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2022\Gromphadorhina_microbiome\"/>
    </mc:Choice>
  </mc:AlternateContent>
  <bookViews>
    <workbookView xWindow="0" yWindow="0" windowWidth="25200" windowHeight="11850"/>
  </bookViews>
  <sheets>
    <sheet name="Raw_counts" sheetId="8" r:id="rId1"/>
    <sheet name="Relative_abundance" sheetId="10" r:id="rId2"/>
    <sheet name="QC" sheetId="9" r:id="rId3"/>
  </sheets>
  <definedNames>
    <definedName name="_xlnm._FilterDatabase" localSheetId="0" hidden="1">Raw_counts!$A$1:$AE$3123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6" i="10" l="1"/>
  <c r="Q3" i="10"/>
  <c r="Q5" i="10"/>
  <c r="Q8" i="10"/>
  <c r="Q12" i="10"/>
  <c r="Q18" i="10"/>
  <c r="Q4" i="10"/>
  <c r="Q7" i="10"/>
  <c r="Q9" i="10"/>
  <c r="Q11" i="10"/>
  <c r="Q20" i="10"/>
  <c r="Q10" i="10"/>
  <c r="Q24" i="10"/>
  <c r="Q42" i="10"/>
  <c r="Q14" i="10"/>
  <c r="Q52" i="10"/>
  <c r="Q26" i="10"/>
  <c r="Q54" i="10"/>
  <c r="Q22" i="10"/>
  <c r="Q23" i="10"/>
  <c r="Q29" i="10"/>
  <c r="Q13" i="10"/>
  <c r="Q21" i="10"/>
  <c r="Q47" i="10"/>
  <c r="Q33" i="10"/>
  <c r="Q39" i="10"/>
  <c r="Q28" i="10"/>
  <c r="Q30" i="10"/>
  <c r="Q25" i="10"/>
  <c r="Q58" i="10"/>
  <c r="Q15" i="10"/>
  <c r="Q17" i="10"/>
  <c r="Q31" i="10"/>
  <c r="Q53" i="10"/>
  <c r="Q40" i="10"/>
  <c r="Q48" i="10"/>
  <c r="Q49" i="10"/>
  <c r="Q34" i="10"/>
  <c r="Q16" i="10"/>
  <c r="Q75" i="10"/>
  <c r="Q41" i="10"/>
  <c r="Q36" i="10"/>
  <c r="Q27" i="10"/>
  <c r="Q19" i="10"/>
  <c r="Q61" i="10"/>
  <c r="Q67" i="10"/>
  <c r="Q38" i="10"/>
  <c r="Q69" i="10"/>
  <c r="Q65" i="10"/>
  <c r="Q55" i="10"/>
  <c r="Q32" i="10"/>
  <c r="Q74" i="10"/>
  <c r="Q35" i="10"/>
  <c r="Q37" i="10"/>
  <c r="Q60" i="10"/>
  <c r="Q82" i="10"/>
  <c r="Q45" i="10"/>
  <c r="Q71" i="10"/>
  <c r="Q46" i="10"/>
  <c r="Q43" i="10"/>
  <c r="Q72" i="10"/>
  <c r="Q44" i="10"/>
  <c r="Q79" i="10"/>
  <c r="Q80" i="10"/>
  <c r="Q63" i="10"/>
  <c r="Q64" i="10"/>
  <c r="Q62" i="10"/>
  <c r="Q70" i="10"/>
  <c r="Q56" i="10"/>
  <c r="Q57" i="10"/>
  <c r="Q81" i="10"/>
  <c r="Q107" i="10"/>
  <c r="Q92" i="10"/>
  <c r="Q66" i="10"/>
  <c r="Q59" i="10"/>
  <c r="Q93" i="10"/>
  <c r="Q125" i="10"/>
  <c r="Q51" i="10"/>
  <c r="Q88" i="10"/>
  <c r="Q115" i="10"/>
  <c r="Q113" i="10"/>
  <c r="Q127" i="10"/>
  <c r="Q124" i="10"/>
  <c r="Q131" i="10"/>
  <c r="Q95" i="10"/>
  <c r="Q50" i="10"/>
  <c r="Q147" i="10"/>
  <c r="Q73" i="10"/>
  <c r="Q148" i="10"/>
  <c r="Q89" i="10"/>
  <c r="Q100" i="10"/>
  <c r="Q86" i="10"/>
  <c r="Q105" i="10"/>
  <c r="Q68" i="10"/>
  <c r="Q133" i="10"/>
  <c r="Q161" i="10"/>
  <c r="Q179" i="10"/>
  <c r="Q157" i="10"/>
  <c r="Q151" i="10"/>
  <c r="Q139" i="10"/>
  <c r="Q166" i="10"/>
  <c r="Q141" i="10"/>
  <c r="Q84" i="10"/>
  <c r="Q158" i="10"/>
  <c r="Q156" i="10"/>
  <c r="Q77" i="10"/>
  <c r="Q173" i="10"/>
  <c r="Q83" i="10"/>
  <c r="Q225" i="10"/>
  <c r="Q126" i="10"/>
  <c r="Q94" i="10"/>
  <c r="Q97" i="10"/>
  <c r="Q172" i="10"/>
  <c r="Q87" i="10"/>
  <c r="Q152" i="10"/>
  <c r="Q90" i="10"/>
  <c r="Q119" i="10"/>
  <c r="Q85" i="10"/>
  <c r="Q268" i="10"/>
  <c r="Q159" i="10"/>
  <c r="Q91" i="10"/>
  <c r="Q99" i="10"/>
  <c r="Q150" i="10"/>
  <c r="Q144" i="10"/>
  <c r="Q236" i="10"/>
  <c r="Q104" i="10"/>
  <c r="Q210" i="10"/>
  <c r="Q303" i="10"/>
  <c r="Q185" i="10"/>
  <c r="Q238" i="10"/>
  <c r="Q103" i="10"/>
  <c r="Q116" i="10"/>
  <c r="Q108" i="10"/>
  <c r="Q176" i="10"/>
  <c r="Q110" i="10"/>
  <c r="Q123" i="10"/>
  <c r="Q109" i="10"/>
  <c r="Q114" i="10"/>
  <c r="Q213" i="10"/>
  <c r="Q111" i="10"/>
  <c r="Q98" i="10"/>
  <c r="Q102" i="10"/>
  <c r="Q106" i="10"/>
  <c r="Q170" i="10"/>
  <c r="Q207" i="10"/>
  <c r="Q343" i="10"/>
  <c r="Q76" i="10"/>
  <c r="Q96" i="10"/>
  <c r="Q195" i="10"/>
  <c r="Q206" i="10"/>
  <c r="Q233" i="10"/>
  <c r="Q244" i="10"/>
  <c r="Q78" i="10"/>
  <c r="Q140" i="10"/>
  <c r="Q177" i="10"/>
  <c r="Q165" i="10"/>
  <c r="Q130" i="10"/>
  <c r="Q240" i="10"/>
  <c r="Q229" i="10"/>
  <c r="Q235" i="10"/>
  <c r="Q215" i="10"/>
  <c r="Q129" i="10"/>
  <c r="Q214" i="10"/>
  <c r="Q208" i="10"/>
  <c r="Q154" i="10"/>
  <c r="Q223" i="10"/>
  <c r="Q145" i="10"/>
  <c r="Q136" i="10"/>
  <c r="Q248" i="10"/>
  <c r="Q138" i="10"/>
  <c r="Q117" i="10"/>
  <c r="Q187" i="10"/>
  <c r="Q118" i="10"/>
  <c r="Q230" i="10"/>
  <c r="Q163" i="10"/>
  <c r="Q143" i="10"/>
  <c r="Q245" i="10"/>
  <c r="Q241" i="10"/>
  <c r="Q282" i="10"/>
  <c r="Q134" i="10"/>
  <c r="Q273" i="10"/>
  <c r="Q257" i="10"/>
  <c r="Q258" i="10"/>
  <c r="Q197" i="10"/>
  <c r="Q269" i="10"/>
  <c r="Q171" i="10"/>
  <c r="Q232" i="10"/>
  <c r="Q259" i="10"/>
  <c r="Q183" i="10"/>
  <c r="Q314" i="10"/>
  <c r="Q160" i="10"/>
  <c r="Q153" i="10"/>
  <c r="Q216" i="10"/>
  <c r="Q174" i="10"/>
  <c r="Q301" i="10"/>
  <c r="Q285" i="10"/>
  <c r="Q149" i="10"/>
  <c r="Q101" i="10"/>
  <c r="Q349" i="10"/>
  <c r="Q121" i="10"/>
  <c r="Q242" i="10"/>
  <c r="Q191" i="10"/>
  <c r="Q198" i="10"/>
  <c r="Q333" i="10"/>
  <c r="Q276" i="10"/>
  <c r="Q132" i="10"/>
  <c r="Q336" i="10"/>
  <c r="Q358" i="10"/>
  <c r="Q369" i="10"/>
  <c r="Q380" i="10"/>
  <c r="Q220" i="10"/>
  <c r="Q137" i="10"/>
  <c r="Q351" i="10"/>
  <c r="Q181" i="10"/>
  <c r="Q270" i="10"/>
  <c r="Q359" i="10"/>
  <c r="Q319" i="10"/>
  <c r="Q178" i="10"/>
  <c r="Q122" i="10"/>
  <c r="Q189" i="10"/>
  <c r="Q283" i="10"/>
  <c r="Q422" i="10"/>
  <c r="Q252" i="10"/>
  <c r="Q286" i="10"/>
  <c r="Q260" i="10"/>
  <c r="Q346" i="10"/>
  <c r="Q205" i="10"/>
  <c r="Q381" i="10"/>
  <c r="Q155" i="10"/>
  <c r="Q395" i="10"/>
  <c r="Q291" i="10"/>
  <c r="Q231" i="10"/>
  <c r="Q182" i="10"/>
  <c r="Q330" i="10"/>
  <c r="Q188" i="10"/>
  <c r="Q325" i="10"/>
  <c r="Q414" i="10"/>
  <c r="Q180" i="10"/>
  <c r="Q278" i="10"/>
  <c r="Q186" i="10"/>
  <c r="Q146" i="10"/>
  <c r="Q184" i="10"/>
  <c r="Q357" i="10"/>
  <c r="Q250" i="10"/>
  <c r="Q120" i="10"/>
  <c r="Q376" i="10"/>
  <c r="Q112" i="10"/>
  <c r="Q404" i="10"/>
  <c r="Q272" i="10"/>
  <c r="Q271" i="10"/>
  <c r="Q142" i="10"/>
  <c r="Q167" i="10"/>
  <c r="Q315" i="10"/>
  <c r="Q194" i="10"/>
  <c r="Q407" i="10"/>
  <c r="Q370" i="10"/>
  <c r="Q292" i="10"/>
  <c r="Q168" i="10"/>
  <c r="Q296" i="10"/>
  <c r="Q246" i="10"/>
  <c r="Q128" i="10"/>
  <c r="Q347" i="10"/>
  <c r="Q227" i="10"/>
  <c r="Q419" i="10"/>
  <c r="Q265" i="10"/>
  <c r="Q169" i="10"/>
  <c r="Q254" i="10"/>
  <c r="Q309" i="10"/>
  <c r="Q175" i="10"/>
  <c r="Q298" i="10"/>
  <c r="Q192" i="10"/>
  <c r="Q363" i="10"/>
  <c r="Q193" i="10"/>
  <c r="Q243" i="10"/>
  <c r="Q377" i="10"/>
  <c r="Q331" i="10"/>
  <c r="Q280" i="10"/>
  <c r="Q373" i="10"/>
  <c r="Q374" i="10"/>
  <c r="Q247" i="10"/>
  <c r="Q435" i="10"/>
  <c r="Q222" i="10"/>
  <c r="Q199" i="10"/>
  <c r="Q324" i="10"/>
  <c r="Q263" i="10"/>
  <c r="Q308" i="10"/>
  <c r="Q267" i="10"/>
  <c r="Q449" i="10"/>
  <c r="Q277" i="10"/>
  <c r="Q239" i="10"/>
  <c r="Q135" i="10"/>
  <c r="Q353" i="10"/>
  <c r="Q405" i="10"/>
  <c r="Q190" i="10"/>
  <c r="Q477" i="10"/>
  <c r="Q368" i="10"/>
  <c r="Q474" i="10"/>
  <c r="Q226" i="10"/>
  <c r="Q302" i="10"/>
  <c r="Q361" i="10"/>
  <c r="Q196" i="10"/>
  <c r="Q497" i="10"/>
  <c r="Q264" i="10"/>
  <c r="Q313" i="10"/>
  <c r="Q219" i="10"/>
  <c r="Q394" i="10"/>
  <c r="Q266" i="10"/>
  <c r="Q299" i="10"/>
  <c r="Q409" i="10"/>
  <c r="Q221" i="10"/>
  <c r="Q398" i="10"/>
  <c r="Q204" i="10"/>
  <c r="Q326" i="10"/>
  <c r="Q485" i="10"/>
  <c r="Q462" i="10"/>
  <c r="Q251" i="10"/>
  <c r="Q275" i="10"/>
  <c r="Q390" i="10"/>
  <c r="Q362" i="10"/>
  <c r="Q200" i="10"/>
  <c r="Q354" i="10"/>
  <c r="Q261" i="10"/>
  <c r="Q348" i="10"/>
  <c r="Q293" i="10"/>
  <c r="Q339" i="10"/>
  <c r="Q593" i="10"/>
  <c r="Q400" i="10"/>
  <c r="Q255" i="10"/>
  <c r="Q335" i="10"/>
  <c r="Q459" i="10"/>
  <c r="Q513" i="10"/>
  <c r="Q469" i="10"/>
  <c r="Q415" i="10"/>
  <c r="Q316" i="10"/>
  <c r="Q297" i="10"/>
  <c r="Q300" i="10"/>
  <c r="Q306" i="10"/>
  <c r="Q320" i="10"/>
  <c r="Q338" i="10"/>
  <c r="Q341" i="10"/>
  <c r="Q452" i="10"/>
  <c r="Q327" i="10"/>
  <c r="Q410" i="10"/>
  <c r="Q442" i="10"/>
  <c r="Q466" i="10"/>
  <c r="Q478" i="10"/>
  <c r="Q237" i="10"/>
  <c r="Q162" i="10"/>
  <c r="Q461" i="10"/>
  <c r="Q274" i="10"/>
  <c r="Q289" i="10"/>
  <c r="Q262" i="10"/>
  <c r="Q279" i="10"/>
  <c r="Q164" i="10"/>
  <c r="Q432" i="10"/>
  <c r="Q304" i="10"/>
  <c r="Q500" i="10"/>
  <c r="Q693" i="10"/>
  <c r="Q201" i="10"/>
  <c r="Q509" i="10"/>
  <c r="Q307" i="10"/>
  <c r="Q328" i="10"/>
  <c r="Q460" i="10"/>
  <c r="Q253" i="10"/>
  <c r="Q356" i="10"/>
  <c r="Q256" i="10"/>
  <c r="Q421" i="10"/>
  <c r="Q436" i="10"/>
  <c r="Q281" i="10"/>
  <c r="Q568" i="10"/>
  <c r="Q527" i="10"/>
  <c r="Q318" i="10"/>
  <c r="Q450" i="10"/>
  <c r="Q209" i="10"/>
  <c r="Q342" i="10"/>
  <c r="Q498" i="10"/>
  <c r="Q481" i="10"/>
  <c r="Q350" i="10"/>
  <c r="Q401" i="10"/>
  <c r="Q217" i="10"/>
  <c r="Q211" i="10"/>
  <c r="Q375" i="10"/>
  <c r="Q600" i="10"/>
  <c r="Q577" i="10"/>
  <c r="Q378" i="10"/>
  <c r="Q397" i="10"/>
  <c r="Q345" i="10"/>
  <c r="Q295" i="10"/>
  <c r="Q364" i="10"/>
  <c r="Q391" i="10"/>
  <c r="Q224" i="10"/>
  <c r="Q249" i="10"/>
  <c r="Q311" i="10"/>
  <c r="Q613" i="10"/>
  <c r="Q490" i="10"/>
  <c r="Q332" i="10"/>
  <c r="Q430" i="10"/>
  <c r="Q463" i="10"/>
  <c r="Q625" i="10"/>
  <c r="Q317" i="10"/>
  <c r="Q514" i="10"/>
  <c r="Q487" i="10"/>
  <c r="Q352" i="10"/>
  <c r="Q234" i="10"/>
  <c r="Q544" i="10"/>
  <c r="Q519" i="10"/>
  <c r="Q365" i="10"/>
  <c r="Q202" i="10"/>
  <c r="Q456" i="10"/>
  <c r="Q444" i="10"/>
  <c r="Q203" i="10"/>
  <c r="Q594" i="10"/>
  <c r="Q406" i="10"/>
  <c r="Q329" i="10"/>
  <c r="Q528" i="10"/>
  <c r="Q806" i="10"/>
  <c r="Q212" i="10"/>
  <c r="Q366" i="10"/>
  <c r="Q533" i="10"/>
  <c r="Q310" i="10"/>
  <c r="Q413" i="10"/>
  <c r="Q467" i="10"/>
  <c r="Q601" i="10"/>
  <c r="Q778" i="10"/>
  <c r="Q445" i="10"/>
  <c r="Q334" i="10"/>
  <c r="Q294" i="10"/>
  <c r="Q738" i="10"/>
  <c r="Q468" i="10"/>
  <c r="Q218" i="10"/>
  <c r="Q488" i="10"/>
  <c r="Q431" i="10"/>
  <c r="Q739" i="10"/>
  <c r="Q337" i="10"/>
  <c r="Q501" i="10"/>
  <c r="Q554" i="10"/>
  <c r="Q515" i="10"/>
  <c r="Q457" i="10"/>
  <c r="Q425" i="10"/>
  <c r="Q439" i="10"/>
  <c r="Q464" i="10"/>
  <c r="Q454" i="10"/>
  <c r="Q228" i="10"/>
  <c r="Q670" i="10"/>
  <c r="Q433" i="10"/>
  <c r="Q595" i="10"/>
  <c r="Q399" i="10"/>
  <c r="Q389" i="10"/>
  <c r="Q385" i="10"/>
  <c r="Q660" i="10"/>
  <c r="Q340" i="10"/>
  <c r="Q688" i="10"/>
  <c r="Q408" i="10"/>
  <c r="Q284" i="10"/>
  <c r="Q540" i="10"/>
  <c r="Q865" i="10"/>
  <c r="Q534" i="10"/>
  <c r="Q287" i="10"/>
  <c r="Q288" i="10"/>
  <c r="Q637" i="10"/>
  <c r="Q382" i="10"/>
  <c r="Q440" i="10"/>
  <c r="Q360" i="10"/>
  <c r="Q614" i="10"/>
  <c r="Q590" i="10"/>
  <c r="Q423" i="10"/>
  <c r="Q585" i="10"/>
  <c r="Q482" i="10"/>
  <c r="Q608" i="10"/>
  <c r="Q694" i="10"/>
  <c r="Q561" i="10"/>
  <c r="Q596" i="10"/>
  <c r="Q424" i="10"/>
  <c r="Q290" i="10"/>
  <c r="Q494" i="10"/>
  <c r="Q571" i="10"/>
  <c r="Q602" i="10"/>
  <c r="Q741" i="10"/>
  <c r="Q631" i="10"/>
  <c r="Q367" i="10"/>
  <c r="Q615" i="10"/>
  <c r="Q550" i="10"/>
  <c r="Q516" i="10"/>
  <c r="Q562" i="10"/>
  <c r="Q1016" i="10"/>
  <c r="Q392" i="10"/>
  <c r="Q443" i="10"/>
  <c r="Q483" i="10"/>
  <c r="Q396" i="10"/>
  <c r="Q386" i="10"/>
  <c r="Q560" i="10"/>
  <c r="Q671" i="10"/>
  <c r="Q448" i="10"/>
  <c r="Q589" i="10"/>
  <c r="Q661" i="10"/>
  <c r="Q510" i="10"/>
  <c r="Q683" i="10"/>
  <c r="Q465" i="10"/>
  <c r="Q790" i="10"/>
  <c r="Q471" i="10"/>
  <c r="Q379" i="10"/>
  <c r="Q564" i="10"/>
  <c r="Q495" i="10"/>
  <c r="Q563" i="10"/>
  <c r="Q702" i="10"/>
  <c r="Q472" i="10"/>
  <c r="Q835" i="10"/>
  <c r="Q604" i="10"/>
  <c r="Q779" i="10"/>
  <c r="Q305" i="10"/>
  <c r="Q437" i="10"/>
  <c r="Q546" i="10"/>
  <c r="Q733" i="10"/>
  <c r="Q523" i="10"/>
  <c r="Q420" i="10"/>
  <c r="Q742" i="10"/>
  <c r="Q486" i="10"/>
  <c r="Q529" i="10"/>
  <c r="Q417" i="10"/>
  <c r="Q646" i="10"/>
  <c r="Q597" i="10"/>
  <c r="Q416" i="10"/>
  <c r="Q704" i="10"/>
  <c r="Q791" i="10"/>
  <c r="Q662" i="10"/>
  <c r="Q312" i="10"/>
  <c r="Q684" i="10"/>
  <c r="Q479" i="10"/>
  <c r="Q453" i="10"/>
  <c r="Q565" i="10"/>
  <c r="Q539" i="10"/>
  <c r="Q832" i="10"/>
  <c r="Q451" i="10"/>
  <c r="Q750" i="10"/>
  <c r="Q638" i="10"/>
  <c r="Q535" i="10"/>
  <c r="Q526" i="10"/>
  <c r="Q355" i="10"/>
  <c r="Q675" i="10"/>
  <c r="Q371" i="10"/>
  <c r="Q458" i="10"/>
  <c r="Q321" i="10"/>
  <c r="Q322" i="10"/>
  <c r="Q323" i="10"/>
  <c r="Q618" i="10"/>
  <c r="Q569" i="10"/>
  <c r="Q572" i="10"/>
  <c r="Q426" i="10"/>
  <c r="Q748" i="10"/>
  <c r="Q915" i="10"/>
  <c r="Q470" i="10"/>
  <c r="Q642" i="10"/>
  <c r="Q796" i="10"/>
  <c r="Q626" i="10"/>
  <c r="Q578" i="10"/>
  <c r="Q383" i="10"/>
  <c r="Q491" i="10"/>
  <c r="Q1022" i="10"/>
  <c r="Q603" i="10"/>
  <c r="Q475" i="10"/>
  <c r="Q441" i="10"/>
  <c r="Q522" i="10"/>
  <c r="Q480" i="10"/>
  <c r="Q619" i="10"/>
  <c r="Q605" i="10"/>
  <c r="Q547" i="10"/>
  <c r="Q627" i="10"/>
  <c r="Q344" i="10"/>
  <c r="Q566" i="10"/>
  <c r="Q586" i="10"/>
  <c r="Q709" i="10"/>
  <c r="Q493" i="10"/>
  <c r="Q734" i="10"/>
  <c r="Q628" i="10"/>
  <c r="Q525" i="10"/>
  <c r="Q851" i="10"/>
  <c r="Q489" i="10"/>
  <c r="Q606" i="10"/>
  <c r="Q609" i="10"/>
  <c r="Q962" i="10"/>
  <c r="Q393" i="10"/>
  <c r="Q418" i="10"/>
  <c r="Q455" i="10"/>
  <c r="Q492" i="10"/>
  <c r="Q864" i="10"/>
  <c r="Q530" i="10"/>
  <c r="Q620" i="10"/>
  <c r="Q925" i="10"/>
  <c r="Q763" i="10"/>
  <c r="Q710" i="10"/>
  <c r="Q403" i="10"/>
  <c r="Q647" i="10"/>
  <c r="Q689" i="10"/>
  <c r="Q792" i="10"/>
  <c r="Q532" i="10"/>
  <c r="Q502" i="10"/>
  <c r="Q503" i="10"/>
  <c r="Q897" i="10"/>
  <c r="Q926" i="10"/>
  <c r="Q511" i="10"/>
  <c r="Q512" i="10"/>
  <c r="Q676" i="10"/>
  <c r="Q656" i="10"/>
  <c r="Q411" i="10"/>
  <c r="Q412" i="10"/>
  <c r="Q473" i="10"/>
  <c r="Q829" i="10"/>
  <c r="Q545" i="10"/>
  <c r="Q722" i="10"/>
  <c r="Q648" i="10"/>
  <c r="Q917" i="10"/>
  <c r="Q548" i="10"/>
  <c r="Q697" i="10"/>
  <c r="Q743" i="10"/>
  <c r="Q372" i="10"/>
  <c r="Q852" i="10"/>
  <c r="Q531" i="10"/>
  <c r="Q751" i="10"/>
  <c r="Q807" i="10"/>
  <c r="Q629" i="10"/>
  <c r="Q427" i="10"/>
  <c r="Q579" i="10"/>
  <c r="Q797" i="10"/>
  <c r="Q872" i="10"/>
  <c r="Q573" i="10"/>
  <c r="Q541" i="10"/>
  <c r="Q542" i="10"/>
  <c r="Q543" i="10"/>
  <c r="Q941" i="10"/>
  <c r="Q1023" i="10"/>
  <c r="Q611" i="10"/>
  <c r="Q813" i="10"/>
  <c r="Q434" i="10"/>
  <c r="Q555" i="10"/>
  <c r="Q428" i="10"/>
  <c r="Q384" i="10"/>
  <c r="Q677" i="10"/>
  <c r="Q898" i="10"/>
  <c r="Q893" i="10"/>
  <c r="Q580" i="10"/>
  <c r="Q967" i="10"/>
  <c r="Q504" i="10"/>
  <c r="Q505" i="10"/>
  <c r="Q598" i="10"/>
  <c r="Q663" i="10"/>
  <c r="Q894" i="10"/>
  <c r="Q387" i="10"/>
  <c r="Q388" i="10"/>
  <c r="Q837" i="10"/>
  <c r="Q711" i="10"/>
  <c r="Q610" i="10"/>
  <c r="Q591" i="10"/>
  <c r="Q1076" i="10"/>
  <c r="Q744" i="10"/>
  <c r="Q874" i="10"/>
  <c r="Q1170" i="10"/>
  <c r="Q927" i="10"/>
  <c r="Q574" i="10"/>
  <c r="Q764" i="10"/>
  <c r="Q785" i="10"/>
  <c r="Q974" i="10"/>
  <c r="Q975" i="10"/>
  <c r="Q551" i="10"/>
  <c r="Q705" i="10"/>
  <c r="Q616" i="10"/>
  <c r="Q402" i="10"/>
  <c r="Q587" i="10"/>
  <c r="Q588" i="10"/>
  <c r="Q765" i="10"/>
  <c r="Q632" i="10"/>
  <c r="Q745" i="10"/>
  <c r="Q706" i="10"/>
  <c r="Q833" i="10"/>
  <c r="Q636" i="10"/>
  <c r="Q607" i="10"/>
  <c r="Q752" i="10"/>
  <c r="Q866" i="10"/>
  <c r="Q1029" i="10"/>
  <c r="Q840" i="10"/>
  <c r="Q536" i="10"/>
  <c r="Q476" i="10"/>
  <c r="Q942" i="10"/>
  <c r="Q672" i="10"/>
  <c r="Q549" i="10"/>
  <c r="Q853" i="10"/>
  <c r="Q775" i="10"/>
  <c r="Q576" i="10"/>
  <c r="Q830" i="10"/>
  <c r="Q698" i="10"/>
  <c r="Q621" i="10"/>
  <c r="Q622" i="10"/>
  <c r="Q623" i="10"/>
  <c r="Q841" i="10"/>
  <c r="Q1158" i="10"/>
  <c r="Q649" i="10"/>
  <c r="Q484" i="10"/>
  <c r="Q1007" i="10"/>
  <c r="Q906" i="10"/>
  <c r="Q617" i="10"/>
  <c r="Q429" i="10"/>
  <c r="Q723" i="10"/>
  <c r="Q712" i="10"/>
  <c r="Q496" i="10"/>
  <c r="Q556" i="10"/>
  <c r="Q713" i="10"/>
  <c r="Q690" i="10"/>
  <c r="Q575" i="10"/>
  <c r="Q641" i="10"/>
  <c r="Q655" i="10"/>
  <c r="Q808" i="10"/>
  <c r="Q624" i="10"/>
  <c r="Q506" i="10"/>
  <c r="Q507" i="10"/>
  <c r="Q508" i="10"/>
  <c r="Q766" i="10"/>
  <c r="Q842" i="10"/>
  <c r="Q753" i="10"/>
  <c r="Q592" i="10"/>
  <c r="Q438" i="10"/>
  <c r="Q654" i="10"/>
  <c r="Q446" i="10"/>
  <c r="Q447" i="10"/>
  <c r="Q1325" i="10"/>
  <c r="Q678" i="10"/>
  <c r="Q679" i="10"/>
  <c r="Q567" i="10"/>
  <c r="Q520" i="10"/>
  <c r="Q521" i="10"/>
  <c r="Q714" i="10"/>
  <c r="Q612" i="10"/>
  <c r="Q754" i="10"/>
  <c r="Q907" i="10"/>
  <c r="Q847" i="10"/>
  <c r="Q630" i="10"/>
  <c r="Q735" i="10"/>
  <c r="Q998" i="10"/>
  <c r="Q827" i="10"/>
  <c r="Q928" i="10"/>
  <c r="Q695" i="10"/>
  <c r="Q696" i="10"/>
  <c r="Q854" i="10"/>
  <c r="Q669" i="10"/>
  <c r="Q537" i="10"/>
  <c r="Q538" i="10"/>
  <c r="Q633" i="10"/>
  <c r="Q634" i="10"/>
  <c r="Q635" i="10"/>
  <c r="Q994" i="10"/>
  <c r="Q1018" i="10"/>
  <c r="Q687" i="10"/>
  <c r="Q929" i="10"/>
  <c r="Q960" i="10"/>
  <c r="Q724" i="10"/>
  <c r="Q725" i="10"/>
  <c r="Q726" i="10"/>
  <c r="Q899" i="10"/>
  <c r="Q918" i="10"/>
  <c r="Q1358" i="10"/>
  <c r="Q715" i="10"/>
  <c r="Q848" i="10"/>
  <c r="Q728" i="10"/>
  <c r="Q557" i="10"/>
  <c r="Q558" i="10"/>
  <c r="Q559" i="10"/>
  <c r="Q943" i="10"/>
  <c r="Q755" i="10"/>
  <c r="Q650" i="10"/>
  <c r="Q651" i="10"/>
  <c r="Q652" i="10"/>
  <c r="Q653" i="10"/>
  <c r="Q664" i="10"/>
  <c r="Q1061" i="10"/>
  <c r="Q707" i="10"/>
  <c r="Q708" i="10"/>
  <c r="Q895" i="10"/>
  <c r="Q1173" i="10"/>
  <c r="Q570" i="10"/>
  <c r="Q685" i="10"/>
  <c r="Q673" i="10"/>
  <c r="Q674" i="10"/>
  <c r="Q729" i="10"/>
  <c r="Q855" i="10"/>
  <c r="Q1106" i="10"/>
  <c r="Q1107" i="10"/>
  <c r="Q1108" i="10"/>
  <c r="Q665" i="10"/>
  <c r="Q908" i="10"/>
  <c r="Q749" i="10"/>
  <c r="Q867" i="10"/>
  <c r="Q876" i="10"/>
  <c r="Q781" i="10"/>
  <c r="Q782" i="10"/>
  <c r="Q783" i="10"/>
  <c r="Q784" i="10"/>
  <c r="Q1040" i="10"/>
  <c r="Q1159" i="10"/>
  <c r="Q814" i="10"/>
  <c r="Q1174" i="10"/>
  <c r="Q639" i="10"/>
  <c r="Q736" i="10"/>
  <c r="Q657" i="10"/>
  <c r="Q581" i="10"/>
  <c r="Q582" i="10"/>
  <c r="Q583" i="10"/>
  <c r="Q944" i="10"/>
  <c r="Q856" i="10"/>
  <c r="Q691" i="10"/>
  <c r="Q692" i="10"/>
  <c r="Q756" i="10"/>
  <c r="Q740" i="10"/>
  <c r="Q1077" i="10"/>
  <c r="Q968" i="10"/>
  <c r="Q499" i="10"/>
  <c r="Q831" i="10"/>
  <c r="Q780" i="10"/>
  <c r="Q1129" i="10"/>
  <c r="Q809" i="10"/>
  <c r="Q810" i="10"/>
  <c r="Q811" i="10"/>
  <c r="Q812" i="10"/>
  <c r="Q1030" i="10"/>
  <c r="Q977" i="10"/>
  <c r="Q666" i="10"/>
  <c r="Q798" i="10"/>
  <c r="Q945" i="10"/>
  <c r="Q1041" i="10"/>
  <c r="Q1008" i="10"/>
  <c r="Q1130" i="10"/>
  <c r="Q730" i="10"/>
  <c r="Q731" i="10"/>
  <c r="Q732" i="10"/>
  <c r="Q919" i="10"/>
  <c r="Q1238" i="10"/>
  <c r="Q517" i="10"/>
  <c r="Q518" i="10"/>
  <c r="Q909" i="10"/>
  <c r="Q1093" i="10"/>
  <c r="Q805" i="10"/>
  <c r="Q524" i="10"/>
  <c r="Q703" i="10"/>
  <c r="Q961" i="10"/>
  <c r="Q838" i="10"/>
  <c r="Q839" i="10"/>
  <c r="Q1042" i="10"/>
  <c r="Q1410" i="10"/>
  <c r="Q1131" i="10"/>
  <c r="Q640" i="10"/>
  <c r="Q1390" i="10"/>
  <c r="Q991" i="10"/>
  <c r="Q757" i="10"/>
  <c r="Q758" i="10"/>
  <c r="Q759" i="10"/>
  <c r="Q760" i="10"/>
  <c r="Q761" i="10"/>
  <c r="Q762" i="10"/>
  <c r="Q667" i="10"/>
  <c r="Q699" i="10"/>
  <c r="Q969" i="10"/>
  <c r="Q1062" i="10"/>
  <c r="Q873" i="10"/>
  <c r="Q834" i="10"/>
  <c r="Q737" i="10"/>
  <c r="Q966" i="10"/>
  <c r="Q868" i="10"/>
  <c r="Q1031" i="10"/>
  <c r="Q1043" i="10"/>
  <c r="Q978" i="10"/>
  <c r="Q877" i="10"/>
  <c r="Q828" i="10"/>
  <c r="Q658" i="10"/>
  <c r="Q659" i="10"/>
  <c r="Q1044" i="10"/>
  <c r="Q786" i="10"/>
  <c r="Q787" i="10"/>
  <c r="Q788" i="10"/>
  <c r="Q789" i="10"/>
  <c r="Q836" i="10"/>
  <c r="Q1160" i="10"/>
  <c r="Q552" i="10"/>
  <c r="Q553" i="10"/>
  <c r="Q970" i="10"/>
  <c r="Q913" i="10"/>
  <c r="Q914" i="10"/>
  <c r="Q900" i="10"/>
  <c r="Q901" i="10"/>
  <c r="Q902" i="10"/>
  <c r="Q903" i="10"/>
  <c r="Q904" i="10"/>
  <c r="Q905" i="10"/>
  <c r="Q1032" i="10"/>
  <c r="Q1210" i="10"/>
  <c r="Q1109" i="10"/>
  <c r="Q686" i="10"/>
  <c r="Q878" i="10"/>
  <c r="Q1045" i="10"/>
  <c r="Q1110" i="10"/>
  <c r="Q1184" i="10"/>
  <c r="Q1145" i="10"/>
  <c r="Q815" i="10"/>
  <c r="Q816" i="10"/>
  <c r="Q817" i="10"/>
  <c r="Q818" i="10"/>
  <c r="Q819" i="10"/>
  <c r="Q820" i="10"/>
  <c r="Q821" i="10"/>
  <c r="Q822" i="10"/>
  <c r="Q823" i="10"/>
  <c r="Q824" i="10"/>
  <c r="Q888" i="10"/>
  <c r="Q1075" i="10"/>
  <c r="Q1171" i="10"/>
  <c r="Q1236" i="10"/>
  <c r="Q1239" i="10"/>
  <c r="Q1438" i="10"/>
  <c r="Q896" i="10"/>
  <c r="Q584" i="10"/>
  <c r="Q930" i="10"/>
  <c r="Q931" i="10"/>
  <c r="Q932" i="10"/>
  <c r="Q933" i="10"/>
  <c r="Q934" i="10"/>
  <c r="Q935" i="10"/>
  <c r="Q936" i="10"/>
  <c r="Q1147" i="10"/>
  <c r="Q1211" i="10"/>
  <c r="Q1063" i="10"/>
  <c r="Q1185" i="10"/>
  <c r="Q1257" i="10"/>
  <c r="Q1411" i="10"/>
  <c r="Q946" i="10"/>
  <c r="Q1478" i="10"/>
  <c r="Q1186" i="10"/>
  <c r="Q716" i="10"/>
  <c r="Q717" i="10"/>
  <c r="Q718" i="10"/>
  <c r="Q719" i="10"/>
  <c r="Q720" i="10"/>
  <c r="Q721" i="10"/>
  <c r="Q857" i="10"/>
  <c r="Q858" i="10"/>
  <c r="Q859" i="10"/>
  <c r="Q860" i="10"/>
  <c r="Q861" i="10"/>
  <c r="Q862" i="10"/>
  <c r="Q863" i="10"/>
  <c r="Q1258" i="10"/>
  <c r="Q1240" i="10"/>
  <c r="Q599" i="10"/>
  <c r="Q700" i="10"/>
  <c r="Q793" i="10"/>
  <c r="Q976" i="10"/>
  <c r="Q916" i="10"/>
  <c r="Q1148" i="10"/>
  <c r="Q1212" i="10"/>
  <c r="Q1281" i="10"/>
  <c r="Q1319" i="10"/>
  <c r="Q767" i="10"/>
  <c r="Q768" i="10"/>
  <c r="Q769" i="10"/>
  <c r="Q770" i="10"/>
  <c r="Q771" i="10"/>
  <c r="Q772" i="10"/>
  <c r="Q773" i="10"/>
  <c r="Q774" i="10"/>
  <c r="Q843" i="10"/>
  <c r="Q1046" i="10"/>
  <c r="Q1187" i="10"/>
  <c r="Q1078" i="10"/>
  <c r="Q889" i="10"/>
  <c r="Q890" i="10"/>
  <c r="Q891" i="10"/>
  <c r="Q892" i="10"/>
  <c r="Q1009" i="10"/>
  <c r="Q971" i="10"/>
  <c r="Q1019" i="10"/>
  <c r="Q1020" i="10"/>
  <c r="Q956" i="10"/>
  <c r="Q957" i="10"/>
  <c r="Q958" i="10"/>
  <c r="Q643" i="10"/>
  <c r="Q644" i="10"/>
  <c r="Q645" i="10"/>
  <c r="Q875" i="10"/>
  <c r="Q999" i="10"/>
  <c r="Q1000" i="10"/>
  <c r="Q1001" i="10"/>
  <c r="Q1002" i="10"/>
  <c r="Q1003" i="10"/>
  <c r="Q1004" i="10"/>
  <c r="Q1005" i="10"/>
  <c r="Q1006" i="10"/>
  <c r="Q1149" i="10"/>
  <c r="Q1282" i="10"/>
  <c r="Q1283" i="10"/>
  <c r="Q1359" i="10"/>
  <c r="Q1111" i="10"/>
  <c r="Q1528" i="10"/>
  <c r="Q1188" i="10"/>
  <c r="Q959" i="10"/>
  <c r="Q799" i="10"/>
  <c r="Q800" i="10"/>
  <c r="Q801" i="10"/>
  <c r="Q802" i="10"/>
  <c r="Q803" i="10"/>
  <c r="Q804" i="10"/>
  <c r="Q1259" i="10"/>
  <c r="Q1175" i="10"/>
  <c r="Q920" i="10"/>
  <c r="Q921" i="10"/>
  <c r="Q922" i="10"/>
  <c r="Q923" i="10"/>
  <c r="Q924" i="10"/>
  <c r="Q1333" i="10"/>
  <c r="Q1382" i="10"/>
  <c r="Q668" i="10"/>
  <c r="Q1206" i="10"/>
  <c r="Q995" i="10"/>
  <c r="Q996" i="10"/>
  <c r="Q997" i="10"/>
  <c r="Q680" i="10"/>
  <c r="Q681" i="10"/>
  <c r="Q682" i="10"/>
  <c r="Q1139" i="10"/>
  <c r="Q1033" i="10"/>
  <c r="Q1034" i="10"/>
  <c r="Q1035" i="10"/>
  <c r="Q1036" i="10"/>
  <c r="Q1037" i="10"/>
  <c r="Q1038" i="10"/>
  <c r="Q1039" i="10"/>
  <c r="Q1213" i="10"/>
  <c r="Q1284" i="10"/>
  <c r="Q1285" i="10"/>
  <c r="Q1286" i="10"/>
  <c r="Q1447" i="10"/>
  <c r="Q1064" i="10"/>
  <c r="Q1189" i="10"/>
  <c r="Q1190" i="10"/>
  <c r="Q910" i="10"/>
  <c r="Q844" i="10"/>
  <c r="Q845" i="10"/>
  <c r="Q846" i="10"/>
  <c r="Q1304" i="10"/>
  <c r="Q1241" i="10"/>
  <c r="Q963" i="10"/>
  <c r="Q964" i="10"/>
  <c r="Q965" i="10"/>
  <c r="Q1017" i="10"/>
  <c r="Q1383" i="10"/>
  <c r="Q701" i="10"/>
  <c r="Q1242" i="10"/>
  <c r="Q1243" i="10"/>
  <c r="Q1271" i="10"/>
  <c r="Q1104" i="10"/>
  <c r="Q1327" i="10"/>
  <c r="Q1024" i="10"/>
  <c r="Q1025" i="10"/>
  <c r="Q1026" i="10"/>
  <c r="Q1027" i="10"/>
  <c r="Q1028" i="10"/>
  <c r="Q727" i="10"/>
  <c r="Q1097" i="10"/>
  <c r="Q1098" i="10"/>
  <c r="Q1099" i="10"/>
  <c r="Q1100" i="10"/>
  <c r="Q1101" i="10"/>
  <c r="Q1102" i="10"/>
  <c r="Q1103" i="10"/>
  <c r="Q1412" i="10"/>
  <c r="Q1065" i="10"/>
  <c r="Q1112" i="10"/>
  <c r="Q979" i="10"/>
  <c r="Q1079" i="10"/>
  <c r="Q1506" i="10"/>
  <c r="Q879" i="10"/>
  <c r="Q880" i="10"/>
  <c r="Q881" i="10"/>
  <c r="Q882" i="10"/>
  <c r="Q883" i="10"/>
  <c r="Q884" i="10"/>
  <c r="Q885" i="10"/>
  <c r="Q886" i="10"/>
  <c r="Q887" i="10"/>
  <c r="Q1113" i="10"/>
  <c r="Q1021" i="10"/>
  <c r="Q1010" i="10"/>
  <c r="Q1011" i="10"/>
  <c r="Q1012" i="10"/>
  <c r="Q1013" i="10"/>
  <c r="Q1014" i="10"/>
  <c r="Q1015" i="10"/>
  <c r="Q1260" i="10"/>
  <c r="Q1463" i="10"/>
  <c r="Q1296" i="10"/>
  <c r="Q746" i="10"/>
  <c r="Q747" i="10"/>
  <c r="Q1439" i="10"/>
  <c r="Q1161" i="10"/>
  <c r="Q1162" i="10"/>
  <c r="Q1094" i="10"/>
  <c r="Q1095" i="10"/>
  <c r="Q1096" i="10"/>
  <c r="Q1297" i="10"/>
  <c r="Q776" i="10"/>
  <c r="Q777" i="10"/>
  <c r="Q1150" i="10"/>
  <c r="Q1151" i="10"/>
  <c r="Q1152" i="10"/>
  <c r="Q1153" i="10"/>
  <c r="Q1154" i="10"/>
  <c r="Q1155" i="10"/>
  <c r="Q1156" i="10"/>
  <c r="Q1157" i="10"/>
  <c r="Q1360" i="10"/>
  <c r="Q1448" i="10"/>
  <c r="Q1413" i="10"/>
  <c r="Q1114" i="10"/>
  <c r="Q1611" i="10"/>
  <c r="Q1105" i="10"/>
  <c r="Q947" i="10"/>
  <c r="Q948" i="10"/>
  <c r="Q949" i="10"/>
  <c r="Q950" i="10"/>
  <c r="Q951" i="10"/>
  <c r="Q952" i="10"/>
  <c r="Q953" i="10"/>
  <c r="Q954" i="10"/>
  <c r="Q955" i="10"/>
  <c r="Q1414" i="10"/>
  <c r="Q1066" i="10"/>
  <c r="Q1176" i="10"/>
  <c r="Q1080" i="10"/>
  <c r="Q1081" i="10"/>
  <c r="Q1082" i="10"/>
  <c r="Q1083" i="10"/>
  <c r="Q1084" i="10"/>
  <c r="Q1085" i="10"/>
  <c r="Q1086" i="10"/>
  <c r="Q1087" i="10"/>
  <c r="Q1342" i="10"/>
  <c r="Q1491" i="10"/>
  <c r="Q1067" i="10"/>
  <c r="Q794" i="10"/>
  <c r="Q795" i="10"/>
  <c r="Q1576" i="10"/>
  <c r="Q1205" i="10"/>
  <c r="Q1146" i="10"/>
  <c r="Q825" i="10"/>
  <c r="Q826" i="10"/>
  <c r="Q1214" i="10"/>
  <c r="Q1215" i="10"/>
  <c r="Q1216" i="10"/>
  <c r="Q1217" i="10"/>
  <c r="Q1218" i="10"/>
  <c r="Q1219" i="10"/>
  <c r="Q1220" i="10"/>
  <c r="Q1221" i="10"/>
  <c r="Q1222" i="10"/>
  <c r="Q1223" i="10"/>
  <c r="Q1224" i="10"/>
  <c r="Q1225" i="10"/>
  <c r="Q1226" i="10"/>
  <c r="Q1227" i="10"/>
  <c r="Q1228" i="10"/>
  <c r="Q1229" i="10"/>
  <c r="Q1230" i="10"/>
  <c r="Q1231" i="10"/>
  <c r="Q1361" i="10"/>
  <c r="Q1362" i="10"/>
  <c r="Q1649" i="10"/>
  <c r="Q1696" i="10"/>
  <c r="Q1163" i="10"/>
  <c r="Q1164" i="10"/>
  <c r="Q980" i="10"/>
  <c r="Q981" i="10"/>
  <c r="Q982" i="10"/>
  <c r="Q983" i="10"/>
  <c r="Q984" i="10"/>
  <c r="Q985" i="10"/>
  <c r="Q986" i="10"/>
  <c r="Q987" i="10"/>
  <c r="Q988" i="10"/>
  <c r="Q989" i="10"/>
  <c r="Q990" i="10"/>
  <c r="Q1415" i="10"/>
  <c r="Q1132" i="10"/>
  <c r="Q1133" i="10"/>
  <c r="Q1134" i="10"/>
  <c r="Q1135" i="10"/>
  <c r="Q1136" i="10"/>
  <c r="Q1137" i="10"/>
  <c r="Q1138" i="10"/>
  <c r="Q1244" i="10"/>
  <c r="Q1172" i="10"/>
  <c r="Q849" i="10"/>
  <c r="Q850" i="10"/>
  <c r="Q1140" i="10"/>
  <c r="Q1272" i="10"/>
  <c r="Q1273" i="10"/>
  <c r="Q1274" i="10"/>
  <c r="Q1275" i="10"/>
  <c r="Q1207" i="10"/>
  <c r="Q1208" i="10"/>
  <c r="Q1209" i="10"/>
  <c r="Q869" i="10"/>
  <c r="Q870" i="10"/>
  <c r="Q871" i="10"/>
  <c r="Q1287" i="10"/>
  <c r="Q1288" i="10"/>
  <c r="Q1289" i="10"/>
  <c r="Q1290" i="10"/>
  <c r="Q1291" i="10"/>
  <c r="Q1292" i="10"/>
  <c r="Q1293" i="10"/>
  <c r="Q1294" i="10"/>
  <c r="Q1295" i="10"/>
  <c r="Q1650" i="10"/>
  <c r="Q1557" i="10"/>
  <c r="Q1416" i="10"/>
  <c r="Q1305" i="10"/>
  <c r="Q1233" i="10"/>
  <c r="Q1234" i="10"/>
  <c r="Q1235" i="10"/>
  <c r="Q1047" i="10"/>
  <c r="Q1048" i="10"/>
  <c r="Q1049" i="10"/>
  <c r="Q1050" i="10"/>
  <c r="Q1051" i="10"/>
  <c r="Q1052" i="10"/>
  <c r="Q1053" i="10"/>
  <c r="Q1054" i="10"/>
  <c r="Q1055" i="10"/>
  <c r="Q1056" i="10"/>
  <c r="Q1057" i="10"/>
  <c r="Q1058" i="10"/>
  <c r="Q1059" i="10"/>
  <c r="Q1060" i="10"/>
  <c r="Q1391" i="10"/>
  <c r="Q1529" i="10"/>
  <c r="Q1498" i="10"/>
  <c r="Q1183" i="10"/>
  <c r="Q1303" i="10"/>
  <c r="Q1177" i="10"/>
  <c r="Q1178" i="10"/>
  <c r="Q1179" i="10"/>
  <c r="Q1180" i="10"/>
  <c r="Q1181" i="10"/>
  <c r="Q1182" i="10"/>
  <c r="Q1343" i="10"/>
  <c r="Q1464" i="10"/>
  <c r="Q1435" i="10"/>
  <c r="Q1237" i="10"/>
  <c r="Q1779" i="10"/>
  <c r="Q911" i="10"/>
  <c r="Q912" i="10"/>
  <c r="Q1392" i="10"/>
  <c r="Q1328" i="10"/>
  <c r="Q1329" i="10"/>
  <c r="Q1330" i="10"/>
  <c r="Q1331" i="10"/>
  <c r="Q1332" i="10"/>
  <c r="Q1276" i="10"/>
  <c r="Q1277" i="10"/>
  <c r="Q1278" i="10"/>
  <c r="Q1279" i="10"/>
  <c r="Q1280" i="10"/>
  <c r="Q1088" i="10"/>
  <c r="Q937" i="10"/>
  <c r="Q938" i="10"/>
  <c r="Q939" i="10"/>
  <c r="Q940" i="10"/>
  <c r="Q1232" i="10"/>
  <c r="Q1363" i="10"/>
  <c r="Q1364" i="10"/>
  <c r="Q1365" i="10"/>
  <c r="Q1366" i="10"/>
  <c r="Q1367" i="10"/>
  <c r="Q1368" i="10"/>
  <c r="Q1369" i="10"/>
  <c r="Q1370" i="10"/>
  <c r="Q1371" i="10"/>
  <c r="Q1372" i="10"/>
  <c r="Q1373" i="10"/>
  <c r="Q1374" i="10"/>
  <c r="Q1375" i="10"/>
  <c r="Q1376" i="10"/>
  <c r="Q1651" i="10"/>
  <c r="Q1530" i="10"/>
  <c r="Q1320" i="10"/>
  <c r="Q1321" i="10"/>
  <c r="Q1322" i="10"/>
  <c r="Q1323" i="10"/>
  <c r="Q1324" i="10"/>
  <c r="Q1115" i="10"/>
  <c r="Q1116" i="10"/>
  <c r="Q1117" i="10"/>
  <c r="Q1118" i="10"/>
  <c r="Q1119" i="10"/>
  <c r="Q1120" i="10"/>
  <c r="Q1121" i="10"/>
  <c r="Q1122" i="10"/>
  <c r="Q1123" i="10"/>
  <c r="Q1124" i="10"/>
  <c r="Q1125" i="10"/>
  <c r="Q1126" i="10"/>
  <c r="Q1127" i="10"/>
  <c r="Q1128" i="10"/>
  <c r="Q1393" i="10"/>
  <c r="Q1379" i="10"/>
  <c r="Q1261" i="10"/>
  <c r="Q1262" i="10"/>
  <c r="Q1263" i="10"/>
  <c r="Q1264" i="10"/>
  <c r="Q1265" i="10"/>
  <c r="Q1266" i="10"/>
  <c r="Q1267" i="10"/>
  <c r="Q1268" i="10"/>
  <c r="Q1269" i="10"/>
  <c r="Q1270" i="10"/>
  <c r="Q1326" i="10"/>
  <c r="Q1639" i="10"/>
  <c r="Q972" i="10"/>
  <c r="Q973" i="10"/>
  <c r="Q1394" i="10"/>
  <c r="Q1395" i="10"/>
  <c r="Q1408" i="10"/>
  <c r="Q1409" i="10"/>
  <c r="Q1334" i="10"/>
  <c r="Q1335" i="10"/>
  <c r="Q1336" i="10"/>
  <c r="Q1337" i="10"/>
  <c r="Q1338" i="10"/>
  <c r="Q1339" i="10"/>
  <c r="Q1340" i="10"/>
  <c r="Q1341" i="10"/>
  <c r="Q992" i="10"/>
  <c r="Q993" i="10"/>
  <c r="Q1449" i="10"/>
  <c r="Q1450" i="10"/>
  <c r="Q1451" i="10"/>
  <c r="Q1452" i="10"/>
  <c r="Q1453" i="10"/>
  <c r="Q1454" i="10"/>
  <c r="Q1455" i="10"/>
  <c r="Q1456" i="10"/>
  <c r="Q1457" i="10"/>
  <c r="Q1458" i="10"/>
  <c r="Q1459" i="10"/>
  <c r="Q1460" i="10"/>
  <c r="Q1461" i="10"/>
  <c r="Q1462" i="10"/>
  <c r="Q1577" i="10"/>
  <c r="Q1858" i="10"/>
  <c r="Q2031" i="10"/>
  <c r="Q1380" i="10"/>
  <c r="Q1381" i="10"/>
  <c r="Q1191" i="10"/>
  <c r="Q1192" i="10"/>
  <c r="Q1193" i="10"/>
  <c r="Q1194" i="10"/>
  <c r="Q1195" i="10"/>
  <c r="Q1196" i="10"/>
  <c r="Q1197" i="10"/>
  <c r="Q1198" i="10"/>
  <c r="Q1199" i="10"/>
  <c r="Q1200" i="10"/>
  <c r="Q1201" i="10"/>
  <c r="Q1202" i="10"/>
  <c r="Q1203" i="10"/>
  <c r="Q1204" i="10"/>
  <c r="Q1531" i="10"/>
  <c r="Q1710" i="10"/>
  <c r="Q1711" i="10"/>
  <c r="Q1558" i="10"/>
  <c r="Q1377" i="10"/>
  <c r="Q1378" i="10"/>
  <c r="Q1344" i="10"/>
  <c r="Q1345" i="10"/>
  <c r="Q1346" i="10"/>
  <c r="Q1347" i="10"/>
  <c r="Q1348" i="10"/>
  <c r="Q1349" i="10"/>
  <c r="Q1350" i="10"/>
  <c r="Q1351" i="10"/>
  <c r="Q1352" i="10"/>
  <c r="Q1353" i="10"/>
  <c r="Q1354" i="10"/>
  <c r="Q1355" i="10"/>
  <c r="Q1356" i="10"/>
  <c r="Q1357" i="10"/>
  <c r="Q1638" i="10"/>
  <c r="Q1384" i="10"/>
  <c r="Q1385" i="10"/>
  <c r="Q1386" i="10"/>
  <c r="Q1387" i="10"/>
  <c r="Q1388" i="10"/>
  <c r="Q1389" i="10"/>
  <c r="Q1068" i="10"/>
  <c r="Q1069" i="10"/>
  <c r="Q1070" i="10"/>
  <c r="Q1071" i="10"/>
  <c r="Q1072" i="10"/>
  <c r="Q1073" i="10"/>
  <c r="Q1074" i="10"/>
  <c r="Q1396" i="10"/>
  <c r="Q1697" i="10"/>
  <c r="Q1487" i="10"/>
  <c r="Q1488" i="10"/>
  <c r="Q1489" i="10"/>
  <c r="Q1490" i="10"/>
  <c r="Q1440" i="10"/>
  <c r="Q1441" i="10"/>
  <c r="Q1442" i="10"/>
  <c r="Q1443" i="10"/>
  <c r="Q1444" i="10"/>
  <c r="Q1445" i="10"/>
  <c r="Q1446" i="10"/>
  <c r="Q1089" i="10"/>
  <c r="Q1090" i="10"/>
  <c r="Q1091" i="10"/>
  <c r="Q1092" i="10"/>
  <c r="Q1507" i="10"/>
  <c r="Q1508" i="10"/>
  <c r="Q1509" i="10"/>
  <c r="Q1510" i="10"/>
  <c r="Q1511" i="10"/>
  <c r="Q1512" i="10"/>
  <c r="Q1513" i="10"/>
  <c r="Q1514" i="10"/>
  <c r="Q1515" i="10"/>
  <c r="Q1516" i="10"/>
  <c r="Q1517" i="10"/>
  <c r="Q1518" i="10"/>
  <c r="Q1519" i="10"/>
  <c r="Q1520" i="10"/>
  <c r="Q1521" i="10"/>
  <c r="Q1522" i="10"/>
  <c r="Q1523" i="10"/>
  <c r="Q1524" i="10"/>
  <c r="Q1525" i="10"/>
  <c r="Q1526" i="10"/>
  <c r="Q1527" i="10"/>
  <c r="Q1954" i="10"/>
  <c r="Q1481" i="10"/>
  <c r="Q1482" i="10"/>
  <c r="Q1483" i="10"/>
  <c r="Q1484" i="10"/>
  <c r="Q1485" i="10"/>
  <c r="Q1486" i="10"/>
  <c r="Q1306" i="10"/>
  <c r="Q1307" i="10"/>
  <c r="Q1308" i="10"/>
  <c r="Q1309" i="10"/>
  <c r="Q1310" i="10"/>
  <c r="Q1311" i="10"/>
  <c r="Q1312" i="10"/>
  <c r="Q1313" i="10"/>
  <c r="Q1314" i="10"/>
  <c r="Q1315" i="10"/>
  <c r="Q1316" i="10"/>
  <c r="Q1317" i="10"/>
  <c r="Q1318" i="10"/>
  <c r="Q1479" i="10"/>
  <c r="Q1480" i="10"/>
  <c r="Q1465" i="10"/>
  <c r="Q1466" i="10"/>
  <c r="Q1467" i="10"/>
  <c r="Q1468" i="10"/>
  <c r="Q1469" i="10"/>
  <c r="Q1470" i="10"/>
  <c r="Q1471" i="10"/>
  <c r="Q1472" i="10"/>
  <c r="Q1473" i="10"/>
  <c r="Q1474" i="10"/>
  <c r="Q1475" i="10"/>
  <c r="Q1476" i="10"/>
  <c r="Q1477" i="10"/>
  <c r="Q1709" i="10"/>
  <c r="Q1492" i="10"/>
  <c r="Q1493" i="10"/>
  <c r="Q1494" i="10"/>
  <c r="Q1495" i="10"/>
  <c r="Q1496" i="10"/>
  <c r="Q1928" i="10"/>
  <c r="Q1141" i="10"/>
  <c r="Q1142" i="10"/>
  <c r="Q1143" i="10"/>
  <c r="Q1144" i="10"/>
  <c r="Q1612" i="10"/>
  <c r="Q1613" i="10"/>
  <c r="Q1614" i="10"/>
  <c r="Q1615" i="10"/>
  <c r="Q1499" i="10"/>
  <c r="Q1500" i="10"/>
  <c r="Q1501" i="10"/>
  <c r="Q1502" i="10"/>
  <c r="Q1503" i="10"/>
  <c r="Q1504" i="10"/>
  <c r="Q1505" i="10"/>
  <c r="Q1621" i="10"/>
  <c r="Q1165" i="10"/>
  <c r="Q1166" i="10"/>
  <c r="Q1167" i="10"/>
  <c r="Q1168" i="10"/>
  <c r="Q1169" i="10"/>
  <c r="Q1497" i="10"/>
  <c r="Q1652" i="10"/>
  <c r="Q1653" i="10"/>
  <c r="Q1654" i="10"/>
  <c r="Q1655" i="10"/>
  <c r="Q1656" i="10"/>
  <c r="Q1657" i="10"/>
  <c r="Q1658" i="10"/>
  <c r="Q1659" i="10"/>
  <c r="Q1660" i="10"/>
  <c r="Q1661" i="10"/>
  <c r="Q1662" i="10"/>
  <c r="Q1663" i="10"/>
  <c r="Q1664" i="10"/>
  <c r="Q1665" i="10"/>
  <c r="Q1666" i="10"/>
  <c r="Q1667" i="10"/>
  <c r="Q1668" i="10"/>
  <c r="Q1669" i="10"/>
  <c r="Q1670" i="10"/>
  <c r="Q1671" i="10"/>
  <c r="Q1672" i="10"/>
  <c r="Q1673" i="10"/>
  <c r="Q1793" i="10"/>
  <c r="Q1955" i="10"/>
  <c r="Q2202" i="10"/>
  <c r="Q2203" i="10"/>
  <c r="Q1616" i="10"/>
  <c r="Q1617" i="10"/>
  <c r="Q1618" i="10"/>
  <c r="Q1619" i="10"/>
  <c r="Q1620" i="10"/>
  <c r="Q1417" i="10"/>
  <c r="Q1418" i="10"/>
  <c r="Q1419" i="10"/>
  <c r="Q1420" i="10"/>
  <c r="Q1421" i="10"/>
  <c r="Q1422" i="10"/>
  <c r="Q1423" i="10"/>
  <c r="Q1424" i="10"/>
  <c r="Q1425" i="10"/>
  <c r="Q1426" i="10"/>
  <c r="Q1427" i="10"/>
  <c r="Q1428" i="10"/>
  <c r="Q1429" i="10"/>
  <c r="Q1430" i="10"/>
  <c r="Q1431" i="10"/>
  <c r="Q1432" i="10"/>
  <c r="Q1433" i="10"/>
  <c r="Q1434" i="10"/>
  <c r="Q2032" i="10"/>
  <c r="Q1578" i="10"/>
  <c r="Q1857" i="10"/>
  <c r="Q1574" i="10"/>
  <c r="Q1575" i="10"/>
  <c r="Q1676" i="10"/>
  <c r="Q1677" i="10"/>
  <c r="Q1559" i="10"/>
  <c r="Q1560" i="10"/>
  <c r="Q1561" i="10"/>
  <c r="Q1562" i="10"/>
  <c r="Q1563" i="10"/>
  <c r="Q1564" i="10"/>
  <c r="Q1565" i="10"/>
  <c r="Q1566" i="10"/>
  <c r="Q1567" i="10"/>
  <c r="Q1568" i="10"/>
  <c r="Q1569" i="10"/>
  <c r="Q1570" i="10"/>
  <c r="Q1571" i="10"/>
  <c r="Q1572" i="10"/>
  <c r="Q1573" i="10"/>
  <c r="Q1832" i="10"/>
  <c r="Q1833" i="10"/>
  <c r="Q1636" i="10"/>
  <c r="Q1637" i="10"/>
  <c r="Q1245" i="10"/>
  <c r="Q1246" i="10"/>
  <c r="Q1247" i="10"/>
  <c r="Q1248" i="10"/>
  <c r="Q1249" i="10"/>
  <c r="Q1250" i="10"/>
  <c r="Q1251" i="10"/>
  <c r="Q1252" i="10"/>
  <c r="Q1253" i="10"/>
  <c r="Q1254" i="10"/>
  <c r="Q1255" i="10"/>
  <c r="Q1256" i="10"/>
  <c r="Q1579" i="10"/>
  <c r="Q1698" i="10"/>
  <c r="Q1699" i="10"/>
  <c r="Q1700" i="10"/>
  <c r="Q1701" i="10"/>
  <c r="Q1702" i="10"/>
  <c r="Q1703" i="10"/>
  <c r="Q1704" i="10"/>
  <c r="Q1705" i="10"/>
  <c r="Q1640" i="10"/>
  <c r="Q1641" i="10"/>
  <c r="Q1642" i="10"/>
  <c r="Q1643" i="10"/>
  <c r="Q1644" i="10"/>
  <c r="Q1645" i="10"/>
  <c r="Q1646" i="10"/>
  <c r="Q1647" i="10"/>
  <c r="Q1648" i="10"/>
  <c r="Q1298" i="10"/>
  <c r="Q1299" i="10"/>
  <c r="Q1300" i="10"/>
  <c r="Q1301" i="10"/>
  <c r="Q1302" i="10"/>
  <c r="Q1674" i="10"/>
  <c r="Q1675" i="10"/>
  <c r="Q1794" i="10"/>
  <c r="Q1795" i="10"/>
  <c r="Q1796" i="10"/>
  <c r="Q1797" i="10"/>
  <c r="Q1798" i="10"/>
  <c r="Q1799" i="10"/>
  <c r="Q1800" i="10"/>
  <c r="Q1801" i="10"/>
  <c r="Q1802" i="10"/>
  <c r="Q1803" i="10"/>
  <c r="Q1804" i="10"/>
  <c r="Q1805" i="10"/>
  <c r="Q1806" i="10"/>
  <c r="Q1807" i="10"/>
  <c r="Q1808" i="10"/>
  <c r="Q1809" i="10"/>
  <c r="Q1810" i="10"/>
  <c r="Q1811" i="10"/>
  <c r="Q1812" i="10"/>
  <c r="Q1813" i="10"/>
  <c r="Q1814" i="10"/>
  <c r="Q1815" i="10"/>
  <c r="Q1816" i="10"/>
  <c r="Q1817" i="10"/>
  <c r="Q1818" i="10"/>
  <c r="Q1819" i="10"/>
  <c r="Q1820" i="10"/>
  <c r="Q1821" i="10"/>
  <c r="Q1822" i="10"/>
  <c r="Q1823" i="10"/>
  <c r="Q1824" i="10"/>
  <c r="Q1825" i="10"/>
  <c r="Q1826" i="10"/>
  <c r="Q1827" i="10"/>
  <c r="Q1828" i="10"/>
  <c r="Q2281" i="10"/>
  <c r="Q1765" i="10"/>
  <c r="Q1766" i="10"/>
  <c r="Q1767" i="10"/>
  <c r="Q1768" i="10"/>
  <c r="Q1532" i="10"/>
  <c r="Q1533" i="10"/>
  <c r="Q1534" i="10"/>
  <c r="Q1535" i="10"/>
  <c r="Q1536" i="10"/>
  <c r="Q1537" i="10"/>
  <c r="Q1538" i="10"/>
  <c r="Q1539" i="10"/>
  <c r="Q1540" i="10"/>
  <c r="Q1541" i="10"/>
  <c r="Q1542" i="10"/>
  <c r="Q1543" i="10"/>
  <c r="Q1544" i="10"/>
  <c r="Q1545" i="10"/>
  <c r="Q1546" i="10"/>
  <c r="Q1547" i="10"/>
  <c r="Q1548" i="10"/>
  <c r="Q1549" i="10"/>
  <c r="Q1550" i="10"/>
  <c r="Q1551" i="10"/>
  <c r="Q1552" i="10"/>
  <c r="Q1553" i="10"/>
  <c r="Q1554" i="10"/>
  <c r="Q1555" i="10"/>
  <c r="Q1556" i="10"/>
  <c r="Q1712" i="10"/>
  <c r="Q1706" i="10"/>
  <c r="Q1707" i="10"/>
  <c r="Q1708" i="10"/>
  <c r="Q1829" i="10"/>
  <c r="Q1830" i="10"/>
  <c r="Q1831" i="10"/>
  <c r="Q1678" i="10"/>
  <c r="Q1679" i="10"/>
  <c r="Q1680" i="10"/>
  <c r="Q1681" i="10"/>
  <c r="Q1682" i="10"/>
  <c r="Q1683" i="10"/>
  <c r="Q1684" i="10"/>
  <c r="Q1685" i="10"/>
  <c r="Q1686" i="10"/>
  <c r="Q1687" i="10"/>
  <c r="Q1688" i="10"/>
  <c r="Q1689" i="10"/>
  <c r="Q1690" i="10"/>
  <c r="Q1691" i="10"/>
  <c r="Q1692" i="10"/>
  <c r="Q1693" i="10"/>
  <c r="Q1694" i="10"/>
  <c r="Q1695" i="10"/>
  <c r="Q2025" i="10"/>
  <c r="Q2026" i="10"/>
  <c r="Q2027" i="10"/>
  <c r="Q1769" i="10"/>
  <c r="Q1770" i="10"/>
  <c r="Q1771" i="10"/>
  <c r="Q1772" i="10"/>
  <c r="Q1773" i="10"/>
  <c r="Q1774" i="10"/>
  <c r="Q1775" i="10"/>
  <c r="Q1776" i="10"/>
  <c r="Q1777" i="10"/>
  <c r="Q1778" i="10"/>
  <c r="Q1397" i="10"/>
  <c r="Q1398" i="10"/>
  <c r="Q1399" i="10"/>
  <c r="Q1400" i="10"/>
  <c r="Q1401" i="10"/>
  <c r="Q1402" i="10"/>
  <c r="Q1403" i="10"/>
  <c r="Q1404" i="10"/>
  <c r="Q1405" i="10"/>
  <c r="Q1406" i="10"/>
  <c r="Q1407" i="10"/>
  <c r="Q1840" i="10"/>
  <c r="Q1841" i="10"/>
  <c r="Q1842" i="10"/>
  <c r="Q1843" i="10"/>
  <c r="Q1844" i="10"/>
  <c r="Q1845" i="10"/>
  <c r="Q1846" i="10"/>
  <c r="Q1847" i="10"/>
  <c r="Q1848" i="10"/>
  <c r="Q1849" i="10"/>
  <c r="Q1850" i="10"/>
  <c r="Q1851" i="10"/>
  <c r="Q1852" i="10"/>
  <c r="Q1853" i="10"/>
  <c r="Q1854" i="10"/>
  <c r="Q1855" i="10"/>
  <c r="Q1856" i="10"/>
  <c r="Q1780" i="10"/>
  <c r="Q1781" i="10"/>
  <c r="Q1782" i="10"/>
  <c r="Q1783" i="10"/>
  <c r="Q1784" i="10"/>
  <c r="Q1785" i="10"/>
  <c r="Q1786" i="10"/>
  <c r="Q1787" i="10"/>
  <c r="Q1788" i="10"/>
  <c r="Q1789" i="10"/>
  <c r="Q1790" i="10"/>
  <c r="Q1791" i="10"/>
  <c r="Q1792" i="10"/>
  <c r="Q1436" i="10"/>
  <c r="Q1437" i="10"/>
  <c r="Q1834" i="10"/>
  <c r="Q1835" i="10"/>
  <c r="Q1836" i="10"/>
  <c r="Q1837" i="10"/>
  <c r="Q1838" i="10"/>
  <c r="Q1839" i="10"/>
  <c r="Q1956" i="10"/>
  <c r="Q1957" i="10"/>
  <c r="Q1958" i="10"/>
  <c r="Q1959" i="10"/>
  <c r="Q1960" i="10"/>
  <c r="Q1961" i="10"/>
  <c r="Q1962" i="10"/>
  <c r="Q1963" i="10"/>
  <c r="Q1964" i="10"/>
  <c r="Q1965" i="10"/>
  <c r="Q1966" i="10"/>
  <c r="Q1967" i="10"/>
  <c r="Q1968" i="10"/>
  <c r="Q1969" i="10"/>
  <c r="Q1970" i="10"/>
  <c r="Q1971" i="10"/>
  <c r="Q1972" i="10"/>
  <c r="Q1973" i="10"/>
  <c r="Q1974" i="10"/>
  <c r="Q1975" i="10"/>
  <c r="Q1976" i="10"/>
  <c r="Q1977" i="10"/>
  <c r="Q1978" i="10"/>
  <c r="Q1979" i="10"/>
  <c r="Q1980" i="10"/>
  <c r="Q1981" i="10"/>
  <c r="Q1982" i="10"/>
  <c r="Q1983" i="10"/>
  <c r="Q1984" i="10"/>
  <c r="Q1985" i="10"/>
  <c r="Q1986" i="10"/>
  <c r="Q1987" i="10"/>
  <c r="Q1988" i="10"/>
  <c r="Q1989" i="10"/>
  <c r="Q1990" i="10"/>
  <c r="Q1991" i="10"/>
  <c r="Q1992" i="10"/>
  <c r="Q1993" i="10"/>
  <c r="Q1994" i="10"/>
  <c r="Q1995" i="10"/>
  <c r="Q1996" i="10"/>
  <c r="Q1997" i="10"/>
  <c r="Q1998" i="10"/>
  <c r="Q1999" i="10"/>
  <c r="Q2000" i="10"/>
  <c r="Q2001" i="10"/>
  <c r="Q2002" i="10"/>
  <c r="Q2003" i="10"/>
  <c r="Q2004" i="10"/>
  <c r="Q2005" i="10"/>
  <c r="Q2006" i="10"/>
  <c r="Q2007" i="10"/>
  <c r="Q2008" i="10"/>
  <c r="Q2009" i="10"/>
  <c r="Q2010" i="10"/>
  <c r="Q2011" i="10"/>
  <c r="Q2012" i="10"/>
  <c r="Q2013" i="10"/>
  <c r="Q2014" i="10"/>
  <c r="Q2015" i="10"/>
  <c r="Q2016" i="10"/>
  <c r="Q2017" i="10"/>
  <c r="Q2018" i="10"/>
  <c r="Q2019" i="10"/>
  <c r="Q2020" i="10"/>
  <c r="Q2021" i="10"/>
  <c r="Q2022" i="10"/>
  <c r="Q2023" i="10"/>
  <c r="Q2024" i="10"/>
  <c r="Q2282" i="10"/>
  <c r="Q2395" i="10"/>
  <c r="Q2396" i="10"/>
  <c r="Q2397" i="10"/>
  <c r="Q2398" i="10"/>
  <c r="Q1916" i="10"/>
  <c r="Q1917" i="10"/>
  <c r="Q1918" i="10"/>
  <c r="Q1919" i="10"/>
  <c r="Q1920" i="10"/>
  <c r="Q1921" i="10"/>
  <c r="Q1922" i="10"/>
  <c r="Q1923" i="10"/>
  <c r="Q1924" i="10"/>
  <c r="Q1925" i="10"/>
  <c r="Q1926" i="10"/>
  <c r="Q1927" i="10"/>
  <c r="Q1713" i="10"/>
  <c r="Q1714" i="10"/>
  <c r="Q1715" i="10"/>
  <c r="Q1716" i="10"/>
  <c r="Q1717" i="10"/>
  <c r="Q1718" i="10"/>
  <c r="Q1719" i="10"/>
  <c r="Q1720" i="10"/>
  <c r="Q1721" i="10"/>
  <c r="Q1722" i="10"/>
  <c r="Q1723" i="10"/>
  <c r="Q1724" i="10"/>
  <c r="Q1725" i="10"/>
  <c r="Q1726" i="10"/>
  <c r="Q1727" i="10"/>
  <c r="Q1728" i="10"/>
  <c r="Q1729" i="10"/>
  <c r="Q1730" i="10"/>
  <c r="Q1731" i="10"/>
  <c r="Q1732" i="10"/>
  <c r="Q1733" i="10"/>
  <c r="Q1734" i="10"/>
  <c r="Q1735" i="10"/>
  <c r="Q1736" i="10"/>
  <c r="Q1737" i="10"/>
  <c r="Q1738" i="10"/>
  <c r="Q1739" i="10"/>
  <c r="Q1740" i="10"/>
  <c r="Q1741" i="10"/>
  <c r="Q1742" i="10"/>
  <c r="Q1743" i="10"/>
  <c r="Q1744" i="10"/>
  <c r="Q1745" i="10"/>
  <c r="Q1746" i="10"/>
  <c r="Q1747" i="10"/>
  <c r="Q1748" i="10"/>
  <c r="Q1749" i="10"/>
  <c r="Q1750" i="10"/>
  <c r="Q1751" i="10"/>
  <c r="Q1752" i="10"/>
  <c r="Q1753" i="10"/>
  <c r="Q1754" i="10"/>
  <c r="Q1755" i="10"/>
  <c r="Q1756" i="10"/>
  <c r="Q1757" i="10"/>
  <c r="Q1758" i="10"/>
  <c r="Q1759" i="10"/>
  <c r="Q1760" i="10"/>
  <c r="Q1761" i="10"/>
  <c r="Q1762" i="10"/>
  <c r="Q1763" i="10"/>
  <c r="Q1764" i="10"/>
  <c r="Q1909" i="10"/>
  <c r="Q1910" i="10"/>
  <c r="Q1911" i="10"/>
  <c r="Q1912" i="10"/>
  <c r="Q1913" i="10"/>
  <c r="Q1914" i="10"/>
  <c r="Q1915" i="10"/>
  <c r="Q2028" i="10"/>
  <c r="Q2029" i="10"/>
  <c r="Q2030" i="10"/>
  <c r="Q1859" i="10"/>
  <c r="Q1860" i="10"/>
  <c r="Q1861" i="10"/>
  <c r="Q1862" i="10"/>
  <c r="Q1863" i="10"/>
  <c r="Q1864" i="10"/>
  <c r="Q1865" i="10"/>
  <c r="Q1866" i="10"/>
  <c r="Q1867" i="10"/>
  <c r="Q1868" i="10"/>
  <c r="Q1869" i="10"/>
  <c r="Q1870" i="10"/>
  <c r="Q1871" i="10"/>
  <c r="Q1872" i="10"/>
  <c r="Q1873" i="10"/>
  <c r="Q1874" i="10"/>
  <c r="Q1875" i="10"/>
  <c r="Q1876" i="10"/>
  <c r="Q1877" i="10"/>
  <c r="Q1878" i="10"/>
  <c r="Q1879" i="10"/>
  <c r="Q1880" i="10"/>
  <c r="Q1881" i="10"/>
  <c r="Q1882" i="10"/>
  <c r="Q1883" i="10"/>
  <c r="Q1884" i="10"/>
  <c r="Q1885" i="10"/>
  <c r="Q1886" i="10"/>
  <c r="Q1887" i="10"/>
  <c r="Q1888" i="10"/>
  <c r="Q1889" i="10"/>
  <c r="Q1890" i="10"/>
  <c r="Q1891" i="10"/>
  <c r="Q1892" i="10"/>
  <c r="Q1893" i="10"/>
  <c r="Q1894" i="10"/>
  <c r="Q1895" i="10"/>
  <c r="Q1896" i="10"/>
  <c r="Q1897" i="10"/>
  <c r="Q1898" i="10"/>
  <c r="Q1899" i="10"/>
  <c r="Q1900" i="10"/>
  <c r="Q1901" i="10"/>
  <c r="Q1902" i="10"/>
  <c r="Q1903" i="10"/>
  <c r="Q1904" i="10"/>
  <c r="Q1905" i="10"/>
  <c r="Q1906" i="10"/>
  <c r="Q1907" i="10"/>
  <c r="Q1908" i="10"/>
  <c r="Q2257" i="10"/>
  <c r="Q2258" i="10"/>
  <c r="Q2259" i="10"/>
  <c r="Q2260" i="10"/>
  <c r="Q2261" i="10"/>
  <c r="Q2262" i="10"/>
  <c r="Q2263" i="10"/>
  <c r="Q2264" i="10"/>
  <c r="Q2265" i="10"/>
  <c r="Q2266" i="10"/>
  <c r="Q2267" i="10"/>
  <c r="Q1929" i="10"/>
  <c r="Q1930" i="10"/>
  <c r="Q1931" i="10"/>
  <c r="Q1932" i="10"/>
  <c r="Q1933" i="10"/>
  <c r="Q1934" i="10"/>
  <c r="Q1935" i="10"/>
  <c r="Q1936" i="10"/>
  <c r="Q1937" i="10"/>
  <c r="Q1938" i="10"/>
  <c r="Q1939" i="10"/>
  <c r="Q1940" i="10"/>
  <c r="Q2280" i="10"/>
  <c r="Q1580" i="10"/>
  <c r="Q1581" i="10"/>
  <c r="Q1582" i="10"/>
  <c r="Q1583" i="10"/>
  <c r="Q1584" i="10"/>
  <c r="Q1585" i="10"/>
  <c r="Q1586" i="10"/>
  <c r="Q1587" i="10"/>
  <c r="Q1588" i="10"/>
  <c r="Q1589" i="10"/>
  <c r="Q1590" i="10"/>
  <c r="Q1591" i="10"/>
  <c r="Q1592" i="10"/>
  <c r="Q1593" i="10"/>
  <c r="Q1594" i="10"/>
  <c r="Q1595" i="10"/>
  <c r="Q1596" i="10"/>
  <c r="Q1597" i="10"/>
  <c r="Q1598" i="10"/>
  <c r="Q1599" i="10"/>
  <c r="Q1600" i="10"/>
  <c r="Q1601" i="10"/>
  <c r="Q1602" i="10"/>
  <c r="Q1603" i="10"/>
  <c r="Q1604" i="10"/>
  <c r="Q1605" i="10"/>
  <c r="Q1606" i="10"/>
  <c r="Q1607" i="10"/>
  <c r="Q1608" i="10"/>
  <c r="Q1609" i="10"/>
  <c r="Q1610" i="10"/>
  <c r="Q2178" i="10"/>
  <c r="Q2179" i="10"/>
  <c r="Q2180" i="10"/>
  <c r="Q2181" i="10"/>
  <c r="Q2182" i="10"/>
  <c r="Q2183" i="10"/>
  <c r="Q2184" i="10"/>
  <c r="Q2185" i="10"/>
  <c r="Q2186" i="10"/>
  <c r="Q2187" i="10"/>
  <c r="Q2188" i="10"/>
  <c r="Q2189" i="10"/>
  <c r="Q2190" i="10"/>
  <c r="Q2191" i="10"/>
  <c r="Q2192" i="10"/>
  <c r="Q2193" i="10"/>
  <c r="Q2194" i="10"/>
  <c r="Q2195" i="10"/>
  <c r="Q2196" i="10"/>
  <c r="Q2197" i="10"/>
  <c r="Q2198" i="10"/>
  <c r="Q2199" i="10"/>
  <c r="Q2200" i="10"/>
  <c r="Q2201" i="10"/>
  <c r="Q2177" i="10"/>
  <c r="Q1941" i="10"/>
  <c r="Q1942" i="10"/>
  <c r="Q1943" i="10"/>
  <c r="Q1944" i="10"/>
  <c r="Q1945" i="10"/>
  <c r="Q1946" i="10"/>
  <c r="Q1947" i="10"/>
  <c r="Q1948" i="10"/>
  <c r="Q1949" i="10"/>
  <c r="Q1950" i="10"/>
  <c r="Q1951" i="10"/>
  <c r="Q1952" i="10"/>
  <c r="Q1953" i="10"/>
  <c r="Q1622" i="10"/>
  <c r="Q1623" i="10"/>
  <c r="Q1624" i="10"/>
  <c r="Q1625" i="10"/>
  <c r="Q1626" i="10"/>
  <c r="Q1627" i="10"/>
  <c r="Q1628" i="10"/>
  <c r="Q1629" i="10"/>
  <c r="Q1630" i="10"/>
  <c r="Q1631" i="10"/>
  <c r="Q1632" i="10"/>
  <c r="Q1633" i="10"/>
  <c r="Q1634" i="10"/>
  <c r="Q1635" i="10"/>
  <c r="Q2204" i="10"/>
  <c r="Q2205" i="10"/>
  <c r="Q2206" i="10"/>
  <c r="Q2207" i="10"/>
  <c r="Q2208" i="10"/>
  <c r="Q2209" i="10"/>
  <c r="Q2210" i="10"/>
  <c r="Q2211" i="10"/>
  <c r="Q2212" i="10"/>
  <c r="Q2213" i="10"/>
  <c r="Q2214" i="10"/>
  <c r="Q2215" i="10"/>
  <c r="Q2216" i="10"/>
  <c r="Q2283" i="10"/>
  <c r="Q2284" i="10"/>
  <c r="Q2285" i="10"/>
  <c r="Q2286" i="10"/>
  <c r="Q2287" i="10"/>
  <c r="Q2288" i="10"/>
  <c r="Q2289" i="10"/>
  <c r="Q2290" i="10"/>
  <c r="Q2291" i="10"/>
  <c r="Q2292" i="10"/>
  <c r="Q2293" i="10"/>
  <c r="Q2294" i="10"/>
  <c r="Q2295" i="10"/>
  <c r="Q2296" i="10"/>
  <c r="Q2297" i="10"/>
  <c r="Q2298" i="10"/>
  <c r="Q2299" i="10"/>
  <c r="Q2300" i="10"/>
  <c r="Q2301" i="10"/>
  <c r="Q2302" i="10"/>
  <c r="Q2303" i="10"/>
  <c r="Q2304" i="10"/>
  <c r="Q2305" i="10"/>
  <c r="Q2306" i="10"/>
  <c r="Q2307" i="10"/>
  <c r="Q2308" i="10"/>
  <c r="Q2309" i="10"/>
  <c r="Q2310" i="10"/>
  <c r="Q2311" i="10"/>
  <c r="Q2312" i="10"/>
  <c r="Q2313" i="10"/>
  <c r="Q2314" i="10"/>
  <c r="Q2315" i="10"/>
  <c r="Q2316" i="10"/>
  <c r="Q2317" i="10"/>
  <c r="Q2318" i="10"/>
  <c r="Q2319" i="10"/>
  <c r="Q2320" i="10"/>
  <c r="Q2321" i="10"/>
  <c r="Q2322" i="10"/>
  <c r="Q2323" i="10"/>
  <c r="Q2324" i="10"/>
  <c r="Q2325" i="10"/>
  <c r="Q2326" i="10"/>
  <c r="Q2327" i="10"/>
  <c r="Q2328" i="10"/>
  <c r="Q2329" i="10"/>
  <c r="Q2330" i="10"/>
  <c r="Q2331" i="10"/>
  <c r="Q2332" i="10"/>
  <c r="Q2333" i="10"/>
  <c r="Q2334" i="10"/>
  <c r="Q2335" i="10"/>
  <c r="Q2336" i="10"/>
  <c r="Q2337" i="10"/>
  <c r="Q2338" i="10"/>
  <c r="Q2339" i="10"/>
  <c r="Q2340" i="10"/>
  <c r="Q2341" i="10"/>
  <c r="Q2342" i="10"/>
  <c r="Q2343" i="10"/>
  <c r="Q2344" i="10"/>
  <c r="Q2345" i="10"/>
  <c r="Q2346" i="10"/>
  <c r="Q2347" i="10"/>
  <c r="Q2348" i="10"/>
  <c r="Q2349" i="10"/>
  <c r="Q2350" i="10"/>
  <c r="Q2351" i="10"/>
  <c r="Q2352" i="10"/>
  <c r="Q2353" i="10"/>
  <c r="Q2354" i="10"/>
  <c r="Q2355" i="10"/>
  <c r="Q2356" i="10"/>
  <c r="Q2357" i="10"/>
  <c r="Q2358" i="10"/>
  <c r="Q2359" i="10"/>
  <c r="Q2360" i="10"/>
  <c r="Q2361" i="10"/>
  <c r="Q2362" i="10"/>
  <c r="Q2363" i="10"/>
  <c r="Q2364" i="10"/>
  <c r="Q2365" i="10"/>
  <c r="Q2366" i="10"/>
  <c r="Q2367" i="10"/>
  <c r="Q2368" i="10"/>
  <c r="Q2369" i="10"/>
  <c r="Q2370" i="10"/>
  <c r="Q2371" i="10"/>
  <c r="Q2372" i="10"/>
  <c r="Q2373" i="10"/>
  <c r="Q2374" i="10"/>
  <c r="Q2375" i="10"/>
  <c r="Q2376" i="10"/>
  <c r="Q2377" i="10"/>
  <c r="Q2378" i="10"/>
  <c r="Q2379" i="10"/>
  <c r="Q2380" i="10"/>
  <c r="Q2381" i="10"/>
  <c r="Q2382" i="10"/>
  <c r="Q2383" i="10"/>
  <c r="Q2384" i="10"/>
  <c r="Q2400" i="10"/>
  <c r="Q2401" i="10"/>
  <c r="Q2402" i="10"/>
  <c r="Q2403" i="10"/>
  <c r="Q2404" i="10"/>
  <c r="Q2405" i="10"/>
  <c r="Q2406" i="10"/>
  <c r="Q2407" i="10"/>
  <c r="Q2408" i="10"/>
  <c r="Q2268" i="10"/>
  <c r="Q2269" i="10"/>
  <c r="Q2270" i="10"/>
  <c r="Q2271" i="10"/>
  <c r="Q2272" i="10"/>
  <c r="Q2273" i="10"/>
  <c r="Q2274" i="10"/>
  <c r="Q2275" i="10"/>
  <c r="Q2276" i="10"/>
  <c r="Q2277" i="10"/>
  <c r="Q2278" i="10"/>
  <c r="Q2279" i="10"/>
  <c r="Q2399" i="10"/>
  <c r="Q2033" i="10"/>
  <c r="Q2034" i="10"/>
  <c r="Q2035" i="10"/>
  <c r="Q2036" i="10"/>
  <c r="Q2037" i="10"/>
  <c r="Q2038" i="10"/>
  <c r="Q2039" i="10"/>
  <c r="Q2040" i="10"/>
  <c r="Q2041" i="10"/>
  <c r="Q2042" i="10"/>
  <c r="Q2043" i="10"/>
  <c r="Q2044" i="10"/>
  <c r="Q2045" i="10"/>
  <c r="Q2046" i="10"/>
  <c r="Q2047" i="10"/>
  <c r="Q2048" i="10"/>
  <c r="Q2049" i="10"/>
  <c r="Q2050" i="10"/>
  <c r="Q2051" i="10"/>
  <c r="Q2052" i="10"/>
  <c r="Q2053" i="10"/>
  <c r="Q2054" i="10"/>
  <c r="Q2055" i="10"/>
  <c r="Q2056" i="10"/>
  <c r="Q2057" i="10"/>
  <c r="Q2058" i="10"/>
  <c r="Q2059" i="10"/>
  <c r="Q2060" i="10"/>
  <c r="Q2061" i="10"/>
  <c r="Q2062" i="10"/>
  <c r="Q2063" i="10"/>
  <c r="Q2064" i="10"/>
  <c r="Q2065" i="10"/>
  <c r="Q2066" i="10"/>
  <c r="Q2067" i="10"/>
  <c r="Q2068" i="10"/>
  <c r="Q2069" i="10"/>
  <c r="Q2070" i="10"/>
  <c r="Q2071" i="10"/>
  <c r="Q2072" i="10"/>
  <c r="Q2073" i="10"/>
  <c r="Q2074" i="10"/>
  <c r="Q2075" i="10"/>
  <c r="Q2076" i="10"/>
  <c r="Q2077" i="10"/>
  <c r="Q2078" i="10"/>
  <c r="Q2079" i="10"/>
  <c r="Q2080" i="10"/>
  <c r="Q2081" i="10"/>
  <c r="Q2082" i="10"/>
  <c r="Q2083" i="10"/>
  <c r="Q2084" i="10"/>
  <c r="Q2085" i="10"/>
  <c r="Q2086" i="10"/>
  <c r="Q2087" i="10"/>
  <c r="Q2088" i="10"/>
  <c r="Q2089" i="10"/>
  <c r="Q2090" i="10"/>
  <c r="Q2091" i="10"/>
  <c r="Q2092" i="10"/>
  <c r="Q2093" i="10"/>
  <c r="Q2094" i="10"/>
  <c r="Q2095" i="10"/>
  <c r="Q2096" i="10"/>
  <c r="Q2097" i="10"/>
  <c r="Q2098" i="10"/>
  <c r="Q2099" i="10"/>
  <c r="Q2100" i="10"/>
  <c r="Q2101" i="10"/>
  <c r="Q2102" i="10"/>
  <c r="Q2103" i="10"/>
  <c r="Q2104" i="10"/>
  <c r="Q2105" i="10"/>
  <c r="Q2106" i="10"/>
  <c r="Q2107" i="10"/>
  <c r="Q2108" i="10"/>
  <c r="Q2109" i="10"/>
  <c r="Q2110" i="10"/>
  <c r="Q2111" i="10"/>
  <c r="Q2112" i="10"/>
  <c r="Q2113" i="10"/>
  <c r="Q2114" i="10"/>
  <c r="Q2115" i="10"/>
  <c r="Q2116" i="10"/>
  <c r="Q2117" i="10"/>
  <c r="Q2118" i="10"/>
  <c r="Q2119" i="10"/>
  <c r="Q2120" i="10"/>
  <c r="Q2121" i="10"/>
  <c r="Q2122" i="10"/>
  <c r="Q2123" i="10"/>
  <c r="Q2124" i="10"/>
  <c r="Q2125" i="10"/>
  <c r="Q2126" i="10"/>
  <c r="Q2127" i="10"/>
  <c r="Q2128" i="10"/>
  <c r="Q2129" i="10"/>
  <c r="Q2130" i="10"/>
  <c r="Q2131" i="10"/>
  <c r="Q2132" i="10"/>
  <c r="Q2133" i="10"/>
  <c r="Q2134" i="10"/>
  <c r="Q2135" i="10"/>
  <c r="Q2136" i="10"/>
  <c r="Q2137" i="10"/>
  <c r="Q2138" i="10"/>
  <c r="Q2139" i="10"/>
  <c r="Q2140" i="10"/>
  <c r="Q2141" i="10"/>
  <c r="Q2142" i="10"/>
  <c r="Q2143" i="10"/>
  <c r="Q2144" i="10"/>
  <c r="Q2145" i="10"/>
  <c r="Q2146" i="10"/>
  <c r="Q2147" i="10"/>
  <c r="Q2148" i="10"/>
  <c r="Q2149" i="10"/>
  <c r="Q2150" i="10"/>
  <c r="Q2151" i="10"/>
  <c r="Q2152" i="10"/>
  <c r="Q2153" i="10"/>
  <c r="Q2154" i="10"/>
  <c r="Q2155" i="10"/>
  <c r="Q2156" i="10"/>
  <c r="Q2157" i="10"/>
  <c r="Q2158" i="10"/>
  <c r="Q2159" i="10"/>
  <c r="Q2160" i="10"/>
  <c r="Q2161" i="10"/>
  <c r="Q2162" i="10"/>
  <c r="Q2163" i="10"/>
  <c r="Q2164" i="10"/>
  <c r="Q2165" i="10"/>
  <c r="Q2166" i="10"/>
  <c r="Q2167" i="10"/>
  <c r="Q2168" i="10"/>
  <c r="Q2169" i="10"/>
  <c r="Q2170" i="10"/>
  <c r="Q2171" i="10"/>
  <c r="Q2172" i="10"/>
  <c r="Q2173" i="10"/>
  <c r="Q2174" i="10"/>
  <c r="Q2175" i="10"/>
  <c r="Q2176" i="10"/>
  <c r="Q2229" i="10"/>
  <c r="Q2230" i="10"/>
  <c r="Q2231" i="10"/>
  <c r="Q2232" i="10"/>
  <c r="Q2233" i="10"/>
  <c r="Q2234" i="10"/>
  <c r="Q2235" i="10"/>
  <c r="Q2236" i="10"/>
  <c r="Q2237" i="10"/>
  <c r="Q2238" i="10"/>
  <c r="Q2239" i="10"/>
  <c r="Q2240" i="10"/>
  <c r="Q2241" i="10"/>
  <c r="Q2242" i="10"/>
  <c r="Q2243" i="10"/>
  <c r="Q2244" i="10"/>
  <c r="Q2245" i="10"/>
  <c r="Q2246" i="10"/>
  <c r="Q2247" i="10"/>
  <c r="Q2248" i="10"/>
  <c r="Q2249" i="10"/>
  <c r="Q2250" i="10"/>
  <c r="Q2251" i="10"/>
  <c r="Q2252" i="10"/>
  <c r="Q2253" i="10"/>
  <c r="Q2254" i="10"/>
  <c r="Q2255" i="10"/>
  <c r="Q2256" i="10"/>
  <c r="Q2385" i="10"/>
  <c r="Q2386" i="10"/>
  <c r="Q2387" i="10"/>
  <c r="Q2388" i="10"/>
  <c r="Q2389" i="10"/>
  <c r="Q2390" i="10"/>
  <c r="Q2391" i="10"/>
  <c r="Q2392" i="10"/>
  <c r="Q2393" i="10"/>
  <c r="Q2394" i="10"/>
  <c r="Q2217" i="10"/>
  <c r="Q2218" i="10"/>
  <c r="Q2219" i="10"/>
  <c r="Q2220" i="10"/>
  <c r="Q2221" i="10"/>
  <c r="Q2222" i="10"/>
  <c r="Q2223" i="10"/>
  <c r="Q2224" i="10"/>
  <c r="Q2225" i="10"/>
  <c r="Q2226" i="10"/>
  <c r="Q2227" i="10"/>
  <c r="Q2228" i="10"/>
  <c r="Q2409" i="10"/>
  <c r="Q2410" i="10"/>
  <c r="Q2411" i="10"/>
  <c r="Q2412" i="10"/>
  <c r="Q2413" i="10"/>
  <c r="Q2414" i="10"/>
  <c r="Q2415" i="10"/>
  <c r="Q2416" i="10"/>
  <c r="Q2417" i="10"/>
  <c r="Q2418" i="10"/>
  <c r="Q2419" i="10"/>
  <c r="Q2420" i="10"/>
  <c r="Q2421" i="10"/>
  <c r="Q2422" i="10"/>
  <c r="Q2423" i="10"/>
  <c r="Q2424" i="10"/>
  <c r="Q2425" i="10"/>
  <c r="Q2426" i="10"/>
  <c r="Q2427" i="10"/>
  <c r="Q2428" i="10"/>
  <c r="Q2429" i="10"/>
  <c r="Q2430" i="10"/>
  <c r="Q2431" i="10"/>
  <c r="Q2432" i="10"/>
  <c r="Q2433" i="10"/>
  <c r="Q2434" i="10"/>
  <c r="Q2435" i="10"/>
  <c r="Q2436" i="10"/>
  <c r="Q2437" i="10"/>
  <c r="Q2438" i="10"/>
  <c r="Q2439" i="10"/>
  <c r="Q2440" i="10"/>
  <c r="Q2441" i="10"/>
  <c r="Q2442" i="10"/>
  <c r="Q2443" i="10"/>
  <c r="Q2444" i="10"/>
  <c r="Q2445" i="10"/>
  <c r="Q2446" i="10"/>
  <c r="Q2447" i="10"/>
  <c r="Q2448" i="10"/>
  <c r="Q2449" i="10"/>
  <c r="Q2450" i="10"/>
  <c r="Q2451" i="10"/>
  <c r="Q2452" i="10"/>
  <c r="Q2453" i="10"/>
  <c r="Q2454" i="10"/>
  <c r="Q2455" i="10"/>
  <c r="Q2456" i="10"/>
  <c r="Q2457" i="10"/>
  <c r="Q2458" i="10"/>
  <c r="Q2459" i="10"/>
  <c r="Q2460" i="10"/>
  <c r="Q2461" i="10"/>
  <c r="Q2462" i="10"/>
  <c r="Q2463" i="10"/>
  <c r="Q2464" i="10"/>
  <c r="Q2465" i="10"/>
  <c r="Q2466" i="10"/>
  <c r="Q2467" i="10"/>
  <c r="Q2468" i="10"/>
  <c r="Q2469" i="10"/>
  <c r="Q2470" i="10"/>
  <c r="Q2471" i="10"/>
  <c r="Q2472" i="10"/>
  <c r="Q2473" i="10"/>
  <c r="Q2474" i="10"/>
  <c r="Q2475" i="10"/>
  <c r="Q2476" i="10"/>
  <c r="Q2477" i="10"/>
  <c r="Q2478" i="10"/>
  <c r="Q2479" i="10"/>
  <c r="Q2480" i="10"/>
  <c r="Q2481" i="10"/>
  <c r="Q2482" i="10"/>
  <c r="Q2483" i="10"/>
  <c r="Q2484" i="10"/>
  <c r="Q2485" i="10"/>
  <c r="Q2486" i="10"/>
  <c r="Q2487" i="10"/>
  <c r="Q2488" i="10"/>
  <c r="Q2489" i="10"/>
  <c r="Q2490" i="10"/>
  <c r="Q2491" i="10"/>
  <c r="Q2492" i="10"/>
  <c r="Q2493" i="10"/>
  <c r="Q2494" i="10"/>
  <c r="Q2495" i="10"/>
  <c r="Q2496" i="10"/>
  <c r="Q2497" i="10"/>
  <c r="Q2498" i="10"/>
  <c r="Q2499" i="10"/>
  <c r="Q2500" i="10"/>
  <c r="Q2501" i="10"/>
  <c r="Q2502" i="10"/>
  <c r="Q2503" i="10"/>
  <c r="Q2504" i="10"/>
  <c r="Q2505" i="10"/>
  <c r="Q2506" i="10"/>
  <c r="Q2507" i="10"/>
  <c r="Q2508" i="10"/>
  <c r="Q2509" i="10"/>
  <c r="Q2510" i="10"/>
  <c r="Q2511" i="10"/>
  <c r="Q2512" i="10"/>
  <c r="Q2513" i="10"/>
  <c r="Q2514" i="10"/>
  <c r="Q2515" i="10"/>
  <c r="Q2516" i="10"/>
  <c r="Q2517" i="10"/>
  <c r="Q2518" i="10"/>
  <c r="Q2519" i="10"/>
  <c r="Q2520" i="10"/>
  <c r="Q2521" i="10"/>
  <c r="Q2522" i="10"/>
  <c r="Q2523" i="10"/>
  <c r="Q2524" i="10"/>
  <c r="Q2525" i="10"/>
  <c r="Q2526" i="10"/>
  <c r="Q2527" i="10"/>
  <c r="Q2528" i="10"/>
  <c r="Q2529" i="10"/>
  <c r="Q2530" i="10"/>
  <c r="Q2531" i="10"/>
  <c r="Q2532" i="10"/>
  <c r="Q2533" i="10"/>
  <c r="Q2534" i="10"/>
  <c r="Q2535" i="10"/>
  <c r="Q2536" i="10"/>
  <c r="Q2537" i="10"/>
  <c r="Q2538" i="10"/>
  <c r="Q2539" i="10"/>
  <c r="Q2540" i="10"/>
  <c r="Q2541" i="10"/>
  <c r="Q2542" i="10"/>
  <c r="Q2543" i="10"/>
  <c r="Q2544" i="10"/>
  <c r="Q2545" i="10"/>
  <c r="Q2546" i="10"/>
  <c r="Q2547" i="10"/>
  <c r="Q2548" i="10"/>
  <c r="Q2549" i="10"/>
  <c r="Q2550" i="10"/>
  <c r="Q2551" i="10"/>
  <c r="Q2552" i="10"/>
  <c r="Q2553" i="10"/>
  <c r="Q2554" i="10"/>
  <c r="Q2555" i="10"/>
  <c r="Q2556" i="10"/>
  <c r="Q2557" i="10"/>
  <c r="Q2558" i="10"/>
  <c r="Q2559" i="10"/>
  <c r="Q2560" i="10"/>
  <c r="Q2561" i="10"/>
  <c r="Q2562" i="10"/>
  <c r="Q2563" i="10"/>
  <c r="Q2564" i="10"/>
  <c r="Q2565" i="10"/>
  <c r="Q2566" i="10"/>
  <c r="Q2567" i="10"/>
  <c r="Q2568" i="10"/>
  <c r="Q2569" i="10"/>
  <c r="Q2570" i="10"/>
  <c r="Q2571" i="10"/>
  <c r="Q2572" i="10"/>
  <c r="Q2573" i="10"/>
  <c r="Q2574" i="10"/>
  <c r="Q2575" i="10"/>
  <c r="Q2576" i="10"/>
  <c r="Q2577" i="10"/>
  <c r="Q2578" i="10"/>
  <c r="Q2579" i="10"/>
  <c r="Q2580" i="10"/>
  <c r="Q2581" i="10"/>
  <c r="Q2582" i="10"/>
  <c r="Q2583" i="10"/>
  <c r="Q2584" i="10"/>
  <c r="Q2585" i="10"/>
  <c r="Q2586" i="10"/>
  <c r="Q2587" i="10"/>
  <c r="Q2588" i="10"/>
  <c r="Q2589" i="10"/>
  <c r="Q2590" i="10"/>
  <c r="Q2591" i="10"/>
  <c r="Q2592" i="10"/>
  <c r="Q2593" i="10"/>
  <c r="Q2594" i="10"/>
  <c r="Q2595" i="10"/>
  <c r="Q2596" i="10"/>
  <c r="Q2597" i="10"/>
  <c r="Q2598" i="10"/>
  <c r="Q2599" i="10"/>
  <c r="Q2600" i="10"/>
  <c r="Q2601" i="10"/>
  <c r="Q2602" i="10"/>
  <c r="Q2603" i="10"/>
  <c r="Q2604" i="10"/>
  <c r="Q2605" i="10"/>
  <c r="Q2606" i="10"/>
  <c r="Q2607" i="10"/>
  <c r="Q2608" i="10"/>
  <c r="Q2609" i="10"/>
  <c r="Q2610" i="10"/>
  <c r="Q2611" i="10"/>
  <c r="Q2612" i="10"/>
  <c r="Q2613" i="10"/>
  <c r="Q2614" i="10"/>
  <c r="Q2615" i="10"/>
  <c r="Q2616" i="10"/>
  <c r="Q2617" i="10"/>
  <c r="Q2618" i="10"/>
  <c r="Q2619" i="10"/>
  <c r="Q2620" i="10"/>
  <c r="Q2621" i="10"/>
  <c r="Q2622" i="10"/>
  <c r="Q2623" i="10"/>
  <c r="Q2624" i="10"/>
  <c r="Q2625" i="10"/>
  <c r="Q2626" i="10"/>
  <c r="Q2627" i="10"/>
  <c r="Q2628" i="10"/>
  <c r="Q2629" i="10"/>
  <c r="Q2630" i="10"/>
  <c r="Q2631" i="10"/>
  <c r="Q2632" i="10"/>
  <c r="Q2633" i="10"/>
  <c r="Q2634" i="10"/>
  <c r="Q2635" i="10"/>
  <c r="Q2636" i="10"/>
  <c r="Q2637" i="10"/>
  <c r="Q2638" i="10"/>
  <c r="Q2639" i="10"/>
  <c r="Q2640" i="10"/>
  <c r="Q2641" i="10"/>
  <c r="Q2642" i="10"/>
  <c r="Q2643" i="10"/>
  <c r="Q2644" i="10"/>
  <c r="Q2645" i="10"/>
  <c r="Q2646" i="10"/>
  <c r="Q2647" i="10"/>
  <c r="Q2648" i="10"/>
  <c r="Q2649" i="10"/>
  <c r="Q2650" i="10"/>
  <c r="Q2651" i="10"/>
  <c r="Q2652" i="10"/>
  <c r="Q2653" i="10"/>
  <c r="Q2654" i="10"/>
  <c r="Q2655" i="10"/>
  <c r="Q2656" i="10"/>
  <c r="Q2657" i="10"/>
  <c r="Q2658" i="10"/>
  <c r="Q2659" i="10"/>
  <c r="Q2660" i="10"/>
  <c r="Q2661" i="10"/>
  <c r="Q2662" i="10"/>
  <c r="Q2663" i="10"/>
  <c r="Q2664" i="10"/>
  <c r="Q2665" i="10"/>
  <c r="Q2666" i="10"/>
  <c r="Q2667" i="10"/>
  <c r="Q2668" i="10"/>
  <c r="Q2669" i="10"/>
  <c r="Q2670" i="10"/>
  <c r="Q2671" i="10"/>
  <c r="Q2672" i="10"/>
  <c r="Q2673" i="10"/>
  <c r="Q2674" i="10"/>
  <c r="Q2675" i="10"/>
  <c r="Q2676" i="10"/>
  <c r="Q2677" i="10"/>
  <c r="Q2678" i="10"/>
  <c r="Q2679" i="10"/>
  <c r="Q2680" i="10"/>
  <c r="Q2681" i="10"/>
  <c r="Q2682" i="10"/>
  <c r="Q2683" i="10"/>
  <c r="Q2684" i="10"/>
  <c r="Q2685" i="10"/>
  <c r="Q2686" i="10"/>
  <c r="Q2687" i="10"/>
  <c r="Q2688" i="10"/>
  <c r="Q2689" i="10"/>
  <c r="Q2690" i="10"/>
  <c r="Q2691" i="10"/>
  <c r="Q2692" i="10"/>
  <c r="Q2693" i="10"/>
  <c r="Q2694" i="10"/>
  <c r="Q2695" i="10"/>
  <c r="Q2696" i="10"/>
  <c r="Q2697" i="10"/>
  <c r="Q2698" i="10"/>
  <c r="Q2699" i="10"/>
  <c r="Q2700" i="10"/>
  <c r="Q2701" i="10"/>
  <c r="Q2702" i="10"/>
  <c r="Q2703" i="10"/>
  <c r="Q2704" i="10"/>
  <c r="Q2705" i="10"/>
  <c r="Q2706" i="10"/>
  <c r="Q2707" i="10"/>
  <c r="Q2708" i="10"/>
  <c r="Q2709" i="10"/>
  <c r="Q2710" i="10"/>
  <c r="Q2711" i="10"/>
  <c r="Q2712" i="10"/>
  <c r="Q2713" i="10"/>
  <c r="Q2714" i="10"/>
  <c r="Q2715" i="10"/>
  <c r="Q2716" i="10"/>
  <c r="Q2717" i="10"/>
  <c r="Q2718" i="10"/>
  <c r="Q2719" i="10"/>
  <c r="Q2720" i="10"/>
  <c r="Q2721" i="10"/>
  <c r="Q2722" i="10"/>
  <c r="Q2723" i="10"/>
  <c r="Q2724" i="10"/>
  <c r="Q2725" i="10"/>
  <c r="Q2726" i="10"/>
  <c r="Q2727" i="10"/>
  <c r="Q2728" i="10"/>
  <c r="Q2729" i="10"/>
  <c r="Q2730" i="10"/>
  <c r="Q2731" i="10"/>
  <c r="Q2732" i="10"/>
  <c r="Q2733" i="10"/>
  <c r="Q2734" i="10"/>
  <c r="Q2735" i="10"/>
  <c r="Q2736" i="10"/>
  <c r="Q2737" i="10"/>
  <c r="Q2738" i="10"/>
  <c r="Q2739" i="10"/>
  <c r="Q2740" i="10"/>
  <c r="Q2741" i="10"/>
  <c r="Q2742" i="10"/>
  <c r="Q2743" i="10"/>
  <c r="Q2744" i="10"/>
  <c r="Q2745" i="10"/>
  <c r="Q2746" i="10"/>
  <c r="Q2747" i="10"/>
  <c r="Q2748" i="10"/>
  <c r="Q2749" i="10"/>
  <c r="Q2750" i="10"/>
  <c r="Q2751" i="10"/>
  <c r="Q2752" i="10"/>
  <c r="Q2753" i="10"/>
  <c r="Q2754" i="10"/>
  <c r="Q2755" i="10"/>
  <c r="Q2756" i="10"/>
  <c r="Q2757" i="10"/>
  <c r="Q2758" i="10"/>
  <c r="Q2759" i="10"/>
  <c r="Q2760" i="10"/>
  <c r="Q2761" i="10"/>
  <c r="Q2762" i="10"/>
  <c r="Q2763" i="10"/>
  <c r="Q2764" i="10"/>
  <c r="Q2765" i="10"/>
  <c r="Q2766" i="10"/>
  <c r="Q2767" i="10"/>
  <c r="Q2768" i="10"/>
  <c r="Q2769" i="10"/>
  <c r="Q2770" i="10"/>
  <c r="Q2771" i="10"/>
  <c r="Q2772" i="10"/>
  <c r="Q2773" i="10"/>
  <c r="Q2774" i="10"/>
  <c r="Q2775" i="10"/>
  <c r="Q2776" i="10"/>
  <c r="Q2777" i="10"/>
  <c r="Q2778" i="10"/>
  <c r="Q2779" i="10"/>
  <c r="Q2780" i="10"/>
  <c r="Q2781" i="10"/>
  <c r="Q2782" i="10"/>
  <c r="Q2783" i="10"/>
  <c r="Q2784" i="10"/>
  <c r="Q2785" i="10"/>
  <c r="Q2786" i="10"/>
  <c r="Q2787" i="10"/>
  <c r="Q2788" i="10"/>
  <c r="Q2789" i="10"/>
  <c r="Q2790" i="10"/>
  <c r="Q2791" i="10"/>
  <c r="Q2792" i="10"/>
  <c r="Q2793" i="10"/>
  <c r="Q2794" i="10"/>
  <c r="Q2795" i="10"/>
  <c r="Q2796" i="10"/>
  <c r="Q2797" i="10"/>
  <c r="Q2798" i="10"/>
  <c r="Q2799" i="10"/>
  <c r="Q2800" i="10"/>
  <c r="Q2801" i="10"/>
  <c r="Q2802" i="10"/>
  <c r="Q2803" i="10"/>
  <c r="Q2804" i="10"/>
  <c r="Q2805" i="10"/>
  <c r="Q2806" i="10"/>
  <c r="Q2807" i="10"/>
  <c r="Q2808" i="10"/>
  <c r="Q2809" i="10"/>
  <c r="Q2810" i="10"/>
  <c r="Q2811" i="10"/>
  <c r="Q2812" i="10"/>
  <c r="Q2813" i="10"/>
  <c r="Q2814" i="10"/>
  <c r="Q2815" i="10"/>
  <c r="Q2816" i="10"/>
  <c r="Q2817" i="10"/>
  <c r="Q2818" i="10"/>
  <c r="Q2819" i="10"/>
  <c r="Q2820" i="10"/>
  <c r="Q2821" i="10"/>
  <c r="Q2822" i="10"/>
  <c r="Q2823" i="10"/>
  <c r="Q2824" i="10"/>
  <c r="Q2825" i="10"/>
  <c r="Q2826" i="10"/>
  <c r="Q2827" i="10"/>
  <c r="Q2828" i="10"/>
  <c r="Q2829" i="10"/>
  <c r="Q2830" i="10"/>
  <c r="Q2831" i="10"/>
  <c r="Q2832" i="10"/>
  <c r="Q2833" i="10"/>
  <c r="Q2834" i="10"/>
  <c r="Q2835" i="10"/>
  <c r="Q2836" i="10"/>
  <c r="Q2837" i="10"/>
  <c r="Q2838" i="10"/>
  <c r="Q2839" i="10"/>
  <c r="Q2840" i="10"/>
  <c r="Q2841" i="10"/>
  <c r="Q2842" i="10"/>
  <c r="Q2843" i="10"/>
  <c r="Q2844" i="10"/>
  <c r="Q2845" i="10"/>
  <c r="Q2846" i="10"/>
  <c r="Q2847" i="10"/>
  <c r="Q2848" i="10"/>
  <c r="Q2849" i="10"/>
  <c r="Q2850" i="10"/>
  <c r="Q2851" i="10"/>
  <c r="Q2852" i="10"/>
  <c r="Q2853" i="10"/>
  <c r="Q2854" i="10"/>
  <c r="Q2855" i="10"/>
  <c r="Q2856" i="10"/>
  <c r="Q2857" i="10"/>
  <c r="Q2858" i="10"/>
  <c r="Q2859" i="10"/>
  <c r="Q2860" i="10"/>
  <c r="Q2861" i="10"/>
  <c r="Q2862" i="10"/>
  <c r="Q2863" i="10"/>
  <c r="Q2864" i="10"/>
  <c r="Q2865" i="10"/>
  <c r="Q2866" i="10"/>
  <c r="Q2867" i="10"/>
  <c r="Q2868" i="10"/>
  <c r="Q2869" i="10"/>
  <c r="Q2870" i="10"/>
  <c r="Q2871" i="10"/>
  <c r="Q2872" i="10"/>
  <c r="Q2873" i="10"/>
  <c r="Q2874" i="10"/>
  <c r="Q2875" i="10"/>
  <c r="Q2876" i="10"/>
  <c r="Q2877" i="10"/>
  <c r="Q2878" i="10"/>
  <c r="Q2879" i="10"/>
  <c r="Q2880" i="10"/>
  <c r="Q2881" i="10"/>
  <c r="Q2882" i="10"/>
  <c r="Q2883" i="10"/>
  <c r="Q2884" i="10"/>
  <c r="Q2885" i="10"/>
  <c r="Q2886" i="10"/>
  <c r="Q2887" i="10"/>
  <c r="Q2888" i="10"/>
  <c r="Q2889" i="10"/>
  <c r="Q2890" i="10"/>
  <c r="Q2891" i="10"/>
  <c r="Q2892" i="10"/>
  <c r="Q2893" i="10"/>
  <c r="Q2894" i="10"/>
  <c r="Q2895" i="10"/>
  <c r="Q2896" i="10"/>
  <c r="Q2897" i="10"/>
  <c r="Q2898" i="10"/>
  <c r="Q2899" i="10"/>
  <c r="Q2900" i="10"/>
  <c r="Q2901" i="10"/>
  <c r="Q2902" i="10"/>
  <c r="Q2903" i="10"/>
  <c r="Q2904" i="10"/>
  <c r="Q2905" i="10"/>
  <c r="Q2906" i="10"/>
  <c r="Q2907" i="10"/>
  <c r="Q2908" i="10"/>
  <c r="Q2909" i="10"/>
  <c r="Q2910" i="10"/>
  <c r="Q2911" i="10"/>
  <c r="Q2912" i="10"/>
  <c r="Q2913" i="10"/>
  <c r="Q2914" i="10"/>
  <c r="Q2915" i="10"/>
  <c r="Q2916" i="10"/>
  <c r="Q2917" i="10"/>
  <c r="Q2918" i="10"/>
  <c r="Q2919" i="10"/>
  <c r="Q2920" i="10"/>
  <c r="Q2921" i="10"/>
  <c r="Q2922" i="10"/>
  <c r="Q2923" i="10"/>
  <c r="Q2924" i="10"/>
  <c r="Q2925" i="10"/>
  <c r="Q2926" i="10"/>
  <c r="Q2927" i="10"/>
  <c r="Q2928" i="10"/>
  <c r="Q2929" i="10"/>
  <c r="Q2930" i="10"/>
  <c r="Q2931" i="10"/>
  <c r="Q2932" i="10"/>
  <c r="Q2933" i="10"/>
  <c r="Q2934" i="10"/>
  <c r="Q2935" i="10"/>
  <c r="Q2936" i="10"/>
  <c r="Q2937" i="10"/>
  <c r="Q2938" i="10"/>
  <c r="Q2939" i="10"/>
  <c r="Q2940" i="10"/>
  <c r="Q2941" i="10"/>
  <c r="Q2942" i="10"/>
  <c r="Q2943" i="10"/>
  <c r="Q2944" i="10"/>
  <c r="Q2945" i="10"/>
  <c r="Q2946" i="10"/>
  <c r="Q2947" i="10"/>
  <c r="Q2948" i="10"/>
  <c r="Q2949" i="10"/>
  <c r="Q2950" i="10"/>
  <c r="Q2951" i="10"/>
  <c r="Q2952" i="10"/>
  <c r="Q2953" i="10"/>
  <c r="Q2954" i="10"/>
  <c r="Q2955" i="10"/>
  <c r="Q2956" i="10"/>
  <c r="Q2957" i="10"/>
  <c r="Q2958" i="10"/>
  <c r="Q2959" i="10"/>
  <c r="Q2960" i="10"/>
  <c r="Q2961" i="10"/>
  <c r="Q2962" i="10"/>
  <c r="Q2963" i="10"/>
  <c r="Q2964" i="10"/>
  <c r="Q2965" i="10"/>
  <c r="Q2966" i="10"/>
  <c r="Q2967" i="10"/>
  <c r="Q2968" i="10"/>
  <c r="Q2969" i="10"/>
  <c r="Q2970" i="10"/>
  <c r="Q2971" i="10"/>
  <c r="Q2972" i="10"/>
  <c r="Q2973" i="10"/>
  <c r="Q2974" i="10"/>
  <c r="Q2975" i="10"/>
  <c r="Q2976" i="10"/>
  <c r="Q2977" i="10"/>
  <c r="Q2978" i="10"/>
  <c r="Q2979" i="10"/>
  <c r="Q2980" i="10"/>
  <c r="Q2981" i="10"/>
  <c r="Q2982" i="10"/>
  <c r="Q2983" i="10"/>
  <c r="Q2984" i="10"/>
  <c r="Q2985" i="10"/>
  <c r="Q2986" i="10"/>
  <c r="Q2987" i="10"/>
  <c r="Q2988" i="10"/>
  <c r="Q2989" i="10"/>
  <c r="Q2990" i="10"/>
  <c r="Q2991" i="10"/>
  <c r="Q2992" i="10"/>
  <c r="Q2993" i="10"/>
  <c r="Q2994" i="10"/>
  <c r="Q2995" i="10"/>
  <c r="Q2996" i="10"/>
  <c r="Q2997" i="10"/>
  <c r="Q2998" i="10"/>
  <c r="Q2999" i="10"/>
  <c r="Q3000" i="10"/>
  <c r="Q3001" i="10"/>
  <c r="Q3002" i="10"/>
  <c r="Q3003" i="10"/>
  <c r="Q3004" i="10"/>
  <c r="Q3005" i="10"/>
  <c r="Q3006" i="10"/>
  <c r="Q3007" i="10"/>
  <c r="Q3008" i="10"/>
  <c r="Q3009" i="10"/>
  <c r="Q3010" i="10"/>
  <c r="Q3011" i="10"/>
  <c r="Q3012" i="10"/>
  <c r="Q3013" i="10"/>
  <c r="Q3014" i="10"/>
  <c r="Q3015" i="10"/>
  <c r="Q3016" i="10"/>
  <c r="Q3017" i="10"/>
  <c r="Q3018" i="10"/>
  <c r="Q3019" i="10"/>
  <c r="Q3020" i="10"/>
  <c r="Q3021" i="10"/>
  <c r="Q3022" i="10"/>
  <c r="Q3023" i="10"/>
  <c r="Q3024" i="10"/>
  <c r="Q3025" i="10"/>
  <c r="Q3026" i="10"/>
  <c r="Q3027" i="10"/>
  <c r="Q3028" i="10"/>
  <c r="Q3029" i="10"/>
  <c r="Q3030" i="10"/>
  <c r="Q3031" i="10"/>
  <c r="Q3032" i="10"/>
  <c r="Q3033" i="10"/>
  <c r="Q3034" i="10"/>
  <c r="Q3035" i="10"/>
  <c r="Q3036" i="10"/>
  <c r="Q3037" i="10"/>
  <c r="Q3038" i="10"/>
  <c r="Q3039" i="10"/>
  <c r="Q3040" i="10"/>
  <c r="Q3041" i="10"/>
  <c r="Q3042" i="10"/>
  <c r="Q3043" i="10"/>
  <c r="Q3044" i="10"/>
  <c r="Q3045" i="10"/>
  <c r="Q3046" i="10"/>
  <c r="Q3047" i="10"/>
  <c r="Q3048" i="10"/>
  <c r="Q3049" i="10"/>
  <c r="Q3050" i="10"/>
  <c r="Q3051" i="10"/>
  <c r="Q3052" i="10"/>
  <c r="Q3053" i="10"/>
  <c r="Q3054" i="10"/>
  <c r="Q3055" i="10"/>
  <c r="Q3056" i="10"/>
  <c r="Q3057" i="10"/>
  <c r="Q3058" i="10"/>
  <c r="Q3059" i="10"/>
  <c r="Q3060" i="10"/>
  <c r="Q3061" i="10"/>
  <c r="Q3062" i="10"/>
  <c r="Q3063" i="10"/>
  <c r="Q3064" i="10"/>
  <c r="Q3065" i="10"/>
  <c r="Q3066" i="10"/>
  <c r="Q3067" i="10"/>
  <c r="Q3068" i="10"/>
  <c r="Q3069" i="10"/>
  <c r="Q3070" i="10"/>
  <c r="Q3071" i="10"/>
  <c r="Q3072" i="10"/>
  <c r="Q3073" i="10"/>
  <c r="Q3074" i="10"/>
  <c r="Q3075" i="10"/>
  <c r="Q3076" i="10"/>
  <c r="Q3077" i="10"/>
  <c r="Q3078" i="10"/>
  <c r="Q3079" i="10"/>
  <c r="Q3080" i="10"/>
  <c r="Q3081" i="10"/>
  <c r="Q3082" i="10"/>
  <c r="Q3083" i="10"/>
  <c r="Q3084" i="10"/>
  <c r="Q3085" i="10"/>
  <c r="Q3086" i="10"/>
  <c r="Q3087" i="10"/>
  <c r="Q3088" i="10"/>
  <c r="Q3089" i="10"/>
  <c r="Q3090" i="10"/>
  <c r="Q3091" i="10"/>
  <c r="Q3092" i="10"/>
  <c r="Q3093" i="10"/>
  <c r="Q3094" i="10"/>
  <c r="Q3095" i="10"/>
  <c r="Q3096" i="10"/>
  <c r="Q3097" i="10"/>
  <c r="Q3098" i="10"/>
  <c r="Q3099" i="10"/>
  <c r="Q3100" i="10"/>
  <c r="Q3101" i="10"/>
  <c r="Q3102" i="10"/>
  <c r="Q3103" i="10"/>
  <c r="Q3104" i="10"/>
  <c r="Q3105" i="10"/>
  <c r="Q3106" i="10"/>
  <c r="Q3107" i="10"/>
  <c r="Q3108" i="10"/>
  <c r="Q3109" i="10"/>
  <c r="Q3110" i="10"/>
  <c r="Q3111" i="10"/>
  <c r="Q3112" i="10"/>
  <c r="Q3113" i="10"/>
  <c r="Q3114" i="10"/>
  <c r="Q3115" i="10"/>
  <c r="Q3116" i="10"/>
  <c r="Q3117" i="10"/>
  <c r="Q3118" i="10"/>
  <c r="Q3119" i="10"/>
  <c r="Q3120" i="10"/>
  <c r="Q3121" i="10"/>
  <c r="Q3122" i="10"/>
  <c r="Q3123" i="10"/>
  <c r="Q2" i="10"/>
  <c r="P6" i="10"/>
  <c r="P3" i="10"/>
  <c r="P5" i="10"/>
  <c r="P8" i="10"/>
  <c r="P12" i="10"/>
  <c r="P18" i="10"/>
  <c r="P4" i="10"/>
  <c r="P7" i="10"/>
  <c r="P9" i="10"/>
  <c r="P11" i="10"/>
  <c r="P20" i="10"/>
  <c r="P10" i="10"/>
  <c r="P24" i="10"/>
  <c r="P42" i="10"/>
  <c r="P14" i="10"/>
  <c r="P52" i="10"/>
  <c r="P26" i="10"/>
  <c r="P54" i="10"/>
  <c r="P22" i="10"/>
  <c r="P23" i="10"/>
  <c r="P29" i="10"/>
  <c r="P13" i="10"/>
  <c r="P21" i="10"/>
  <c r="P47" i="10"/>
  <c r="P33" i="10"/>
  <c r="P39" i="10"/>
  <c r="P28" i="10"/>
  <c r="P30" i="10"/>
  <c r="P25" i="10"/>
  <c r="P58" i="10"/>
  <c r="P15" i="10"/>
  <c r="P17" i="10"/>
  <c r="P31" i="10"/>
  <c r="P53" i="10"/>
  <c r="P40" i="10"/>
  <c r="P48" i="10"/>
  <c r="P49" i="10"/>
  <c r="P34" i="10"/>
  <c r="P16" i="10"/>
  <c r="P75" i="10"/>
  <c r="P41" i="10"/>
  <c r="P36" i="10"/>
  <c r="P27" i="10"/>
  <c r="P19" i="10"/>
  <c r="P61" i="10"/>
  <c r="P67" i="10"/>
  <c r="P38" i="10"/>
  <c r="P69" i="10"/>
  <c r="P65" i="10"/>
  <c r="P55" i="10"/>
  <c r="P32" i="10"/>
  <c r="P74" i="10"/>
  <c r="P35" i="10"/>
  <c r="P37" i="10"/>
  <c r="P60" i="10"/>
  <c r="P82" i="10"/>
  <c r="P45" i="10"/>
  <c r="P71" i="10"/>
  <c r="P46" i="10"/>
  <c r="P43" i="10"/>
  <c r="P72" i="10"/>
  <c r="P44" i="10"/>
  <c r="P79" i="10"/>
  <c r="P80" i="10"/>
  <c r="P63" i="10"/>
  <c r="P64" i="10"/>
  <c r="P62" i="10"/>
  <c r="P70" i="10"/>
  <c r="P56" i="10"/>
  <c r="P57" i="10"/>
  <c r="P81" i="10"/>
  <c r="P107" i="10"/>
  <c r="P92" i="10"/>
  <c r="P66" i="10"/>
  <c r="P59" i="10"/>
  <c r="P93" i="10"/>
  <c r="P125" i="10"/>
  <c r="P51" i="10"/>
  <c r="P88" i="10"/>
  <c r="P115" i="10"/>
  <c r="P113" i="10"/>
  <c r="P127" i="10"/>
  <c r="P124" i="10"/>
  <c r="P131" i="10"/>
  <c r="P95" i="10"/>
  <c r="P50" i="10"/>
  <c r="P147" i="10"/>
  <c r="P73" i="10"/>
  <c r="P148" i="10"/>
  <c r="P89" i="10"/>
  <c r="P100" i="10"/>
  <c r="P86" i="10"/>
  <c r="P105" i="10"/>
  <c r="P68" i="10"/>
  <c r="P133" i="10"/>
  <c r="P161" i="10"/>
  <c r="P179" i="10"/>
  <c r="P157" i="10"/>
  <c r="P151" i="10"/>
  <c r="P139" i="10"/>
  <c r="P166" i="10"/>
  <c r="P141" i="10"/>
  <c r="P84" i="10"/>
  <c r="P158" i="10"/>
  <c r="P156" i="10"/>
  <c r="P77" i="10"/>
  <c r="P173" i="10"/>
  <c r="P83" i="10"/>
  <c r="P225" i="10"/>
  <c r="P126" i="10"/>
  <c r="P94" i="10"/>
  <c r="P97" i="10"/>
  <c r="P172" i="10"/>
  <c r="P87" i="10"/>
  <c r="P152" i="10"/>
  <c r="P90" i="10"/>
  <c r="P119" i="10"/>
  <c r="P85" i="10"/>
  <c r="P268" i="10"/>
  <c r="P159" i="10"/>
  <c r="P91" i="10"/>
  <c r="P99" i="10"/>
  <c r="P150" i="10"/>
  <c r="P144" i="10"/>
  <c r="P236" i="10"/>
  <c r="P104" i="10"/>
  <c r="P210" i="10"/>
  <c r="P303" i="10"/>
  <c r="P185" i="10"/>
  <c r="P238" i="10"/>
  <c r="P103" i="10"/>
  <c r="P116" i="10"/>
  <c r="P108" i="10"/>
  <c r="P176" i="10"/>
  <c r="P110" i="10"/>
  <c r="P123" i="10"/>
  <c r="P109" i="10"/>
  <c r="P114" i="10"/>
  <c r="P213" i="10"/>
  <c r="P111" i="10"/>
  <c r="P98" i="10"/>
  <c r="P102" i="10"/>
  <c r="P106" i="10"/>
  <c r="P170" i="10"/>
  <c r="P207" i="10"/>
  <c r="P343" i="10"/>
  <c r="P76" i="10"/>
  <c r="P96" i="10"/>
  <c r="P195" i="10"/>
  <c r="P206" i="10"/>
  <c r="P233" i="10"/>
  <c r="P244" i="10"/>
  <c r="P78" i="10"/>
  <c r="P140" i="10"/>
  <c r="P177" i="10"/>
  <c r="P165" i="10"/>
  <c r="P130" i="10"/>
  <c r="P240" i="10"/>
  <c r="P229" i="10"/>
  <c r="P235" i="10"/>
  <c r="P215" i="10"/>
  <c r="P129" i="10"/>
  <c r="P214" i="10"/>
  <c r="P208" i="10"/>
  <c r="P154" i="10"/>
  <c r="P223" i="10"/>
  <c r="P145" i="10"/>
  <c r="P136" i="10"/>
  <c r="P248" i="10"/>
  <c r="P138" i="10"/>
  <c r="P117" i="10"/>
  <c r="P187" i="10"/>
  <c r="P118" i="10"/>
  <c r="P230" i="10"/>
  <c r="P163" i="10"/>
  <c r="P143" i="10"/>
  <c r="P245" i="10"/>
  <c r="P241" i="10"/>
  <c r="P282" i="10"/>
  <c r="P134" i="10"/>
  <c r="P273" i="10"/>
  <c r="P257" i="10"/>
  <c r="P258" i="10"/>
  <c r="P197" i="10"/>
  <c r="P269" i="10"/>
  <c r="P171" i="10"/>
  <c r="P232" i="10"/>
  <c r="P259" i="10"/>
  <c r="P183" i="10"/>
  <c r="P314" i="10"/>
  <c r="P160" i="10"/>
  <c r="P153" i="10"/>
  <c r="P216" i="10"/>
  <c r="P174" i="10"/>
  <c r="P301" i="10"/>
  <c r="P285" i="10"/>
  <c r="P149" i="10"/>
  <c r="P101" i="10"/>
  <c r="P349" i="10"/>
  <c r="P121" i="10"/>
  <c r="P242" i="10"/>
  <c r="P191" i="10"/>
  <c r="P198" i="10"/>
  <c r="P333" i="10"/>
  <c r="P276" i="10"/>
  <c r="P132" i="10"/>
  <c r="P336" i="10"/>
  <c r="P358" i="10"/>
  <c r="P369" i="10"/>
  <c r="P380" i="10"/>
  <c r="P220" i="10"/>
  <c r="P137" i="10"/>
  <c r="P351" i="10"/>
  <c r="P181" i="10"/>
  <c r="P270" i="10"/>
  <c r="P359" i="10"/>
  <c r="P319" i="10"/>
  <c r="P178" i="10"/>
  <c r="P122" i="10"/>
  <c r="P189" i="10"/>
  <c r="P283" i="10"/>
  <c r="P422" i="10"/>
  <c r="P252" i="10"/>
  <c r="P286" i="10"/>
  <c r="P260" i="10"/>
  <c r="P346" i="10"/>
  <c r="P205" i="10"/>
  <c r="P381" i="10"/>
  <c r="P155" i="10"/>
  <c r="P395" i="10"/>
  <c r="P291" i="10"/>
  <c r="P231" i="10"/>
  <c r="P182" i="10"/>
  <c r="P330" i="10"/>
  <c r="P188" i="10"/>
  <c r="P325" i="10"/>
  <c r="P414" i="10"/>
  <c r="P180" i="10"/>
  <c r="P278" i="10"/>
  <c r="P186" i="10"/>
  <c r="P146" i="10"/>
  <c r="P184" i="10"/>
  <c r="P357" i="10"/>
  <c r="P250" i="10"/>
  <c r="P120" i="10"/>
  <c r="P376" i="10"/>
  <c r="P112" i="10"/>
  <c r="P404" i="10"/>
  <c r="P272" i="10"/>
  <c r="P271" i="10"/>
  <c r="P142" i="10"/>
  <c r="P167" i="10"/>
  <c r="P315" i="10"/>
  <c r="P194" i="10"/>
  <c r="P407" i="10"/>
  <c r="P370" i="10"/>
  <c r="P292" i="10"/>
  <c r="P168" i="10"/>
  <c r="P296" i="10"/>
  <c r="P246" i="10"/>
  <c r="P128" i="10"/>
  <c r="P347" i="10"/>
  <c r="P227" i="10"/>
  <c r="P419" i="10"/>
  <c r="P265" i="10"/>
  <c r="P169" i="10"/>
  <c r="P254" i="10"/>
  <c r="P309" i="10"/>
  <c r="P175" i="10"/>
  <c r="P298" i="10"/>
  <c r="P192" i="10"/>
  <c r="P363" i="10"/>
  <c r="P193" i="10"/>
  <c r="P243" i="10"/>
  <c r="P377" i="10"/>
  <c r="P331" i="10"/>
  <c r="P280" i="10"/>
  <c r="P373" i="10"/>
  <c r="P374" i="10"/>
  <c r="P247" i="10"/>
  <c r="P435" i="10"/>
  <c r="P222" i="10"/>
  <c r="P199" i="10"/>
  <c r="P324" i="10"/>
  <c r="P263" i="10"/>
  <c r="P308" i="10"/>
  <c r="P267" i="10"/>
  <c r="P449" i="10"/>
  <c r="P277" i="10"/>
  <c r="P239" i="10"/>
  <c r="P135" i="10"/>
  <c r="P353" i="10"/>
  <c r="P405" i="10"/>
  <c r="P190" i="10"/>
  <c r="P477" i="10"/>
  <c r="P368" i="10"/>
  <c r="P474" i="10"/>
  <c r="P226" i="10"/>
  <c r="P302" i="10"/>
  <c r="P361" i="10"/>
  <c r="P196" i="10"/>
  <c r="P497" i="10"/>
  <c r="P264" i="10"/>
  <c r="P313" i="10"/>
  <c r="P219" i="10"/>
  <c r="P394" i="10"/>
  <c r="P266" i="10"/>
  <c r="P299" i="10"/>
  <c r="P409" i="10"/>
  <c r="P221" i="10"/>
  <c r="P398" i="10"/>
  <c r="P204" i="10"/>
  <c r="P326" i="10"/>
  <c r="P485" i="10"/>
  <c r="P462" i="10"/>
  <c r="P251" i="10"/>
  <c r="P275" i="10"/>
  <c r="P390" i="10"/>
  <c r="P362" i="10"/>
  <c r="P200" i="10"/>
  <c r="P354" i="10"/>
  <c r="P261" i="10"/>
  <c r="P348" i="10"/>
  <c r="P293" i="10"/>
  <c r="P339" i="10"/>
  <c r="P593" i="10"/>
  <c r="P400" i="10"/>
  <c r="P255" i="10"/>
  <c r="P335" i="10"/>
  <c r="P459" i="10"/>
  <c r="P513" i="10"/>
  <c r="P469" i="10"/>
  <c r="P415" i="10"/>
  <c r="P316" i="10"/>
  <c r="P297" i="10"/>
  <c r="P300" i="10"/>
  <c r="P306" i="10"/>
  <c r="P320" i="10"/>
  <c r="P338" i="10"/>
  <c r="P341" i="10"/>
  <c r="P452" i="10"/>
  <c r="P327" i="10"/>
  <c r="P410" i="10"/>
  <c r="P442" i="10"/>
  <c r="P466" i="10"/>
  <c r="P478" i="10"/>
  <c r="P237" i="10"/>
  <c r="P162" i="10"/>
  <c r="P461" i="10"/>
  <c r="P274" i="10"/>
  <c r="P289" i="10"/>
  <c r="P262" i="10"/>
  <c r="P279" i="10"/>
  <c r="P164" i="10"/>
  <c r="P432" i="10"/>
  <c r="P304" i="10"/>
  <c r="P500" i="10"/>
  <c r="P693" i="10"/>
  <c r="P201" i="10"/>
  <c r="P509" i="10"/>
  <c r="P307" i="10"/>
  <c r="P328" i="10"/>
  <c r="P460" i="10"/>
  <c r="P253" i="10"/>
  <c r="P356" i="10"/>
  <c r="P256" i="10"/>
  <c r="P421" i="10"/>
  <c r="P436" i="10"/>
  <c r="P281" i="10"/>
  <c r="P568" i="10"/>
  <c r="P527" i="10"/>
  <c r="P318" i="10"/>
  <c r="P450" i="10"/>
  <c r="P209" i="10"/>
  <c r="P342" i="10"/>
  <c r="P498" i="10"/>
  <c r="P481" i="10"/>
  <c r="P350" i="10"/>
  <c r="P401" i="10"/>
  <c r="P217" i="10"/>
  <c r="P211" i="10"/>
  <c r="P375" i="10"/>
  <c r="P600" i="10"/>
  <c r="P577" i="10"/>
  <c r="P378" i="10"/>
  <c r="P397" i="10"/>
  <c r="P345" i="10"/>
  <c r="P295" i="10"/>
  <c r="P364" i="10"/>
  <c r="P391" i="10"/>
  <c r="P224" i="10"/>
  <c r="P249" i="10"/>
  <c r="P311" i="10"/>
  <c r="P613" i="10"/>
  <c r="P490" i="10"/>
  <c r="P332" i="10"/>
  <c r="P430" i="10"/>
  <c r="P463" i="10"/>
  <c r="P625" i="10"/>
  <c r="P317" i="10"/>
  <c r="P514" i="10"/>
  <c r="P487" i="10"/>
  <c r="P352" i="10"/>
  <c r="P234" i="10"/>
  <c r="P544" i="10"/>
  <c r="P519" i="10"/>
  <c r="P365" i="10"/>
  <c r="P202" i="10"/>
  <c r="P456" i="10"/>
  <c r="P444" i="10"/>
  <c r="P203" i="10"/>
  <c r="P594" i="10"/>
  <c r="P406" i="10"/>
  <c r="P329" i="10"/>
  <c r="P528" i="10"/>
  <c r="P806" i="10"/>
  <c r="P212" i="10"/>
  <c r="P366" i="10"/>
  <c r="P533" i="10"/>
  <c r="P310" i="10"/>
  <c r="P413" i="10"/>
  <c r="P467" i="10"/>
  <c r="P601" i="10"/>
  <c r="P778" i="10"/>
  <c r="P445" i="10"/>
  <c r="P334" i="10"/>
  <c r="P294" i="10"/>
  <c r="P738" i="10"/>
  <c r="P468" i="10"/>
  <c r="P218" i="10"/>
  <c r="P488" i="10"/>
  <c r="P431" i="10"/>
  <c r="P739" i="10"/>
  <c r="P337" i="10"/>
  <c r="P501" i="10"/>
  <c r="P554" i="10"/>
  <c r="P515" i="10"/>
  <c r="P457" i="10"/>
  <c r="P425" i="10"/>
  <c r="P439" i="10"/>
  <c r="P464" i="10"/>
  <c r="P454" i="10"/>
  <c r="P228" i="10"/>
  <c r="P670" i="10"/>
  <c r="P433" i="10"/>
  <c r="P595" i="10"/>
  <c r="P399" i="10"/>
  <c r="P389" i="10"/>
  <c r="P385" i="10"/>
  <c r="P660" i="10"/>
  <c r="P340" i="10"/>
  <c r="P688" i="10"/>
  <c r="P408" i="10"/>
  <c r="P284" i="10"/>
  <c r="P540" i="10"/>
  <c r="P865" i="10"/>
  <c r="P534" i="10"/>
  <c r="P287" i="10"/>
  <c r="P288" i="10"/>
  <c r="P637" i="10"/>
  <c r="P382" i="10"/>
  <c r="P440" i="10"/>
  <c r="P360" i="10"/>
  <c r="P614" i="10"/>
  <c r="P590" i="10"/>
  <c r="P423" i="10"/>
  <c r="P585" i="10"/>
  <c r="P482" i="10"/>
  <c r="P608" i="10"/>
  <c r="P694" i="10"/>
  <c r="P561" i="10"/>
  <c r="P596" i="10"/>
  <c r="P424" i="10"/>
  <c r="P290" i="10"/>
  <c r="P494" i="10"/>
  <c r="P571" i="10"/>
  <c r="P602" i="10"/>
  <c r="P741" i="10"/>
  <c r="P631" i="10"/>
  <c r="P367" i="10"/>
  <c r="P615" i="10"/>
  <c r="P550" i="10"/>
  <c r="P516" i="10"/>
  <c r="P562" i="10"/>
  <c r="P1016" i="10"/>
  <c r="P392" i="10"/>
  <c r="P443" i="10"/>
  <c r="P483" i="10"/>
  <c r="P396" i="10"/>
  <c r="P386" i="10"/>
  <c r="P560" i="10"/>
  <c r="P671" i="10"/>
  <c r="P448" i="10"/>
  <c r="P589" i="10"/>
  <c r="P661" i="10"/>
  <c r="P510" i="10"/>
  <c r="P683" i="10"/>
  <c r="P465" i="10"/>
  <c r="P790" i="10"/>
  <c r="P471" i="10"/>
  <c r="P379" i="10"/>
  <c r="P564" i="10"/>
  <c r="P495" i="10"/>
  <c r="P563" i="10"/>
  <c r="P702" i="10"/>
  <c r="P472" i="10"/>
  <c r="P835" i="10"/>
  <c r="P604" i="10"/>
  <c r="P779" i="10"/>
  <c r="P305" i="10"/>
  <c r="P437" i="10"/>
  <c r="P546" i="10"/>
  <c r="P733" i="10"/>
  <c r="P523" i="10"/>
  <c r="P420" i="10"/>
  <c r="P742" i="10"/>
  <c r="P486" i="10"/>
  <c r="P529" i="10"/>
  <c r="P417" i="10"/>
  <c r="P646" i="10"/>
  <c r="P597" i="10"/>
  <c r="P416" i="10"/>
  <c r="P704" i="10"/>
  <c r="P791" i="10"/>
  <c r="P662" i="10"/>
  <c r="P312" i="10"/>
  <c r="P684" i="10"/>
  <c r="P479" i="10"/>
  <c r="P453" i="10"/>
  <c r="P565" i="10"/>
  <c r="P539" i="10"/>
  <c r="P832" i="10"/>
  <c r="P451" i="10"/>
  <c r="P750" i="10"/>
  <c r="P638" i="10"/>
  <c r="P535" i="10"/>
  <c r="P526" i="10"/>
  <c r="P355" i="10"/>
  <c r="P675" i="10"/>
  <c r="P371" i="10"/>
  <c r="P458" i="10"/>
  <c r="P321" i="10"/>
  <c r="P322" i="10"/>
  <c r="P323" i="10"/>
  <c r="P618" i="10"/>
  <c r="P569" i="10"/>
  <c r="P572" i="10"/>
  <c r="P426" i="10"/>
  <c r="P748" i="10"/>
  <c r="P915" i="10"/>
  <c r="P470" i="10"/>
  <c r="P642" i="10"/>
  <c r="P796" i="10"/>
  <c r="P626" i="10"/>
  <c r="P578" i="10"/>
  <c r="P383" i="10"/>
  <c r="P491" i="10"/>
  <c r="P1022" i="10"/>
  <c r="P603" i="10"/>
  <c r="P475" i="10"/>
  <c r="P441" i="10"/>
  <c r="P522" i="10"/>
  <c r="P480" i="10"/>
  <c r="P619" i="10"/>
  <c r="P605" i="10"/>
  <c r="P547" i="10"/>
  <c r="P627" i="10"/>
  <c r="P344" i="10"/>
  <c r="P566" i="10"/>
  <c r="P586" i="10"/>
  <c r="P709" i="10"/>
  <c r="P493" i="10"/>
  <c r="P734" i="10"/>
  <c r="P628" i="10"/>
  <c r="P525" i="10"/>
  <c r="P851" i="10"/>
  <c r="P489" i="10"/>
  <c r="P606" i="10"/>
  <c r="P609" i="10"/>
  <c r="P962" i="10"/>
  <c r="P393" i="10"/>
  <c r="P418" i="10"/>
  <c r="P455" i="10"/>
  <c r="P492" i="10"/>
  <c r="P864" i="10"/>
  <c r="P530" i="10"/>
  <c r="P620" i="10"/>
  <c r="P925" i="10"/>
  <c r="P763" i="10"/>
  <c r="P710" i="10"/>
  <c r="P403" i="10"/>
  <c r="P647" i="10"/>
  <c r="P689" i="10"/>
  <c r="P792" i="10"/>
  <c r="P532" i="10"/>
  <c r="P502" i="10"/>
  <c r="P503" i="10"/>
  <c r="P897" i="10"/>
  <c r="P926" i="10"/>
  <c r="P511" i="10"/>
  <c r="P512" i="10"/>
  <c r="P676" i="10"/>
  <c r="P656" i="10"/>
  <c r="P411" i="10"/>
  <c r="P412" i="10"/>
  <c r="P473" i="10"/>
  <c r="P829" i="10"/>
  <c r="P545" i="10"/>
  <c r="P722" i="10"/>
  <c r="P648" i="10"/>
  <c r="P917" i="10"/>
  <c r="P548" i="10"/>
  <c r="P697" i="10"/>
  <c r="P743" i="10"/>
  <c r="P372" i="10"/>
  <c r="P852" i="10"/>
  <c r="P531" i="10"/>
  <c r="P751" i="10"/>
  <c r="P807" i="10"/>
  <c r="P629" i="10"/>
  <c r="P427" i="10"/>
  <c r="P579" i="10"/>
  <c r="P797" i="10"/>
  <c r="P872" i="10"/>
  <c r="P573" i="10"/>
  <c r="P541" i="10"/>
  <c r="P542" i="10"/>
  <c r="P543" i="10"/>
  <c r="P941" i="10"/>
  <c r="P1023" i="10"/>
  <c r="P611" i="10"/>
  <c r="P813" i="10"/>
  <c r="P434" i="10"/>
  <c r="P555" i="10"/>
  <c r="P428" i="10"/>
  <c r="P384" i="10"/>
  <c r="P677" i="10"/>
  <c r="P898" i="10"/>
  <c r="P893" i="10"/>
  <c r="P580" i="10"/>
  <c r="P967" i="10"/>
  <c r="P504" i="10"/>
  <c r="P505" i="10"/>
  <c r="P598" i="10"/>
  <c r="P663" i="10"/>
  <c r="P894" i="10"/>
  <c r="P387" i="10"/>
  <c r="P388" i="10"/>
  <c r="P837" i="10"/>
  <c r="P711" i="10"/>
  <c r="P610" i="10"/>
  <c r="P591" i="10"/>
  <c r="P1076" i="10"/>
  <c r="P744" i="10"/>
  <c r="P874" i="10"/>
  <c r="P1170" i="10"/>
  <c r="P927" i="10"/>
  <c r="P574" i="10"/>
  <c r="P764" i="10"/>
  <c r="P785" i="10"/>
  <c r="P974" i="10"/>
  <c r="P975" i="10"/>
  <c r="P551" i="10"/>
  <c r="P705" i="10"/>
  <c r="P616" i="10"/>
  <c r="P402" i="10"/>
  <c r="P587" i="10"/>
  <c r="P588" i="10"/>
  <c r="P765" i="10"/>
  <c r="P632" i="10"/>
  <c r="P745" i="10"/>
  <c r="P706" i="10"/>
  <c r="P833" i="10"/>
  <c r="P636" i="10"/>
  <c r="P607" i="10"/>
  <c r="P752" i="10"/>
  <c r="P866" i="10"/>
  <c r="P1029" i="10"/>
  <c r="P840" i="10"/>
  <c r="P536" i="10"/>
  <c r="P476" i="10"/>
  <c r="P942" i="10"/>
  <c r="P672" i="10"/>
  <c r="P549" i="10"/>
  <c r="P853" i="10"/>
  <c r="P775" i="10"/>
  <c r="P576" i="10"/>
  <c r="P830" i="10"/>
  <c r="P698" i="10"/>
  <c r="P621" i="10"/>
  <c r="P622" i="10"/>
  <c r="P623" i="10"/>
  <c r="P841" i="10"/>
  <c r="P1158" i="10"/>
  <c r="P649" i="10"/>
  <c r="P484" i="10"/>
  <c r="P1007" i="10"/>
  <c r="P906" i="10"/>
  <c r="P617" i="10"/>
  <c r="P429" i="10"/>
  <c r="P723" i="10"/>
  <c r="P712" i="10"/>
  <c r="P496" i="10"/>
  <c r="P556" i="10"/>
  <c r="P713" i="10"/>
  <c r="P690" i="10"/>
  <c r="P575" i="10"/>
  <c r="P641" i="10"/>
  <c r="P655" i="10"/>
  <c r="P808" i="10"/>
  <c r="P624" i="10"/>
  <c r="P506" i="10"/>
  <c r="P507" i="10"/>
  <c r="P508" i="10"/>
  <c r="P766" i="10"/>
  <c r="P842" i="10"/>
  <c r="P753" i="10"/>
  <c r="P592" i="10"/>
  <c r="P438" i="10"/>
  <c r="P654" i="10"/>
  <c r="P446" i="10"/>
  <c r="P447" i="10"/>
  <c r="P1325" i="10"/>
  <c r="P678" i="10"/>
  <c r="P679" i="10"/>
  <c r="P567" i="10"/>
  <c r="P520" i="10"/>
  <c r="P521" i="10"/>
  <c r="P714" i="10"/>
  <c r="P612" i="10"/>
  <c r="P754" i="10"/>
  <c r="P907" i="10"/>
  <c r="P847" i="10"/>
  <c r="P630" i="10"/>
  <c r="P735" i="10"/>
  <c r="P998" i="10"/>
  <c r="P827" i="10"/>
  <c r="P928" i="10"/>
  <c r="P695" i="10"/>
  <c r="P696" i="10"/>
  <c r="P854" i="10"/>
  <c r="P669" i="10"/>
  <c r="P537" i="10"/>
  <c r="P538" i="10"/>
  <c r="P633" i="10"/>
  <c r="P634" i="10"/>
  <c r="P635" i="10"/>
  <c r="P994" i="10"/>
  <c r="P1018" i="10"/>
  <c r="P687" i="10"/>
  <c r="P929" i="10"/>
  <c r="P960" i="10"/>
  <c r="P724" i="10"/>
  <c r="P725" i="10"/>
  <c r="P726" i="10"/>
  <c r="P899" i="10"/>
  <c r="P918" i="10"/>
  <c r="P1358" i="10"/>
  <c r="P715" i="10"/>
  <c r="P848" i="10"/>
  <c r="P728" i="10"/>
  <c r="P557" i="10"/>
  <c r="P558" i="10"/>
  <c r="P559" i="10"/>
  <c r="P943" i="10"/>
  <c r="P755" i="10"/>
  <c r="P650" i="10"/>
  <c r="P651" i="10"/>
  <c r="P652" i="10"/>
  <c r="P653" i="10"/>
  <c r="P664" i="10"/>
  <c r="P1061" i="10"/>
  <c r="P707" i="10"/>
  <c r="P708" i="10"/>
  <c r="P895" i="10"/>
  <c r="P1173" i="10"/>
  <c r="P570" i="10"/>
  <c r="P685" i="10"/>
  <c r="P673" i="10"/>
  <c r="P674" i="10"/>
  <c r="P729" i="10"/>
  <c r="P855" i="10"/>
  <c r="P1106" i="10"/>
  <c r="P1107" i="10"/>
  <c r="P1108" i="10"/>
  <c r="P665" i="10"/>
  <c r="P908" i="10"/>
  <c r="P749" i="10"/>
  <c r="P867" i="10"/>
  <c r="P876" i="10"/>
  <c r="P781" i="10"/>
  <c r="P782" i="10"/>
  <c r="P783" i="10"/>
  <c r="P784" i="10"/>
  <c r="P1040" i="10"/>
  <c r="P1159" i="10"/>
  <c r="P814" i="10"/>
  <c r="P1174" i="10"/>
  <c r="P639" i="10"/>
  <c r="P736" i="10"/>
  <c r="P657" i="10"/>
  <c r="P581" i="10"/>
  <c r="P582" i="10"/>
  <c r="P583" i="10"/>
  <c r="P944" i="10"/>
  <c r="P856" i="10"/>
  <c r="P691" i="10"/>
  <c r="P692" i="10"/>
  <c r="P756" i="10"/>
  <c r="P740" i="10"/>
  <c r="P1077" i="10"/>
  <c r="P968" i="10"/>
  <c r="P499" i="10"/>
  <c r="P831" i="10"/>
  <c r="P780" i="10"/>
  <c r="P1129" i="10"/>
  <c r="P809" i="10"/>
  <c r="P810" i="10"/>
  <c r="P811" i="10"/>
  <c r="P812" i="10"/>
  <c r="P1030" i="10"/>
  <c r="P977" i="10"/>
  <c r="P666" i="10"/>
  <c r="P798" i="10"/>
  <c r="P945" i="10"/>
  <c r="P1041" i="10"/>
  <c r="P1008" i="10"/>
  <c r="P1130" i="10"/>
  <c r="P730" i="10"/>
  <c r="P731" i="10"/>
  <c r="P732" i="10"/>
  <c r="P919" i="10"/>
  <c r="P1238" i="10"/>
  <c r="P517" i="10"/>
  <c r="P518" i="10"/>
  <c r="P909" i="10"/>
  <c r="P1093" i="10"/>
  <c r="P805" i="10"/>
  <c r="P524" i="10"/>
  <c r="P703" i="10"/>
  <c r="P961" i="10"/>
  <c r="P838" i="10"/>
  <c r="P839" i="10"/>
  <c r="P1042" i="10"/>
  <c r="P1410" i="10"/>
  <c r="P1131" i="10"/>
  <c r="P640" i="10"/>
  <c r="P1390" i="10"/>
  <c r="P991" i="10"/>
  <c r="P757" i="10"/>
  <c r="P758" i="10"/>
  <c r="P759" i="10"/>
  <c r="P760" i="10"/>
  <c r="P761" i="10"/>
  <c r="P762" i="10"/>
  <c r="P667" i="10"/>
  <c r="P699" i="10"/>
  <c r="P969" i="10"/>
  <c r="P1062" i="10"/>
  <c r="P873" i="10"/>
  <c r="P834" i="10"/>
  <c r="P737" i="10"/>
  <c r="P966" i="10"/>
  <c r="P868" i="10"/>
  <c r="P1031" i="10"/>
  <c r="P1043" i="10"/>
  <c r="P978" i="10"/>
  <c r="P877" i="10"/>
  <c r="P828" i="10"/>
  <c r="P658" i="10"/>
  <c r="P659" i="10"/>
  <c r="P1044" i="10"/>
  <c r="P786" i="10"/>
  <c r="P787" i="10"/>
  <c r="P788" i="10"/>
  <c r="P789" i="10"/>
  <c r="P836" i="10"/>
  <c r="P1160" i="10"/>
  <c r="P552" i="10"/>
  <c r="P553" i="10"/>
  <c r="P970" i="10"/>
  <c r="P913" i="10"/>
  <c r="P914" i="10"/>
  <c r="P900" i="10"/>
  <c r="P901" i="10"/>
  <c r="P902" i="10"/>
  <c r="P903" i="10"/>
  <c r="P904" i="10"/>
  <c r="P905" i="10"/>
  <c r="P1032" i="10"/>
  <c r="P1210" i="10"/>
  <c r="P1109" i="10"/>
  <c r="P686" i="10"/>
  <c r="P878" i="10"/>
  <c r="P1045" i="10"/>
  <c r="P1110" i="10"/>
  <c r="P1184" i="10"/>
  <c r="P1145" i="10"/>
  <c r="P815" i="10"/>
  <c r="P816" i="10"/>
  <c r="P817" i="10"/>
  <c r="P818" i="10"/>
  <c r="P819" i="10"/>
  <c r="P820" i="10"/>
  <c r="P821" i="10"/>
  <c r="P822" i="10"/>
  <c r="P823" i="10"/>
  <c r="P824" i="10"/>
  <c r="P888" i="10"/>
  <c r="P1075" i="10"/>
  <c r="P1171" i="10"/>
  <c r="P1236" i="10"/>
  <c r="P1239" i="10"/>
  <c r="P1438" i="10"/>
  <c r="P896" i="10"/>
  <c r="P584" i="10"/>
  <c r="P930" i="10"/>
  <c r="P931" i="10"/>
  <c r="P932" i="10"/>
  <c r="P933" i="10"/>
  <c r="P934" i="10"/>
  <c r="P935" i="10"/>
  <c r="P936" i="10"/>
  <c r="P1147" i="10"/>
  <c r="P1211" i="10"/>
  <c r="P1063" i="10"/>
  <c r="P1185" i="10"/>
  <c r="P1257" i="10"/>
  <c r="P1411" i="10"/>
  <c r="P946" i="10"/>
  <c r="P1478" i="10"/>
  <c r="P1186" i="10"/>
  <c r="P716" i="10"/>
  <c r="P717" i="10"/>
  <c r="P718" i="10"/>
  <c r="P719" i="10"/>
  <c r="P720" i="10"/>
  <c r="P721" i="10"/>
  <c r="P857" i="10"/>
  <c r="P858" i="10"/>
  <c r="P859" i="10"/>
  <c r="P860" i="10"/>
  <c r="P861" i="10"/>
  <c r="P862" i="10"/>
  <c r="P863" i="10"/>
  <c r="P1258" i="10"/>
  <c r="P1240" i="10"/>
  <c r="P599" i="10"/>
  <c r="P700" i="10"/>
  <c r="P793" i="10"/>
  <c r="P976" i="10"/>
  <c r="P916" i="10"/>
  <c r="P1148" i="10"/>
  <c r="P1212" i="10"/>
  <c r="P1281" i="10"/>
  <c r="P1319" i="10"/>
  <c r="P767" i="10"/>
  <c r="P768" i="10"/>
  <c r="P769" i="10"/>
  <c r="P770" i="10"/>
  <c r="P771" i="10"/>
  <c r="P772" i="10"/>
  <c r="P773" i="10"/>
  <c r="P774" i="10"/>
  <c r="P843" i="10"/>
  <c r="P1046" i="10"/>
  <c r="P1187" i="10"/>
  <c r="P1078" i="10"/>
  <c r="P889" i="10"/>
  <c r="P890" i="10"/>
  <c r="P891" i="10"/>
  <c r="P892" i="10"/>
  <c r="P1009" i="10"/>
  <c r="P971" i="10"/>
  <c r="P1019" i="10"/>
  <c r="P1020" i="10"/>
  <c r="P956" i="10"/>
  <c r="P957" i="10"/>
  <c r="P958" i="10"/>
  <c r="P643" i="10"/>
  <c r="P644" i="10"/>
  <c r="P645" i="10"/>
  <c r="P875" i="10"/>
  <c r="P999" i="10"/>
  <c r="P1000" i="10"/>
  <c r="P1001" i="10"/>
  <c r="P1002" i="10"/>
  <c r="P1003" i="10"/>
  <c r="P1004" i="10"/>
  <c r="P1005" i="10"/>
  <c r="P1006" i="10"/>
  <c r="P1149" i="10"/>
  <c r="P1282" i="10"/>
  <c r="P1283" i="10"/>
  <c r="P1359" i="10"/>
  <c r="P1111" i="10"/>
  <c r="P1528" i="10"/>
  <c r="P1188" i="10"/>
  <c r="P959" i="10"/>
  <c r="P799" i="10"/>
  <c r="P800" i="10"/>
  <c r="P801" i="10"/>
  <c r="P802" i="10"/>
  <c r="P803" i="10"/>
  <c r="P804" i="10"/>
  <c r="P1259" i="10"/>
  <c r="P1175" i="10"/>
  <c r="P920" i="10"/>
  <c r="P921" i="10"/>
  <c r="P922" i="10"/>
  <c r="P923" i="10"/>
  <c r="P924" i="10"/>
  <c r="P1333" i="10"/>
  <c r="P1382" i="10"/>
  <c r="P668" i="10"/>
  <c r="P1206" i="10"/>
  <c r="P995" i="10"/>
  <c r="P996" i="10"/>
  <c r="P997" i="10"/>
  <c r="P680" i="10"/>
  <c r="P681" i="10"/>
  <c r="P682" i="10"/>
  <c r="P1139" i="10"/>
  <c r="P1033" i="10"/>
  <c r="P1034" i="10"/>
  <c r="P1035" i="10"/>
  <c r="P1036" i="10"/>
  <c r="P1037" i="10"/>
  <c r="P1038" i="10"/>
  <c r="P1039" i="10"/>
  <c r="P1213" i="10"/>
  <c r="P1284" i="10"/>
  <c r="P1285" i="10"/>
  <c r="P1286" i="10"/>
  <c r="P1447" i="10"/>
  <c r="P1064" i="10"/>
  <c r="P1189" i="10"/>
  <c r="P1190" i="10"/>
  <c r="P910" i="10"/>
  <c r="P844" i="10"/>
  <c r="P845" i="10"/>
  <c r="P846" i="10"/>
  <c r="P1304" i="10"/>
  <c r="P1241" i="10"/>
  <c r="P963" i="10"/>
  <c r="P964" i="10"/>
  <c r="P965" i="10"/>
  <c r="P1017" i="10"/>
  <c r="P1383" i="10"/>
  <c r="P701" i="10"/>
  <c r="P1242" i="10"/>
  <c r="P1243" i="10"/>
  <c r="P1271" i="10"/>
  <c r="P1104" i="10"/>
  <c r="P1327" i="10"/>
  <c r="P1024" i="10"/>
  <c r="P1025" i="10"/>
  <c r="P1026" i="10"/>
  <c r="P1027" i="10"/>
  <c r="P1028" i="10"/>
  <c r="P727" i="10"/>
  <c r="P1097" i="10"/>
  <c r="P1098" i="10"/>
  <c r="P1099" i="10"/>
  <c r="P1100" i="10"/>
  <c r="P1101" i="10"/>
  <c r="P1102" i="10"/>
  <c r="P1103" i="10"/>
  <c r="P1412" i="10"/>
  <c r="P1065" i="10"/>
  <c r="P1112" i="10"/>
  <c r="P979" i="10"/>
  <c r="P1079" i="10"/>
  <c r="P1506" i="10"/>
  <c r="P879" i="10"/>
  <c r="P880" i="10"/>
  <c r="P881" i="10"/>
  <c r="P882" i="10"/>
  <c r="P883" i="10"/>
  <c r="P884" i="10"/>
  <c r="P885" i="10"/>
  <c r="P886" i="10"/>
  <c r="P887" i="10"/>
  <c r="P1113" i="10"/>
  <c r="P1021" i="10"/>
  <c r="P1010" i="10"/>
  <c r="P1011" i="10"/>
  <c r="P1012" i="10"/>
  <c r="P1013" i="10"/>
  <c r="P1014" i="10"/>
  <c r="P1015" i="10"/>
  <c r="P1260" i="10"/>
  <c r="P1463" i="10"/>
  <c r="P1296" i="10"/>
  <c r="P746" i="10"/>
  <c r="P747" i="10"/>
  <c r="P1439" i="10"/>
  <c r="P1161" i="10"/>
  <c r="P1162" i="10"/>
  <c r="P1094" i="10"/>
  <c r="P1095" i="10"/>
  <c r="P1096" i="10"/>
  <c r="P1297" i="10"/>
  <c r="P776" i="10"/>
  <c r="P777" i="10"/>
  <c r="P1150" i="10"/>
  <c r="P1151" i="10"/>
  <c r="P1152" i="10"/>
  <c r="P1153" i="10"/>
  <c r="P1154" i="10"/>
  <c r="P1155" i="10"/>
  <c r="P1156" i="10"/>
  <c r="P1157" i="10"/>
  <c r="P1360" i="10"/>
  <c r="P1448" i="10"/>
  <c r="P1413" i="10"/>
  <c r="P1114" i="10"/>
  <c r="P1611" i="10"/>
  <c r="P1105" i="10"/>
  <c r="P947" i="10"/>
  <c r="P948" i="10"/>
  <c r="P949" i="10"/>
  <c r="P950" i="10"/>
  <c r="P951" i="10"/>
  <c r="P952" i="10"/>
  <c r="P953" i="10"/>
  <c r="P954" i="10"/>
  <c r="P955" i="10"/>
  <c r="P1414" i="10"/>
  <c r="P1066" i="10"/>
  <c r="P1176" i="10"/>
  <c r="P1080" i="10"/>
  <c r="P1081" i="10"/>
  <c r="P1082" i="10"/>
  <c r="P1083" i="10"/>
  <c r="P1084" i="10"/>
  <c r="P1085" i="10"/>
  <c r="P1086" i="10"/>
  <c r="P1087" i="10"/>
  <c r="P1342" i="10"/>
  <c r="P1491" i="10"/>
  <c r="P1067" i="10"/>
  <c r="P794" i="10"/>
  <c r="P795" i="10"/>
  <c r="P1576" i="10"/>
  <c r="P1205" i="10"/>
  <c r="P1146" i="10"/>
  <c r="P825" i="10"/>
  <c r="P826" i="10"/>
  <c r="P1214" i="10"/>
  <c r="P1215" i="10"/>
  <c r="P1216" i="10"/>
  <c r="P1217" i="10"/>
  <c r="P1218" i="10"/>
  <c r="P1219" i="10"/>
  <c r="P1220" i="10"/>
  <c r="P1221" i="10"/>
  <c r="P1222" i="10"/>
  <c r="P1223" i="10"/>
  <c r="P1224" i="10"/>
  <c r="P1225" i="10"/>
  <c r="P1226" i="10"/>
  <c r="P1227" i="10"/>
  <c r="P1228" i="10"/>
  <c r="P1229" i="10"/>
  <c r="P1230" i="10"/>
  <c r="P1231" i="10"/>
  <c r="P1361" i="10"/>
  <c r="P1362" i="10"/>
  <c r="P1649" i="10"/>
  <c r="P1696" i="10"/>
  <c r="P1163" i="10"/>
  <c r="P1164" i="10"/>
  <c r="P980" i="10"/>
  <c r="P981" i="10"/>
  <c r="P982" i="10"/>
  <c r="P983" i="10"/>
  <c r="P984" i="10"/>
  <c r="P985" i="10"/>
  <c r="P986" i="10"/>
  <c r="P987" i="10"/>
  <c r="P988" i="10"/>
  <c r="P989" i="10"/>
  <c r="P990" i="10"/>
  <c r="P1415" i="10"/>
  <c r="P1132" i="10"/>
  <c r="P1133" i="10"/>
  <c r="P1134" i="10"/>
  <c r="P1135" i="10"/>
  <c r="P1136" i="10"/>
  <c r="P1137" i="10"/>
  <c r="P1138" i="10"/>
  <c r="P1244" i="10"/>
  <c r="P1172" i="10"/>
  <c r="P849" i="10"/>
  <c r="P850" i="10"/>
  <c r="P1140" i="10"/>
  <c r="P1272" i="10"/>
  <c r="P1273" i="10"/>
  <c r="P1274" i="10"/>
  <c r="P1275" i="10"/>
  <c r="P1207" i="10"/>
  <c r="P1208" i="10"/>
  <c r="P1209" i="10"/>
  <c r="P869" i="10"/>
  <c r="P870" i="10"/>
  <c r="P871" i="10"/>
  <c r="P1287" i="10"/>
  <c r="P1288" i="10"/>
  <c r="P1289" i="10"/>
  <c r="P1290" i="10"/>
  <c r="P1291" i="10"/>
  <c r="P1292" i="10"/>
  <c r="P1293" i="10"/>
  <c r="P1294" i="10"/>
  <c r="P1295" i="10"/>
  <c r="P1650" i="10"/>
  <c r="P1557" i="10"/>
  <c r="P1416" i="10"/>
  <c r="P1305" i="10"/>
  <c r="P1233" i="10"/>
  <c r="P1234" i="10"/>
  <c r="P1235" i="10"/>
  <c r="P1047" i="10"/>
  <c r="P1048" i="10"/>
  <c r="P1049" i="10"/>
  <c r="P1050" i="10"/>
  <c r="P1051" i="10"/>
  <c r="P1052" i="10"/>
  <c r="P1053" i="10"/>
  <c r="P1054" i="10"/>
  <c r="P1055" i="10"/>
  <c r="P1056" i="10"/>
  <c r="P1057" i="10"/>
  <c r="P1058" i="10"/>
  <c r="P1059" i="10"/>
  <c r="P1060" i="10"/>
  <c r="P1391" i="10"/>
  <c r="P1529" i="10"/>
  <c r="P1498" i="10"/>
  <c r="P1183" i="10"/>
  <c r="P1303" i="10"/>
  <c r="P1177" i="10"/>
  <c r="P1178" i="10"/>
  <c r="P1179" i="10"/>
  <c r="P1180" i="10"/>
  <c r="P1181" i="10"/>
  <c r="P1182" i="10"/>
  <c r="P1343" i="10"/>
  <c r="P1464" i="10"/>
  <c r="P1435" i="10"/>
  <c r="P1237" i="10"/>
  <c r="P1779" i="10"/>
  <c r="P911" i="10"/>
  <c r="P912" i="10"/>
  <c r="P1392" i="10"/>
  <c r="P1328" i="10"/>
  <c r="P1329" i="10"/>
  <c r="P1330" i="10"/>
  <c r="P1331" i="10"/>
  <c r="P1332" i="10"/>
  <c r="P1276" i="10"/>
  <c r="P1277" i="10"/>
  <c r="P1278" i="10"/>
  <c r="P1279" i="10"/>
  <c r="P1280" i="10"/>
  <c r="P1088" i="10"/>
  <c r="P937" i="10"/>
  <c r="P938" i="10"/>
  <c r="P939" i="10"/>
  <c r="P940" i="10"/>
  <c r="P1232" i="10"/>
  <c r="P1363" i="10"/>
  <c r="P1364" i="10"/>
  <c r="P1365" i="10"/>
  <c r="P1366" i="10"/>
  <c r="P1367" i="10"/>
  <c r="P1368" i="10"/>
  <c r="P1369" i="10"/>
  <c r="P1370" i="10"/>
  <c r="P1371" i="10"/>
  <c r="P1372" i="10"/>
  <c r="P1373" i="10"/>
  <c r="P1374" i="10"/>
  <c r="P1375" i="10"/>
  <c r="P1376" i="10"/>
  <c r="P1651" i="10"/>
  <c r="P1530" i="10"/>
  <c r="P1320" i="10"/>
  <c r="P1321" i="10"/>
  <c r="P1322" i="10"/>
  <c r="P1323" i="10"/>
  <c r="P1324" i="10"/>
  <c r="P1115" i="10"/>
  <c r="P1116" i="10"/>
  <c r="P1117" i="10"/>
  <c r="P1118" i="10"/>
  <c r="P1119" i="10"/>
  <c r="P1120" i="10"/>
  <c r="P1121" i="10"/>
  <c r="P1122" i="10"/>
  <c r="P1123" i="10"/>
  <c r="P1124" i="10"/>
  <c r="P1125" i="10"/>
  <c r="P1126" i="10"/>
  <c r="P1127" i="10"/>
  <c r="P1128" i="10"/>
  <c r="P1393" i="10"/>
  <c r="P1379" i="10"/>
  <c r="P1261" i="10"/>
  <c r="P1262" i="10"/>
  <c r="P1263" i="10"/>
  <c r="P1264" i="10"/>
  <c r="P1265" i="10"/>
  <c r="P1266" i="10"/>
  <c r="P1267" i="10"/>
  <c r="P1268" i="10"/>
  <c r="P1269" i="10"/>
  <c r="P1270" i="10"/>
  <c r="P1326" i="10"/>
  <c r="P1639" i="10"/>
  <c r="P972" i="10"/>
  <c r="P973" i="10"/>
  <c r="P1394" i="10"/>
  <c r="P1395" i="10"/>
  <c r="P1408" i="10"/>
  <c r="P1409" i="10"/>
  <c r="P1334" i="10"/>
  <c r="P1335" i="10"/>
  <c r="P1336" i="10"/>
  <c r="P1337" i="10"/>
  <c r="P1338" i="10"/>
  <c r="P1339" i="10"/>
  <c r="P1340" i="10"/>
  <c r="P1341" i="10"/>
  <c r="P992" i="10"/>
  <c r="P993" i="10"/>
  <c r="P1449" i="10"/>
  <c r="P1450" i="10"/>
  <c r="P1451" i="10"/>
  <c r="P1452" i="10"/>
  <c r="P1453" i="10"/>
  <c r="P1454" i="10"/>
  <c r="P1455" i="10"/>
  <c r="P1456" i="10"/>
  <c r="P1457" i="10"/>
  <c r="P1458" i="10"/>
  <c r="P1459" i="10"/>
  <c r="P1460" i="10"/>
  <c r="P1461" i="10"/>
  <c r="P1462" i="10"/>
  <c r="P1577" i="10"/>
  <c r="P1858" i="10"/>
  <c r="P2031" i="10"/>
  <c r="P1380" i="10"/>
  <c r="P1381" i="10"/>
  <c r="P1191" i="10"/>
  <c r="P1192" i="10"/>
  <c r="P1193" i="10"/>
  <c r="P1194" i="10"/>
  <c r="P1195" i="10"/>
  <c r="P1196" i="10"/>
  <c r="P1197" i="10"/>
  <c r="P1198" i="10"/>
  <c r="P1199" i="10"/>
  <c r="P1200" i="10"/>
  <c r="P1201" i="10"/>
  <c r="P1202" i="10"/>
  <c r="P1203" i="10"/>
  <c r="P1204" i="10"/>
  <c r="P1531" i="10"/>
  <c r="P1710" i="10"/>
  <c r="P1711" i="10"/>
  <c r="P1558" i="10"/>
  <c r="P1377" i="10"/>
  <c r="P1378" i="10"/>
  <c r="P1344" i="10"/>
  <c r="P1345" i="10"/>
  <c r="P1346" i="10"/>
  <c r="P1347" i="10"/>
  <c r="P1348" i="10"/>
  <c r="P1349" i="10"/>
  <c r="P1350" i="10"/>
  <c r="P1351" i="10"/>
  <c r="P1352" i="10"/>
  <c r="P1353" i="10"/>
  <c r="P1354" i="10"/>
  <c r="P1355" i="10"/>
  <c r="P1356" i="10"/>
  <c r="P1357" i="10"/>
  <c r="P1638" i="10"/>
  <c r="P1384" i="10"/>
  <c r="P1385" i="10"/>
  <c r="P1386" i="10"/>
  <c r="P1387" i="10"/>
  <c r="P1388" i="10"/>
  <c r="P1389" i="10"/>
  <c r="P1068" i="10"/>
  <c r="P1069" i="10"/>
  <c r="P1070" i="10"/>
  <c r="P1071" i="10"/>
  <c r="P1072" i="10"/>
  <c r="P1073" i="10"/>
  <c r="P1074" i="10"/>
  <c r="P1396" i="10"/>
  <c r="P1697" i="10"/>
  <c r="P1487" i="10"/>
  <c r="P1488" i="10"/>
  <c r="P1489" i="10"/>
  <c r="P1490" i="10"/>
  <c r="P1440" i="10"/>
  <c r="P1441" i="10"/>
  <c r="P1442" i="10"/>
  <c r="P1443" i="10"/>
  <c r="P1444" i="10"/>
  <c r="P1445" i="10"/>
  <c r="P1446" i="10"/>
  <c r="P1089" i="10"/>
  <c r="P1090" i="10"/>
  <c r="P1091" i="10"/>
  <c r="P1092" i="10"/>
  <c r="P1507" i="10"/>
  <c r="P1508" i="10"/>
  <c r="P1509" i="10"/>
  <c r="P1510" i="10"/>
  <c r="P1511" i="10"/>
  <c r="P1512" i="10"/>
  <c r="P1513" i="10"/>
  <c r="P1514" i="10"/>
  <c r="P1515" i="10"/>
  <c r="P1516" i="10"/>
  <c r="P1517" i="10"/>
  <c r="P1518" i="10"/>
  <c r="P1519" i="10"/>
  <c r="P1520" i="10"/>
  <c r="P1521" i="10"/>
  <c r="P1522" i="10"/>
  <c r="P1523" i="10"/>
  <c r="P1524" i="10"/>
  <c r="P1525" i="10"/>
  <c r="P1526" i="10"/>
  <c r="P1527" i="10"/>
  <c r="P1954" i="10"/>
  <c r="P1481" i="10"/>
  <c r="P1482" i="10"/>
  <c r="P1483" i="10"/>
  <c r="P1484" i="10"/>
  <c r="P1485" i="10"/>
  <c r="P1486" i="10"/>
  <c r="P1306" i="10"/>
  <c r="P1307" i="10"/>
  <c r="P1308" i="10"/>
  <c r="P1309" i="10"/>
  <c r="P1310" i="10"/>
  <c r="P1311" i="10"/>
  <c r="P1312" i="10"/>
  <c r="P1313" i="10"/>
  <c r="P1314" i="10"/>
  <c r="P1315" i="10"/>
  <c r="P1316" i="10"/>
  <c r="P1317" i="10"/>
  <c r="P1318" i="10"/>
  <c r="P1479" i="10"/>
  <c r="P1480" i="10"/>
  <c r="P1465" i="10"/>
  <c r="P1466" i="10"/>
  <c r="P1467" i="10"/>
  <c r="P1468" i="10"/>
  <c r="P1469" i="10"/>
  <c r="P1470" i="10"/>
  <c r="P1471" i="10"/>
  <c r="P1472" i="10"/>
  <c r="P1473" i="10"/>
  <c r="P1474" i="10"/>
  <c r="P1475" i="10"/>
  <c r="P1476" i="10"/>
  <c r="P1477" i="10"/>
  <c r="P1709" i="10"/>
  <c r="P1492" i="10"/>
  <c r="P1493" i="10"/>
  <c r="P1494" i="10"/>
  <c r="P1495" i="10"/>
  <c r="P1496" i="10"/>
  <c r="P1928" i="10"/>
  <c r="P1141" i="10"/>
  <c r="P1142" i="10"/>
  <c r="P1143" i="10"/>
  <c r="P1144" i="10"/>
  <c r="P1612" i="10"/>
  <c r="P1613" i="10"/>
  <c r="P1614" i="10"/>
  <c r="P1615" i="10"/>
  <c r="P1499" i="10"/>
  <c r="P1500" i="10"/>
  <c r="P1501" i="10"/>
  <c r="P1502" i="10"/>
  <c r="P1503" i="10"/>
  <c r="P1504" i="10"/>
  <c r="P1505" i="10"/>
  <c r="P1621" i="10"/>
  <c r="P1165" i="10"/>
  <c r="P1166" i="10"/>
  <c r="P1167" i="10"/>
  <c r="P1168" i="10"/>
  <c r="P1169" i="10"/>
  <c r="P1497" i="10"/>
  <c r="P1652" i="10"/>
  <c r="P1653" i="10"/>
  <c r="P1654" i="10"/>
  <c r="P1655" i="10"/>
  <c r="P1656" i="10"/>
  <c r="P1657" i="10"/>
  <c r="P1658" i="10"/>
  <c r="P1659" i="10"/>
  <c r="P1660" i="10"/>
  <c r="P1661" i="10"/>
  <c r="P1662" i="10"/>
  <c r="P1663" i="10"/>
  <c r="P1664" i="10"/>
  <c r="P1665" i="10"/>
  <c r="P1666" i="10"/>
  <c r="P1667" i="10"/>
  <c r="P1668" i="10"/>
  <c r="P1669" i="10"/>
  <c r="P1670" i="10"/>
  <c r="P1671" i="10"/>
  <c r="P1672" i="10"/>
  <c r="P1673" i="10"/>
  <c r="P1793" i="10"/>
  <c r="P1955" i="10"/>
  <c r="P2202" i="10"/>
  <c r="P2203" i="10"/>
  <c r="P1616" i="10"/>
  <c r="P1617" i="10"/>
  <c r="P1618" i="10"/>
  <c r="P1619" i="10"/>
  <c r="P1620" i="10"/>
  <c r="P1417" i="10"/>
  <c r="P1418" i="10"/>
  <c r="P1419" i="10"/>
  <c r="P1420" i="10"/>
  <c r="P1421" i="10"/>
  <c r="P1422" i="10"/>
  <c r="P1423" i="10"/>
  <c r="P1424" i="10"/>
  <c r="P1425" i="10"/>
  <c r="P1426" i="10"/>
  <c r="P1427" i="10"/>
  <c r="P1428" i="10"/>
  <c r="P1429" i="10"/>
  <c r="P1430" i="10"/>
  <c r="P1431" i="10"/>
  <c r="P1432" i="10"/>
  <c r="P1433" i="10"/>
  <c r="P1434" i="10"/>
  <c r="P2032" i="10"/>
  <c r="P1578" i="10"/>
  <c r="P1857" i="10"/>
  <c r="P1574" i="10"/>
  <c r="P1575" i="10"/>
  <c r="P1676" i="10"/>
  <c r="P1677" i="10"/>
  <c r="P1559" i="10"/>
  <c r="P1560" i="10"/>
  <c r="P1561" i="10"/>
  <c r="P1562" i="10"/>
  <c r="P1563" i="10"/>
  <c r="P1564" i="10"/>
  <c r="P1565" i="10"/>
  <c r="P1566" i="10"/>
  <c r="P1567" i="10"/>
  <c r="P1568" i="10"/>
  <c r="P1569" i="10"/>
  <c r="P1570" i="10"/>
  <c r="P1571" i="10"/>
  <c r="P1572" i="10"/>
  <c r="P1573" i="10"/>
  <c r="P1832" i="10"/>
  <c r="P1833" i="10"/>
  <c r="P1636" i="10"/>
  <c r="P1637" i="10"/>
  <c r="P1245" i="10"/>
  <c r="P1246" i="10"/>
  <c r="P1247" i="10"/>
  <c r="P1248" i="10"/>
  <c r="P1249" i="10"/>
  <c r="P1250" i="10"/>
  <c r="P1251" i="10"/>
  <c r="P1252" i="10"/>
  <c r="P1253" i="10"/>
  <c r="P1254" i="10"/>
  <c r="P1255" i="10"/>
  <c r="P1256" i="10"/>
  <c r="P1579" i="10"/>
  <c r="P1698" i="10"/>
  <c r="P1699" i="10"/>
  <c r="P1700" i="10"/>
  <c r="P1701" i="10"/>
  <c r="P1702" i="10"/>
  <c r="P1703" i="10"/>
  <c r="P1704" i="10"/>
  <c r="P1705" i="10"/>
  <c r="P1640" i="10"/>
  <c r="P1641" i="10"/>
  <c r="P1642" i="10"/>
  <c r="P1643" i="10"/>
  <c r="P1644" i="10"/>
  <c r="P1645" i="10"/>
  <c r="P1646" i="10"/>
  <c r="P1647" i="10"/>
  <c r="P1648" i="10"/>
  <c r="P1298" i="10"/>
  <c r="P1299" i="10"/>
  <c r="P1300" i="10"/>
  <c r="P1301" i="10"/>
  <c r="P1302" i="10"/>
  <c r="P1674" i="10"/>
  <c r="P1675" i="10"/>
  <c r="P1794" i="10"/>
  <c r="P1795" i="10"/>
  <c r="P1796" i="10"/>
  <c r="P1797" i="10"/>
  <c r="P1798" i="10"/>
  <c r="P1799" i="10"/>
  <c r="P1800" i="10"/>
  <c r="P1801" i="10"/>
  <c r="P1802" i="10"/>
  <c r="P1803" i="10"/>
  <c r="P1804" i="10"/>
  <c r="P1805" i="10"/>
  <c r="P1806" i="10"/>
  <c r="P1807" i="10"/>
  <c r="P1808" i="10"/>
  <c r="P1809" i="10"/>
  <c r="P1810" i="10"/>
  <c r="P1811" i="10"/>
  <c r="P1812" i="10"/>
  <c r="P1813" i="10"/>
  <c r="P1814" i="10"/>
  <c r="P1815" i="10"/>
  <c r="P1816" i="10"/>
  <c r="P1817" i="10"/>
  <c r="P1818" i="10"/>
  <c r="P1819" i="10"/>
  <c r="P1820" i="10"/>
  <c r="P1821" i="10"/>
  <c r="P1822" i="10"/>
  <c r="P1823" i="10"/>
  <c r="P1824" i="10"/>
  <c r="P1825" i="10"/>
  <c r="P1826" i="10"/>
  <c r="P1827" i="10"/>
  <c r="P1828" i="10"/>
  <c r="P2281" i="10"/>
  <c r="P1765" i="10"/>
  <c r="P1766" i="10"/>
  <c r="P1767" i="10"/>
  <c r="P1768" i="10"/>
  <c r="P1532" i="10"/>
  <c r="P1533" i="10"/>
  <c r="P1534" i="10"/>
  <c r="P1535" i="10"/>
  <c r="P1536" i="10"/>
  <c r="P1537" i="10"/>
  <c r="P1538" i="10"/>
  <c r="P1539" i="10"/>
  <c r="P1540" i="10"/>
  <c r="P1541" i="10"/>
  <c r="P1542" i="10"/>
  <c r="P1543" i="10"/>
  <c r="P1544" i="10"/>
  <c r="P1545" i="10"/>
  <c r="P1546" i="10"/>
  <c r="P1547" i="10"/>
  <c r="P1548" i="10"/>
  <c r="P1549" i="10"/>
  <c r="P1550" i="10"/>
  <c r="P1551" i="10"/>
  <c r="P1552" i="10"/>
  <c r="P1553" i="10"/>
  <c r="P1554" i="10"/>
  <c r="P1555" i="10"/>
  <c r="P1556" i="10"/>
  <c r="P1712" i="10"/>
  <c r="P1706" i="10"/>
  <c r="P1707" i="10"/>
  <c r="P1708" i="10"/>
  <c r="P1829" i="10"/>
  <c r="P1830" i="10"/>
  <c r="P1831" i="10"/>
  <c r="P1678" i="10"/>
  <c r="P1679" i="10"/>
  <c r="P1680" i="10"/>
  <c r="P1681" i="10"/>
  <c r="P1682" i="10"/>
  <c r="P1683" i="10"/>
  <c r="P1684" i="10"/>
  <c r="P1685" i="10"/>
  <c r="P1686" i="10"/>
  <c r="P1687" i="10"/>
  <c r="P1688" i="10"/>
  <c r="P1689" i="10"/>
  <c r="P1690" i="10"/>
  <c r="P1691" i="10"/>
  <c r="P1692" i="10"/>
  <c r="P1693" i="10"/>
  <c r="P1694" i="10"/>
  <c r="P1695" i="10"/>
  <c r="P2025" i="10"/>
  <c r="P2026" i="10"/>
  <c r="P2027" i="10"/>
  <c r="P1769" i="10"/>
  <c r="P1770" i="10"/>
  <c r="P1771" i="10"/>
  <c r="P1772" i="10"/>
  <c r="P1773" i="10"/>
  <c r="P1774" i="10"/>
  <c r="P1775" i="10"/>
  <c r="P1776" i="10"/>
  <c r="P1777" i="10"/>
  <c r="P1778" i="10"/>
  <c r="P1397" i="10"/>
  <c r="P1398" i="10"/>
  <c r="P1399" i="10"/>
  <c r="P1400" i="10"/>
  <c r="P1401" i="10"/>
  <c r="P1402" i="10"/>
  <c r="P1403" i="10"/>
  <c r="P1404" i="10"/>
  <c r="P1405" i="10"/>
  <c r="P1406" i="10"/>
  <c r="P1407" i="10"/>
  <c r="P1840" i="10"/>
  <c r="P1841" i="10"/>
  <c r="P1842" i="10"/>
  <c r="P1843" i="10"/>
  <c r="P1844" i="10"/>
  <c r="P1845" i="10"/>
  <c r="P1846" i="10"/>
  <c r="P1847" i="10"/>
  <c r="P1848" i="10"/>
  <c r="P1849" i="10"/>
  <c r="P1850" i="10"/>
  <c r="P1851" i="10"/>
  <c r="P1852" i="10"/>
  <c r="P1853" i="10"/>
  <c r="P1854" i="10"/>
  <c r="P1855" i="10"/>
  <c r="P1856" i="10"/>
  <c r="P1780" i="10"/>
  <c r="P1781" i="10"/>
  <c r="P1782" i="10"/>
  <c r="P1783" i="10"/>
  <c r="P1784" i="10"/>
  <c r="P1785" i="10"/>
  <c r="P1786" i="10"/>
  <c r="P1787" i="10"/>
  <c r="P1788" i="10"/>
  <c r="P1789" i="10"/>
  <c r="P1790" i="10"/>
  <c r="P1791" i="10"/>
  <c r="P1792" i="10"/>
  <c r="P1436" i="10"/>
  <c r="P1437" i="10"/>
  <c r="P1834" i="10"/>
  <c r="P1835" i="10"/>
  <c r="P1836" i="10"/>
  <c r="P1837" i="10"/>
  <c r="P1838" i="10"/>
  <c r="P1839" i="10"/>
  <c r="P1956" i="10"/>
  <c r="P1957" i="10"/>
  <c r="P1958" i="10"/>
  <c r="P1959" i="10"/>
  <c r="P1960" i="10"/>
  <c r="P1961" i="10"/>
  <c r="P1962" i="10"/>
  <c r="P1963" i="10"/>
  <c r="P1964" i="10"/>
  <c r="P1965" i="10"/>
  <c r="P1966" i="10"/>
  <c r="P1967" i="10"/>
  <c r="P1968" i="10"/>
  <c r="P1969" i="10"/>
  <c r="P1970" i="10"/>
  <c r="P1971" i="10"/>
  <c r="P1972" i="10"/>
  <c r="P1973" i="10"/>
  <c r="P1974" i="10"/>
  <c r="P1975" i="10"/>
  <c r="P1976" i="10"/>
  <c r="P1977" i="10"/>
  <c r="P1978" i="10"/>
  <c r="P1979" i="10"/>
  <c r="P1980" i="10"/>
  <c r="P1981" i="10"/>
  <c r="P1982" i="10"/>
  <c r="P1983" i="10"/>
  <c r="P1984" i="10"/>
  <c r="P1985" i="10"/>
  <c r="P1986" i="10"/>
  <c r="P1987" i="10"/>
  <c r="P1988" i="10"/>
  <c r="P1989" i="10"/>
  <c r="P1990" i="10"/>
  <c r="P1991" i="10"/>
  <c r="P1992" i="10"/>
  <c r="P1993" i="10"/>
  <c r="P1994" i="10"/>
  <c r="P1995" i="10"/>
  <c r="P1996" i="10"/>
  <c r="P1997" i="10"/>
  <c r="P1998" i="10"/>
  <c r="P1999" i="10"/>
  <c r="P2000" i="10"/>
  <c r="P2001" i="10"/>
  <c r="P2002" i="10"/>
  <c r="P2003" i="10"/>
  <c r="P2004" i="10"/>
  <c r="P2005" i="10"/>
  <c r="P2006" i="10"/>
  <c r="P2007" i="10"/>
  <c r="P2008" i="10"/>
  <c r="P2009" i="10"/>
  <c r="P2010" i="10"/>
  <c r="P2011" i="10"/>
  <c r="P2012" i="10"/>
  <c r="P2013" i="10"/>
  <c r="P2014" i="10"/>
  <c r="P2015" i="10"/>
  <c r="P2016" i="10"/>
  <c r="P2017" i="10"/>
  <c r="P2018" i="10"/>
  <c r="P2019" i="10"/>
  <c r="P2020" i="10"/>
  <c r="P2021" i="10"/>
  <c r="P2022" i="10"/>
  <c r="P2023" i="10"/>
  <c r="P2024" i="10"/>
  <c r="P2282" i="10"/>
  <c r="P2395" i="10"/>
  <c r="P2396" i="10"/>
  <c r="P2397" i="10"/>
  <c r="P2398" i="10"/>
  <c r="P1916" i="10"/>
  <c r="P1917" i="10"/>
  <c r="P1918" i="10"/>
  <c r="P1919" i="10"/>
  <c r="P1920" i="10"/>
  <c r="P1921" i="10"/>
  <c r="P1922" i="10"/>
  <c r="P1923" i="10"/>
  <c r="P1924" i="10"/>
  <c r="P1925" i="10"/>
  <c r="P1926" i="10"/>
  <c r="P1927" i="10"/>
  <c r="P1713" i="10"/>
  <c r="P1714" i="10"/>
  <c r="P1715" i="10"/>
  <c r="P1716" i="10"/>
  <c r="P1717" i="10"/>
  <c r="P1718" i="10"/>
  <c r="P1719" i="10"/>
  <c r="P1720" i="10"/>
  <c r="P1721" i="10"/>
  <c r="P1722" i="10"/>
  <c r="P1723" i="10"/>
  <c r="P1724" i="10"/>
  <c r="P1725" i="10"/>
  <c r="P1726" i="10"/>
  <c r="P1727" i="10"/>
  <c r="P1728" i="10"/>
  <c r="P1729" i="10"/>
  <c r="P1730" i="10"/>
  <c r="P1731" i="10"/>
  <c r="P1732" i="10"/>
  <c r="P1733" i="10"/>
  <c r="P1734" i="10"/>
  <c r="P1735" i="10"/>
  <c r="P1736" i="10"/>
  <c r="P1737" i="10"/>
  <c r="P1738" i="10"/>
  <c r="P1739" i="10"/>
  <c r="P1740" i="10"/>
  <c r="P1741" i="10"/>
  <c r="P1742" i="10"/>
  <c r="P1743" i="10"/>
  <c r="P1744" i="10"/>
  <c r="P1745" i="10"/>
  <c r="P1746" i="10"/>
  <c r="P1747" i="10"/>
  <c r="P1748" i="10"/>
  <c r="P1749" i="10"/>
  <c r="P1750" i="10"/>
  <c r="P1751" i="10"/>
  <c r="P1752" i="10"/>
  <c r="P1753" i="10"/>
  <c r="P1754" i="10"/>
  <c r="P1755" i="10"/>
  <c r="P1756" i="10"/>
  <c r="P1757" i="10"/>
  <c r="P1758" i="10"/>
  <c r="P1759" i="10"/>
  <c r="P1760" i="10"/>
  <c r="P1761" i="10"/>
  <c r="P1762" i="10"/>
  <c r="P1763" i="10"/>
  <c r="P1764" i="10"/>
  <c r="P1909" i="10"/>
  <c r="P1910" i="10"/>
  <c r="P1911" i="10"/>
  <c r="P1912" i="10"/>
  <c r="P1913" i="10"/>
  <c r="P1914" i="10"/>
  <c r="P1915" i="10"/>
  <c r="P2028" i="10"/>
  <c r="P2029" i="10"/>
  <c r="P2030" i="10"/>
  <c r="P1859" i="10"/>
  <c r="P1860" i="10"/>
  <c r="P1861" i="10"/>
  <c r="P1862" i="10"/>
  <c r="P1863" i="10"/>
  <c r="P1864" i="10"/>
  <c r="P1865" i="10"/>
  <c r="P1866" i="10"/>
  <c r="P1867" i="10"/>
  <c r="P1868" i="10"/>
  <c r="P1869" i="10"/>
  <c r="P1870" i="10"/>
  <c r="P1871" i="10"/>
  <c r="P1872" i="10"/>
  <c r="P1873" i="10"/>
  <c r="P1874" i="10"/>
  <c r="P1875" i="10"/>
  <c r="P1876" i="10"/>
  <c r="P1877" i="10"/>
  <c r="P1878" i="10"/>
  <c r="P1879" i="10"/>
  <c r="P1880" i="10"/>
  <c r="P1881" i="10"/>
  <c r="P1882" i="10"/>
  <c r="P1883" i="10"/>
  <c r="P1884" i="10"/>
  <c r="P1885" i="10"/>
  <c r="P1886" i="10"/>
  <c r="P1887" i="10"/>
  <c r="P1888" i="10"/>
  <c r="P1889" i="10"/>
  <c r="P1890" i="10"/>
  <c r="P1891" i="10"/>
  <c r="P1892" i="10"/>
  <c r="P1893" i="10"/>
  <c r="P1894" i="10"/>
  <c r="P1895" i="10"/>
  <c r="P1896" i="10"/>
  <c r="P1897" i="10"/>
  <c r="P1898" i="10"/>
  <c r="P1899" i="10"/>
  <c r="P1900" i="10"/>
  <c r="P1901" i="10"/>
  <c r="P1902" i="10"/>
  <c r="P1903" i="10"/>
  <c r="P1904" i="10"/>
  <c r="P1905" i="10"/>
  <c r="P1906" i="10"/>
  <c r="P1907" i="10"/>
  <c r="P1908" i="10"/>
  <c r="P2257" i="10"/>
  <c r="P2258" i="10"/>
  <c r="P2259" i="10"/>
  <c r="P2260" i="10"/>
  <c r="P2261" i="10"/>
  <c r="P2262" i="10"/>
  <c r="P2263" i="10"/>
  <c r="P2264" i="10"/>
  <c r="P2265" i="10"/>
  <c r="P2266" i="10"/>
  <c r="P2267" i="10"/>
  <c r="P1929" i="10"/>
  <c r="P1930" i="10"/>
  <c r="P1931" i="10"/>
  <c r="P1932" i="10"/>
  <c r="P1933" i="10"/>
  <c r="P1934" i="10"/>
  <c r="P1935" i="10"/>
  <c r="P1936" i="10"/>
  <c r="P1937" i="10"/>
  <c r="P1938" i="10"/>
  <c r="P1939" i="10"/>
  <c r="P1940" i="10"/>
  <c r="P2280" i="10"/>
  <c r="P1580" i="10"/>
  <c r="P1581" i="10"/>
  <c r="P1582" i="10"/>
  <c r="P1583" i="10"/>
  <c r="P1584" i="10"/>
  <c r="P1585" i="10"/>
  <c r="P1586" i="10"/>
  <c r="P1587" i="10"/>
  <c r="P1588" i="10"/>
  <c r="P1589" i="10"/>
  <c r="P1590" i="10"/>
  <c r="P1591" i="10"/>
  <c r="P1592" i="10"/>
  <c r="P1593" i="10"/>
  <c r="P1594" i="10"/>
  <c r="P1595" i="10"/>
  <c r="P1596" i="10"/>
  <c r="P1597" i="10"/>
  <c r="P1598" i="10"/>
  <c r="P1599" i="10"/>
  <c r="P1600" i="10"/>
  <c r="P1601" i="10"/>
  <c r="P1602" i="10"/>
  <c r="P1603" i="10"/>
  <c r="P1604" i="10"/>
  <c r="P1605" i="10"/>
  <c r="P1606" i="10"/>
  <c r="P1607" i="10"/>
  <c r="P1608" i="10"/>
  <c r="P1609" i="10"/>
  <c r="P1610" i="10"/>
  <c r="P2178" i="10"/>
  <c r="P2179" i="10"/>
  <c r="P2180" i="10"/>
  <c r="P2181" i="10"/>
  <c r="P2182" i="10"/>
  <c r="P2183" i="10"/>
  <c r="P2184" i="10"/>
  <c r="P2185" i="10"/>
  <c r="P2186" i="10"/>
  <c r="P2187" i="10"/>
  <c r="P2188" i="10"/>
  <c r="P2189" i="10"/>
  <c r="P2190" i="10"/>
  <c r="P2191" i="10"/>
  <c r="P2192" i="10"/>
  <c r="P2193" i="10"/>
  <c r="P2194" i="10"/>
  <c r="P2195" i="10"/>
  <c r="P2196" i="10"/>
  <c r="P2197" i="10"/>
  <c r="P2198" i="10"/>
  <c r="P2199" i="10"/>
  <c r="P2200" i="10"/>
  <c r="P2201" i="10"/>
  <c r="P2177" i="10"/>
  <c r="P1941" i="10"/>
  <c r="P1942" i="10"/>
  <c r="P1943" i="10"/>
  <c r="P1944" i="10"/>
  <c r="P1945" i="10"/>
  <c r="P1946" i="10"/>
  <c r="P1947" i="10"/>
  <c r="P1948" i="10"/>
  <c r="P1949" i="10"/>
  <c r="P1950" i="10"/>
  <c r="P1951" i="10"/>
  <c r="P1952" i="10"/>
  <c r="P1953" i="10"/>
  <c r="P1622" i="10"/>
  <c r="P1623" i="10"/>
  <c r="P1624" i="10"/>
  <c r="P1625" i="10"/>
  <c r="P1626" i="10"/>
  <c r="P1627" i="10"/>
  <c r="P1628" i="10"/>
  <c r="P1629" i="10"/>
  <c r="P1630" i="10"/>
  <c r="P1631" i="10"/>
  <c r="P1632" i="10"/>
  <c r="P1633" i="10"/>
  <c r="P1634" i="10"/>
  <c r="P1635" i="10"/>
  <c r="P2204" i="10"/>
  <c r="P2205" i="10"/>
  <c r="P2206" i="10"/>
  <c r="P2207" i="10"/>
  <c r="P2208" i="10"/>
  <c r="P2209" i="10"/>
  <c r="P2210" i="10"/>
  <c r="P2211" i="10"/>
  <c r="P2212" i="10"/>
  <c r="P2213" i="10"/>
  <c r="P2214" i="10"/>
  <c r="P2215" i="10"/>
  <c r="P2216" i="10"/>
  <c r="P2283" i="10"/>
  <c r="P2284" i="10"/>
  <c r="P2285" i="10"/>
  <c r="P2286" i="10"/>
  <c r="P2287" i="10"/>
  <c r="P2288" i="10"/>
  <c r="P2289" i="10"/>
  <c r="P2290" i="10"/>
  <c r="P2291" i="10"/>
  <c r="P2292" i="10"/>
  <c r="P2293" i="10"/>
  <c r="P2294" i="10"/>
  <c r="P2295" i="10"/>
  <c r="P2296" i="10"/>
  <c r="P2297" i="10"/>
  <c r="P2298" i="10"/>
  <c r="P2299" i="10"/>
  <c r="P2300" i="10"/>
  <c r="P2301" i="10"/>
  <c r="P2302" i="10"/>
  <c r="P2303" i="10"/>
  <c r="P2304" i="10"/>
  <c r="P2305" i="10"/>
  <c r="P2306" i="10"/>
  <c r="P2307" i="10"/>
  <c r="P2308" i="10"/>
  <c r="P2309" i="10"/>
  <c r="P2310" i="10"/>
  <c r="P2311" i="10"/>
  <c r="P2312" i="10"/>
  <c r="P2313" i="10"/>
  <c r="P2314" i="10"/>
  <c r="P2315" i="10"/>
  <c r="P2316" i="10"/>
  <c r="P2317" i="10"/>
  <c r="P2318" i="10"/>
  <c r="P2319" i="10"/>
  <c r="P2320" i="10"/>
  <c r="P2321" i="10"/>
  <c r="P2322" i="10"/>
  <c r="P2323" i="10"/>
  <c r="P2324" i="10"/>
  <c r="P2325" i="10"/>
  <c r="P2326" i="10"/>
  <c r="P2327" i="10"/>
  <c r="P2328" i="10"/>
  <c r="P2329" i="10"/>
  <c r="P2330" i="10"/>
  <c r="P2331" i="10"/>
  <c r="P2332" i="10"/>
  <c r="P2333" i="10"/>
  <c r="P2334" i="10"/>
  <c r="P2335" i="10"/>
  <c r="P2336" i="10"/>
  <c r="P2337" i="10"/>
  <c r="P2338" i="10"/>
  <c r="P2339" i="10"/>
  <c r="P2340" i="10"/>
  <c r="P2341" i="10"/>
  <c r="P2342" i="10"/>
  <c r="P2343" i="10"/>
  <c r="P2344" i="10"/>
  <c r="P2345" i="10"/>
  <c r="P2346" i="10"/>
  <c r="P2347" i="10"/>
  <c r="P2348" i="10"/>
  <c r="P2349" i="10"/>
  <c r="P2350" i="10"/>
  <c r="P2351" i="10"/>
  <c r="P2352" i="10"/>
  <c r="P2353" i="10"/>
  <c r="P2354" i="10"/>
  <c r="P2355" i="10"/>
  <c r="P2356" i="10"/>
  <c r="P2357" i="10"/>
  <c r="P2358" i="10"/>
  <c r="P2359" i="10"/>
  <c r="P2360" i="10"/>
  <c r="P2361" i="10"/>
  <c r="P2362" i="10"/>
  <c r="P2363" i="10"/>
  <c r="P2364" i="10"/>
  <c r="P2365" i="10"/>
  <c r="P2366" i="10"/>
  <c r="P2367" i="10"/>
  <c r="P2368" i="10"/>
  <c r="P2369" i="10"/>
  <c r="P2370" i="10"/>
  <c r="P2371" i="10"/>
  <c r="P2372" i="10"/>
  <c r="P2373" i="10"/>
  <c r="P2374" i="10"/>
  <c r="P2375" i="10"/>
  <c r="P2376" i="10"/>
  <c r="P2377" i="10"/>
  <c r="P2378" i="10"/>
  <c r="P2379" i="10"/>
  <c r="P2380" i="10"/>
  <c r="P2381" i="10"/>
  <c r="P2382" i="10"/>
  <c r="P2383" i="10"/>
  <c r="P2384" i="10"/>
  <c r="P2400" i="10"/>
  <c r="P2401" i="10"/>
  <c r="P2402" i="10"/>
  <c r="P2403" i="10"/>
  <c r="P2404" i="10"/>
  <c r="P2405" i="10"/>
  <c r="P2406" i="10"/>
  <c r="P2407" i="10"/>
  <c r="P2408" i="10"/>
  <c r="P2268" i="10"/>
  <c r="P2269" i="10"/>
  <c r="P2270" i="10"/>
  <c r="P2271" i="10"/>
  <c r="P2272" i="10"/>
  <c r="P2273" i="10"/>
  <c r="P2274" i="10"/>
  <c r="P2275" i="10"/>
  <c r="P2276" i="10"/>
  <c r="P2277" i="10"/>
  <c r="P2278" i="10"/>
  <c r="P2279" i="10"/>
  <c r="P2399" i="10"/>
  <c r="P2033" i="10"/>
  <c r="P2034" i="10"/>
  <c r="P2035" i="10"/>
  <c r="P2036" i="10"/>
  <c r="P2037" i="10"/>
  <c r="P2038" i="10"/>
  <c r="P2039" i="10"/>
  <c r="P2040" i="10"/>
  <c r="P2041" i="10"/>
  <c r="P2042" i="10"/>
  <c r="P2043" i="10"/>
  <c r="P2044" i="10"/>
  <c r="P2045" i="10"/>
  <c r="P2046" i="10"/>
  <c r="P2047" i="10"/>
  <c r="P2048" i="10"/>
  <c r="P2049" i="10"/>
  <c r="P2050" i="10"/>
  <c r="P2051" i="10"/>
  <c r="P2052" i="10"/>
  <c r="P2053" i="10"/>
  <c r="P2054" i="10"/>
  <c r="P2055" i="10"/>
  <c r="P2056" i="10"/>
  <c r="P2057" i="10"/>
  <c r="P2058" i="10"/>
  <c r="P2059" i="10"/>
  <c r="P2060" i="10"/>
  <c r="P2061" i="10"/>
  <c r="P2062" i="10"/>
  <c r="P2063" i="10"/>
  <c r="P2064" i="10"/>
  <c r="P2065" i="10"/>
  <c r="P2066" i="10"/>
  <c r="P2067" i="10"/>
  <c r="P2068" i="10"/>
  <c r="P2069" i="10"/>
  <c r="P2070" i="10"/>
  <c r="P2071" i="10"/>
  <c r="P2072" i="10"/>
  <c r="P2073" i="10"/>
  <c r="P2074" i="10"/>
  <c r="P2075" i="10"/>
  <c r="P2076" i="10"/>
  <c r="P2077" i="10"/>
  <c r="P2078" i="10"/>
  <c r="P2079" i="10"/>
  <c r="P2080" i="10"/>
  <c r="P2081" i="10"/>
  <c r="P2082" i="10"/>
  <c r="P2083" i="10"/>
  <c r="P2084" i="10"/>
  <c r="P2085" i="10"/>
  <c r="P2086" i="10"/>
  <c r="P2087" i="10"/>
  <c r="P2088" i="10"/>
  <c r="P2089" i="10"/>
  <c r="P2090" i="10"/>
  <c r="P2091" i="10"/>
  <c r="P2092" i="10"/>
  <c r="P2093" i="10"/>
  <c r="P2094" i="10"/>
  <c r="P2095" i="10"/>
  <c r="P2096" i="10"/>
  <c r="P2097" i="10"/>
  <c r="P2098" i="10"/>
  <c r="P2099" i="10"/>
  <c r="P2100" i="10"/>
  <c r="P2101" i="10"/>
  <c r="P2102" i="10"/>
  <c r="P2103" i="10"/>
  <c r="P2104" i="10"/>
  <c r="P2105" i="10"/>
  <c r="P2106" i="10"/>
  <c r="P2107" i="10"/>
  <c r="P2108" i="10"/>
  <c r="P2109" i="10"/>
  <c r="P2110" i="10"/>
  <c r="P2111" i="10"/>
  <c r="P2112" i="10"/>
  <c r="P2113" i="10"/>
  <c r="P2114" i="10"/>
  <c r="P2115" i="10"/>
  <c r="P2116" i="10"/>
  <c r="P2117" i="10"/>
  <c r="P2118" i="10"/>
  <c r="P2119" i="10"/>
  <c r="P2120" i="10"/>
  <c r="P2121" i="10"/>
  <c r="P2122" i="10"/>
  <c r="P2123" i="10"/>
  <c r="P2124" i="10"/>
  <c r="P2125" i="10"/>
  <c r="P2126" i="10"/>
  <c r="P2127" i="10"/>
  <c r="P2128" i="10"/>
  <c r="P2129" i="10"/>
  <c r="P2130" i="10"/>
  <c r="P2131" i="10"/>
  <c r="P2132" i="10"/>
  <c r="P2133" i="10"/>
  <c r="P2134" i="10"/>
  <c r="P2135" i="10"/>
  <c r="P2136" i="10"/>
  <c r="P2137" i="10"/>
  <c r="P2138" i="10"/>
  <c r="P2139" i="10"/>
  <c r="P2140" i="10"/>
  <c r="P2141" i="10"/>
  <c r="P2142" i="10"/>
  <c r="P2143" i="10"/>
  <c r="P2144" i="10"/>
  <c r="P2145" i="10"/>
  <c r="P2146" i="10"/>
  <c r="P2147" i="10"/>
  <c r="P2148" i="10"/>
  <c r="P2149" i="10"/>
  <c r="P2150" i="10"/>
  <c r="P2151" i="10"/>
  <c r="P2152" i="10"/>
  <c r="P2153" i="10"/>
  <c r="P2154" i="10"/>
  <c r="P2155" i="10"/>
  <c r="P2156" i="10"/>
  <c r="P2157" i="10"/>
  <c r="P2158" i="10"/>
  <c r="P2159" i="10"/>
  <c r="P2160" i="10"/>
  <c r="P2161" i="10"/>
  <c r="P2162" i="10"/>
  <c r="P2163" i="10"/>
  <c r="P2164" i="10"/>
  <c r="P2165" i="10"/>
  <c r="P2166" i="10"/>
  <c r="P2167" i="10"/>
  <c r="P2168" i="10"/>
  <c r="P2169" i="10"/>
  <c r="P2170" i="10"/>
  <c r="P2171" i="10"/>
  <c r="P2172" i="10"/>
  <c r="P2173" i="10"/>
  <c r="P2174" i="10"/>
  <c r="P2175" i="10"/>
  <c r="P2176" i="10"/>
  <c r="P2229" i="10"/>
  <c r="P2230" i="10"/>
  <c r="P2231" i="10"/>
  <c r="P2232" i="10"/>
  <c r="P2233" i="10"/>
  <c r="P2234" i="10"/>
  <c r="P2235" i="10"/>
  <c r="P2236" i="10"/>
  <c r="P2237" i="10"/>
  <c r="P2238" i="10"/>
  <c r="P2239" i="10"/>
  <c r="P2240" i="10"/>
  <c r="P2241" i="10"/>
  <c r="P2242" i="10"/>
  <c r="P2243" i="10"/>
  <c r="P2244" i="10"/>
  <c r="P2245" i="10"/>
  <c r="P2246" i="10"/>
  <c r="P2247" i="10"/>
  <c r="P2248" i="10"/>
  <c r="P2249" i="10"/>
  <c r="P2250" i="10"/>
  <c r="P2251" i="10"/>
  <c r="P2252" i="10"/>
  <c r="P2253" i="10"/>
  <c r="P2254" i="10"/>
  <c r="P2255" i="10"/>
  <c r="P2256" i="10"/>
  <c r="P2385" i="10"/>
  <c r="P2386" i="10"/>
  <c r="P2387" i="10"/>
  <c r="P2388" i="10"/>
  <c r="P2389" i="10"/>
  <c r="P2390" i="10"/>
  <c r="P2391" i="10"/>
  <c r="P2392" i="10"/>
  <c r="P2393" i="10"/>
  <c r="P2394" i="10"/>
  <c r="P2217" i="10"/>
  <c r="P2218" i="10"/>
  <c r="P2219" i="10"/>
  <c r="P2220" i="10"/>
  <c r="P2221" i="10"/>
  <c r="P2222" i="10"/>
  <c r="P2223" i="10"/>
  <c r="P2224" i="10"/>
  <c r="P2225" i="10"/>
  <c r="P2226" i="10"/>
  <c r="P2227" i="10"/>
  <c r="P2228" i="10"/>
  <c r="P2409" i="10"/>
  <c r="P2410" i="10"/>
  <c r="P2411" i="10"/>
  <c r="P2412" i="10"/>
  <c r="P2413" i="10"/>
  <c r="P2414" i="10"/>
  <c r="P2415" i="10"/>
  <c r="P2416" i="10"/>
  <c r="P2417" i="10"/>
  <c r="P2418" i="10"/>
  <c r="P2419" i="10"/>
  <c r="P2420" i="10"/>
  <c r="P2421" i="10"/>
  <c r="P2422" i="10"/>
  <c r="P2423" i="10"/>
  <c r="P2424" i="10"/>
  <c r="P2425" i="10"/>
  <c r="P2426" i="10"/>
  <c r="P2427" i="10"/>
  <c r="P2428" i="10"/>
  <c r="P2429" i="10"/>
  <c r="P2430" i="10"/>
  <c r="P2431" i="10"/>
  <c r="P2432" i="10"/>
  <c r="P2433" i="10"/>
  <c r="P2434" i="10"/>
  <c r="P2435" i="10"/>
  <c r="P2436" i="10"/>
  <c r="P2437" i="10"/>
  <c r="P2438" i="10"/>
  <c r="P2439" i="10"/>
  <c r="P2440" i="10"/>
  <c r="P2441" i="10"/>
  <c r="P2442" i="10"/>
  <c r="P2443" i="10"/>
  <c r="P2444" i="10"/>
  <c r="P2445" i="10"/>
  <c r="P2446" i="10"/>
  <c r="P2447" i="10"/>
  <c r="P2448" i="10"/>
  <c r="P2449" i="10"/>
  <c r="P2450" i="10"/>
  <c r="P2451" i="10"/>
  <c r="P2452" i="10"/>
  <c r="P2453" i="10"/>
  <c r="P2454" i="10"/>
  <c r="P2455" i="10"/>
  <c r="P2456" i="10"/>
  <c r="P2457" i="10"/>
  <c r="P2458" i="10"/>
  <c r="P2459" i="10"/>
  <c r="P2460" i="10"/>
  <c r="P2461" i="10"/>
  <c r="P2462" i="10"/>
  <c r="P2463" i="10"/>
  <c r="P2464" i="10"/>
  <c r="P2465" i="10"/>
  <c r="P2466" i="10"/>
  <c r="P2467" i="10"/>
  <c r="P2468" i="10"/>
  <c r="P2469" i="10"/>
  <c r="P2470" i="10"/>
  <c r="P2471" i="10"/>
  <c r="P2472" i="10"/>
  <c r="P2473" i="10"/>
  <c r="P2474" i="10"/>
  <c r="P2475" i="10"/>
  <c r="P2476" i="10"/>
  <c r="P2477" i="10"/>
  <c r="P2478" i="10"/>
  <c r="P2479" i="10"/>
  <c r="P2480" i="10"/>
  <c r="P2481" i="10"/>
  <c r="P2482" i="10"/>
  <c r="P2483" i="10"/>
  <c r="P2484" i="10"/>
  <c r="P2485" i="10"/>
  <c r="P2486" i="10"/>
  <c r="P2487" i="10"/>
  <c r="P2488" i="10"/>
  <c r="P2489" i="10"/>
  <c r="P2490" i="10"/>
  <c r="P2491" i="10"/>
  <c r="P2492" i="10"/>
  <c r="P2493" i="10"/>
  <c r="P2494" i="10"/>
  <c r="P2495" i="10"/>
  <c r="P2496" i="10"/>
  <c r="P2497" i="10"/>
  <c r="P2498" i="10"/>
  <c r="P2499" i="10"/>
  <c r="P2500" i="10"/>
  <c r="P2501" i="10"/>
  <c r="P2502" i="10"/>
  <c r="P2503" i="10"/>
  <c r="P2504" i="10"/>
  <c r="P2505" i="10"/>
  <c r="P2506" i="10"/>
  <c r="P2507" i="10"/>
  <c r="P2508" i="10"/>
  <c r="P2509" i="10"/>
  <c r="P2510" i="10"/>
  <c r="P2511" i="10"/>
  <c r="P2512" i="10"/>
  <c r="P2513" i="10"/>
  <c r="P2514" i="10"/>
  <c r="P2515" i="10"/>
  <c r="P2516" i="10"/>
  <c r="P2517" i="10"/>
  <c r="P2518" i="10"/>
  <c r="P2519" i="10"/>
  <c r="P2520" i="10"/>
  <c r="P2521" i="10"/>
  <c r="P2522" i="10"/>
  <c r="P2523" i="10"/>
  <c r="P2524" i="10"/>
  <c r="P2525" i="10"/>
  <c r="P2526" i="10"/>
  <c r="P2527" i="10"/>
  <c r="P2528" i="10"/>
  <c r="P2529" i="10"/>
  <c r="P2530" i="10"/>
  <c r="P2531" i="10"/>
  <c r="P2532" i="10"/>
  <c r="P2533" i="10"/>
  <c r="P2534" i="10"/>
  <c r="P2535" i="10"/>
  <c r="P2536" i="10"/>
  <c r="P2537" i="10"/>
  <c r="P2538" i="10"/>
  <c r="P2539" i="10"/>
  <c r="P2540" i="10"/>
  <c r="P2541" i="10"/>
  <c r="P2542" i="10"/>
  <c r="P2543" i="10"/>
  <c r="P2544" i="10"/>
  <c r="P2545" i="10"/>
  <c r="P2546" i="10"/>
  <c r="P2547" i="10"/>
  <c r="P2548" i="10"/>
  <c r="P2549" i="10"/>
  <c r="P2550" i="10"/>
  <c r="P2551" i="10"/>
  <c r="P2552" i="10"/>
  <c r="P2553" i="10"/>
  <c r="P2554" i="10"/>
  <c r="P2555" i="10"/>
  <c r="P2556" i="10"/>
  <c r="P2557" i="10"/>
  <c r="P2558" i="10"/>
  <c r="P2559" i="10"/>
  <c r="P2560" i="10"/>
  <c r="P2561" i="10"/>
  <c r="P2562" i="10"/>
  <c r="P2563" i="10"/>
  <c r="P2564" i="10"/>
  <c r="P2565" i="10"/>
  <c r="P2566" i="10"/>
  <c r="P2567" i="10"/>
  <c r="P2568" i="10"/>
  <c r="P2569" i="10"/>
  <c r="P2570" i="10"/>
  <c r="P2571" i="10"/>
  <c r="P2572" i="10"/>
  <c r="P2573" i="10"/>
  <c r="P2574" i="10"/>
  <c r="P2575" i="10"/>
  <c r="P2576" i="10"/>
  <c r="P2577" i="10"/>
  <c r="P2578" i="10"/>
  <c r="P2579" i="10"/>
  <c r="P2580" i="10"/>
  <c r="P2581" i="10"/>
  <c r="P2582" i="10"/>
  <c r="P2583" i="10"/>
  <c r="P2584" i="10"/>
  <c r="P2585" i="10"/>
  <c r="P2586" i="10"/>
  <c r="P2587" i="10"/>
  <c r="P2588" i="10"/>
  <c r="P2589" i="10"/>
  <c r="P2590" i="10"/>
  <c r="P2591" i="10"/>
  <c r="P2592" i="10"/>
  <c r="P2593" i="10"/>
  <c r="P2594" i="10"/>
  <c r="P2595" i="10"/>
  <c r="P2596" i="10"/>
  <c r="P2597" i="10"/>
  <c r="P2598" i="10"/>
  <c r="P2599" i="10"/>
  <c r="P2600" i="10"/>
  <c r="P2601" i="10"/>
  <c r="P2602" i="10"/>
  <c r="P2603" i="10"/>
  <c r="P2604" i="10"/>
  <c r="P2605" i="10"/>
  <c r="P2606" i="10"/>
  <c r="P2607" i="10"/>
  <c r="P2608" i="10"/>
  <c r="P2609" i="10"/>
  <c r="P2610" i="10"/>
  <c r="P2611" i="10"/>
  <c r="P2612" i="10"/>
  <c r="P2613" i="10"/>
  <c r="P2614" i="10"/>
  <c r="P2615" i="10"/>
  <c r="P2616" i="10"/>
  <c r="P2617" i="10"/>
  <c r="P2618" i="10"/>
  <c r="P2619" i="10"/>
  <c r="P2620" i="10"/>
  <c r="P2621" i="10"/>
  <c r="P2622" i="10"/>
  <c r="P2623" i="10"/>
  <c r="P2624" i="10"/>
  <c r="P2625" i="10"/>
  <c r="P2626" i="10"/>
  <c r="P2627" i="10"/>
  <c r="P2628" i="10"/>
  <c r="P2629" i="10"/>
  <c r="P2630" i="10"/>
  <c r="P2631" i="10"/>
  <c r="P2632" i="10"/>
  <c r="P2633" i="10"/>
  <c r="P2634" i="10"/>
  <c r="P2635" i="10"/>
  <c r="P2636" i="10"/>
  <c r="P2637" i="10"/>
  <c r="P2638" i="10"/>
  <c r="P2639" i="10"/>
  <c r="P2640" i="10"/>
  <c r="P2641" i="10"/>
  <c r="P2642" i="10"/>
  <c r="P2643" i="10"/>
  <c r="P2644" i="10"/>
  <c r="P2645" i="10"/>
  <c r="P2646" i="10"/>
  <c r="P2647" i="10"/>
  <c r="P2648" i="10"/>
  <c r="P2649" i="10"/>
  <c r="P2650" i="10"/>
  <c r="P2651" i="10"/>
  <c r="P2652" i="10"/>
  <c r="P2653" i="10"/>
  <c r="P2654" i="10"/>
  <c r="P2655" i="10"/>
  <c r="P2656" i="10"/>
  <c r="P2657" i="10"/>
  <c r="P2658" i="10"/>
  <c r="P2659" i="10"/>
  <c r="P2660" i="10"/>
  <c r="P2661" i="10"/>
  <c r="P2662" i="10"/>
  <c r="P2663" i="10"/>
  <c r="P2664" i="10"/>
  <c r="P2665" i="10"/>
  <c r="P2666" i="10"/>
  <c r="P2667" i="10"/>
  <c r="P2668" i="10"/>
  <c r="P2669" i="10"/>
  <c r="P2670" i="10"/>
  <c r="P2671" i="10"/>
  <c r="P2672" i="10"/>
  <c r="P2673" i="10"/>
  <c r="P2674" i="10"/>
  <c r="P2675" i="10"/>
  <c r="P2676" i="10"/>
  <c r="P2677" i="10"/>
  <c r="P2678" i="10"/>
  <c r="P2679" i="10"/>
  <c r="P2680" i="10"/>
  <c r="P2681" i="10"/>
  <c r="P2682" i="10"/>
  <c r="P2683" i="10"/>
  <c r="P2684" i="10"/>
  <c r="P2685" i="10"/>
  <c r="P2686" i="10"/>
  <c r="P2687" i="10"/>
  <c r="P2688" i="10"/>
  <c r="P2689" i="10"/>
  <c r="P2690" i="10"/>
  <c r="P2691" i="10"/>
  <c r="P2692" i="10"/>
  <c r="P2693" i="10"/>
  <c r="P2694" i="10"/>
  <c r="P2695" i="10"/>
  <c r="P2696" i="10"/>
  <c r="P2697" i="10"/>
  <c r="P2698" i="10"/>
  <c r="P2699" i="10"/>
  <c r="P2700" i="10"/>
  <c r="P2701" i="10"/>
  <c r="P2702" i="10"/>
  <c r="P2703" i="10"/>
  <c r="P2704" i="10"/>
  <c r="P2705" i="10"/>
  <c r="P2706" i="10"/>
  <c r="P2707" i="10"/>
  <c r="P2708" i="10"/>
  <c r="P2709" i="10"/>
  <c r="P2710" i="10"/>
  <c r="P2711" i="10"/>
  <c r="P2712" i="10"/>
  <c r="P2713" i="10"/>
  <c r="P2714" i="10"/>
  <c r="P2715" i="10"/>
  <c r="P2716" i="10"/>
  <c r="P2717" i="10"/>
  <c r="P2718" i="10"/>
  <c r="P2719" i="10"/>
  <c r="P2720" i="10"/>
  <c r="P2721" i="10"/>
  <c r="P2722" i="10"/>
  <c r="P2723" i="10"/>
  <c r="P2724" i="10"/>
  <c r="P2725" i="10"/>
  <c r="P2726" i="10"/>
  <c r="P2727" i="10"/>
  <c r="P2728" i="10"/>
  <c r="P2729" i="10"/>
  <c r="P2730" i="10"/>
  <c r="P2731" i="10"/>
  <c r="P2732" i="10"/>
  <c r="P2733" i="10"/>
  <c r="P2734" i="10"/>
  <c r="P2735" i="10"/>
  <c r="P2736" i="10"/>
  <c r="P2737" i="10"/>
  <c r="P2738" i="10"/>
  <c r="P2739" i="10"/>
  <c r="P2740" i="10"/>
  <c r="P2741" i="10"/>
  <c r="P2742" i="10"/>
  <c r="P2743" i="10"/>
  <c r="P2744" i="10"/>
  <c r="P2745" i="10"/>
  <c r="P2746" i="10"/>
  <c r="P2747" i="10"/>
  <c r="P2748" i="10"/>
  <c r="P2749" i="10"/>
  <c r="P2750" i="10"/>
  <c r="P2751" i="10"/>
  <c r="P2752" i="10"/>
  <c r="P2753" i="10"/>
  <c r="P2754" i="10"/>
  <c r="P2755" i="10"/>
  <c r="P2756" i="10"/>
  <c r="P2757" i="10"/>
  <c r="P2758" i="10"/>
  <c r="P2759" i="10"/>
  <c r="P2760" i="10"/>
  <c r="P2761" i="10"/>
  <c r="P2762" i="10"/>
  <c r="P2763" i="10"/>
  <c r="P2764" i="10"/>
  <c r="P2765" i="10"/>
  <c r="P2766" i="10"/>
  <c r="P2767" i="10"/>
  <c r="P2768" i="10"/>
  <c r="P2769" i="10"/>
  <c r="P2770" i="10"/>
  <c r="P2771" i="10"/>
  <c r="P2772" i="10"/>
  <c r="P2773" i="10"/>
  <c r="P2774" i="10"/>
  <c r="P2775" i="10"/>
  <c r="P2776" i="10"/>
  <c r="P2777" i="10"/>
  <c r="P2778" i="10"/>
  <c r="P2779" i="10"/>
  <c r="P2780" i="10"/>
  <c r="P2781" i="10"/>
  <c r="P2782" i="10"/>
  <c r="P2783" i="10"/>
  <c r="P2784" i="10"/>
  <c r="P2785" i="10"/>
  <c r="P2786" i="10"/>
  <c r="P2787" i="10"/>
  <c r="P2788" i="10"/>
  <c r="P2789" i="10"/>
  <c r="P2790" i="10"/>
  <c r="P2791" i="10"/>
  <c r="P2792" i="10"/>
  <c r="P2793" i="10"/>
  <c r="P2794" i="10"/>
  <c r="P2795" i="10"/>
  <c r="P2796" i="10"/>
  <c r="P2797" i="10"/>
  <c r="P2798" i="10"/>
  <c r="P2799" i="10"/>
  <c r="P2800" i="10"/>
  <c r="P2801" i="10"/>
  <c r="P2802" i="10"/>
  <c r="P2803" i="10"/>
  <c r="P2804" i="10"/>
  <c r="P2805" i="10"/>
  <c r="P2806" i="10"/>
  <c r="P2807" i="10"/>
  <c r="P2808" i="10"/>
  <c r="P2809" i="10"/>
  <c r="P2810" i="10"/>
  <c r="P2811" i="10"/>
  <c r="P2812" i="10"/>
  <c r="P2813" i="10"/>
  <c r="P2814" i="10"/>
  <c r="P2815" i="10"/>
  <c r="P2816" i="10"/>
  <c r="P2817" i="10"/>
  <c r="P2818" i="10"/>
  <c r="P2819" i="10"/>
  <c r="P2820" i="10"/>
  <c r="P2821" i="10"/>
  <c r="P2822" i="10"/>
  <c r="P2823" i="10"/>
  <c r="P2824" i="10"/>
  <c r="P2825" i="10"/>
  <c r="P2826" i="10"/>
  <c r="P2827" i="10"/>
  <c r="P2828" i="10"/>
  <c r="P2829" i="10"/>
  <c r="P2830" i="10"/>
  <c r="P2831" i="10"/>
  <c r="P2832" i="10"/>
  <c r="P2833" i="10"/>
  <c r="P2834" i="10"/>
  <c r="P2835" i="10"/>
  <c r="P2836" i="10"/>
  <c r="P2837" i="10"/>
  <c r="P2838" i="10"/>
  <c r="P2839" i="10"/>
  <c r="P2840" i="10"/>
  <c r="P2841" i="10"/>
  <c r="P2842" i="10"/>
  <c r="P2843" i="10"/>
  <c r="P2844" i="10"/>
  <c r="P2845" i="10"/>
  <c r="P2846" i="10"/>
  <c r="P2847" i="10"/>
  <c r="P2848" i="10"/>
  <c r="P2849" i="10"/>
  <c r="P2850" i="10"/>
  <c r="P2851" i="10"/>
  <c r="P2852" i="10"/>
  <c r="P2853" i="10"/>
  <c r="P2854" i="10"/>
  <c r="P2855" i="10"/>
  <c r="P2856" i="10"/>
  <c r="P2857" i="10"/>
  <c r="P2858" i="10"/>
  <c r="P2859" i="10"/>
  <c r="P2860" i="10"/>
  <c r="P2861" i="10"/>
  <c r="P2862" i="10"/>
  <c r="P2863" i="10"/>
  <c r="P2864" i="10"/>
  <c r="P2865" i="10"/>
  <c r="P2866" i="10"/>
  <c r="P2867" i="10"/>
  <c r="P2868" i="10"/>
  <c r="P2869" i="10"/>
  <c r="P2870" i="10"/>
  <c r="P2871" i="10"/>
  <c r="P2872" i="10"/>
  <c r="P2873" i="10"/>
  <c r="P2874" i="10"/>
  <c r="P2875" i="10"/>
  <c r="P2876" i="10"/>
  <c r="P2877" i="10"/>
  <c r="P2878" i="10"/>
  <c r="P2879" i="10"/>
  <c r="P2880" i="10"/>
  <c r="P2881" i="10"/>
  <c r="P2882" i="10"/>
  <c r="P2883" i="10"/>
  <c r="P2884" i="10"/>
  <c r="P2885" i="10"/>
  <c r="P2886" i="10"/>
  <c r="P2887" i="10"/>
  <c r="P2888" i="10"/>
  <c r="P2889" i="10"/>
  <c r="P2890" i="10"/>
  <c r="P2891" i="10"/>
  <c r="P2892" i="10"/>
  <c r="P2893" i="10"/>
  <c r="P2894" i="10"/>
  <c r="P2895" i="10"/>
  <c r="P2896" i="10"/>
  <c r="P2897" i="10"/>
  <c r="P2898" i="10"/>
  <c r="P2899" i="10"/>
  <c r="P2900" i="10"/>
  <c r="P2901" i="10"/>
  <c r="P2902" i="10"/>
  <c r="P2903" i="10"/>
  <c r="P2904" i="10"/>
  <c r="P2905" i="10"/>
  <c r="P2906" i="10"/>
  <c r="P2907" i="10"/>
  <c r="P2908" i="10"/>
  <c r="P2909" i="10"/>
  <c r="P2910" i="10"/>
  <c r="P2911" i="10"/>
  <c r="P2912" i="10"/>
  <c r="P2913" i="10"/>
  <c r="P2914" i="10"/>
  <c r="P2915" i="10"/>
  <c r="P2916" i="10"/>
  <c r="P2917" i="10"/>
  <c r="P2918" i="10"/>
  <c r="P2919" i="10"/>
  <c r="P2920" i="10"/>
  <c r="P2921" i="10"/>
  <c r="P2922" i="10"/>
  <c r="P2923" i="10"/>
  <c r="P2924" i="10"/>
  <c r="P2925" i="10"/>
  <c r="P2926" i="10"/>
  <c r="P2927" i="10"/>
  <c r="P2928" i="10"/>
  <c r="P2929" i="10"/>
  <c r="P2930" i="10"/>
  <c r="P2931" i="10"/>
  <c r="P2932" i="10"/>
  <c r="P2933" i="10"/>
  <c r="P2934" i="10"/>
  <c r="P2935" i="10"/>
  <c r="P2936" i="10"/>
  <c r="P2937" i="10"/>
  <c r="P2938" i="10"/>
  <c r="P2939" i="10"/>
  <c r="P2940" i="10"/>
  <c r="P2941" i="10"/>
  <c r="P2942" i="10"/>
  <c r="P2943" i="10"/>
  <c r="P2944" i="10"/>
  <c r="P2945" i="10"/>
  <c r="P2946" i="10"/>
  <c r="P2947" i="10"/>
  <c r="P2948" i="10"/>
  <c r="P2949" i="10"/>
  <c r="P2950" i="10"/>
  <c r="P2951" i="10"/>
  <c r="P2952" i="10"/>
  <c r="P2953" i="10"/>
  <c r="P2954" i="10"/>
  <c r="P2955" i="10"/>
  <c r="P2956" i="10"/>
  <c r="P2957" i="10"/>
  <c r="P2958" i="10"/>
  <c r="P2959" i="10"/>
  <c r="P2960" i="10"/>
  <c r="P2961" i="10"/>
  <c r="P2962" i="10"/>
  <c r="P2963" i="10"/>
  <c r="P2964" i="10"/>
  <c r="P2965" i="10"/>
  <c r="P2966" i="10"/>
  <c r="P2967" i="10"/>
  <c r="P2968" i="10"/>
  <c r="P2969" i="10"/>
  <c r="P2970" i="10"/>
  <c r="P2971" i="10"/>
  <c r="P2972" i="10"/>
  <c r="P2973" i="10"/>
  <c r="P2974" i="10"/>
  <c r="P2975" i="10"/>
  <c r="P2976" i="10"/>
  <c r="P2977" i="10"/>
  <c r="P2978" i="10"/>
  <c r="P2979" i="10"/>
  <c r="P2980" i="10"/>
  <c r="P2981" i="10"/>
  <c r="P2982" i="10"/>
  <c r="P2983" i="10"/>
  <c r="P2984" i="10"/>
  <c r="P2985" i="10"/>
  <c r="P2986" i="10"/>
  <c r="P2987" i="10"/>
  <c r="P2988" i="10"/>
  <c r="P2989" i="10"/>
  <c r="P2990" i="10"/>
  <c r="P2991" i="10"/>
  <c r="P2992" i="10"/>
  <c r="P2993" i="10"/>
  <c r="P2994" i="10"/>
  <c r="P2995" i="10"/>
  <c r="P2996" i="10"/>
  <c r="P2997" i="10"/>
  <c r="P2998" i="10"/>
  <c r="P2999" i="10"/>
  <c r="P3000" i="10"/>
  <c r="P3001" i="10"/>
  <c r="P3002" i="10"/>
  <c r="P3003" i="10"/>
  <c r="P3004" i="10"/>
  <c r="P3005" i="10"/>
  <c r="P3006" i="10"/>
  <c r="P3007" i="10"/>
  <c r="P3008" i="10"/>
  <c r="P3009" i="10"/>
  <c r="P3010" i="10"/>
  <c r="P3011" i="10"/>
  <c r="P3012" i="10"/>
  <c r="P3013" i="10"/>
  <c r="P3014" i="10"/>
  <c r="P3015" i="10"/>
  <c r="P3016" i="10"/>
  <c r="P3017" i="10"/>
  <c r="P3018" i="10"/>
  <c r="P3019" i="10"/>
  <c r="P3020" i="10"/>
  <c r="P3021" i="10"/>
  <c r="P3022" i="10"/>
  <c r="P3023" i="10"/>
  <c r="P3024" i="10"/>
  <c r="P3025" i="10"/>
  <c r="P3026" i="10"/>
  <c r="P3027" i="10"/>
  <c r="P3028" i="10"/>
  <c r="P3029" i="10"/>
  <c r="P3030" i="10"/>
  <c r="P3031" i="10"/>
  <c r="P3032" i="10"/>
  <c r="P3033" i="10"/>
  <c r="P3034" i="10"/>
  <c r="P3035" i="10"/>
  <c r="P3036" i="10"/>
  <c r="P3037" i="10"/>
  <c r="P3038" i="10"/>
  <c r="P3039" i="10"/>
  <c r="P3040" i="10"/>
  <c r="P3041" i="10"/>
  <c r="P3042" i="10"/>
  <c r="P3043" i="10"/>
  <c r="P3044" i="10"/>
  <c r="P3045" i="10"/>
  <c r="P3046" i="10"/>
  <c r="P3047" i="10"/>
  <c r="P3048" i="10"/>
  <c r="P3049" i="10"/>
  <c r="P3050" i="10"/>
  <c r="P3051" i="10"/>
  <c r="P3052" i="10"/>
  <c r="P3053" i="10"/>
  <c r="P3054" i="10"/>
  <c r="P3055" i="10"/>
  <c r="P3056" i="10"/>
  <c r="P3057" i="10"/>
  <c r="P3058" i="10"/>
  <c r="P3059" i="10"/>
  <c r="P3060" i="10"/>
  <c r="P3061" i="10"/>
  <c r="P3062" i="10"/>
  <c r="P3063" i="10"/>
  <c r="P3064" i="10"/>
  <c r="P3065" i="10"/>
  <c r="P3066" i="10"/>
  <c r="P3067" i="10"/>
  <c r="P3068" i="10"/>
  <c r="P3069" i="10"/>
  <c r="P3070" i="10"/>
  <c r="P3071" i="10"/>
  <c r="P3072" i="10"/>
  <c r="P3073" i="10"/>
  <c r="P3074" i="10"/>
  <c r="P3075" i="10"/>
  <c r="P3076" i="10"/>
  <c r="P3077" i="10"/>
  <c r="P3078" i="10"/>
  <c r="P3079" i="10"/>
  <c r="P3080" i="10"/>
  <c r="P3081" i="10"/>
  <c r="P3082" i="10"/>
  <c r="P3083" i="10"/>
  <c r="P3084" i="10"/>
  <c r="P3085" i="10"/>
  <c r="P3086" i="10"/>
  <c r="P3087" i="10"/>
  <c r="P3088" i="10"/>
  <c r="P3089" i="10"/>
  <c r="P3090" i="10"/>
  <c r="P3091" i="10"/>
  <c r="P3092" i="10"/>
  <c r="P3093" i="10"/>
  <c r="P3094" i="10"/>
  <c r="P3095" i="10"/>
  <c r="P3096" i="10"/>
  <c r="P3097" i="10"/>
  <c r="P3098" i="10"/>
  <c r="P3099" i="10"/>
  <c r="P3100" i="10"/>
  <c r="P3101" i="10"/>
  <c r="P3102" i="10"/>
  <c r="P3103" i="10"/>
  <c r="P3104" i="10"/>
  <c r="P3105" i="10"/>
  <c r="P3106" i="10"/>
  <c r="P3107" i="10"/>
  <c r="P3108" i="10"/>
  <c r="P3109" i="10"/>
  <c r="P3110" i="10"/>
  <c r="P3111" i="10"/>
  <c r="P3112" i="10"/>
  <c r="P3113" i="10"/>
  <c r="P3114" i="10"/>
  <c r="P3115" i="10"/>
  <c r="P3116" i="10"/>
  <c r="P3117" i="10"/>
  <c r="P3118" i="10"/>
  <c r="P3119" i="10"/>
  <c r="P3120" i="10"/>
  <c r="P3121" i="10"/>
  <c r="P3122" i="10"/>
  <c r="P3123" i="10"/>
  <c r="P2" i="10"/>
  <c r="O6" i="10"/>
  <c r="O3" i="10"/>
  <c r="O5" i="10"/>
  <c r="O8" i="10"/>
  <c r="O12" i="10"/>
  <c r="O18" i="10"/>
  <c r="O4" i="10"/>
  <c r="O7" i="10"/>
  <c r="O9" i="10"/>
  <c r="O11" i="10"/>
  <c r="O20" i="10"/>
  <c r="O10" i="10"/>
  <c r="O24" i="10"/>
  <c r="O42" i="10"/>
  <c r="O14" i="10"/>
  <c r="O52" i="10"/>
  <c r="O26" i="10"/>
  <c r="O54" i="10"/>
  <c r="O22" i="10"/>
  <c r="O23" i="10"/>
  <c r="O29" i="10"/>
  <c r="O13" i="10"/>
  <c r="O21" i="10"/>
  <c r="O47" i="10"/>
  <c r="O33" i="10"/>
  <c r="O39" i="10"/>
  <c r="O28" i="10"/>
  <c r="O30" i="10"/>
  <c r="O25" i="10"/>
  <c r="O58" i="10"/>
  <c r="O15" i="10"/>
  <c r="O17" i="10"/>
  <c r="O31" i="10"/>
  <c r="O53" i="10"/>
  <c r="O40" i="10"/>
  <c r="O48" i="10"/>
  <c r="O49" i="10"/>
  <c r="O34" i="10"/>
  <c r="O16" i="10"/>
  <c r="O75" i="10"/>
  <c r="O41" i="10"/>
  <c r="O36" i="10"/>
  <c r="O27" i="10"/>
  <c r="O19" i="10"/>
  <c r="O61" i="10"/>
  <c r="O67" i="10"/>
  <c r="O38" i="10"/>
  <c r="O69" i="10"/>
  <c r="O65" i="10"/>
  <c r="O55" i="10"/>
  <c r="O32" i="10"/>
  <c r="O74" i="10"/>
  <c r="O35" i="10"/>
  <c r="O37" i="10"/>
  <c r="O60" i="10"/>
  <c r="O82" i="10"/>
  <c r="O45" i="10"/>
  <c r="O71" i="10"/>
  <c r="O46" i="10"/>
  <c r="O43" i="10"/>
  <c r="O72" i="10"/>
  <c r="O44" i="10"/>
  <c r="O79" i="10"/>
  <c r="O80" i="10"/>
  <c r="O63" i="10"/>
  <c r="O64" i="10"/>
  <c r="O62" i="10"/>
  <c r="O70" i="10"/>
  <c r="O56" i="10"/>
  <c r="O57" i="10"/>
  <c r="O81" i="10"/>
  <c r="O107" i="10"/>
  <c r="O92" i="10"/>
  <c r="O66" i="10"/>
  <c r="O59" i="10"/>
  <c r="O93" i="10"/>
  <c r="O125" i="10"/>
  <c r="O51" i="10"/>
  <c r="O88" i="10"/>
  <c r="O115" i="10"/>
  <c r="O113" i="10"/>
  <c r="O127" i="10"/>
  <c r="O124" i="10"/>
  <c r="O131" i="10"/>
  <c r="O95" i="10"/>
  <c r="O50" i="10"/>
  <c r="O147" i="10"/>
  <c r="O73" i="10"/>
  <c r="O148" i="10"/>
  <c r="O89" i="10"/>
  <c r="O100" i="10"/>
  <c r="O86" i="10"/>
  <c r="O105" i="10"/>
  <c r="O68" i="10"/>
  <c r="O133" i="10"/>
  <c r="O161" i="10"/>
  <c r="O179" i="10"/>
  <c r="O157" i="10"/>
  <c r="O151" i="10"/>
  <c r="O139" i="10"/>
  <c r="O166" i="10"/>
  <c r="O141" i="10"/>
  <c r="O84" i="10"/>
  <c r="O158" i="10"/>
  <c r="O156" i="10"/>
  <c r="O77" i="10"/>
  <c r="O173" i="10"/>
  <c r="O83" i="10"/>
  <c r="O225" i="10"/>
  <c r="O126" i="10"/>
  <c r="O94" i="10"/>
  <c r="O97" i="10"/>
  <c r="O172" i="10"/>
  <c r="O87" i="10"/>
  <c r="O152" i="10"/>
  <c r="O90" i="10"/>
  <c r="O119" i="10"/>
  <c r="O85" i="10"/>
  <c r="O268" i="10"/>
  <c r="O159" i="10"/>
  <c r="O91" i="10"/>
  <c r="O99" i="10"/>
  <c r="O150" i="10"/>
  <c r="O144" i="10"/>
  <c r="O236" i="10"/>
  <c r="O104" i="10"/>
  <c r="O210" i="10"/>
  <c r="O303" i="10"/>
  <c r="O185" i="10"/>
  <c r="O238" i="10"/>
  <c r="O103" i="10"/>
  <c r="O116" i="10"/>
  <c r="O108" i="10"/>
  <c r="O176" i="10"/>
  <c r="O110" i="10"/>
  <c r="O123" i="10"/>
  <c r="O109" i="10"/>
  <c r="O114" i="10"/>
  <c r="O213" i="10"/>
  <c r="O111" i="10"/>
  <c r="O98" i="10"/>
  <c r="O102" i="10"/>
  <c r="O106" i="10"/>
  <c r="O170" i="10"/>
  <c r="O207" i="10"/>
  <c r="O343" i="10"/>
  <c r="O76" i="10"/>
  <c r="O96" i="10"/>
  <c r="O195" i="10"/>
  <c r="O206" i="10"/>
  <c r="O233" i="10"/>
  <c r="O244" i="10"/>
  <c r="O78" i="10"/>
  <c r="O140" i="10"/>
  <c r="O177" i="10"/>
  <c r="O165" i="10"/>
  <c r="O130" i="10"/>
  <c r="O240" i="10"/>
  <c r="O229" i="10"/>
  <c r="O235" i="10"/>
  <c r="O215" i="10"/>
  <c r="O129" i="10"/>
  <c r="O214" i="10"/>
  <c r="O208" i="10"/>
  <c r="O154" i="10"/>
  <c r="O223" i="10"/>
  <c r="O145" i="10"/>
  <c r="O136" i="10"/>
  <c r="O248" i="10"/>
  <c r="O138" i="10"/>
  <c r="O117" i="10"/>
  <c r="O187" i="10"/>
  <c r="O118" i="10"/>
  <c r="O230" i="10"/>
  <c r="O163" i="10"/>
  <c r="O143" i="10"/>
  <c r="O245" i="10"/>
  <c r="O241" i="10"/>
  <c r="O282" i="10"/>
  <c r="O134" i="10"/>
  <c r="O273" i="10"/>
  <c r="O257" i="10"/>
  <c r="O258" i="10"/>
  <c r="O197" i="10"/>
  <c r="O269" i="10"/>
  <c r="O171" i="10"/>
  <c r="O232" i="10"/>
  <c r="O259" i="10"/>
  <c r="O183" i="10"/>
  <c r="O314" i="10"/>
  <c r="O160" i="10"/>
  <c r="O153" i="10"/>
  <c r="O216" i="10"/>
  <c r="O174" i="10"/>
  <c r="O301" i="10"/>
  <c r="O285" i="10"/>
  <c r="O149" i="10"/>
  <c r="O101" i="10"/>
  <c r="O349" i="10"/>
  <c r="O121" i="10"/>
  <c r="O242" i="10"/>
  <c r="O191" i="10"/>
  <c r="O198" i="10"/>
  <c r="O333" i="10"/>
  <c r="O276" i="10"/>
  <c r="O132" i="10"/>
  <c r="O336" i="10"/>
  <c r="O358" i="10"/>
  <c r="O369" i="10"/>
  <c r="O380" i="10"/>
  <c r="O220" i="10"/>
  <c r="O137" i="10"/>
  <c r="O351" i="10"/>
  <c r="O181" i="10"/>
  <c r="O270" i="10"/>
  <c r="O359" i="10"/>
  <c r="O319" i="10"/>
  <c r="O178" i="10"/>
  <c r="O122" i="10"/>
  <c r="O189" i="10"/>
  <c r="O283" i="10"/>
  <c r="O422" i="10"/>
  <c r="O252" i="10"/>
  <c r="O286" i="10"/>
  <c r="O260" i="10"/>
  <c r="O346" i="10"/>
  <c r="O205" i="10"/>
  <c r="O381" i="10"/>
  <c r="O155" i="10"/>
  <c r="O395" i="10"/>
  <c r="O291" i="10"/>
  <c r="O231" i="10"/>
  <c r="O182" i="10"/>
  <c r="O330" i="10"/>
  <c r="O188" i="10"/>
  <c r="O325" i="10"/>
  <c r="O414" i="10"/>
  <c r="O180" i="10"/>
  <c r="O278" i="10"/>
  <c r="O186" i="10"/>
  <c r="O146" i="10"/>
  <c r="O184" i="10"/>
  <c r="O357" i="10"/>
  <c r="O250" i="10"/>
  <c r="O120" i="10"/>
  <c r="O376" i="10"/>
  <c r="O112" i="10"/>
  <c r="O404" i="10"/>
  <c r="O272" i="10"/>
  <c r="O271" i="10"/>
  <c r="O142" i="10"/>
  <c r="O167" i="10"/>
  <c r="O315" i="10"/>
  <c r="O194" i="10"/>
  <c r="O407" i="10"/>
  <c r="O370" i="10"/>
  <c r="O292" i="10"/>
  <c r="O168" i="10"/>
  <c r="O296" i="10"/>
  <c r="O246" i="10"/>
  <c r="O128" i="10"/>
  <c r="O347" i="10"/>
  <c r="O227" i="10"/>
  <c r="O419" i="10"/>
  <c r="O265" i="10"/>
  <c r="O169" i="10"/>
  <c r="O254" i="10"/>
  <c r="O309" i="10"/>
  <c r="O175" i="10"/>
  <c r="O298" i="10"/>
  <c r="O192" i="10"/>
  <c r="O363" i="10"/>
  <c r="O193" i="10"/>
  <c r="O243" i="10"/>
  <c r="O377" i="10"/>
  <c r="O331" i="10"/>
  <c r="O280" i="10"/>
  <c r="O373" i="10"/>
  <c r="O374" i="10"/>
  <c r="O247" i="10"/>
  <c r="O435" i="10"/>
  <c r="O222" i="10"/>
  <c r="O199" i="10"/>
  <c r="O324" i="10"/>
  <c r="O263" i="10"/>
  <c r="O308" i="10"/>
  <c r="O267" i="10"/>
  <c r="O449" i="10"/>
  <c r="O277" i="10"/>
  <c r="O239" i="10"/>
  <c r="O135" i="10"/>
  <c r="O353" i="10"/>
  <c r="O405" i="10"/>
  <c r="O190" i="10"/>
  <c r="O477" i="10"/>
  <c r="O368" i="10"/>
  <c r="O474" i="10"/>
  <c r="O226" i="10"/>
  <c r="O302" i="10"/>
  <c r="O361" i="10"/>
  <c r="O196" i="10"/>
  <c r="O497" i="10"/>
  <c r="O264" i="10"/>
  <c r="O313" i="10"/>
  <c r="O219" i="10"/>
  <c r="O394" i="10"/>
  <c r="O266" i="10"/>
  <c r="O299" i="10"/>
  <c r="O409" i="10"/>
  <c r="O221" i="10"/>
  <c r="O398" i="10"/>
  <c r="O204" i="10"/>
  <c r="O326" i="10"/>
  <c r="O485" i="10"/>
  <c r="O462" i="10"/>
  <c r="O251" i="10"/>
  <c r="O275" i="10"/>
  <c r="O390" i="10"/>
  <c r="O362" i="10"/>
  <c r="O200" i="10"/>
  <c r="O354" i="10"/>
  <c r="O261" i="10"/>
  <c r="O348" i="10"/>
  <c r="O293" i="10"/>
  <c r="O339" i="10"/>
  <c r="O593" i="10"/>
  <c r="O400" i="10"/>
  <c r="O255" i="10"/>
  <c r="O335" i="10"/>
  <c r="O459" i="10"/>
  <c r="O513" i="10"/>
  <c r="O469" i="10"/>
  <c r="O415" i="10"/>
  <c r="O316" i="10"/>
  <c r="O297" i="10"/>
  <c r="O300" i="10"/>
  <c r="O306" i="10"/>
  <c r="O320" i="10"/>
  <c r="O338" i="10"/>
  <c r="O341" i="10"/>
  <c r="O452" i="10"/>
  <c r="O327" i="10"/>
  <c r="O410" i="10"/>
  <c r="O442" i="10"/>
  <c r="O466" i="10"/>
  <c r="O478" i="10"/>
  <c r="O237" i="10"/>
  <c r="O162" i="10"/>
  <c r="O461" i="10"/>
  <c r="O274" i="10"/>
  <c r="O289" i="10"/>
  <c r="O262" i="10"/>
  <c r="O279" i="10"/>
  <c r="O164" i="10"/>
  <c r="O432" i="10"/>
  <c r="O304" i="10"/>
  <c r="O500" i="10"/>
  <c r="O693" i="10"/>
  <c r="O201" i="10"/>
  <c r="O509" i="10"/>
  <c r="O307" i="10"/>
  <c r="O328" i="10"/>
  <c r="O460" i="10"/>
  <c r="O253" i="10"/>
  <c r="O356" i="10"/>
  <c r="O256" i="10"/>
  <c r="O421" i="10"/>
  <c r="O436" i="10"/>
  <c r="O281" i="10"/>
  <c r="O568" i="10"/>
  <c r="O527" i="10"/>
  <c r="O318" i="10"/>
  <c r="O450" i="10"/>
  <c r="O209" i="10"/>
  <c r="O342" i="10"/>
  <c r="O498" i="10"/>
  <c r="O481" i="10"/>
  <c r="O350" i="10"/>
  <c r="O401" i="10"/>
  <c r="O217" i="10"/>
  <c r="O211" i="10"/>
  <c r="O375" i="10"/>
  <c r="O600" i="10"/>
  <c r="O577" i="10"/>
  <c r="O378" i="10"/>
  <c r="O397" i="10"/>
  <c r="O345" i="10"/>
  <c r="O295" i="10"/>
  <c r="O364" i="10"/>
  <c r="O391" i="10"/>
  <c r="O224" i="10"/>
  <c r="O249" i="10"/>
  <c r="O311" i="10"/>
  <c r="O613" i="10"/>
  <c r="O490" i="10"/>
  <c r="O332" i="10"/>
  <c r="O430" i="10"/>
  <c r="O463" i="10"/>
  <c r="O625" i="10"/>
  <c r="O317" i="10"/>
  <c r="O514" i="10"/>
  <c r="O487" i="10"/>
  <c r="O352" i="10"/>
  <c r="O234" i="10"/>
  <c r="O544" i="10"/>
  <c r="O519" i="10"/>
  <c r="O365" i="10"/>
  <c r="O202" i="10"/>
  <c r="O456" i="10"/>
  <c r="O444" i="10"/>
  <c r="O203" i="10"/>
  <c r="O594" i="10"/>
  <c r="O406" i="10"/>
  <c r="O329" i="10"/>
  <c r="O528" i="10"/>
  <c r="O806" i="10"/>
  <c r="O212" i="10"/>
  <c r="O366" i="10"/>
  <c r="O533" i="10"/>
  <c r="O310" i="10"/>
  <c r="O413" i="10"/>
  <c r="O467" i="10"/>
  <c r="O601" i="10"/>
  <c r="O778" i="10"/>
  <c r="O445" i="10"/>
  <c r="O334" i="10"/>
  <c r="O294" i="10"/>
  <c r="O738" i="10"/>
  <c r="O468" i="10"/>
  <c r="O218" i="10"/>
  <c r="O488" i="10"/>
  <c r="O431" i="10"/>
  <c r="O739" i="10"/>
  <c r="O337" i="10"/>
  <c r="O501" i="10"/>
  <c r="O554" i="10"/>
  <c r="O515" i="10"/>
  <c r="O457" i="10"/>
  <c r="O425" i="10"/>
  <c r="O439" i="10"/>
  <c r="O464" i="10"/>
  <c r="O454" i="10"/>
  <c r="O228" i="10"/>
  <c r="O670" i="10"/>
  <c r="O433" i="10"/>
  <c r="O595" i="10"/>
  <c r="O399" i="10"/>
  <c r="O389" i="10"/>
  <c r="O385" i="10"/>
  <c r="O660" i="10"/>
  <c r="O340" i="10"/>
  <c r="O688" i="10"/>
  <c r="O408" i="10"/>
  <c r="O284" i="10"/>
  <c r="O540" i="10"/>
  <c r="O865" i="10"/>
  <c r="O534" i="10"/>
  <c r="O287" i="10"/>
  <c r="O288" i="10"/>
  <c r="O637" i="10"/>
  <c r="O382" i="10"/>
  <c r="O440" i="10"/>
  <c r="O360" i="10"/>
  <c r="O614" i="10"/>
  <c r="O590" i="10"/>
  <c r="O423" i="10"/>
  <c r="O585" i="10"/>
  <c r="O482" i="10"/>
  <c r="O608" i="10"/>
  <c r="O694" i="10"/>
  <c r="O561" i="10"/>
  <c r="O596" i="10"/>
  <c r="O424" i="10"/>
  <c r="O290" i="10"/>
  <c r="O494" i="10"/>
  <c r="O571" i="10"/>
  <c r="O602" i="10"/>
  <c r="O741" i="10"/>
  <c r="O631" i="10"/>
  <c r="O367" i="10"/>
  <c r="O615" i="10"/>
  <c r="O550" i="10"/>
  <c r="O516" i="10"/>
  <c r="O562" i="10"/>
  <c r="O1016" i="10"/>
  <c r="O392" i="10"/>
  <c r="O443" i="10"/>
  <c r="O483" i="10"/>
  <c r="O396" i="10"/>
  <c r="O386" i="10"/>
  <c r="O560" i="10"/>
  <c r="O671" i="10"/>
  <c r="O448" i="10"/>
  <c r="O589" i="10"/>
  <c r="O661" i="10"/>
  <c r="O510" i="10"/>
  <c r="O683" i="10"/>
  <c r="O465" i="10"/>
  <c r="O790" i="10"/>
  <c r="O471" i="10"/>
  <c r="O379" i="10"/>
  <c r="O564" i="10"/>
  <c r="O495" i="10"/>
  <c r="O563" i="10"/>
  <c r="O702" i="10"/>
  <c r="O472" i="10"/>
  <c r="O835" i="10"/>
  <c r="O604" i="10"/>
  <c r="O779" i="10"/>
  <c r="O305" i="10"/>
  <c r="O437" i="10"/>
  <c r="O546" i="10"/>
  <c r="O733" i="10"/>
  <c r="O523" i="10"/>
  <c r="O420" i="10"/>
  <c r="O742" i="10"/>
  <c r="O486" i="10"/>
  <c r="O529" i="10"/>
  <c r="O417" i="10"/>
  <c r="O646" i="10"/>
  <c r="O597" i="10"/>
  <c r="O416" i="10"/>
  <c r="O704" i="10"/>
  <c r="O791" i="10"/>
  <c r="O662" i="10"/>
  <c r="O312" i="10"/>
  <c r="O684" i="10"/>
  <c r="O479" i="10"/>
  <c r="O453" i="10"/>
  <c r="O565" i="10"/>
  <c r="O539" i="10"/>
  <c r="O832" i="10"/>
  <c r="O451" i="10"/>
  <c r="O750" i="10"/>
  <c r="O638" i="10"/>
  <c r="O535" i="10"/>
  <c r="O526" i="10"/>
  <c r="O355" i="10"/>
  <c r="O675" i="10"/>
  <c r="O371" i="10"/>
  <c r="O458" i="10"/>
  <c r="O321" i="10"/>
  <c r="O322" i="10"/>
  <c r="O323" i="10"/>
  <c r="O618" i="10"/>
  <c r="O569" i="10"/>
  <c r="O572" i="10"/>
  <c r="O426" i="10"/>
  <c r="O748" i="10"/>
  <c r="O915" i="10"/>
  <c r="O470" i="10"/>
  <c r="O642" i="10"/>
  <c r="O796" i="10"/>
  <c r="O626" i="10"/>
  <c r="O578" i="10"/>
  <c r="O383" i="10"/>
  <c r="O491" i="10"/>
  <c r="O1022" i="10"/>
  <c r="O603" i="10"/>
  <c r="O475" i="10"/>
  <c r="O441" i="10"/>
  <c r="O522" i="10"/>
  <c r="O480" i="10"/>
  <c r="O619" i="10"/>
  <c r="O605" i="10"/>
  <c r="O547" i="10"/>
  <c r="O627" i="10"/>
  <c r="O344" i="10"/>
  <c r="O566" i="10"/>
  <c r="O586" i="10"/>
  <c r="O709" i="10"/>
  <c r="O493" i="10"/>
  <c r="O734" i="10"/>
  <c r="O628" i="10"/>
  <c r="O525" i="10"/>
  <c r="O851" i="10"/>
  <c r="O489" i="10"/>
  <c r="O606" i="10"/>
  <c r="O609" i="10"/>
  <c r="O962" i="10"/>
  <c r="O393" i="10"/>
  <c r="O418" i="10"/>
  <c r="O455" i="10"/>
  <c r="O492" i="10"/>
  <c r="O864" i="10"/>
  <c r="O530" i="10"/>
  <c r="O620" i="10"/>
  <c r="O925" i="10"/>
  <c r="O763" i="10"/>
  <c r="O710" i="10"/>
  <c r="O403" i="10"/>
  <c r="O647" i="10"/>
  <c r="O689" i="10"/>
  <c r="O792" i="10"/>
  <c r="O532" i="10"/>
  <c r="O502" i="10"/>
  <c r="O503" i="10"/>
  <c r="O897" i="10"/>
  <c r="O926" i="10"/>
  <c r="O511" i="10"/>
  <c r="O512" i="10"/>
  <c r="O676" i="10"/>
  <c r="O656" i="10"/>
  <c r="O411" i="10"/>
  <c r="O412" i="10"/>
  <c r="O473" i="10"/>
  <c r="O829" i="10"/>
  <c r="O545" i="10"/>
  <c r="O722" i="10"/>
  <c r="O648" i="10"/>
  <c r="O917" i="10"/>
  <c r="O548" i="10"/>
  <c r="O697" i="10"/>
  <c r="O743" i="10"/>
  <c r="O372" i="10"/>
  <c r="O852" i="10"/>
  <c r="O531" i="10"/>
  <c r="O751" i="10"/>
  <c r="O807" i="10"/>
  <c r="O629" i="10"/>
  <c r="O427" i="10"/>
  <c r="O579" i="10"/>
  <c r="O797" i="10"/>
  <c r="O872" i="10"/>
  <c r="O573" i="10"/>
  <c r="O541" i="10"/>
  <c r="O542" i="10"/>
  <c r="O543" i="10"/>
  <c r="O941" i="10"/>
  <c r="O1023" i="10"/>
  <c r="O611" i="10"/>
  <c r="O813" i="10"/>
  <c r="O434" i="10"/>
  <c r="O555" i="10"/>
  <c r="O428" i="10"/>
  <c r="O384" i="10"/>
  <c r="O677" i="10"/>
  <c r="O898" i="10"/>
  <c r="O893" i="10"/>
  <c r="O580" i="10"/>
  <c r="O967" i="10"/>
  <c r="O504" i="10"/>
  <c r="O505" i="10"/>
  <c r="O598" i="10"/>
  <c r="O663" i="10"/>
  <c r="O894" i="10"/>
  <c r="O387" i="10"/>
  <c r="O388" i="10"/>
  <c r="O837" i="10"/>
  <c r="O711" i="10"/>
  <c r="O610" i="10"/>
  <c r="O591" i="10"/>
  <c r="O1076" i="10"/>
  <c r="O744" i="10"/>
  <c r="O874" i="10"/>
  <c r="O1170" i="10"/>
  <c r="O927" i="10"/>
  <c r="O574" i="10"/>
  <c r="O764" i="10"/>
  <c r="O785" i="10"/>
  <c r="O974" i="10"/>
  <c r="O975" i="10"/>
  <c r="O551" i="10"/>
  <c r="O705" i="10"/>
  <c r="O616" i="10"/>
  <c r="O402" i="10"/>
  <c r="O587" i="10"/>
  <c r="O588" i="10"/>
  <c r="O765" i="10"/>
  <c r="O632" i="10"/>
  <c r="O745" i="10"/>
  <c r="O706" i="10"/>
  <c r="O833" i="10"/>
  <c r="O636" i="10"/>
  <c r="O607" i="10"/>
  <c r="O752" i="10"/>
  <c r="O866" i="10"/>
  <c r="O1029" i="10"/>
  <c r="O840" i="10"/>
  <c r="O536" i="10"/>
  <c r="O476" i="10"/>
  <c r="O942" i="10"/>
  <c r="O672" i="10"/>
  <c r="O549" i="10"/>
  <c r="O853" i="10"/>
  <c r="O775" i="10"/>
  <c r="O576" i="10"/>
  <c r="O830" i="10"/>
  <c r="O698" i="10"/>
  <c r="O621" i="10"/>
  <c r="O622" i="10"/>
  <c r="O623" i="10"/>
  <c r="O841" i="10"/>
  <c r="O1158" i="10"/>
  <c r="O649" i="10"/>
  <c r="O484" i="10"/>
  <c r="O1007" i="10"/>
  <c r="O906" i="10"/>
  <c r="O617" i="10"/>
  <c r="O429" i="10"/>
  <c r="O723" i="10"/>
  <c r="O712" i="10"/>
  <c r="O496" i="10"/>
  <c r="O556" i="10"/>
  <c r="O713" i="10"/>
  <c r="O690" i="10"/>
  <c r="O575" i="10"/>
  <c r="O641" i="10"/>
  <c r="O655" i="10"/>
  <c r="O808" i="10"/>
  <c r="O624" i="10"/>
  <c r="O506" i="10"/>
  <c r="O507" i="10"/>
  <c r="O508" i="10"/>
  <c r="O766" i="10"/>
  <c r="O842" i="10"/>
  <c r="O753" i="10"/>
  <c r="O592" i="10"/>
  <c r="O438" i="10"/>
  <c r="O654" i="10"/>
  <c r="O446" i="10"/>
  <c r="O447" i="10"/>
  <c r="O1325" i="10"/>
  <c r="O678" i="10"/>
  <c r="O679" i="10"/>
  <c r="O567" i="10"/>
  <c r="O520" i="10"/>
  <c r="O521" i="10"/>
  <c r="O714" i="10"/>
  <c r="O612" i="10"/>
  <c r="O754" i="10"/>
  <c r="O907" i="10"/>
  <c r="O847" i="10"/>
  <c r="O630" i="10"/>
  <c r="O735" i="10"/>
  <c r="O998" i="10"/>
  <c r="O827" i="10"/>
  <c r="O928" i="10"/>
  <c r="O695" i="10"/>
  <c r="O696" i="10"/>
  <c r="O854" i="10"/>
  <c r="O669" i="10"/>
  <c r="O537" i="10"/>
  <c r="O538" i="10"/>
  <c r="O633" i="10"/>
  <c r="O634" i="10"/>
  <c r="O635" i="10"/>
  <c r="O994" i="10"/>
  <c r="O1018" i="10"/>
  <c r="O687" i="10"/>
  <c r="O929" i="10"/>
  <c r="O960" i="10"/>
  <c r="O724" i="10"/>
  <c r="O725" i="10"/>
  <c r="O726" i="10"/>
  <c r="O899" i="10"/>
  <c r="O918" i="10"/>
  <c r="O1358" i="10"/>
  <c r="O715" i="10"/>
  <c r="O848" i="10"/>
  <c r="O728" i="10"/>
  <c r="O557" i="10"/>
  <c r="O558" i="10"/>
  <c r="O559" i="10"/>
  <c r="O943" i="10"/>
  <c r="O755" i="10"/>
  <c r="O650" i="10"/>
  <c r="O651" i="10"/>
  <c r="O652" i="10"/>
  <c r="O653" i="10"/>
  <c r="O664" i="10"/>
  <c r="O1061" i="10"/>
  <c r="O707" i="10"/>
  <c r="O708" i="10"/>
  <c r="O895" i="10"/>
  <c r="O1173" i="10"/>
  <c r="O570" i="10"/>
  <c r="O685" i="10"/>
  <c r="O673" i="10"/>
  <c r="O674" i="10"/>
  <c r="O729" i="10"/>
  <c r="O855" i="10"/>
  <c r="O1106" i="10"/>
  <c r="O1107" i="10"/>
  <c r="O1108" i="10"/>
  <c r="O665" i="10"/>
  <c r="O908" i="10"/>
  <c r="O749" i="10"/>
  <c r="O867" i="10"/>
  <c r="O876" i="10"/>
  <c r="O781" i="10"/>
  <c r="O782" i="10"/>
  <c r="O783" i="10"/>
  <c r="O784" i="10"/>
  <c r="O1040" i="10"/>
  <c r="O1159" i="10"/>
  <c r="O814" i="10"/>
  <c r="O1174" i="10"/>
  <c r="O639" i="10"/>
  <c r="O736" i="10"/>
  <c r="O657" i="10"/>
  <c r="O581" i="10"/>
  <c r="O582" i="10"/>
  <c r="O583" i="10"/>
  <c r="O944" i="10"/>
  <c r="O856" i="10"/>
  <c r="O691" i="10"/>
  <c r="O692" i="10"/>
  <c r="O756" i="10"/>
  <c r="O740" i="10"/>
  <c r="O1077" i="10"/>
  <c r="O968" i="10"/>
  <c r="O499" i="10"/>
  <c r="O831" i="10"/>
  <c r="O780" i="10"/>
  <c r="O1129" i="10"/>
  <c r="O809" i="10"/>
  <c r="O810" i="10"/>
  <c r="O811" i="10"/>
  <c r="O812" i="10"/>
  <c r="O1030" i="10"/>
  <c r="O977" i="10"/>
  <c r="O666" i="10"/>
  <c r="O798" i="10"/>
  <c r="O945" i="10"/>
  <c r="O1041" i="10"/>
  <c r="O1008" i="10"/>
  <c r="O1130" i="10"/>
  <c r="O730" i="10"/>
  <c r="O731" i="10"/>
  <c r="O732" i="10"/>
  <c r="O919" i="10"/>
  <c r="O1238" i="10"/>
  <c r="O517" i="10"/>
  <c r="O518" i="10"/>
  <c r="O909" i="10"/>
  <c r="O1093" i="10"/>
  <c r="O805" i="10"/>
  <c r="O524" i="10"/>
  <c r="O703" i="10"/>
  <c r="O961" i="10"/>
  <c r="O838" i="10"/>
  <c r="O839" i="10"/>
  <c r="O1042" i="10"/>
  <c r="O1410" i="10"/>
  <c r="O1131" i="10"/>
  <c r="O640" i="10"/>
  <c r="O1390" i="10"/>
  <c r="O991" i="10"/>
  <c r="O757" i="10"/>
  <c r="O758" i="10"/>
  <c r="O759" i="10"/>
  <c r="O760" i="10"/>
  <c r="O761" i="10"/>
  <c r="O762" i="10"/>
  <c r="O667" i="10"/>
  <c r="O699" i="10"/>
  <c r="O969" i="10"/>
  <c r="O1062" i="10"/>
  <c r="O873" i="10"/>
  <c r="O834" i="10"/>
  <c r="O737" i="10"/>
  <c r="O966" i="10"/>
  <c r="O868" i="10"/>
  <c r="O1031" i="10"/>
  <c r="O1043" i="10"/>
  <c r="O978" i="10"/>
  <c r="O877" i="10"/>
  <c r="O828" i="10"/>
  <c r="O658" i="10"/>
  <c r="O659" i="10"/>
  <c r="O1044" i="10"/>
  <c r="O786" i="10"/>
  <c r="O787" i="10"/>
  <c r="O788" i="10"/>
  <c r="O789" i="10"/>
  <c r="O836" i="10"/>
  <c r="O1160" i="10"/>
  <c r="O552" i="10"/>
  <c r="O553" i="10"/>
  <c r="O970" i="10"/>
  <c r="O913" i="10"/>
  <c r="O914" i="10"/>
  <c r="O900" i="10"/>
  <c r="O901" i="10"/>
  <c r="O902" i="10"/>
  <c r="O903" i="10"/>
  <c r="O904" i="10"/>
  <c r="O905" i="10"/>
  <c r="O1032" i="10"/>
  <c r="O1210" i="10"/>
  <c r="O1109" i="10"/>
  <c r="O686" i="10"/>
  <c r="O878" i="10"/>
  <c r="O1045" i="10"/>
  <c r="O1110" i="10"/>
  <c r="O1184" i="10"/>
  <c r="O1145" i="10"/>
  <c r="O815" i="10"/>
  <c r="O816" i="10"/>
  <c r="O817" i="10"/>
  <c r="O818" i="10"/>
  <c r="O819" i="10"/>
  <c r="O820" i="10"/>
  <c r="O821" i="10"/>
  <c r="O822" i="10"/>
  <c r="O823" i="10"/>
  <c r="O824" i="10"/>
  <c r="O888" i="10"/>
  <c r="O1075" i="10"/>
  <c r="O1171" i="10"/>
  <c r="O1236" i="10"/>
  <c r="O1239" i="10"/>
  <c r="O1438" i="10"/>
  <c r="O896" i="10"/>
  <c r="O584" i="10"/>
  <c r="O930" i="10"/>
  <c r="O931" i="10"/>
  <c r="O932" i="10"/>
  <c r="O933" i="10"/>
  <c r="O934" i="10"/>
  <c r="O935" i="10"/>
  <c r="O936" i="10"/>
  <c r="O1147" i="10"/>
  <c r="O1211" i="10"/>
  <c r="O1063" i="10"/>
  <c r="O1185" i="10"/>
  <c r="O1257" i="10"/>
  <c r="O1411" i="10"/>
  <c r="O946" i="10"/>
  <c r="O1478" i="10"/>
  <c r="O1186" i="10"/>
  <c r="O716" i="10"/>
  <c r="O717" i="10"/>
  <c r="O718" i="10"/>
  <c r="O719" i="10"/>
  <c r="O720" i="10"/>
  <c r="O721" i="10"/>
  <c r="O857" i="10"/>
  <c r="O858" i="10"/>
  <c r="O859" i="10"/>
  <c r="O860" i="10"/>
  <c r="O861" i="10"/>
  <c r="O862" i="10"/>
  <c r="O863" i="10"/>
  <c r="O1258" i="10"/>
  <c r="O1240" i="10"/>
  <c r="O599" i="10"/>
  <c r="O700" i="10"/>
  <c r="O793" i="10"/>
  <c r="O976" i="10"/>
  <c r="O916" i="10"/>
  <c r="O1148" i="10"/>
  <c r="O1212" i="10"/>
  <c r="O1281" i="10"/>
  <c r="O1319" i="10"/>
  <c r="O767" i="10"/>
  <c r="O768" i="10"/>
  <c r="O769" i="10"/>
  <c r="O770" i="10"/>
  <c r="O771" i="10"/>
  <c r="O772" i="10"/>
  <c r="O773" i="10"/>
  <c r="O774" i="10"/>
  <c r="O843" i="10"/>
  <c r="O1046" i="10"/>
  <c r="O1187" i="10"/>
  <c r="O1078" i="10"/>
  <c r="O889" i="10"/>
  <c r="O890" i="10"/>
  <c r="O891" i="10"/>
  <c r="O892" i="10"/>
  <c r="O1009" i="10"/>
  <c r="O971" i="10"/>
  <c r="O1019" i="10"/>
  <c r="O1020" i="10"/>
  <c r="O956" i="10"/>
  <c r="O957" i="10"/>
  <c r="O958" i="10"/>
  <c r="O643" i="10"/>
  <c r="O644" i="10"/>
  <c r="O645" i="10"/>
  <c r="O875" i="10"/>
  <c r="O999" i="10"/>
  <c r="O1000" i="10"/>
  <c r="O1001" i="10"/>
  <c r="O1002" i="10"/>
  <c r="O1003" i="10"/>
  <c r="O1004" i="10"/>
  <c r="O1005" i="10"/>
  <c r="O1006" i="10"/>
  <c r="O1149" i="10"/>
  <c r="O1282" i="10"/>
  <c r="O1283" i="10"/>
  <c r="O1359" i="10"/>
  <c r="O1111" i="10"/>
  <c r="O1528" i="10"/>
  <c r="O1188" i="10"/>
  <c r="O959" i="10"/>
  <c r="O799" i="10"/>
  <c r="O800" i="10"/>
  <c r="O801" i="10"/>
  <c r="O802" i="10"/>
  <c r="O803" i="10"/>
  <c r="O804" i="10"/>
  <c r="O1259" i="10"/>
  <c r="O1175" i="10"/>
  <c r="O920" i="10"/>
  <c r="O921" i="10"/>
  <c r="O922" i="10"/>
  <c r="O923" i="10"/>
  <c r="O924" i="10"/>
  <c r="O1333" i="10"/>
  <c r="O1382" i="10"/>
  <c r="O668" i="10"/>
  <c r="O1206" i="10"/>
  <c r="O995" i="10"/>
  <c r="O996" i="10"/>
  <c r="O997" i="10"/>
  <c r="O680" i="10"/>
  <c r="O681" i="10"/>
  <c r="O682" i="10"/>
  <c r="O1139" i="10"/>
  <c r="O1033" i="10"/>
  <c r="O1034" i="10"/>
  <c r="O1035" i="10"/>
  <c r="O1036" i="10"/>
  <c r="O1037" i="10"/>
  <c r="O1038" i="10"/>
  <c r="O1039" i="10"/>
  <c r="O1213" i="10"/>
  <c r="O1284" i="10"/>
  <c r="O1285" i="10"/>
  <c r="O1286" i="10"/>
  <c r="O1447" i="10"/>
  <c r="O1064" i="10"/>
  <c r="O1189" i="10"/>
  <c r="O1190" i="10"/>
  <c r="O910" i="10"/>
  <c r="O844" i="10"/>
  <c r="O845" i="10"/>
  <c r="O846" i="10"/>
  <c r="O1304" i="10"/>
  <c r="O1241" i="10"/>
  <c r="O963" i="10"/>
  <c r="O964" i="10"/>
  <c r="O965" i="10"/>
  <c r="O1017" i="10"/>
  <c r="O1383" i="10"/>
  <c r="O701" i="10"/>
  <c r="O1242" i="10"/>
  <c r="O1243" i="10"/>
  <c r="O1271" i="10"/>
  <c r="O1104" i="10"/>
  <c r="O1327" i="10"/>
  <c r="O1024" i="10"/>
  <c r="O1025" i="10"/>
  <c r="O1026" i="10"/>
  <c r="O1027" i="10"/>
  <c r="O1028" i="10"/>
  <c r="O727" i="10"/>
  <c r="O1097" i="10"/>
  <c r="O1098" i="10"/>
  <c r="O1099" i="10"/>
  <c r="O1100" i="10"/>
  <c r="O1101" i="10"/>
  <c r="O1102" i="10"/>
  <c r="O1103" i="10"/>
  <c r="O1412" i="10"/>
  <c r="O1065" i="10"/>
  <c r="O1112" i="10"/>
  <c r="O979" i="10"/>
  <c r="O1079" i="10"/>
  <c r="O1506" i="10"/>
  <c r="O879" i="10"/>
  <c r="O880" i="10"/>
  <c r="O881" i="10"/>
  <c r="O882" i="10"/>
  <c r="O883" i="10"/>
  <c r="O884" i="10"/>
  <c r="O885" i="10"/>
  <c r="O886" i="10"/>
  <c r="O887" i="10"/>
  <c r="O1113" i="10"/>
  <c r="O1021" i="10"/>
  <c r="O1010" i="10"/>
  <c r="O1011" i="10"/>
  <c r="O1012" i="10"/>
  <c r="O1013" i="10"/>
  <c r="O1014" i="10"/>
  <c r="O1015" i="10"/>
  <c r="O1260" i="10"/>
  <c r="O1463" i="10"/>
  <c r="O1296" i="10"/>
  <c r="O746" i="10"/>
  <c r="O747" i="10"/>
  <c r="O1439" i="10"/>
  <c r="O1161" i="10"/>
  <c r="O1162" i="10"/>
  <c r="O1094" i="10"/>
  <c r="O1095" i="10"/>
  <c r="O1096" i="10"/>
  <c r="O1297" i="10"/>
  <c r="O776" i="10"/>
  <c r="O777" i="10"/>
  <c r="O1150" i="10"/>
  <c r="O1151" i="10"/>
  <c r="O1152" i="10"/>
  <c r="O1153" i="10"/>
  <c r="O1154" i="10"/>
  <c r="O1155" i="10"/>
  <c r="O1156" i="10"/>
  <c r="O1157" i="10"/>
  <c r="O1360" i="10"/>
  <c r="O1448" i="10"/>
  <c r="O1413" i="10"/>
  <c r="O1114" i="10"/>
  <c r="O1611" i="10"/>
  <c r="O1105" i="10"/>
  <c r="O947" i="10"/>
  <c r="O948" i="10"/>
  <c r="O949" i="10"/>
  <c r="O950" i="10"/>
  <c r="O951" i="10"/>
  <c r="O952" i="10"/>
  <c r="O953" i="10"/>
  <c r="O954" i="10"/>
  <c r="O955" i="10"/>
  <c r="O1414" i="10"/>
  <c r="O1066" i="10"/>
  <c r="O1176" i="10"/>
  <c r="O1080" i="10"/>
  <c r="O1081" i="10"/>
  <c r="O1082" i="10"/>
  <c r="O1083" i="10"/>
  <c r="O1084" i="10"/>
  <c r="O1085" i="10"/>
  <c r="O1086" i="10"/>
  <c r="O1087" i="10"/>
  <c r="O1342" i="10"/>
  <c r="O1491" i="10"/>
  <c r="O1067" i="10"/>
  <c r="O794" i="10"/>
  <c r="O795" i="10"/>
  <c r="O1576" i="10"/>
  <c r="O1205" i="10"/>
  <c r="O1146" i="10"/>
  <c r="O825" i="10"/>
  <c r="O826" i="10"/>
  <c r="O1214" i="10"/>
  <c r="O1215" i="10"/>
  <c r="O1216" i="10"/>
  <c r="O1217" i="10"/>
  <c r="O1218" i="10"/>
  <c r="O1219" i="10"/>
  <c r="O1220" i="10"/>
  <c r="O1221" i="10"/>
  <c r="O1222" i="10"/>
  <c r="O1223" i="10"/>
  <c r="O1224" i="10"/>
  <c r="O1225" i="10"/>
  <c r="O1226" i="10"/>
  <c r="O1227" i="10"/>
  <c r="O1228" i="10"/>
  <c r="O1229" i="10"/>
  <c r="O1230" i="10"/>
  <c r="O1231" i="10"/>
  <c r="O1361" i="10"/>
  <c r="O1362" i="10"/>
  <c r="O1649" i="10"/>
  <c r="O1696" i="10"/>
  <c r="O1163" i="10"/>
  <c r="O1164" i="10"/>
  <c r="O980" i="10"/>
  <c r="O981" i="10"/>
  <c r="O982" i="10"/>
  <c r="O983" i="10"/>
  <c r="O984" i="10"/>
  <c r="O985" i="10"/>
  <c r="O986" i="10"/>
  <c r="O987" i="10"/>
  <c r="O988" i="10"/>
  <c r="O989" i="10"/>
  <c r="O990" i="10"/>
  <c r="O1415" i="10"/>
  <c r="O1132" i="10"/>
  <c r="O1133" i="10"/>
  <c r="O1134" i="10"/>
  <c r="O1135" i="10"/>
  <c r="O1136" i="10"/>
  <c r="O1137" i="10"/>
  <c r="O1138" i="10"/>
  <c r="O1244" i="10"/>
  <c r="O1172" i="10"/>
  <c r="O849" i="10"/>
  <c r="O850" i="10"/>
  <c r="O1140" i="10"/>
  <c r="O1272" i="10"/>
  <c r="O1273" i="10"/>
  <c r="O1274" i="10"/>
  <c r="O1275" i="10"/>
  <c r="O1207" i="10"/>
  <c r="O1208" i="10"/>
  <c r="O1209" i="10"/>
  <c r="O869" i="10"/>
  <c r="O870" i="10"/>
  <c r="O871" i="10"/>
  <c r="O1287" i="10"/>
  <c r="O1288" i="10"/>
  <c r="O1289" i="10"/>
  <c r="O1290" i="10"/>
  <c r="O1291" i="10"/>
  <c r="O1292" i="10"/>
  <c r="O1293" i="10"/>
  <c r="O1294" i="10"/>
  <c r="O1295" i="10"/>
  <c r="O1650" i="10"/>
  <c r="O1557" i="10"/>
  <c r="O1416" i="10"/>
  <c r="O1305" i="10"/>
  <c r="O1233" i="10"/>
  <c r="O1234" i="10"/>
  <c r="O1235" i="10"/>
  <c r="O1047" i="10"/>
  <c r="O1048" i="10"/>
  <c r="O1049" i="10"/>
  <c r="O1050" i="10"/>
  <c r="O1051" i="10"/>
  <c r="O1052" i="10"/>
  <c r="O1053" i="10"/>
  <c r="O1054" i="10"/>
  <c r="O1055" i="10"/>
  <c r="O1056" i="10"/>
  <c r="O1057" i="10"/>
  <c r="O1058" i="10"/>
  <c r="O1059" i="10"/>
  <c r="O1060" i="10"/>
  <c r="O1391" i="10"/>
  <c r="O1529" i="10"/>
  <c r="O1498" i="10"/>
  <c r="O1183" i="10"/>
  <c r="O1303" i="10"/>
  <c r="O1177" i="10"/>
  <c r="O1178" i="10"/>
  <c r="O1179" i="10"/>
  <c r="O1180" i="10"/>
  <c r="O1181" i="10"/>
  <c r="O1182" i="10"/>
  <c r="O1343" i="10"/>
  <c r="O1464" i="10"/>
  <c r="O1435" i="10"/>
  <c r="O1237" i="10"/>
  <c r="O1779" i="10"/>
  <c r="O911" i="10"/>
  <c r="O912" i="10"/>
  <c r="O1392" i="10"/>
  <c r="O1328" i="10"/>
  <c r="O1329" i="10"/>
  <c r="O1330" i="10"/>
  <c r="O1331" i="10"/>
  <c r="O1332" i="10"/>
  <c r="O1276" i="10"/>
  <c r="O1277" i="10"/>
  <c r="O1278" i="10"/>
  <c r="O1279" i="10"/>
  <c r="O1280" i="10"/>
  <c r="O1088" i="10"/>
  <c r="O937" i="10"/>
  <c r="O938" i="10"/>
  <c r="O939" i="10"/>
  <c r="O940" i="10"/>
  <c r="O1232" i="10"/>
  <c r="O1363" i="10"/>
  <c r="O1364" i="10"/>
  <c r="O1365" i="10"/>
  <c r="O1366" i="10"/>
  <c r="O1367" i="10"/>
  <c r="O1368" i="10"/>
  <c r="O1369" i="10"/>
  <c r="O1370" i="10"/>
  <c r="O1371" i="10"/>
  <c r="O1372" i="10"/>
  <c r="O1373" i="10"/>
  <c r="O1374" i="10"/>
  <c r="O1375" i="10"/>
  <c r="O1376" i="10"/>
  <c r="O1651" i="10"/>
  <c r="O1530" i="10"/>
  <c r="O1320" i="10"/>
  <c r="O1321" i="10"/>
  <c r="O1322" i="10"/>
  <c r="O1323" i="10"/>
  <c r="O1324" i="10"/>
  <c r="O1115" i="10"/>
  <c r="O1116" i="10"/>
  <c r="O1117" i="10"/>
  <c r="O1118" i="10"/>
  <c r="O1119" i="10"/>
  <c r="O1120" i="10"/>
  <c r="O1121" i="10"/>
  <c r="O1122" i="10"/>
  <c r="O1123" i="10"/>
  <c r="O1124" i="10"/>
  <c r="O1125" i="10"/>
  <c r="O1126" i="10"/>
  <c r="O1127" i="10"/>
  <c r="O1128" i="10"/>
  <c r="O1393" i="10"/>
  <c r="O1379" i="10"/>
  <c r="O1261" i="10"/>
  <c r="O1262" i="10"/>
  <c r="O1263" i="10"/>
  <c r="O1264" i="10"/>
  <c r="O1265" i="10"/>
  <c r="O1266" i="10"/>
  <c r="O1267" i="10"/>
  <c r="O1268" i="10"/>
  <c r="O1269" i="10"/>
  <c r="O1270" i="10"/>
  <c r="O1326" i="10"/>
  <c r="O1639" i="10"/>
  <c r="O972" i="10"/>
  <c r="O973" i="10"/>
  <c r="O1394" i="10"/>
  <c r="O1395" i="10"/>
  <c r="O1408" i="10"/>
  <c r="O1409" i="10"/>
  <c r="O1334" i="10"/>
  <c r="O1335" i="10"/>
  <c r="O1336" i="10"/>
  <c r="O1337" i="10"/>
  <c r="O1338" i="10"/>
  <c r="O1339" i="10"/>
  <c r="O1340" i="10"/>
  <c r="O1341" i="10"/>
  <c r="O992" i="10"/>
  <c r="O993" i="10"/>
  <c r="O1449" i="10"/>
  <c r="O1450" i="10"/>
  <c r="O1451" i="10"/>
  <c r="O1452" i="10"/>
  <c r="O1453" i="10"/>
  <c r="O1454" i="10"/>
  <c r="O1455" i="10"/>
  <c r="O1456" i="10"/>
  <c r="O1457" i="10"/>
  <c r="O1458" i="10"/>
  <c r="O1459" i="10"/>
  <c r="O1460" i="10"/>
  <c r="O1461" i="10"/>
  <c r="O1462" i="10"/>
  <c r="O1577" i="10"/>
  <c r="O1858" i="10"/>
  <c r="O2031" i="10"/>
  <c r="O1380" i="10"/>
  <c r="O1381" i="10"/>
  <c r="O1191" i="10"/>
  <c r="O1192" i="10"/>
  <c r="O1193" i="10"/>
  <c r="O1194" i="10"/>
  <c r="O1195" i="10"/>
  <c r="O1196" i="10"/>
  <c r="O1197" i="10"/>
  <c r="O1198" i="10"/>
  <c r="O1199" i="10"/>
  <c r="O1200" i="10"/>
  <c r="O1201" i="10"/>
  <c r="O1202" i="10"/>
  <c r="O1203" i="10"/>
  <c r="O1204" i="10"/>
  <c r="O1531" i="10"/>
  <c r="O1710" i="10"/>
  <c r="O1711" i="10"/>
  <c r="O1558" i="10"/>
  <c r="O1377" i="10"/>
  <c r="O1378" i="10"/>
  <c r="O1344" i="10"/>
  <c r="O1345" i="10"/>
  <c r="O1346" i="10"/>
  <c r="O1347" i="10"/>
  <c r="O1348" i="10"/>
  <c r="O1349" i="10"/>
  <c r="O1350" i="10"/>
  <c r="O1351" i="10"/>
  <c r="O1352" i="10"/>
  <c r="O1353" i="10"/>
  <c r="O1354" i="10"/>
  <c r="O1355" i="10"/>
  <c r="O1356" i="10"/>
  <c r="O1357" i="10"/>
  <c r="O1638" i="10"/>
  <c r="O1384" i="10"/>
  <c r="O1385" i="10"/>
  <c r="O1386" i="10"/>
  <c r="O1387" i="10"/>
  <c r="O1388" i="10"/>
  <c r="O1389" i="10"/>
  <c r="O1068" i="10"/>
  <c r="O1069" i="10"/>
  <c r="O1070" i="10"/>
  <c r="O1071" i="10"/>
  <c r="O1072" i="10"/>
  <c r="O1073" i="10"/>
  <c r="O1074" i="10"/>
  <c r="O1396" i="10"/>
  <c r="O1697" i="10"/>
  <c r="O1487" i="10"/>
  <c r="O1488" i="10"/>
  <c r="O1489" i="10"/>
  <c r="O1490" i="10"/>
  <c r="O1440" i="10"/>
  <c r="O1441" i="10"/>
  <c r="O1442" i="10"/>
  <c r="O1443" i="10"/>
  <c r="O1444" i="10"/>
  <c r="O1445" i="10"/>
  <c r="O1446" i="10"/>
  <c r="O1089" i="10"/>
  <c r="O1090" i="10"/>
  <c r="O1091" i="10"/>
  <c r="O1092" i="10"/>
  <c r="O1507" i="10"/>
  <c r="O1508" i="10"/>
  <c r="O1509" i="10"/>
  <c r="O1510" i="10"/>
  <c r="O1511" i="10"/>
  <c r="O1512" i="10"/>
  <c r="O1513" i="10"/>
  <c r="O1514" i="10"/>
  <c r="O1515" i="10"/>
  <c r="O1516" i="10"/>
  <c r="O1517" i="10"/>
  <c r="O1518" i="10"/>
  <c r="O1519" i="10"/>
  <c r="O1520" i="10"/>
  <c r="O1521" i="10"/>
  <c r="O1522" i="10"/>
  <c r="O1523" i="10"/>
  <c r="O1524" i="10"/>
  <c r="O1525" i="10"/>
  <c r="O1526" i="10"/>
  <c r="O1527" i="10"/>
  <c r="O1954" i="10"/>
  <c r="O1481" i="10"/>
  <c r="O1482" i="10"/>
  <c r="O1483" i="10"/>
  <c r="O1484" i="10"/>
  <c r="O1485" i="10"/>
  <c r="O1486" i="10"/>
  <c r="O1306" i="10"/>
  <c r="O1307" i="10"/>
  <c r="O1308" i="10"/>
  <c r="O1309" i="10"/>
  <c r="O1310" i="10"/>
  <c r="O1311" i="10"/>
  <c r="O1312" i="10"/>
  <c r="O1313" i="10"/>
  <c r="O1314" i="10"/>
  <c r="O1315" i="10"/>
  <c r="O1316" i="10"/>
  <c r="O1317" i="10"/>
  <c r="O1318" i="10"/>
  <c r="O1479" i="10"/>
  <c r="O1480" i="10"/>
  <c r="O1465" i="10"/>
  <c r="O1466" i="10"/>
  <c r="O1467" i="10"/>
  <c r="O1468" i="10"/>
  <c r="O1469" i="10"/>
  <c r="O1470" i="10"/>
  <c r="O1471" i="10"/>
  <c r="O1472" i="10"/>
  <c r="O1473" i="10"/>
  <c r="O1474" i="10"/>
  <c r="O1475" i="10"/>
  <c r="O1476" i="10"/>
  <c r="O1477" i="10"/>
  <c r="O1709" i="10"/>
  <c r="O1492" i="10"/>
  <c r="O1493" i="10"/>
  <c r="O1494" i="10"/>
  <c r="O1495" i="10"/>
  <c r="O1496" i="10"/>
  <c r="O1928" i="10"/>
  <c r="O1141" i="10"/>
  <c r="O1142" i="10"/>
  <c r="O1143" i="10"/>
  <c r="O1144" i="10"/>
  <c r="O1612" i="10"/>
  <c r="O1613" i="10"/>
  <c r="O1614" i="10"/>
  <c r="O1615" i="10"/>
  <c r="O1499" i="10"/>
  <c r="O1500" i="10"/>
  <c r="O1501" i="10"/>
  <c r="O1502" i="10"/>
  <c r="O1503" i="10"/>
  <c r="O1504" i="10"/>
  <c r="O1505" i="10"/>
  <c r="O1621" i="10"/>
  <c r="O1165" i="10"/>
  <c r="O1166" i="10"/>
  <c r="O1167" i="10"/>
  <c r="O1168" i="10"/>
  <c r="O1169" i="10"/>
  <c r="O1497" i="10"/>
  <c r="O1652" i="10"/>
  <c r="O1653" i="10"/>
  <c r="O1654" i="10"/>
  <c r="O1655" i="10"/>
  <c r="O1656" i="10"/>
  <c r="O1657" i="10"/>
  <c r="O1658" i="10"/>
  <c r="O1659" i="10"/>
  <c r="O1660" i="10"/>
  <c r="O1661" i="10"/>
  <c r="O1662" i="10"/>
  <c r="O1663" i="10"/>
  <c r="O1664" i="10"/>
  <c r="O1665" i="10"/>
  <c r="O1666" i="10"/>
  <c r="O1667" i="10"/>
  <c r="O1668" i="10"/>
  <c r="O1669" i="10"/>
  <c r="O1670" i="10"/>
  <c r="O1671" i="10"/>
  <c r="O1672" i="10"/>
  <c r="O1673" i="10"/>
  <c r="O1793" i="10"/>
  <c r="O1955" i="10"/>
  <c r="O2202" i="10"/>
  <c r="O2203" i="10"/>
  <c r="O1616" i="10"/>
  <c r="O1617" i="10"/>
  <c r="O1618" i="10"/>
  <c r="O1619" i="10"/>
  <c r="O1620" i="10"/>
  <c r="O1417" i="10"/>
  <c r="O1418" i="10"/>
  <c r="O1419" i="10"/>
  <c r="O1420" i="10"/>
  <c r="O1421" i="10"/>
  <c r="O1422" i="10"/>
  <c r="O1423" i="10"/>
  <c r="O1424" i="10"/>
  <c r="O1425" i="10"/>
  <c r="O1426" i="10"/>
  <c r="O1427" i="10"/>
  <c r="O1428" i="10"/>
  <c r="O1429" i="10"/>
  <c r="O1430" i="10"/>
  <c r="O1431" i="10"/>
  <c r="O1432" i="10"/>
  <c r="O1433" i="10"/>
  <c r="O1434" i="10"/>
  <c r="O2032" i="10"/>
  <c r="O1578" i="10"/>
  <c r="O1857" i="10"/>
  <c r="O1574" i="10"/>
  <c r="O1575" i="10"/>
  <c r="O1676" i="10"/>
  <c r="O1677" i="10"/>
  <c r="O1559" i="10"/>
  <c r="O1560" i="10"/>
  <c r="O1561" i="10"/>
  <c r="O1562" i="10"/>
  <c r="O1563" i="10"/>
  <c r="O1564" i="10"/>
  <c r="O1565" i="10"/>
  <c r="O1566" i="10"/>
  <c r="O1567" i="10"/>
  <c r="O1568" i="10"/>
  <c r="O1569" i="10"/>
  <c r="O1570" i="10"/>
  <c r="O1571" i="10"/>
  <c r="O1572" i="10"/>
  <c r="O1573" i="10"/>
  <c r="O1832" i="10"/>
  <c r="O1833" i="10"/>
  <c r="O1636" i="10"/>
  <c r="O1637" i="10"/>
  <c r="O1245" i="10"/>
  <c r="O1246" i="10"/>
  <c r="O1247" i="10"/>
  <c r="O1248" i="10"/>
  <c r="O1249" i="10"/>
  <c r="O1250" i="10"/>
  <c r="O1251" i="10"/>
  <c r="O1252" i="10"/>
  <c r="O1253" i="10"/>
  <c r="O1254" i="10"/>
  <c r="O1255" i="10"/>
  <c r="O1256" i="10"/>
  <c r="O1579" i="10"/>
  <c r="O1698" i="10"/>
  <c r="O1699" i="10"/>
  <c r="O1700" i="10"/>
  <c r="O1701" i="10"/>
  <c r="O1702" i="10"/>
  <c r="O1703" i="10"/>
  <c r="O1704" i="10"/>
  <c r="O1705" i="10"/>
  <c r="O1640" i="10"/>
  <c r="O1641" i="10"/>
  <c r="O1642" i="10"/>
  <c r="O1643" i="10"/>
  <c r="O1644" i="10"/>
  <c r="O1645" i="10"/>
  <c r="O1646" i="10"/>
  <c r="O1647" i="10"/>
  <c r="O1648" i="10"/>
  <c r="O1298" i="10"/>
  <c r="O1299" i="10"/>
  <c r="O1300" i="10"/>
  <c r="O1301" i="10"/>
  <c r="O1302" i="10"/>
  <c r="O1674" i="10"/>
  <c r="O1675" i="10"/>
  <c r="O1794" i="10"/>
  <c r="O1795" i="10"/>
  <c r="O1796" i="10"/>
  <c r="O1797" i="10"/>
  <c r="O1798" i="10"/>
  <c r="O1799" i="10"/>
  <c r="O1800" i="10"/>
  <c r="O1801" i="10"/>
  <c r="O1802" i="10"/>
  <c r="O1803" i="10"/>
  <c r="O1804" i="10"/>
  <c r="O1805" i="10"/>
  <c r="O1806" i="10"/>
  <c r="O1807" i="10"/>
  <c r="O1808" i="10"/>
  <c r="O1809" i="10"/>
  <c r="O1810" i="10"/>
  <c r="O1811" i="10"/>
  <c r="O1812" i="10"/>
  <c r="O1813" i="10"/>
  <c r="O1814" i="10"/>
  <c r="O1815" i="10"/>
  <c r="O1816" i="10"/>
  <c r="O1817" i="10"/>
  <c r="O1818" i="10"/>
  <c r="O1819" i="10"/>
  <c r="O1820" i="10"/>
  <c r="O1821" i="10"/>
  <c r="O1822" i="10"/>
  <c r="O1823" i="10"/>
  <c r="O1824" i="10"/>
  <c r="O1825" i="10"/>
  <c r="O1826" i="10"/>
  <c r="O1827" i="10"/>
  <c r="O1828" i="10"/>
  <c r="O2281" i="10"/>
  <c r="O1765" i="10"/>
  <c r="O1766" i="10"/>
  <c r="O1767" i="10"/>
  <c r="O1768" i="10"/>
  <c r="O1532" i="10"/>
  <c r="O1533" i="10"/>
  <c r="O1534" i="10"/>
  <c r="O1535" i="10"/>
  <c r="O1536" i="10"/>
  <c r="O1537" i="10"/>
  <c r="O1538" i="10"/>
  <c r="O1539" i="10"/>
  <c r="O1540" i="10"/>
  <c r="O1541" i="10"/>
  <c r="O1542" i="10"/>
  <c r="O1543" i="10"/>
  <c r="O1544" i="10"/>
  <c r="O1545" i="10"/>
  <c r="O1546" i="10"/>
  <c r="O1547" i="10"/>
  <c r="O1548" i="10"/>
  <c r="O1549" i="10"/>
  <c r="O1550" i="10"/>
  <c r="O1551" i="10"/>
  <c r="O1552" i="10"/>
  <c r="O1553" i="10"/>
  <c r="O1554" i="10"/>
  <c r="O1555" i="10"/>
  <c r="O1556" i="10"/>
  <c r="O1712" i="10"/>
  <c r="O1706" i="10"/>
  <c r="O1707" i="10"/>
  <c r="O1708" i="10"/>
  <c r="O1829" i="10"/>
  <c r="O1830" i="10"/>
  <c r="O1831" i="10"/>
  <c r="O1678" i="10"/>
  <c r="O1679" i="10"/>
  <c r="O1680" i="10"/>
  <c r="O1681" i="10"/>
  <c r="O1682" i="10"/>
  <c r="O1683" i="10"/>
  <c r="O1684" i="10"/>
  <c r="O1685" i="10"/>
  <c r="O1686" i="10"/>
  <c r="O1687" i="10"/>
  <c r="O1688" i="10"/>
  <c r="O1689" i="10"/>
  <c r="O1690" i="10"/>
  <c r="O1691" i="10"/>
  <c r="O1692" i="10"/>
  <c r="O1693" i="10"/>
  <c r="O1694" i="10"/>
  <c r="O1695" i="10"/>
  <c r="O2025" i="10"/>
  <c r="O2026" i="10"/>
  <c r="O2027" i="10"/>
  <c r="O1769" i="10"/>
  <c r="O1770" i="10"/>
  <c r="O1771" i="10"/>
  <c r="O1772" i="10"/>
  <c r="O1773" i="10"/>
  <c r="O1774" i="10"/>
  <c r="O1775" i="10"/>
  <c r="O1776" i="10"/>
  <c r="O1777" i="10"/>
  <c r="O1778" i="10"/>
  <c r="O1397" i="10"/>
  <c r="O1398" i="10"/>
  <c r="O1399" i="10"/>
  <c r="O1400" i="10"/>
  <c r="O1401" i="10"/>
  <c r="O1402" i="10"/>
  <c r="O1403" i="10"/>
  <c r="O1404" i="10"/>
  <c r="O1405" i="10"/>
  <c r="O1406" i="10"/>
  <c r="O1407" i="10"/>
  <c r="O1840" i="10"/>
  <c r="O1841" i="10"/>
  <c r="O1842" i="10"/>
  <c r="O1843" i="10"/>
  <c r="O1844" i="10"/>
  <c r="O1845" i="10"/>
  <c r="O1846" i="10"/>
  <c r="O1847" i="10"/>
  <c r="O1848" i="10"/>
  <c r="O1849" i="10"/>
  <c r="O1850" i="10"/>
  <c r="O1851" i="10"/>
  <c r="O1852" i="10"/>
  <c r="O1853" i="10"/>
  <c r="O1854" i="10"/>
  <c r="O1855" i="10"/>
  <c r="O1856" i="10"/>
  <c r="O1780" i="10"/>
  <c r="O1781" i="10"/>
  <c r="O1782" i="10"/>
  <c r="O1783" i="10"/>
  <c r="O1784" i="10"/>
  <c r="O1785" i="10"/>
  <c r="O1786" i="10"/>
  <c r="O1787" i="10"/>
  <c r="O1788" i="10"/>
  <c r="O1789" i="10"/>
  <c r="O1790" i="10"/>
  <c r="O1791" i="10"/>
  <c r="O1792" i="10"/>
  <c r="O1436" i="10"/>
  <c r="O1437" i="10"/>
  <c r="O1834" i="10"/>
  <c r="O1835" i="10"/>
  <c r="O1836" i="10"/>
  <c r="O1837" i="10"/>
  <c r="O1838" i="10"/>
  <c r="O1839" i="10"/>
  <c r="O1956" i="10"/>
  <c r="O1957" i="10"/>
  <c r="O1958" i="10"/>
  <c r="O1959" i="10"/>
  <c r="O1960" i="10"/>
  <c r="O1961" i="10"/>
  <c r="O1962" i="10"/>
  <c r="O1963" i="10"/>
  <c r="O1964" i="10"/>
  <c r="O1965" i="10"/>
  <c r="O1966" i="10"/>
  <c r="O1967" i="10"/>
  <c r="O1968" i="10"/>
  <c r="O1969" i="10"/>
  <c r="O1970" i="10"/>
  <c r="O1971" i="10"/>
  <c r="O1972" i="10"/>
  <c r="O1973" i="10"/>
  <c r="O1974" i="10"/>
  <c r="O1975" i="10"/>
  <c r="O1976" i="10"/>
  <c r="O1977" i="10"/>
  <c r="O1978" i="10"/>
  <c r="O1979" i="10"/>
  <c r="O1980" i="10"/>
  <c r="O1981" i="10"/>
  <c r="O1982" i="10"/>
  <c r="O1983" i="10"/>
  <c r="O1984" i="10"/>
  <c r="O1985" i="10"/>
  <c r="O1986" i="10"/>
  <c r="O1987" i="10"/>
  <c r="O1988" i="10"/>
  <c r="O1989" i="10"/>
  <c r="O1990" i="10"/>
  <c r="O1991" i="10"/>
  <c r="O1992" i="10"/>
  <c r="O1993" i="10"/>
  <c r="O1994" i="10"/>
  <c r="O1995" i="10"/>
  <c r="O1996" i="10"/>
  <c r="O1997" i="10"/>
  <c r="O1998" i="10"/>
  <c r="O1999" i="10"/>
  <c r="O2000" i="10"/>
  <c r="O2001" i="10"/>
  <c r="O2002" i="10"/>
  <c r="O2003" i="10"/>
  <c r="O2004" i="10"/>
  <c r="O2005" i="10"/>
  <c r="O2006" i="10"/>
  <c r="O2007" i="10"/>
  <c r="O2008" i="10"/>
  <c r="O2009" i="10"/>
  <c r="O2010" i="10"/>
  <c r="O2011" i="10"/>
  <c r="O2012" i="10"/>
  <c r="O2013" i="10"/>
  <c r="O2014" i="10"/>
  <c r="O2015" i="10"/>
  <c r="O2016" i="10"/>
  <c r="O2017" i="10"/>
  <c r="O2018" i="10"/>
  <c r="O2019" i="10"/>
  <c r="O2020" i="10"/>
  <c r="O2021" i="10"/>
  <c r="O2022" i="10"/>
  <c r="O2023" i="10"/>
  <c r="O2024" i="10"/>
  <c r="O2282" i="10"/>
  <c r="O2395" i="10"/>
  <c r="O2396" i="10"/>
  <c r="O2397" i="10"/>
  <c r="O2398" i="10"/>
  <c r="O1916" i="10"/>
  <c r="O1917" i="10"/>
  <c r="O1918" i="10"/>
  <c r="O1919" i="10"/>
  <c r="O1920" i="10"/>
  <c r="O1921" i="10"/>
  <c r="O1922" i="10"/>
  <c r="O1923" i="10"/>
  <c r="O1924" i="10"/>
  <c r="O1925" i="10"/>
  <c r="O1926" i="10"/>
  <c r="O1927" i="10"/>
  <c r="O1713" i="10"/>
  <c r="O1714" i="10"/>
  <c r="O1715" i="10"/>
  <c r="O1716" i="10"/>
  <c r="O1717" i="10"/>
  <c r="O1718" i="10"/>
  <c r="O1719" i="10"/>
  <c r="O1720" i="10"/>
  <c r="O1721" i="10"/>
  <c r="O1722" i="10"/>
  <c r="O1723" i="10"/>
  <c r="O1724" i="10"/>
  <c r="O1725" i="10"/>
  <c r="O1726" i="10"/>
  <c r="O1727" i="10"/>
  <c r="O1728" i="10"/>
  <c r="O1729" i="10"/>
  <c r="O1730" i="10"/>
  <c r="O1731" i="10"/>
  <c r="O1732" i="10"/>
  <c r="O1733" i="10"/>
  <c r="O1734" i="10"/>
  <c r="O1735" i="10"/>
  <c r="O1736" i="10"/>
  <c r="O1737" i="10"/>
  <c r="O1738" i="10"/>
  <c r="O1739" i="10"/>
  <c r="O1740" i="10"/>
  <c r="O1741" i="10"/>
  <c r="O1742" i="10"/>
  <c r="O1743" i="10"/>
  <c r="O1744" i="10"/>
  <c r="O1745" i="10"/>
  <c r="O1746" i="10"/>
  <c r="O1747" i="10"/>
  <c r="O1748" i="10"/>
  <c r="O1749" i="10"/>
  <c r="O1750" i="10"/>
  <c r="O1751" i="10"/>
  <c r="O1752" i="10"/>
  <c r="O1753" i="10"/>
  <c r="O1754" i="10"/>
  <c r="O1755" i="10"/>
  <c r="O1756" i="10"/>
  <c r="O1757" i="10"/>
  <c r="O1758" i="10"/>
  <c r="O1759" i="10"/>
  <c r="O1760" i="10"/>
  <c r="O1761" i="10"/>
  <c r="O1762" i="10"/>
  <c r="O1763" i="10"/>
  <c r="O1764" i="10"/>
  <c r="O1909" i="10"/>
  <c r="O1910" i="10"/>
  <c r="O1911" i="10"/>
  <c r="O1912" i="10"/>
  <c r="O1913" i="10"/>
  <c r="O1914" i="10"/>
  <c r="O1915" i="10"/>
  <c r="O2028" i="10"/>
  <c r="O2029" i="10"/>
  <c r="O2030" i="10"/>
  <c r="O1859" i="10"/>
  <c r="O1860" i="10"/>
  <c r="O1861" i="10"/>
  <c r="O1862" i="10"/>
  <c r="O1863" i="10"/>
  <c r="O1864" i="10"/>
  <c r="O1865" i="10"/>
  <c r="O1866" i="10"/>
  <c r="O1867" i="10"/>
  <c r="O1868" i="10"/>
  <c r="O1869" i="10"/>
  <c r="O1870" i="10"/>
  <c r="O1871" i="10"/>
  <c r="O1872" i="10"/>
  <c r="O1873" i="10"/>
  <c r="O1874" i="10"/>
  <c r="O1875" i="10"/>
  <c r="O1876" i="10"/>
  <c r="O1877" i="10"/>
  <c r="O1878" i="10"/>
  <c r="O1879" i="10"/>
  <c r="O1880" i="10"/>
  <c r="O1881" i="10"/>
  <c r="O1882" i="10"/>
  <c r="O1883" i="10"/>
  <c r="O1884" i="10"/>
  <c r="O1885" i="10"/>
  <c r="O1886" i="10"/>
  <c r="O1887" i="10"/>
  <c r="O1888" i="10"/>
  <c r="O1889" i="10"/>
  <c r="O1890" i="10"/>
  <c r="O1891" i="10"/>
  <c r="O1892" i="10"/>
  <c r="O1893" i="10"/>
  <c r="O1894" i="10"/>
  <c r="O1895" i="10"/>
  <c r="O1896" i="10"/>
  <c r="O1897" i="10"/>
  <c r="O1898" i="10"/>
  <c r="O1899" i="10"/>
  <c r="O1900" i="10"/>
  <c r="O1901" i="10"/>
  <c r="O1902" i="10"/>
  <c r="O1903" i="10"/>
  <c r="O1904" i="10"/>
  <c r="O1905" i="10"/>
  <c r="O1906" i="10"/>
  <c r="O1907" i="10"/>
  <c r="O1908" i="10"/>
  <c r="O2257" i="10"/>
  <c r="O2258" i="10"/>
  <c r="O2259" i="10"/>
  <c r="O2260" i="10"/>
  <c r="O2261" i="10"/>
  <c r="O2262" i="10"/>
  <c r="O2263" i="10"/>
  <c r="O2264" i="10"/>
  <c r="O2265" i="10"/>
  <c r="O2266" i="10"/>
  <c r="O2267" i="10"/>
  <c r="O1929" i="10"/>
  <c r="O1930" i="10"/>
  <c r="O1931" i="10"/>
  <c r="O1932" i="10"/>
  <c r="O1933" i="10"/>
  <c r="O1934" i="10"/>
  <c r="O1935" i="10"/>
  <c r="O1936" i="10"/>
  <c r="O1937" i="10"/>
  <c r="O1938" i="10"/>
  <c r="O1939" i="10"/>
  <c r="O1940" i="10"/>
  <c r="O2280" i="10"/>
  <c r="O1580" i="10"/>
  <c r="O1581" i="10"/>
  <c r="O1582" i="10"/>
  <c r="O1583" i="10"/>
  <c r="O1584" i="10"/>
  <c r="O1585" i="10"/>
  <c r="O1586" i="10"/>
  <c r="O1587" i="10"/>
  <c r="O1588" i="10"/>
  <c r="O1589" i="10"/>
  <c r="O1590" i="10"/>
  <c r="O1591" i="10"/>
  <c r="O1592" i="10"/>
  <c r="O1593" i="10"/>
  <c r="O1594" i="10"/>
  <c r="O1595" i="10"/>
  <c r="O1596" i="10"/>
  <c r="O1597" i="10"/>
  <c r="O1598" i="10"/>
  <c r="O1599" i="10"/>
  <c r="O1600" i="10"/>
  <c r="O1601" i="10"/>
  <c r="O1602" i="10"/>
  <c r="O1603" i="10"/>
  <c r="O1604" i="10"/>
  <c r="O1605" i="10"/>
  <c r="O1606" i="10"/>
  <c r="O1607" i="10"/>
  <c r="O1608" i="10"/>
  <c r="O1609" i="10"/>
  <c r="O1610" i="10"/>
  <c r="O2178" i="10"/>
  <c r="O2179" i="10"/>
  <c r="O2180" i="10"/>
  <c r="O2181" i="10"/>
  <c r="O2182" i="10"/>
  <c r="O2183" i="10"/>
  <c r="O2184" i="10"/>
  <c r="O2185" i="10"/>
  <c r="O2186" i="10"/>
  <c r="O2187" i="10"/>
  <c r="O2188" i="10"/>
  <c r="O2189" i="10"/>
  <c r="O2190" i="10"/>
  <c r="O2191" i="10"/>
  <c r="O2192" i="10"/>
  <c r="O2193" i="10"/>
  <c r="O2194" i="10"/>
  <c r="O2195" i="10"/>
  <c r="O2196" i="10"/>
  <c r="O2197" i="10"/>
  <c r="O2198" i="10"/>
  <c r="O2199" i="10"/>
  <c r="O2200" i="10"/>
  <c r="O2201" i="10"/>
  <c r="O2177" i="10"/>
  <c r="O1941" i="10"/>
  <c r="O1942" i="10"/>
  <c r="O1943" i="10"/>
  <c r="O1944" i="10"/>
  <c r="O1945" i="10"/>
  <c r="O1946" i="10"/>
  <c r="O1947" i="10"/>
  <c r="O1948" i="10"/>
  <c r="O1949" i="10"/>
  <c r="O1950" i="10"/>
  <c r="O1951" i="10"/>
  <c r="O1952" i="10"/>
  <c r="O1953" i="10"/>
  <c r="O1622" i="10"/>
  <c r="O1623" i="10"/>
  <c r="O1624" i="10"/>
  <c r="O1625" i="10"/>
  <c r="O1626" i="10"/>
  <c r="O1627" i="10"/>
  <c r="O1628" i="10"/>
  <c r="O1629" i="10"/>
  <c r="O1630" i="10"/>
  <c r="O1631" i="10"/>
  <c r="O1632" i="10"/>
  <c r="O1633" i="10"/>
  <c r="O1634" i="10"/>
  <c r="O1635" i="10"/>
  <c r="O2204" i="10"/>
  <c r="O2205" i="10"/>
  <c r="O2206" i="10"/>
  <c r="O2207" i="10"/>
  <c r="O2208" i="10"/>
  <c r="O2209" i="10"/>
  <c r="O2210" i="10"/>
  <c r="O2211" i="10"/>
  <c r="O2212" i="10"/>
  <c r="O2213" i="10"/>
  <c r="O2214" i="10"/>
  <c r="O2215" i="10"/>
  <c r="O2216" i="10"/>
  <c r="O2283" i="10"/>
  <c r="O2284" i="10"/>
  <c r="O2285" i="10"/>
  <c r="O2286" i="10"/>
  <c r="O2287" i="10"/>
  <c r="O2288" i="10"/>
  <c r="O2289" i="10"/>
  <c r="O2290" i="10"/>
  <c r="O2291" i="10"/>
  <c r="O2292" i="10"/>
  <c r="O2293" i="10"/>
  <c r="O2294" i="10"/>
  <c r="O2295" i="10"/>
  <c r="O2296" i="10"/>
  <c r="O2297" i="10"/>
  <c r="O2298" i="10"/>
  <c r="O2299" i="10"/>
  <c r="O2300" i="10"/>
  <c r="O2301" i="10"/>
  <c r="O2302" i="10"/>
  <c r="O2303" i="10"/>
  <c r="O2304" i="10"/>
  <c r="O2305" i="10"/>
  <c r="O2306" i="10"/>
  <c r="O2307" i="10"/>
  <c r="O2308" i="10"/>
  <c r="O2309" i="10"/>
  <c r="O2310" i="10"/>
  <c r="O2311" i="10"/>
  <c r="O2312" i="10"/>
  <c r="O2313" i="10"/>
  <c r="O2314" i="10"/>
  <c r="O2315" i="10"/>
  <c r="O2316" i="10"/>
  <c r="O2317" i="10"/>
  <c r="O2318" i="10"/>
  <c r="O2319" i="10"/>
  <c r="O2320" i="10"/>
  <c r="O2321" i="10"/>
  <c r="O2322" i="10"/>
  <c r="O2323" i="10"/>
  <c r="O2324" i="10"/>
  <c r="O2325" i="10"/>
  <c r="O2326" i="10"/>
  <c r="O2327" i="10"/>
  <c r="O2328" i="10"/>
  <c r="O2329" i="10"/>
  <c r="O2330" i="10"/>
  <c r="O2331" i="10"/>
  <c r="O2332" i="10"/>
  <c r="O2333" i="10"/>
  <c r="O2334" i="10"/>
  <c r="O2335" i="10"/>
  <c r="O2336" i="10"/>
  <c r="O2337" i="10"/>
  <c r="O2338" i="10"/>
  <c r="O2339" i="10"/>
  <c r="O2340" i="10"/>
  <c r="O2341" i="10"/>
  <c r="O2342" i="10"/>
  <c r="O2343" i="10"/>
  <c r="O2344" i="10"/>
  <c r="O2345" i="10"/>
  <c r="O2346" i="10"/>
  <c r="O2347" i="10"/>
  <c r="O2348" i="10"/>
  <c r="O2349" i="10"/>
  <c r="O2350" i="10"/>
  <c r="O2351" i="10"/>
  <c r="O2352" i="10"/>
  <c r="O2353" i="10"/>
  <c r="O2354" i="10"/>
  <c r="O2355" i="10"/>
  <c r="O2356" i="10"/>
  <c r="O2357" i="10"/>
  <c r="O2358" i="10"/>
  <c r="O2359" i="10"/>
  <c r="O2360" i="10"/>
  <c r="O2361" i="10"/>
  <c r="O2362" i="10"/>
  <c r="O2363" i="10"/>
  <c r="O2364" i="10"/>
  <c r="O2365" i="10"/>
  <c r="O2366" i="10"/>
  <c r="O2367" i="10"/>
  <c r="O2368" i="10"/>
  <c r="O2369" i="10"/>
  <c r="O2370" i="10"/>
  <c r="O2371" i="10"/>
  <c r="O2372" i="10"/>
  <c r="O2373" i="10"/>
  <c r="O2374" i="10"/>
  <c r="O2375" i="10"/>
  <c r="O2376" i="10"/>
  <c r="O2377" i="10"/>
  <c r="O2378" i="10"/>
  <c r="O2379" i="10"/>
  <c r="O2380" i="10"/>
  <c r="O2381" i="10"/>
  <c r="O2382" i="10"/>
  <c r="O2383" i="10"/>
  <c r="O2384" i="10"/>
  <c r="O2400" i="10"/>
  <c r="O2401" i="10"/>
  <c r="O2402" i="10"/>
  <c r="O2403" i="10"/>
  <c r="O2404" i="10"/>
  <c r="O2405" i="10"/>
  <c r="O2406" i="10"/>
  <c r="O2407" i="10"/>
  <c r="O2408" i="10"/>
  <c r="O2268" i="10"/>
  <c r="O2269" i="10"/>
  <c r="O2270" i="10"/>
  <c r="O2271" i="10"/>
  <c r="O2272" i="10"/>
  <c r="O2273" i="10"/>
  <c r="O2274" i="10"/>
  <c r="O2275" i="10"/>
  <c r="O2276" i="10"/>
  <c r="O2277" i="10"/>
  <c r="O2278" i="10"/>
  <c r="O2279" i="10"/>
  <c r="O2399" i="10"/>
  <c r="O2033" i="10"/>
  <c r="O2034" i="10"/>
  <c r="O2035" i="10"/>
  <c r="O2036" i="10"/>
  <c r="O2037" i="10"/>
  <c r="O2038" i="10"/>
  <c r="O2039" i="10"/>
  <c r="O2040" i="10"/>
  <c r="O2041" i="10"/>
  <c r="O2042" i="10"/>
  <c r="O2043" i="10"/>
  <c r="O2044" i="10"/>
  <c r="O2045" i="10"/>
  <c r="O2046" i="10"/>
  <c r="O2047" i="10"/>
  <c r="O2048" i="10"/>
  <c r="O2049" i="10"/>
  <c r="O2050" i="10"/>
  <c r="O2051" i="10"/>
  <c r="O2052" i="10"/>
  <c r="O2053" i="10"/>
  <c r="O2054" i="10"/>
  <c r="O2055" i="10"/>
  <c r="O2056" i="10"/>
  <c r="O2057" i="10"/>
  <c r="O2058" i="10"/>
  <c r="O2059" i="10"/>
  <c r="O2060" i="10"/>
  <c r="O2061" i="10"/>
  <c r="O2062" i="10"/>
  <c r="O2063" i="10"/>
  <c r="O2064" i="10"/>
  <c r="O2065" i="10"/>
  <c r="O2066" i="10"/>
  <c r="O2067" i="10"/>
  <c r="O2068" i="10"/>
  <c r="O2069" i="10"/>
  <c r="O2070" i="10"/>
  <c r="O2071" i="10"/>
  <c r="O2072" i="10"/>
  <c r="O2073" i="10"/>
  <c r="O2074" i="10"/>
  <c r="O2075" i="10"/>
  <c r="O2076" i="10"/>
  <c r="O2077" i="10"/>
  <c r="O2078" i="10"/>
  <c r="O2079" i="10"/>
  <c r="O2080" i="10"/>
  <c r="O2081" i="10"/>
  <c r="O2082" i="10"/>
  <c r="O2083" i="10"/>
  <c r="O2084" i="10"/>
  <c r="O2085" i="10"/>
  <c r="O2086" i="10"/>
  <c r="O2087" i="10"/>
  <c r="O2088" i="10"/>
  <c r="O2089" i="10"/>
  <c r="O2090" i="10"/>
  <c r="O2091" i="10"/>
  <c r="O2092" i="10"/>
  <c r="O2093" i="10"/>
  <c r="O2094" i="10"/>
  <c r="O2095" i="10"/>
  <c r="O2096" i="10"/>
  <c r="O2097" i="10"/>
  <c r="O2098" i="10"/>
  <c r="O2099" i="10"/>
  <c r="O2100" i="10"/>
  <c r="O2101" i="10"/>
  <c r="O2102" i="10"/>
  <c r="O2103" i="10"/>
  <c r="O2104" i="10"/>
  <c r="O2105" i="10"/>
  <c r="O2106" i="10"/>
  <c r="O2107" i="10"/>
  <c r="O2108" i="10"/>
  <c r="O2109" i="10"/>
  <c r="O2110" i="10"/>
  <c r="O2111" i="10"/>
  <c r="O2112" i="10"/>
  <c r="O2113" i="10"/>
  <c r="O2114" i="10"/>
  <c r="O2115" i="10"/>
  <c r="O2116" i="10"/>
  <c r="O2117" i="10"/>
  <c r="O2118" i="10"/>
  <c r="O2119" i="10"/>
  <c r="O2120" i="10"/>
  <c r="O2121" i="10"/>
  <c r="O2122" i="10"/>
  <c r="O2123" i="10"/>
  <c r="O2124" i="10"/>
  <c r="O2125" i="10"/>
  <c r="O2126" i="10"/>
  <c r="O2127" i="10"/>
  <c r="O2128" i="10"/>
  <c r="O2129" i="10"/>
  <c r="O2130" i="10"/>
  <c r="O2131" i="10"/>
  <c r="O2132" i="10"/>
  <c r="O2133" i="10"/>
  <c r="O2134" i="10"/>
  <c r="O2135" i="10"/>
  <c r="O2136" i="10"/>
  <c r="O2137" i="10"/>
  <c r="O2138" i="10"/>
  <c r="O2139" i="10"/>
  <c r="O2140" i="10"/>
  <c r="O2141" i="10"/>
  <c r="O2142" i="10"/>
  <c r="O2143" i="10"/>
  <c r="O2144" i="10"/>
  <c r="O2145" i="10"/>
  <c r="O2146" i="10"/>
  <c r="O2147" i="10"/>
  <c r="O2148" i="10"/>
  <c r="O2149" i="10"/>
  <c r="O2150" i="10"/>
  <c r="O2151" i="10"/>
  <c r="O2152" i="10"/>
  <c r="O2153" i="10"/>
  <c r="O2154" i="10"/>
  <c r="O2155" i="10"/>
  <c r="O2156" i="10"/>
  <c r="O2157" i="10"/>
  <c r="O2158" i="10"/>
  <c r="O2159" i="10"/>
  <c r="O2160" i="10"/>
  <c r="O2161" i="10"/>
  <c r="O2162" i="10"/>
  <c r="O2163" i="10"/>
  <c r="O2164" i="10"/>
  <c r="O2165" i="10"/>
  <c r="O2166" i="10"/>
  <c r="O2167" i="10"/>
  <c r="O2168" i="10"/>
  <c r="O2169" i="10"/>
  <c r="O2170" i="10"/>
  <c r="O2171" i="10"/>
  <c r="O2172" i="10"/>
  <c r="O2173" i="10"/>
  <c r="O2174" i="10"/>
  <c r="O2175" i="10"/>
  <c r="O2176" i="10"/>
  <c r="O2229" i="10"/>
  <c r="O2230" i="10"/>
  <c r="O2231" i="10"/>
  <c r="O2232" i="10"/>
  <c r="O2233" i="10"/>
  <c r="O2234" i="10"/>
  <c r="O2235" i="10"/>
  <c r="O2236" i="10"/>
  <c r="O2237" i="10"/>
  <c r="O2238" i="10"/>
  <c r="O2239" i="10"/>
  <c r="O2240" i="10"/>
  <c r="O2241" i="10"/>
  <c r="O2242" i="10"/>
  <c r="O2243" i="10"/>
  <c r="O2244" i="10"/>
  <c r="O2245" i="10"/>
  <c r="O2246" i="10"/>
  <c r="O2247" i="10"/>
  <c r="O2248" i="10"/>
  <c r="O2249" i="10"/>
  <c r="O2250" i="10"/>
  <c r="O2251" i="10"/>
  <c r="O2252" i="10"/>
  <c r="O2253" i="10"/>
  <c r="O2254" i="10"/>
  <c r="O2255" i="10"/>
  <c r="O2256" i="10"/>
  <c r="O2385" i="10"/>
  <c r="O2386" i="10"/>
  <c r="O2387" i="10"/>
  <c r="O2388" i="10"/>
  <c r="O2389" i="10"/>
  <c r="O2390" i="10"/>
  <c r="O2391" i="10"/>
  <c r="O2392" i="10"/>
  <c r="O2393" i="10"/>
  <c r="O2394" i="10"/>
  <c r="O2217" i="10"/>
  <c r="O2218" i="10"/>
  <c r="O2219" i="10"/>
  <c r="O2220" i="10"/>
  <c r="O2221" i="10"/>
  <c r="O2222" i="10"/>
  <c r="O2223" i="10"/>
  <c r="O2224" i="10"/>
  <c r="O2225" i="10"/>
  <c r="O2226" i="10"/>
  <c r="O2227" i="10"/>
  <c r="O2228" i="10"/>
  <c r="O2409" i="10"/>
  <c r="O2410" i="10"/>
  <c r="O2411" i="10"/>
  <c r="O2412" i="10"/>
  <c r="O2413" i="10"/>
  <c r="O2414" i="10"/>
  <c r="O2415" i="10"/>
  <c r="O2416" i="10"/>
  <c r="O2417" i="10"/>
  <c r="O2418" i="10"/>
  <c r="O2419" i="10"/>
  <c r="O2420" i="10"/>
  <c r="O2421" i="10"/>
  <c r="O2422" i="10"/>
  <c r="O2423" i="10"/>
  <c r="O2424" i="10"/>
  <c r="O2425" i="10"/>
  <c r="O2426" i="10"/>
  <c r="O2427" i="10"/>
  <c r="O2428" i="10"/>
  <c r="O2429" i="10"/>
  <c r="O2430" i="10"/>
  <c r="O2431" i="10"/>
  <c r="O2432" i="10"/>
  <c r="O2433" i="10"/>
  <c r="O2434" i="10"/>
  <c r="O2435" i="10"/>
  <c r="O2436" i="10"/>
  <c r="O2437" i="10"/>
  <c r="O2438" i="10"/>
  <c r="O2439" i="10"/>
  <c r="O2440" i="10"/>
  <c r="O2441" i="10"/>
  <c r="O2442" i="10"/>
  <c r="O2443" i="10"/>
  <c r="O2444" i="10"/>
  <c r="O2445" i="10"/>
  <c r="O2446" i="10"/>
  <c r="O2447" i="10"/>
  <c r="O2448" i="10"/>
  <c r="O2449" i="10"/>
  <c r="O2450" i="10"/>
  <c r="O2451" i="10"/>
  <c r="O2452" i="10"/>
  <c r="O2453" i="10"/>
  <c r="O2454" i="10"/>
  <c r="O2455" i="10"/>
  <c r="O2456" i="10"/>
  <c r="O2457" i="10"/>
  <c r="O2458" i="10"/>
  <c r="O2459" i="10"/>
  <c r="O2460" i="10"/>
  <c r="O2461" i="10"/>
  <c r="O2462" i="10"/>
  <c r="O2463" i="10"/>
  <c r="O2464" i="10"/>
  <c r="O2465" i="10"/>
  <c r="O2466" i="10"/>
  <c r="O2467" i="10"/>
  <c r="O2468" i="10"/>
  <c r="O2469" i="10"/>
  <c r="O2470" i="10"/>
  <c r="O2471" i="10"/>
  <c r="O2472" i="10"/>
  <c r="O2473" i="10"/>
  <c r="O2474" i="10"/>
  <c r="O2475" i="10"/>
  <c r="O2476" i="10"/>
  <c r="O2477" i="10"/>
  <c r="O2478" i="10"/>
  <c r="O2479" i="10"/>
  <c r="O2480" i="10"/>
  <c r="O2481" i="10"/>
  <c r="O2482" i="10"/>
  <c r="O2483" i="10"/>
  <c r="O2484" i="10"/>
  <c r="O2485" i="10"/>
  <c r="O2486" i="10"/>
  <c r="O2487" i="10"/>
  <c r="O2488" i="10"/>
  <c r="O2489" i="10"/>
  <c r="O2490" i="10"/>
  <c r="O2491" i="10"/>
  <c r="O2492" i="10"/>
  <c r="O2493" i="10"/>
  <c r="O2494" i="10"/>
  <c r="O2495" i="10"/>
  <c r="O2496" i="10"/>
  <c r="O2497" i="10"/>
  <c r="O2498" i="10"/>
  <c r="O2499" i="10"/>
  <c r="O2500" i="10"/>
  <c r="O2501" i="10"/>
  <c r="O2502" i="10"/>
  <c r="O2503" i="10"/>
  <c r="O2504" i="10"/>
  <c r="O2505" i="10"/>
  <c r="O2506" i="10"/>
  <c r="O2507" i="10"/>
  <c r="O2508" i="10"/>
  <c r="O2509" i="10"/>
  <c r="O2510" i="10"/>
  <c r="O2511" i="10"/>
  <c r="O2512" i="10"/>
  <c r="O2513" i="10"/>
  <c r="O2514" i="10"/>
  <c r="O2515" i="10"/>
  <c r="O2516" i="10"/>
  <c r="O2517" i="10"/>
  <c r="O2518" i="10"/>
  <c r="O2519" i="10"/>
  <c r="O2520" i="10"/>
  <c r="O2521" i="10"/>
  <c r="O2522" i="10"/>
  <c r="O2523" i="10"/>
  <c r="O2524" i="10"/>
  <c r="O2525" i="10"/>
  <c r="O2526" i="10"/>
  <c r="O2527" i="10"/>
  <c r="O2528" i="10"/>
  <c r="O2529" i="10"/>
  <c r="O2530" i="10"/>
  <c r="O2531" i="10"/>
  <c r="O2532" i="10"/>
  <c r="O2533" i="10"/>
  <c r="O2534" i="10"/>
  <c r="O2535" i="10"/>
  <c r="O2536" i="10"/>
  <c r="O2537" i="10"/>
  <c r="O2538" i="10"/>
  <c r="O2539" i="10"/>
  <c r="O2540" i="10"/>
  <c r="O2541" i="10"/>
  <c r="O2542" i="10"/>
  <c r="O2543" i="10"/>
  <c r="O2544" i="10"/>
  <c r="O2545" i="10"/>
  <c r="O2546" i="10"/>
  <c r="O2547" i="10"/>
  <c r="O2548" i="10"/>
  <c r="O2549" i="10"/>
  <c r="O2550" i="10"/>
  <c r="O2551" i="10"/>
  <c r="O2552" i="10"/>
  <c r="O2553" i="10"/>
  <c r="O2554" i="10"/>
  <c r="O2555" i="10"/>
  <c r="O2556" i="10"/>
  <c r="O2557" i="10"/>
  <c r="O2558" i="10"/>
  <c r="O2559" i="10"/>
  <c r="O2560" i="10"/>
  <c r="O2561" i="10"/>
  <c r="O2562" i="10"/>
  <c r="O2563" i="10"/>
  <c r="O2564" i="10"/>
  <c r="O2565" i="10"/>
  <c r="O2566" i="10"/>
  <c r="O2567" i="10"/>
  <c r="O2568" i="10"/>
  <c r="O2569" i="10"/>
  <c r="O2570" i="10"/>
  <c r="O2571" i="10"/>
  <c r="O2572" i="10"/>
  <c r="O2573" i="10"/>
  <c r="O2574" i="10"/>
  <c r="O2575" i="10"/>
  <c r="O2576" i="10"/>
  <c r="O2577" i="10"/>
  <c r="O2578" i="10"/>
  <c r="O2579" i="10"/>
  <c r="O2580" i="10"/>
  <c r="O2581" i="10"/>
  <c r="O2582" i="10"/>
  <c r="O2583" i="10"/>
  <c r="O2584" i="10"/>
  <c r="O2585" i="10"/>
  <c r="O2586" i="10"/>
  <c r="O2587" i="10"/>
  <c r="O2588" i="10"/>
  <c r="O2589" i="10"/>
  <c r="O2590" i="10"/>
  <c r="O2591" i="10"/>
  <c r="O2592" i="10"/>
  <c r="O2593" i="10"/>
  <c r="O2594" i="10"/>
  <c r="O2595" i="10"/>
  <c r="O2596" i="10"/>
  <c r="O2597" i="10"/>
  <c r="O2598" i="10"/>
  <c r="O2599" i="10"/>
  <c r="O2600" i="10"/>
  <c r="O2601" i="10"/>
  <c r="O2602" i="10"/>
  <c r="O2603" i="10"/>
  <c r="O2604" i="10"/>
  <c r="O2605" i="10"/>
  <c r="O2606" i="10"/>
  <c r="O2607" i="10"/>
  <c r="O2608" i="10"/>
  <c r="O2609" i="10"/>
  <c r="O2610" i="10"/>
  <c r="O2611" i="10"/>
  <c r="O2612" i="10"/>
  <c r="O2613" i="10"/>
  <c r="O2614" i="10"/>
  <c r="O2615" i="10"/>
  <c r="O2616" i="10"/>
  <c r="O2617" i="10"/>
  <c r="O2618" i="10"/>
  <c r="O2619" i="10"/>
  <c r="O2620" i="10"/>
  <c r="O2621" i="10"/>
  <c r="O2622" i="10"/>
  <c r="O2623" i="10"/>
  <c r="O2624" i="10"/>
  <c r="O2625" i="10"/>
  <c r="O2626" i="10"/>
  <c r="O2627" i="10"/>
  <c r="O2628" i="10"/>
  <c r="O2629" i="10"/>
  <c r="O2630" i="10"/>
  <c r="O2631" i="10"/>
  <c r="O2632" i="10"/>
  <c r="O2633" i="10"/>
  <c r="O2634" i="10"/>
  <c r="O2635" i="10"/>
  <c r="O2636" i="10"/>
  <c r="O2637" i="10"/>
  <c r="O2638" i="10"/>
  <c r="O2639" i="10"/>
  <c r="O2640" i="10"/>
  <c r="O2641" i="10"/>
  <c r="O2642" i="10"/>
  <c r="O2643" i="10"/>
  <c r="O2644" i="10"/>
  <c r="O2645" i="10"/>
  <c r="O2646" i="10"/>
  <c r="O2647" i="10"/>
  <c r="O2648" i="10"/>
  <c r="O2649" i="10"/>
  <c r="O2650" i="10"/>
  <c r="O2651" i="10"/>
  <c r="O2652" i="10"/>
  <c r="O2653" i="10"/>
  <c r="O2654" i="10"/>
  <c r="O2655" i="10"/>
  <c r="O2656" i="10"/>
  <c r="O2657" i="10"/>
  <c r="O2658" i="10"/>
  <c r="O2659" i="10"/>
  <c r="O2660" i="10"/>
  <c r="O2661" i="10"/>
  <c r="O2662" i="10"/>
  <c r="O2663" i="10"/>
  <c r="O2664" i="10"/>
  <c r="O2665" i="10"/>
  <c r="O2666" i="10"/>
  <c r="O2667" i="10"/>
  <c r="O2668" i="10"/>
  <c r="O2669" i="10"/>
  <c r="O2670" i="10"/>
  <c r="O2671" i="10"/>
  <c r="O2672" i="10"/>
  <c r="O2673" i="10"/>
  <c r="O2674" i="10"/>
  <c r="O2675" i="10"/>
  <c r="O2676" i="10"/>
  <c r="O2677" i="10"/>
  <c r="O2678" i="10"/>
  <c r="O2679" i="10"/>
  <c r="O2680" i="10"/>
  <c r="O2681" i="10"/>
  <c r="O2682" i="10"/>
  <c r="O2683" i="10"/>
  <c r="O2684" i="10"/>
  <c r="O2685" i="10"/>
  <c r="O2686" i="10"/>
  <c r="O2687" i="10"/>
  <c r="O2688" i="10"/>
  <c r="O2689" i="10"/>
  <c r="O2690" i="10"/>
  <c r="O2691" i="10"/>
  <c r="O2692" i="10"/>
  <c r="O2693" i="10"/>
  <c r="O2694" i="10"/>
  <c r="O2695" i="10"/>
  <c r="O2696" i="10"/>
  <c r="O2697" i="10"/>
  <c r="O2698" i="10"/>
  <c r="O2699" i="10"/>
  <c r="O2700" i="10"/>
  <c r="O2701" i="10"/>
  <c r="O2702" i="10"/>
  <c r="O2703" i="10"/>
  <c r="O2704" i="10"/>
  <c r="O2705" i="10"/>
  <c r="O2706" i="10"/>
  <c r="O2707" i="10"/>
  <c r="O2708" i="10"/>
  <c r="O2709" i="10"/>
  <c r="O2710" i="10"/>
  <c r="O2711" i="10"/>
  <c r="O2712" i="10"/>
  <c r="O2713" i="10"/>
  <c r="O2714" i="10"/>
  <c r="O2715" i="10"/>
  <c r="O2716" i="10"/>
  <c r="O2717" i="10"/>
  <c r="O2718" i="10"/>
  <c r="O2719" i="10"/>
  <c r="O2720" i="10"/>
  <c r="O2721" i="10"/>
  <c r="O2722" i="10"/>
  <c r="O2723" i="10"/>
  <c r="O2724" i="10"/>
  <c r="O2725" i="10"/>
  <c r="O2726" i="10"/>
  <c r="O2727" i="10"/>
  <c r="O2728" i="10"/>
  <c r="O2729" i="10"/>
  <c r="O2730" i="10"/>
  <c r="O2731" i="10"/>
  <c r="O2732" i="10"/>
  <c r="O2733" i="10"/>
  <c r="O2734" i="10"/>
  <c r="O2735" i="10"/>
  <c r="O2736" i="10"/>
  <c r="O2737" i="10"/>
  <c r="O2738" i="10"/>
  <c r="O2739" i="10"/>
  <c r="O2740" i="10"/>
  <c r="O2741" i="10"/>
  <c r="O2742" i="10"/>
  <c r="O2743" i="10"/>
  <c r="O2744" i="10"/>
  <c r="O2745" i="10"/>
  <c r="O2746" i="10"/>
  <c r="O2747" i="10"/>
  <c r="O2748" i="10"/>
  <c r="O2749" i="10"/>
  <c r="O2750" i="10"/>
  <c r="O2751" i="10"/>
  <c r="O2752" i="10"/>
  <c r="O2753" i="10"/>
  <c r="O2754" i="10"/>
  <c r="O2755" i="10"/>
  <c r="O2756" i="10"/>
  <c r="O2757" i="10"/>
  <c r="O2758" i="10"/>
  <c r="O2759" i="10"/>
  <c r="O2760" i="10"/>
  <c r="O2761" i="10"/>
  <c r="O2762" i="10"/>
  <c r="O2763" i="10"/>
  <c r="O2764" i="10"/>
  <c r="O2765" i="10"/>
  <c r="O2766" i="10"/>
  <c r="O2767" i="10"/>
  <c r="O2768" i="10"/>
  <c r="O2769" i="10"/>
  <c r="O2770" i="10"/>
  <c r="O2771" i="10"/>
  <c r="O2772" i="10"/>
  <c r="O2773" i="10"/>
  <c r="O2774" i="10"/>
  <c r="O2775" i="10"/>
  <c r="O2776" i="10"/>
  <c r="O2777" i="10"/>
  <c r="O2778" i="10"/>
  <c r="O2779" i="10"/>
  <c r="O2780" i="10"/>
  <c r="O2781" i="10"/>
  <c r="O2782" i="10"/>
  <c r="O2783" i="10"/>
  <c r="O2784" i="10"/>
  <c r="O2785" i="10"/>
  <c r="O2786" i="10"/>
  <c r="O2787" i="10"/>
  <c r="O2788" i="10"/>
  <c r="O2789" i="10"/>
  <c r="O2790" i="10"/>
  <c r="O2791" i="10"/>
  <c r="O2792" i="10"/>
  <c r="O2793" i="10"/>
  <c r="O2794" i="10"/>
  <c r="O2795" i="10"/>
  <c r="O2796" i="10"/>
  <c r="O2797" i="10"/>
  <c r="O2798" i="10"/>
  <c r="O2799" i="10"/>
  <c r="O2800" i="10"/>
  <c r="O2801" i="10"/>
  <c r="O2802" i="10"/>
  <c r="O2803" i="10"/>
  <c r="O2804" i="10"/>
  <c r="O2805" i="10"/>
  <c r="O2806" i="10"/>
  <c r="O2807" i="10"/>
  <c r="O2808" i="10"/>
  <c r="O2809" i="10"/>
  <c r="O2810" i="10"/>
  <c r="O2811" i="10"/>
  <c r="O2812" i="10"/>
  <c r="O2813" i="10"/>
  <c r="O2814" i="10"/>
  <c r="O2815" i="10"/>
  <c r="O2816" i="10"/>
  <c r="O2817" i="10"/>
  <c r="O2818" i="10"/>
  <c r="O2819" i="10"/>
  <c r="O2820" i="10"/>
  <c r="O2821" i="10"/>
  <c r="O2822" i="10"/>
  <c r="O2823" i="10"/>
  <c r="O2824" i="10"/>
  <c r="O2825" i="10"/>
  <c r="O2826" i="10"/>
  <c r="O2827" i="10"/>
  <c r="O2828" i="10"/>
  <c r="O2829" i="10"/>
  <c r="O2830" i="10"/>
  <c r="O2831" i="10"/>
  <c r="O2832" i="10"/>
  <c r="O2833" i="10"/>
  <c r="O2834" i="10"/>
  <c r="O2835" i="10"/>
  <c r="O2836" i="10"/>
  <c r="O2837" i="10"/>
  <c r="O2838" i="10"/>
  <c r="O2839" i="10"/>
  <c r="O2840" i="10"/>
  <c r="O2841" i="10"/>
  <c r="O2842" i="10"/>
  <c r="O2843" i="10"/>
  <c r="O2844" i="10"/>
  <c r="O2845" i="10"/>
  <c r="O2846" i="10"/>
  <c r="O2847" i="10"/>
  <c r="O2848" i="10"/>
  <c r="O2849" i="10"/>
  <c r="O2850" i="10"/>
  <c r="O2851" i="10"/>
  <c r="O2852" i="10"/>
  <c r="O2853" i="10"/>
  <c r="O2854" i="10"/>
  <c r="O2855" i="10"/>
  <c r="O2856" i="10"/>
  <c r="O2857" i="10"/>
  <c r="O2858" i="10"/>
  <c r="O2859" i="10"/>
  <c r="O2860" i="10"/>
  <c r="O2861" i="10"/>
  <c r="O2862" i="10"/>
  <c r="O2863" i="10"/>
  <c r="O2864" i="10"/>
  <c r="O2865" i="10"/>
  <c r="O2866" i="10"/>
  <c r="O2867" i="10"/>
  <c r="O2868" i="10"/>
  <c r="O2869" i="10"/>
  <c r="O2870" i="10"/>
  <c r="O2871" i="10"/>
  <c r="O2872" i="10"/>
  <c r="O2873" i="10"/>
  <c r="O2874" i="10"/>
  <c r="O2875" i="10"/>
  <c r="O2876" i="10"/>
  <c r="O2877" i="10"/>
  <c r="O2878" i="10"/>
  <c r="O2879" i="10"/>
  <c r="O2880" i="10"/>
  <c r="O2881" i="10"/>
  <c r="O2882" i="10"/>
  <c r="O2883" i="10"/>
  <c r="O2884" i="10"/>
  <c r="O2885" i="10"/>
  <c r="O2886" i="10"/>
  <c r="O2887" i="10"/>
  <c r="O2888" i="10"/>
  <c r="O2889" i="10"/>
  <c r="O2890" i="10"/>
  <c r="O2891" i="10"/>
  <c r="O2892" i="10"/>
  <c r="O2893" i="10"/>
  <c r="O2894" i="10"/>
  <c r="O2895" i="10"/>
  <c r="O2896" i="10"/>
  <c r="O2897" i="10"/>
  <c r="O2898" i="10"/>
  <c r="O2899" i="10"/>
  <c r="O2900" i="10"/>
  <c r="O2901" i="10"/>
  <c r="O2902" i="10"/>
  <c r="O2903" i="10"/>
  <c r="O2904" i="10"/>
  <c r="O2905" i="10"/>
  <c r="O2906" i="10"/>
  <c r="O2907" i="10"/>
  <c r="O2908" i="10"/>
  <c r="O2909" i="10"/>
  <c r="O2910" i="10"/>
  <c r="O2911" i="10"/>
  <c r="O2912" i="10"/>
  <c r="O2913" i="10"/>
  <c r="O2914" i="10"/>
  <c r="O2915" i="10"/>
  <c r="O2916" i="10"/>
  <c r="O2917" i="10"/>
  <c r="O2918" i="10"/>
  <c r="O2919" i="10"/>
  <c r="O2920" i="10"/>
  <c r="O2921" i="10"/>
  <c r="O2922" i="10"/>
  <c r="O2923" i="10"/>
  <c r="O2924" i="10"/>
  <c r="O2925" i="10"/>
  <c r="O2926" i="10"/>
  <c r="O2927" i="10"/>
  <c r="O2928" i="10"/>
  <c r="O2929" i="10"/>
  <c r="O2930" i="10"/>
  <c r="O2931" i="10"/>
  <c r="O2932" i="10"/>
  <c r="O2933" i="10"/>
  <c r="O2934" i="10"/>
  <c r="O2935" i="10"/>
  <c r="O2936" i="10"/>
  <c r="O2937" i="10"/>
  <c r="O2938" i="10"/>
  <c r="O2939" i="10"/>
  <c r="O2940" i="10"/>
  <c r="O2941" i="10"/>
  <c r="O2942" i="10"/>
  <c r="O2943" i="10"/>
  <c r="O2944" i="10"/>
  <c r="O2945" i="10"/>
  <c r="O2946" i="10"/>
  <c r="O2947" i="10"/>
  <c r="O2948" i="10"/>
  <c r="O2949" i="10"/>
  <c r="O2950" i="10"/>
  <c r="O2951" i="10"/>
  <c r="O2952" i="10"/>
  <c r="O2953" i="10"/>
  <c r="O2954" i="10"/>
  <c r="O2955" i="10"/>
  <c r="O2956" i="10"/>
  <c r="O2957" i="10"/>
  <c r="O2958" i="10"/>
  <c r="O2959" i="10"/>
  <c r="O2960" i="10"/>
  <c r="O2961" i="10"/>
  <c r="O2962" i="10"/>
  <c r="O2963" i="10"/>
  <c r="O2964" i="10"/>
  <c r="O2965" i="10"/>
  <c r="O2966" i="10"/>
  <c r="O2967" i="10"/>
  <c r="O2968" i="10"/>
  <c r="O2969" i="10"/>
  <c r="O2970" i="10"/>
  <c r="O2971" i="10"/>
  <c r="O2972" i="10"/>
  <c r="O2973" i="10"/>
  <c r="O2974" i="10"/>
  <c r="O2975" i="10"/>
  <c r="O2976" i="10"/>
  <c r="O2977" i="10"/>
  <c r="O2978" i="10"/>
  <c r="O2979" i="10"/>
  <c r="O2980" i="10"/>
  <c r="O2981" i="10"/>
  <c r="O2982" i="10"/>
  <c r="O2983" i="10"/>
  <c r="O2984" i="10"/>
  <c r="O2985" i="10"/>
  <c r="O2986" i="10"/>
  <c r="O2987" i="10"/>
  <c r="O2988" i="10"/>
  <c r="O2989" i="10"/>
  <c r="O2990" i="10"/>
  <c r="O2991" i="10"/>
  <c r="O2992" i="10"/>
  <c r="O2993" i="10"/>
  <c r="O2994" i="10"/>
  <c r="O2995" i="10"/>
  <c r="O2996" i="10"/>
  <c r="O2997" i="10"/>
  <c r="O2998" i="10"/>
  <c r="O2999" i="10"/>
  <c r="O3000" i="10"/>
  <c r="O3001" i="10"/>
  <c r="O3002" i="10"/>
  <c r="O3003" i="10"/>
  <c r="O3004" i="10"/>
  <c r="O3005" i="10"/>
  <c r="O3006" i="10"/>
  <c r="O3007" i="10"/>
  <c r="O3008" i="10"/>
  <c r="O3009" i="10"/>
  <c r="O3010" i="10"/>
  <c r="O3011" i="10"/>
  <c r="O3012" i="10"/>
  <c r="O3013" i="10"/>
  <c r="O3014" i="10"/>
  <c r="O3015" i="10"/>
  <c r="O3016" i="10"/>
  <c r="O3017" i="10"/>
  <c r="O3018" i="10"/>
  <c r="O3019" i="10"/>
  <c r="O3020" i="10"/>
  <c r="O3021" i="10"/>
  <c r="O3022" i="10"/>
  <c r="O3023" i="10"/>
  <c r="O3024" i="10"/>
  <c r="O3025" i="10"/>
  <c r="O3026" i="10"/>
  <c r="O3027" i="10"/>
  <c r="O3028" i="10"/>
  <c r="O3029" i="10"/>
  <c r="O3030" i="10"/>
  <c r="O3031" i="10"/>
  <c r="O3032" i="10"/>
  <c r="O3033" i="10"/>
  <c r="O3034" i="10"/>
  <c r="O3035" i="10"/>
  <c r="O3036" i="10"/>
  <c r="O3037" i="10"/>
  <c r="O3038" i="10"/>
  <c r="O3039" i="10"/>
  <c r="O3040" i="10"/>
  <c r="O3041" i="10"/>
  <c r="O3042" i="10"/>
  <c r="O3043" i="10"/>
  <c r="O3044" i="10"/>
  <c r="O3045" i="10"/>
  <c r="O3046" i="10"/>
  <c r="O3047" i="10"/>
  <c r="O3048" i="10"/>
  <c r="O3049" i="10"/>
  <c r="O3050" i="10"/>
  <c r="O3051" i="10"/>
  <c r="O3052" i="10"/>
  <c r="O3053" i="10"/>
  <c r="O3054" i="10"/>
  <c r="O3055" i="10"/>
  <c r="O3056" i="10"/>
  <c r="O3057" i="10"/>
  <c r="O3058" i="10"/>
  <c r="O3059" i="10"/>
  <c r="O3060" i="10"/>
  <c r="O3061" i="10"/>
  <c r="O3062" i="10"/>
  <c r="O3063" i="10"/>
  <c r="O3064" i="10"/>
  <c r="O3065" i="10"/>
  <c r="O3066" i="10"/>
  <c r="O3067" i="10"/>
  <c r="O3068" i="10"/>
  <c r="O3069" i="10"/>
  <c r="O3070" i="10"/>
  <c r="O3071" i="10"/>
  <c r="O3072" i="10"/>
  <c r="O3073" i="10"/>
  <c r="O3074" i="10"/>
  <c r="O3075" i="10"/>
  <c r="O3076" i="10"/>
  <c r="O3077" i="10"/>
  <c r="O3078" i="10"/>
  <c r="O3079" i="10"/>
  <c r="O3080" i="10"/>
  <c r="O3081" i="10"/>
  <c r="O3082" i="10"/>
  <c r="O3083" i="10"/>
  <c r="O3084" i="10"/>
  <c r="O3085" i="10"/>
  <c r="O3086" i="10"/>
  <c r="O3087" i="10"/>
  <c r="O3088" i="10"/>
  <c r="O3089" i="10"/>
  <c r="O3090" i="10"/>
  <c r="O3091" i="10"/>
  <c r="O3092" i="10"/>
  <c r="O3093" i="10"/>
  <c r="O3094" i="10"/>
  <c r="O3095" i="10"/>
  <c r="O3096" i="10"/>
  <c r="O3097" i="10"/>
  <c r="O3098" i="10"/>
  <c r="O3099" i="10"/>
  <c r="O3100" i="10"/>
  <c r="O3101" i="10"/>
  <c r="O3102" i="10"/>
  <c r="O3103" i="10"/>
  <c r="O3104" i="10"/>
  <c r="O3105" i="10"/>
  <c r="O3106" i="10"/>
  <c r="O3107" i="10"/>
  <c r="O3108" i="10"/>
  <c r="O3109" i="10"/>
  <c r="O3110" i="10"/>
  <c r="O3111" i="10"/>
  <c r="O3112" i="10"/>
  <c r="O3113" i="10"/>
  <c r="O3114" i="10"/>
  <c r="O3115" i="10"/>
  <c r="O3116" i="10"/>
  <c r="O3117" i="10"/>
  <c r="O3118" i="10"/>
  <c r="O3119" i="10"/>
  <c r="O3120" i="10"/>
  <c r="O3121" i="10"/>
  <c r="O3122" i="10"/>
  <c r="O3123" i="10"/>
  <c r="O2" i="10"/>
  <c r="N6" i="10"/>
  <c r="N3" i="10"/>
  <c r="N5" i="10"/>
  <c r="N8" i="10"/>
  <c r="N12" i="10"/>
  <c r="N18" i="10"/>
  <c r="N4" i="10"/>
  <c r="N7" i="10"/>
  <c r="N9" i="10"/>
  <c r="N11" i="10"/>
  <c r="N20" i="10"/>
  <c r="N10" i="10"/>
  <c r="N24" i="10"/>
  <c r="N42" i="10"/>
  <c r="N14" i="10"/>
  <c r="N52" i="10"/>
  <c r="N26" i="10"/>
  <c r="N54" i="10"/>
  <c r="N22" i="10"/>
  <c r="N23" i="10"/>
  <c r="N29" i="10"/>
  <c r="N13" i="10"/>
  <c r="N21" i="10"/>
  <c r="N47" i="10"/>
  <c r="N33" i="10"/>
  <c r="N39" i="10"/>
  <c r="N28" i="10"/>
  <c r="N30" i="10"/>
  <c r="N25" i="10"/>
  <c r="N58" i="10"/>
  <c r="N15" i="10"/>
  <c r="N17" i="10"/>
  <c r="N31" i="10"/>
  <c r="N53" i="10"/>
  <c r="N40" i="10"/>
  <c r="N48" i="10"/>
  <c r="N49" i="10"/>
  <c r="N34" i="10"/>
  <c r="N16" i="10"/>
  <c r="N75" i="10"/>
  <c r="N41" i="10"/>
  <c r="N36" i="10"/>
  <c r="N27" i="10"/>
  <c r="N19" i="10"/>
  <c r="N61" i="10"/>
  <c r="N67" i="10"/>
  <c r="N38" i="10"/>
  <c r="N69" i="10"/>
  <c r="N65" i="10"/>
  <c r="N55" i="10"/>
  <c r="N32" i="10"/>
  <c r="N74" i="10"/>
  <c r="N35" i="10"/>
  <c r="N37" i="10"/>
  <c r="N60" i="10"/>
  <c r="N82" i="10"/>
  <c r="N45" i="10"/>
  <c r="N71" i="10"/>
  <c r="N46" i="10"/>
  <c r="N43" i="10"/>
  <c r="N72" i="10"/>
  <c r="N44" i="10"/>
  <c r="N79" i="10"/>
  <c r="N80" i="10"/>
  <c r="N63" i="10"/>
  <c r="N64" i="10"/>
  <c r="N62" i="10"/>
  <c r="N70" i="10"/>
  <c r="N56" i="10"/>
  <c r="N57" i="10"/>
  <c r="N81" i="10"/>
  <c r="N107" i="10"/>
  <c r="N92" i="10"/>
  <c r="N66" i="10"/>
  <c r="N59" i="10"/>
  <c r="N93" i="10"/>
  <c r="N125" i="10"/>
  <c r="N51" i="10"/>
  <c r="N88" i="10"/>
  <c r="N115" i="10"/>
  <c r="N113" i="10"/>
  <c r="N127" i="10"/>
  <c r="N124" i="10"/>
  <c r="N131" i="10"/>
  <c r="N95" i="10"/>
  <c r="N50" i="10"/>
  <c r="N147" i="10"/>
  <c r="N73" i="10"/>
  <c r="N148" i="10"/>
  <c r="N89" i="10"/>
  <c r="N100" i="10"/>
  <c r="N86" i="10"/>
  <c r="N105" i="10"/>
  <c r="N68" i="10"/>
  <c r="N133" i="10"/>
  <c r="N161" i="10"/>
  <c r="N179" i="10"/>
  <c r="N157" i="10"/>
  <c r="N151" i="10"/>
  <c r="N139" i="10"/>
  <c r="N166" i="10"/>
  <c r="N141" i="10"/>
  <c r="N84" i="10"/>
  <c r="N158" i="10"/>
  <c r="N156" i="10"/>
  <c r="N77" i="10"/>
  <c r="N173" i="10"/>
  <c r="N83" i="10"/>
  <c r="N225" i="10"/>
  <c r="N126" i="10"/>
  <c r="N94" i="10"/>
  <c r="N97" i="10"/>
  <c r="N172" i="10"/>
  <c r="N87" i="10"/>
  <c r="N152" i="10"/>
  <c r="N90" i="10"/>
  <c r="N119" i="10"/>
  <c r="N85" i="10"/>
  <c r="N268" i="10"/>
  <c r="N159" i="10"/>
  <c r="N91" i="10"/>
  <c r="N99" i="10"/>
  <c r="N150" i="10"/>
  <c r="N144" i="10"/>
  <c r="N236" i="10"/>
  <c r="N104" i="10"/>
  <c r="N210" i="10"/>
  <c r="N303" i="10"/>
  <c r="N185" i="10"/>
  <c r="N238" i="10"/>
  <c r="N103" i="10"/>
  <c r="N116" i="10"/>
  <c r="N108" i="10"/>
  <c r="N176" i="10"/>
  <c r="N110" i="10"/>
  <c r="N123" i="10"/>
  <c r="N109" i="10"/>
  <c r="N114" i="10"/>
  <c r="N213" i="10"/>
  <c r="N111" i="10"/>
  <c r="N98" i="10"/>
  <c r="N102" i="10"/>
  <c r="N106" i="10"/>
  <c r="N170" i="10"/>
  <c r="N207" i="10"/>
  <c r="N343" i="10"/>
  <c r="N76" i="10"/>
  <c r="N96" i="10"/>
  <c r="N195" i="10"/>
  <c r="N206" i="10"/>
  <c r="N233" i="10"/>
  <c r="N244" i="10"/>
  <c r="N78" i="10"/>
  <c r="N140" i="10"/>
  <c r="N177" i="10"/>
  <c r="N165" i="10"/>
  <c r="N130" i="10"/>
  <c r="N240" i="10"/>
  <c r="N229" i="10"/>
  <c r="N235" i="10"/>
  <c r="N215" i="10"/>
  <c r="N129" i="10"/>
  <c r="N214" i="10"/>
  <c r="N208" i="10"/>
  <c r="N154" i="10"/>
  <c r="N223" i="10"/>
  <c r="N145" i="10"/>
  <c r="N136" i="10"/>
  <c r="N248" i="10"/>
  <c r="N138" i="10"/>
  <c r="N117" i="10"/>
  <c r="N187" i="10"/>
  <c r="N118" i="10"/>
  <c r="N230" i="10"/>
  <c r="N163" i="10"/>
  <c r="N143" i="10"/>
  <c r="N245" i="10"/>
  <c r="N241" i="10"/>
  <c r="N282" i="10"/>
  <c r="N134" i="10"/>
  <c r="N273" i="10"/>
  <c r="N257" i="10"/>
  <c r="N258" i="10"/>
  <c r="N197" i="10"/>
  <c r="N269" i="10"/>
  <c r="N171" i="10"/>
  <c r="N232" i="10"/>
  <c r="N259" i="10"/>
  <c r="N183" i="10"/>
  <c r="N314" i="10"/>
  <c r="N160" i="10"/>
  <c r="N153" i="10"/>
  <c r="N216" i="10"/>
  <c r="N174" i="10"/>
  <c r="N301" i="10"/>
  <c r="N285" i="10"/>
  <c r="N149" i="10"/>
  <c r="N101" i="10"/>
  <c r="N349" i="10"/>
  <c r="N121" i="10"/>
  <c r="N242" i="10"/>
  <c r="N191" i="10"/>
  <c r="N198" i="10"/>
  <c r="N333" i="10"/>
  <c r="N276" i="10"/>
  <c r="N132" i="10"/>
  <c r="N336" i="10"/>
  <c r="N358" i="10"/>
  <c r="N369" i="10"/>
  <c r="N380" i="10"/>
  <c r="N220" i="10"/>
  <c r="N137" i="10"/>
  <c r="N351" i="10"/>
  <c r="N181" i="10"/>
  <c r="N270" i="10"/>
  <c r="N359" i="10"/>
  <c r="N319" i="10"/>
  <c r="N178" i="10"/>
  <c r="N122" i="10"/>
  <c r="N189" i="10"/>
  <c r="N283" i="10"/>
  <c r="N422" i="10"/>
  <c r="N252" i="10"/>
  <c r="N286" i="10"/>
  <c r="N260" i="10"/>
  <c r="N346" i="10"/>
  <c r="N205" i="10"/>
  <c r="N381" i="10"/>
  <c r="N155" i="10"/>
  <c r="N395" i="10"/>
  <c r="N291" i="10"/>
  <c r="N231" i="10"/>
  <c r="N182" i="10"/>
  <c r="N330" i="10"/>
  <c r="N188" i="10"/>
  <c r="N325" i="10"/>
  <c r="N414" i="10"/>
  <c r="N180" i="10"/>
  <c r="N278" i="10"/>
  <c r="N186" i="10"/>
  <c r="N146" i="10"/>
  <c r="N184" i="10"/>
  <c r="N357" i="10"/>
  <c r="N250" i="10"/>
  <c r="N120" i="10"/>
  <c r="N376" i="10"/>
  <c r="N112" i="10"/>
  <c r="N404" i="10"/>
  <c r="N272" i="10"/>
  <c r="N271" i="10"/>
  <c r="N142" i="10"/>
  <c r="N167" i="10"/>
  <c r="N315" i="10"/>
  <c r="N194" i="10"/>
  <c r="N407" i="10"/>
  <c r="N370" i="10"/>
  <c r="N292" i="10"/>
  <c r="N168" i="10"/>
  <c r="N296" i="10"/>
  <c r="N246" i="10"/>
  <c r="N128" i="10"/>
  <c r="N347" i="10"/>
  <c r="N227" i="10"/>
  <c r="N419" i="10"/>
  <c r="N265" i="10"/>
  <c r="N169" i="10"/>
  <c r="N254" i="10"/>
  <c r="N309" i="10"/>
  <c r="N175" i="10"/>
  <c r="N298" i="10"/>
  <c r="N192" i="10"/>
  <c r="N363" i="10"/>
  <c r="N193" i="10"/>
  <c r="N243" i="10"/>
  <c r="N377" i="10"/>
  <c r="N331" i="10"/>
  <c r="N280" i="10"/>
  <c r="N373" i="10"/>
  <c r="N374" i="10"/>
  <c r="N247" i="10"/>
  <c r="N435" i="10"/>
  <c r="N222" i="10"/>
  <c r="N199" i="10"/>
  <c r="N324" i="10"/>
  <c r="N263" i="10"/>
  <c r="N308" i="10"/>
  <c r="N267" i="10"/>
  <c r="N449" i="10"/>
  <c r="N277" i="10"/>
  <c r="N239" i="10"/>
  <c r="N135" i="10"/>
  <c r="N353" i="10"/>
  <c r="N405" i="10"/>
  <c r="N190" i="10"/>
  <c r="N477" i="10"/>
  <c r="N368" i="10"/>
  <c r="N474" i="10"/>
  <c r="N226" i="10"/>
  <c r="N302" i="10"/>
  <c r="N361" i="10"/>
  <c r="N196" i="10"/>
  <c r="N497" i="10"/>
  <c r="N264" i="10"/>
  <c r="N313" i="10"/>
  <c r="N219" i="10"/>
  <c r="N394" i="10"/>
  <c r="N266" i="10"/>
  <c r="N299" i="10"/>
  <c r="N409" i="10"/>
  <c r="N221" i="10"/>
  <c r="N398" i="10"/>
  <c r="N204" i="10"/>
  <c r="N326" i="10"/>
  <c r="N485" i="10"/>
  <c r="N462" i="10"/>
  <c r="N251" i="10"/>
  <c r="N275" i="10"/>
  <c r="N390" i="10"/>
  <c r="N362" i="10"/>
  <c r="N200" i="10"/>
  <c r="N354" i="10"/>
  <c r="N261" i="10"/>
  <c r="N348" i="10"/>
  <c r="N293" i="10"/>
  <c r="N339" i="10"/>
  <c r="N593" i="10"/>
  <c r="N400" i="10"/>
  <c r="N255" i="10"/>
  <c r="N335" i="10"/>
  <c r="N459" i="10"/>
  <c r="N513" i="10"/>
  <c r="N469" i="10"/>
  <c r="N415" i="10"/>
  <c r="N316" i="10"/>
  <c r="N297" i="10"/>
  <c r="N300" i="10"/>
  <c r="N306" i="10"/>
  <c r="N320" i="10"/>
  <c r="N338" i="10"/>
  <c r="N341" i="10"/>
  <c r="N452" i="10"/>
  <c r="N327" i="10"/>
  <c r="N410" i="10"/>
  <c r="N442" i="10"/>
  <c r="N466" i="10"/>
  <c r="N478" i="10"/>
  <c r="N237" i="10"/>
  <c r="N162" i="10"/>
  <c r="N461" i="10"/>
  <c r="N274" i="10"/>
  <c r="N289" i="10"/>
  <c r="N262" i="10"/>
  <c r="N279" i="10"/>
  <c r="N164" i="10"/>
  <c r="N432" i="10"/>
  <c r="N304" i="10"/>
  <c r="N500" i="10"/>
  <c r="N693" i="10"/>
  <c r="N201" i="10"/>
  <c r="N509" i="10"/>
  <c r="N307" i="10"/>
  <c r="N328" i="10"/>
  <c r="N460" i="10"/>
  <c r="N253" i="10"/>
  <c r="N356" i="10"/>
  <c r="N256" i="10"/>
  <c r="N421" i="10"/>
  <c r="N436" i="10"/>
  <c r="N281" i="10"/>
  <c r="N568" i="10"/>
  <c r="N527" i="10"/>
  <c r="N318" i="10"/>
  <c r="N450" i="10"/>
  <c r="N209" i="10"/>
  <c r="N342" i="10"/>
  <c r="N498" i="10"/>
  <c r="N481" i="10"/>
  <c r="N350" i="10"/>
  <c r="N401" i="10"/>
  <c r="N217" i="10"/>
  <c r="N211" i="10"/>
  <c r="N375" i="10"/>
  <c r="N600" i="10"/>
  <c r="N577" i="10"/>
  <c r="N378" i="10"/>
  <c r="N397" i="10"/>
  <c r="N345" i="10"/>
  <c r="N295" i="10"/>
  <c r="N364" i="10"/>
  <c r="N391" i="10"/>
  <c r="N224" i="10"/>
  <c r="N249" i="10"/>
  <c r="N311" i="10"/>
  <c r="N613" i="10"/>
  <c r="N490" i="10"/>
  <c r="N332" i="10"/>
  <c r="N430" i="10"/>
  <c r="N463" i="10"/>
  <c r="N625" i="10"/>
  <c r="N317" i="10"/>
  <c r="N514" i="10"/>
  <c r="N487" i="10"/>
  <c r="N352" i="10"/>
  <c r="N234" i="10"/>
  <c r="N544" i="10"/>
  <c r="N519" i="10"/>
  <c r="N365" i="10"/>
  <c r="N202" i="10"/>
  <c r="N456" i="10"/>
  <c r="N444" i="10"/>
  <c r="N203" i="10"/>
  <c r="N594" i="10"/>
  <c r="N406" i="10"/>
  <c r="N329" i="10"/>
  <c r="N528" i="10"/>
  <c r="N806" i="10"/>
  <c r="N212" i="10"/>
  <c r="N366" i="10"/>
  <c r="N533" i="10"/>
  <c r="N310" i="10"/>
  <c r="N413" i="10"/>
  <c r="N467" i="10"/>
  <c r="N601" i="10"/>
  <c r="N778" i="10"/>
  <c r="N445" i="10"/>
  <c r="N334" i="10"/>
  <c r="N294" i="10"/>
  <c r="N738" i="10"/>
  <c r="N468" i="10"/>
  <c r="N218" i="10"/>
  <c r="N488" i="10"/>
  <c r="N431" i="10"/>
  <c r="N739" i="10"/>
  <c r="N337" i="10"/>
  <c r="N501" i="10"/>
  <c r="N554" i="10"/>
  <c r="N515" i="10"/>
  <c r="N457" i="10"/>
  <c r="N425" i="10"/>
  <c r="N439" i="10"/>
  <c r="N464" i="10"/>
  <c r="N454" i="10"/>
  <c r="N228" i="10"/>
  <c r="N670" i="10"/>
  <c r="N433" i="10"/>
  <c r="N595" i="10"/>
  <c r="N399" i="10"/>
  <c r="N389" i="10"/>
  <c r="N385" i="10"/>
  <c r="N660" i="10"/>
  <c r="N340" i="10"/>
  <c r="N688" i="10"/>
  <c r="N408" i="10"/>
  <c r="N284" i="10"/>
  <c r="N540" i="10"/>
  <c r="N865" i="10"/>
  <c r="N534" i="10"/>
  <c r="N287" i="10"/>
  <c r="N288" i="10"/>
  <c r="N637" i="10"/>
  <c r="N382" i="10"/>
  <c r="N440" i="10"/>
  <c r="N360" i="10"/>
  <c r="N614" i="10"/>
  <c r="N590" i="10"/>
  <c r="N423" i="10"/>
  <c r="N585" i="10"/>
  <c r="N482" i="10"/>
  <c r="N608" i="10"/>
  <c r="N694" i="10"/>
  <c r="N561" i="10"/>
  <c r="N596" i="10"/>
  <c r="N424" i="10"/>
  <c r="N290" i="10"/>
  <c r="N494" i="10"/>
  <c r="N571" i="10"/>
  <c r="N602" i="10"/>
  <c r="N741" i="10"/>
  <c r="N631" i="10"/>
  <c r="N367" i="10"/>
  <c r="N615" i="10"/>
  <c r="N550" i="10"/>
  <c r="N516" i="10"/>
  <c r="N562" i="10"/>
  <c r="N1016" i="10"/>
  <c r="N392" i="10"/>
  <c r="N443" i="10"/>
  <c r="N483" i="10"/>
  <c r="N396" i="10"/>
  <c r="N386" i="10"/>
  <c r="N560" i="10"/>
  <c r="N671" i="10"/>
  <c r="N448" i="10"/>
  <c r="N589" i="10"/>
  <c r="N661" i="10"/>
  <c r="N510" i="10"/>
  <c r="N683" i="10"/>
  <c r="N465" i="10"/>
  <c r="N790" i="10"/>
  <c r="N471" i="10"/>
  <c r="N379" i="10"/>
  <c r="N564" i="10"/>
  <c r="N495" i="10"/>
  <c r="N563" i="10"/>
  <c r="N702" i="10"/>
  <c r="N472" i="10"/>
  <c r="N835" i="10"/>
  <c r="N604" i="10"/>
  <c r="N779" i="10"/>
  <c r="N305" i="10"/>
  <c r="N437" i="10"/>
  <c r="N546" i="10"/>
  <c r="N733" i="10"/>
  <c r="N523" i="10"/>
  <c r="N420" i="10"/>
  <c r="N742" i="10"/>
  <c r="N486" i="10"/>
  <c r="N529" i="10"/>
  <c r="N417" i="10"/>
  <c r="N646" i="10"/>
  <c r="N597" i="10"/>
  <c r="N416" i="10"/>
  <c r="N704" i="10"/>
  <c r="N791" i="10"/>
  <c r="N662" i="10"/>
  <c r="N312" i="10"/>
  <c r="N684" i="10"/>
  <c r="N479" i="10"/>
  <c r="N453" i="10"/>
  <c r="N565" i="10"/>
  <c r="N539" i="10"/>
  <c r="N832" i="10"/>
  <c r="N451" i="10"/>
  <c r="N750" i="10"/>
  <c r="N638" i="10"/>
  <c r="N535" i="10"/>
  <c r="N526" i="10"/>
  <c r="N355" i="10"/>
  <c r="N675" i="10"/>
  <c r="N371" i="10"/>
  <c r="N458" i="10"/>
  <c r="N321" i="10"/>
  <c r="N322" i="10"/>
  <c r="N323" i="10"/>
  <c r="N618" i="10"/>
  <c r="N569" i="10"/>
  <c r="N572" i="10"/>
  <c r="N426" i="10"/>
  <c r="N748" i="10"/>
  <c r="N915" i="10"/>
  <c r="N470" i="10"/>
  <c r="N642" i="10"/>
  <c r="N796" i="10"/>
  <c r="N626" i="10"/>
  <c r="N578" i="10"/>
  <c r="N383" i="10"/>
  <c r="N491" i="10"/>
  <c r="N1022" i="10"/>
  <c r="N603" i="10"/>
  <c r="N475" i="10"/>
  <c r="N441" i="10"/>
  <c r="N522" i="10"/>
  <c r="N480" i="10"/>
  <c r="N619" i="10"/>
  <c r="N605" i="10"/>
  <c r="N547" i="10"/>
  <c r="N627" i="10"/>
  <c r="N344" i="10"/>
  <c r="N566" i="10"/>
  <c r="N586" i="10"/>
  <c r="N709" i="10"/>
  <c r="N493" i="10"/>
  <c r="N734" i="10"/>
  <c r="N628" i="10"/>
  <c r="N525" i="10"/>
  <c r="N851" i="10"/>
  <c r="N489" i="10"/>
  <c r="N606" i="10"/>
  <c r="N609" i="10"/>
  <c r="N962" i="10"/>
  <c r="N393" i="10"/>
  <c r="N418" i="10"/>
  <c r="N455" i="10"/>
  <c r="N492" i="10"/>
  <c r="N864" i="10"/>
  <c r="N530" i="10"/>
  <c r="N620" i="10"/>
  <c r="N925" i="10"/>
  <c r="N763" i="10"/>
  <c r="N710" i="10"/>
  <c r="N403" i="10"/>
  <c r="N647" i="10"/>
  <c r="N689" i="10"/>
  <c r="N792" i="10"/>
  <c r="N532" i="10"/>
  <c r="N502" i="10"/>
  <c r="N503" i="10"/>
  <c r="N897" i="10"/>
  <c r="N926" i="10"/>
  <c r="N511" i="10"/>
  <c r="N512" i="10"/>
  <c r="N676" i="10"/>
  <c r="N656" i="10"/>
  <c r="N411" i="10"/>
  <c r="N412" i="10"/>
  <c r="N473" i="10"/>
  <c r="N829" i="10"/>
  <c r="N545" i="10"/>
  <c r="N722" i="10"/>
  <c r="N648" i="10"/>
  <c r="N917" i="10"/>
  <c r="N548" i="10"/>
  <c r="N697" i="10"/>
  <c r="N743" i="10"/>
  <c r="N372" i="10"/>
  <c r="N852" i="10"/>
  <c r="N531" i="10"/>
  <c r="N751" i="10"/>
  <c r="N807" i="10"/>
  <c r="N629" i="10"/>
  <c r="N427" i="10"/>
  <c r="N579" i="10"/>
  <c r="N797" i="10"/>
  <c r="N872" i="10"/>
  <c r="N573" i="10"/>
  <c r="N541" i="10"/>
  <c r="N542" i="10"/>
  <c r="N543" i="10"/>
  <c r="N941" i="10"/>
  <c r="N1023" i="10"/>
  <c r="N611" i="10"/>
  <c r="N813" i="10"/>
  <c r="N434" i="10"/>
  <c r="N555" i="10"/>
  <c r="N428" i="10"/>
  <c r="N384" i="10"/>
  <c r="N677" i="10"/>
  <c r="N898" i="10"/>
  <c r="N893" i="10"/>
  <c r="N580" i="10"/>
  <c r="N967" i="10"/>
  <c r="N504" i="10"/>
  <c r="N505" i="10"/>
  <c r="N598" i="10"/>
  <c r="N663" i="10"/>
  <c r="N894" i="10"/>
  <c r="N387" i="10"/>
  <c r="N388" i="10"/>
  <c r="N837" i="10"/>
  <c r="N711" i="10"/>
  <c r="N610" i="10"/>
  <c r="N591" i="10"/>
  <c r="N1076" i="10"/>
  <c r="N744" i="10"/>
  <c r="N874" i="10"/>
  <c r="N1170" i="10"/>
  <c r="N927" i="10"/>
  <c r="N574" i="10"/>
  <c r="N764" i="10"/>
  <c r="N785" i="10"/>
  <c r="N974" i="10"/>
  <c r="N975" i="10"/>
  <c r="N551" i="10"/>
  <c r="N705" i="10"/>
  <c r="N616" i="10"/>
  <c r="N402" i="10"/>
  <c r="N587" i="10"/>
  <c r="N588" i="10"/>
  <c r="N765" i="10"/>
  <c r="N632" i="10"/>
  <c r="N745" i="10"/>
  <c r="N706" i="10"/>
  <c r="N833" i="10"/>
  <c r="N636" i="10"/>
  <c r="N607" i="10"/>
  <c r="N752" i="10"/>
  <c r="N866" i="10"/>
  <c r="N1029" i="10"/>
  <c r="N840" i="10"/>
  <c r="N536" i="10"/>
  <c r="N476" i="10"/>
  <c r="N942" i="10"/>
  <c r="N672" i="10"/>
  <c r="N549" i="10"/>
  <c r="N853" i="10"/>
  <c r="N775" i="10"/>
  <c r="N576" i="10"/>
  <c r="N830" i="10"/>
  <c r="N698" i="10"/>
  <c r="N621" i="10"/>
  <c r="N622" i="10"/>
  <c r="N623" i="10"/>
  <c r="N841" i="10"/>
  <c r="N1158" i="10"/>
  <c r="N649" i="10"/>
  <c r="N484" i="10"/>
  <c r="N1007" i="10"/>
  <c r="N906" i="10"/>
  <c r="N617" i="10"/>
  <c r="N429" i="10"/>
  <c r="N723" i="10"/>
  <c r="N712" i="10"/>
  <c r="N496" i="10"/>
  <c r="N556" i="10"/>
  <c r="N713" i="10"/>
  <c r="N690" i="10"/>
  <c r="N575" i="10"/>
  <c r="N641" i="10"/>
  <c r="N655" i="10"/>
  <c r="N808" i="10"/>
  <c r="N624" i="10"/>
  <c r="N506" i="10"/>
  <c r="N507" i="10"/>
  <c r="N508" i="10"/>
  <c r="N766" i="10"/>
  <c r="N842" i="10"/>
  <c r="N753" i="10"/>
  <c r="N592" i="10"/>
  <c r="N438" i="10"/>
  <c r="N654" i="10"/>
  <c r="N446" i="10"/>
  <c r="N447" i="10"/>
  <c r="N1325" i="10"/>
  <c r="N678" i="10"/>
  <c r="N679" i="10"/>
  <c r="N567" i="10"/>
  <c r="N520" i="10"/>
  <c r="N521" i="10"/>
  <c r="N714" i="10"/>
  <c r="N612" i="10"/>
  <c r="N754" i="10"/>
  <c r="N907" i="10"/>
  <c r="N847" i="10"/>
  <c r="N630" i="10"/>
  <c r="N735" i="10"/>
  <c r="N998" i="10"/>
  <c r="N827" i="10"/>
  <c r="N928" i="10"/>
  <c r="N695" i="10"/>
  <c r="N696" i="10"/>
  <c r="N854" i="10"/>
  <c r="N669" i="10"/>
  <c r="N537" i="10"/>
  <c r="N538" i="10"/>
  <c r="N633" i="10"/>
  <c r="N634" i="10"/>
  <c r="N635" i="10"/>
  <c r="N994" i="10"/>
  <c r="N1018" i="10"/>
  <c r="N687" i="10"/>
  <c r="N929" i="10"/>
  <c r="N960" i="10"/>
  <c r="N724" i="10"/>
  <c r="N725" i="10"/>
  <c r="N726" i="10"/>
  <c r="N899" i="10"/>
  <c r="N918" i="10"/>
  <c r="N1358" i="10"/>
  <c r="N715" i="10"/>
  <c r="N848" i="10"/>
  <c r="N728" i="10"/>
  <c r="N557" i="10"/>
  <c r="N558" i="10"/>
  <c r="N559" i="10"/>
  <c r="N943" i="10"/>
  <c r="N755" i="10"/>
  <c r="N650" i="10"/>
  <c r="N651" i="10"/>
  <c r="N652" i="10"/>
  <c r="N653" i="10"/>
  <c r="N664" i="10"/>
  <c r="N1061" i="10"/>
  <c r="N707" i="10"/>
  <c r="N708" i="10"/>
  <c r="N895" i="10"/>
  <c r="N1173" i="10"/>
  <c r="N570" i="10"/>
  <c r="N685" i="10"/>
  <c r="N673" i="10"/>
  <c r="N674" i="10"/>
  <c r="N729" i="10"/>
  <c r="N855" i="10"/>
  <c r="N1106" i="10"/>
  <c r="N1107" i="10"/>
  <c r="N1108" i="10"/>
  <c r="N665" i="10"/>
  <c r="N908" i="10"/>
  <c r="N749" i="10"/>
  <c r="N867" i="10"/>
  <c r="N876" i="10"/>
  <c r="N781" i="10"/>
  <c r="N782" i="10"/>
  <c r="N783" i="10"/>
  <c r="N784" i="10"/>
  <c r="N1040" i="10"/>
  <c r="N1159" i="10"/>
  <c r="N814" i="10"/>
  <c r="N1174" i="10"/>
  <c r="N639" i="10"/>
  <c r="N736" i="10"/>
  <c r="N657" i="10"/>
  <c r="N581" i="10"/>
  <c r="N582" i="10"/>
  <c r="N583" i="10"/>
  <c r="N944" i="10"/>
  <c r="N856" i="10"/>
  <c r="N691" i="10"/>
  <c r="N692" i="10"/>
  <c r="N756" i="10"/>
  <c r="N740" i="10"/>
  <c r="N1077" i="10"/>
  <c r="N968" i="10"/>
  <c r="N499" i="10"/>
  <c r="N831" i="10"/>
  <c r="N780" i="10"/>
  <c r="N1129" i="10"/>
  <c r="N809" i="10"/>
  <c r="N810" i="10"/>
  <c r="N811" i="10"/>
  <c r="N812" i="10"/>
  <c r="N1030" i="10"/>
  <c r="N977" i="10"/>
  <c r="N666" i="10"/>
  <c r="N798" i="10"/>
  <c r="N945" i="10"/>
  <c r="N1041" i="10"/>
  <c r="N1008" i="10"/>
  <c r="N1130" i="10"/>
  <c r="N730" i="10"/>
  <c r="N731" i="10"/>
  <c r="N732" i="10"/>
  <c r="N919" i="10"/>
  <c r="N1238" i="10"/>
  <c r="N517" i="10"/>
  <c r="N518" i="10"/>
  <c r="N909" i="10"/>
  <c r="N1093" i="10"/>
  <c r="N805" i="10"/>
  <c r="N524" i="10"/>
  <c r="N703" i="10"/>
  <c r="N961" i="10"/>
  <c r="N838" i="10"/>
  <c r="N839" i="10"/>
  <c r="N1042" i="10"/>
  <c r="N1410" i="10"/>
  <c r="N1131" i="10"/>
  <c r="N640" i="10"/>
  <c r="N1390" i="10"/>
  <c r="N991" i="10"/>
  <c r="N757" i="10"/>
  <c r="N758" i="10"/>
  <c r="N759" i="10"/>
  <c r="N760" i="10"/>
  <c r="N761" i="10"/>
  <c r="N762" i="10"/>
  <c r="N667" i="10"/>
  <c r="N699" i="10"/>
  <c r="N969" i="10"/>
  <c r="N1062" i="10"/>
  <c r="N873" i="10"/>
  <c r="N834" i="10"/>
  <c r="N737" i="10"/>
  <c r="N966" i="10"/>
  <c r="N868" i="10"/>
  <c r="N1031" i="10"/>
  <c r="N1043" i="10"/>
  <c r="N978" i="10"/>
  <c r="N877" i="10"/>
  <c r="N828" i="10"/>
  <c r="N658" i="10"/>
  <c r="N659" i="10"/>
  <c r="N1044" i="10"/>
  <c r="N786" i="10"/>
  <c r="N787" i="10"/>
  <c r="N788" i="10"/>
  <c r="N789" i="10"/>
  <c r="N836" i="10"/>
  <c r="N1160" i="10"/>
  <c r="N552" i="10"/>
  <c r="N553" i="10"/>
  <c r="N970" i="10"/>
  <c r="N913" i="10"/>
  <c r="N914" i="10"/>
  <c r="N900" i="10"/>
  <c r="N901" i="10"/>
  <c r="N902" i="10"/>
  <c r="N903" i="10"/>
  <c r="N904" i="10"/>
  <c r="N905" i="10"/>
  <c r="N1032" i="10"/>
  <c r="N1210" i="10"/>
  <c r="N1109" i="10"/>
  <c r="N686" i="10"/>
  <c r="N878" i="10"/>
  <c r="N1045" i="10"/>
  <c r="N1110" i="10"/>
  <c r="N1184" i="10"/>
  <c r="N1145" i="10"/>
  <c r="N815" i="10"/>
  <c r="N816" i="10"/>
  <c r="N817" i="10"/>
  <c r="N818" i="10"/>
  <c r="N819" i="10"/>
  <c r="N820" i="10"/>
  <c r="N821" i="10"/>
  <c r="N822" i="10"/>
  <c r="N823" i="10"/>
  <c r="N824" i="10"/>
  <c r="N888" i="10"/>
  <c r="N1075" i="10"/>
  <c r="N1171" i="10"/>
  <c r="N1236" i="10"/>
  <c r="N1239" i="10"/>
  <c r="N1438" i="10"/>
  <c r="N896" i="10"/>
  <c r="N584" i="10"/>
  <c r="N930" i="10"/>
  <c r="N931" i="10"/>
  <c r="N932" i="10"/>
  <c r="N933" i="10"/>
  <c r="N934" i="10"/>
  <c r="N935" i="10"/>
  <c r="N936" i="10"/>
  <c r="N1147" i="10"/>
  <c r="N1211" i="10"/>
  <c r="N1063" i="10"/>
  <c r="N1185" i="10"/>
  <c r="N1257" i="10"/>
  <c r="N1411" i="10"/>
  <c r="N946" i="10"/>
  <c r="N1478" i="10"/>
  <c r="N1186" i="10"/>
  <c r="N716" i="10"/>
  <c r="N717" i="10"/>
  <c r="N718" i="10"/>
  <c r="N719" i="10"/>
  <c r="N720" i="10"/>
  <c r="N721" i="10"/>
  <c r="N857" i="10"/>
  <c r="N858" i="10"/>
  <c r="N859" i="10"/>
  <c r="N860" i="10"/>
  <c r="N861" i="10"/>
  <c r="N862" i="10"/>
  <c r="N863" i="10"/>
  <c r="N1258" i="10"/>
  <c r="N1240" i="10"/>
  <c r="N599" i="10"/>
  <c r="N700" i="10"/>
  <c r="N793" i="10"/>
  <c r="N976" i="10"/>
  <c r="N916" i="10"/>
  <c r="N1148" i="10"/>
  <c r="N1212" i="10"/>
  <c r="N1281" i="10"/>
  <c r="N1319" i="10"/>
  <c r="N767" i="10"/>
  <c r="N768" i="10"/>
  <c r="N769" i="10"/>
  <c r="N770" i="10"/>
  <c r="N771" i="10"/>
  <c r="N772" i="10"/>
  <c r="N773" i="10"/>
  <c r="N774" i="10"/>
  <c r="N843" i="10"/>
  <c r="N1046" i="10"/>
  <c r="N1187" i="10"/>
  <c r="N1078" i="10"/>
  <c r="N889" i="10"/>
  <c r="N890" i="10"/>
  <c r="N891" i="10"/>
  <c r="N892" i="10"/>
  <c r="N1009" i="10"/>
  <c r="N971" i="10"/>
  <c r="N1019" i="10"/>
  <c r="N1020" i="10"/>
  <c r="N956" i="10"/>
  <c r="N957" i="10"/>
  <c r="N958" i="10"/>
  <c r="N643" i="10"/>
  <c r="N644" i="10"/>
  <c r="N645" i="10"/>
  <c r="N875" i="10"/>
  <c r="N999" i="10"/>
  <c r="N1000" i="10"/>
  <c r="N1001" i="10"/>
  <c r="N1002" i="10"/>
  <c r="N1003" i="10"/>
  <c r="N1004" i="10"/>
  <c r="N1005" i="10"/>
  <c r="N1006" i="10"/>
  <c r="N1149" i="10"/>
  <c r="N1282" i="10"/>
  <c r="N1283" i="10"/>
  <c r="N1359" i="10"/>
  <c r="N1111" i="10"/>
  <c r="N1528" i="10"/>
  <c r="N1188" i="10"/>
  <c r="N959" i="10"/>
  <c r="N799" i="10"/>
  <c r="N800" i="10"/>
  <c r="N801" i="10"/>
  <c r="N802" i="10"/>
  <c r="N803" i="10"/>
  <c r="N804" i="10"/>
  <c r="N1259" i="10"/>
  <c r="N1175" i="10"/>
  <c r="N920" i="10"/>
  <c r="N921" i="10"/>
  <c r="N922" i="10"/>
  <c r="N923" i="10"/>
  <c r="N924" i="10"/>
  <c r="N1333" i="10"/>
  <c r="N1382" i="10"/>
  <c r="N668" i="10"/>
  <c r="N1206" i="10"/>
  <c r="N995" i="10"/>
  <c r="N996" i="10"/>
  <c r="N997" i="10"/>
  <c r="N680" i="10"/>
  <c r="N681" i="10"/>
  <c r="N682" i="10"/>
  <c r="N1139" i="10"/>
  <c r="N1033" i="10"/>
  <c r="N1034" i="10"/>
  <c r="N1035" i="10"/>
  <c r="N1036" i="10"/>
  <c r="N1037" i="10"/>
  <c r="N1038" i="10"/>
  <c r="N1039" i="10"/>
  <c r="N1213" i="10"/>
  <c r="N1284" i="10"/>
  <c r="N1285" i="10"/>
  <c r="N1286" i="10"/>
  <c r="N1447" i="10"/>
  <c r="N1064" i="10"/>
  <c r="N1189" i="10"/>
  <c r="N1190" i="10"/>
  <c r="N910" i="10"/>
  <c r="N844" i="10"/>
  <c r="N845" i="10"/>
  <c r="N846" i="10"/>
  <c r="N1304" i="10"/>
  <c r="N1241" i="10"/>
  <c r="N963" i="10"/>
  <c r="N964" i="10"/>
  <c r="N965" i="10"/>
  <c r="N1017" i="10"/>
  <c r="N1383" i="10"/>
  <c r="N701" i="10"/>
  <c r="N1242" i="10"/>
  <c r="N1243" i="10"/>
  <c r="N1271" i="10"/>
  <c r="N1104" i="10"/>
  <c r="N1327" i="10"/>
  <c r="N1024" i="10"/>
  <c r="N1025" i="10"/>
  <c r="N1026" i="10"/>
  <c r="N1027" i="10"/>
  <c r="N1028" i="10"/>
  <c r="N727" i="10"/>
  <c r="N1097" i="10"/>
  <c r="N1098" i="10"/>
  <c r="N1099" i="10"/>
  <c r="N1100" i="10"/>
  <c r="N1101" i="10"/>
  <c r="N1102" i="10"/>
  <c r="N1103" i="10"/>
  <c r="N1412" i="10"/>
  <c r="N1065" i="10"/>
  <c r="N1112" i="10"/>
  <c r="N979" i="10"/>
  <c r="N1079" i="10"/>
  <c r="N1506" i="10"/>
  <c r="N879" i="10"/>
  <c r="N880" i="10"/>
  <c r="N881" i="10"/>
  <c r="N882" i="10"/>
  <c r="N883" i="10"/>
  <c r="N884" i="10"/>
  <c r="N885" i="10"/>
  <c r="N886" i="10"/>
  <c r="N887" i="10"/>
  <c r="N1113" i="10"/>
  <c r="N1021" i="10"/>
  <c r="N1010" i="10"/>
  <c r="N1011" i="10"/>
  <c r="N1012" i="10"/>
  <c r="N1013" i="10"/>
  <c r="N1014" i="10"/>
  <c r="N1015" i="10"/>
  <c r="N1260" i="10"/>
  <c r="N1463" i="10"/>
  <c r="N1296" i="10"/>
  <c r="N746" i="10"/>
  <c r="N747" i="10"/>
  <c r="N1439" i="10"/>
  <c r="N1161" i="10"/>
  <c r="N1162" i="10"/>
  <c r="N1094" i="10"/>
  <c r="N1095" i="10"/>
  <c r="N1096" i="10"/>
  <c r="N1297" i="10"/>
  <c r="N776" i="10"/>
  <c r="N777" i="10"/>
  <c r="N1150" i="10"/>
  <c r="N1151" i="10"/>
  <c r="N1152" i="10"/>
  <c r="N1153" i="10"/>
  <c r="N1154" i="10"/>
  <c r="N1155" i="10"/>
  <c r="N1156" i="10"/>
  <c r="N1157" i="10"/>
  <c r="N1360" i="10"/>
  <c r="N1448" i="10"/>
  <c r="N1413" i="10"/>
  <c r="N1114" i="10"/>
  <c r="N1611" i="10"/>
  <c r="N1105" i="10"/>
  <c r="N947" i="10"/>
  <c r="N948" i="10"/>
  <c r="N949" i="10"/>
  <c r="N950" i="10"/>
  <c r="N951" i="10"/>
  <c r="N952" i="10"/>
  <c r="N953" i="10"/>
  <c r="N954" i="10"/>
  <c r="N955" i="10"/>
  <c r="N1414" i="10"/>
  <c r="N1066" i="10"/>
  <c r="N1176" i="10"/>
  <c r="N1080" i="10"/>
  <c r="N1081" i="10"/>
  <c r="N1082" i="10"/>
  <c r="N1083" i="10"/>
  <c r="N1084" i="10"/>
  <c r="N1085" i="10"/>
  <c r="N1086" i="10"/>
  <c r="N1087" i="10"/>
  <c r="N1342" i="10"/>
  <c r="N1491" i="10"/>
  <c r="N1067" i="10"/>
  <c r="N794" i="10"/>
  <c r="N795" i="10"/>
  <c r="N1576" i="10"/>
  <c r="N1205" i="10"/>
  <c r="N1146" i="10"/>
  <c r="N825" i="10"/>
  <c r="N826" i="10"/>
  <c r="N1214" i="10"/>
  <c r="N1215" i="10"/>
  <c r="N1216" i="10"/>
  <c r="N1217" i="10"/>
  <c r="N1218" i="10"/>
  <c r="N1219" i="10"/>
  <c r="N1220" i="10"/>
  <c r="N1221" i="10"/>
  <c r="N1222" i="10"/>
  <c r="N1223" i="10"/>
  <c r="N1224" i="10"/>
  <c r="N1225" i="10"/>
  <c r="N1226" i="10"/>
  <c r="N1227" i="10"/>
  <c r="N1228" i="10"/>
  <c r="N1229" i="10"/>
  <c r="N1230" i="10"/>
  <c r="N1231" i="10"/>
  <c r="N1361" i="10"/>
  <c r="N1362" i="10"/>
  <c r="N1649" i="10"/>
  <c r="N1696" i="10"/>
  <c r="N1163" i="10"/>
  <c r="N1164" i="10"/>
  <c r="N980" i="10"/>
  <c r="N981" i="10"/>
  <c r="N982" i="10"/>
  <c r="N983" i="10"/>
  <c r="N984" i="10"/>
  <c r="N985" i="10"/>
  <c r="N986" i="10"/>
  <c r="N987" i="10"/>
  <c r="N988" i="10"/>
  <c r="N989" i="10"/>
  <c r="N990" i="10"/>
  <c r="N1415" i="10"/>
  <c r="N1132" i="10"/>
  <c r="N1133" i="10"/>
  <c r="N1134" i="10"/>
  <c r="N1135" i="10"/>
  <c r="N1136" i="10"/>
  <c r="N1137" i="10"/>
  <c r="N1138" i="10"/>
  <c r="N1244" i="10"/>
  <c r="N1172" i="10"/>
  <c r="N849" i="10"/>
  <c r="N850" i="10"/>
  <c r="N1140" i="10"/>
  <c r="N1272" i="10"/>
  <c r="N1273" i="10"/>
  <c r="N1274" i="10"/>
  <c r="N1275" i="10"/>
  <c r="N1207" i="10"/>
  <c r="N1208" i="10"/>
  <c r="N1209" i="10"/>
  <c r="N869" i="10"/>
  <c r="N870" i="10"/>
  <c r="N871" i="10"/>
  <c r="N1287" i="10"/>
  <c r="N1288" i="10"/>
  <c r="N1289" i="10"/>
  <c r="N1290" i="10"/>
  <c r="N1291" i="10"/>
  <c r="N1292" i="10"/>
  <c r="N1293" i="10"/>
  <c r="N1294" i="10"/>
  <c r="N1295" i="10"/>
  <c r="N1650" i="10"/>
  <c r="N1557" i="10"/>
  <c r="N1416" i="10"/>
  <c r="N1305" i="10"/>
  <c r="N1233" i="10"/>
  <c r="N1234" i="10"/>
  <c r="N1235" i="10"/>
  <c r="N1047" i="10"/>
  <c r="N1048" i="10"/>
  <c r="N1049" i="10"/>
  <c r="N1050" i="10"/>
  <c r="N1051" i="10"/>
  <c r="N1052" i="10"/>
  <c r="N1053" i="10"/>
  <c r="N1054" i="10"/>
  <c r="N1055" i="10"/>
  <c r="N1056" i="10"/>
  <c r="N1057" i="10"/>
  <c r="N1058" i="10"/>
  <c r="N1059" i="10"/>
  <c r="N1060" i="10"/>
  <c r="N1391" i="10"/>
  <c r="N1529" i="10"/>
  <c r="N1498" i="10"/>
  <c r="N1183" i="10"/>
  <c r="N1303" i="10"/>
  <c r="N1177" i="10"/>
  <c r="N1178" i="10"/>
  <c r="N1179" i="10"/>
  <c r="N1180" i="10"/>
  <c r="N1181" i="10"/>
  <c r="N1182" i="10"/>
  <c r="N1343" i="10"/>
  <c r="N1464" i="10"/>
  <c r="N1435" i="10"/>
  <c r="N1237" i="10"/>
  <c r="N1779" i="10"/>
  <c r="N911" i="10"/>
  <c r="N912" i="10"/>
  <c r="N1392" i="10"/>
  <c r="N1328" i="10"/>
  <c r="N1329" i="10"/>
  <c r="N1330" i="10"/>
  <c r="N1331" i="10"/>
  <c r="N1332" i="10"/>
  <c r="N1276" i="10"/>
  <c r="N1277" i="10"/>
  <c r="N1278" i="10"/>
  <c r="N1279" i="10"/>
  <c r="N1280" i="10"/>
  <c r="N1088" i="10"/>
  <c r="N937" i="10"/>
  <c r="N938" i="10"/>
  <c r="N939" i="10"/>
  <c r="N940" i="10"/>
  <c r="N1232" i="10"/>
  <c r="N1363" i="10"/>
  <c r="N1364" i="10"/>
  <c r="N1365" i="10"/>
  <c r="N1366" i="10"/>
  <c r="N1367" i="10"/>
  <c r="N1368" i="10"/>
  <c r="N1369" i="10"/>
  <c r="N1370" i="10"/>
  <c r="N1371" i="10"/>
  <c r="N1372" i="10"/>
  <c r="N1373" i="10"/>
  <c r="N1374" i="10"/>
  <c r="N1375" i="10"/>
  <c r="N1376" i="10"/>
  <c r="N1651" i="10"/>
  <c r="N1530" i="10"/>
  <c r="N1320" i="10"/>
  <c r="N1321" i="10"/>
  <c r="N1322" i="10"/>
  <c r="N1323" i="10"/>
  <c r="N1324" i="10"/>
  <c r="N1115" i="10"/>
  <c r="N1116" i="10"/>
  <c r="N1117" i="10"/>
  <c r="N1118" i="10"/>
  <c r="N1119" i="10"/>
  <c r="N1120" i="10"/>
  <c r="N1121" i="10"/>
  <c r="N1122" i="10"/>
  <c r="N1123" i="10"/>
  <c r="N1124" i="10"/>
  <c r="N1125" i="10"/>
  <c r="N1126" i="10"/>
  <c r="N1127" i="10"/>
  <c r="N1128" i="10"/>
  <c r="N1393" i="10"/>
  <c r="N1379" i="10"/>
  <c r="N1261" i="10"/>
  <c r="N1262" i="10"/>
  <c r="N1263" i="10"/>
  <c r="N1264" i="10"/>
  <c r="N1265" i="10"/>
  <c r="N1266" i="10"/>
  <c r="N1267" i="10"/>
  <c r="N1268" i="10"/>
  <c r="N1269" i="10"/>
  <c r="N1270" i="10"/>
  <c r="N1326" i="10"/>
  <c r="N1639" i="10"/>
  <c r="N972" i="10"/>
  <c r="N973" i="10"/>
  <c r="N1394" i="10"/>
  <c r="N1395" i="10"/>
  <c r="N1408" i="10"/>
  <c r="N1409" i="10"/>
  <c r="N1334" i="10"/>
  <c r="N1335" i="10"/>
  <c r="N1336" i="10"/>
  <c r="N1337" i="10"/>
  <c r="N1338" i="10"/>
  <c r="N1339" i="10"/>
  <c r="N1340" i="10"/>
  <c r="N1341" i="10"/>
  <c r="N992" i="10"/>
  <c r="N993" i="10"/>
  <c r="N1449" i="10"/>
  <c r="N1450" i="10"/>
  <c r="N1451" i="10"/>
  <c r="N1452" i="10"/>
  <c r="N1453" i="10"/>
  <c r="N1454" i="10"/>
  <c r="N1455" i="10"/>
  <c r="N1456" i="10"/>
  <c r="N1457" i="10"/>
  <c r="N1458" i="10"/>
  <c r="N1459" i="10"/>
  <c r="N1460" i="10"/>
  <c r="N1461" i="10"/>
  <c r="N1462" i="10"/>
  <c r="N1577" i="10"/>
  <c r="N1858" i="10"/>
  <c r="N2031" i="10"/>
  <c r="N1380" i="10"/>
  <c r="N1381" i="10"/>
  <c r="N1191" i="10"/>
  <c r="N1192" i="10"/>
  <c r="N1193" i="10"/>
  <c r="N1194" i="10"/>
  <c r="N1195" i="10"/>
  <c r="N1196" i="10"/>
  <c r="N1197" i="10"/>
  <c r="N1198" i="10"/>
  <c r="N1199" i="10"/>
  <c r="N1200" i="10"/>
  <c r="N1201" i="10"/>
  <c r="N1202" i="10"/>
  <c r="N1203" i="10"/>
  <c r="N1204" i="10"/>
  <c r="N1531" i="10"/>
  <c r="N1710" i="10"/>
  <c r="N1711" i="10"/>
  <c r="N1558" i="10"/>
  <c r="N1377" i="10"/>
  <c r="N1378" i="10"/>
  <c r="N1344" i="10"/>
  <c r="N1345" i="10"/>
  <c r="N1346" i="10"/>
  <c r="N1347" i="10"/>
  <c r="N1348" i="10"/>
  <c r="N1349" i="10"/>
  <c r="N1350" i="10"/>
  <c r="N1351" i="10"/>
  <c r="N1352" i="10"/>
  <c r="N1353" i="10"/>
  <c r="N1354" i="10"/>
  <c r="N1355" i="10"/>
  <c r="N1356" i="10"/>
  <c r="N1357" i="10"/>
  <c r="N1638" i="10"/>
  <c r="N1384" i="10"/>
  <c r="N1385" i="10"/>
  <c r="N1386" i="10"/>
  <c r="N1387" i="10"/>
  <c r="N1388" i="10"/>
  <c r="N1389" i="10"/>
  <c r="N1068" i="10"/>
  <c r="N1069" i="10"/>
  <c r="N1070" i="10"/>
  <c r="N1071" i="10"/>
  <c r="N1072" i="10"/>
  <c r="N1073" i="10"/>
  <c r="N1074" i="10"/>
  <c r="N1396" i="10"/>
  <c r="N1697" i="10"/>
  <c r="N1487" i="10"/>
  <c r="N1488" i="10"/>
  <c r="N1489" i="10"/>
  <c r="N1490" i="10"/>
  <c r="N1440" i="10"/>
  <c r="N1441" i="10"/>
  <c r="N1442" i="10"/>
  <c r="N1443" i="10"/>
  <c r="N1444" i="10"/>
  <c r="N1445" i="10"/>
  <c r="N1446" i="10"/>
  <c r="N1089" i="10"/>
  <c r="N1090" i="10"/>
  <c r="N1091" i="10"/>
  <c r="N1092" i="10"/>
  <c r="N1507" i="10"/>
  <c r="N1508" i="10"/>
  <c r="N1509" i="10"/>
  <c r="N1510" i="10"/>
  <c r="N1511" i="10"/>
  <c r="N1512" i="10"/>
  <c r="N1513" i="10"/>
  <c r="N1514" i="10"/>
  <c r="N1515" i="10"/>
  <c r="N1516" i="10"/>
  <c r="N1517" i="10"/>
  <c r="N1518" i="10"/>
  <c r="N1519" i="10"/>
  <c r="N1520" i="10"/>
  <c r="N1521" i="10"/>
  <c r="N1522" i="10"/>
  <c r="N1523" i="10"/>
  <c r="N1524" i="10"/>
  <c r="N1525" i="10"/>
  <c r="N1526" i="10"/>
  <c r="N1527" i="10"/>
  <c r="N1954" i="10"/>
  <c r="N1481" i="10"/>
  <c r="N1482" i="10"/>
  <c r="N1483" i="10"/>
  <c r="N1484" i="10"/>
  <c r="N1485" i="10"/>
  <c r="N1486" i="10"/>
  <c r="N1306" i="10"/>
  <c r="N1307" i="10"/>
  <c r="N1308" i="10"/>
  <c r="N1309" i="10"/>
  <c r="N1310" i="10"/>
  <c r="N1311" i="10"/>
  <c r="N1312" i="10"/>
  <c r="N1313" i="10"/>
  <c r="N1314" i="10"/>
  <c r="N1315" i="10"/>
  <c r="N1316" i="10"/>
  <c r="N1317" i="10"/>
  <c r="N1318" i="10"/>
  <c r="N1479" i="10"/>
  <c r="N1480" i="10"/>
  <c r="N1465" i="10"/>
  <c r="N1466" i="10"/>
  <c r="N1467" i="10"/>
  <c r="N1468" i="10"/>
  <c r="N1469" i="10"/>
  <c r="N1470" i="10"/>
  <c r="N1471" i="10"/>
  <c r="N1472" i="10"/>
  <c r="N1473" i="10"/>
  <c r="N1474" i="10"/>
  <c r="N1475" i="10"/>
  <c r="N1476" i="10"/>
  <c r="N1477" i="10"/>
  <c r="N1709" i="10"/>
  <c r="N1492" i="10"/>
  <c r="N1493" i="10"/>
  <c r="N1494" i="10"/>
  <c r="N1495" i="10"/>
  <c r="N1496" i="10"/>
  <c r="N1928" i="10"/>
  <c r="N1141" i="10"/>
  <c r="N1142" i="10"/>
  <c r="N1143" i="10"/>
  <c r="N1144" i="10"/>
  <c r="N1612" i="10"/>
  <c r="N1613" i="10"/>
  <c r="N1614" i="10"/>
  <c r="N1615" i="10"/>
  <c r="N1499" i="10"/>
  <c r="N1500" i="10"/>
  <c r="N1501" i="10"/>
  <c r="N1502" i="10"/>
  <c r="N1503" i="10"/>
  <c r="N1504" i="10"/>
  <c r="N1505" i="10"/>
  <c r="N1621" i="10"/>
  <c r="N1165" i="10"/>
  <c r="N1166" i="10"/>
  <c r="N1167" i="10"/>
  <c r="N1168" i="10"/>
  <c r="N1169" i="10"/>
  <c r="N1497" i="10"/>
  <c r="N1652" i="10"/>
  <c r="N1653" i="10"/>
  <c r="N1654" i="10"/>
  <c r="N1655" i="10"/>
  <c r="N1656" i="10"/>
  <c r="N1657" i="10"/>
  <c r="N1658" i="10"/>
  <c r="N1659" i="10"/>
  <c r="N1660" i="10"/>
  <c r="N1661" i="10"/>
  <c r="N1662" i="10"/>
  <c r="N1663" i="10"/>
  <c r="N1664" i="10"/>
  <c r="N1665" i="10"/>
  <c r="N1666" i="10"/>
  <c r="N1667" i="10"/>
  <c r="N1668" i="10"/>
  <c r="N1669" i="10"/>
  <c r="N1670" i="10"/>
  <c r="N1671" i="10"/>
  <c r="N1672" i="10"/>
  <c r="N1673" i="10"/>
  <c r="N1793" i="10"/>
  <c r="N1955" i="10"/>
  <c r="N2202" i="10"/>
  <c r="N2203" i="10"/>
  <c r="N1616" i="10"/>
  <c r="N1617" i="10"/>
  <c r="N1618" i="10"/>
  <c r="N1619" i="10"/>
  <c r="N1620" i="10"/>
  <c r="N1417" i="10"/>
  <c r="N1418" i="10"/>
  <c r="N1419" i="10"/>
  <c r="N1420" i="10"/>
  <c r="N1421" i="10"/>
  <c r="N1422" i="10"/>
  <c r="N1423" i="10"/>
  <c r="N1424" i="10"/>
  <c r="N1425" i="10"/>
  <c r="N1426" i="10"/>
  <c r="N1427" i="10"/>
  <c r="N1428" i="10"/>
  <c r="N1429" i="10"/>
  <c r="N1430" i="10"/>
  <c r="N1431" i="10"/>
  <c r="N1432" i="10"/>
  <c r="N1433" i="10"/>
  <c r="N1434" i="10"/>
  <c r="N2032" i="10"/>
  <c r="N1578" i="10"/>
  <c r="N1857" i="10"/>
  <c r="N1574" i="10"/>
  <c r="N1575" i="10"/>
  <c r="N1676" i="10"/>
  <c r="N1677" i="10"/>
  <c r="N1559" i="10"/>
  <c r="N1560" i="10"/>
  <c r="N1561" i="10"/>
  <c r="N1562" i="10"/>
  <c r="N1563" i="10"/>
  <c r="N1564" i="10"/>
  <c r="N1565" i="10"/>
  <c r="N1566" i="10"/>
  <c r="N1567" i="10"/>
  <c r="N1568" i="10"/>
  <c r="N1569" i="10"/>
  <c r="N1570" i="10"/>
  <c r="N1571" i="10"/>
  <c r="N1572" i="10"/>
  <c r="N1573" i="10"/>
  <c r="N1832" i="10"/>
  <c r="N1833" i="10"/>
  <c r="N1636" i="10"/>
  <c r="N1637" i="10"/>
  <c r="N1245" i="10"/>
  <c r="N1246" i="10"/>
  <c r="N1247" i="10"/>
  <c r="N1248" i="10"/>
  <c r="N1249" i="10"/>
  <c r="N1250" i="10"/>
  <c r="N1251" i="10"/>
  <c r="N1252" i="10"/>
  <c r="N1253" i="10"/>
  <c r="N1254" i="10"/>
  <c r="N1255" i="10"/>
  <c r="N1256" i="10"/>
  <c r="N1579" i="10"/>
  <c r="N1698" i="10"/>
  <c r="N1699" i="10"/>
  <c r="N1700" i="10"/>
  <c r="N1701" i="10"/>
  <c r="N1702" i="10"/>
  <c r="N1703" i="10"/>
  <c r="N1704" i="10"/>
  <c r="N1705" i="10"/>
  <c r="N1640" i="10"/>
  <c r="N1641" i="10"/>
  <c r="N1642" i="10"/>
  <c r="N1643" i="10"/>
  <c r="N1644" i="10"/>
  <c r="N1645" i="10"/>
  <c r="N1646" i="10"/>
  <c r="N1647" i="10"/>
  <c r="N1648" i="10"/>
  <c r="N1298" i="10"/>
  <c r="N1299" i="10"/>
  <c r="N1300" i="10"/>
  <c r="N1301" i="10"/>
  <c r="N1302" i="10"/>
  <c r="N1674" i="10"/>
  <c r="N1675" i="10"/>
  <c r="N1794" i="10"/>
  <c r="N1795" i="10"/>
  <c r="N1796" i="10"/>
  <c r="N1797" i="10"/>
  <c r="N1798" i="10"/>
  <c r="N1799" i="10"/>
  <c r="N1800" i="10"/>
  <c r="N1801" i="10"/>
  <c r="N1802" i="10"/>
  <c r="N1803" i="10"/>
  <c r="N1804" i="10"/>
  <c r="N1805" i="10"/>
  <c r="N1806" i="10"/>
  <c r="N1807" i="10"/>
  <c r="N1808" i="10"/>
  <c r="N1809" i="10"/>
  <c r="N1810" i="10"/>
  <c r="N1811" i="10"/>
  <c r="N1812" i="10"/>
  <c r="N1813" i="10"/>
  <c r="N1814" i="10"/>
  <c r="N1815" i="10"/>
  <c r="N1816" i="10"/>
  <c r="N1817" i="10"/>
  <c r="N1818" i="10"/>
  <c r="N1819" i="10"/>
  <c r="N1820" i="10"/>
  <c r="N1821" i="10"/>
  <c r="N1822" i="10"/>
  <c r="N1823" i="10"/>
  <c r="N1824" i="10"/>
  <c r="N1825" i="10"/>
  <c r="N1826" i="10"/>
  <c r="N1827" i="10"/>
  <c r="N1828" i="10"/>
  <c r="N2281" i="10"/>
  <c r="N1765" i="10"/>
  <c r="N1766" i="10"/>
  <c r="N1767" i="10"/>
  <c r="N1768" i="10"/>
  <c r="N1532" i="10"/>
  <c r="N1533" i="10"/>
  <c r="N1534" i="10"/>
  <c r="N1535" i="10"/>
  <c r="N1536" i="10"/>
  <c r="N1537" i="10"/>
  <c r="N1538" i="10"/>
  <c r="N1539" i="10"/>
  <c r="N1540" i="10"/>
  <c r="N1541" i="10"/>
  <c r="N1542" i="10"/>
  <c r="N1543" i="10"/>
  <c r="N1544" i="10"/>
  <c r="N1545" i="10"/>
  <c r="N1546" i="10"/>
  <c r="N1547" i="10"/>
  <c r="N1548" i="10"/>
  <c r="N1549" i="10"/>
  <c r="N1550" i="10"/>
  <c r="N1551" i="10"/>
  <c r="N1552" i="10"/>
  <c r="N1553" i="10"/>
  <c r="N1554" i="10"/>
  <c r="N1555" i="10"/>
  <c r="N1556" i="10"/>
  <c r="N1712" i="10"/>
  <c r="N1706" i="10"/>
  <c r="N1707" i="10"/>
  <c r="N1708" i="10"/>
  <c r="N1829" i="10"/>
  <c r="N1830" i="10"/>
  <c r="N1831" i="10"/>
  <c r="N1678" i="10"/>
  <c r="N1679" i="10"/>
  <c r="N1680" i="10"/>
  <c r="N1681" i="10"/>
  <c r="N1682" i="10"/>
  <c r="N1683" i="10"/>
  <c r="N1684" i="10"/>
  <c r="N1685" i="10"/>
  <c r="N1686" i="10"/>
  <c r="N1687" i="10"/>
  <c r="N1688" i="10"/>
  <c r="N1689" i="10"/>
  <c r="N1690" i="10"/>
  <c r="N1691" i="10"/>
  <c r="N1692" i="10"/>
  <c r="N1693" i="10"/>
  <c r="N1694" i="10"/>
  <c r="N1695" i="10"/>
  <c r="N2025" i="10"/>
  <c r="N2026" i="10"/>
  <c r="N2027" i="10"/>
  <c r="N1769" i="10"/>
  <c r="N1770" i="10"/>
  <c r="N1771" i="10"/>
  <c r="N1772" i="10"/>
  <c r="N1773" i="10"/>
  <c r="N1774" i="10"/>
  <c r="N1775" i="10"/>
  <c r="N1776" i="10"/>
  <c r="N1777" i="10"/>
  <c r="N1778" i="10"/>
  <c r="N1397" i="10"/>
  <c r="N1398" i="10"/>
  <c r="N1399" i="10"/>
  <c r="N1400" i="10"/>
  <c r="N1401" i="10"/>
  <c r="N1402" i="10"/>
  <c r="N1403" i="10"/>
  <c r="N1404" i="10"/>
  <c r="N1405" i="10"/>
  <c r="N1406" i="10"/>
  <c r="N1407" i="10"/>
  <c r="N1840" i="10"/>
  <c r="N1841" i="10"/>
  <c r="N1842" i="10"/>
  <c r="N1843" i="10"/>
  <c r="N1844" i="10"/>
  <c r="N1845" i="10"/>
  <c r="N1846" i="10"/>
  <c r="N1847" i="10"/>
  <c r="N1848" i="10"/>
  <c r="N1849" i="10"/>
  <c r="N1850" i="10"/>
  <c r="N1851" i="10"/>
  <c r="N1852" i="10"/>
  <c r="N1853" i="10"/>
  <c r="N1854" i="10"/>
  <c r="N1855" i="10"/>
  <c r="N1856" i="10"/>
  <c r="N1780" i="10"/>
  <c r="N1781" i="10"/>
  <c r="N1782" i="10"/>
  <c r="N1783" i="10"/>
  <c r="N1784" i="10"/>
  <c r="N1785" i="10"/>
  <c r="N1786" i="10"/>
  <c r="N1787" i="10"/>
  <c r="N1788" i="10"/>
  <c r="N1789" i="10"/>
  <c r="N1790" i="10"/>
  <c r="N1791" i="10"/>
  <c r="N1792" i="10"/>
  <c r="N1436" i="10"/>
  <c r="N1437" i="10"/>
  <c r="N1834" i="10"/>
  <c r="N1835" i="10"/>
  <c r="N1836" i="10"/>
  <c r="N1837" i="10"/>
  <c r="N1838" i="10"/>
  <c r="N1839" i="10"/>
  <c r="N1956" i="10"/>
  <c r="N1957" i="10"/>
  <c r="N1958" i="10"/>
  <c r="N1959" i="10"/>
  <c r="N1960" i="10"/>
  <c r="N1961" i="10"/>
  <c r="N1962" i="10"/>
  <c r="N1963" i="10"/>
  <c r="N1964" i="10"/>
  <c r="N1965" i="10"/>
  <c r="N1966" i="10"/>
  <c r="N1967" i="10"/>
  <c r="N1968" i="10"/>
  <c r="N1969" i="10"/>
  <c r="N1970" i="10"/>
  <c r="N1971" i="10"/>
  <c r="N1972" i="10"/>
  <c r="N1973" i="10"/>
  <c r="N1974" i="10"/>
  <c r="N1975" i="10"/>
  <c r="N1976" i="10"/>
  <c r="N1977" i="10"/>
  <c r="N1978" i="10"/>
  <c r="N1979" i="10"/>
  <c r="N1980" i="10"/>
  <c r="N1981" i="10"/>
  <c r="N1982" i="10"/>
  <c r="N1983" i="10"/>
  <c r="N1984" i="10"/>
  <c r="N1985" i="10"/>
  <c r="N1986" i="10"/>
  <c r="N1987" i="10"/>
  <c r="N1988" i="10"/>
  <c r="N1989" i="10"/>
  <c r="N1990" i="10"/>
  <c r="N1991" i="10"/>
  <c r="N1992" i="10"/>
  <c r="N1993" i="10"/>
  <c r="N1994" i="10"/>
  <c r="N1995" i="10"/>
  <c r="N1996" i="10"/>
  <c r="N1997" i="10"/>
  <c r="N1998" i="10"/>
  <c r="N1999" i="10"/>
  <c r="N2000" i="10"/>
  <c r="N2001" i="10"/>
  <c r="N2002" i="10"/>
  <c r="N2003" i="10"/>
  <c r="N2004" i="10"/>
  <c r="N2005" i="10"/>
  <c r="N2006" i="10"/>
  <c r="N2007" i="10"/>
  <c r="N2008" i="10"/>
  <c r="N2009" i="10"/>
  <c r="N2010" i="10"/>
  <c r="N2011" i="10"/>
  <c r="N2012" i="10"/>
  <c r="N2013" i="10"/>
  <c r="N2014" i="10"/>
  <c r="N2015" i="10"/>
  <c r="N2016" i="10"/>
  <c r="N2017" i="10"/>
  <c r="N2018" i="10"/>
  <c r="N2019" i="10"/>
  <c r="N2020" i="10"/>
  <c r="N2021" i="10"/>
  <c r="N2022" i="10"/>
  <c r="N2023" i="10"/>
  <c r="N2024" i="10"/>
  <c r="N2282" i="10"/>
  <c r="N2395" i="10"/>
  <c r="N2396" i="10"/>
  <c r="N2397" i="10"/>
  <c r="N2398" i="10"/>
  <c r="N1916" i="10"/>
  <c r="N1917" i="10"/>
  <c r="N1918" i="10"/>
  <c r="N1919" i="10"/>
  <c r="N1920" i="10"/>
  <c r="N1921" i="10"/>
  <c r="N1922" i="10"/>
  <c r="N1923" i="10"/>
  <c r="N1924" i="10"/>
  <c r="N1925" i="10"/>
  <c r="N1926" i="10"/>
  <c r="N1927" i="10"/>
  <c r="N1713" i="10"/>
  <c r="N1714" i="10"/>
  <c r="N1715" i="10"/>
  <c r="N1716" i="10"/>
  <c r="N1717" i="10"/>
  <c r="N1718" i="10"/>
  <c r="N1719" i="10"/>
  <c r="N1720" i="10"/>
  <c r="N1721" i="10"/>
  <c r="N1722" i="10"/>
  <c r="N1723" i="10"/>
  <c r="N1724" i="10"/>
  <c r="N1725" i="10"/>
  <c r="N1726" i="10"/>
  <c r="N1727" i="10"/>
  <c r="N1728" i="10"/>
  <c r="N1729" i="10"/>
  <c r="N1730" i="10"/>
  <c r="N1731" i="10"/>
  <c r="N1732" i="10"/>
  <c r="N1733" i="10"/>
  <c r="N1734" i="10"/>
  <c r="N1735" i="10"/>
  <c r="N1736" i="10"/>
  <c r="N1737" i="10"/>
  <c r="N1738" i="10"/>
  <c r="N1739" i="10"/>
  <c r="N1740" i="10"/>
  <c r="N1741" i="10"/>
  <c r="N1742" i="10"/>
  <c r="N1743" i="10"/>
  <c r="N1744" i="10"/>
  <c r="N1745" i="10"/>
  <c r="N1746" i="10"/>
  <c r="N1747" i="10"/>
  <c r="N1748" i="10"/>
  <c r="N1749" i="10"/>
  <c r="N1750" i="10"/>
  <c r="N1751" i="10"/>
  <c r="N1752" i="10"/>
  <c r="N1753" i="10"/>
  <c r="N1754" i="10"/>
  <c r="N1755" i="10"/>
  <c r="N1756" i="10"/>
  <c r="N1757" i="10"/>
  <c r="N1758" i="10"/>
  <c r="N1759" i="10"/>
  <c r="N1760" i="10"/>
  <c r="N1761" i="10"/>
  <c r="N1762" i="10"/>
  <c r="N1763" i="10"/>
  <c r="N1764" i="10"/>
  <c r="N1909" i="10"/>
  <c r="N1910" i="10"/>
  <c r="N1911" i="10"/>
  <c r="N1912" i="10"/>
  <c r="N1913" i="10"/>
  <c r="N1914" i="10"/>
  <c r="N1915" i="10"/>
  <c r="N2028" i="10"/>
  <c r="N2029" i="10"/>
  <c r="N2030" i="10"/>
  <c r="N1859" i="10"/>
  <c r="N1860" i="10"/>
  <c r="N1861" i="10"/>
  <c r="N1862" i="10"/>
  <c r="N1863" i="10"/>
  <c r="N1864" i="10"/>
  <c r="N1865" i="10"/>
  <c r="N1866" i="10"/>
  <c r="N1867" i="10"/>
  <c r="N1868" i="10"/>
  <c r="N1869" i="10"/>
  <c r="N1870" i="10"/>
  <c r="N1871" i="10"/>
  <c r="N1872" i="10"/>
  <c r="N1873" i="10"/>
  <c r="N1874" i="10"/>
  <c r="N1875" i="10"/>
  <c r="N1876" i="10"/>
  <c r="N1877" i="10"/>
  <c r="N1878" i="10"/>
  <c r="N1879" i="10"/>
  <c r="N1880" i="10"/>
  <c r="N1881" i="10"/>
  <c r="N1882" i="10"/>
  <c r="N1883" i="10"/>
  <c r="N1884" i="10"/>
  <c r="N1885" i="10"/>
  <c r="N1886" i="10"/>
  <c r="N1887" i="10"/>
  <c r="N1888" i="10"/>
  <c r="N1889" i="10"/>
  <c r="N1890" i="10"/>
  <c r="N1891" i="10"/>
  <c r="N1892" i="10"/>
  <c r="N1893" i="10"/>
  <c r="N1894" i="10"/>
  <c r="N1895" i="10"/>
  <c r="N1896" i="10"/>
  <c r="N1897" i="10"/>
  <c r="N1898" i="10"/>
  <c r="N1899" i="10"/>
  <c r="N1900" i="10"/>
  <c r="N1901" i="10"/>
  <c r="N1902" i="10"/>
  <c r="N1903" i="10"/>
  <c r="N1904" i="10"/>
  <c r="N1905" i="10"/>
  <c r="N1906" i="10"/>
  <c r="N1907" i="10"/>
  <c r="N1908" i="10"/>
  <c r="N2257" i="10"/>
  <c r="N2258" i="10"/>
  <c r="N2259" i="10"/>
  <c r="N2260" i="10"/>
  <c r="N2261" i="10"/>
  <c r="N2262" i="10"/>
  <c r="N2263" i="10"/>
  <c r="N2264" i="10"/>
  <c r="N2265" i="10"/>
  <c r="N2266" i="10"/>
  <c r="N2267" i="10"/>
  <c r="N1929" i="10"/>
  <c r="N1930" i="10"/>
  <c r="N1931" i="10"/>
  <c r="N1932" i="10"/>
  <c r="N1933" i="10"/>
  <c r="N1934" i="10"/>
  <c r="N1935" i="10"/>
  <c r="N1936" i="10"/>
  <c r="N1937" i="10"/>
  <c r="N1938" i="10"/>
  <c r="N1939" i="10"/>
  <c r="N1940" i="10"/>
  <c r="N2280" i="10"/>
  <c r="N1580" i="10"/>
  <c r="N1581" i="10"/>
  <c r="N1582" i="10"/>
  <c r="N1583" i="10"/>
  <c r="N1584" i="10"/>
  <c r="N1585" i="10"/>
  <c r="N1586" i="10"/>
  <c r="N1587" i="10"/>
  <c r="N1588" i="10"/>
  <c r="N1589" i="10"/>
  <c r="N1590" i="10"/>
  <c r="N1591" i="10"/>
  <c r="N1592" i="10"/>
  <c r="N1593" i="10"/>
  <c r="N1594" i="10"/>
  <c r="N1595" i="10"/>
  <c r="N1596" i="10"/>
  <c r="N1597" i="10"/>
  <c r="N1598" i="10"/>
  <c r="N1599" i="10"/>
  <c r="N1600" i="10"/>
  <c r="N1601" i="10"/>
  <c r="N1602" i="10"/>
  <c r="N1603" i="10"/>
  <c r="N1604" i="10"/>
  <c r="N1605" i="10"/>
  <c r="N1606" i="10"/>
  <c r="N1607" i="10"/>
  <c r="N1608" i="10"/>
  <c r="N1609" i="10"/>
  <c r="N1610" i="10"/>
  <c r="N2178" i="10"/>
  <c r="N2179" i="10"/>
  <c r="N2180" i="10"/>
  <c r="N2181" i="10"/>
  <c r="N2182" i="10"/>
  <c r="N2183" i="10"/>
  <c r="N2184" i="10"/>
  <c r="N2185" i="10"/>
  <c r="N2186" i="10"/>
  <c r="N2187" i="10"/>
  <c r="N2188" i="10"/>
  <c r="N2189" i="10"/>
  <c r="N2190" i="10"/>
  <c r="N2191" i="10"/>
  <c r="N2192" i="10"/>
  <c r="N2193" i="10"/>
  <c r="N2194" i="10"/>
  <c r="N2195" i="10"/>
  <c r="N2196" i="10"/>
  <c r="N2197" i="10"/>
  <c r="N2198" i="10"/>
  <c r="N2199" i="10"/>
  <c r="N2200" i="10"/>
  <c r="N2201" i="10"/>
  <c r="N2177" i="10"/>
  <c r="N1941" i="10"/>
  <c r="N1942" i="10"/>
  <c r="N1943" i="10"/>
  <c r="N1944" i="10"/>
  <c r="N1945" i="10"/>
  <c r="N1946" i="10"/>
  <c r="N1947" i="10"/>
  <c r="N1948" i="10"/>
  <c r="N1949" i="10"/>
  <c r="N1950" i="10"/>
  <c r="N1951" i="10"/>
  <c r="N1952" i="10"/>
  <c r="N1953" i="10"/>
  <c r="N1622" i="10"/>
  <c r="N1623" i="10"/>
  <c r="N1624" i="10"/>
  <c r="N1625" i="10"/>
  <c r="N1626" i="10"/>
  <c r="N1627" i="10"/>
  <c r="N1628" i="10"/>
  <c r="N1629" i="10"/>
  <c r="N1630" i="10"/>
  <c r="N1631" i="10"/>
  <c r="N1632" i="10"/>
  <c r="N1633" i="10"/>
  <c r="N1634" i="10"/>
  <c r="N1635" i="10"/>
  <c r="N2204" i="10"/>
  <c r="N2205" i="10"/>
  <c r="N2206" i="10"/>
  <c r="N2207" i="10"/>
  <c r="N2208" i="10"/>
  <c r="N2209" i="10"/>
  <c r="N2210" i="10"/>
  <c r="N2211" i="10"/>
  <c r="N2212" i="10"/>
  <c r="N2213" i="10"/>
  <c r="N2214" i="10"/>
  <c r="N2215" i="10"/>
  <c r="N2216" i="10"/>
  <c r="N2283" i="10"/>
  <c r="N2284" i="10"/>
  <c r="N2285" i="10"/>
  <c r="N2286" i="10"/>
  <c r="N2287" i="10"/>
  <c r="N2288" i="10"/>
  <c r="N2289" i="10"/>
  <c r="N2290" i="10"/>
  <c r="N2291" i="10"/>
  <c r="N2292" i="10"/>
  <c r="N2293" i="10"/>
  <c r="N2294" i="10"/>
  <c r="N2295" i="10"/>
  <c r="N2296" i="10"/>
  <c r="N2297" i="10"/>
  <c r="N2298" i="10"/>
  <c r="N2299" i="10"/>
  <c r="N2300" i="10"/>
  <c r="N2301" i="10"/>
  <c r="N2302" i="10"/>
  <c r="N2303" i="10"/>
  <c r="N2304" i="10"/>
  <c r="N2305" i="10"/>
  <c r="N2306" i="10"/>
  <c r="N2307" i="10"/>
  <c r="N2308" i="10"/>
  <c r="N2309" i="10"/>
  <c r="N2310" i="10"/>
  <c r="N2311" i="10"/>
  <c r="N2312" i="10"/>
  <c r="N2313" i="10"/>
  <c r="N2314" i="10"/>
  <c r="N2315" i="10"/>
  <c r="N2316" i="10"/>
  <c r="N2317" i="10"/>
  <c r="N2318" i="10"/>
  <c r="N2319" i="10"/>
  <c r="N2320" i="10"/>
  <c r="N2321" i="10"/>
  <c r="N2322" i="10"/>
  <c r="N2323" i="10"/>
  <c r="N2324" i="10"/>
  <c r="N2325" i="10"/>
  <c r="N2326" i="10"/>
  <c r="N2327" i="10"/>
  <c r="N2328" i="10"/>
  <c r="N2329" i="10"/>
  <c r="N2330" i="10"/>
  <c r="N2331" i="10"/>
  <c r="N2332" i="10"/>
  <c r="N2333" i="10"/>
  <c r="N2334" i="10"/>
  <c r="N2335" i="10"/>
  <c r="N2336" i="10"/>
  <c r="N2337" i="10"/>
  <c r="N2338" i="10"/>
  <c r="N2339" i="10"/>
  <c r="N2340" i="10"/>
  <c r="N2341" i="10"/>
  <c r="N2342" i="10"/>
  <c r="N2343" i="10"/>
  <c r="N2344" i="10"/>
  <c r="N2345" i="10"/>
  <c r="N2346" i="10"/>
  <c r="N2347" i="10"/>
  <c r="N2348" i="10"/>
  <c r="N2349" i="10"/>
  <c r="N2350" i="10"/>
  <c r="N2351" i="10"/>
  <c r="N2352" i="10"/>
  <c r="N2353" i="10"/>
  <c r="N2354" i="10"/>
  <c r="N2355" i="10"/>
  <c r="N2356" i="10"/>
  <c r="N2357" i="10"/>
  <c r="N2358" i="10"/>
  <c r="N2359" i="10"/>
  <c r="N2360" i="10"/>
  <c r="N2361" i="10"/>
  <c r="N2362" i="10"/>
  <c r="N2363" i="10"/>
  <c r="N2364" i="10"/>
  <c r="N2365" i="10"/>
  <c r="N2366" i="10"/>
  <c r="N2367" i="10"/>
  <c r="N2368" i="10"/>
  <c r="N2369" i="10"/>
  <c r="N2370" i="10"/>
  <c r="N2371" i="10"/>
  <c r="N2372" i="10"/>
  <c r="N2373" i="10"/>
  <c r="N2374" i="10"/>
  <c r="N2375" i="10"/>
  <c r="N2376" i="10"/>
  <c r="N2377" i="10"/>
  <c r="N2378" i="10"/>
  <c r="N2379" i="10"/>
  <c r="N2380" i="10"/>
  <c r="N2381" i="10"/>
  <c r="N2382" i="10"/>
  <c r="N2383" i="10"/>
  <c r="N2384" i="10"/>
  <c r="N2400" i="10"/>
  <c r="N2401" i="10"/>
  <c r="N2402" i="10"/>
  <c r="N2403" i="10"/>
  <c r="N2404" i="10"/>
  <c r="N2405" i="10"/>
  <c r="N2406" i="10"/>
  <c r="N2407" i="10"/>
  <c r="N2408" i="10"/>
  <c r="N2268" i="10"/>
  <c r="N2269" i="10"/>
  <c r="N2270" i="10"/>
  <c r="N2271" i="10"/>
  <c r="N2272" i="10"/>
  <c r="N2273" i="10"/>
  <c r="N2274" i="10"/>
  <c r="N2275" i="10"/>
  <c r="N2276" i="10"/>
  <c r="N2277" i="10"/>
  <c r="N2278" i="10"/>
  <c r="N2279" i="10"/>
  <c r="N2399" i="10"/>
  <c r="N2033" i="10"/>
  <c r="N2034" i="10"/>
  <c r="N2035" i="10"/>
  <c r="N2036" i="10"/>
  <c r="N2037" i="10"/>
  <c r="N2038" i="10"/>
  <c r="N2039" i="10"/>
  <c r="N2040" i="10"/>
  <c r="N2041" i="10"/>
  <c r="N2042" i="10"/>
  <c r="N2043" i="10"/>
  <c r="N2044" i="10"/>
  <c r="N2045" i="10"/>
  <c r="N2046" i="10"/>
  <c r="N2047" i="10"/>
  <c r="N2048" i="10"/>
  <c r="N2049" i="10"/>
  <c r="N2050" i="10"/>
  <c r="N2051" i="10"/>
  <c r="N2052" i="10"/>
  <c r="N2053" i="10"/>
  <c r="N2054" i="10"/>
  <c r="N2055" i="10"/>
  <c r="N2056" i="10"/>
  <c r="N2057" i="10"/>
  <c r="N2058" i="10"/>
  <c r="N2059" i="10"/>
  <c r="N2060" i="10"/>
  <c r="N2061" i="10"/>
  <c r="N2062" i="10"/>
  <c r="N2063" i="10"/>
  <c r="N2064" i="10"/>
  <c r="N2065" i="10"/>
  <c r="N2066" i="10"/>
  <c r="N2067" i="10"/>
  <c r="N2068" i="10"/>
  <c r="N2069" i="10"/>
  <c r="N2070" i="10"/>
  <c r="N2071" i="10"/>
  <c r="N2072" i="10"/>
  <c r="N2073" i="10"/>
  <c r="N2074" i="10"/>
  <c r="N2075" i="10"/>
  <c r="N2076" i="10"/>
  <c r="N2077" i="10"/>
  <c r="N2078" i="10"/>
  <c r="N2079" i="10"/>
  <c r="N2080" i="10"/>
  <c r="N2081" i="10"/>
  <c r="N2082" i="10"/>
  <c r="N2083" i="10"/>
  <c r="N2084" i="10"/>
  <c r="N2085" i="10"/>
  <c r="N2086" i="10"/>
  <c r="N2087" i="10"/>
  <c r="N2088" i="10"/>
  <c r="N2089" i="10"/>
  <c r="N2090" i="10"/>
  <c r="N2091" i="10"/>
  <c r="N2092" i="10"/>
  <c r="N2093" i="10"/>
  <c r="N2094" i="10"/>
  <c r="N2095" i="10"/>
  <c r="N2096" i="10"/>
  <c r="N2097" i="10"/>
  <c r="N2098" i="10"/>
  <c r="N2099" i="10"/>
  <c r="N2100" i="10"/>
  <c r="N2101" i="10"/>
  <c r="N2102" i="10"/>
  <c r="N2103" i="10"/>
  <c r="N2104" i="10"/>
  <c r="N2105" i="10"/>
  <c r="N2106" i="10"/>
  <c r="N2107" i="10"/>
  <c r="N2108" i="10"/>
  <c r="N2109" i="10"/>
  <c r="N2110" i="10"/>
  <c r="N2111" i="10"/>
  <c r="N2112" i="10"/>
  <c r="N2113" i="10"/>
  <c r="N2114" i="10"/>
  <c r="N2115" i="10"/>
  <c r="N2116" i="10"/>
  <c r="N2117" i="10"/>
  <c r="N2118" i="10"/>
  <c r="N2119" i="10"/>
  <c r="N2120" i="10"/>
  <c r="N2121" i="10"/>
  <c r="N2122" i="10"/>
  <c r="N2123" i="10"/>
  <c r="N2124" i="10"/>
  <c r="N2125" i="10"/>
  <c r="N2126" i="10"/>
  <c r="N2127" i="10"/>
  <c r="N2128" i="10"/>
  <c r="N2129" i="10"/>
  <c r="N2130" i="10"/>
  <c r="N2131" i="10"/>
  <c r="N2132" i="10"/>
  <c r="N2133" i="10"/>
  <c r="N2134" i="10"/>
  <c r="N2135" i="10"/>
  <c r="N2136" i="10"/>
  <c r="N2137" i="10"/>
  <c r="N2138" i="10"/>
  <c r="N2139" i="10"/>
  <c r="N2140" i="10"/>
  <c r="N2141" i="10"/>
  <c r="N2142" i="10"/>
  <c r="N2143" i="10"/>
  <c r="N2144" i="10"/>
  <c r="N2145" i="10"/>
  <c r="N2146" i="10"/>
  <c r="N2147" i="10"/>
  <c r="N2148" i="10"/>
  <c r="N2149" i="10"/>
  <c r="N2150" i="10"/>
  <c r="N2151" i="10"/>
  <c r="N2152" i="10"/>
  <c r="N2153" i="10"/>
  <c r="N2154" i="10"/>
  <c r="N2155" i="10"/>
  <c r="N2156" i="10"/>
  <c r="N2157" i="10"/>
  <c r="N2158" i="10"/>
  <c r="N2159" i="10"/>
  <c r="N2160" i="10"/>
  <c r="N2161" i="10"/>
  <c r="N2162" i="10"/>
  <c r="N2163" i="10"/>
  <c r="N2164" i="10"/>
  <c r="N2165" i="10"/>
  <c r="N2166" i="10"/>
  <c r="N2167" i="10"/>
  <c r="N2168" i="10"/>
  <c r="N2169" i="10"/>
  <c r="N2170" i="10"/>
  <c r="N2171" i="10"/>
  <c r="N2172" i="10"/>
  <c r="N2173" i="10"/>
  <c r="N2174" i="10"/>
  <c r="N2175" i="10"/>
  <c r="N2176" i="10"/>
  <c r="N2229" i="10"/>
  <c r="N2230" i="10"/>
  <c r="N2231" i="10"/>
  <c r="N2232" i="10"/>
  <c r="N2233" i="10"/>
  <c r="N2234" i="10"/>
  <c r="N2235" i="10"/>
  <c r="N2236" i="10"/>
  <c r="N2237" i="10"/>
  <c r="N2238" i="10"/>
  <c r="N2239" i="10"/>
  <c r="N2240" i="10"/>
  <c r="N2241" i="10"/>
  <c r="N2242" i="10"/>
  <c r="N2243" i="10"/>
  <c r="N2244" i="10"/>
  <c r="N2245" i="10"/>
  <c r="N2246" i="10"/>
  <c r="N2247" i="10"/>
  <c r="N2248" i="10"/>
  <c r="N2249" i="10"/>
  <c r="N2250" i="10"/>
  <c r="N2251" i="10"/>
  <c r="N2252" i="10"/>
  <c r="N2253" i="10"/>
  <c r="N2254" i="10"/>
  <c r="N2255" i="10"/>
  <c r="N2256" i="10"/>
  <c r="N2385" i="10"/>
  <c r="N2386" i="10"/>
  <c r="N2387" i="10"/>
  <c r="N2388" i="10"/>
  <c r="N2389" i="10"/>
  <c r="N2390" i="10"/>
  <c r="N2391" i="10"/>
  <c r="N2392" i="10"/>
  <c r="N2393" i="10"/>
  <c r="N2394" i="10"/>
  <c r="N2217" i="10"/>
  <c r="N2218" i="10"/>
  <c r="N2219" i="10"/>
  <c r="N2220" i="10"/>
  <c r="N2221" i="10"/>
  <c r="N2222" i="10"/>
  <c r="N2223" i="10"/>
  <c r="N2224" i="10"/>
  <c r="N2225" i="10"/>
  <c r="N2226" i="10"/>
  <c r="N2227" i="10"/>
  <c r="N2228" i="10"/>
  <c r="N2409" i="10"/>
  <c r="N2410" i="10"/>
  <c r="N2411" i="10"/>
  <c r="N2412" i="10"/>
  <c r="N2413" i="10"/>
  <c r="N2414" i="10"/>
  <c r="N2415" i="10"/>
  <c r="N2416" i="10"/>
  <c r="N2417" i="10"/>
  <c r="N2418" i="10"/>
  <c r="N2419" i="10"/>
  <c r="N2420" i="10"/>
  <c r="N2421" i="10"/>
  <c r="N2422" i="10"/>
  <c r="N2423" i="10"/>
  <c r="N2424" i="10"/>
  <c r="N2425" i="10"/>
  <c r="N2426" i="10"/>
  <c r="N2427" i="10"/>
  <c r="N2428" i="10"/>
  <c r="N2429" i="10"/>
  <c r="N2430" i="10"/>
  <c r="N2431" i="10"/>
  <c r="N2432" i="10"/>
  <c r="N2433" i="10"/>
  <c r="N2434" i="10"/>
  <c r="N2435" i="10"/>
  <c r="N2436" i="10"/>
  <c r="N2437" i="10"/>
  <c r="N2438" i="10"/>
  <c r="N2439" i="10"/>
  <c r="N2440" i="10"/>
  <c r="N2441" i="10"/>
  <c r="N2442" i="10"/>
  <c r="N2443" i="10"/>
  <c r="N2444" i="10"/>
  <c r="N2445" i="10"/>
  <c r="N2446" i="10"/>
  <c r="N2447" i="10"/>
  <c r="N2448" i="10"/>
  <c r="N2449" i="10"/>
  <c r="N2450" i="10"/>
  <c r="N2451" i="10"/>
  <c r="N2452" i="10"/>
  <c r="N2453" i="10"/>
  <c r="N2454" i="10"/>
  <c r="N2455" i="10"/>
  <c r="N2456" i="10"/>
  <c r="N2457" i="10"/>
  <c r="N2458" i="10"/>
  <c r="N2459" i="10"/>
  <c r="N2460" i="10"/>
  <c r="N2461" i="10"/>
  <c r="N2462" i="10"/>
  <c r="N2463" i="10"/>
  <c r="N2464" i="10"/>
  <c r="N2465" i="10"/>
  <c r="N2466" i="10"/>
  <c r="N2467" i="10"/>
  <c r="N2468" i="10"/>
  <c r="N2469" i="10"/>
  <c r="N2470" i="10"/>
  <c r="N2471" i="10"/>
  <c r="N2472" i="10"/>
  <c r="N2473" i="10"/>
  <c r="N2474" i="10"/>
  <c r="N2475" i="10"/>
  <c r="N2476" i="10"/>
  <c r="N2477" i="10"/>
  <c r="N2478" i="10"/>
  <c r="N2479" i="10"/>
  <c r="N2480" i="10"/>
  <c r="N2481" i="10"/>
  <c r="N2482" i="10"/>
  <c r="N2483" i="10"/>
  <c r="N2484" i="10"/>
  <c r="N2485" i="10"/>
  <c r="N2486" i="10"/>
  <c r="N2487" i="10"/>
  <c r="N2488" i="10"/>
  <c r="N2489" i="10"/>
  <c r="N2490" i="10"/>
  <c r="N2491" i="10"/>
  <c r="N2492" i="10"/>
  <c r="N2493" i="10"/>
  <c r="N2494" i="10"/>
  <c r="N2495" i="10"/>
  <c r="N2496" i="10"/>
  <c r="N2497" i="10"/>
  <c r="N2498" i="10"/>
  <c r="N2499" i="10"/>
  <c r="N2500" i="10"/>
  <c r="N2501" i="10"/>
  <c r="N2502" i="10"/>
  <c r="N2503" i="10"/>
  <c r="N2504" i="10"/>
  <c r="N2505" i="10"/>
  <c r="N2506" i="10"/>
  <c r="N2507" i="10"/>
  <c r="N2508" i="10"/>
  <c r="N2509" i="10"/>
  <c r="N2510" i="10"/>
  <c r="N2511" i="10"/>
  <c r="N2512" i="10"/>
  <c r="N2513" i="10"/>
  <c r="N2514" i="10"/>
  <c r="N2515" i="10"/>
  <c r="N2516" i="10"/>
  <c r="N2517" i="10"/>
  <c r="N2518" i="10"/>
  <c r="N2519" i="10"/>
  <c r="N2520" i="10"/>
  <c r="N2521" i="10"/>
  <c r="N2522" i="10"/>
  <c r="N2523" i="10"/>
  <c r="N2524" i="10"/>
  <c r="N2525" i="10"/>
  <c r="N2526" i="10"/>
  <c r="N2527" i="10"/>
  <c r="N2528" i="10"/>
  <c r="N2529" i="10"/>
  <c r="N2530" i="10"/>
  <c r="N2531" i="10"/>
  <c r="N2532" i="10"/>
  <c r="N2533" i="10"/>
  <c r="N2534" i="10"/>
  <c r="N2535" i="10"/>
  <c r="N2536" i="10"/>
  <c r="N2537" i="10"/>
  <c r="N2538" i="10"/>
  <c r="N2539" i="10"/>
  <c r="N2540" i="10"/>
  <c r="N2541" i="10"/>
  <c r="N2542" i="10"/>
  <c r="N2543" i="10"/>
  <c r="N2544" i="10"/>
  <c r="N2545" i="10"/>
  <c r="N2546" i="10"/>
  <c r="N2547" i="10"/>
  <c r="N2548" i="10"/>
  <c r="N2549" i="10"/>
  <c r="N2550" i="10"/>
  <c r="N2551" i="10"/>
  <c r="N2552" i="10"/>
  <c r="N2553" i="10"/>
  <c r="N2554" i="10"/>
  <c r="N2555" i="10"/>
  <c r="N2556" i="10"/>
  <c r="N2557" i="10"/>
  <c r="N2558" i="10"/>
  <c r="N2559" i="10"/>
  <c r="N2560" i="10"/>
  <c r="N2561" i="10"/>
  <c r="N2562" i="10"/>
  <c r="N2563" i="10"/>
  <c r="N2564" i="10"/>
  <c r="N2565" i="10"/>
  <c r="N2566" i="10"/>
  <c r="N2567" i="10"/>
  <c r="N2568" i="10"/>
  <c r="N2569" i="10"/>
  <c r="N2570" i="10"/>
  <c r="N2571" i="10"/>
  <c r="N2572" i="10"/>
  <c r="N2573" i="10"/>
  <c r="N2574" i="10"/>
  <c r="N2575" i="10"/>
  <c r="N2576" i="10"/>
  <c r="N2577" i="10"/>
  <c r="N2578" i="10"/>
  <c r="N2579" i="10"/>
  <c r="N2580" i="10"/>
  <c r="N2581" i="10"/>
  <c r="N2582" i="10"/>
  <c r="N2583" i="10"/>
  <c r="N2584" i="10"/>
  <c r="N2585" i="10"/>
  <c r="N2586" i="10"/>
  <c r="N2587" i="10"/>
  <c r="N2588" i="10"/>
  <c r="N2589" i="10"/>
  <c r="N2590" i="10"/>
  <c r="N2591" i="10"/>
  <c r="N2592" i="10"/>
  <c r="N2593" i="10"/>
  <c r="N2594" i="10"/>
  <c r="N2595" i="10"/>
  <c r="N2596" i="10"/>
  <c r="N2597" i="10"/>
  <c r="N2598" i="10"/>
  <c r="N2599" i="10"/>
  <c r="N2600" i="10"/>
  <c r="N2601" i="10"/>
  <c r="N2602" i="10"/>
  <c r="N2603" i="10"/>
  <c r="N2604" i="10"/>
  <c r="N2605" i="10"/>
  <c r="N2606" i="10"/>
  <c r="N2607" i="10"/>
  <c r="N2608" i="10"/>
  <c r="N2609" i="10"/>
  <c r="N2610" i="10"/>
  <c r="N2611" i="10"/>
  <c r="N2612" i="10"/>
  <c r="N2613" i="10"/>
  <c r="N2614" i="10"/>
  <c r="N2615" i="10"/>
  <c r="N2616" i="10"/>
  <c r="N2617" i="10"/>
  <c r="N2618" i="10"/>
  <c r="N2619" i="10"/>
  <c r="N2620" i="10"/>
  <c r="N2621" i="10"/>
  <c r="N2622" i="10"/>
  <c r="N2623" i="10"/>
  <c r="N2624" i="10"/>
  <c r="N2625" i="10"/>
  <c r="N2626" i="10"/>
  <c r="N2627" i="10"/>
  <c r="N2628" i="10"/>
  <c r="N2629" i="10"/>
  <c r="N2630" i="10"/>
  <c r="N2631" i="10"/>
  <c r="N2632" i="10"/>
  <c r="N2633" i="10"/>
  <c r="N2634" i="10"/>
  <c r="N2635" i="10"/>
  <c r="N2636" i="10"/>
  <c r="N2637" i="10"/>
  <c r="N2638" i="10"/>
  <c r="N2639" i="10"/>
  <c r="N2640" i="10"/>
  <c r="N2641" i="10"/>
  <c r="N2642" i="10"/>
  <c r="N2643" i="10"/>
  <c r="N2644" i="10"/>
  <c r="N2645" i="10"/>
  <c r="N2646" i="10"/>
  <c r="N2647" i="10"/>
  <c r="N2648" i="10"/>
  <c r="N2649" i="10"/>
  <c r="N2650" i="10"/>
  <c r="N2651" i="10"/>
  <c r="N2652" i="10"/>
  <c r="N2653" i="10"/>
  <c r="N2654" i="10"/>
  <c r="N2655" i="10"/>
  <c r="N2656" i="10"/>
  <c r="N2657" i="10"/>
  <c r="N2658" i="10"/>
  <c r="N2659" i="10"/>
  <c r="N2660" i="10"/>
  <c r="N2661" i="10"/>
  <c r="N2662" i="10"/>
  <c r="N2663" i="10"/>
  <c r="N2664" i="10"/>
  <c r="N2665" i="10"/>
  <c r="N2666" i="10"/>
  <c r="N2667" i="10"/>
  <c r="N2668" i="10"/>
  <c r="N2669" i="10"/>
  <c r="N2670" i="10"/>
  <c r="N2671" i="10"/>
  <c r="N2672" i="10"/>
  <c r="N2673" i="10"/>
  <c r="N2674" i="10"/>
  <c r="N2675" i="10"/>
  <c r="N2676" i="10"/>
  <c r="N2677" i="10"/>
  <c r="N2678" i="10"/>
  <c r="N2679" i="10"/>
  <c r="N2680" i="10"/>
  <c r="N2681" i="10"/>
  <c r="N2682" i="10"/>
  <c r="N2683" i="10"/>
  <c r="N2684" i="10"/>
  <c r="N2685" i="10"/>
  <c r="N2686" i="10"/>
  <c r="N2687" i="10"/>
  <c r="N2688" i="10"/>
  <c r="N2689" i="10"/>
  <c r="N2690" i="10"/>
  <c r="N2691" i="10"/>
  <c r="N2692" i="10"/>
  <c r="N2693" i="10"/>
  <c r="N2694" i="10"/>
  <c r="N2695" i="10"/>
  <c r="N2696" i="10"/>
  <c r="N2697" i="10"/>
  <c r="N2698" i="10"/>
  <c r="N2699" i="10"/>
  <c r="N2700" i="10"/>
  <c r="N2701" i="10"/>
  <c r="N2702" i="10"/>
  <c r="N2703" i="10"/>
  <c r="N2704" i="10"/>
  <c r="N2705" i="10"/>
  <c r="N2706" i="10"/>
  <c r="N2707" i="10"/>
  <c r="N2708" i="10"/>
  <c r="N2709" i="10"/>
  <c r="N2710" i="10"/>
  <c r="N2711" i="10"/>
  <c r="N2712" i="10"/>
  <c r="N2713" i="10"/>
  <c r="N2714" i="10"/>
  <c r="N2715" i="10"/>
  <c r="N2716" i="10"/>
  <c r="N2717" i="10"/>
  <c r="N2718" i="10"/>
  <c r="N2719" i="10"/>
  <c r="N2720" i="10"/>
  <c r="N2721" i="10"/>
  <c r="N2722" i="10"/>
  <c r="N2723" i="10"/>
  <c r="N2724" i="10"/>
  <c r="N2725" i="10"/>
  <c r="N2726" i="10"/>
  <c r="N2727" i="10"/>
  <c r="N2728" i="10"/>
  <c r="N2729" i="10"/>
  <c r="N2730" i="10"/>
  <c r="N2731" i="10"/>
  <c r="N2732" i="10"/>
  <c r="N2733" i="10"/>
  <c r="N2734" i="10"/>
  <c r="N2735" i="10"/>
  <c r="N2736" i="10"/>
  <c r="N2737" i="10"/>
  <c r="N2738" i="10"/>
  <c r="N2739" i="10"/>
  <c r="N2740" i="10"/>
  <c r="N2741" i="10"/>
  <c r="N2742" i="10"/>
  <c r="N2743" i="10"/>
  <c r="N2744" i="10"/>
  <c r="N2745" i="10"/>
  <c r="N2746" i="10"/>
  <c r="N2747" i="10"/>
  <c r="N2748" i="10"/>
  <c r="N2749" i="10"/>
  <c r="N2750" i="10"/>
  <c r="N2751" i="10"/>
  <c r="N2752" i="10"/>
  <c r="N2753" i="10"/>
  <c r="N2754" i="10"/>
  <c r="N2755" i="10"/>
  <c r="N2756" i="10"/>
  <c r="N2757" i="10"/>
  <c r="N2758" i="10"/>
  <c r="N2759" i="10"/>
  <c r="N2760" i="10"/>
  <c r="N2761" i="10"/>
  <c r="N2762" i="10"/>
  <c r="N2763" i="10"/>
  <c r="N2764" i="10"/>
  <c r="N2765" i="10"/>
  <c r="N2766" i="10"/>
  <c r="N2767" i="10"/>
  <c r="N2768" i="10"/>
  <c r="N2769" i="10"/>
  <c r="N2770" i="10"/>
  <c r="N2771" i="10"/>
  <c r="N2772" i="10"/>
  <c r="N2773" i="10"/>
  <c r="N2774" i="10"/>
  <c r="N2775" i="10"/>
  <c r="N2776" i="10"/>
  <c r="N2777" i="10"/>
  <c r="N2778" i="10"/>
  <c r="N2779" i="10"/>
  <c r="N2780" i="10"/>
  <c r="N2781" i="10"/>
  <c r="N2782" i="10"/>
  <c r="N2783" i="10"/>
  <c r="N2784" i="10"/>
  <c r="N2785" i="10"/>
  <c r="N2786" i="10"/>
  <c r="N2787" i="10"/>
  <c r="N2788" i="10"/>
  <c r="N2789" i="10"/>
  <c r="N2790" i="10"/>
  <c r="N2791" i="10"/>
  <c r="N2792" i="10"/>
  <c r="N2793" i="10"/>
  <c r="N2794" i="10"/>
  <c r="N2795" i="10"/>
  <c r="N2796" i="10"/>
  <c r="N2797" i="10"/>
  <c r="N2798" i="10"/>
  <c r="N2799" i="10"/>
  <c r="N2800" i="10"/>
  <c r="N2801" i="10"/>
  <c r="N2802" i="10"/>
  <c r="N2803" i="10"/>
  <c r="N2804" i="10"/>
  <c r="N2805" i="10"/>
  <c r="N2806" i="10"/>
  <c r="N2807" i="10"/>
  <c r="N2808" i="10"/>
  <c r="N2809" i="10"/>
  <c r="N2810" i="10"/>
  <c r="N2811" i="10"/>
  <c r="N2812" i="10"/>
  <c r="N2813" i="10"/>
  <c r="N2814" i="10"/>
  <c r="N2815" i="10"/>
  <c r="N2816" i="10"/>
  <c r="N2817" i="10"/>
  <c r="N2818" i="10"/>
  <c r="N2819" i="10"/>
  <c r="N2820" i="10"/>
  <c r="N2821" i="10"/>
  <c r="N2822" i="10"/>
  <c r="N2823" i="10"/>
  <c r="N2824" i="10"/>
  <c r="N2825" i="10"/>
  <c r="N2826" i="10"/>
  <c r="N2827" i="10"/>
  <c r="N2828" i="10"/>
  <c r="N2829" i="10"/>
  <c r="N2830" i="10"/>
  <c r="N2831" i="10"/>
  <c r="N2832" i="10"/>
  <c r="N2833" i="10"/>
  <c r="N2834" i="10"/>
  <c r="N2835" i="10"/>
  <c r="N2836" i="10"/>
  <c r="N2837" i="10"/>
  <c r="N2838" i="10"/>
  <c r="N2839" i="10"/>
  <c r="N2840" i="10"/>
  <c r="N2841" i="10"/>
  <c r="N2842" i="10"/>
  <c r="N2843" i="10"/>
  <c r="N2844" i="10"/>
  <c r="N2845" i="10"/>
  <c r="N2846" i="10"/>
  <c r="N2847" i="10"/>
  <c r="N2848" i="10"/>
  <c r="N2849" i="10"/>
  <c r="N2850" i="10"/>
  <c r="N2851" i="10"/>
  <c r="N2852" i="10"/>
  <c r="N2853" i="10"/>
  <c r="N2854" i="10"/>
  <c r="N2855" i="10"/>
  <c r="N2856" i="10"/>
  <c r="N2857" i="10"/>
  <c r="N2858" i="10"/>
  <c r="N2859" i="10"/>
  <c r="N2860" i="10"/>
  <c r="N2861" i="10"/>
  <c r="N2862" i="10"/>
  <c r="N2863" i="10"/>
  <c r="N2864" i="10"/>
  <c r="N2865" i="10"/>
  <c r="N2866" i="10"/>
  <c r="N2867" i="10"/>
  <c r="N2868" i="10"/>
  <c r="N2869" i="10"/>
  <c r="N2870" i="10"/>
  <c r="N2871" i="10"/>
  <c r="N2872" i="10"/>
  <c r="N2873" i="10"/>
  <c r="N2874" i="10"/>
  <c r="N2875" i="10"/>
  <c r="N2876" i="10"/>
  <c r="N2877" i="10"/>
  <c r="N2878" i="10"/>
  <c r="N2879" i="10"/>
  <c r="N2880" i="10"/>
  <c r="N2881" i="10"/>
  <c r="N2882" i="10"/>
  <c r="N2883" i="10"/>
  <c r="N2884" i="10"/>
  <c r="N2885" i="10"/>
  <c r="N2886" i="10"/>
  <c r="N2887" i="10"/>
  <c r="N2888" i="10"/>
  <c r="N2889" i="10"/>
  <c r="N2890" i="10"/>
  <c r="N2891" i="10"/>
  <c r="N2892" i="10"/>
  <c r="N2893" i="10"/>
  <c r="N2894" i="10"/>
  <c r="N2895" i="10"/>
  <c r="N2896" i="10"/>
  <c r="N2897" i="10"/>
  <c r="N2898" i="10"/>
  <c r="N2899" i="10"/>
  <c r="N2900" i="10"/>
  <c r="N2901" i="10"/>
  <c r="N2902" i="10"/>
  <c r="N2903" i="10"/>
  <c r="N2904" i="10"/>
  <c r="N2905" i="10"/>
  <c r="N2906" i="10"/>
  <c r="N2907" i="10"/>
  <c r="N2908" i="10"/>
  <c r="N2909" i="10"/>
  <c r="N2910" i="10"/>
  <c r="N2911" i="10"/>
  <c r="N2912" i="10"/>
  <c r="N2913" i="10"/>
  <c r="N2914" i="10"/>
  <c r="N2915" i="10"/>
  <c r="N2916" i="10"/>
  <c r="N2917" i="10"/>
  <c r="N2918" i="10"/>
  <c r="N2919" i="10"/>
  <c r="N2920" i="10"/>
  <c r="N2921" i="10"/>
  <c r="N2922" i="10"/>
  <c r="N2923" i="10"/>
  <c r="N2924" i="10"/>
  <c r="N2925" i="10"/>
  <c r="N2926" i="10"/>
  <c r="N2927" i="10"/>
  <c r="N2928" i="10"/>
  <c r="N2929" i="10"/>
  <c r="N2930" i="10"/>
  <c r="N2931" i="10"/>
  <c r="N2932" i="10"/>
  <c r="N2933" i="10"/>
  <c r="N2934" i="10"/>
  <c r="N2935" i="10"/>
  <c r="N2936" i="10"/>
  <c r="N2937" i="10"/>
  <c r="N2938" i="10"/>
  <c r="N2939" i="10"/>
  <c r="N2940" i="10"/>
  <c r="N2941" i="10"/>
  <c r="N2942" i="10"/>
  <c r="N2943" i="10"/>
  <c r="N2944" i="10"/>
  <c r="N2945" i="10"/>
  <c r="N2946" i="10"/>
  <c r="N2947" i="10"/>
  <c r="N2948" i="10"/>
  <c r="N2949" i="10"/>
  <c r="N2950" i="10"/>
  <c r="N2951" i="10"/>
  <c r="N2952" i="10"/>
  <c r="N2953" i="10"/>
  <c r="N2954" i="10"/>
  <c r="N2955" i="10"/>
  <c r="N2956" i="10"/>
  <c r="N2957" i="10"/>
  <c r="N2958" i="10"/>
  <c r="N2959" i="10"/>
  <c r="N2960" i="10"/>
  <c r="N2961" i="10"/>
  <c r="N2962" i="10"/>
  <c r="N2963" i="10"/>
  <c r="N2964" i="10"/>
  <c r="N2965" i="10"/>
  <c r="N2966" i="10"/>
  <c r="N2967" i="10"/>
  <c r="N2968" i="10"/>
  <c r="N2969" i="10"/>
  <c r="N2970" i="10"/>
  <c r="N2971" i="10"/>
  <c r="N2972" i="10"/>
  <c r="N2973" i="10"/>
  <c r="N2974" i="10"/>
  <c r="N2975" i="10"/>
  <c r="N2976" i="10"/>
  <c r="N2977" i="10"/>
  <c r="N2978" i="10"/>
  <c r="N2979" i="10"/>
  <c r="N2980" i="10"/>
  <c r="N2981" i="10"/>
  <c r="N2982" i="10"/>
  <c r="N2983" i="10"/>
  <c r="N2984" i="10"/>
  <c r="N2985" i="10"/>
  <c r="N2986" i="10"/>
  <c r="N2987" i="10"/>
  <c r="N2988" i="10"/>
  <c r="N2989" i="10"/>
  <c r="N2990" i="10"/>
  <c r="N2991" i="10"/>
  <c r="N2992" i="10"/>
  <c r="N2993" i="10"/>
  <c r="N2994" i="10"/>
  <c r="N2995" i="10"/>
  <c r="N2996" i="10"/>
  <c r="N2997" i="10"/>
  <c r="N2998" i="10"/>
  <c r="N2999" i="10"/>
  <c r="N3000" i="10"/>
  <c r="N3001" i="10"/>
  <c r="N3002" i="10"/>
  <c r="N3003" i="10"/>
  <c r="N3004" i="10"/>
  <c r="N3005" i="10"/>
  <c r="N3006" i="10"/>
  <c r="N3007" i="10"/>
  <c r="N3008" i="10"/>
  <c r="N3009" i="10"/>
  <c r="N3010" i="10"/>
  <c r="N3011" i="10"/>
  <c r="N3012" i="10"/>
  <c r="N3013" i="10"/>
  <c r="N3014" i="10"/>
  <c r="N3015" i="10"/>
  <c r="N3016" i="10"/>
  <c r="N3017" i="10"/>
  <c r="N3018" i="10"/>
  <c r="N3019" i="10"/>
  <c r="N3020" i="10"/>
  <c r="N3021" i="10"/>
  <c r="N3022" i="10"/>
  <c r="N3023" i="10"/>
  <c r="N3024" i="10"/>
  <c r="N3025" i="10"/>
  <c r="N3026" i="10"/>
  <c r="N3027" i="10"/>
  <c r="N3028" i="10"/>
  <c r="N3029" i="10"/>
  <c r="N3030" i="10"/>
  <c r="N3031" i="10"/>
  <c r="N3032" i="10"/>
  <c r="N3033" i="10"/>
  <c r="N3034" i="10"/>
  <c r="N3035" i="10"/>
  <c r="N3036" i="10"/>
  <c r="N3037" i="10"/>
  <c r="N3038" i="10"/>
  <c r="N3039" i="10"/>
  <c r="N3040" i="10"/>
  <c r="N3041" i="10"/>
  <c r="N3042" i="10"/>
  <c r="N3043" i="10"/>
  <c r="N3044" i="10"/>
  <c r="N3045" i="10"/>
  <c r="N3046" i="10"/>
  <c r="N3047" i="10"/>
  <c r="N3048" i="10"/>
  <c r="N3049" i="10"/>
  <c r="N3050" i="10"/>
  <c r="N3051" i="10"/>
  <c r="N3052" i="10"/>
  <c r="N3053" i="10"/>
  <c r="N3054" i="10"/>
  <c r="N3055" i="10"/>
  <c r="N3056" i="10"/>
  <c r="N3057" i="10"/>
  <c r="N3058" i="10"/>
  <c r="N3059" i="10"/>
  <c r="N3060" i="10"/>
  <c r="N3061" i="10"/>
  <c r="N3062" i="10"/>
  <c r="N3063" i="10"/>
  <c r="N3064" i="10"/>
  <c r="N3065" i="10"/>
  <c r="N3066" i="10"/>
  <c r="N3067" i="10"/>
  <c r="N3068" i="10"/>
  <c r="N3069" i="10"/>
  <c r="N3070" i="10"/>
  <c r="N3071" i="10"/>
  <c r="N3072" i="10"/>
  <c r="N3073" i="10"/>
  <c r="N3074" i="10"/>
  <c r="N3075" i="10"/>
  <c r="N3076" i="10"/>
  <c r="N3077" i="10"/>
  <c r="N3078" i="10"/>
  <c r="N3079" i="10"/>
  <c r="N3080" i="10"/>
  <c r="N3081" i="10"/>
  <c r="N3082" i="10"/>
  <c r="N3083" i="10"/>
  <c r="N3084" i="10"/>
  <c r="N3085" i="10"/>
  <c r="N3086" i="10"/>
  <c r="N3087" i="10"/>
  <c r="N3088" i="10"/>
  <c r="N3089" i="10"/>
  <c r="N3090" i="10"/>
  <c r="N3091" i="10"/>
  <c r="N3092" i="10"/>
  <c r="N3093" i="10"/>
  <c r="N3094" i="10"/>
  <c r="N3095" i="10"/>
  <c r="N3096" i="10"/>
  <c r="N3097" i="10"/>
  <c r="N3098" i="10"/>
  <c r="N3099" i="10"/>
  <c r="N3100" i="10"/>
  <c r="N3101" i="10"/>
  <c r="N3102" i="10"/>
  <c r="N3103" i="10"/>
  <c r="N3104" i="10"/>
  <c r="N3105" i="10"/>
  <c r="N3106" i="10"/>
  <c r="N3107" i="10"/>
  <c r="N3108" i="10"/>
  <c r="N3109" i="10"/>
  <c r="N3110" i="10"/>
  <c r="N3111" i="10"/>
  <c r="N3112" i="10"/>
  <c r="N3113" i="10"/>
  <c r="N3114" i="10"/>
  <c r="N3115" i="10"/>
  <c r="N3116" i="10"/>
  <c r="N3117" i="10"/>
  <c r="N3118" i="10"/>
  <c r="N3119" i="10"/>
  <c r="N3120" i="10"/>
  <c r="N3121" i="10"/>
  <c r="N3122" i="10"/>
  <c r="N3123" i="10"/>
  <c r="N2" i="10"/>
  <c r="M2" i="10"/>
  <c r="M6" i="10"/>
  <c r="M3" i="10"/>
  <c r="M5" i="10"/>
  <c r="M8" i="10"/>
  <c r="M12" i="10"/>
  <c r="M18" i="10"/>
  <c r="M4" i="10"/>
  <c r="M7" i="10"/>
  <c r="M9" i="10"/>
  <c r="M11" i="10"/>
  <c r="M20" i="10"/>
  <c r="M10" i="10"/>
  <c r="M24" i="10"/>
  <c r="M42" i="10"/>
  <c r="M14" i="10"/>
  <c r="M52" i="10"/>
  <c r="M26" i="10"/>
  <c r="M54" i="10"/>
  <c r="M22" i="10"/>
  <c r="M23" i="10"/>
  <c r="M29" i="10"/>
  <c r="M13" i="10"/>
  <c r="M21" i="10"/>
  <c r="M47" i="10"/>
  <c r="M33" i="10"/>
  <c r="M39" i="10"/>
  <c r="M28" i="10"/>
  <c r="M30" i="10"/>
  <c r="M25" i="10"/>
  <c r="M58" i="10"/>
  <c r="M15" i="10"/>
  <c r="M17" i="10"/>
  <c r="M31" i="10"/>
  <c r="M53" i="10"/>
  <c r="M40" i="10"/>
  <c r="M48" i="10"/>
  <c r="M49" i="10"/>
  <c r="M34" i="10"/>
  <c r="M16" i="10"/>
  <c r="M75" i="10"/>
  <c r="M41" i="10"/>
  <c r="M36" i="10"/>
  <c r="M27" i="10"/>
  <c r="M19" i="10"/>
  <c r="M61" i="10"/>
  <c r="M67" i="10"/>
  <c r="M38" i="10"/>
  <c r="M69" i="10"/>
  <c r="M65" i="10"/>
  <c r="M55" i="10"/>
  <c r="M32" i="10"/>
  <c r="M74" i="10"/>
  <c r="M35" i="10"/>
  <c r="M37" i="10"/>
  <c r="M60" i="10"/>
  <c r="M82" i="10"/>
  <c r="M45" i="10"/>
  <c r="M71" i="10"/>
  <c r="M46" i="10"/>
  <c r="M43" i="10"/>
  <c r="M72" i="10"/>
  <c r="M44" i="10"/>
  <c r="M79" i="10"/>
  <c r="M80" i="10"/>
  <c r="M63" i="10"/>
  <c r="M64" i="10"/>
  <c r="M62" i="10"/>
  <c r="M70" i="10"/>
  <c r="M56" i="10"/>
  <c r="M57" i="10"/>
  <c r="M81" i="10"/>
  <c r="M107" i="10"/>
  <c r="M92" i="10"/>
  <c r="M66" i="10"/>
  <c r="M59" i="10"/>
  <c r="M93" i="10"/>
  <c r="M125" i="10"/>
  <c r="M51" i="10"/>
  <c r="M88" i="10"/>
  <c r="M115" i="10"/>
  <c r="M113" i="10"/>
  <c r="M127" i="10"/>
  <c r="M124" i="10"/>
  <c r="M131" i="10"/>
  <c r="M95" i="10"/>
  <c r="M50" i="10"/>
  <c r="M147" i="10"/>
  <c r="M73" i="10"/>
  <c r="M148" i="10"/>
  <c r="M89" i="10"/>
  <c r="M100" i="10"/>
  <c r="M86" i="10"/>
  <c r="M105" i="10"/>
  <c r="M68" i="10"/>
  <c r="M133" i="10"/>
  <c r="M161" i="10"/>
  <c r="M179" i="10"/>
  <c r="M157" i="10"/>
  <c r="M151" i="10"/>
  <c r="M139" i="10"/>
  <c r="M166" i="10"/>
  <c r="M141" i="10"/>
  <c r="M84" i="10"/>
  <c r="M158" i="10"/>
  <c r="M156" i="10"/>
  <c r="M77" i="10"/>
  <c r="M173" i="10"/>
  <c r="M83" i="10"/>
  <c r="M225" i="10"/>
  <c r="M126" i="10"/>
  <c r="M94" i="10"/>
  <c r="M97" i="10"/>
  <c r="M172" i="10"/>
  <c r="M87" i="10"/>
  <c r="M152" i="10"/>
  <c r="M90" i="10"/>
  <c r="M119" i="10"/>
  <c r="M85" i="10"/>
  <c r="M268" i="10"/>
  <c r="M159" i="10"/>
  <c r="M91" i="10"/>
  <c r="M99" i="10"/>
  <c r="M150" i="10"/>
  <c r="M144" i="10"/>
  <c r="M236" i="10"/>
  <c r="M104" i="10"/>
  <c r="M210" i="10"/>
  <c r="M303" i="10"/>
  <c r="M185" i="10"/>
  <c r="M238" i="10"/>
  <c r="M103" i="10"/>
  <c r="M116" i="10"/>
  <c r="M108" i="10"/>
  <c r="M176" i="10"/>
  <c r="M110" i="10"/>
  <c r="M123" i="10"/>
  <c r="M109" i="10"/>
  <c r="M114" i="10"/>
  <c r="M213" i="10"/>
  <c r="M111" i="10"/>
  <c r="M98" i="10"/>
  <c r="M102" i="10"/>
  <c r="M106" i="10"/>
  <c r="M170" i="10"/>
  <c r="M207" i="10"/>
  <c r="M343" i="10"/>
  <c r="M76" i="10"/>
  <c r="M96" i="10"/>
  <c r="M195" i="10"/>
  <c r="M206" i="10"/>
  <c r="M233" i="10"/>
  <c r="M244" i="10"/>
  <c r="M78" i="10"/>
  <c r="M140" i="10"/>
  <c r="M177" i="10"/>
  <c r="M165" i="10"/>
  <c r="M130" i="10"/>
  <c r="M240" i="10"/>
  <c r="M229" i="10"/>
  <c r="M235" i="10"/>
  <c r="M215" i="10"/>
  <c r="M129" i="10"/>
  <c r="M214" i="10"/>
  <c r="M208" i="10"/>
  <c r="M154" i="10"/>
  <c r="M223" i="10"/>
  <c r="M145" i="10"/>
  <c r="M136" i="10"/>
  <c r="M248" i="10"/>
  <c r="M138" i="10"/>
  <c r="M117" i="10"/>
  <c r="M187" i="10"/>
  <c r="M118" i="10"/>
  <c r="M230" i="10"/>
  <c r="M163" i="10"/>
  <c r="M143" i="10"/>
  <c r="M245" i="10"/>
  <c r="M241" i="10"/>
  <c r="M282" i="10"/>
  <c r="M134" i="10"/>
  <c r="M273" i="10"/>
  <c r="M257" i="10"/>
  <c r="M258" i="10"/>
  <c r="M197" i="10"/>
  <c r="M269" i="10"/>
  <c r="M171" i="10"/>
  <c r="M232" i="10"/>
  <c r="M259" i="10"/>
  <c r="M183" i="10"/>
  <c r="M314" i="10"/>
  <c r="M160" i="10"/>
  <c r="M153" i="10"/>
  <c r="M216" i="10"/>
  <c r="M174" i="10"/>
  <c r="M301" i="10"/>
  <c r="M285" i="10"/>
  <c r="M149" i="10"/>
  <c r="M101" i="10"/>
  <c r="M349" i="10"/>
  <c r="M121" i="10"/>
  <c r="M242" i="10"/>
  <c r="M191" i="10"/>
  <c r="M198" i="10"/>
  <c r="M333" i="10"/>
  <c r="M276" i="10"/>
  <c r="M132" i="10"/>
  <c r="M336" i="10"/>
  <c r="M358" i="10"/>
  <c r="M369" i="10"/>
  <c r="M380" i="10"/>
  <c r="M220" i="10"/>
  <c r="M137" i="10"/>
  <c r="M351" i="10"/>
  <c r="M181" i="10"/>
  <c r="M270" i="10"/>
  <c r="M359" i="10"/>
  <c r="M319" i="10"/>
  <c r="M178" i="10"/>
  <c r="M122" i="10"/>
  <c r="M189" i="10"/>
  <c r="M283" i="10"/>
  <c r="M422" i="10"/>
  <c r="M252" i="10"/>
  <c r="M286" i="10"/>
  <c r="M260" i="10"/>
  <c r="M346" i="10"/>
  <c r="M205" i="10"/>
  <c r="M381" i="10"/>
  <c r="M155" i="10"/>
  <c r="M395" i="10"/>
  <c r="M291" i="10"/>
  <c r="M231" i="10"/>
  <c r="M182" i="10"/>
  <c r="M330" i="10"/>
  <c r="M188" i="10"/>
  <c r="M325" i="10"/>
  <c r="M414" i="10"/>
  <c r="M180" i="10"/>
  <c r="M278" i="10"/>
  <c r="M186" i="10"/>
  <c r="M146" i="10"/>
  <c r="M184" i="10"/>
  <c r="M357" i="10"/>
  <c r="M250" i="10"/>
  <c r="M120" i="10"/>
  <c r="M376" i="10"/>
  <c r="M112" i="10"/>
  <c r="M404" i="10"/>
  <c r="M272" i="10"/>
  <c r="M271" i="10"/>
  <c r="M142" i="10"/>
  <c r="M167" i="10"/>
  <c r="M315" i="10"/>
  <c r="M194" i="10"/>
  <c r="M407" i="10"/>
  <c r="M370" i="10"/>
  <c r="M292" i="10"/>
  <c r="M168" i="10"/>
  <c r="M296" i="10"/>
  <c r="M246" i="10"/>
  <c r="M128" i="10"/>
  <c r="M347" i="10"/>
  <c r="M227" i="10"/>
  <c r="M419" i="10"/>
  <c r="M265" i="10"/>
  <c r="M169" i="10"/>
  <c r="M254" i="10"/>
  <c r="M309" i="10"/>
  <c r="M175" i="10"/>
  <c r="M298" i="10"/>
  <c r="M192" i="10"/>
  <c r="M363" i="10"/>
  <c r="M193" i="10"/>
  <c r="M243" i="10"/>
  <c r="M377" i="10"/>
  <c r="M331" i="10"/>
  <c r="M280" i="10"/>
  <c r="M373" i="10"/>
  <c r="M374" i="10"/>
  <c r="M247" i="10"/>
  <c r="M435" i="10"/>
  <c r="M222" i="10"/>
  <c r="M199" i="10"/>
  <c r="M324" i="10"/>
  <c r="M263" i="10"/>
  <c r="M308" i="10"/>
  <c r="M267" i="10"/>
  <c r="M449" i="10"/>
  <c r="M277" i="10"/>
  <c r="M239" i="10"/>
  <c r="M135" i="10"/>
  <c r="M353" i="10"/>
  <c r="M405" i="10"/>
  <c r="M190" i="10"/>
  <c r="M477" i="10"/>
  <c r="M368" i="10"/>
  <c r="M474" i="10"/>
  <c r="M226" i="10"/>
  <c r="M302" i="10"/>
  <c r="M361" i="10"/>
  <c r="M196" i="10"/>
  <c r="M497" i="10"/>
  <c r="M264" i="10"/>
  <c r="M313" i="10"/>
  <c r="M219" i="10"/>
  <c r="M394" i="10"/>
  <c r="M266" i="10"/>
  <c r="M299" i="10"/>
  <c r="M409" i="10"/>
  <c r="M221" i="10"/>
  <c r="M398" i="10"/>
  <c r="M204" i="10"/>
  <c r="M326" i="10"/>
  <c r="M485" i="10"/>
  <c r="M462" i="10"/>
  <c r="M251" i="10"/>
  <c r="M275" i="10"/>
  <c r="M390" i="10"/>
  <c r="M362" i="10"/>
  <c r="M200" i="10"/>
  <c r="M354" i="10"/>
  <c r="M261" i="10"/>
  <c r="M348" i="10"/>
  <c r="M293" i="10"/>
  <c r="M339" i="10"/>
  <c r="M593" i="10"/>
  <c r="M400" i="10"/>
  <c r="M255" i="10"/>
  <c r="M335" i="10"/>
  <c r="M459" i="10"/>
  <c r="M513" i="10"/>
  <c r="M469" i="10"/>
  <c r="M415" i="10"/>
  <c r="M316" i="10"/>
  <c r="M297" i="10"/>
  <c r="M300" i="10"/>
  <c r="M306" i="10"/>
  <c r="M320" i="10"/>
  <c r="M338" i="10"/>
  <c r="M341" i="10"/>
  <c r="M452" i="10"/>
  <c r="M327" i="10"/>
  <c r="M410" i="10"/>
  <c r="M442" i="10"/>
  <c r="M466" i="10"/>
  <c r="M478" i="10"/>
  <c r="M237" i="10"/>
  <c r="M162" i="10"/>
  <c r="M461" i="10"/>
  <c r="M274" i="10"/>
  <c r="M289" i="10"/>
  <c r="M262" i="10"/>
  <c r="M279" i="10"/>
  <c r="M164" i="10"/>
  <c r="M432" i="10"/>
  <c r="M304" i="10"/>
  <c r="M500" i="10"/>
  <c r="M693" i="10"/>
  <c r="M201" i="10"/>
  <c r="M509" i="10"/>
  <c r="M307" i="10"/>
  <c r="M328" i="10"/>
  <c r="M460" i="10"/>
  <c r="M253" i="10"/>
  <c r="M356" i="10"/>
  <c r="M256" i="10"/>
  <c r="M421" i="10"/>
  <c r="M436" i="10"/>
  <c r="M281" i="10"/>
  <c r="M568" i="10"/>
  <c r="M527" i="10"/>
  <c r="M318" i="10"/>
  <c r="M450" i="10"/>
  <c r="M209" i="10"/>
  <c r="M342" i="10"/>
  <c r="M498" i="10"/>
  <c r="M481" i="10"/>
  <c r="M350" i="10"/>
  <c r="M401" i="10"/>
  <c r="M217" i="10"/>
  <c r="M211" i="10"/>
  <c r="M375" i="10"/>
  <c r="M600" i="10"/>
  <c r="M577" i="10"/>
  <c r="M378" i="10"/>
  <c r="M397" i="10"/>
  <c r="M345" i="10"/>
  <c r="M295" i="10"/>
  <c r="M364" i="10"/>
  <c r="M391" i="10"/>
  <c r="M224" i="10"/>
  <c r="M249" i="10"/>
  <c r="M311" i="10"/>
  <c r="M613" i="10"/>
  <c r="M490" i="10"/>
  <c r="M332" i="10"/>
  <c r="M430" i="10"/>
  <c r="M463" i="10"/>
  <c r="M625" i="10"/>
  <c r="M317" i="10"/>
  <c r="M514" i="10"/>
  <c r="M487" i="10"/>
  <c r="M352" i="10"/>
  <c r="M234" i="10"/>
  <c r="M544" i="10"/>
  <c r="M519" i="10"/>
  <c r="M365" i="10"/>
  <c r="M202" i="10"/>
  <c r="M456" i="10"/>
  <c r="M444" i="10"/>
  <c r="M203" i="10"/>
  <c r="M594" i="10"/>
  <c r="M406" i="10"/>
  <c r="M329" i="10"/>
  <c r="M528" i="10"/>
  <c r="M806" i="10"/>
  <c r="M212" i="10"/>
  <c r="M366" i="10"/>
  <c r="M533" i="10"/>
  <c r="M310" i="10"/>
  <c r="M413" i="10"/>
  <c r="M467" i="10"/>
  <c r="M601" i="10"/>
  <c r="M778" i="10"/>
  <c r="M445" i="10"/>
  <c r="M334" i="10"/>
  <c r="M294" i="10"/>
  <c r="M738" i="10"/>
  <c r="M468" i="10"/>
  <c r="M218" i="10"/>
  <c r="M488" i="10"/>
  <c r="M431" i="10"/>
  <c r="M739" i="10"/>
  <c r="M337" i="10"/>
  <c r="M501" i="10"/>
  <c r="M554" i="10"/>
  <c r="M515" i="10"/>
  <c r="M457" i="10"/>
  <c r="M425" i="10"/>
  <c r="M439" i="10"/>
  <c r="M464" i="10"/>
  <c r="M454" i="10"/>
  <c r="M228" i="10"/>
  <c r="M670" i="10"/>
  <c r="M433" i="10"/>
  <c r="M595" i="10"/>
  <c r="M399" i="10"/>
  <c r="M389" i="10"/>
  <c r="M385" i="10"/>
  <c r="M660" i="10"/>
  <c r="M340" i="10"/>
  <c r="M688" i="10"/>
  <c r="M408" i="10"/>
  <c r="M284" i="10"/>
  <c r="M540" i="10"/>
  <c r="M865" i="10"/>
  <c r="M534" i="10"/>
  <c r="M287" i="10"/>
  <c r="M288" i="10"/>
  <c r="M637" i="10"/>
  <c r="M382" i="10"/>
  <c r="M440" i="10"/>
  <c r="M360" i="10"/>
  <c r="M614" i="10"/>
  <c r="M590" i="10"/>
  <c r="M423" i="10"/>
  <c r="M585" i="10"/>
  <c r="M482" i="10"/>
  <c r="M608" i="10"/>
  <c r="M694" i="10"/>
  <c r="M561" i="10"/>
  <c r="M596" i="10"/>
  <c r="M424" i="10"/>
  <c r="M290" i="10"/>
  <c r="M494" i="10"/>
  <c r="M571" i="10"/>
  <c r="M602" i="10"/>
  <c r="M741" i="10"/>
  <c r="M631" i="10"/>
  <c r="M367" i="10"/>
  <c r="M615" i="10"/>
  <c r="M550" i="10"/>
  <c r="M516" i="10"/>
  <c r="M562" i="10"/>
  <c r="M1016" i="10"/>
  <c r="M392" i="10"/>
  <c r="M443" i="10"/>
  <c r="M483" i="10"/>
  <c r="M396" i="10"/>
  <c r="M386" i="10"/>
  <c r="M560" i="10"/>
  <c r="M671" i="10"/>
  <c r="M448" i="10"/>
  <c r="M589" i="10"/>
  <c r="M661" i="10"/>
  <c r="M510" i="10"/>
  <c r="M683" i="10"/>
  <c r="M465" i="10"/>
  <c r="M790" i="10"/>
  <c r="M471" i="10"/>
  <c r="M379" i="10"/>
  <c r="M564" i="10"/>
  <c r="M495" i="10"/>
  <c r="M563" i="10"/>
  <c r="M702" i="10"/>
  <c r="M472" i="10"/>
  <c r="M835" i="10"/>
  <c r="M604" i="10"/>
  <c r="M779" i="10"/>
  <c r="M305" i="10"/>
  <c r="M437" i="10"/>
  <c r="M546" i="10"/>
  <c r="M733" i="10"/>
  <c r="M523" i="10"/>
  <c r="M420" i="10"/>
  <c r="M742" i="10"/>
  <c r="M486" i="10"/>
  <c r="M529" i="10"/>
  <c r="M417" i="10"/>
  <c r="M646" i="10"/>
  <c r="M597" i="10"/>
  <c r="M416" i="10"/>
  <c r="M704" i="10"/>
  <c r="M791" i="10"/>
  <c r="M662" i="10"/>
  <c r="M312" i="10"/>
  <c r="M684" i="10"/>
  <c r="M479" i="10"/>
  <c r="M453" i="10"/>
  <c r="M565" i="10"/>
  <c r="M539" i="10"/>
  <c r="M832" i="10"/>
  <c r="M451" i="10"/>
  <c r="M750" i="10"/>
  <c r="M638" i="10"/>
  <c r="M535" i="10"/>
  <c r="M526" i="10"/>
  <c r="M355" i="10"/>
  <c r="M675" i="10"/>
  <c r="M371" i="10"/>
  <c r="M458" i="10"/>
  <c r="M321" i="10"/>
  <c r="M322" i="10"/>
  <c r="M323" i="10"/>
  <c r="M618" i="10"/>
  <c r="M569" i="10"/>
  <c r="M572" i="10"/>
  <c r="M426" i="10"/>
  <c r="M748" i="10"/>
  <c r="M915" i="10"/>
  <c r="M470" i="10"/>
  <c r="M642" i="10"/>
  <c r="M796" i="10"/>
  <c r="M626" i="10"/>
  <c r="M578" i="10"/>
  <c r="M383" i="10"/>
  <c r="M491" i="10"/>
  <c r="M1022" i="10"/>
  <c r="M603" i="10"/>
  <c r="M475" i="10"/>
  <c r="M441" i="10"/>
  <c r="M522" i="10"/>
  <c r="M480" i="10"/>
  <c r="M619" i="10"/>
  <c r="M605" i="10"/>
  <c r="M547" i="10"/>
  <c r="M627" i="10"/>
  <c r="M344" i="10"/>
  <c r="M566" i="10"/>
  <c r="M586" i="10"/>
  <c r="M709" i="10"/>
  <c r="M493" i="10"/>
  <c r="M734" i="10"/>
  <c r="M628" i="10"/>
  <c r="M525" i="10"/>
  <c r="M851" i="10"/>
  <c r="M489" i="10"/>
  <c r="M606" i="10"/>
  <c r="M609" i="10"/>
  <c r="M962" i="10"/>
  <c r="M393" i="10"/>
  <c r="M418" i="10"/>
  <c r="M455" i="10"/>
  <c r="M492" i="10"/>
  <c r="M864" i="10"/>
  <c r="M530" i="10"/>
  <c r="M620" i="10"/>
  <c r="M925" i="10"/>
  <c r="M763" i="10"/>
  <c r="M710" i="10"/>
  <c r="M403" i="10"/>
  <c r="M647" i="10"/>
  <c r="M689" i="10"/>
  <c r="M792" i="10"/>
  <c r="M532" i="10"/>
  <c r="M502" i="10"/>
  <c r="M503" i="10"/>
  <c r="M897" i="10"/>
  <c r="M926" i="10"/>
  <c r="M511" i="10"/>
  <c r="M512" i="10"/>
  <c r="M676" i="10"/>
  <c r="M656" i="10"/>
  <c r="M411" i="10"/>
  <c r="M412" i="10"/>
  <c r="M473" i="10"/>
  <c r="M829" i="10"/>
  <c r="M545" i="10"/>
  <c r="M722" i="10"/>
  <c r="M648" i="10"/>
  <c r="M917" i="10"/>
  <c r="M548" i="10"/>
  <c r="M697" i="10"/>
  <c r="M743" i="10"/>
  <c r="M372" i="10"/>
  <c r="M852" i="10"/>
  <c r="M531" i="10"/>
  <c r="M751" i="10"/>
  <c r="M807" i="10"/>
  <c r="M629" i="10"/>
  <c r="M427" i="10"/>
  <c r="M579" i="10"/>
  <c r="M797" i="10"/>
  <c r="M872" i="10"/>
  <c r="M573" i="10"/>
  <c r="M541" i="10"/>
  <c r="M542" i="10"/>
  <c r="M543" i="10"/>
  <c r="M941" i="10"/>
  <c r="M1023" i="10"/>
  <c r="M611" i="10"/>
  <c r="M813" i="10"/>
  <c r="M434" i="10"/>
  <c r="M555" i="10"/>
  <c r="M428" i="10"/>
  <c r="M384" i="10"/>
  <c r="M677" i="10"/>
  <c r="M898" i="10"/>
  <c r="M893" i="10"/>
  <c r="M580" i="10"/>
  <c r="M967" i="10"/>
  <c r="M504" i="10"/>
  <c r="M505" i="10"/>
  <c r="M598" i="10"/>
  <c r="M663" i="10"/>
  <c r="M894" i="10"/>
  <c r="M387" i="10"/>
  <c r="M388" i="10"/>
  <c r="M837" i="10"/>
  <c r="M711" i="10"/>
  <c r="M610" i="10"/>
  <c r="M591" i="10"/>
  <c r="M1076" i="10"/>
  <c r="M744" i="10"/>
  <c r="M874" i="10"/>
  <c r="M1170" i="10"/>
  <c r="M927" i="10"/>
  <c r="M574" i="10"/>
  <c r="M764" i="10"/>
  <c r="M785" i="10"/>
  <c r="M974" i="10"/>
  <c r="M975" i="10"/>
  <c r="M551" i="10"/>
  <c r="M705" i="10"/>
  <c r="M616" i="10"/>
  <c r="M402" i="10"/>
  <c r="M587" i="10"/>
  <c r="M588" i="10"/>
  <c r="M765" i="10"/>
  <c r="M632" i="10"/>
  <c r="M745" i="10"/>
  <c r="M706" i="10"/>
  <c r="M833" i="10"/>
  <c r="M636" i="10"/>
  <c r="M607" i="10"/>
  <c r="M752" i="10"/>
  <c r="M866" i="10"/>
  <c r="M1029" i="10"/>
  <c r="M840" i="10"/>
  <c r="M536" i="10"/>
  <c r="M476" i="10"/>
  <c r="M942" i="10"/>
  <c r="M672" i="10"/>
  <c r="M549" i="10"/>
  <c r="M853" i="10"/>
  <c r="M775" i="10"/>
  <c r="M576" i="10"/>
  <c r="M830" i="10"/>
  <c r="M698" i="10"/>
  <c r="M621" i="10"/>
  <c r="M622" i="10"/>
  <c r="M623" i="10"/>
  <c r="M841" i="10"/>
  <c r="M1158" i="10"/>
  <c r="M649" i="10"/>
  <c r="M484" i="10"/>
  <c r="M1007" i="10"/>
  <c r="M906" i="10"/>
  <c r="M617" i="10"/>
  <c r="M429" i="10"/>
  <c r="M723" i="10"/>
  <c r="M712" i="10"/>
  <c r="M496" i="10"/>
  <c r="M556" i="10"/>
  <c r="M713" i="10"/>
  <c r="M690" i="10"/>
  <c r="M575" i="10"/>
  <c r="M641" i="10"/>
  <c r="M655" i="10"/>
  <c r="M808" i="10"/>
  <c r="M624" i="10"/>
  <c r="M506" i="10"/>
  <c r="M507" i="10"/>
  <c r="M508" i="10"/>
  <c r="M766" i="10"/>
  <c r="M842" i="10"/>
  <c r="M753" i="10"/>
  <c r="M592" i="10"/>
  <c r="M438" i="10"/>
  <c r="M654" i="10"/>
  <c r="M446" i="10"/>
  <c r="M447" i="10"/>
  <c r="M1325" i="10"/>
  <c r="M678" i="10"/>
  <c r="M679" i="10"/>
  <c r="M567" i="10"/>
  <c r="M520" i="10"/>
  <c r="M521" i="10"/>
  <c r="M714" i="10"/>
  <c r="M612" i="10"/>
  <c r="M754" i="10"/>
  <c r="M907" i="10"/>
  <c r="M847" i="10"/>
  <c r="M630" i="10"/>
  <c r="M735" i="10"/>
  <c r="M998" i="10"/>
  <c r="M827" i="10"/>
  <c r="M928" i="10"/>
  <c r="M695" i="10"/>
  <c r="M696" i="10"/>
  <c r="M854" i="10"/>
  <c r="M669" i="10"/>
  <c r="M537" i="10"/>
  <c r="M538" i="10"/>
  <c r="M633" i="10"/>
  <c r="M634" i="10"/>
  <c r="M635" i="10"/>
  <c r="M994" i="10"/>
  <c r="M1018" i="10"/>
  <c r="M687" i="10"/>
  <c r="M929" i="10"/>
  <c r="M960" i="10"/>
  <c r="M724" i="10"/>
  <c r="M725" i="10"/>
  <c r="M726" i="10"/>
  <c r="M899" i="10"/>
  <c r="M918" i="10"/>
  <c r="M1358" i="10"/>
  <c r="M715" i="10"/>
  <c r="M848" i="10"/>
  <c r="M728" i="10"/>
  <c r="M557" i="10"/>
  <c r="M558" i="10"/>
  <c r="M559" i="10"/>
  <c r="M943" i="10"/>
  <c r="M755" i="10"/>
  <c r="M650" i="10"/>
  <c r="M651" i="10"/>
  <c r="M652" i="10"/>
  <c r="M653" i="10"/>
  <c r="M664" i="10"/>
  <c r="M1061" i="10"/>
  <c r="M707" i="10"/>
  <c r="M708" i="10"/>
  <c r="M895" i="10"/>
  <c r="M1173" i="10"/>
  <c r="M570" i="10"/>
  <c r="M685" i="10"/>
  <c r="M673" i="10"/>
  <c r="M674" i="10"/>
  <c r="M729" i="10"/>
  <c r="M855" i="10"/>
  <c r="M1106" i="10"/>
  <c r="M1107" i="10"/>
  <c r="M1108" i="10"/>
  <c r="M665" i="10"/>
  <c r="M908" i="10"/>
  <c r="M749" i="10"/>
  <c r="M867" i="10"/>
  <c r="M876" i="10"/>
  <c r="M781" i="10"/>
  <c r="M782" i="10"/>
  <c r="M783" i="10"/>
  <c r="M784" i="10"/>
  <c r="M1040" i="10"/>
  <c r="M1159" i="10"/>
  <c r="M814" i="10"/>
  <c r="M1174" i="10"/>
  <c r="M639" i="10"/>
  <c r="M736" i="10"/>
  <c r="M657" i="10"/>
  <c r="M581" i="10"/>
  <c r="M582" i="10"/>
  <c r="M583" i="10"/>
  <c r="M944" i="10"/>
  <c r="M856" i="10"/>
  <c r="M691" i="10"/>
  <c r="M692" i="10"/>
  <c r="M756" i="10"/>
  <c r="M740" i="10"/>
  <c r="M1077" i="10"/>
  <c r="M968" i="10"/>
  <c r="M499" i="10"/>
  <c r="M831" i="10"/>
  <c r="M780" i="10"/>
  <c r="M1129" i="10"/>
  <c r="M809" i="10"/>
  <c r="M810" i="10"/>
  <c r="M811" i="10"/>
  <c r="M812" i="10"/>
  <c r="M1030" i="10"/>
  <c r="M977" i="10"/>
  <c r="M666" i="10"/>
  <c r="M798" i="10"/>
  <c r="M945" i="10"/>
  <c r="M1041" i="10"/>
  <c r="M1008" i="10"/>
  <c r="M1130" i="10"/>
  <c r="M730" i="10"/>
  <c r="M731" i="10"/>
  <c r="M732" i="10"/>
  <c r="M919" i="10"/>
  <c r="M1238" i="10"/>
  <c r="M517" i="10"/>
  <c r="M518" i="10"/>
  <c r="M909" i="10"/>
  <c r="M1093" i="10"/>
  <c r="M805" i="10"/>
  <c r="M524" i="10"/>
  <c r="M703" i="10"/>
  <c r="M961" i="10"/>
  <c r="M838" i="10"/>
  <c r="M839" i="10"/>
  <c r="M1042" i="10"/>
  <c r="M1410" i="10"/>
  <c r="M1131" i="10"/>
  <c r="M640" i="10"/>
  <c r="M1390" i="10"/>
  <c r="M991" i="10"/>
  <c r="M757" i="10"/>
  <c r="M758" i="10"/>
  <c r="M759" i="10"/>
  <c r="M760" i="10"/>
  <c r="M761" i="10"/>
  <c r="M762" i="10"/>
  <c r="M667" i="10"/>
  <c r="M699" i="10"/>
  <c r="M969" i="10"/>
  <c r="M1062" i="10"/>
  <c r="M873" i="10"/>
  <c r="M834" i="10"/>
  <c r="M737" i="10"/>
  <c r="M966" i="10"/>
  <c r="M868" i="10"/>
  <c r="M1031" i="10"/>
  <c r="M1043" i="10"/>
  <c r="M978" i="10"/>
  <c r="M877" i="10"/>
  <c r="M828" i="10"/>
  <c r="M658" i="10"/>
  <c r="M659" i="10"/>
  <c r="M1044" i="10"/>
  <c r="M786" i="10"/>
  <c r="M787" i="10"/>
  <c r="M788" i="10"/>
  <c r="M789" i="10"/>
  <c r="M836" i="10"/>
  <c r="M1160" i="10"/>
  <c r="M552" i="10"/>
  <c r="M553" i="10"/>
  <c r="M970" i="10"/>
  <c r="M913" i="10"/>
  <c r="M914" i="10"/>
  <c r="M900" i="10"/>
  <c r="M901" i="10"/>
  <c r="M902" i="10"/>
  <c r="M903" i="10"/>
  <c r="M904" i="10"/>
  <c r="M905" i="10"/>
  <c r="M1032" i="10"/>
  <c r="M1210" i="10"/>
  <c r="M1109" i="10"/>
  <c r="M686" i="10"/>
  <c r="M878" i="10"/>
  <c r="M1045" i="10"/>
  <c r="M1110" i="10"/>
  <c r="M1184" i="10"/>
  <c r="M1145" i="10"/>
  <c r="M815" i="10"/>
  <c r="M816" i="10"/>
  <c r="M817" i="10"/>
  <c r="M818" i="10"/>
  <c r="M819" i="10"/>
  <c r="M820" i="10"/>
  <c r="M821" i="10"/>
  <c r="M822" i="10"/>
  <c r="M823" i="10"/>
  <c r="M824" i="10"/>
  <c r="M888" i="10"/>
  <c r="M1075" i="10"/>
  <c r="M1171" i="10"/>
  <c r="M1236" i="10"/>
  <c r="M1239" i="10"/>
  <c r="M1438" i="10"/>
  <c r="M896" i="10"/>
  <c r="M584" i="10"/>
  <c r="M930" i="10"/>
  <c r="M931" i="10"/>
  <c r="M932" i="10"/>
  <c r="M933" i="10"/>
  <c r="M934" i="10"/>
  <c r="M935" i="10"/>
  <c r="M936" i="10"/>
  <c r="M1147" i="10"/>
  <c r="M1211" i="10"/>
  <c r="M1063" i="10"/>
  <c r="M1185" i="10"/>
  <c r="M1257" i="10"/>
  <c r="M1411" i="10"/>
  <c r="M946" i="10"/>
  <c r="M1478" i="10"/>
  <c r="M1186" i="10"/>
  <c r="M716" i="10"/>
  <c r="M717" i="10"/>
  <c r="M718" i="10"/>
  <c r="M719" i="10"/>
  <c r="M720" i="10"/>
  <c r="M721" i="10"/>
  <c r="M857" i="10"/>
  <c r="M858" i="10"/>
  <c r="M859" i="10"/>
  <c r="M860" i="10"/>
  <c r="M861" i="10"/>
  <c r="M862" i="10"/>
  <c r="M863" i="10"/>
  <c r="M1258" i="10"/>
  <c r="M1240" i="10"/>
  <c r="M599" i="10"/>
  <c r="M700" i="10"/>
  <c r="M793" i="10"/>
  <c r="M976" i="10"/>
  <c r="M916" i="10"/>
  <c r="M1148" i="10"/>
  <c r="M1212" i="10"/>
  <c r="M1281" i="10"/>
  <c r="M1319" i="10"/>
  <c r="M767" i="10"/>
  <c r="M768" i="10"/>
  <c r="M769" i="10"/>
  <c r="M770" i="10"/>
  <c r="M771" i="10"/>
  <c r="M772" i="10"/>
  <c r="M773" i="10"/>
  <c r="M774" i="10"/>
  <c r="M843" i="10"/>
  <c r="M1046" i="10"/>
  <c r="M1187" i="10"/>
  <c r="M1078" i="10"/>
  <c r="M889" i="10"/>
  <c r="M890" i="10"/>
  <c r="M891" i="10"/>
  <c r="M892" i="10"/>
  <c r="M1009" i="10"/>
  <c r="M971" i="10"/>
  <c r="M1019" i="10"/>
  <c r="M1020" i="10"/>
  <c r="M956" i="10"/>
  <c r="M957" i="10"/>
  <c r="M958" i="10"/>
  <c r="M643" i="10"/>
  <c r="M644" i="10"/>
  <c r="M645" i="10"/>
  <c r="M875" i="10"/>
  <c r="M999" i="10"/>
  <c r="M1000" i="10"/>
  <c r="M1001" i="10"/>
  <c r="M1002" i="10"/>
  <c r="M1003" i="10"/>
  <c r="M1004" i="10"/>
  <c r="M1005" i="10"/>
  <c r="M1006" i="10"/>
  <c r="M1149" i="10"/>
  <c r="M1282" i="10"/>
  <c r="M1283" i="10"/>
  <c r="M1359" i="10"/>
  <c r="M1111" i="10"/>
  <c r="M1528" i="10"/>
  <c r="M1188" i="10"/>
  <c r="M959" i="10"/>
  <c r="M799" i="10"/>
  <c r="M800" i="10"/>
  <c r="M801" i="10"/>
  <c r="M802" i="10"/>
  <c r="M803" i="10"/>
  <c r="M804" i="10"/>
  <c r="M1259" i="10"/>
  <c r="M1175" i="10"/>
  <c r="M920" i="10"/>
  <c r="M921" i="10"/>
  <c r="M922" i="10"/>
  <c r="M923" i="10"/>
  <c r="M924" i="10"/>
  <c r="M1333" i="10"/>
  <c r="M1382" i="10"/>
  <c r="M668" i="10"/>
  <c r="M1206" i="10"/>
  <c r="M995" i="10"/>
  <c r="M996" i="10"/>
  <c r="M997" i="10"/>
  <c r="M680" i="10"/>
  <c r="M681" i="10"/>
  <c r="M682" i="10"/>
  <c r="M1139" i="10"/>
  <c r="M1033" i="10"/>
  <c r="M1034" i="10"/>
  <c r="M1035" i="10"/>
  <c r="M1036" i="10"/>
  <c r="M1037" i="10"/>
  <c r="M1038" i="10"/>
  <c r="M1039" i="10"/>
  <c r="M1213" i="10"/>
  <c r="M1284" i="10"/>
  <c r="M1285" i="10"/>
  <c r="M1286" i="10"/>
  <c r="M1447" i="10"/>
  <c r="M1064" i="10"/>
  <c r="M1189" i="10"/>
  <c r="M1190" i="10"/>
  <c r="M910" i="10"/>
  <c r="M844" i="10"/>
  <c r="M845" i="10"/>
  <c r="M846" i="10"/>
  <c r="M1304" i="10"/>
  <c r="M1241" i="10"/>
  <c r="M963" i="10"/>
  <c r="M964" i="10"/>
  <c r="M965" i="10"/>
  <c r="M1017" i="10"/>
  <c r="M1383" i="10"/>
  <c r="M701" i="10"/>
  <c r="M1242" i="10"/>
  <c r="M1243" i="10"/>
  <c r="M1271" i="10"/>
  <c r="M1104" i="10"/>
  <c r="M1327" i="10"/>
  <c r="M1024" i="10"/>
  <c r="M1025" i="10"/>
  <c r="M1026" i="10"/>
  <c r="M1027" i="10"/>
  <c r="M1028" i="10"/>
  <c r="M727" i="10"/>
  <c r="M1097" i="10"/>
  <c r="M1098" i="10"/>
  <c r="M1099" i="10"/>
  <c r="M1100" i="10"/>
  <c r="M1101" i="10"/>
  <c r="M1102" i="10"/>
  <c r="M1103" i="10"/>
  <c r="M1412" i="10"/>
  <c r="M1065" i="10"/>
  <c r="M1112" i="10"/>
  <c r="M979" i="10"/>
  <c r="M1079" i="10"/>
  <c r="M1506" i="10"/>
  <c r="M879" i="10"/>
  <c r="M880" i="10"/>
  <c r="M881" i="10"/>
  <c r="M882" i="10"/>
  <c r="M883" i="10"/>
  <c r="M884" i="10"/>
  <c r="M885" i="10"/>
  <c r="M886" i="10"/>
  <c r="M887" i="10"/>
  <c r="M1113" i="10"/>
  <c r="M1021" i="10"/>
  <c r="M1010" i="10"/>
  <c r="M1011" i="10"/>
  <c r="M1012" i="10"/>
  <c r="M1013" i="10"/>
  <c r="M1014" i="10"/>
  <c r="M1015" i="10"/>
  <c r="M1260" i="10"/>
  <c r="M1463" i="10"/>
  <c r="M1296" i="10"/>
  <c r="M746" i="10"/>
  <c r="M747" i="10"/>
  <c r="M1439" i="10"/>
  <c r="M1161" i="10"/>
  <c r="M1162" i="10"/>
  <c r="M1094" i="10"/>
  <c r="M1095" i="10"/>
  <c r="M1096" i="10"/>
  <c r="M1297" i="10"/>
  <c r="M776" i="10"/>
  <c r="M777" i="10"/>
  <c r="M1150" i="10"/>
  <c r="M1151" i="10"/>
  <c r="M1152" i="10"/>
  <c r="M1153" i="10"/>
  <c r="M1154" i="10"/>
  <c r="M1155" i="10"/>
  <c r="M1156" i="10"/>
  <c r="M1157" i="10"/>
  <c r="M1360" i="10"/>
  <c r="M1448" i="10"/>
  <c r="M1413" i="10"/>
  <c r="M1114" i="10"/>
  <c r="M1611" i="10"/>
  <c r="M1105" i="10"/>
  <c r="M947" i="10"/>
  <c r="M948" i="10"/>
  <c r="M949" i="10"/>
  <c r="M950" i="10"/>
  <c r="M951" i="10"/>
  <c r="M952" i="10"/>
  <c r="M953" i="10"/>
  <c r="M954" i="10"/>
  <c r="M955" i="10"/>
  <c r="M1414" i="10"/>
  <c r="M1066" i="10"/>
  <c r="M1176" i="10"/>
  <c r="M1080" i="10"/>
  <c r="M1081" i="10"/>
  <c r="M1082" i="10"/>
  <c r="M1083" i="10"/>
  <c r="M1084" i="10"/>
  <c r="M1085" i="10"/>
  <c r="M1086" i="10"/>
  <c r="M1087" i="10"/>
  <c r="M1342" i="10"/>
  <c r="M1491" i="10"/>
  <c r="M1067" i="10"/>
  <c r="M794" i="10"/>
  <c r="M795" i="10"/>
  <c r="M1576" i="10"/>
  <c r="M1205" i="10"/>
  <c r="M1146" i="10"/>
  <c r="M825" i="10"/>
  <c r="M826" i="10"/>
  <c r="M1214" i="10"/>
  <c r="M1215" i="10"/>
  <c r="M1216" i="10"/>
  <c r="M1217" i="10"/>
  <c r="M1218" i="10"/>
  <c r="M1219" i="10"/>
  <c r="M1220" i="10"/>
  <c r="M1221" i="10"/>
  <c r="M1222" i="10"/>
  <c r="M1223" i="10"/>
  <c r="M1224" i="10"/>
  <c r="M1225" i="10"/>
  <c r="M1226" i="10"/>
  <c r="M1227" i="10"/>
  <c r="M1228" i="10"/>
  <c r="M1229" i="10"/>
  <c r="M1230" i="10"/>
  <c r="M1231" i="10"/>
  <c r="M1361" i="10"/>
  <c r="M1362" i="10"/>
  <c r="M1649" i="10"/>
  <c r="M1696" i="10"/>
  <c r="M1163" i="10"/>
  <c r="M1164" i="10"/>
  <c r="M980" i="10"/>
  <c r="M981" i="10"/>
  <c r="M982" i="10"/>
  <c r="M983" i="10"/>
  <c r="M984" i="10"/>
  <c r="M985" i="10"/>
  <c r="M986" i="10"/>
  <c r="M987" i="10"/>
  <c r="M988" i="10"/>
  <c r="M989" i="10"/>
  <c r="M990" i="10"/>
  <c r="M1415" i="10"/>
  <c r="M1132" i="10"/>
  <c r="M1133" i="10"/>
  <c r="M1134" i="10"/>
  <c r="M1135" i="10"/>
  <c r="M1136" i="10"/>
  <c r="M1137" i="10"/>
  <c r="M1138" i="10"/>
  <c r="M1244" i="10"/>
  <c r="M1172" i="10"/>
  <c r="M849" i="10"/>
  <c r="M850" i="10"/>
  <c r="M1140" i="10"/>
  <c r="M1272" i="10"/>
  <c r="M1273" i="10"/>
  <c r="M1274" i="10"/>
  <c r="M1275" i="10"/>
  <c r="M1207" i="10"/>
  <c r="M1208" i="10"/>
  <c r="M1209" i="10"/>
  <c r="M869" i="10"/>
  <c r="M870" i="10"/>
  <c r="M871" i="10"/>
  <c r="M1287" i="10"/>
  <c r="M1288" i="10"/>
  <c r="M1289" i="10"/>
  <c r="M1290" i="10"/>
  <c r="M1291" i="10"/>
  <c r="M1292" i="10"/>
  <c r="M1293" i="10"/>
  <c r="M1294" i="10"/>
  <c r="M1295" i="10"/>
  <c r="M1650" i="10"/>
  <c r="M1557" i="10"/>
  <c r="M1416" i="10"/>
  <c r="M1305" i="10"/>
  <c r="M1233" i="10"/>
  <c r="M1234" i="10"/>
  <c r="M1235" i="10"/>
  <c r="M1047" i="10"/>
  <c r="M1048" i="10"/>
  <c r="M1049" i="10"/>
  <c r="M1050" i="10"/>
  <c r="M1051" i="10"/>
  <c r="M1052" i="10"/>
  <c r="M1053" i="10"/>
  <c r="M1054" i="10"/>
  <c r="M1055" i="10"/>
  <c r="M1056" i="10"/>
  <c r="M1057" i="10"/>
  <c r="M1058" i="10"/>
  <c r="M1059" i="10"/>
  <c r="M1060" i="10"/>
  <c r="M1391" i="10"/>
  <c r="M1529" i="10"/>
  <c r="M1498" i="10"/>
  <c r="M1183" i="10"/>
  <c r="M1303" i="10"/>
  <c r="M1177" i="10"/>
  <c r="M1178" i="10"/>
  <c r="M1179" i="10"/>
  <c r="M1180" i="10"/>
  <c r="M1181" i="10"/>
  <c r="M1182" i="10"/>
  <c r="M1343" i="10"/>
  <c r="M1464" i="10"/>
  <c r="M1435" i="10"/>
  <c r="M1237" i="10"/>
  <c r="M1779" i="10"/>
  <c r="M911" i="10"/>
  <c r="M912" i="10"/>
  <c r="M1392" i="10"/>
  <c r="M1328" i="10"/>
  <c r="M1329" i="10"/>
  <c r="M1330" i="10"/>
  <c r="M1331" i="10"/>
  <c r="M1332" i="10"/>
  <c r="M1276" i="10"/>
  <c r="M1277" i="10"/>
  <c r="M1278" i="10"/>
  <c r="M1279" i="10"/>
  <c r="M1280" i="10"/>
  <c r="M1088" i="10"/>
  <c r="M937" i="10"/>
  <c r="M938" i="10"/>
  <c r="M939" i="10"/>
  <c r="M940" i="10"/>
  <c r="M1232" i="10"/>
  <c r="M1363" i="10"/>
  <c r="M1364" i="10"/>
  <c r="M1365" i="10"/>
  <c r="M1366" i="10"/>
  <c r="M1367" i="10"/>
  <c r="M1368" i="10"/>
  <c r="M1369" i="10"/>
  <c r="M1370" i="10"/>
  <c r="M1371" i="10"/>
  <c r="M1372" i="10"/>
  <c r="M1373" i="10"/>
  <c r="M1374" i="10"/>
  <c r="M1375" i="10"/>
  <c r="M1376" i="10"/>
  <c r="M1651" i="10"/>
  <c r="M1530" i="10"/>
  <c r="M1320" i="10"/>
  <c r="M1321" i="10"/>
  <c r="M1322" i="10"/>
  <c r="M1323" i="10"/>
  <c r="M1324" i="10"/>
  <c r="M1115" i="10"/>
  <c r="M1116" i="10"/>
  <c r="M1117" i="10"/>
  <c r="M1118" i="10"/>
  <c r="M1119" i="10"/>
  <c r="M1120" i="10"/>
  <c r="M1121" i="10"/>
  <c r="M1122" i="10"/>
  <c r="M1123" i="10"/>
  <c r="M1124" i="10"/>
  <c r="M1125" i="10"/>
  <c r="M1126" i="10"/>
  <c r="M1127" i="10"/>
  <c r="M1128" i="10"/>
  <c r="M1393" i="10"/>
  <c r="M1379" i="10"/>
  <c r="M1261" i="10"/>
  <c r="M1262" i="10"/>
  <c r="M1263" i="10"/>
  <c r="M1264" i="10"/>
  <c r="M1265" i="10"/>
  <c r="M1266" i="10"/>
  <c r="M1267" i="10"/>
  <c r="M1268" i="10"/>
  <c r="M1269" i="10"/>
  <c r="M1270" i="10"/>
  <c r="M1326" i="10"/>
  <c r="M1639" i="10"/>
  <c r="M972" i="10"/>
  <c r="M973" i="10"/>
  <c r="M1394" i="10"/>
  <c r="M1395" i="10"/>
  <c r="M1408" i="10"/>
  <c r="M1409" i="10"/>
  <c r="M1334" i="10"/>
  <c r="M1335" i="10"/>
  <c r="M1336" i="10"/>
  <c r="M1337" i="10"/>
  <c r="M1338" i="10"/>
  <c r="M1339" i="10"/>
  <c r="M1340" i="10"/>
  <c r="M1341" i="10"/>
  <c r="M992" i="10"/>
  <c r="M993" i="10"/>
  <c r="M1449" i="10"/>
  <c r="M1450" i="10"/>
  <c r="M1451" i="10"/>
  <c r="M1452" i="10"/>
  <c r="M1453" i="10"/>
  <c r="M1454" i="10"/>
  <c r="M1455" i="10"/>
  <c r="M1456" i="10"/>
  <c r="M1457" i="10"/>
  <c r="M1458" i="10"/>
  <c r="M1459" i="10"/>
  <c r="M1460" i="10"/>
  <c r="M1461" i="10"/>
  <c r="M1462" i="10"/>
  <c r="M1577" i="10"/>
  <c r="M1858" i="10"/>
  <c r="M2031" i="10"/>
  <c r="M1380" i="10"/>
  <c r="M1381" i="10"/>
  <c r="M1191" i="10"/>
  <c r="M1192" i="10"/>
  <c r="M1193" i="10"/>
  <c r="M1194" i="10"/>
  <c r="M1195" i="10"/>
  <c r="M1196" i="10"/>
  <c r="M1197" i="10"/>
  <c r="M1198" i="10"/>
  <c r="M1199" i="10"/>
  <c r="M1200" i="10"/>
  <c r="M1201" i="10"/>
  <c r="M1202" i="10"/>
  <c r="M1203" i="10"/>
  <c r="M1204" i="10"/>
  <c r="M1531" i="10"/>
  <c r="M1710" i="10"/>
  <c r="M1711" i="10"/>
  <c r="M1558" i="10"/>
  <c r="M1377" i="10"/>
  <c r="M1378" i="10"/>
  <c r="M1344" i="10"/>
  <c r="M1345" i="10"/>
  <c r="M1346" i="10"/>
  <c r="M1347" i="10"/>
  <c r="M1348" i="10"/>
  <c r="M1349" i="10"/>
  <c r="M1350" i="10"/>
  <c r="M1351" i="10"/>
  <c r="M1352" i="10"/>
  <c r="M1353" i="10"/>
  <c r="M1354" i="10"/>
  <c r="M1355" i="10"/>
  <c r="M1356" i="10"/>
  <c r="M1357" i="10"/>
  <c r="M1638" i="10"/>
  <c r="M1384" i="10"/>
  <c r="M1385" i="10"/>
  <c r="M1386" i="10"/>
  <c r="M1387" i="10"/>
  <c r="M1388" i="10"/>
  <c r="M1389" i="10"/>
  <c r="M1068" i="10"/>
  <c r="M1069" i="10"/>
  <c r="M1070" i="10"/>
  <c r="M1071" i="10"/>
  <c r="M1072" i="10"/>
  <c r="M1073" i="10"/>
  <c r="M1074" i="10"/>
  <c r="M1396" i="10"/>
  <c r="M1697" i="10"/>
  <c r="M1487" i="10"/>
  <c r="M1488" i="10"/>
  <c r="M1489" i="10"/>
  <c r="M1490" i="10"/>
  <c r="M1440" i="10"/>
  <c r="M1441" i="10"/>
  <c r="M1442" i="10"/>
  <c r="M1443" i="10"/>
  <c r="M1444" i="10"/>
  <c r="M1445" i="10"/>
  <c r="M1446" i="10"/>
  <c r="M1089" i="10"/>
  <c r="M1090" i="10"/>
  <c r="M1091" i="10"/>
  <c r="M1092" i="10"/>
  <c r="M1507" i="10"/>
  <c r="M1508" i="10"/>
  <c r="M1509" i="10"/>
  <c r="M1510" i="10"/>
  <c r="M1511" i="10"/>
  <c r="M1512" i="10"/>
  <c r="M1513" i="10"/>
  <c r="M1514" i="10"/>
  <c r="M1515" i="10"/>
  <c r="M1516" i="10"/>
  <c r="M1517" i="10"/>
  <c r="M1518" i="10"/>
  <c r="M1519" i="10"/>
  <c r="M1520" i="10"/>
  <c r="M1521" i="10"/>
  <c r="M1522" i="10"/>
  <c r="M1523" i="10"/>
  <c r="M1524" i="10"/>
  <c r="M1525" i="10"/>
  <c r="M1526" i="10"/>
  <c r="M1527" i="10"/>
  <c r="M1954" i="10"/>
  <c r="M1481" i="10"/>
  <c r="M1482" i="10"/>
  <c r="M1483" i="10"/>
  <c r="M1484" i="10"/>
  <c r="M1485" i="10"/>
  <c r="M1486" i="10"/>
  <c r="M1306" i="10"/>
  <c r="M1307" i="10"/>
  <c r="M1308" i="10"/>
  <c r="M1309" i="10"/>
  <c r="M1310" i="10"/>
  <c r="M1311" i="10"/>
  <c r="M1312" i="10"/>
  <c r="M1313" i="10"/>
  <c r="M1314" i="10"/>
  <c r="M1315" i="10"/>
  <c r="M1316" i="10"/>
  <c r="M1317" i="10"/>
  <c r="M1318" i="10"/>
  <c r="M1479" i="10"/>
  <c r="M1480" i="10"/>
  <c r="M1465" i="10"/>
  <c r="M1466" i="10"/>
  <c r="M1467" i="10"/>
  <c r="M1468" i="10"/>
  <c r="M1469" i="10"/>
  <c r="M1470" i="10"/>
  <c r="M1471" i="10"/>
  <c r="M1472" i="10"/>
  <c r="M1473" i="10"/>
  <c r="M1474" i="10"/>
  <c r="M1475" i="10"/>
  <c r="M1476" i="10"/>
  <c r="M1477" i="10"/>
  <c r="M1709" i="10"/>
  <c r="M1492" i="10"/>
  <c r="M1493" i="10"/>
  <c r="M1494" i="10"/>
  <c r="M1495" i="10"/>
  <c r="M1496" i="10"/>
  <c r="M1928" i="10"/>
  <c r="M1141" i="10"/>
  <c r="M1142" i="10"/>
  <c r="M1143" i="10"/>
  <c r="M1144" i="10"/>
  <c r="M1612" i="10"/>
  <c r="M1613" i="10"/>
  <c r="M1614" i="10"/>
  <c r="M1615" i="10"/>
  <c r="M1499" i="10"/>
  <c r="M1500" i="10"/>
  <c r="M1501" i="10"/>
  <c r="M1502" i="10"/>
  <c r="M1503" i="10"/>
  <c r="M1504" i="10"/>
  <c r="M1505" i="10"/>
  <c r="M1621" i="10"/>
  <c r="M1165" i="10"/>
  <c r="M1166" i="10"/>
  <c r="M1167" i="10"/>
  <c r="M1168" i="10"/>
  <c r="M1169" i="10"/>
  <c r="M1497" i="10"/>
  <c r="M1652" i="10"/>
  <c r="M1653" i="10"/>
  <c r="M1654" i="10"/>
  <c r="M1655" i="10"/>
  <c r="M1656" i="10"/>
  <c r="M1657" i="10"/>
  <c r="M1658" i="10"/>
  <c r="M1659" i="10"/>
  <c r="M1660" i="10"/>
  <c r="M1661" i="10"/>
  <c r="M1662" i="10"/>
  <c r="M1663" i="10"/>
  <c r="M1664" i="10"/>
  <c r="M1665" i="10"/>
  <c r="M1666" i="10"/>
  <c r="M1667" i="10"/>
  <c r="M1668" i="10"/>
  <c r="M1669" i="10"/>
  <c r="M1670" i="10"/>
  <c r="M1671" i="10"/>
  <c r="M1672" i="10"/>
  <c r="M1673" i="10"/>
  <c r="M1793" i="10"/>
  <c r="M1955" i="10"/>
  <c r="M2202" i="10"/>
  <c r="M2203" i="10"/>
  <c r="M1616" i="10"/>
  <c r="M1617" i="10"/>
  <c r="M1618" i="10"/>
  <c r="M1619" i="10"/>
  <c r="M1620" i="10"/>
  <c r="M1417" i="10"/>
  <c r="M1418" i="10"/>
  <c r="M1419" i="10"/>
  <c r="M1420" i="10"/>
  <c r="M1421" i="10"/>
  <c r="M1422" i="10"/>
  <c r="M1423" i="10"/>
  <c r="M1424" i="10"/>
  <c r="M1425" i="10"/>
  <c r="M1426" i="10"/>
  <c r="M1427" i="10"/>
  <c r="M1428" i="10"/>
  <c r="M1429" i="10"/>
  <c r="M1430" i="10"/>
  <c r="M1431" i="10"/>
  <c r="M1432" i="10"/>
  <c r="M1433" i="10"/>
  <c r="M1434" i="10"/>
  <c r="M2032" i="10"/>
  <c r="M1578" i="10"/>
  <c r="M1857" i="10"/>
  <c r="M1574" i="10"/>
  <c r="M1575" i="10"/>
  <c r="M1676" i="10"/>
  <c r="M1677" i="10"/>
  <c r="M1559" i="10"/>
  <c r="M1560" i="10"/>
  <c r="M1561" i="10"/>
  <c r="M1562" i="10"/>
  <c r="M1563" i="10"/>
  <c r="M1564" i="10"/>
  <c r="M1565" i="10"/>
  <c r="M1566" i="10"/>
  <c r="M1567" i="10"/>
  <c r="M1568" i="10"/>
  <c r="M1569" i="10"/>
  <c r="M1570" i="10"/>
  <c r="M1571" i="10"/>
  <c r="M1572" i="10"/>
  <c r="M1573" i="10"/>
  <c r="M1832" i="10"/>
  <c r="M1833" i="10"/>
  <c r="M1636" i="10"/>
  <c r="M1637" i="10"/>
  <c r="M1245" i="10"/>
  <c r="M1246" i="10"/>
  <c r="M1247" i="10"/>
  <c r="M1248" i="10"/>
  <c r="M1249" i="10"/>
  <c r="M1250" i="10"/>
  <c r="M1251" i="10"/>
  <c r="M1252" i="10"/>
  <c r="M1253" i="10"/>
  <c r="M1254" i="10"/>
  <c r="M1255" i="10"/>
  <c r="M1256" i="10"/>
  <c r="M1579" i="10"/>
  <c r="M1698" i="10"/>
  <c r="M1699" i="10"/>
  <c r="M1700" i="10"/>
  <c r="M1701" i="10"/>
  <c r="M1702" i="10"/>
  <c r="M1703" i="10"/>
  <c r="M1704" i="10"/>
  <c r="M1705" i="10"/>
  <c r="M1640" i="10"/>
  <c r="M1641" i="10"/>
  <c r="M1642" i="10"/>
  <c r="M1643" i="10"/>
  <c r="M1644" i="10"/>
  <c r="M1645" i="10"/>
  <c r="M1646" i="10"/>
  <c r="M1647" i="10"/>
  <c r="M1648" i="10"/>
  <c r="M1298" i="10"/>
  <c r="M1299" i="10"/>
  <c r="M1300" i="10"/>
  <c r="M1301" i="10"/>
  <c r="M1302" i="10"/>
  <c r="M1674" i="10"/>
  <c r="M1675" i="10"/>
  <c r="M1794" i="10"/>
  <c r="M1795" i="10"/>
  <c r="M1796" i="10"/>
  <c r="M1797" i="10"/>
  <c r="M1798" i="10"/>
  <c r="M1799" i="10"/>
  <c r="M1800" i="10"/>
  <c r="M1801" i="10"/>
  <c r="M1802" i="10"/>
  <c r="M1803" i="10"/>
  <c r="M1804" i="10"/>
  <c r="M1805" i="10"/>
  <c r="M1806" i="10"/>
  <c r="M1807" i="10"/>
  <c r="M1808" i="10"/>
  <c r="M1809" i="10"/>
  <c r="M1810" i="10"/>
  <c r="M1811" i="10"/>
  <c r="M1812" i="10"/>
  <c r="M1813" i="10"/>
  <c r="M1814" i="10"/>
  <c r="M1815" i="10"/>
  <c r="M1816" i="10"/>
  <c r="M1817" i="10"/>
  <c r="M1818" i="10"/>
  <c r="M1819" i="10"/>
  <c r="M1820" i="10"/>
  <c r="M1821" i="10"/>
  <c r="M1822" i="10"/>
  <c r="M1823" i="10"/>
  <c r="M1824" i="10"/>
  <c r="M1825" i="10"/>
  <c r="M1826" i="10"/>
  <c r="M1827" i="10"/>
  <c r="M1828" i="10"/>
  <c r="M2281" i="10"/>
  <c r="M1765" i="10"/>
  <c r="M1766" i="10"/>
  <c r="M1767" i="10"/>
  <c r="M1768" i="10"/>
  <c r="M1532" i="10"/>
  <c r="M1533" i="10"/>
  <c r="M1534" i="10"/>
  <c r="M1535" i="10"/>
  <c r="M1536" i="10"/>
  <c r="M1537" i="10"/>
  <c r="M1538" i="10"/>
  <c r="M1539" i="10"/>
  <c r="M1540" i="10"/>
  <c r="M1541" i="10"/>
  <c r="M1542" i="10"/>
  <c r="M1543" i="10"/>
  <c r="M1544" i="10"/>
  <c r="M1545" i="10"/>
  <c r="M1546" i="10"/>
  <c r="M1547" i="10"/>
  <c r="M1548" i="10"/>
  <c r="M1549" i="10"/>
  <c r="M1550" i="10"/>
  <c r="M1551" i="10"/>
  <c r="M1552" i="10"/>
  <c r="M1553" i="10"/>
  <c r="M1554" i="10"/>
  <c r="M1555" i="10"/>
  <c r="M1556" i="10"/>
  <c r="M1712" i="10"/>
  <c r="M1706" i="10"/>
  <c r="M1707" i="10"/>
  <c r="M1708" i="10"/>
  <c r="M1829" i="10"/>
  <c r="M1830" i="10"/>
  <c r="M1831" i="10"/>
  <c r="M1678" i="10"/>
  <c r="M1679" i="10"/>
  <c r="M1680" i="10"/>
  <c r="M1681" i="10"/>
  <c r="M1682" i="10"/>
  <c r="M1683" i="10"/>
  <c r="M1684" i="10"/>
  <c r="M1685" i="10"/>
  <c r="M1686" i="10"/>
  <c r="M1687" i="10"/>
  <c r="M1688" i="10"/>
  <c r="M1689" i="10"/>
  <c r="M1690" i="10"/>
  <c r="M1691" i="10"/>
  <c r="M1692" i="10"/>
  <c r="M1693" i="10"/>
  <c r="M1694" i="10"/>
  <c r="M1695" i="10"/>
  <c r="M2025" i="10"/>
  <c r="M2026" i="10"/>
  <c r="M2027" i="10"/>
  <c r="M1769" i="10"/>
  <c r="M1770" i="10"/>
  <c r="M1771" i="10"/>
  <c r="M1772" i="10"/>
  <c r="M1773" i="10"/>
  <c r="M1774" i="10"/>
  <c r="M1775" i="10"/>
  <c r="M1776" i="10"/>
  <c r="M1777" i="10"/>
  <c r="M1778" i="10"/>
  <c r="M1397" i="10"/>
  <c r="M1398" i="10"/>
  <c r="M1399" i="10"/>
  <c r="M1400" i="10"/>
  <c r="M1401" i="10"/>
  <c r="M1402" i="10"/>
  <c r="M1403" i="10"/>
  <c r="M1404" i="10"/>
  <c r="M1405" i="10"/>
  <c r="M1406" i="10"/>
  <c r="M1407" i="10"/>
  <c r="M1840" i="10"/>
  <c r="M1841" i="10"/>
  <c r="M1842" i="10"/>
  <c r="M1843" i="10"/>
  <c r="M1844" i="10"/>
  <c r="M1845" i="10"/>
  <c r="M1846" i="10"/>
  <c r="M1847" i="10"/>
  <c r="M1848" i="10"/>
  <c r="M1849" i="10"/>
  <c r="M1850" i="10"/>
  <c r="M1851" i="10"/>
  <c r="M1852" i="10"/>
  <c r="M1853" i="10"/>
  <c r="M1854" i="10"/>
  <c r="M1855" i="10"/>
  <c r="M1856" i="10"/>
  <c r="M1780" i="10"/>
  <c r="M1781" i="10"/>
  <c r="M1782" i="10"/>
  <c r="M1783" i="10"/>
  <c r="M1784" i="10"/>
  <c r="M1785" i="10"/>
  <c r="M1786" i="10"/>
  <c r="M1787" i="10"/>
  <c r="M1788" i="10"/>
  <c r="M1789" i="10"/>
  <c r="M1790" i="10"/>
  <c r="M1791" i="10"/>
  <c r="M1792" i="10"/>
  <c r="M1436" i="10"/>
  <c r="M1437" i="10"/>
  <c r="M1834" i="10"/>
  <c r="M1835" i="10"/>
  <c r="M1836" i="10"/>
  <c r="M1837" i="10"/>
  <c r="M1838" i="10"/>
  <c r="M1839" i="10"/>
  <c r="M1956" i="10"/>
  <c r="M1957" i="10"/>
  <c r="M1958" i="10"/>
  <c r="M1959" i="10"/>
  <c r="M1960" i="10"/>
  <c r="M1961" i="10"/>
  <c r="M1962" i="10"/>
  <c r="M1963" i="10"/>
  <c r="M1964" i="10"/>
  <c r="M1965" i="10"/>
  <c r="M1966" i="10"/>
  <c r="M1967" i="10"/>
  <c r="M1968" i="10"/>
  <c r="M1969" i="10"/>
  <c r="M1970" i="10"/>
  <c r="M1971" i="10"/>
  <c r="M1972" i="10"/>
  <c r="M1973" i="10"/>
  <c r="M1974" i="10"/>
  <c r="M1975" i="10"/>
  <c r="M1976" i="10"/>
  <c r="M1977" i="10"/>
  <c r="M1978" i="10"/>
  <c r="M1979" i="10"/>
  <c r="M1980" i="10"/>
  <c r="M1981" i="10"/>
  <c r="M1982" i="10"/>
  <c r="M1983" i="10"/>
  <c r="M1984" i="10"/>
  <c r="M1985" i="10"/>
  <c r="M1986" i="10"/>
  <c r="M1987" i="10"/>
  <c r="M1988" i="10"/>
  <c r="M1989" i="10"/>
  <c r="M1990" i="10"/>
  <c r="M1991" i="10"/>
  <c r="M1992" i="10"/>
  <c r="M1993" i="10"/>
  <c r="M1994" i="10"/>
  <c r="M1995" i="10"/>
  <c r="M1996" i="10"/>
  <c r="M1997" i="10"/>
  <c r="M1998" i="10"/>
  <c r="M1999" i="10"/>
  <c r="M2000" i="10"/>
  <c r="M2001" i="10"/>
  <c r="M2002" i="10"/>
  <c r="M2003" i="10"/>
  <c r="M2004" i="10"/>
  <c r="M2005" i="10"/>
  <c r="M2006" i="10"/>
  <c r="M2007" i="10"/>
  <c r="M2008" i="10"/>
  <c r="M2009" i="10"/>
  <c r="M2010" i="10"/>
  <c r="M2011" i="10"/>
  <c r="M2012" i="10"/>
  <c r="M2013" i="10"/>
  <c r="M2014" i="10"/>
  <c r="M2015" i="10"/>
  <c r="M2016" i="10"/>
  <c r="M2017" i="10"/>
  <c r="M2018" i="10"/>
  <c r="M2019" i="10"/>
  <c r="M2020" i="10"/>
  <c r="M2021" i="10"/>
  <c r="M2022" i="10"/>
  <c r="M2023" i="10"/>
  <c r="M2024" i="10"/>
  <c r="M2282" i="10"/>
  <c r="M2395" i="10"/>
  <c r="M2396" i="10"/>
  <c r="M2397" i="10"/>
  <c r="M2398" i="10"/>
  <c r="M1916" i="10"/>
  <c r="M1917" i="10"/>
  <c r="M1918" i="10"/>
  <c r="M1919" i="10"/>
  <c r="M1920" i="10"/>
  <c r="M1921" i="10"/>
  <c r="M1922" i="10"/>
  <c r="M1923" i="10"/>
  <c r="M1924" i="10"/>
  <c r="M1925" i="10"/>
  <c r="M1926" i="10"/>
  <c r="M1927" i="10"/>
  <c r="M1713" i="10"/>
  <c r="M1714" i="10"/>
  <c r="M1715" i="10"/>
  <c r="M1716" i="10"/>
  <c r="M1717" i="10"/>
  <c r="M1718" i="10"/>
  <c r="M1719" i="10"/>
  <c r="M1720" i="10"/>
  <c r="M1721" i="10"/>
  <c r="M1722" i="10"/>
  <c r="M1723" i="10"/>
  <c r="M1724" i="10"/>
  <c r="M1725" i="10"/>
  <c r="M1726" i="10"/>
  <c r="M1727" i="10"/>
  <c r="M1728" i="10"/>
  <c r="M1729" i="10"/>
  <c r="M1730" i="10"/>
  <c r="M1731" i="10"/>
  <c r="M1732" i="10"/>
  <c r="M1733" i="10"/>
  <c r="M1734" i="10"/>
  <c r="M1735" i="10"/>
  <c r="M1736" i="10"/>
  <c r="M1737" i="10"/>
  <c r="M1738" i="10"/>
  <c r="M1739" i="10"/>
  <c r="M1740" i="10"/>
  <c r="M1741" i="10"/>
  <c r="M1742" i="10"/>
  <c r="M1743" i="10"/>
  <c r="M1744" i="10"/>
  <c r="M1745" i="10"/>
  <c r="M1746" i="10"/>
  <c r="M1747" i="10"/>
  <c r="M1748" i="10"/>
  <c r="M1749" i="10"/>
  <c r="M1750" i="10"/>
  <c r="M1751" i="10"/>
  <c r="M1752" i="10"/>
  <c r="M1753" i="10"/>
  <c r="M1754" i="10"/>
  <c r="M1755" i="10"/>
  <c r="M1756" i="10"/>
  <c r="M1757" i="10"/>
  <c r="M1758" i="10"/>
  <c r="M1759" i="10"/>
  <c r="M1760" i="10"/>
  <c r="M1761" i="10"/>
  <c r="M1762" i="10"/>
  <c r="M1763" i="10"/>
  <c r="M1764" i="10"/>
  <c r="M1909" i="10"/>
  <c r="M1910" i="10"/>
  <c r="M1911" i="10"/>
  <c r="M1912" i="10"/>
  <c r="M1913" i="10"/>
  <c r="M1914" i="10"/>
  <c r="M1915" i="10"/>
  <c r="M2028" i="10"/>
  <c r="M2029" i="10"/>
  <c r="M2030" i="10"/>
  <c r="M1859" i="10"/>
  <c r="M1860" i="10"/>
  <c r="M1861" i="10"/>
  <c r="M1862" i="10"/>
  <c r="M1863" i="10"/>
  <c r="M1864" i="10"/>
  <c r="M1865" i="10"/>
  <c r="M1866" i="10"/>
  <c r="M1867" i="10"/>
  <c r="M1868" i="10"/>
  <c r="M1869" i="10"/>
  <c r="M1870" i="10"/>
  <c r="M1871" i="10"/>
  <c r="M1872" i="10"/>
  <c r="M1873" i="10"/>
  <c r="M1874" i="10"/>
  <c r="M1875" i="10"/>
  <c r="M1876" i="10"/>
  <c r="M1877" i="10"/>
  <c r="M1878" i="10"/>
  <c r="M1879" i="10"/>
  <c r="M1880" i="10"/>
  <c r="M1881" i="10"/>
  <c r="M1882" i="10"/>
  <c r="M1883" i="10"/>
  <c r="M1884" i="10"/>
  <c r="M1885" i="10"/>
  <c r="M1886" i="10"/>
  <c r="M1887" i="10"/>
  <c r="M1888" i="10"/>
  <c r="M1889" i="10"/>
  <c r="M1890" i="10"/>
  <c r="M1891" i="10"/>
  <c r="M1892" i="10"/>
  <c r="M1893" i="10"/>
  <c r="M1894" i="10"/>
  <c r="M1895" i="10"/>
  <c r="M1896" i="10"/>
  <c r="M1897" i="10"/>
  <c r="M1898" i="10"/>
  <c r="M1899" i="10"/>
  <c r="M1900" i="10"/>
  <c r="M1901" i="10"/>
  <c r="M1902" i="10"/>
  <c r="M1903" i="10"/>
  <c r="M1904" i="10"/>
  <c r="M1905" i="10"/>
  <c r="M1906" i="10"/>
  <c r="M1907" i="10"/>
  <c r="M1908" i="10"/>
  <c r="M2257" i="10"/>
  <c r="M2258" i="10"/>
  <c r="M2259" i="10"/>
  <c r="M2260" i="10"/>
  <c r="M2261" i="10"/>
  <c r="M2262" i="10"/>
  <c r="M2263" i="10"/>
  <c r="M2264" i="10"/>
  <c r="M2265" i="10"/>
  <c r="M2266" i="10"/>
  <c r="M2267" i="10"/>
  <c r="M1929" i="10"/>
  <c r="M1930" i="10"/>
  <c r="M1931" i="10"/>
  <c r="M1932" i="10"/>
  <c r="M1933" i="10"/>
  <c r="M1934" i="10"/>
  <c r="M1935" i="10"/>
  <c r="M1936" i="10"/>
  <c r="M1937" i="10"/>
  <c r="M1938" i="10"/>
  <c r="M1939" i="10"/>
  <c r="M1940" i="10"/>
  <c r="M2280" i="10"/>
  <c r="M1580" i="10"/>
  <c r="M1581" i="10"/>
  <c r="M1582" i="10"/>
  <c r="M1583" i="10"/>
  <c r="M1584" i="10"/>
  <c r="M1585" i="10"/>
  <c r="M1586" i="10"/>
  <c r="M1587" i="10"/>
  <c r="M1588" i="10"/>
  <c r="M1589" i="10"/>
  <c r="M1590" i="10"/>
  <c r="M1591" i="10"/>
  <c r="M1592" i="10"/>
  <c r="M1593" i="10"/>
  <c r="M1594" i="10"/>
  <c r="M1595" i="10"/>
  <c r="M1596" i="10"/>
  <c r="M1597" i="10"/>
  <c r="M1598" i="10"/>
  <c r="M1599" i="10"/>
  <c r="M1600" i="10"/>
  <c r="M1601" i="10"/>
  <c r="M1602" i="10"/>
  <c r="M1603" i="10"/>
  <c r="M1604" i="10"/>
  <c r="M1605" i="10"/>
  <c r="M1606" i="10"/>
  <c r="M1607" i="10"/>
  <c r="M1608" i="10"/>
  <c r="M1609" i="10"/>
  <c r="M1610" i="10"/>
  <c r="M2178" i="10"/>
  <c r="M2179" i="10"/>
  <c r="M2180" i="10"/>
  <c r="M2181" i="10"/>
  <c r="M2182" i="10"/>
  <c r="M2183" i="10"/>
  <c r="M2184" i="10"/>
  <c r="M2185" i="10"/>
  <c r="M2186" i="10"/>
  <c r="M2187" i="10"/>
  <c r="M2188" i="10"/>
  <c r="M2189" i="10"/>
  <c r="M2190" i="10"/>
  <c r="M2191" i="10"/>
  <c r="M2192" i="10"/>
  <c r="M2193" i="10"/>
  <c r="M2194" i="10"/>
  <c r="M2195" i="10"/>
  <c r="M2196" i="10"/>
  <c r="M2197" i="10"/>
  <c r="M2198" i="10"/>
  <c r="M2199" i="10"/>
  <c r="M2200" i="10"/>
  <c r="M2201" i="10"/>
  <c r="M2177" i="10"/>
  <c r="M1941" i="10"/>
  <c r="M1942" i="10"/>
  <c r="M1943" i="10"/>
  <c r="M1944" i="10"/>
  <c r="M1945" i="10"/>
  <c r="M1946" i="10"/>
  <c r="M1947" i="10"/>
  <c r="M1948" i="10"/>
  <c r="M1949" i="10"/>
  <c r="M1950" i="10"/>
  <c r="M1951" i="10"/>
  <c r="M1952" i="10"/>
  <c r="M1953" i="10"/>
  <c r="M1622" i="10"/>
  <c r="M1623" i="10"/>
  <c r="M1624" i="10"/>
  <c r="M1625" i="10"/>
  <c r="M1626" i="10"/>
  <c r="M1627" i="10"/>
  <c r="M1628" i="10"/>
  <c r="M1629" i="10"/>
  <c r="M1630" i="10"/>
  <c r="M1631" i="10"/>
  <c r="M1632" i="10"/>
  <c r="M1633" i="10"/>
  <c r="M1634" i="10"/>
  <c r="M1635" i="10"/>
  <c r="M2204" i="10"/>
  <c r="M2205" i="10"/>
  <c r="M2206" i="10"/>
  <c r="M2207" i="10"/>
  <c r="M2208" i="10"/>
  <c r="M2209" i="10"/>
  <c r="M2210" i="10"/>
  <c r="M2211" i="10"/>
  <c r="M2212" i="10"/>
  <c r="M2213" i="10"/>
  <c r="M2214" i="10"/>
  <c r="M2215" i="10"/>
  <c r="M2216" i="10"/>
  <c r="M2283" i="10"/>
  <c r="M2284" i="10"/>
  <c r="M2285" i="10"/>
  <c r="M2286" i="10"/>
  <c r="M2287" i="10"/>
  <c r="M2288" i="10"/>
  <c r="M2289" i="10"/>
  <c r="M2290" i="10"/>
  <c r="M2291" i="10"/>
  <c r="M2292" i="10"/>
  <c r="M2293" i="10"/>
  <c r="M2294" i="10"/>
  <c r="M2295" i="10"/>
  <c r="M2296" i="10"/>
  <c r="M2297" i="10"/>
  <c r="M2298" i="10"/>
  <c r="M2299" i="10"/>
  <c r="M2300" i="10"/>
  <c r="M2301" i="10"/>
  <c r="M2302" i="10"/>
  <c r="M2303" i="10"/>
  <c r="M2304" i="10"/>
  <c r="M2305" i="10"/>
  <c r="M2306" i="10"/>
  <c r="M2307" i="10"/>
  <c r="M2308" i="10"/>
  <c r="M2309" i="10"/>
  <c r="M2310" i="10"/>
  <c r="M2311" i="10"/>
  <c r="M2312" i="10"/>
  <c r="M2313" i="10"/>
  <c r="M2314" i="10"/>
  <c r="M2315" i="10"/>
  <c r="M2316" i="10"/>
  <c r="M2317" i="10"/>
  <c r="M2318" i="10"/>
  <c r="M2319" i="10"/>
  <c r="M2320" i="10"/>
  <c r="M2321" i="10"/>
  <c r="M2322" i="10"/>
  <c r="M2323" i="10"/>
  <c r="M2324" i="10"/>
  <c r="M2325" i="10"/>
  <c r="M2326" i="10"/>
  <c r="M2327" i="10"/>
  <c r="M2328" i="10"/>
  <c r="M2329" i="10"/>
  <c r="M2330" i="10"/>
  <c r="M2331" i="10"/>
  <c r="M2332" i="10"/>
  <c r="M2333" i="10"/>
  <c r="M2334" i="10"/>
  <c r="M2335" i="10"/>
  <c r="M2336" i="10"/>
  <c r="M2337" i="10"/>
  <c r="M2338" i="10"/>
  <c r="M2339" i="10"/>
  <c r="M2340" i="10"/>
  <c r="M2341" i="10"/>
  <c r="M2342" i="10"/>
  <c r="M2343" i="10"/>
  <c r="M2344" i="10"/>
  <c r="M2345" i="10"/>
  <c r="M2346" i="10"/>
  <c r="M2347" i="10"/>
  <c r="M2348" i="10"/>
  <c r="M2349" i="10"/>
  <c r="M2350" i="10"/>
  <c r="M2351" i="10"/>
  <c r="M2352" i="10"/>
  <c r="M2353" i="10"/>
  <c r="M2354" i="10"/>
  <c r="M2355" i="10"/>
  <c r="M2356" i="10"/>
  <c r="M2357" i="10"/>
  <c r="M2358" i="10"/>
  <c r="M2359" i="10"/>
  <c r="M2360" i="10"/>
  <c r="M2361" i="10"/>
  <c r="M2362" i="10"/>
  <c r="M2363" i="10"/>
  <c r="M2364" i="10"/>
  <c r="M2365" i="10"/>
  <c r="M2366" i="10"/>
  <c r="M2367" i="10"/>
  <c r="M2368" i="10"/>
  <c r="M2369" i="10"/>
  <c r="M2370" i="10"/>
  <c r="M2371" i="10"/>
  <c r="M2372" i="10"/>
  <c r="M2373" i="10"/>
  <c r="M2374" i="10"/>
  <c r="M2375" i="10"/>
  <c r="M2376" i="10"/>
  <c r="M2377" i="10"/>
  <c r="M2378" i="10"/>
  <c r="M2379" i="10"/>
  <c r="M2380" i="10"/>
  <c r="M2381" i="10"/>
  <c r="M2382" i="10"/>
  <c r="M2383" i="10"/>
  <c r="M2384" i="10"/>
  <c r="M2400" i="10"/>
  <c r="M2401" i="10"/>
  <c r="M2402" i="10"/>
  <c r="M2403" i="10"/>
  <c r="M2404" i="10"/>
  <c r="M2405" i="10"/>
  <c r="M2406" i="10"/>
  <c r="M2407" i="10"/>
  <c r="M2408" i="10"/>
  <c r="M2268" i="10"/>
  <c r="M2269" i="10"/>
  <c r="M2270" i="10"/>
  <c r="M2271" i="10"/>
  <c r="M2272" i="10"/>
  <c r="M2273" i="10"/>
  <c r="M2274" i="10"/>
  <c r="M2275" i="10"/>
  <c r="M2276" i="10"/>
  <c r="M2277" i="10"/>
  <c r="M2278" i="10"/>
  <c r="M2279" i="10"/>
  <c r="M2399" i="10"/>
  <c r="M2033" i="10"/>
  <c r="M2034" i="10"/>
  <c r="M2035" i="10"/>
  <c r="M2036" i="10"/>
  <c r="M2037" i="10"/>
  <c r="M2038" i="10"/>
  <c r="M2039" i="10"/>
  <c r="M2040" i="10"/>
  <c r="M2041" i="10"/>
  <c r="M2042" i="10"/>
  <c r="M2043" i="10"/>
  <c r="M2044" i="10"/>
  <c r="M2045" i="10"/>
  <c r="M2046" i="10"/>
  <c r="M2047" i="10"/>
  <c r="M2048" i="10"/>
  <c r="M2049" i="10"/>
  <c r="M2050" i="10"/>
  <c r="M2051" i="10"/>
  <c r="M2052" i="10"/>
  <c r="M2053" i="10"/>
  <c r="M2054" i="10"/>
  <c r="M2055" i="10"/>
  <c r="M2056" i="10"/>
  <c r="M2057" i="10"/>
  <c r="M2058" i="10"/>
  <c r="M2059" i="10"/>
  <c r="M2060" i="10"/>
  <c r="M2061" i="10"/>
  <c r="M2062" i="10"/>
  <c r="M2063" i="10"/>
  <c r="M2064" i="10"/>
  <c r="M2065" i="10"/>
  <c r="M2066" i="10"/>
  <c r="M2067" i="10"/>
  <c r="M2068" i="10"/>
  <c r="M2069" i="10"/>
  <c r="M2070" i="10"/>
  <c r="M2071" i="10"/>
  <c r="M2072" i="10"/>
  <c r="M2073" i="10"/>
  <c r="M2074" i="10"/>
  <c r="M2075" i="10"/>
  <c r="M2076" i="10"/>
  <c r="M2077" i="10"/>
  <c r="M2078" i="10"/>
  <c r="M2079" i="10"/>
  <c r="M2080" i="10"/>
  <c r="M2081" i="10"/>
  <c r="M2082" i="10"/>
  <c r="M2083" i="10"/>
  <c r="M2084" i="10"/>
  <c r="M2085" i="10"/>
  <c r="M2086" i="10"/>
  <c r="M2087" i="10"/>
  <c r="M2088" i="10"/>
  <c r="M2089" i="10"/>
  <c r="M2090" i="10"/>
  <c r="M2091" i="10"/>
  <c r="M2092" i="10"/>
  <c r="M2093" i="10"/>
  <c r="M2094" i="10"/>
  <c r="M2095" i="10"/>
  <c r="M2096" i="10"/>
  <c r="M2097" i="10"/>
  <c r="M2098" i="10"/>
  <c r="M2099" i="10"/>
  <c r="M2100" i="10"/>
  <c r="M2101" i="10"/>
  <c r="M2102" i="10"/>
  <c r="M2103" i="10"/>
  <c r="M2104" i="10"/>
  <c r="M2105" i="10"/>
  <c r="M2106" i="10"/>
  <c r="M2107" i="10"/>
  <c r="M2108" i="10"/>
  <c r="M2109" i="10"/>
  <c r="M2110" i="10"/>
  <c r="M2111" i="10"/>
  <c r="M2112" i="10"/>
  <c r="M2113" i="10"/>
  <c r="M2114" i="10"/>
  <c r="M2115" i="10"/>
  <c r="M2116" i="10"/>
  <c r="M2117" i="10"/>
  <c r="M2118" i="10"/>
  <c r="M2119" i="10"/>
  <c r="M2120" i="10"/>
  <c r="M2121" i="10"/>
  <c r="M2122" i="10"/>
  <c r="M2123" i="10"/>
  <c r="M2124" i="10"/>
  <c r="M2125" i="10"/>
  <c r="M2126" i="10"/>
  <c r="M2127" i="10"/>
  <c r="M2128" i="10"/>
  <c r="M2129" i="10"/>
  <c r="M2130" i="10"/>
  <c r="M2131" i="10"/>
  <c r="M2132" i="10"/>
  <c r="M2133" i="10"/>
  <c r="M2134" i="10"/>
  <c r="M2135" i="10"/>
  <c r="M2136" i="10"/>
  <c r="M2137" i="10"/>
  <c r="M2138" i="10"/>
  <c r="M2139" i="10"/>
  <c r="M2140" i="10"/>
  <c r="M2141" i="10"/>
  <c r="M2142" i="10"/>
  <c r="M2143" i="10"/>
  <c r="M2144" i="10"/>
  <c r="M2145" i="10"/>
  <c r="M2146" i="10"/>
  <c r="M2147" i="10"/>
  <c r="M2148" i="10"/>
  <c r="M2149" i="10"/>
  <c r="M2150" i="10"/>
  <c r="M2151" i="10"/>
  <c r="M2152" i="10"/>
  <c r="M2153" i="10"/>
  <c r="M2154" i="10"/>
  <c r="M2155" i="10"/>
  <c r="M2156" i="10"/>
  <c r="M2157" i="10"/>
  <c r="M2158" i="10"/>
  <c r="M2159" i="10"/>
  <c r="M2160" i="10"/>
  <c r="M2161" i="10"/>
  <c r="M2162" i="10"/>
  <c r="M2163" i="10"/>
  <c r="M2164" i="10"/>
  <c r="M2165" i="10"/>
  <c r="M2166" i="10"/>
  <c r="M2167" i="10"/>
  <c r="M2168" i="10"/>
  <c r="M2169" i="10"/>
  <c r="M2170" i="10"/>
  <c r="M2171" i="10"/>
  <c r="M2172" i="10"/>
  <c r="M2173" i="10"/>
  <c r="M2174" i="10"/>
  <c r="M2175" i="10"/>
  <c r="M2176" i="10"/>
  <c r="M2229" i="10"/>
  <c r="M2230" i="10"/>
  <c r="M2231" i="10"/>
  <c r="M2232" i="10"/>
  <c r="M2233" i="10"/>
  <c r="M2234" i="10"/>
  <c r="M2235" i="10"/>
  <c r="M2236" i="10"/>
  <c r="M2237" i="10"/>
  <c r="M2238" i="10"/>
  <c r="M2239" i="10"/>
  <c r="M2240" i="10"/>
  <c r="M2241" i="10"/>
  <c r="M2242" i="10"/>
  <c r="M2243" i="10"/>
  <c r="M2244" i="10"/>
  <c r="M2245" i="10"/>
  <c r="M2246" i="10"/>
  <c r="M2247" i="10"/>
  <c r="M2248" i="10"/>
  <c r="M2249" i="10"/>
  <c r="M2250" i="10"/>
  <c r="M2251" i="10"/>
  <c r="M2252" i="10"/>
  <c r="M2253" i="10"/>
  <c r="M2254" i="10"/>
  <c r="M2255" i="10"/>
  <c r="M2256" i="10"/>
  <c r="M2385" i="10"/>
  <c r="M2386" i="10"/>
  <c r="M2387" i="10"/>
  <c r="M2388" i="10"/>
  <c r="M2389" i="10"/>
  <c r="M2390" i="10"/>
  <c r="M2391" i="10"/>
  <c r="M2392" i="10"/>
  <c r="M2393" i="10"/>
  <c r="M2394" i="10"/>
  <c r="M2217" i="10"/>
  <c r="M2218" i="10"/>
  <c r="M2219" i="10"/>
  <c r="M2220" i="10"/>
  <c r="M2221" i="10"/>
  <c r="M2222" i="10"/>
  <c r="M2223" i="10"/>
  <c r="M2224" i="10"/>
  <c r="M2225" i="10"/>
  <c r="M2226" i="10"/>
  <c r="M2227" i="10"/>
  <c r="M2228" i="10"/>
  <c r="M2409" i="10"/>
  <c r="M2410" i="10"/>
  <c r="M2411" i="10"/>
  <c r="M2412" i="10"/>
  <c r="M2413" i="10"/>
  <c r="M2414" i="10"/>
  <c r="M2415" i="10"/>
  <c r="M2416" i="10"/>
  <c r="M2417" i="10"/>
  <c r="M2418" i="10"/>
  <c r="M2419" i="10"/>
  <c r="M2420" i="10"/>
  <c r="M2421" i="10"/>
  <c r="M2422" i="10"/>
  <c r="M2423" i="10"/>
  <c r="M2424" i="10"/>
  <c r="M2425" i="10"/>
  <c r="M2426" i="10"/>
  <c r="M2427" i="10"/>
  <c r="M2428" i="10"/>
  <c r="M2429" i="10"/>
  <c r="M2430" i="10"/>
  <c r="M2431" i="10"/>
  <c r="M2432" i="10"/>
  <c r="M2433" i="10"/>
  <c r="M2434" i="10"/>
  <c r="M2435" i="10"/>
  <c r="M2436" i="10"/>
  <c r="M2437" i="10"/>
  <c r="M2438" i="10"/>
  <c r="M2439" i="10"/>
  <c r="M2440" i="10"/>
  <c r="M2441" i="10"/>
  <c r="M2442" i="10"/>
  <c r="M2443" i="10"/>
  <c r="M2444" i="10"/>
  <c r="M2445" i="10"/>
  <c r="M2446" i="10"/>
  <c r="M2447" i="10"/>
  <c r="M2448" i="10"/>
  <c r="M2449" i="10"/>
  <c r="M2450" i="10"/>
  <c r="M2451" i="10"/>
  <c r="M2452" i="10"/>
  <c r="M2453" i="10"/>
  <c r="M2454" i="10"/>
  <c r="M2455" i="10"/>
  <c r="M2456" i="10"/>
  <c r="M2457" i="10"/>
  <c r="M2458" i="10"/>
  <c r="M2459" i="10"/>
  <c r="M2460" i="10"/>
  <c r="M2461" i="10"/>
  <c r="M2462" i="10"/>
  <c r="M2463" i="10"/>
  <c r="M2464" i="10"/>
  <c r="M2465" i="10"/>
  <c r="M2466" i="10"/>
  <c r="M2467" i="10"/>
  <c r="M2468" i="10"/>
  <c r="M2469" i="10"/>
  <c r="M2470" i="10"/>
  <c r="M2471" i="10"/>
  <c r="M2472" i="10"/>
  <c r="M2473" i="10"/>
  <c r="M2474" i="10"/>
  <c r="M2475" i="10"/>
  <c r="M2476" i="10"/>
  <c r="M2477" i="10"/>
  <c r="M2478" i="10"/>
  <c r="M2479" i="10"/>
  <c r="M2480" i="10"/>
  <c r="M2481" i="10"/>
  <c r="M2482" i="10"/>
  <c r="M2483" i="10"/>
  <c r="M2484" i="10"/>
  <c r="M2485" i="10"/>
  <c r="M2486" i="10"/>
  <c r="M2487" i="10"/>
  <c r="M2488" i="10"/>
  <c r="M2489" i="10"/>
  <c r="M2490" i="10"/>
  <c r="M2491" i="10"/>
  <c r="M2492" i="10"/>
  <c r="M2493" i="10"/>
  <c r="M2494" i="10"/>
  <c r="M2495" i="10"/>
  <c r="M2496" i="10"/>
  <c r="M2497" i="10"/>
  <c r="M2498" i="10"/>
  <c r="M2499" i="10"/>
  <c r="M2500" i="10"/>
  <c r="M2501" i="10"/>
  <c r="M2502" i="10"/>
  <c r="M2503" i="10"/>
  <c r="M2504" i="10"/>
  <c r="M2505" i="10"/>
  <c r="M2506" i="10"/>
  <c r="M2507" i="10"/>
  <c r="M2508" i="10"/>
  <c r="M2509" i="10"/>
  <c r="M2510" i="10"/>
  <c r="M2511" i="10"/>
  <c r="M2512" i="10"/>
  <c r="M2513" i="10"/>
  <c r="M2514" i="10"/>
  <c r="M2515" i="10"/>
  <c r="M2516" i="10"/>
  <c r="M2517" i="10"/>
  <c r="M2518" i="10"/>
  <c r="M2519" i="10"/>
  <c r="M2520" i="10"/>
  <c r="M2521" i="10"/>
  <c r="M2522" i="10"/>
  <c r="M2523" i="10"/>
  <c r="M2524" i="10"/>
  <c r="M2525" i="10"/>
  <c r="M2526" i="10"/>
  <c r="M2527" i="10"/>
  <c r="M2528" i="10"/>
  <c r="M2529" i="10"/>
  <c r="M2530" i="10"/>
  <c r="M2531" i="10"/>
  <c r="M2532" i="10"/>
  <c r="M2533" i="10"/>
  <c r="M2534" i="10"/>
  <c r="M2535" i="10"/>
  <c r="M2536" i="10"/>
  <c r="M2537" i="10"/>
  <c r="M2538" i="10"/>
  <c r="M2539" i="10"/>
  <c r="M2540" i="10"/>
  <c r="M2541" i="10"/>
  <c r="M2542" i="10"/>
  <c r="M2543" i="10"/>
  <c r="M2544" i="10"/>
  <c r="M2545" i="10"/>
  <c r="M2546" i="10"/>
  <c r="M2547" i="10"/>
  <c r="M2548" i="10"/>
  <c r="M2549" i="10"/>
  <c r="M2550" i="10"/>
  <c r="M2551" i="10"/>
  <c r="M2552" i="10"/>
  <c r="M2553" i="10"/>
  <c r="M2554" i="10"/>
  <c r="M2555" i="10"/>
  <c r="M2556" i="10"/>
  <c r="M2557" i="10"/>
  <c r="M2558" i="10"/>
  <c r="M2559" i="10"/>
  <c r="M2560" i="10"/>
  <c r="M2561" i="10"/>
  <c r="M2562" i="10"/>
  <c r="M2563" i="10"/>
  <c r="M2564" i="10"/>
  <c r="M2565" i="10"/>
  <c r="M2566" i="10"/>
  <c r="M2567" i="10"/>
  <c r="M2568" i="10"/>
  <c r="M2569" i="10"/>
  <c r="M2570" i="10"/>
  <c r="M2571" i="10"/>
  <c r="M2572" i="10"/>
  <c r="M2573" i="10"/>
  <c r="M2574" i="10"/>
  <c r="M2575" i="10"/>
  <c r="M2576" i="10"/>
  <c r="M2577" i="10"/>
  <c r="M2578" i="10"/>
  <c r="M2579" i="10"/>
  <c r="M2580" i="10"/>
  <c r="M2581" i="10"/>
  <c r="M2582" i="10"/>
  <c r="M2583" i="10"/>
  <c r="M2584" i="10"/>
  <c r="M2585" i="10"/>
  <c r="M2586" i="10"/>
  <c r="M2587" i="10"/>
  <c r="M2588" i="10"/>
  <c r="M2589" i="10"/>
  <c r="M2590" i="10"/>
  <c r="M2591" i="10"/>
  <c r="M2592" i="10"/>
  <c r="M2593" i="10"/>
  <c r="M2594" i="10"/>
  <c r="M2595" i="10"/>
  <c r="M2596" i="10"/>
  <c r="M2597" i="10"/>
  <c r="M2598" i="10"/>
  <c r="M2599" i="10"/>
  <c r="M2600" i="10"/>
  <c r="M2601" i="10"/>
  <c r="M2602" i="10"/>
  <c r="M2603" i="10"/>
  <c r="M2604" i="10"/>
  <c r="M2605" i="10"/>
  <c r="M2606" i="10"/>
  <c r="M2607" i="10"/>
  <c r="M2608" i="10"/>
  <c r="M2609" i="10"/>
  <c r="M2610" i="10"/>
  <c r="M2611" i="10"/>
  <c r="M2612" i="10"/>
  <c r="M2613" i="10"/>
  <c r="M2614" i="10"/>
  <c r="M2615" i="10"/>
  <c r="M2616" i="10"/>
  <c r="M2617" i="10"/>
  <c r="M2618" i="10"/>
  <c r="M2619" i="10"/>
  <c r="M2620" i="10"/>
  <c r="M2621" i="10"/>
  <c r="M2622" i="10"/>
  <c r="M2623" i="10"/>
  <c r="M2624" i="10"/>
  <c r="M2625" i="10"/>
  <c r="M2626" i="10"/>
  <c r="M2627" i="10"/>
  <c r="M2628" i="10"/>
  <c r="M2629" i="10"/>
  <c r="M2630" i="10"/>
  <c r="M2631" i="10"/>
  <c r="M2632" i="10"/>
  <c r="M2633" i="10"/>
  <c r="M2634" i="10"/>
  <c r="M2635" i="10"/>
  <c r="M2636" i="10"/>
  <c r="M2637" i="10"/>
  <c r="M2638" i="10"/>
  <c r="M2639" i="10"/>
  <c r="M2640" i="10"/>
  <c r="M2641" i="10"/>
  <c r="M2642" i="10"/>
  <c r="M2643" i="10"/>
  <c r="M2644" i="10"/>
  <c r="M2645" i="10"/>
  <c r="M2646" i="10"/>
  <c r="M2647" i="10"/>
  <c r="M2648" i="10"/>
  <c r="M2649" i="10"/>
  <c r="M2650" i="10"/>
  <c r="M2651" i="10"/>
  <c r="M2652" i="10"/>
  <c r="M2653" i="10"/>
  <c r="M2654" i="10"/>
  <c r="M2655" i="10"/>
  <c r="M2656" i="10"/>
  <c r="M2657" i="10"/>
  <c r="M2658" i="10"/>
  <c r="M2659" i="10"/>
  <c r="M2660" i="10"/>
  <c r="M2661" i="10"/>
  <c r="M2662" i="10"/>
  <c r="M2663" i="10"/>
  <c r="M2664" i="10"/>
  <c r="M2665" i="10"/>
  <c r="M2666" i="10"/>
  <c r="M2667" i="10"/>
  <c r="M2668" i="10"/>
  <c r="M2669" i="10"/>
  <c r="M2670" i="10"/>
  <c r="M2671" i="10"/>
  <c r="M2672" i="10"/>
  <c r="M2673" i="10"/>
  <c r="M2674" i="10"/>
  <c r="M2675" i="10"/>
  <c r="M2676" i="10"/>
  <c r="M2677" i="10"/>
  <c r="M2678" i="10"/>
  <c r="M2679" i="10"/>
  <c r="M2680" i="10"/>
  <c r="M2681" i="10"/>
  <c r="M2682" i="10"/>
  <c r="M2683" i="10"/>
  <c r="M2684" i="10"/>
  <c r="M2685" i="10"/>
  <c r="M2686" i="10"/>
  <c r="M2687" i="10"/>
  <c r="M2688" i="10"/>
  <c r="M2689" i="10"/>
  <c r="M2690" i="10"/>
  <c r="M2691" i="10"/>
  <c r="M2692" i="10"/>
  <c r="M2693" i="10"/>
  <c r="M2694" i="10"/>
  <c r="M2695" i="10"/>
  <c r="M2696" i="10"/>
  <c r="M2697" i="10"/>
  <c r="M2698" i="10"/>
  <c r="M2699" i="10"/>
  <c r="M2700" i="10"/>
  <c r="M2701" i="10"/>
  <c r="M2702" i="10"/>
  <c r="M2703" i="10"/>
  <c r="M2704" i="10"/>
  <c r="M2705" i="10"/>
  <c r="M2706" i="10"/>
  <c r="M2707" i="10"/>
  <c r="M2708" i="10"/>
  <c r="M2709" i="10"/>
  <c r="M2710" i="10"/>
  <c r="M2711" i="10"/>
  <c r="M2712" i="10"/>
  <c r="M2713" i="10"/>
  <c r="M2714" i="10"/>
  <c r="M2715" i="10"/>
  <c r="M2716" i="10"/>
  <c r="M2717" i="10"/>
  <c r="M2718" i="10"/>
  <c r="M2719" i="10"/>
  <c r="M2720" i="10"/>
  <c r="M2721" i="10"/>
  <c r="M2722" i="10"/>
  <c r="M2723" i="10"/>
  <c r="M2724" i="10"/>
  <c r="M2725" i="10"/>
  <c r="M2726" i="10"/>
  <c r="M2727" i="10"/>
  <c r="M2728" i="10"/>
  <c r="M2729" i="10"/>
  <c r="M2730" i="10"/>
  <c r="M2731" i="10"/>
  <c r="M2732" i="10"/>
  <c r="M2733" i="10"/>
  <c r="M2734" i="10"/>
  <c r="M2735" i="10"/>
  <c r="M2736" i="10"/>
  <c r="M2737" i="10"/>
  <c r="M2738" i="10"/>
  <c r="M2739" i="10"/>
  <c r="M2740" i="10"/>
  <c r="M2741" i="10"/>
  <c r="M2742" i="10"/>
  <c r="M2743" i="10"/>
  <c r="M2744" i="10"/>
  <c r="M2745" i="10"/>
  <c r="M2746" i="10"/>
  <c r="M2747" i="10"/>
  <c r="M2748" i="10"/>
  <c r="M2749" i="10"/>
  <c r="M2750" i="10"/>
  <c r="M2751" i="10"/>
  <c r="M2752" i="10"/>
  <c r="M2753" i="10"/>
  <c r="M2754" i="10"/>
  <c r="M2755" i="10"/>
  <c r="M2756" i="10"/>
  <c r="M2757" i="10"/>
  <c r="M2758" i="10"/>
  <c r="M2759" i="10"/>
  <c r="M2760" i="10"/>
  <c r="M2761" i="10"/>
  <c r="M2762" i="10"/>
  <c r="M2763" i="10"/>
  <c r="M2764" i="10"/>
  <c r="M2765" i="10"/>
  <c r="M2766" i="10"/>
  <c r="M2767" i="10"/>
  <c r="M2768" i="10"/>
  <c r="M2769" i="10"/>
  <c r="M2770" i="10"/>
  <c r="M2771" i="10"/>
  <c r="M2772" i="10"/>
  <c r="M2773" i="10"/>
  <c r="M2774" i="10"/>
  <c r="M2775" i="10"/>
  <c r="M2776" i="10"/>
  <c r="M2777" i="10"/>
  <c r="M2778" i="10"/>
  <c r="M2779" i="10"/>
  <c r="M2780" i="10"/>
  <c r="M2781" i="10"/>
  <c r="M2782" i="10"/>
  <c r="M2783" i="10"/>
  <c r="M2784" i="10"/>
  <c r="M2785" i="10"/>
  <c r="M2786" i="10"/>
  <c r="M2787" i="10"/>
  <c r="M2788" i="10"/>
  <c r="M2789" i="10"/>
  <c r="M2790" i="10"/>
  <c r="M2791" i="10"/>
  <c r="M2792" i="10"/>
  <c r="M2793" i="10"/>
  <c r="M2794" i="10"/>
  <c r="M2795" i="10"/>
  <c r="M2796" i="10"/>
  <c r="M2797" i="10"/>
  <c r="M2798" i="10"/>
  <c r="M2799" i="10"/>
  <c r="M2800" i="10"/>
  <c r="M2801" i="10"/>
  <c r="M2802" i="10"/>
  <c r="M2803" i="10"/>
  <c r="M2804" i="10"/>
  <c r="M2805" i="10"/>
  <c r="M2806" i="10"/>
  <c r="M2807" i="10"/>
  <c r="M2808" i="10"/>
  <c r="M2809" i="10"/>
  <c r="M2810" i="10"/>
  <c r="M2811" i="10"/>
  <c r="M2812" i="10"/>
  <c r="M2813" i="10"/>
  <c r="M2814" i="10"/>
  <c r="M2815" i="10"/>
  <c r="M2816" i="10"/>
  <c r="M2817" i="10"/>
  <c r="M2818" i="10"/>
  <c r="M2819" i="10"/>
  <c r="M2820" i="10"/>
  <c r="M2821" i="10"/>
  <c r="M2822" i="10"/>
  <c r="M2823" i="10"/>
  <c r="M2824" i="10"/>
  <c r="M2825" i="10"/>
  <c r="M2826" i="10"/>
  <c r="M2827" i="10"/>
  <c r="M2828" i="10"/>
  <c r="M2829" i="10"/>
  <c r="M2830" i="10"/>
  <c r="M2831" i="10"/>
  <c r="M2832" i="10"/>
  <c r="M2833" i="10"/>
  <c r="M2834" i="10"/>
  <c r="M2835" i="10"/>
  <c r="M2836" i="10"/>
  <c r="M2837" i="10"/>
  <c r="M2838" i="10"/>
  <c r="M2839" i="10"/>
  <c r="M2840" i="10"/>
  <c r="M2841" i="10"/>
  <c r="M2842" i="10"/>
  <c r="M2843" i="10"/>
  <c r="M2844" i="10"/>
  <c r="M2845" i="10"/>
  <c r="M2846" i="10"/>
  <c r="M2847" i="10"/>
  <c r="M2848" i="10"/>
  <c r="M2849" i="10"/>
  <c r="M2850" i="10"/>
  <c r="M2851" i="10"/>
  <c r="M2852" i="10"/>
  <c r="M2853" i="10"/>
  <c r="M2854" i="10"/>
  <c r="M2855" i="10"/>
  <c r="M2856" i="10"/>
  <c r="M2857" i="10"/>
  <c r="M2858" i="10"/>
  <c r="M2859" i="10"/>
  <c r="M2860" i="10"/>
  <c r="M2861" i="10"/>
  <c r="M2862" i="10"/>
  <c r="M2863" i="10"/>
  <c r="M2864" i="10"/>
  <c r="M2865" i="10"/>
  <c r="M2866" i="10"/>
  <c r="M2867" i="10"/>
  <c r="M2868" i="10"/>
  <c r="M2869" i="10"/>
  <c r="M2870" i="10"/>
  <c r="M2871" i="10"/>
  <c r="M2872" i="10"/>
  <c r="M2873" i="10"/>
  <c r="M2874" i="10"/>
  <c r="M2875" i="10"/>
  <c r="M2876" i="10"/>
  <c r="M2877" i="10"/>
  <c r="M2878" i="10"/>
  <c r="M2879" i="10"/>
  <c r="M2880" i="10"/>
  <c r="M2881" i="10"/>
  <c r="M2882" i="10"/>
  <c r="M2883" i="10"/>
  <c r="M2884" i="10"/>
  <c r="M2885" i="10"/>
  <c r="M2886" i="10"/>
  <c r="M2887" i="10"/>
  <c r="M2888" i="10"/>
  <c r="M2889" i="10"/>
  <c r="M2890" i="10"/>
  <c r="M2891" i="10"/>
  <c r="M2892" i="10"/>
  <c r="M2893" i="10"/>
  <c r="M2894" i="10"/>
  <c r="M2895" i="10"/>
  <c r="M2896" i="10"/>
  <c r="M2897" i="10"/>
  <c r="M2898" i="10"/>
  <c r="M2899" i="10"/>
  <c r="M2900" i="10"/>
  <c r="M2901" i="10"/>
  <c r="M2902" i="10"/>
  <c r="M2903" i="10"/>
  <c r="M2904" i="10"/>
  <c r="M2905" i="10"/>
  <c r="M2906" i="10"/>
  <c r="M2907" i="10"/>
  <c r="M2908" i="10"/>
  <c r="M2909" i="10"/>
  <c r="M2910" i="10"/>
  <c r="M2911" i="10"/>
  <c r="M2912" i="10"/>
  <c r="M2913" i="10"/>
  <c r="M2914" i="10"/>
  <c r="M2915" i="10"/>
  <c r="M2916" i="10"/>
  <c r="M2917" i="10"/>
  <c r="M2918" i="10"/>
  <c r="M2919" i="10"/>
  <c r="M2920" i="10"/>
  <c r="M2921" i="10"/>
  <c r="M2922" i="10"/>
  <c r="M2923" i="10"/>
  <c r="M2924" i="10"/>
  <c r="M2925" i="10"/>
  <c r="M2926" i="10"/>
  <c r="M2927" i="10"/>
  <c r="M2928" i="10"/>
  <c r="M2929" i="10"/>
  <c r="M2930" i="10"/>
  <c r="M2931" i="10"/>
  <c r="M2932" i="10"/>
  <c r="M2933" i="10"/>
  <c r="M2934" i="10"/>
  <c r="M2935" i="10"/>
  <c r="M2936" i="10"/>
  <c r="M2937" i="10"/>
  <c r="M2938" i="10"/>
  <c r="M2939" i="10"/>
  <c r="M2940" i="10"/>
  <c r="M2941" i="10"/>
  <c r="M2942" i="10"/>
  <c r="M2943" i="10"/>
  <c r="M2944" i="10"/>
  <c r="M2945" i="10"/>
  <c r="M2946" i="10"/>
  <c r="M2947" i="10"/>
  <c r="M2948" i="10"/>
  <c r="M2949" i="10"/>
  <c r="M2950" i="10"/>
  <c r="M2951" i="10"/>
  <c r="M2952" i="10"/>
  <c r="M2953" i="10"/>
  <c r="M2954" i="10"/>
  <c r="M2955" i="10"/>
  <c r="M2956" i="10"/>
  <c r="M2957" i="10"/>
  <c r="M2958" i="10"/>
  <c r="M2959" i="10"/>
  <c r="M2960" i="10"/>
  <c r="M2961" i="10"/>
  <c r="M2962" i="10"/>
  <c r="M2963" i="10"/>
  <c r="M2964" i="10"/>
  <c r="M2965" i="10"/>
  <c r="M2966" i="10"/>
  <c r="M2967" i="10"/>
  <c r="M2968" i="10"/>
  <c r="M2969" i="10"/>
  <c r="M2970" i="10"/>
  <c r="M2971" i="10"/>
  <c r="M2972" i="10"/>
  <c r="M2973" i="10"/>
  <c r="M2974" i="10"/>
  <c r="M2975" i="10"/>
  <c r="M2976" i="10"/>
  <c r="M2977" i="10"/>
  <c r="M2978" i="10"/>
  <c r="M2979" i="10"/>
  <c r="M2980" i="10"/>
  <c r="M2981" i="10"/>
  <c r="M2982" i="10"/>
  <c r="M2983" i="10"/>
  <c r="M2984" i="10"/>
  <c r="M2985" i="10"/>
  <c r="M2986" i="10"/>
  <c r="M2987" i="10"/>
  <c r="M2988" i="10"/>
  <c r="M2989" i="10"/>
  <c r="M2990" i="10"/>
  <c r="M2991" i="10"/>
  <c r="M2992" i="10"/>
  <c r="M2993" i="10"/>
  <c r="M2994" i="10"/>
  <c r="M2995" i="10"/>
  <c r="M2996" i="10"/>
  <c r="M2997" i="10"/>
  <c r="M2998" i="10"/>
  <c r="M2999" i="10"/>
  <c r="M3000" i="10"/>
  <c r="M3001" i="10"/>
  <c r="M3002" i="10"/>
  <c r="M3003" i="10"/>
  <c r="M3004" i="10"/>
  <c r="M3005" i="10"/>
  <c r="M3006" i="10"/>
  <c r="M3007" i="10"/>
  <c r="M3008" i="10"/>
  <c r="M3009" i="10"/>
  <c r="M3010" i="10"/>
  <c r="M3011" i="10"/>
  <c r="M3012" i="10"/>
  <c r="M3013" i="10"/>
  <c r="M3014" i="10"/>
  <c r="M3015" i="10"/>
  <c r="M3016" i="10"/>
  <c r="M3017" i="10"/>
  <c r="M3018" i="10"/>
  <c r="M3019" i="10"/>
  <c r="M3020" i="10"/>
  <c r="M3021" i="10"/>
  <c r="M3022" i="10"/>
  <c r="M3023" i="10"/>
  <c r="M3024" i="10"/>
  <c r="M3025" i="10"/>
  <c r="M3026" i="10"/>
  <c r="M3027" i="10"/>
  <c r="M3028" i="10"/>
  <c r="M3029" i="10"/>
  <c r="M3030" i="10"/>
  <c r="M3031" i="10"/>
  <c r="M3032" i="10"/>
  <c r="M3033" i="10"/>
  <c r="M3034" i="10"/>
  <c r="M3035" i="10"/>
  <c r="M3036" i="10"/>
  <c r="M3037" i="10"/>
  <c r="M3038" i="10"/>
  <c r="M3039" i="10"/>
  <c r="M3040" i="10"/>
  <c r="M3041" i="10"/>
  <c r="M3042" i="10"/>
  <c r="M3043" i="10"/>
  <c r="M3044" i="10"/>
  <c r="M3045" i="10"/>
  <c r="M3046" i="10"/>
  <c r="M3047" i="10"/>
  <c r="M3048" i="10"/>
  <c r="M3049" i="10"/>
  <c r="M3050" i="10"/>
  <c r="M3051" i="10"/>
  <c r="M3052" i="10"/>
  <c r="M3053" i="10"/>
  <c r="M3054" i="10"/>
  <c r="M3055" i="10"/>
  <c r="M3056" i="10"/>
  <c r="M3057" i="10"/>
  <c r="M3058" i="10"/>
  <c r="M3059" i="10"/>
  <c r="M3060" i="10"/>
  <c r="M3061" i="10"/>
  <c r="M3062" i="10"/>
  <c r="M3063" i="10"/>
  <c r="M3064" i="10"/>
  <c r="M3065" i="10"/>
  <c r="M3066" i="10"/>
  <c r="M3067" i="10"/>
  <c r="M3068" i="10"/>
  <c r="M3069" i="10"/>
  <c r="M3070" i="10"/>
  <c r="M3071" i="10"/>
  <c r="M3072" i="10"/>
  <c r="M3073" i="10"/>
  <c r="M3074" i="10"/>
  <c r="M3075" i="10"/>
  <c r="M3076" i="10"/>
  <c r="M3077" i="10"/>
  <c r="M3078" i="10"/>
  <c r="M3079" i="10"/>
  <c r="M3080" i="10"/>
  <c r="M3081" i="10"/>
  <c r="M3082" i="10"/>
  <c r="M3083" i="10"/>
  <c r="M3084" i="10"/>
  <c r="M3085" i="10"/>
  <c r="M3086" i="10"/>
  <c r="M3087" i="10"/>
  <c r="M3088" i="10"/>
  <c r="M3089" i="10"/>
  <c r="M3090" i="10"/>
  <c r="M3091" i="10"/>
  <c r="M3092" i="10"/>
  <c r="M3093" i="10"/>
  <c r="M3094" i="10"/>
  <c r="M3095" i="10"/>
  <c r="M3096" i="10"/>
  <c r="M3097" i="10"/>
  <c r="M3098" i="10"/>
  <c r="M3099" i="10"/>
  <c r="M3100" i="10"/>
  <c r="M3101" i="10"/>
  <c r="M3102" i="10"/>
  <c r="M3103" i="10"/>
  <c r="M3104" i="10"/>
  <c r="M3105" i="10"/>
  <c r="M3106" i="10"/>
  <c r="M3107" i="10"/>
  <c r="M3108" i="10"/>
  <c r="M3109" i="10"/>
  <c r="M3110" i="10"/>
  <c r="M3111" i="10"/>
  <c r="M3112" i="10"/>
  <c r="M3113" i="10"/>
  <c r="M3114" i="10"/>
  <c r="M3115" i="10"/>
  <c r="M3116" i="10"/>
  <c r="M3117" i="10"/>
  <c r="M3118" i="10"/>
  <c r="M3119" i="10"/>
  <c r="M3120" i="10"/>
  <c r="M3121" i="10"/>
  <c r="M3122" i="10"/>
  <c r="M3123" i="10"/>
  <c r="L6" i="10"/>
  <c r="L3" i="10"/>
  <c r="L5" i="10"/>
  <c r="L8" i="10"/>
  <c r="L12" i="10"/>
  <c r="L18" i="10"/>
  <c r="L4" i="10"/>
  <c r="L7" i="10"/>
  <c r="L9" i="10"/>
  <c r="L11" i="10"/>
  <c r="L20" i="10"/>
  <c r="L10" i="10"/>
  <c r="L24" i="10"/>
  <c r="L42" i="10"/>
  <c r="L14" i="10"/>
  <c r="L52" i="10"/>
  <c r="L26" i="10"/>
  <c r="L54" i="10"/>
  <c r="L22" i="10"/>
  <c r="L23" i="10"/>
  <c r="L29" i="10"/>
  <c r="L13" i="10"/>
  <c r="L21" i="10"/>
  <c r="L47" i="10"/>
  <c r="L33" i="10"/>
  <c r="L39" i="10"/>
  <c r="L28" i="10"/>
  <c r="L30" i="10"/>
  <c r="L25" i="10"/>
  <c r="L58" i="10"/>
  <c r="L15" i="10"/>
  <c r="L17" i="10"/>
  <c r="L31" i="10"/>
  <c r="L53" i="10"/>
  <c r="L40" i="10"/>
  <c r="L48" i="10"/>
  <c r="L49" i="10"/>
  <c r="L34" i="10"/>
  <c r="L16" i="10"/>
  <c r="L75" i="10"/>
  <c r="L41" i="10"/>
  <c r="L36" i="10"/>
  <c r="L27" i="10"/>
  <c r="L19" i="10"/>
  <c r="L61" i="10"/>
  <c r="L67" i="10"/>
  <c r="L38" i="10"/>
  <c r="L69" i="10"/>
  <c r="L65" i="10"/>
  <c r="L55" i="10"/>
  <c r="L32" i="10"/>
  <c r="L74" i="10"/>
  <c r="L35" i="10"/>
  <c r="L37" i="10"/>
  <c r="L60" i="10"/>
  <c r="L82" i="10"/>
  <c r="L45" i="10"/>
  <c r="L71" i="10"/>
  <c r="L46" i="10"/>
  <c r="L43" i="10"/>
  <c r="L72" i="10"/>
  <c r="L44" i="10"/>
  <c r="L79" i="10"/>
  <c r="L80" i="10"/>
  <c r="L63" i="10"/>
  <c r="L64" i="10"/>
  <c r="L62" i="10"/>
  <c r="L70" i="10"/>
  <c r="L56" i="10"/>
  <c r="L57" i="10"/>
  <c r="L81" i="10"/>
  <c r="L107" i="10"/>
  <c r="L92" i="10"/>
  <c r="L66" i="10"/>
  <c r="L59" i="10"/>
  <c r="L93" i="10"/>
  <c r="L125" i="10"/>
  <c r="L51" i="10"/>
  <c r="L88" i="10"/>
  <c r="L115" i="10"/>
  <c r="L113" i="10"/>
  <c r="L127" i="10"/>
  <c r="L124" i="10"/>
  <c r="L131" i="10"/>
  <c r="L95" i="10"/>
  <c r="L50" i="10"/>
  <c r="L147" i="10"/>
  <c r="L73" i="10"/>
  <c r="L148" i="10"/>
  <c r="L89" i="10"/>
  <c r="L100" i="10"/>
  <c r="L86" i="10"/>
  <c r="L105" i="10"/>
  <c r="L68" i="10"/>
  <c r="L133" i="10"/>
  <c r="L161" i="10"/>
  <c r="L179" i="10"/>
  <c r="L157" i="10"/>
  <c r="L151" i="10"/>
  <c r="L139" i="10"/>
  <c r="L166" i="10"/>
  <c r="L141" i="10"/>
  <c r="L84" i="10"/>
  <c r="L158" i="10"/>
  <c r="L156" i="10"/>
  <c r="L77" i="10"/>
  <c r="L173" i="10"/>
  <c r="L83" i="10"/>
  <c r="L225" i="10"/>
  <c r="L126" i="10"/>
  <c r="L94" i="10"/>
  <c r="L97" i="10"/>
  <c r="L172" i="10"/>
  <c r="L87" i="10"/>
  <c r="L152" i="10"/>
  <c r="L90" i="10"/>
  <c r="L119" i="10"/>
  <c r="L85" i="10"/>
  <c r="L268" i="10"/>
  <c r="L159" i="10"/>
  <c r="L91" i="10"/>
  <c r="L99" i="10"/>
  <c r="L150" i="10"/>
  <c r="L144" i="10"/>
  <c r="L236" i="10"/>
  <c r="L104" i="10"/>
  <c r="L210" i="10"/>
  <c r="L303" i="10"/>
  <c r="L185" i="10"/>
  <c r="L238" i="10"/>
  <c r="L103" i="10"/>
  <c r="L116" i="10"/>
  <c r="L108" i="10"/>
  <c r="L176" i="10"/>
  <c r="L110" i="10"/>
  <c r="L123" i="10"/>
  <c r="L109" i="10"/>
  <c r="L114" i="10"/>
  <c r="L213" i="10"/>
  <c r="L111" i="10"/>
  <c r="L98" i="10"/>
  <c r="L102" i="10"/>
  <c r="L106" i="10"/>
  <c r="L170" i="10"/>
  <c r="L207" i="10"/>
  <c r="L343" i="10"/>
  <c r="L76" i="10"/>
  <c r="L96" i="10"/>
  <c r="L195" i="10"/>
  <c r="L206" i="10"/>
  <c r="L233" i="10"/>
  <c r="L244" i="10"/>
  <c r="L78" i="10"/>
  <c r="L140" i="10"/>
  <c r="L177" i="10"/>
  <c r="L165" i="10"/>
  <c r="L130" i="10"/>
  <c r="L240" i="10"/>
  <c r="L229" i="10"/>
  <c r="L235" i="10"/>
  <c r="L215" i="10"/>
  <c r="L129" i="10"/>
  <c r="L214" i="10"/>
  <c r="L208" i="10"/>
  <c r="L154" i="10"/>
  <c r="L223" i="10"/>
  <c r="L145" i="10"/>
  <c r="L136" i="10"/>
  <c r="L248" i="10"/>
  <c r="L138" i="10"/>
  <c r="L117" i="10"/>
  <c r="L187" i="10"/>
  <c r="L118" i="10"/>
  <c r="L230" i="10"/>
  <c r="L163" i="10"/>
  <c r="L143" i="10"/>
  <c r="L245" i="10"/>
  <c r="L241" i="10"/>
  <c r="L282" i="10"/>
  <c r="L134" i="10"/>
  <c r="L273" i="10"/>
  <c r="L257" i="10"/>
  <c r="L258" i="10"/>
  <c r="L197" i="10"/>
  <c r="L269" i="10"/>
  <c r="L171" i="10"/>
  <c r="L232" i="10"/>
  <c r="L259" i="10"/>
  <c r="L183" i="10"/>
  <c r="L314" i="10"/>
  <c r="L160" i="10"/>
  <c r="L153" i="10"/>
  <c r="L216" i="10"/>
  <c r="L174" i="10"/>
  <c r="L301" i="10"/>
  <c r="L285" i="10"/>
  <c r="L149" i="10"/>
  <c r="L101" i="10"/>
  <c r="L349" i="10"/>
  <c r="L121" i="10"/>
  <c r="L242" i="10"/>
  <c r="L191" i="10"/>
  <c r="L198" i="10"/>
  <c r="L333" i="10"/>
  <c r="L276" i="10"/>
  <c r="L132" i="10"/>
  <c r="L336" i="10"/>
  <c r="L358" i="10"/>
  <c r="L369" i="10"/>
  <c r="L380" i="10"/>
  <c r="L220" i="10"/>
  <c r="L137" i="10"/>
  <c r="L351" i="10"/>
  <c r="L181" i="10"/>
  <c r="L270" i="10"/>
  <c r="L359" i="10"/>
  <c r="L319" i="10"/>
  <c r="L178" i="10"/>
  <c r="L122" i="10"/>
  <c r="L189" i="10"/>
  <c r="L283" i="10"/>
  <c r="L422" i="10"/>
  <c r="L252" i="10"/>
  <c r="L286" i="10"/>
  <c r="L260" i="10"/>
  <c r="L346" i="10"/>
  <c r="L205" i="10"/>
  <c r="L381" i="10"/>
  <c r="L155" i="10"/>
  <c r="L395" i="10"/>
  <c r="L291" i="10"/>
  <c r="L231" i="10"/>
  <c r="L182" i="10"/>
  <c r="L330" i="10"/>
  <c r="L188" i="10"/>
  <c r="L325" i="10"/>
  <c r="L414" i="10"/>
  <c r="L180" i="10"/>
  <c r="L278" i="10"/>
  <c r="L186" i="10"/>
  <c r="L146" i="10"/>
  <c r="L184" i="10"/>
  <c r="L357" i="10"/>
  <c r="L250" i="10"/>
  <c r="L120" i="10"/>
  <c r="L376" i="10"/>
  <c r="L112" i="10"/>
  <c r="L404" i="10"/>
  <c r="L272" i="10"/>
  <c r="L271" i="10"/>
  <c r="L142" i="10"/>
  <c r="L167" i="10"/>
  <c r="L315" i="10"/>
  <c r="L194" i="10"/>
  <c r="L407" i="10"/>
  <c r="L370" i="10"/>
  <c r="L292" i="10"/>
  <c r="L168" i="10"/>
  <c r="L296" i="10"/>
  <c r="L246" i="10"/>
  <c r="L128" i="10"/>
  <c r="L347" i="10"/>
  <c r="L227" i="10"/>
  <c r="L419" i="10"/>
  <c r="L265" i="10"/>
  <c r="L169" i="10"/>
  <c r="L254" i="10"/>
  <c r="L309" i="10"/>
  <c r="L175" i="10"/>
  <c r="L298" i="10"/>
  <c r="L192" i="10"/>
  <c r="L363" i="10"/>
  <c r="L193" i="10"/>
  <c r="L243" i="10"/>
  <c r="L377" i="10"/>
  <c r="L331" i="10"/>
  <c r="L280" i="10"/>
  <c r="L373" i="10"/>
  <c r="L374" i="10"/>
  <c r="L247" i="10"/>
  <c r="L435" i="10"/>
  <c r="L222" i="10"/>
  <c r="L199" i="10"/>
  <c r="L324" i="10"/>
  <c r="L263" i="10"/>
  <c r="L308" i="10"/>
  <c r="L267" i="10"/>
  <c r="L449" i="10"/>
  <c r="L277" i="10"/>
  <c r="L239" i="10"/>
  <c r="L135" i="10"/>
  <c r="L353" i="10"/>
  <c r="L405" i="10"/>
  <c r="L190" i="10"/>
  <c r="L477" i="10"/>
  <c r="L368" i="10"/>
  <c r="L474" i="10"/>
  <c r="L226" i="10"/>
  <c r="L302" i="10"/>
  <c r="L361" i="10"/>
  <c r="L196" i="10"/>
  <c r="L497" i="10"/>
  <c r="L264" i="10"/>
  <c r="L313" i="10"/>
  <c r="L219" i="10"/>
  <c r="L394" i="10"/>
  <c r="L266" i="10"/>
  <c r="L299" i="10"/>
  <c r="L409" i="10"/>
  <c r="L221" i="10"/>
  <c r="L398" i="10"/>
  <c r="L204" i="10"/>
  <c r="L326" i="10"/>
  <c r="L485" i="10"/>
  <c r="L462" i="10"/>
  <c r="L251" i="10"/>
  <c r="L275" i="10"/>
  <c r="L390" i="10"/>
  <c r="L362" i="10"/>
  <c r="L200" i="10"/>
  <c r="L354" i="10"/>
  <c r="L261" i="10"/>
  <c r="L348" i="10"/>
  <c r="L293" i="10"/>
  <c r="L339" i="10"/>
  <c r="L593" i="10"/>
  <c r="L400" i="10"/>
  <c r="L255" i="10"/>
  <c r="L335" i="10"/>
  <c r="L459" i="10"/>
  <c r="L513" i="10"/>
  <c r="L469" i="10"/>
  <c r="L415" i="10"/>
  <c r="L316" i="10"/>
  <c r="L297" i="10"/>
  <c r="L300" i="10"/>
  <c r="L306" i="10"/>
  <c r="L320" i="10"/>
  <c r="L338" i="10"/>
  <c r="L341" i="10"/>
  <c r="L452" i="10"/>
  <c r="L327" i="10"/>
  <c r="L410" i="10"/>
  <c r="L442" i="10"/>
  <c r="L466" i="10"/>
  <c r="L478" i="10"/>
  <c r="L237" i="10"/>
  <c r="L162" i="10"/>
  <c r="L461" i="10"/>
  <c r="L274" i="10"/>
  <c r="L289" i="10"/>
  <c r="L262" i="10"/>
  <c r="L279" i="10"/>
  <c r="L164" i="10"/>
  <c r="L432" i="10"/>
  <c r="L304" i="10"/>
  <c r="L500" i="10"/>
  <c r="L693" i="10"/>
  <c r="L201" i="10"/>
  <c r="L509" i="10"/>
  <c r="L307" i="10"/>
  <c r="L328" i="10"/>
  <c r="L460" i="10"/>
  <c r="L253" i="10"/>
  <c r="L356" i="10"/>
  <c r="L256" i="10"/>
  <c r="L421" i="10"/>
  <c r="L436" i="10"/>
  <c r="L281" i="10"/>
  <c r="L568" i="10"/>
  <c r="L527" i="10"/>
  <c r="L318" i="10"/>
  <c r="L450" i="10"/>
  <c r="L209" i="10"/>
  <c r="L342" i="10"/>
  <c r="L498" i="10"/>
  <c r="L481" i="10"/>
  <c r="L350" i="10"/>
  <c r="L401" i="10"/>
  <c r="L217" i="10"/>
  <c r="L211" i="10"/>
  <c r="L375" i="10"/>
  <c r="L600" i="10"/>
  <c r="L577" i="10"/>
  <c r="L378" i="10"/>
  <c r="L397" i="10"/>
  <c r="L345" i="10"/>
  <c r="L295" i="10"/>
  <c r="L364" i="10"/>
  <c r="L391" i="10"/>
  <c r="L224" i="10"/>
  <c r="L249" i="10"/>
  <c r="L311" i="10"/>
  <c r="L613" i="10"/>
  <c r="L490" i="10"/>
  <c r="L332" i="10"/>
  <c r="L430" i="10"/>
  <c r="L463" i="10"/>
  <c r="L625" i="10"/>
  <c r="L317" i="10"/>
  <c r="L514" i="10"/>
  <c r="L487" i="10"/>
  <c r="L352" i="10"/>
  <c r="L234" i="10"/>
  <c r="L544" i="10"/>
  <c r="L519" i="10"/>
  <c r="L365" i="10"/>
  <c r="L202" i="10"/>
  <c r="L456" i="10"/>
  <c r="L444" i="10"/>
  <c r="L203" i="10"/>
  <c r="L594" i="10"/>
  <c r="L406" i="10"/>
  <c r="L329" i="10"/>
  <c r="L528" i="10"/>
  <c r="L806" i="10"/>
  <c r="L212" i="10"/>
  <c r="L366" i="10"/>
  <c r="L533" i="10"/>
  <c r="L310" i="10"/>
  <c r="L413" i="10"/>
  <c r="L467" i="10"/>
  <c r="L601" i="10"/>
  <c r="L778" i="10"/>
  <c r="L445" i="10"/>
  <c r="L334" i="10"/>
  <c r="L294" i="10"/>
  <c r="L738" i="10"/>
  <c r="L468" i="10"/>
  <c r="L218" i="10"/>
  <c r="L488" i="10"/>
  <c r="L431" i="10"/>
  <c r="L739" i="10"/>
  <c r="L337" i="10"/>
  <c r="L501" i="10"/>
  <c r="L554" i="10"/>
  <c r="L515" i="10"/>
  <c r="L457" i="10"/>
  <c r="L425" i="10"/>
  <c r="L439" i="10"/>
  <c r="L464" i="10"/>
  <c r="L454" i="10"/>
  <c r="L228" i="10"/>
  <c r="L670" i="10"/>
  <c r="L433" i="10"/>
  <c r="L595" i="10"/>
  <c r="L399" i="10"/>
  <c r="L389" i="10"/>
  <c r="L385" i="10"/>
  <c r="L660" i="10"/>
  <c r="L340" i="10"/>
  <c r="L688" i="10"/>
  <c r="L408" i="10"/>
  <c r="L284" i="10"/>
  <c r="L540" i="10"/>
  <c r="L865" i="10"/>
  <c r="L534" i="10"/>
  <c r="L287" i="10"/>
  <c r="L288" i="10"/>
  <c r="L637" i="10"/>
  <c r="L382" i="10"/>
  <c r="L440" i="10"/>
  <c r="L360" i="10"/>
  <c r="L614" i="10"/>
  <c r="L590" i="10"/>
  <c r="L423" i="10"/>
  <c r="L585" i="10"/>
  <c r="L482" i="10"/>
  <c r="L608" i="10"/>
  <c r="L694" i="10"/>
  <c r="L561" i="10"/>
  <c r="L596" i="10"/>
  <c r="L424" i="10"/>
  <c r="L290" i="10"/>
  <c r="L494" i="10"/>
  <c r="L571" i="10"/>
  <c r="L602" i="10"/>
  <c r="L741" i="10"/>
  <c r="L631" i="10"/>
  <c r="L367" i="10"/>
  <c r="L615" i="10"/>
  <c r="L550" i="10"/>
  <c r="L516" i="10"/>
  <c r="L562" i="10"/>
  <c r="L1016" i="10"/>
  <c r="L392" i="10"/>
  <c r="L443" i="10"/>
  <c r="L483" i="10"/>
  <c r="L396" i="10"/>
  <c r="L386" i="10"/>
  <c r="L560" i="10"/>
  <c r="L671" i="10"/>
  <c r="L448" i="10"/>
  <c r="L589" i="10"/>
  <c r="L661" i="10"/>
  <c r="L510" i="10"/>
  <c r="L683" i="10"/>
  <c r="L465" i="10"/>
  <c r="L790" i="10"/>
  <c r="L471" i="10"/>
  <c r="L379" i="10"/>
  <c r="L564" i="10"/>
  <c r="L495" i="10"/>
  <c r="L563" i="10"/>
  <c r="L702" i="10"/>
  <c r="L472" i="10"/>
  <c r="L835" i="10"/>
  <c r="L604" i="10"/>
  <c r="L779" i="10"/>
  <c r="L305" i="10"/>
  <c r="L437" i="10"/>
  <c r="L546" i="10"/>
  <c r="L733" i="10"/>
  <c r="L523" i="10"/>
  <c r="L420" i="10"/>
  <c r="L742" i="10"/>
  <c r="L486" i="10"/>
  <c r="L529" i="10"/>
  <c r="L417" i="10"/>
  <c r="L646" i="10"/>
  <c r="L597" i="10"/>
  <c r="L416" i="10"/>
  <c r="L704" i="10"/>
  <c r="L791" i="10"/>
  <c r="L662" i="10"/>
  <c r="L312" i="10"/>
  <c r="L684" i="10"/>
  <c r="L479" i="10"/>
  <c r="L453" i="10"/>
  <c r="L565" i="10"/>
  <c r="L539" i="10"/>
  <c r="L832" i="10"/>
  <c r="L451" i="10"/>
  <c r="L750" i="10"/>
  <c r="L638" i="10"/>
  <c r="L535" i="10"/>
  <c r="L526" i="10"/>
  <c r="L355" i="10"/>
  <c r="L675" i="10"/>
  <c r="L371" i="10"/>
  <c r="L458" i="10"/>
  <c r="L321" i="10"/>
  <c r="L322" i="10"/>
  <c r="L323" i="10"/>
  <c r="L618" i="10"/>
  <c r="L569" i="10"/>
  <c r="L572" i="10"/>
  <c r="L426" i="10"/>
  <c r="L748" i="10"/>
  <c r="L915" i="10"/>
  <c r="L470" i="10"/>
  <c r="L642" i="10"/>
  <c r="L796" i="10"/>
  <c r="L626" i="10"/>
  <c r="L578" i="10"/>
  <c r="L383" i="10"/>
  <c r="L491" i="10"/>
  <c r="L1022" i="10"/>
  <c r="L603" i="10"/>
  <c r="L475" i="10"/>
  <c r="L441" i="10"/>
  <c r="L522" i="10"/>
  <c r="L480" i="10"/>
  <c r="L619" i="10"/>
  <c r="L605" i="10"/>
  <c r="L547" i="10"/>
  <c r="L627" i="10"/>
  <c r="L344" i="10"/>
  <c r="L566" i="10"/>
  <c r="L586" i="10"/>
  <c r="L709" i="10"/>
  <c r="L493" i="10"/>
  <c r="L734" i="10"/>
  <c r="L628" i="10"/>
  <c r="L525" i="10"/>
  <c r="L851" i="10"/>
  <c r="L489" i="10"/>
  <c r="L606" i="10"/>
  <c r="L609" i="10"/>
  <c r="L962" i="10"/>
  <c r="L393" i="10"/>
  <c r="L418" i="10"/>
  <c r="L455" i="10"/>
  <c r="L492" i="10"/>
  <c r="L864" i="10"/>
  <c r="L530" i="10"/>
  <c r="L620" i="10"/>
  <c r="L925" i="10"/>
  <c r="L763" i="10"/>
  <c r="L710" i="10"/>
  <c r="L403" i="10"/>
  <c r="L647" i="10"/>
  <c r="L689" i="10"/>
  <c r="L792" i="10"/>
  <c r="L532" i="10"/>
  <c r="L502" i="10"/>
  <c r="L503" i="10"/>
  <c r="L897" i="10"/>
  <c r="L926" i="10"/>
  <c r="L511" i="10"/>
  <c r="L512" i="10"/>
  <c r="L676" i="10"/>
  <c r="L656" i="10"/>
  <c r="L411" i="10"/>
  <c r="L412" i="10"/>
  <c r="L473" i="10"/>
  <c r="L829" i="10"/>
  <c r="L545" i="10"/>
  <c r="L722" i="10"/>
  <c r="L648" i="10"/>
  <c r="L917" i="10"/>
  <c r="L548" i="10"/>
  <c r="L697" i="10"/>
  <c r="L743" i="10"/>
  <c r="L372" i="10"/>
  <c r="L852" i="10"/>
  <c r="L531" i="10"/>
  <c r="L751" i="10"/>
  <c r="L807" i="10"/>
  <c r="L629" i="10"/>
  <c r="L427" i="10"/>
  <c r="L579" i="10"/>
  <c r="L797" i="10"/>
  <c r="L872" i="10"/>
  <c r="L573" i="10"/>
  <c r="L541" i="10"/>
  <c r="L542" i="10"/>
  <c r="L543" i="10"/>
  <c r="L941" i="10"/>
  <c r="L1023" i="10"/>
  <c r="L611" i="10"/>
  <c r="L813" i="10"/>
  <c r="L434" i="10"/>
  <c r="L555" i="10"/>
  <c r="L428" i="10"/>
  <c r="L384" i="10"/>
  <c r="L677" i="10"/>
  <c r="L898" i="10"/>
  <c r="L893" i="10"/>
  <c r="L580" i="10"/>
  <c r="L967" i="10"/>
  <c r="L504" i="10"/>
  <c r="L505" i="10"/>
  <c r="L598" i="10"/>
  <c r="L663" i="10"/>
  <c r="L894" i="10"/>
  <c r="L387" i="10"/>
  <c r="L388" i="10"/>
  <c r="L837" i="10"/>
  <c r="L711" i="10"/>
  <c r="L610" i="10"/>
  <c r="L591" i="10"/>
  <c r="L1076" i="10"/>
  <c r="L744" i="10"/>
  <c r="L874" i="10"/>
  <c r="L1170" i="10"/>
  <c r="L927" i="10"/>
  <c r="L574" i="10"/>
  <c r="L764" i="10"/>
  <c r="L785" i="10"/>
  <c r="L974" i="10"/>
  <c r="L975" i="10"/>
  <c r="L551" i="10"/>
  <c r="L705" i="10"/>
  <c r="L616" i="10"/>
  <c r="L402" i="10"/>
  <c r="L587" i="10"/>
  <c r="L588" i="10"/>
  <c r="L765" i="10"/>
  <c r="L632" i="10"/>
  <c r="L745" i="10"/>
  <c r="L706" i="10"/>
  <c r="L833" i="10"/>
  <c r="L636" i="10"/>
  <c r="L607" i="10"/>
  <c r="L752" i="10"/>
  <c r="L866" i="10"/>
  <c r="L1029" i="10"/>
  <c r="L840" i="10"/>
  <c r="L536" i="10"/>
  <c r="L476" i="10"/>
  <c r="L942" i="10"/>
  <c r="L672" i="10"/>
  <c r="L549" i="10"/>
  <c r="L853" i="10"/>
  <c r="L775" i="10"/>
  <c r="L576" i="10"/>
  <c r="L830" i="10"/>
  <c r="L698" i="10"/>
  <c r="L621" i="10"/>
  <c r="L622" i="10"/>
  <c r="L623" i="10"/>
  <c r="L841" i="10"/>
  <c r="L1158" i="10"/>
  <c r="L649" i="10"/>
  <c r="L484" i="10"/>
  <c r="L1007" i="10"/>
  <c r="L906" i="10"/>
  <c r="L617" i="10"/>
  <c r="L429" i="10"/>
  <c r="L723" i="10"/>
  <c r="L712" i="10"/>
  <c r="L496" i="10"/>
  <c r="L556" i="10"/>
  <c r="L713" i="10"/>
  <c r="L690" i="10"/>
  <c r="L575" i="10"/>
  <c r="L641" i="10"/>
  <c r="L655" i="10"/>
  <c r="L808" i="10"/>
  <c r="L624" i="10"/>
  <c r="L506" i="10"/>
  <c r="L507" i="10"/>
  <c r="L508" i="10"/>
  <c r="L766" i="10"/>
  <c r="L842" i="10"/>
  <c r="L753" i="10"/>
  <c r="L592" i="10"/>
  <c r="L438" i="10"/>
  <c r="L654" i="10"/>
  <c r="L446" i="10"/>
  <c r="L447" i="10"/>
  <c r="L1325" i="10"/>
  <c r="L678" i="10"/>
  <c r="L679" i="10"/>
  <c r="L567" i="10"/>
  <c r="L520" i="10"/>
  <c r="L521" i="10"/>
  <c r="L714" i="10"/>
  <c r="L612" i="10"/>
  <c r="L754" i="10"/>
  <c r="L907" i="10"/>
  <c r="L847" i="10"/>
  <c r="L630" i="10"/>
  <c r="L735" i="10"/>
  <c r="L998" i="10"/>
  <c r="L827" i="10"/>
  <c r="L928" i="10"/>
  <c r="L695" i="10"/>
  <c r="L696" i="10"/>
  <c r="L854" i="10"/>
  <c r="L669" i="10"/>
  <c r="L537" i="10"/>
  <c r="L538" i="10"/>
  <c r="L633" i="10"/>
  <c r="L634" i="10"/>
  <c r="L635" i="10"/>
  <c r="L994" i="10"/>
  <c r="L1018" i="10"/>
  <c r="L687" i="10"/>
  <c r="L929" i="10"/>
  <c r="L960" i="10"/>
  <c r="L724" i="10"/>
  <c r="L725" i="10"/>
  <c r="L726" i="10"/>
  <c r="L899" i="10"/>
  <c r="L918" i="10"/>
  <c r="L1358" i="10"/>
  <c r="L715" i="10"/>
  <c r="L848" i="10"/>
  <c r="L728" i="10"/>
  <c r="L557" i="10"/>
  <c r="L558" i="10"/>
  <c r="L559" i="10"/>
  <c r="L943" i="10"/>
  <c r="L755" i="10"/>
  <c r="L650" i="10"/>
  <c r="L651" i="10"/>
  <c r="L652" i="10"/>
  <c r="L653" i="10"/>
  <c r="L664" i="10"/>
  <c r="L1061" i="10"/>
  <c r="L707" i="10"/>
  <c r="L708" i="10"/>
  <c r="L895" i="10"/>
  <c r="L1173" i="10"/>
  <c r="L570" i="10"/>
  <c r="L685" i="10"/>
  <c r="L673" i="10"/>
  <c r="L674" i="10"/>
  <c r="L729" i="10"/>
  <c r="L855" i="10"/>
  <c r="L1106" i="10"/>
  <c r="L1107" i="10"/>
  <c r="L1108" i="10"/>
  <c r="L665" i="10"/>
  <c r="L908" i="10"/>
  <c r="L749" i="10"/>
  <c r="L867" i="10"/>
  <c r="L876" i="10"/>
  <c r="L781" i="10"/>
  <c r="L782" i="10"/>
  <c r="L783" i="10"/>
  <c r="L784" i="10"/>
  <c r="L1040" i="10"/>
  <c r="L1159" i="10"/>
  <c r="L814" i="10"/>
  <c r="L1174" i="10"/>
  <c r="L639" i="10"/>
  <c r="L736" i="10"/>
  <c r="L657" i="10"/>
  <c r="L581" i="10"/>
  <c r="L582" i="10"/>
  <c r="L583" i="10"/>
  <c r="L944" i="10"/>
  <c r="L856" i="10"/>
  <c r="L691" i="10"/>
  <c r="L692" i="10"/>
  <c r="L756" i="10"/>
  <c r="L740" i="10"/>
  <c r="L1077" i="10"/>
  <c r="L968" i="10"/>
  <c r="L499" i="10"/>
  <c r="L831" i="10"/>
  <c r="L780" i="10"/>
  <c r="L1129" i="10"/>
  <c r="L809" i="10"/>
  <c r="L810" i="10"/>
  <c r="L811" i="10"/>
  <c r="L812" i="10"/>
  <c r="L1030" i="10"/>
  <c r="L977" i="10"/>
  <c r="L666" i="10"/>
  <c r="L798" i="10"/>
  <c r="L945" i="10"/>
  <c r="L1041" i="10"/>
  <c r="L1008" i="10"/>
  <c r="L1130" i="10"/>
  <c r="L730" i="10"/>
  <c r="L731" i="10"/>
  <c r="L732" i="10"/>
  <c r="L919" i="10"/>
  <c r="L1238" i="10"/>
  <c r="L517" i="10"/>
  <c r="L518" i="10"/>
  <c r="L909" i="10"/>
  <c r="L1093" i="10"/>
  <c r="L805" i="10"/>
  <c r="L524" i="10"/>
  <c r="L703" i="10"/>
  <c r="L961" i="10"/>
  <c r="L838" i="10"/>
  <c r="L839" i="10"/>
  <c r="L1042" i="10"/>
  <c r="L1410" i="10"/>
  <c r="L1131" i="10"/>
  <c r="L640" i="10"/>
  <c r="L1390" i="10"/>
  <c r="L991" i="10"/>
  <c r="L757" i="10"/>
  <c r="L758" i="10"/>
  <c r="L759" i="10"/>
  <c r="L760" i="10"/>
  <c r="L761" i="10"/>
  <c r="L762" i="10"/>
  <c r="L667" i="10"/>
  <c r="L699" i="10"/>
  <c r="L969" i="10"/>
  <c r="L1062" i="10"/>
  <c r="L873" i="10"/>
  <c r="L834" i="10"/>
  <c r="L737" i="10"/>
  <c r="L966" i="10"/>
  <c r="L868" i="10"/>
  <c r="L1031" i="10"/>
  <c r="L1043" i="10"/>
  <c r="L978" i="10"/>
  <c r="L877" i="10"/>
  <c r="L828" i="10"/>
  <c r="L658" i="10"/>
  <c r="L659" i="10"/>
  <c r="L1044" i="10"/>
  <c r="L786" i="10"/>
  <c r="L787" i="10"/>
  <c r="L788" i="10"/>
  <c r="L789" i="10"/>
  <c r="L836" i="10"/>
  <c r="L1160" i="10"/>
  <c r="L552" i="10"/>
  <c r="L553" i="10"/>
  <c r="L970" i="10"/>
  <c r="L913" i="10"/>
  <c r="L914" i="10"/>
  <c r="L900" i="10"/>
  <c r="L901" i="10"/>
  <c r="L902" i="10"/>
  <c r="L903" i="10"/>
  <c r="L904" i="10"/>
  <c r="L905" i="10"/>
  <c r="L1032" i="10"/>
  <c r="L1210" i="10"/>
  <c r="L1109" i="10"/>
  <c r="L686" i="10"/>
  <c r="L878" i="10"/>
  <c r="L1045" i="10"/>
  <c r="L1110" i="10"/>
  <c r="L1184" i="10"/>
  <c r="L1145" i="10"/>
  <c r="L815" i="10"/>
  <c r="L816" i="10"/>
  <c r="L817" i="10"/>
  <c r="L818" i="10"/>
  <c r="L819" i="10"/>
  <c r="L820" i="10"/>
  <c r="L821" i="10"/>
  <c r="L822" i="10"/>
  <c r="L823" i="10"/>
  <c r="L824" i="10"/>
  <c r="L888" i="10"/>
  <c r="L1075" i="10"/>
  <c r="L1171" i="10"/>
  <c r="L1236" i="10"/>
  <c r="L1239" i="10"/>
  <c r="L1438" i="10"/>
  <c r="L896" i="10"/>
  <c r="L584" i="10"/>
  <c r="L930" i="10"/>
  <c r="L931" i="10"/>
  <c r="L932" i="10"/>
  <c r="L933" i="10"/>
  <c r="L934" i="10"/>
  <c r="L935" i="10"/>
  <c r="L936" i="10"/>
  <c r="L1147" i="10"/>
  <c r="L1211" i="10"/>
  <c r="L1063" i="10"/>
  <c r="L1185" i="10"/>
  <c r="L1257" i="10"/>
  <c r="L1411" i="10"/>
  <c r="L946" i="10"/>
  <c r="L1478" i="10"/>
  <c r="L1186" i="10"/>
  <c r="L716" i="10"/>
  <c r="L717" i="10"/>
  <c r="L718" i="10"/>
  <c r="L719" i="10"/>
  <c r="L720" i="10"/>
  <c r="L721" i="10"/>
  <c r="L857" i="10"/>
  <c r="L858" i="10"/>
  <c r="L859" i="10"/>
  <c r="L860" i="10"/>
  <c r="L861" i="10"/>
  <c r="L862" i="10"/>
  <c r="L863" i="10"/>
  <c r="L1258" i="10"/>
  <c r="L1240" i="10"/>
  <c r="L599" i="10"/>
  <c r="L700" i="10"/>
  <c r="L793" i="10"/>
  <c r="L976" i="10"/>
  <c r="L916" i="10"/>
  <c r="L1148" i="10"/>
  <c r="L1212" i="10"/>
  <c r="L1281" i="10"/>
  <c r="L1319" i="10"/>
  <c r="L767" i="10"/>
  <c r="L768" i="10"/>
  <c r="L769" i="10"/>
  <c r="L770" i="10"/>
  <c r="L771" i="10"/>
  <c r="L772" i="10"/>
  <c r="L773" i="10"/>
  <c r="L774" i="10"/>
  <c r="L843" i="10"/>
  <c r="L1046" i="10"/>
  <c r="L1187" i="10"/>
  <c r="L1078" i="10"/>
  <c r="L889" i="10"/>
  <c r="L890" i="10"/>
  <c r="L891" i="10"/>
  <c r="L892" i="10"/>
  <c r="L1009" i="10"/>
  <c r="L971" i="10"/>
  <c r="L1019" i="10"/>
  <c r="L1020" i="10"/>
  <c r="L956" i="10"/>
  <c r="L957" i="10"/>
  <c r="L958" i="10"/>
  <c r="L643" i="10"/>
  <c r="L644" i="10"/>
  <c r="L645" i="10"/>
  <c r="L875" i="10"/>
  <c r="L999" i="10"/>
  <c r="L1000" i="10"/>
  <c r="L1001" i="10"/>
  <c r="L1002" i="10"/>
  <c r="L1003" i="10"/>
  <c r="L1004" i="10"/>
  <c r="L1005" i="10"/>
  <c r="L1006" i="10"/>
  <c r="L1149" i="10"/>
  <c r="L1282" i="10"/>
  <c r="L1283" i="10"/>
  <c r="L1359" i="10"/>
  <c r="L1111" i="10"/>
  <c r="L1528" i="10"/>
  <c r="L1188" i="10"/>
  <c r="L959" i="10"/>
  <c r="L799" i="10"/>
  <c r="L800" i="10"/>
  <c r="L801" i="10"/>
  <c r="L802" i="10"/>
  <c r="L803" i="10"/>
  <c r="L804" i="10"/>
  <c r="L1259" i="10"/>
  <c r="L1175" i="10"/>
  <c r="L920" i="10"/>
  <c r="L921" i="10"/>
  <c r="L922" i="10"/>
  <c r="L923" i="10"/>
  <c r="L924" i="10"/>
  <c r="L1333" i="10"/>
  <c r="L1382" i="10"/>
  <c r="L668" i="10"/>
  <c r="L1206" i="10"/>
  <c r="L995" i="10"/>
  <c r="L996" i="10"/>
  <c r="L997" i="10"/>
  <c r="L680" i="10"/>
  <c r="L681" i="10"/>
  <c r="L682" i="10"/>
  <c r="L1139" i="10"/>
  <c r="L1033" i="10"/>
  <c r="L1034" i="10"/>
  <c r="L1035" i="10"/>
  <c r="L1036" i="10"/>
  <c r="L1037" i="10"/>
  <c r="L1038" i="10"/>
  <c r="L1039" i="10"/>
  <c r="L1213" i="10"/>
  <c r="L1284" i="10"/>
  <c r="L1285" i="10"/>
  <c r="L1286" i="10"/>
  <c r="L1447" i="10"/>
  <c r="L1064" i="10"/>
  <c r="L1189" i="10"/>
  <c r="L1190" i="10"/>
  <c r="L910" i="10"/>
  <c r="L844" i="10"/>
  <c r="L845" i="10"/>
  <c r="L846" i="10"/>
  <c r="L1304" i="10"/>
  <c r="L1241" i="10"/>
  <c r="L963" i="10"/>
  <c r="L964" i="10"/>
  <c r="L965" i="10"/>
  <c r="L1017" i="10"/>
  <c r="L1383" i="10"/>
  <c r="L701" i="10"/>
  <c r="L1242" i="10"/>
  <c r="L1243" i="10"/>
  <c r="L1271" i="10"/>
  <c r="L1104" i="10"/>
  <c r="L1327" i="10"/>
  <c r="L1024" i="10"/>
  <c r="L1025" i="10"/>
  <c r="L1026" i="10"/>
  <c r="L1027" i="10"/>
  <c r="L1028" i="10"/>
  <c r="L727" i="10"/>
  <c r="L1097" i="10"/>
  <c r="L1098" i="10"/>
  <c r="L1099" i="10"/>
  <c r="L1100" i="10"/>
  <c r="L1101" i="10"/>
  <c r="L1102" i="10"/>
  <c r="L1103" i="10"/>
  <c r="L1412" i="10"/>
  <c r="L1065" i="10"/>
  <c r="L1112" i="10"/>
  <c r="L979" i="10"/>
  <c r="L1079" i="10"/>
  <c r="L1506" i="10"/>
  <c r="L879" i="10"/>
  <c r="L880" i="10"/>
  <c r="L881" i="10"/>
  <c r="L882" i="10"/>
  <c r="L883" i="10"/>
  <c r="L884" i="10"/>
  <c r="L885" i="10"/>
  <c r="L886" i="10"/>
  <c r="L887" i="10"/>
  <c r="L1113" i="10"/>
  <c r="L1021" i="10"/>
  <c r="L1010" i="10"/>
  <c r="L1011" i="10"/>
  <c r="L1012" i="10"/>
  <c r="L1013" i="10"/>
  <c r="L1014" i="10"/>
  <c r="L1015" i="10"/>
  <c r="L1260" i="10"/>
  <c r="L1463" i="10"/>
  <c r="L1296" i="10"/>
  <c r="L746" i="10"/>
  <c r="L747" i="10"/>
  <c r="L1439" i="10"/>
  <c r="L1161" i="10"/>
  <c r="L1162" i="10"/>
  <c r="L1094" i="10"/>
  <c r="L1095" i="10"/>
  <c r="L1096" i="10"/>
  <c r="L1297" i="10"/>
  <c r="L776" i="10"/>
  <c r="L777" i="10"/>
  <c r="L1150" i="10"/>
  <c r="L1151" i="10"/>
  <c r="L1152" i="10"/>
  <c r="L1153" i="10"/>
  <c r="L1154" i="10"/>
  <c r="L1155" i="10"/>
  <c r="L1156" i="10"/>
  <c r="L1157" i="10"/>
  <c r="L1360" i="10"/>
  <c r="L1448" i="10"/>
  <c r="L1413" i="10"/>
  <c r="L1114" i="10"/>
  <c r="L1611" i="10"/>
  <c r="L1105" i="10"/>
  <c r="L947" i="10"/>
  <c r="L948" i="10"/>
  <c r="L949" i="10"/>
  <c r="L950" i="10"/>
  <c r="L951" i="10"/>
  <c r="L952" i="10"/>
  <c r="L953" i="10"/>
  <c r="L954" i="10"/>
  <c r="L955" i="10"/>
  <c r="L1414" i="10"/>
  <c r="L1066" i="10"/>
  <c r="L1176" i="10"/>
  <c r="L1080" i="10"/>
  <c r="L1081" i="10"/>
  <c r="L1082" i="10"/>
  <c r="L1083" i="10"/>
  <c r="L1084" i="10"/>
  <c r="L1085" i="10"/>
  <c r="L1086" i="10"/>
  <c r="L1087" i="10"/>
  <c r="L1342" i="10"/>
  <c r="L1491" i="10"/>
  <c r="L1067" i="10"/>
  <c r="L794" i="10"/>
  <c r="L795" i="10"/>
  <c r="L1576" i="10"/>
  <c r="L1205" i="10"/>
  <c r="L1146" i="10"/>
  <c r="L825" i="10"/>
  <c r="L826" i="10"/>
  <c r="L1214" i="10"/>
  <c r="L1215" i="10"/>
  <c r="L1216" i="10"/>
  <c r="L1217" i="10"/>
  <c r="L1218" i="10"/>
  <c r="L1219" i="10"/>
  <c r="L1220" i="10"/>
  <c r="L1221" i="10"/>
  <c r="L1222" i="10"/>
  <c r="L1223" i="10"/>
  <c r="L1224" i="10"/>
  <c r="L1225" i="10"/>
  <c r="L1226" i="10"/>
  <c r="L1227" i="10"/>
  <c r="L1228" i="10"/>
  <c r="L1229" i="10"/>
  <c r="L1230" i="10"/>
  <c r="L1231" i="10"/>
  <c r="L1361" i="10"/>
  <c r="L1362" i="10"/>
  <c r="L1649" i="10"/>
  <c r="L1696" i="10"/>
  <c r="L1163" i="10"/>
  <c r="L1164" i="10"/>
  <c r="L980" i="10"/>
  <c r="L981" i="10"/>
  <c r="L982" i="10"/>
  <c r="L983" i="10"/>
  <c r="L984" i="10"/>
  <c r="L985" i="10"/>
  <c r="L986" i="10"/>
  <c r="L987" i="10"/>
  <c r="L988" i="10"/>
  <c r="L989" i="10"/>
  <c r="L990" i="10"/>
  <c r="L1415" i="10"/>
  <c r="L1132" i="10"/>
  <c r="L1133" i="10"/>
  <c r="L1134" i="10"/>
  <c r="L1135" i="10"/>
  <c r="L1136" i="10"/>
  <c r="L1137" i="10"/>
  <c r="L1138" i="10"/>
  <c r="L1244" i="10"/>
  <c r="L1172" i="10"/>
  <c r="L849" i="10"/>
  <c r="L850" i="10"/>
  <c r="L1140" i="10"/>
  <c r="L1272" i="10"/>
  <c r="L1273" i="10"/>
  <c r="L1274" i="10"/>
  <c r="L1275" i="10"/>
  <c r="L1207" i="10"/>
  <c r="L1208" i="10"/>
  <c r="L1209" i="10"/>
  <c r="L869" i="10"/>
  <c r="L870" i="10"/>
  <c r="L871" i="10"/>
  <c r="L1287" i="10"/>
  <c r="L1288" i="10"/>
  <c r="L1289" i="10"/>
  <c r="L1290" i="10"/>
  <c r="L1291" i="10"/>
  <c r="L1292" i="10"/>
  <c r="L1293" i="10"/>
  <c r="L1294" i="10"/>
  <c r="L1295" i="10"/>
  <c r="L1650" i="10"/>
  <c r="L1557" i="10"/>
  <c r="L1416" i="10"/>
  <c r="L1305" i="10"/>
  <c r="L1233" i="10"/>
  <c r="L1234" i="10"/>
  <c r="L1235" i="10"/>
  <c r="L1047" i="10"/>
  <c r="L1048" i="10"/>
  <c r="L1049" i="10"/>
  <c r="L1050" i="10"/>
  <c r="L1051" i="10"/>
  <c r="L1052" i="10"/>
  <c r="L1053" i="10"/>
  <c r="L1054" i="10"/>
  <c r="L1055" i="10"/>
  <c r="L1056" i="10"/>
  <c r="L1057" i="10"/>
  <c r="L1058" i="10"/>
  <c r="L1059" i="10"/>
  <c r="L1060" i="10"/>
  <c r="L1391" i="10"/>
  <c r="L1529" i="10"/>
  <c r="L1498" i="10"/>
  <c r="L1183" i="10"/>
  <c r="L1303" i="10"/>
  <c r="L1177" i="10"/>
  <c r="L1178" i="10"/>
  <c r="L1179" i="10"/>
  <c r="L1180" i="10"/>
  <c r="L1181" i="10"/>
  <c r="L1182" i="10"/>
  <c r="L1343" i="10"/>
  <c r="L1464" i="10"/>
  <c r="L1435" i="10"/>
  <c r="L1237" i="10"/>
  <c r="L1779" i="10"/>
  <c r="L911" i="10"/>
  <c r="L912" i="10"/>
  <c r="L1392" i="10"/>
  <c r="L1328" i="10"/>
  <c r="L1329" i="10"/>
  <c r="L1330" i="10"/>
  <c r="L1331" i="10"/>
  <c r="L1332" i="10"/>
  <c r="L1276" i="10"/>
  <c r="L1277" i="10"/>
  <c r="L1278" i="10"/>
  <c r="L1279" i="10"/>
  <c r="L1280" i="10"/>
  <c r="L1088" i="10"/>
  <c r="L937" i="10"/>
  <c r="L938" i="10"/>
  <c r="L939" i="10"/>
  <c r="L940" i="10"/>
  <c r="L1232" i="10"/>
  <c r="L1363" i="10"/>
  <c r="L1364" i="10"/>
  <c r="L1365" i="10"/>
  <c r="L1366" i="10"/>
  <c r="L1367" i="10"/>
  <c r="L1368" i="10"/>
  <c r="L1369" i="10"/>
  <c r="L1370" i="10"/>
  <c r="L1371" i="10"/>
  <c r="L1372" i="10"/>
  <c r="L1373" i="10"/>
  <c r="L1374" i="10"/>
  <c r="L1375" i="10"/>
  <c r="L1376" i="10"/>
  <c r="L1651" i="10"/>
  <c r="L1530" i="10"/>
  <c r="L1320" i="10"/>
  <c r="L1321" i="10"/>
  <c r="L1322" i="10"/>
  <c r="L1323" i="10"/>
  <c r="L1324" i="10"/>
  <c r="L1115" i="10"/>
  <c r="L1116" i="10"/>
  <c r="L1117" i="10"/>
  <c r="L1118" i="10"/>
  <c r="L1119" i="10"/>
  <c r="L1120" i="10"/>
  <c r="L1121" i="10"/>
  <c r="L1122" i="10"/>
  <c r="L1123" i="10"/>
  <c r="L1124" i="10"/>
  <c r="L1125" i="10"/>
  <c r="L1126" i="10"/>
  <c r="L1127" i="10"/>
  <c r="L1128" i="10"/>
  <c r="L1393" i="10"/>
  <c r="L1379" i="10"/>
  <c r="L1261" i="10"/>
  <c r="L1262" i="10"/>
  <c r="L1263" i="10"/>
  <c r="L1264" i="10"/>
  <c r="L1265" i="10"/>
  <c r="L1266" i="10"/>
  <c r="L1267" i="10"/>
  <c r="L1268" i="10"/>
  <c r="L1269" i="10"/>
  <c r="L1270" i="10"/>
  <c r="L1326" i="10"/>
  <c r="L1639" i="10"/>
  <c r="L972" i="10"/>
  <c r="L973" i="10"/>
  <c r="L1394" i="10"/>
  <c r="L1395" i="10"/>
  <c r="L1408" i="10"/>
  <c r="L1409" i="10"/>
  <c r="L1334" i="10"/>
  <c r="L1335" i="10"/>
  <c r="L1336" i="10"/>
  <c r="L1337" i="10"/>
  <c r="L1338" i="10"/>
  <c r="L1339" i="10"/>
  <c r="L1340" i="10"/>
  <c r="L1341" i="10"/>
  <c r="L992" i="10"/>
  <c r="L993" i="10"/>
  <c r="L1449" i="10"/>
  <c r="L1450" i="10"/>
  <c r="L1451" i="10"/>
  <c r="L1452" i="10"/>
  <c r="L1453" i="10"/>
  <c r="L1454" i="10"/>
  <c r="L1455" i="10"/>
  <c r="L1456" i="10"/>
  <c r="L1457" i="10"/>
  <c r="L1458" i="10"/>
  <c r="L1459" i="10"/>
  <c r="L1460" i="10"/>
  <c r="L1461" i="10"/>
  <c r="L1462" i="10"/>
  <c r="L1577" i="10"/>
  <c r="L1858" i="10"/>
  <c r="L2031" i="10"/>
  <c r="L1380" i="10"/>
  <c r="L1381" i="10"/>
  <c r="L1191" i="10"/>
  <c r="L1192" i="10"/>
  <c r="L1193" i="10"/>
  <c r="L1194" i="10"/>
  <c r="L1195" i="10"/>
  <c r="L1196" i="10"/>
  <c r="L1197" i="10"/>
  <c r="L1198" i="10"/>
  <c r="L1199" i="10"/>
  <c r="L1200" i="10"/>
  <c r="L1201" i="10"/>
  <c r="L1202" i="10"/>
  <c r="L1203" i="10"/>
  <c r="L1204" i="10"/>
  <c r="L1531" i="10"/>
  <c r="L1710" i="10"/>
  <c r="L1711" i="10"/>
  <c r="L1558" i="10"/>
  <c r="L1377" i="10"/>
  <c r="L1378" i="10"/>
  <c r="L1344" i="10"/>
  <c r="L1345" i="10"/>
  <c r="L1346" i="10"/>
  <c r="L1347" i="10"/>
  <c r="L1348" i="10"/>
  <c r="L1349" i="10"/>
  <c r="L1350" i="10"/>
  <c r="L1351" i="10"/>
  <c r="L1352" i="10"/>
  <c r="L1353" i="10"/>
  <c r="L1354" i="10"/>
  <c r="L1355" i="10"/>
  <c r="L1356" i="10"/>
  <c r="L1357" i="10"/>
  <c r="L1638" i="10"/>
  <c r="L1384" i="10"/>
  <c r="L1385" i="10"/>
  <c r="L1386" i="10"/>
  <c r="L1387" i="10"/>
  <c r="L1388" i="10"/>
  <c r="L1389" i="10"/>
  <c r="L1068" i="10"/>
  <c r="L1069" i="10"/>
  <c r="L1070" i="10"/>
  <c r="L1071" i="10"/>
  <c r="L1072" i="10"/>
  <c r="L1073" i="10"/>
  <c r="L1074" i="10"/>
  <c r="L1396" i="10"/>
  <c r="L1697" i="10"/>
  <c r="L1487" i="10"/>
  <c r="L1488" i="10"/>
  <c r="L1489" i="10"/>
  <c r="L1490" i="10"/>
  <c r="L1440" i="10"/>
  <c r="L1441" i="10"/>
  <c r="L1442" i="10"/>
  <c r="L1443" i="10"/>
  <c r="L1444" i="10"/>
  <c r="L1445" i="10"/>
  <c r="L1446" i="10"/>
  <c r="L1089" i="10"/>
  <c r="L1090" i="10"/>
  <c r="L1091" i="10"/>
  <c r="L1092" i="10"/>
  <c r="L1507" i="10"/>
  <c r="L1508" i="10"/>
  <c r="L1509" i="10"/>
  <c r="L1510" i="10"/>
  <c r="L1511" i="10"/>
  <c r="L1512" i="10"/>
  <c r="L1513" i="10"/>
  <c r="L1514" i="10"/>
  <c r="L1515" i="10"/>
  <c r="L1516" i="10"/>
  <c r="L1517" i="10"/>
  <c r="L1518" i="10"/>
  <c r="L1519" i="10"/>
  <c r="L1520" i="10"/>
  <c r="L1521" i="10"/>
  <c r="L1522" i="10"/>
  <c r="L1523" i="10"/>
  <c r="L1524" i="10"/>
  <c r="L1525" i="10"/>
  <c r="L1526" i="10"/>
  <c r="L1527" i="10"/>
  <c r="L1954" i="10"/>
  <c r="L1481" i="10"/>
  <c r="L1482" i="10"/>
  <c r="L1483" i="10"/>
  <c r="L1484" i="10"/>
  <c r="L1485" i="10"/>
  <c r="L1486" i="10"/>
  <c r="L1306" i="10"/>
  <c r="L1307" i="10"/>
  <c r="L1308" i="10"/>
  <c r="L1309" i="10"/>
  <c r="L1310" i="10"/>
  <c r="L1311" i="10"/>
  <c r="L1312" i="10"/>
  <c r="L1313" i="10"/>
  <c r="L1314" i="10"/>
  <c r="L1315" i="10"/>
  <c r="L1316" i="10"/>
  <c r="L1317" i="10"/>
  <c r="L1318" i="10"/>
  <c r="L1479" i="10"/>
  <c r="L1480" i="10"/>
  <c r="L1465" i="10"/>
  <c r="L1466" i="10"/>
  <c r="L1467" i="10"/>
  <c r="L1468" i="10"/>
  <c r="L1469" i="10"/>
  <c r="L1470" i="10"/>
  <c r="L1471" i="10"/>
  <c r="L1472" i="10"/>
  <c r="L1473" i="10"/>
  <c r="L1474" i="10"/>
  <c r="L1475" i="10"/>
  <c r="L1476" i="10"/>
  <c r="L1477" i="10"/>
  <c r="L1709" i="10"/>
  <c r="L1492" i="10"/>
  <c r="L1493" i="10"/>
  <c r="L1494" i="10"/>
  <c r="L1495" i="10"/>
  <c r="L1496" i="10"/>
  <c r="L1928" i="10"/>
  <c r="L1141" i="10"/>
  <c r="L1142" i="10"/>
  <c r="L1143" i="10"/>
  <c r="L1144" i="10"/>
  <c r="L1612" i="10"/>
  <c r="L1613" i="10"/>
  <c r="L1614" i="10"/>
  <c r="L1615" i="10"/>
  <c r="L1499" i="10"/>
  <c r="L1500" i="10"/>
  <c r="L1501" i="10"/>
  <c r="L1502" i="10"/>
  <c r="L1503" i="10"/>
  <c r="L1504" i="10"/>
  <c r="L1505" i="10"/>
  <c r="L1621" i="10"/>
  <c r="L1165" i="10"/>
  <c r="L1166" i="10"/>
  <c r="L1167" i="10"/>
  <c r="L1168" i="10"/>
  <c r="L1169" i="10"/>
  <c r="L1497" i="10"/>
  <c r="L1652" i="10"/>
  <c r="L1653" i="10"/>
  <c r="L1654" i="10"/>
  <c r="L1655" i="10"/>
  <c r="L1656" i="10"/>
  <c r="L1657" i="10"/>
  <c r="L1658" i="10"/>
  <c r="L1659" i="10"/>
  <c r="L1660" i="10"/>
  <c r="L1661" i="10"/>
  <c r="L1662" i="10"/>
  <c r="L1663" i="10"/>
  <c r="L1664" i="10"/>
  <c r="L1665" i="10"/>
  <c r="L1666" i="10"/>
  <c r="L1667" i="10"/>
  <c r="L1668" i="10"/>
  <c r="L1669" i="10"/>
  <c r="L1670" i="10"/>
  <c r="L1671" i="10"/>
  <c r="L1672" i="10"/>
  <c r="L1673" i="10"/>
  <c r="L1793" i="10"/>
  <c r="L1955" i="10"/>
  <c r="L2202" i="10"/>
  <c r="L2203" i="10"/>
  <c r="L1616" i="10"/>
  <c r="L1617" i="10"/>
  <c r="L1618" i="10"/>
  <c r="L1619" i="10"/>
  <c r="L1620" i="10"/>
  <c r="L1417" i="10"/>
  <c r="L1418" i="10"/>
  <c r="L1419" i="10"/>
  <c r="L1420" i="10"/>
  <c r="L1421" i="10"/>
  <c r="L1422" i="10"/>
  <c r="L1423" i="10"/>
  <c r="L1424" i="10"/>
  <c r="L1425" i="10"/>
  <c r="L1426" i="10"/>
  <c r="L1427" i="10"/>
  <c r="L1428" i="10"/>
  <c r="L1429" i="10"/>
  <c r="L1430" i="10"/>
  <c r="L1431" i="10"/>
  <c r="L1432" i="10"/>
  <c r="L1433" i="10"/>
  <c r="L1434" i="10"/>
  <c r="L2032" i="10"/>
  <c r="L1578" i="10"/>
  <c r="L1857" i="10"/>
  <c r="L1574" i="10"/>
  <c r="L1575" i="10"/>
  <c r="L1676" i="10"/>
  <c r="L1677" i="10"/>
  <c r="L1559" i="10"/>
  <c r="L1560" i="10"/>
  <c r="L1561" i="10"/>
  <c r="L1562" i="10"/>
  <c r="L1563" i="10"/>
  <c r="L1564" i="10"/>
  <c r="L1565" i="10"/>
  <c r="L1566" i="10"/>
  <c r="L1567" i="10"/>
  <c r="L1568" i="10"/>
  <c r="L1569" i="10"/>
  <c r="L1570" i="10"/>
  <c r="L1571" i="10"/>
  <c r="L1572" i="10"/>
  <c r="L1573" i="10"/>
  <c r="L1832" i="10"/>
  <c r="L1833" i="10"/>
  <c r="L1636" i="10"/>
  <c r="L1637" i="10"/>
  <c r="L1245" i="10"/>
  <c r="L1246" i="10"/>
  <c r="L1247" i="10"/>
  <c r="L1248" i="10"/>
  <c r="L1249" i="10"/>
  <c r="L1250" i="10"/>
  <c r="L1251" i="10"/>
  <c r="L1252" i="10"/>
  <c r="L1253" i="10"/>
  <c r="L1254" i="10"/>
  <c r="L1255" i="10"/>
  <c r="L1256" i="10"/>
  <c r="L1579" i="10"/>
  <c r="L1698" i="10"/>
  <c r="L1699" i="10"/>
  <c r="L1700" i="10"/>
  <c r="L1701" i="10"/>
  <c r="L1702" i="10"/>
  <c r="L1703" i="10"/>
  <c r="L1704" i="10"/>
  <c r="L1705" i="10"/>
  <c r="L1640" i="10"/>
  <c r="L1641" i="10"/>
  <c r="L1642" i="10"/>
  <c r="L1643" i="10"/>
  <c r="L1644" i="10"/>
  <c r="L1645" i="10"/>
  <c r="L1646" i="10"/>
  <c r="L1647" i="10"/>
  <c r="L1648" i="10"/>
  <c r="L1298" i="10"/>
  <c r="L1299" i="10"/>
  <c r="L1300" i="10"/>
  <c r="L1301" i="10"/>
  <c r="L1302" i="10"/>
  <c r="L1674" i="10"/>
  <c r="L1675" i="10"/>
  <c r="L1794" i="10"/>
  <c r="L1795" i="10"/>
  <c r="L1796" i="10"/>
  <c r="L1797" i="10"/>
  <c r="L1798" i="10"/>
  <c r="L1799" i="10"/>
  <c r="L1800" i="10"/>
  <c r="L1801" i="10"/>
  <c r="L1802" i="10"/>
  <c r="L1803" i="10"/>
  <c r="L1804" i="10"/>
  <c r="L1805" i="10"/>
  <c r="L1806" i="10"/>
  <c r="L1807" i="10"/>
  <c r="L1808" i="10"/>
  <c r="L1809" i="10"/>
  <c r="L1810" i="10"/>
  <c r="L1811" i="10"/>
  <c r="L1812" i="10"/>
  <c r="L1813" i="10"/>
  <c r="L1814" i="10"/>
  <c r="L1815" i="10"/>
  <c r="L1816" i="10"/>
  <c r="L1817" i="10"/>
  <c r="L1818" i="10"/>
  <c r="L1819" i="10"/>
  <c r="L1820" i="10"/>
  <c r="L1821" i="10"/>
  <c r="L1822" i="10"/>
  <c r="L1823" i="10"/>
  <c r="L1824" i="10"/>
  <c r="L1825" i="10"/>
  <c r="L1826" i="10"/>
  <c r="L1827" i="10"/>
  <c r="L1828" i="10"/>
  <c r="L2281" i="10"/>
  <c r="L1765" i="10"/>
  <c r="L1766" i="10"/>
  <c r="L1767" i="10"/>
  <c r="L1768" i="10"/>
  <c r="L1532" i="10"/>
  <c r="L1533" i="10"/>
  <c r="L1534" i="10"/>
  <c r="L1535" i="10"/>
  <c r="L1536" i="10"/>
  <c r="L1537" i="10"/>
  <c r="L1538" i="10"/>
  <c r="L1539" i="10"/>
  <c r="L1540" i="10"/>
  <c r="L1541" i="10"/>
  <c r="L1542" i="10"/>
  <c r="L1543" i="10"/>
  <c r="L1544" i="10"/>
  <c r="L1545" i="10"/>
  <c r="L1546" i="10"/>
  <c r="L1547" i="10"/>
  <c r="L1548" i="10"/>
  <c r="L1549" i="10"/>
  <c r="L1550" i="10"/>
  <c r="L1551" i="10"/>
  <c r="L1552" i="10"/>
  <c r="L1553" i="10"/>
  <c r="L1554" i="10"/>
  <c r="L1555" i="10"/>
  <c r="L1556" i="10"/>
  <c r="L1712" i="10"/>
  <c r="L1706" i="10"/>
  <c r="L1707" i="10"/>
  <c r="L1708" i="10"/>
  <c r="L1829" i="10"/>
  <c r="L1830" i="10"/>
  <c r="L1831" i="10"/>
  <c r="L1678" i="10"/>
  <c r="L1679" i="10"/>
  <c r="L1680" i="10"/>
  <c r="L1681" i="10"/>
  <c r="L1682" i="10"/>
  <c r="L1683" i="10"/>
  <c r="L1684" i="10"/>
  <c r="L1685" i="10"/>
  <c r="L1686" i="10"/>
  <c r="L1687" i="10"/>
  <c r="L1688" i="10"/>
  <c r="L1689" i="10"/>
  <c r="L1690" i="10"/>
  <c r="L1691" i="10"/>
  <c r="L1692" i="10"/>
  <c r="L1693" i="10"/>
  <c r="L1694" i="10"/>
  <c r="L1695" i="10"/>
  <c r="L2025" i="10"/>
  <c r="L2026" i="10"/>
  <c r="L2027" i="10"/>
  <c r="L1769" i="10"/>
  <c r="L1770" i="10"/>
  <c r="L1771" i="10"/>
  <c r="L1772" i="10"/>
  <c r="L1773" i="10"/>
  <c r="L1774" i="10"/>
  <c r="L1775" i="10"/>
  <c r="L1776" i="10"/>
  <c r="L1777" i="10"/>
  <c r="L1778" i="10"/>
  <c r="L1397" i="10"/>
  <c r="L1398" i="10"/>
  <c r="L1399" i="10"/>
  <c r="L1400" i="10"/>
  <c r="L1401" i="10"/>
  <c r="L1402" i="10"/>
  <c r="L1403" i="10"/>
  <c r="L1404" i="10"/>
  <c r="L1405" i="10"/>
  <c r="L1406" i="10"/>
  <c r="L1407" i="10"/>
  <c r="L1840" i="10"/>
  <c r="L1841" i="10"/>
  <c r="L1842" i="10"/>
  <c r="L1843" i="10"/>
  <c r="L1844" i="10"/>
  <c r="L1845" i="10"/>
  <c r="L1846" i="10"/>
  <c r="L1847" i="10"/>
  <c r="L1848" i="10"/>
  <c r="L1849" i="10"/>
  <c r="L1850" i="10"/>
  <c r="L1851" i="10"/>
  <c r="L1852" i="10"/>
  <c r="L1853" i="10"/>
  <c r="L1854" i="10"/>
  <c r="L1855" i="10"/>
  <c r="L1856" i="10"/>
  <c r="L1780" i="10"/>
  <c r="L1781" i="10"/>
  <c r="L1782" i="10"/>
  <c r="L1783" i="10"/>
  <c r="L1784" i="10"/>
  <c r="L1785" i="10"/>
  <c r="L1786" i="10"/>
  <c r="L1787" i="10"/>
  <c r="L1788" i="10"/>
  <c r="L1789" i="10"/>
  <c r="L1790" i="10"/>
  <c r="L1791" i="10"/>
  <c r="L1792" i="10"/>
  <c r="L1436" i="10"/>
  <c r="L1437" i="10"/>
  <c r="L1834" i="10"/>
  <c r="L1835" i="10"/>
  <c r="L1836" i="10"/>
  <c r="L1837" i="10"/>
  <c r="L1838" i="10"/>
  <c r="L1839" i="10"/>
  <c r="L1956" i="10"/>
  <c r="L1957" i="10"/>
  <c r="L1958" i="10"/>
  <c r="L1959" i="10"/>
  <c r="L1960" i="10"/>
  <c r="L1961" i="10"/>
  <c r="L1962" i="10"/>
  <c r="L1963" i="10"/>
  <c r="L1964" i="10"/>
  <c r="L1965" i="10"/>
  <c r="L1966" i="10"/>
  <c r="L1967" i="10"/>
  <c r="L1968" i="10"/>
  <c r="L1969" i="10"/>
  <c r="L1970" i="10"/>
  <c r="L1971" i="10"/>
  <c r="L1972" i="10"/>
  <c r="L1973" i="10"/>
  <c r="L1974" i="10"/>
  <c r="L1975" i="10"/>
  <c r="L1976" i="10"/>
  <c r="L1977" i="10"/>
  <c r="L1978" i="10"/>
  <c r="L1979" i="10"/>
  <c r="L1980" i="10"/>
  <c r="L1981" i="10"/>
  <c r="L1982" i="10"/>
  <c r="L1983" i="10"/>
  <c r="L1984" i="10"/>
  <c r="L1985" i="10"/>
  <c r="L1986" i="10"/>
  <c r="L1987" i="10"/>
  <c r="L1988" i="10"/>
  <c r="L1989" i="10"/>
  <c r="L1990" i="10"/>
  <c r="L1991" i="10"/>
  <c r="L1992" i="10"/>
  <c r="L1993" i="10"/>
  <c r="L1994" i="10"/>
  <c r="L1995" i="10"/>
  <c r="L1996" i="10"/>
  <c r="L1997" i="10"/>
  <c r="L1998" i="10"/>
  <c r="L1999" i="10"/>
  <c r="L2000" i="10"/>
  <c r="L2001" i="10"/>
  <c r="L2002" i="10"/>
  <c r="L2003" i="10"/>
  <c r="L2004" i="10"/>
  <c r="L2005" i="10"/>
  <c r="L2006" i="10"/>
  <c r="L2007" i="10"/>
  <c r="L2008" i="10"/>
  <c r="L2009" i="10"/>
  <c r="L2010" i="10"/>
  <c r="L2011" i="10"/>
  <c r="L2012" i="10"/>
  <c r="L2013" i="10"/>
  <c r="L2014" i="10"/>
  <c r="L2015" i="10"/>
  <c r="L2016" i="10"/>
  <c r="L2017" i="10"/>
  <c r="L2018" i="10"/>
  <c r="L2019" i="10"/>
  <c r="L2020" i="10"/>
  <c r="L2021" i="10"/>
  <c r="L2022" i="10"/>
  <c r="L2023" i="10"/>
  <c r="L2024" i="10"/>
  <c r="L2282" i="10"/>
  <c r="L2395" i="10"/>
  <c r="L2396" i="10"/>
  <c r="L2397" i="10"/>
  <c r="L2398" i="10"/>
  <c r="L1916" i="10"/>
  <c r="L1917" i="10"/>
  <c r="L1918" i="10"/>
  <c r="L1919" i="10"/>
  <c r="L1920" i="10"/>
  <c r="L1921" i="10"/>
  <c r="L1922" i="10"/>
  <c r="L1923" i="10"/>
  <c r="L1924" i="10"/>
  <c r="L1925" i="10"/>
  <c r="L1926" i="10"/>
  <c r="L1927" i="10"/>
  <c r="L1713" i="10"/>
  <c r="L1714" i="10"/>
  <c r="L1715" i="10"/>
  <c r="L1716" i="10"/>
  <c r="L1717" i="10"/>
  <c r="L1718" i="10"/>
  <c r="L1719" i="10"/>
  <c r="L1720" i="10"/>
  <c r="L1721" i="10"/>
  <c r="L1722" i="10"/>
  <c r="L1723" i="10"/>
  <c r="L1724" i="10"/>
  <c r="L1725" i="10"/>
  <c r="L1726" i="10"/>
  <c r="L1727" i="10"/>
  <c r="L1728" i="10"/>
  <c r="L1729" i="10"/>
  <c r="L1730" i="10"/>
  <c r="L1731" i="10"/>
  <c r="L1732" i="10"/>
  <c r="L1733" i="10"/>
  <c r="L1734" i="10"/>
  <c r="L1735" i="10"/>
  <c r="L1736" i="10"/>
  <c r="L1737" i="10"/>
  <c r="L1738" i="10"/>
  <c r="L1739" i="10"/>
  <c r="L1740" i="10"/>
  <c r="L1741" i="10"/>
  <c r="L1742" i="10"/>
  <c r="L1743" i="10"/>
  <c r="L1744" i="10"/>
  <c r="L1745" i="10"/>
  <c r="L1746" i="10"/>
  <c r="L1747" i="10"/>
  <c r="L1748" i="10"/>
  <c r="L1749" i="10"/>
  <c r="L1750" i="10"/>
  <c r="L1751" i="10"/>
  <c r="L1752" i="10"/>
  <c r="L1753" i="10"/>
  <c r="L1754" i="10"/>
  <c r="L1755" i="10"/>
  <c r="L1756" i="10"/>
  <c r="L1757" i="10"/>
  <c r="L1758" i="10"/>
  <c r="L1759" i="10"/>
  <c r="L1760" i="10"/>
  <c r="L1761" i="10"/>
  <c r="L1762" i="10"/>
  <c r="L1763" i="10"/>
  <c r="L1764" i="10"/>
  <c r="L1909" i="10"/>
  <c r="L1910" i="10"/>
  <c r="L1911" i="10"/>
  <c r="L1912" i="10"/>
  <c r="L1913" i="10"/>
  <c r="L1914" i="10"/>
  <c r="L1915" i="10"/>
  <c r="L2028" i="10"/>
  <c r="L2029" i="10"/>
  <c r="L2030" i="10"/>
  <c r="L1859" i="10"/>
  <c r="L1860" i="10"/>
  <c r="L1861" i="10"/>
  <c r="L1862" i="10"/>
  <c r="L1863" i="10"/>
  <c r="L1864" i="10"/>
  <c r="L1865" i="10"/>
  <c r="L1866" i="10"/>
  <c r="L1867" i="10"/>
  <c r="L1868" i="10"/>
  <c r="L1869" i="10"/>
  <c r="L1870" i="10"/>
  <c r="L1871" i="10"/>
  <c r="L1872" i="10"/>
  <c r="L1873" i="10"/>
  <c r="L1874" i="10"/>
  <c r="L1875" i="10"/>
  <c r="L1876" i="10"/>
  <c r="L1877" i="10"/>
  <c r="L1878" i="10"/>
  <c r="L1879" i="10"/>
  <c r="L1880" i="10"/>
  <c r="L1881" i="10"/>
  <c r="L1882" i="10"/>
  <c r="L1883" i="10"/>
  <c r="L1884" i="10"/>
  <c r="L1885" i="10"/>
  <c r="L1886" i="10"/>
  <c r="L1887" i="10"/>
  <c r="L1888" i="10"/>
  <c r="L1889" i="10"/>
  <c r="L1890" i="10"/>
  <c r="L1891" i="10"/>
  <c r="L1892" i="10"/>
  <c r="L1893" i="10"/>
  <c r="L1894" i="10"/>
  <c r="L1895" i="10"/>
  <c r="L1896" i="10"/>
  <c r="L1897" i="10"/>
  <c r="L1898" i="10"/>
  <c r="L1899" i="10"/>
  <c r="L1900" i="10"/>
  <c r="L1901" i="10"/>
  <c r="L1902" i="10"/>
  <c r="L1903" i="10"/>
  <c r="L1904" i="10"/>
  <c r="L1905" i="10"/>
  <c r="L1906" i="10"/>
  <c r="L1907" i="10"/>
  <c r="L1908" i="10"/>
  <c r="L2257" i="10"/>
  <c r="L2258" i="10"/>
  <c r="L2259" i="10"/>
  <c r="L2260" i="10"/>
  <c r="L2261" i="10"/>
  <c r="L2262" i="10"/>
  <c r="L2263" i="10"/>
  <c r="L2264" i="10"/>
  <c r="L2265" i="10"/>
  <c r="L2266" i="10"/>
  <c r="L2267" i="10"/>
  <c r="L1929" i="10"/>
  <c r="L1930" i="10"/>
  <c r="L1931" i="10"/>
  <c r="L1932" i="10"/>
  <c r="L1933" i="10"/>
  <c r="L1934" i="10"/>
  <c r="L1935" i="10"/>
  <c r="L1936" i="10"/>
  <c r="L1937" i="10"/>
  <c r="L1938" i="10"/>
  <c r="L1939" i="10"/>
  <c r="L1940" i="10"/>
  <c r="L2280" i="10"/>
  <c r="L1580" i="10"/>
  <c r="L1581" i="10"/>
  <c r="L1582" i="10"/>
  <c r="L1583" i="10"/>
  <c r="L1584" i="10"/>
  <c r="L1585" i="10"/>
  <c r="L1586" i="10"/>
  <c r="L1587" i="10"/>
  <c r="L1588" i="10"/>
  <c r="L1589" i="10"/>
  <c r="L1590" i="10"/>
  <c r="L1591" i="10"/>
  <c r="L1592" i="10"/>
  <c r="L1593" i="10"/>
  <c r="L1594" i="10"/>
  <c r="L1595" i="10"/>
  <c r="L1596" i="10"/>
  <c r="L1597" i="10"/>
  <c r="L1598" i="10"/>
  <c r="L1599" i="10"/>
  <c r="L1600" i="10"/>
  <c r="L1601" i="10"/>
  <c r="L1602" i="10"/>
  <c r="L1603" i="10"/>
  <c r="L1604" i="10"/>
  <c r="L1605" i="10"/>
  <c r="L1606" i="10"/>
  <c r="L1607" i="10"/>
  <c r="L1608" i="10"/>
  <c r="L1609" i="10"/>
  <c r="L1610" i="10"/>
  <c r="L2178" i="10"/>
  <c r="L2179" i="10"/>
  <c r="L2180" i="10"/>
  <c r="L2181" i="10"/>
  <c r="L2182" i="10"/>
  <c r="L2183" i="10"/>
  <c r="L2184" i="10"/>
  <c r="L2185" i="10"/>
  <c r="L2186" i="10"/>
  <c r="L2187" i="10"/>
  <c r="L2188" i="10"/>
  <c r="L2189" i="10"/>
  <c r="L2190" i="10"/>
  <c r="L2191" i="10"/>
  <c r="L2192" i="10"/>
  <c r="L2193" i="10"/>
  <c r="L2194" i="10"/>
  <c r="L2195" i="10"/>
  <c r="L2196" i="10"/>
  <c r="L2197" i="10"/>
  <c r="L2198" i="10"/>
  <c r="L2199" i="10"/>
  <c r="L2200" i="10"/>
  <c r="L2201" i="10"/>
  <c r="L2177" i="10"/>
  <c r="L1941" i="10"/>
  <c r="L1942" i="10"/>
  <c r="L1943" i="10"/>
  <c r="L1944" i="10"/>
  <c r="L1945" i="10"/>
  <c r="L1946" i="10"/>
  <c r="L1947" i="10"/>
  <c r="L1948" i="10"/>
  <c r="L1949" i="10"/>
  <c r="L1950" i="10"/>
  <c r="L1951" i="10"/>
  <c r="L1952" i="10"/>
  <c r="L1953" i="10"/>
  <c r="L1622" i="10"/>
  <c r="L1623" i="10"/>
  <c r="L1624" i="10"/>
  <c r="L1625" i="10"/>
  <c r="L1626" i="10"/>
  <c r="L1627" i="10"/>
  <c r="L1628" i="10"/>
  <c r="L1629" i="10"/>
  <c r="L1630" i="10"/>
  <c r="L1631" i="10"/>
  <c r="L1632" i="10"/>
  <c r="L1633" i="10"/>
  <c r="L1634" i="10"/>
  <c r="L1635" i="10"/>
  <c r="L2204" i="10"/>
  <c r="L2205" i="10"/>
  <c r="L2206" i="10"/>
  <c r="L2207" i="10"/>
  <c r="L2208" i="10"/>
  <c r="L2209" i="10"/>
  <c r="L2210" i="10"/>
  <c r="L2211" i="10"/>
  <c r="L2212" i="10"/>
  <c r="L2213" i="10"/>
  <c r="L2214" i="10"/>
  <c r="L2215" i="10"/>
  <c r="L2216" i="10"/>
  <c r="L2283" i="10"/>
  <c r="L2284" i="10"/>
  <c r="L2285" i="10"/>
  <c r="L2286" i="10"/>
  <c r="L2287" i="10"/>
  <c r="L2288" i="10"/>
  <c r="L2289" i="10"/>
  <c r="L2290" i="10"/>
  <c r="L2291" i="10"/>
  <c r="L2292" i="10"/>
  <c r="L2293" i="10"/>
  <c r="L2294" i="10"/>
  <c r="L2295" i="10"/>
  <c r="L2296" i="10"/>
  <c r="L2297" i="10"/>
  <c r="L2298" i="10"/>
  <c r="L2299" i="10"/>
  <c r="L2300" i="10"/>
  <c r="L2301" i="10"/>
  <c r="L2302" i="10"/>
  <c r="L2303" i="10"/>
  <c r="L2304" i="10"/>
  <c r="L2305" i="10"/>
  <c r="L2306" i="10"/>
  <c r="L2307" i="10"/>
  <c r="L2308" i="10"/>
  <c r="L2309" i="10"/>
  <c r="L2310" i="10"/>
  <c r="L2311" i="10"/>
  <c r="L2312" i="10"/>
  <c r="L2313" i="10"/>
  <c r="L2314" i="10"/>
  <c r="L2315" i="10"/>
  <c r="L2316" i="10"/>
  <c r="L2317" i="10"/>
  <c r="L2318" i="10"/>
  <c r="L2319" i="10"/>
  <c r="L2320" i="10"/>
  <c r="L2321" i="10"/>
  <c r="L2322" i="10"/>
  <c r="L2323" i="10"/>
  <c r="L2324" i="10"/>
  <c r="L2325" i="10"/>
  <c r="L2326" i="10"/>
  <c r="L2327" i="10"/>
  <c r="L2328" i="10"/>
  <c r="L2329" i="10"/>
  <c r="L2330" i="10"/>
  <c r="L2331" i="10"/>
  <c r="L2332" i="10"/>
  <c r="L2333" i="10"/>
  <c r="L2334" i="10"/>
  <c r="L2335" i="10"/>
  <c r="L2336" i="10"/>
  <c r="L2337" i="10"/>
  <c r="L2338" i="10"/>
  <c r="L2339" i="10"/>
  <c r="L2340" i="10"/>
  <c r="L2341" i="10"/>
  <c r="L2342" i="10"/>
  <c r="L2343" i="10"/>
  <c r="L2344" i="10"/>
  <c r="L2345" i="10"/>
  <c r="L2346" i="10"/>
  <c r="L2347" i="10"/>
  <c r="L2348" i="10"/>
  <c r="L2349" i="10"/>
  <c r="L2350" i="10"/>
  <c r="L2351" i="10"/>
  <c r="L2352" i="10"/>
  <c r="L2353" i="10"/>
  <c r="L2354" i="10"/>
  <c r="L2355" i="10"/>
  <c r="L2356" i="10"/>
  <c r="L2357" i="10"/>
  <c r="L2358" i="10"/>
  <c r="L2359" i="10"/>
  <c r="L2360" i="10"/>
  <c r="L2361" i="10"/>
  <c r="L2362" i="10"/>
  <c r="L2363" i="10"/>
  <c r="L2364" i="10"/>
  <c r="L2365" i="10"/>
  <c r="L2366" i="10"/>
  <c r="L2367" i="10"/>
  <c r="L2368" i="10"/>
  <c r="L2369" i="10"/>
  <c r="L2370" i="10"/>
  <c r="L2371" i="10"/>
  <c r="L2372" i="10"/>
  <c r="L2373" i="10"/>
  <c r="L2374" i="10"/>
  <c r="L2375" i="10"/>
  <c r="L2376" i="10"/>
  <c r="L2377" i="10"/>
  <c r="L2378" i="10"/>
  <c r="L2379" i="10"/>
  <c r="L2380" i="10"/>
  <c r="L2381" i="10"/>
  <c r="L2382" i="10"/>
  <c r="L2383" i="10"/>
  <c r="L2384" i="10"/>
  <c r="L2400" i="10"/>
  <c r="L2401" i="10"/>
  <c r="L2402" i="10"/>
  <c r="L2403" i="10"/>
  <c r="L2404" i="10"/>
  <c r="L2405" i="10"/>
  <c r="L2406" i="10"/>
  <c r="L2407" i="10"/>
  <c r="L2408" i="10"/>
  <c r="L2268" i="10"/>
  <c r="L2269" i="10"/>
  <c r="L2270" i="10"/>
  <c r="L2271" i="10"/>
  <c r="L2272" i="10"/>
  <c r="L2273" i="10"/>
  <c r="L2274" i="10"/>
  <c r="L2275" i="10"/>
  <c r="L2276" i="10"/>
  <c r="L2277" i="10"/>
  <c r="L2278" i="10"/>
  <c r="L2279" i="10"/>
  <c r="L2399" i="10"/>
  <c r="L2033" i="10"/>
  <c r="L2034" i="10"/>
  <c r="L2035" i="10"/>
  <c r="L2036" i="10"/>
  <c r="L2037" i="10"/>
  <c r="L2038" i="10"/>
  <c r="L2039" i="10"/>
  <c r="L2040" i="10"/>
  <c r="L2041" i="10"/>
  <c r="L2042" i="10"/>
  <c r="L2043" i="10"/>
  <c r="L2044" i="10"/>
  <c r="L2045" i="10"/>
  <c r="L2046" i="10"/>
  <c r="L2047" i="10"/>
  <c r="L2048" i="10"/>
  <c r="L2049" i="10"/>
  <c r="L2050" i="10"/>
  <c r="L2051" i="10"/>
  <c r="L2052" i="10"/>
  <c r="L2053" i="10"/>
  <c r="L2054" i="10"/>
  <c r="L2055" i="10"/>
  <c r="L2056" i="10"/>
  <c r="L2057" i="10"/>
  <c r="L2058" i="10"/>
  <c r="L2059" i="10"/>
  <c r="L2060" i="10"/>
  <c r="L2061" i="10"/>
  <c r="L2062" i="10"/>
  <c r="L2063" i="10"/>
  <c r="L2064" i="10"/>
  <c r="L2065" i="10"/>
  <c r="L2066" i="10"/>
  <c r="L2067" i="10"/>
  <c r="L2068" i="10"/>
  <c r="L2069" i="10"/>
  <c r="L2070" i="10"/>
  <c r="L2071" i="10"/>
  <c r="L2072" i="10"/>
  <c r="L2073" i="10"/>
  <c r="L2074" i="10"/>
  <c r="L2075" i="10"/>
  <c r="L2076" i="10"/>
  <c r="L2077" i="10"/>
  <c r="L2078" i="10"/>
  <c r="L2079" i="10"/>
  <c r="L2080" i="10"/>
  <c r="L2081" i="10"/>
  <c r="L2082" i="10"/>
  <c r="L2083" i="10"/>
  <c r="L2084" i="10"/>
  <c r="L2085" i="10"/>
  <c r="L2086" i="10"/>
  <c r="L2087" i="10"/>
  <c r="L2088" i="10"/>
  <c r="L2089" i="10"/>
  <c r="L2090" i="10"/>
  <c r="L2091" i="10"/>
  <c r="L2092" i="10"/>
  <c r="L2093" i="10"/>
  <c r="L2094" i="10"/>
  <c r="L2095" i="10"/>
  <c r="L2096" i="10"/>
  <c r="L2097" i="10"/>
  <c r="L2098" i="10"/>
  <c r="L2099" i="10"/>
  <c r="L2100" i="10"/>
  <c r="L2101" i="10"/>
  <c r="L2102" i="10"/>
  <c r="L2103" i="10"/>
  <c r="L2104" i="10"/>
  <c r="L2105" i="10"/>
  <c r="L2106" i="10"/>
  <c r="L2107" i="10"/>
  <c r="L2108" i="10"/>
  <c r="L2109" i="10"/>
  <c r="L2110" i="10"/>
  <c r="L2111" i="10"/>
  <c r="L2112" i="10"/>
  <c r="L2113" i="10"/>
  <c r="L2114" i="10"/>
  <c r="L2115" i="10"/>
  <c r="L2116" i="10"/>
  <c r="L2117" i="10"/>
  <c r="L2118" i="10"/>
  <c r="L2119" i="10"/>
  <c r="L2120" i="10"/>
  <c r="L2121" i="10"/>
  <c r="L2122" i="10"/>
  <c r="L2123" i="10"/>
  <c r="L2124" i="10"/>
  <c r="L2125" i="10"/>
  <c r="L2126" i="10"/>
  <c r="L2127" i="10"/>
  <c r="L2128" i="10"/>
  <c r="L2129" i="10"/>
  <c r="L2130" i="10"/>
  <c r="L2131" i="10"/>
  <c r="L2132" i="10"/>
  <c r="L2133" i="10"/>
  <c r="L2134" i="10"/>
  <c r="L2135" i="10"/>
  <c r="L2136" i="10"/>
  <c r="L2137" i="10"/>
  <c r="L2138" i="10"/>
  <c r="L2139" i="10"/>
  <c r="L2140" i="10"/>
  <c r="L2141" i="10"/>
  <c r="L2142" i="10"/>
  <c r="L2143" i="10"/>
  <c r="L2144" i="10"/>
  <c r="L2145" i="10"/>
  <c r="L2146" i="10"/>
  <c r="L2147" i="10"/>
  <c r="L2148" i="10"/>
  <c r="L2149" i="10"/>
  <c r="L2150" i="10"/>
  <c r="L2151" i="10"/>
  <c r="L2152" i="10"/>
  <c r="L2153" i="10"/>
  <c r="L2154" i="10"/>
  <c r="L2155" i="10"/>
  <c r="L2156" i="10"/>
  <c r="L2157" i="10"/>
  <c r="L2158" i="10"/>
  <c r="L2159" i="10"/>
  <c r="L2160" i="10"/>
  <c r="L2161" i="10"/>
  <c r="L2162" i="10"/>
  <c r="L2163" i="10"/>
  <c r="L2164" i="10"/>
  <c r="L2165" i="10"/>
  <c r="L2166" i="10"/>
  <c r="L2167" i="10"/>
  <c r="L2168" i="10"/>
  <c r="L2169" i="10"/>
  <c r="L2170" i="10"/>
  <c r="L2171" i="10"/>
  <c r="L2172" i="10"/>
  <c r="L2173" i="10"/>
  <c r="L2174" i="10"/>
  <c r="L2175" i="10"/>
  <c r="L2176" i="10"/>
  <c r="L2229" i="10"/>
  <c r="L2230" i="10"/>
  <c r="L2231" i="10"/>
  <c r="L2232" i="10"/>
  <c r="L2233" i="10"/>
  <c r="L2234" i="10"/>
  <c r="L2235" i="10"/>
  <c r="L2236" i="10"/>
  <c r="L2237" i="10"/>
  <c r="L2238" i="10"/>
  <c r="L2239" i="10"/>
  <c r="L2240" i="10"/>
  <c r="L2241" i="10"/>
  <c r="L2242" i="10"/>
  <c r="L2243" i="10"/>
  <c r="L2244" i="10"/>
  <c r="L2245" i="10"/>
  <c r="L2246" i="10"/>
  <c r="L2247" i="10"/>
  <c r="L2248" i="10"/>
  <c r="L2249" i="10"/>
  <c r="L2250" i="10"/>
  <c r="L2251" i="10"/>
  <c r="L2252" i="10"/>
  <c r="L2253" i="10"/>
  <c r="L2254" i="10"/>
  <c r="L2255" i="10"/>
  <c r="L2256" i="10"/>
  <c r="L2385" i="10"/>
  <c r="L2386" i="10"/>
  <c r="L2387" i="10"/>
  <c r="L2388" i="10"/>
  <c r="L2389" i="10"/>
  <c r="L2390" i="10"/>
  <c r="L2391" i="10"/>
  <c r="L2392" i="10"/>
  <c r="L2393" i="10"/>
  <c r="L2394" i="10"/>
  <c r="L2217" i="10"/>
  <c r="L2218" i="10"/>
  <c r="L2219" i="10"/>
  <c r="L2220" i="10"/>
  <c r="L2221" i="10"/>
  <c r="L2222" i="10"/>
  <c r="L2223" i="10"/>
  <c r="L2224" i="10"/>
  <c r="L2225" i="10"/>
  <c r="L2226" i="10"/>
  <c r="L2227" i="10"/>
  <c r="L2228" i="10"/>
  <c r="L2409" i="10"/>
  <c r="L2410" i="10"/>
  <c r="L2411" i="10"/>
  <c r="L2412" i="10"/>
  <c r="L2413" i="10"/>
  <c r="L2414" i="10"/>
  <c r="L2415" i="10"/>
  <c r="L2416" i="10"/>
  <c r="L2417" i="10"/>
  <c r="L2418" i="10"/>
  <c r="L2419" i="10"/>
  <c r="L2420" i="10"/>
  <c r="L2421" i="10"/>
  <c r="L2422" i="10"/>
  <c r="L2423" i="10"/>
  <c r="L2424" i="10"/>
  <c r="L2425" i="10"/>
  <c r="L2426" i="10"/>
  <c r="L2427" i="10"/>
  <c r="L2428" i="10"/>
  <c r="L2429" i="10"/>
  <c r="L2430" i="10"/>
  <c r="L2431" i="10"/>
  <c r="L2432" i="10"/>
  <c r="L2433" i="10"/>
  <c r="L2434" i="10"/>
  <c r="L2435" i="10"/>
  <c r="L2436" i="10"/>
  <c r="L2437" i="10"/>
  <c r="L2438" i="10"/>
  <c r="L2439" i="10"/>
  <c r="L2440" i="10"/>
  <c r="L2441" i="10"/>
  <c r="L2442" i="10"/>
  <c r="L2443" i="10"/>
  <c r="L2444" i="10"/>
  <c r="L2445" i="10"/>
  <c r="L2446" i="10"/>
  <c r="L2447" i="10"/>
  <c r="L2448" i="10"/>
  <c r="L2449" i="10"/>
  <c r="L2450" i="10"/>
  <c r="L2451" i="10"/>
  <c r="L2452" i="10"/>
  <c r="L2453" i="10"/>
  <c r="L2454" i="10"/>
  <c r="L2455" i="10"/>
  <c r="L2456" i="10"/>
  <c r="L2457" i="10"/>
  <c r="L2458" i="10"/>
  <c r="L2459" i="10"/>
  <c r="L2460" i="10"/>
  <c r="L2461" i="10"/>
  <c r="L2462" i="10"/>
  <c r="L2463" i="10"/>
  <c r="L2464" i="10"/>
  <c r="L2465" i="10"/>
  <c r="L2466" i="10"/>
  <c r="L2467" i="10"/>
  <c r="L2468" i="10"/>
  <c r="L2469" i="10"/>
  <c r="L2470" i="10"/>
  <c r="L2471" i="10"/>
  <c r="L2472" i="10"/>
  <c r="L2473" i="10"/>
  <c r="L2474" i="10"/>
  <c r="L2475" i="10"/>
  <c r="L2476" i="10"/>
  <c r="L2477" i="10"/>
  <c r="L2478" i="10"/>
  <c r="L2479" i="10"/>
  <c r="L2480" i="10"/>
  <c r="L2481" i="10"/>
  <c r="L2482" i="10"/>
  <c r="L2483" i="10"/>
  <c r="L2484" i="10"/>
  <c r="L2485" i="10"/>
  <c r="L2486" i="10"/>
  <c r="L2487" i="10"/>
  <c r="L2488" i="10"/>
  <c r="L2489" i="10"/>
  <c r="L2490" i="10"/>
  <c r="L2491" i="10"/>
  <c r="L2492" i="10"/>
  <c r="L2493" i="10"/>
  <c r="L2494" i="10"/>
  <c r="L2495" i="10"/>
  <c r="L2496" i="10"/>
  <c r="L2497" i="10"/>
  <c r="L2498" i="10"/>
  <c r="L2499" i="10"/>
  <c r="L2500" i="10"/>
  <c r="L2501" i="10"/>
  <c r="L2502" i="10"/>
  <c r="L2503" i="10"/>
  <c r="L2504" i="10"/>
  <c r="L2505" i="10"/>
  <c r="L2506" i="10"/>
  <c r="L2507" i="10"/>
  <c r="L2508" i="10"/>
  <c r="L2509" i="10"/>
  <c r="L2510" i="10"/>
  <c r="L2511" i="10"/>
  <c r="L2512" i="10"/>
  <c r="L2513" i="10"/>
  <c r="L2514" i="10"/>
  <c r="L2515" i="10"/>
  <c r="L2516" i="10"/>
  <c r="L2517" i="10"/>
  <c r="L2518" i="10"/>
  <c r="L2519" i="10"/>
  <c r="L2520" i="10"/>
  <c r="L2521" i="10"/>
  <c r="L2522" i="10"/>
  <c r="L2523" i="10"/>
  <c r="L2524" i="10"/>
  <c r="L2525" i="10"/>
  <c r="L2526" i="10"/>
  <c r="L2527" i="10"/>
  <c r="L2528" i="10"/>
  <c r="L2529" i="10"/>
  <c r="L2530" i="10"/>
  <c r="L2531" i="10"/>
  <c r="L2532" i="10"/>
  <c r="L2533" i="10"/>
  <c r="L2534" i="10"/>
  <c r="L2535" i="10"/>
  <c r="L2536" i="10"/>
  <c r="L2537" i="10"/>
  <c r="L2538" i="10"/>
  <c r="L2539" i="10"/>
  <c r="L2540" i="10"/>
  <c r="L2541" i="10"/>
  <c r="L2542" i="10"/>
  <c r="L2543" i="10"/>
  <c r="L2544" i="10"/>
  <c r="L2545" i="10"/>
  <c r="L2546" i="10"/>
  <c r="L2547" i="10"/>
  <c r="L2548" i="10"/>
  <c r="L2549" i="10"/>
  <c r="L2550" i="10"/>
  <c r="L2551" i="10"/>
  <c r="L2552" i="10"/>
  <c r="L2553" i="10"/>
  <c r="L2554" i="10"/>
  <c r="L2555" i="10"/>
  <c r="L2556" i="10"/>
  <c r="L2557" i="10"/>
  <c r="L2558" i="10"/>
  <c r="L2559" i="10"/>
  <c r="L2560" i="10"/>
  <c r="L2561" i="10"/>
  <c r="L2562" i="10"/>
  <c r="L2563" i="10"/>
  <c r="L2564" i="10"/>
  <c r="L2565" i="10"/>
  <c r="L2566" i="10"/>
  <c r="L2567" i="10"/>
  <c r="L2568" i="10"/>
  <c r="L2569" i="10"/>
  <c r="L2570" i="10"/>
  <c r="L2571" i="10"/>
  <c r="L2572" i="10"/>
  <c r="L2573" i="10"/>
  <c r="L2574" i="10"/>
  <c r="L2575" i="10"/>
  <c r="L2576" i="10"/>
  <c r="L2577" i="10"/>
  <c r="L2578" i="10"/>
  <c r="L2579" i="10"/>
  <c r="L2580" i="10"/>
  <c r="L2581" i="10"/>
  <c r="L2582" i="10"/>
  <c r="L2583" i="10"/>
  <c r="L2584" i="10"/>
  <c r="L2585" i="10"/>
  <c r="L2586" i="10"/>
  <c r="L2587" i="10"/>
  <c r="L2588" i="10"/>
  <c r="L2589" i="10"/>
  <c r="L2590" i="10"/>
  <c r="L2591" i="10"/>
  <c r="L2592" i="10"/>
  <c r="L2593" i="10"/>
  <c r="L2594" i="10"/>
  <c r="L2595" i="10"/>
  <c r="L2596" i="10"/>
  <c r="L2597" i="10"/>
  <c r="L2598" i="10"/>
  <c r="L2599" i="10"/>
  <c r="L2600" i="10"/>
  <c r="L2601" i="10"/>
  <c r="L2602" i="10"/>
  <c r="L2603" i="10"/>
  <c r="L2604" i="10"/>
  <c r="L2605" i="10"/>
  <c r="L2606" i="10"/>
  <c r="L2607" i="10"/>
  <c r="L2608" i="10"/>
  <c r="L2609" i="10"/>
  <c r="L2610" i="10"/>
  <c r="L2611" i="10"/>
  <c r="L2612" i="10"/>
  <c r="L2613" i="10"/>
  <c r="L2614" i="10"/>
  <c r="L2615" i="10"/>
  <c r="L2616" i="10"/>
  <c r="L2617" i="10"/>
  <c r="L2618" i="10"/>
  <c r="L2619" i="10"/>
  <c r="L2620" i="10"/>
  <c r="L2621" i="10"/>
  <c r="L2622" i="10"/>
  <c r="L2623" i="10"/>
  <c r="L2624" i="10"/>
  <c r="L2625" i="10"/>
  <c r="L2626" i="10"/>
  <c r="L2627" i="10"/>
  <c r="L2628" i="10"/>
  <c r="L2629" i="10"/>
  <c r="L2630" i="10"/>
  <c r="L2631" i="10"/>
  <c r="L2632" i="10"/>
  <c r="L2633" i="10"/>
  <c r="L2634" i="10"/>
  <c r="L2635" i="10"/>
  <c r="L2636" i="10"/>
  <c r="L2637" i="10"/>
  <c r="L2638" i="10"/>
  <c r="L2639" i="10"/>
  <c r="L2640" i="10"/>
  <c r="L2641" i="10"/>
  <c r="L2642" i="10"/>
  <c r="L2643" i="10"/>
  <c r="L2644" i="10"/>
  <c r="L2645" i="10"/>
  <c r="L2646" i="10"/>
  <c r="L2647" i="10"/>
  <c r="L2648" i="10"/>
  <c r="L2649" i="10"/>
  <c r="L2650" i="10"/>
  <c r="L2651" i="10"/>
  <c r="L2652" i="10"/>
  <c r="L2653" i="10"/>
  <c r="L2654" i="10"/>
  <c r="L2655" i="10"/>
  <c r="L2656" i="10"/>
  <c r="L2657" i="10"/>
  <c r="L2658" i="10"/>
  <c r="L2659" i="10"/>
  <c r="L2660" i="10"/>
  <c r="L2661" i="10"/>
  <c r="L2662" i="10"/>
  <c r="L2663" i="10"/>
  <c r="L2664" i="10"/>
  <c r="L2665" i="10"/>
  <c r="L2666" i="10"/>
  <c r="L2667" i="10"/>
  <c r="L2668" i="10"/>
  <c r="L2669" i="10"/>
  <c r="L2670" i="10"/>
  <c r="L2671" i="10"/>
  <c r="L2672" i="10"/>
  <c r="L2673" i="10"/>
  <c r="L2674" i="10"/>
  <c r="L2675" i="10"/>
  <c r="L2676" i="10"/>
  <c r="L2677" i="10"/>
  <c r="L2678" i="10"/>
  <c r="L2679" i="10"/>
  <c r="L2680" i="10"/>
  <c r="L2681" i="10"/>
  <c r="L2682" i="10"/>
  <c r="L2683" i="10"/>
  <c r="L2684" i="10"/>
  <c r="L2685" i="10"/>
  <c r="L2686" i="10"/>
  <c r="L2687" i="10"/>
  <c r="L2688" i="10"/>
  <c r="L2689" i="10"/>
  <c r="L2690" i="10"/>
  <c r="L2691" i="10"/>
  <c r="L2692" i="10"/>
  <c r="L2693" i="10"/>
  <c r="L2694" i="10"/>
  <c r="L2695" i="10"/>
  <c r="L2696" i="10"/>
  <c r="L2697" i="10"/>
  <c r="L2698" i="10"/>
  <c r="L2699" i="10"/>
  <c r="L2700" i="10"/>
  <c r="L2701" i="10"/>
  <c r="L2702" i="10"/>
  <c r="L2703" i="10"/>
  <c r="L2704" i="10"/>
  <c r="L2705" i="10"/>
  <c r="L2706" i="10"/>
  <c r="L2707" i="10"/>
  <c r="L2708" i="10"/>
  <c r="L2709" i="10"/>
  <c r="L2710" i="10"/>
  <c r="L2711" i="10"/>
  <c r="L2712" i="10"/>
  <c r="L2713" i="10"/>
  <c r="L2714" i="10"/>
  <c r="L2715" i="10"/>
  <c r="L2716" i="10"/>
  <c r="L2717" i="10"/>
  <c r="L2718" i="10"/>
  <c r="L2719" i="10"/>
  <c r="L2720" i="10"/>
  <c r="L2721" i="10"/>
  <c r="L2722" i="10"/>
  <c r="L2723" i="10"/>
  <c r="L2724" i="10"/>
  <c r="L2725" i="10"/>
  <c r="L2726" i="10"/>
  <c r="L2727" i="10"/>
  <c r="L2728" i="10"/>
  <c r="L2729" i="10"/>
  <c r="L2730" i="10"/>
  <c r="L2731" i="10"/>
  <c r="L2732" i="10"/>
  <c r="L2733" i="10"/>
  <c r="L2734" i="10"/>
  <c r="L2735" i="10"/>
  <c r="L2736" i="10"/>
  <c r="L2737" i="10"/>
  <c r="L2738" i="10"/>
  <c r="L2739" i="10"/>
  <c r="L2740" i="10"/>
  <c r="L2741" i="10"/>
  <c r="L2742" i="10"/>
  <c r="L2743" i="10"/>
  <c r="L2744" i="10"/>
  <c r="L2745" i="10"/>
  <c r="L2746" i="10"/>
  <c r="L2747" i="10"/>
  <c r="L2748" i="10"/>
  <c r="L2749" i="10"/>
  <c r="L2750" i="10"/>
  <c r="L2751" i="10"/>
  <c r="L2752" i="10"/>
  <c r="L2753" i="10"/>
  <c r="L2754" i="10"/>
  <c r="L2755" i="10"/>
  <c r="L2756" i="10"/>
  <c r="L2757" i="10"/>
  <c r="L2758" i="10"/>
  <c r="L2759" i="10"/>
  <c r="L2760" i="10"/>
  <c r="L2761" i="10"/>
  <c r="L2762" i="10"/>
  <c r="L2763" i="10"/>
  <c r="L2764" i="10"/>
  <c r="L2765" i="10"/>
  <c r="L2766" i="10"/>
  <c r="L2767" i="10"/>
  <c r="L2768" i="10"/>
  <c r="L2769" i="10"/>
  <c r="L2770" i="10"/>
  <c r="L2771" i="10"/>
  <c r="L2772" i="10"/>
  <c r="L2773" i="10"/>
  <c r="L2774" i="10"/>
  <c r="L2775" i="10"/>
  <c r="L2776" i="10"/>
  <c r="L2777" i="10"/>
  <c r="L2778" i="10"/>
  <c r="L2779" i="10"/>
  <c r="L2780" i="10"/>
  <c r="L2781" i="10"/>
  <c r="L2782" i="10"/>
  <c r="L2783" i="10"/>
  <c r="L2784" i="10"/>
  <c r="L2785" i="10"/>
  <c r="L2786" i="10"/>
  <c r="L2787" i="10"/>
  <c r="L2788" i="10"/>
  <c r="L2789" i="10"/>
  <c r="L2790" i="10"/>
  <c r="L2791" i="10"/>
  <c r="L2792" i="10"/>
  <c r="L2793" i="10"/>
  <c r="L2794" i="10"/>
  <c r="L2795" i="10"/>
  <c r="L2796" i="10"/>
  <c r="L2797" i="10"/>
  <c r="L2798" i="10"/>
  <c r="L2799" i="10"/>
  <c r="L2800" i="10"/>
  <c r="L2801" i="10"/>
  <c r="L2802" i="10"/>
  <c r="L2803" i="10"/>
  <c r="L2804" i="10"/>
  <c r="L2805" i="10"/>
  <c r="L2806" i="10"/>
  <c r="L2807" i="10"/>
  <c r="L2808" i="10"/>
  <c r="L2809" i="10"/>
  <c r="L2810" i="10"/>
  <c r="L2811" i="10"/>
  <c r="L2812" i="10"/>
  <c r="L2813" i="10"/>
  <c r="L2814" i="10"/>
  <c r="L2815" i="10"/>
  <c r="L2816" i="10"/>
  <c r="L2817" i="10"/>
  <c r="L2818" i="10"/>
  <c r="L2819" i="10"/>
  <c r="L2820" i="10"/>
  <c r="L2821" i="10"/>
  <c r="L2822" i="10"/>
  <c r="L2823" i="10"/>
  <c r="L2824" i="10"/>
  <c r="L2825" i="10"/>
  <c r="L2826" i="10"/>
  <c r="L2827" i="10"/>
  <c r="L2828" i="10"/>
  <c r="L2829" i="10"/>
  <c r="L2830" i="10"/>
  <c r="L2831" i="10"/>
  <c r="L2832" i="10"/>
  <c r="L2833" i="10"/>
  <c r="L2834" i="10"/>
  <c r="L2835" i="10"/>
  <c r="L2836" i="10"/>
  <c r="L2837" i="10"/>
  <c r="L2838" i="10"/>
  <c r="L2839" i="10"/>
  <c r="L2840" i="10"/>
  <c r="L2841" i="10"/>
  <c r="L2842" i="10"/>
  <c r="L2843" i="10"/>
  <c r="L2844" i="10"/>
  <c r="L2845" i="10"/>
  <c r="L2846" i="10"/>
  <c r="L2847" i="10"/>
  <c r="L2848" i="10"/>
  <c r="L2849" i="10"/>
  <c r="L2850" i="10"/>
  <c r="L2851" i="10"/>
  <c r="L2852" i="10"/>
  <c r="L2853" i="10"/>
  <c r="L2854" i="10"/>
  <c r="L2855" i="10"/>
  <c r="L2856" i="10"/>
  <c r="L2857" i="10"/>
  <c r="L2858" i="10"/>
  <c r="L2859" i="10"/>
  <c r="L2860" i="10"/>
  <c r="L2861" i="10"/>
  <c r="L2862" i="10"/>
  <c r="L2863" i="10"/>
  <c r="L2864" i="10"/>
  <c r="L2865" i="10"/>
  <c r="L2866" i="10"/>
  <c r="L2867" i="10"/>
  <c r="L2868" i="10"/>
  <c r="L2869" i="10"/>
  <c r="L2870" i="10"/>
  <c r="L2871" i="10"/>
  <c r="L2872" i="10"/>
  <c r="L2873" i="10"/>
  <c r="L2874" i="10"/>
  <c r="L2875" i="10"/>
  <c r="L2876" i="10"/>
  <c r="L2877" i="10"/>
  <c r="L2878" i="10"/>
  <c r="L2879" i="10"/>
  <c r="L2880" i="10"/>
  <c r="L2881" i="10"/>
  <c r="L2882" i="10"/>
  <c r="L2883" i="10"/>
  <c r="L2884" i="10"/>
  <c r="L2885" i="10"/>
  <c r="L2886" i="10"/>
  <c r="L2887" i="10"/>
  <c r="L2888" i="10"/>
  <c r="L2889" i="10"/>
  <c r="L2890" i="10"/>
  <c r="L2891" i="10"/>
  <c r="L2892" i="10"/>
  <c r="L2893" i="10"/>
  <c r="L2894" i="10"/>
  <c r="L2895" i="10"/>
  <c r="L2896" i="10"/>
  <c r="L2897" i="10"/>
  <c r="L2898" i="10"/>
  <c r="L2899" i="10"/>
  <c r="L2900" i="10"/>
  <c r="L2901" i="10"/>
  <c r="L2902" i="10"/>
  <c r="L2903" i="10"/>
  <c r="L2904" i="10"/>
  <c r="L2905" i="10"/>
  <c r="L2906" i="10"/>
  <c r="L2907" i="10"/>
  <c r="L2908" i="10"/>
  <c r="L2909" i="10"/>
  <c r="L2910" i="10"/>
  <c r="L2911" i="10"/>
  <c r="L2912" i="10"/>
  <c r="L2913" i="10"/>
  <c r="L2914" i="10"/>
  <c r="L2915" i="10"/>
  <c r="L2916" i="10"/>
  <c r="L2917" i="10"/>
  <c r="L2918" i="10"/>
  <c r="L2919" i="10"/>
  <c r="L2920" i="10"/>
  <c r="L2921" i="10"/>
  <c r="L2922" i="10"/>
  <c r="L2923" i="10"/>
  <c r="L2924" i="10"/>
  <c r="L2925" i="10"/>
  <c r="L2926" i="10"/>
  <c r="L2927" i="10"/>
  <c r="L2928" i="10"/>
  <c r="L2929" i="10"/>
  <c r="L2930" i="10"/>
  <c r="L2931" i="10"/>
  <c r="L2932" i="10"/>
  <c r="L2933" i="10"/>
  <c r="L2934" i="10"/>
  <c r="L2935" i="10"/>
  <c r="L2936" i="10"/>
  <c r="L2937" i="10"/>
  <c r="L2938" i="10"/>
  <c r="L2939" i="10"/>
  <c r="L2940" i="10"/>
  <c r="L2941" i="10"/>
  <c r="L2942" i="10"/>
  <c r="L2943" i="10"/>
  <c r="L2944" i="10"/>
  <c r="L2945" i="10"/>
  <c r="L2946" i="10"/>
  <c r="L2947" i="10"/>
  <c r="L2948" i="10"/>
  <c r="L2949" i="10"/>
  <c r="L2950" i="10"/>
  <c r="L2951" i="10"/>
  <c r="L2952" i="10"/>
  <c r="L2953" i="10"/>
  <c r="L2954" i="10"/>
  <c r="L2955" i="10"/>
  <c r="L2956" i="10"/>
  <c r="L2957" i="10"/>
  <c r="L2958" i="10"/>
  <c r="L2959" i="10"/>
  <c r="L2960" i="10"/>
  <c r="L2961" i="10"/>
  <c r="L2962" i="10"/>
  <c r="L2963" i="10"/>
  <c r="L2964" i="10"/>
  <c r="L2965" i="10"/>
  <c r="L2966" i="10"/>
  <c r="L2967" i="10"/>
  <c r="L2968" i="10"/>
  <c r="L2969" i="10"/>
  <c r="L2970" i="10"/>
  <c r="L2971" i="10"/>
  <c r="L2972" i="10"/>
  <c r="L2973" i="10"/>
  <c r="L2974" i="10"/>
  <c r="L2975" i="10"/>
  <c r="L2976" i="10"/>
  <c r="L2977" i="10"/>
  <c r="L2978" i="10"/>
  <c r="L2979" i="10"/>
  <c r="L2980" i="10"/>
  <c r="L2981" i="10"/>
  <c r="L2982" i="10"/>
  <c r="L2983" i="10"/>
  <c r="L2984" i="10"/>
  <c r="L2985" i="10"/>
  <c r="L2986" i="10"/>
  <c r="L2987" i="10"/>
  <c r="L2988" i="10"/>
  <c r="L2989" i="10"/>
  <c r="L2990" i="10"/>
  <c r="L2991" i="10"/>
  <c r="L2992" i="10"/>
  <c r="L2993" i="10"/>
  <c r="L2994" i="10"/>
  <c r="L2995" i="10"/>
  <c r="L2996" i="10"/>
  <c r="L2997" i="10"/>
  <c r="L2998" i="10"/>
  <c r="L2999" i="10"/>
  <c r="L3000" i="10"/>
  <c r="L3001" i="10"/>
  <c r="L3002" i="10"/>
  <c r="L3003" i="10"/>
  <c r="L3004" i="10"/>
  <c r="L3005" i="10"/>
  <c r="L3006" i="10"/>
  <c r="L3007" i="10"/>
  <c r="L3008" i="10"/>
  <c r="L3009" i="10"/>
  <c r="L3010" i="10"/>
  <c r="L3011" i="10"/>
  <c r="L3012" i="10"/>
  <c r="L3013" i="10"/>
  <c r="L3014" i="10"/>
  <c r="L3015" i="10"/>
  <c r="L3016" i="10"/>
  <c r="L3017" i="10"/>
  <c r="L3018" i="10"/>
  <c r="L3019" i="10"/>
  <c r="L3020" i="10"/>
  <c r="L3021" i="10"/>
  <c r="L3022" i="10"/>
  <c r="L3023" i="10"/>
  <c r="L3024" i="10"/>
  <c r="L3025" i="10"/>
  <c r="L3026" i="10"/>
  <c r="L3027" i="10"/>
  <c r="L3028" i="10"/>
  <c r="L3029" i="10"/>
  <c r="L3030" i="10"/>
  <c r="L3031" i="10"/>
  <c r="L3032" i="10"/>
  <c r="L3033" i="10"/>
  <c r="L3034" i="10"/>
  <c r="L3035" i="10"/>
  <c r="L3036" i="10"/>
  <c r="L3037" i="10"/>
  <c r="L3038" i="10"/>
  <c r="L3039" i="10"/>
  <c r="L3040" i="10"/>
  <c r="L3041" i="10"/>
  <c r="L3042" i="10"/>
  <c r="L3043" i="10"/>
  <c r="L3044" i="10"/>
  <c r="L3045" i="10"/>
  <c r="L3046" i="10"/>
  <c r="L3047" i="10"/>
  <c r="L3048" i="10"/>
  <c r="L3049" i="10"/>
  <c r="L3050" i="10"/>
  <c r="L3051" i="10"/>
  <c r="L3052" i="10"/>
  <c r="L3053" i="10"/>
  <c r="L3054" i="10"/>
  <c r="L3055" i="10"/>
  <c r="L3056" i="10"/>
  <c r="L3057" i="10"/>
  <c r="L3058" i="10"/>
  <c r="L3059" i="10"/>
  <c r="L3060" i="10"/>
  <c r="L3061" i="10"/>
  <c r="L3062" i="10"/>
  <c r="L3063" i="10"/>
  <c r="L3064" i="10"/>
  <c r="L3065" i="10"/>
  <c r="L3066" i="10"/>
  <c r="L3067" i="10"/>
  <c r="L3068" i="10"/>
  <c r="L3069" i="10"/>
  <c r="L3070" i="10"/>
  <c r="L3071" i="10"/>
  <c r="L3072" i="10"/>
  <c r="L3073" i="10"/>
  <c r="L3074" i="10"/>
  <c r="L3075" i="10"/>
  <c r="L3076" i="10"/>
  <c r="L3077" i="10"/>
  <c r="L3078" i="10"/>
  <c r="L3079" i="10"/>
  <c r="L3080" i="10"/>
  <c r="L3081" i="10"/>
  <c r="L3082" i="10"/>
  <c r="L3083" i="10"/>
  <c r="L3084" i="10"/>
  <c r="L3085" i="10"/>
  <c r="L3086" i="10"/>
  <c r="L3087" i="10"/>
  <c r="L3088" i="10"/>
  <c r="L3089" i="10"/>
  <c r="L3090" i="10"/>
  <c r="L3091" i="10"/>
  <c r="L3092" i="10"/>
  <c r="L3093" i="10"/>
  <c r="L3094" i="10"/>
  <c r="L3095" i="10"/>
  <c r="L3096" i="10"/>
  <c r="L3097" i="10"/>
  <c r="L3098" i="10"/>
  <c r="L3099" i="10"/>
  <c r="L3100" i="10"/>
  <c r="L3101" i="10"/>
  <c r="L3102" i="10"/>
  <c r="L3103" i="10"/>
  <c r="L3104" i="10"/>
  <c r="L3105" i="10"/>
  <c r="L3106" i="10"/>
  <c r="L3107" i="10"/>
  <c r="L3108" i="10"/>
  <c r="L3109" i="10"/>
  <c r="L3110" i="10"/>
  <c r="L3111" i="10"/>
  <c r="L3112" i="10"/>
  <c r="L3113" i="10"/>
  <c r="L3114" i="10"/>
  <c r="L3115" i="10"/>
  <c r="L3116" i="10"/>
  <c r="L3117" i="10"/>
  <c r="L3118" i="10"/>
  <c r="L3119" i="10"/>
  <c r="L3120" i="10"/>
  <c r="L3121" i="10"/>
  <c r="L3122" i="10"/>
  <c r="L3123" i="10"/>
  <c r="L2" i="10"/>
  <c r="K6" i="10"/>
  <c r="K3" i="10"/>
  <c r="K5" i="10"/>
  <c r="K8" i="10"/>
  <c r="K12" i="10"/>
  <c r="K18" i="10"/>
  <c r="K4" i="10"/>
  <c r="K7" i="10"/>
  <c r="K9" i="10"/>
  <c r="K11" i="10"/>
  <c r="K20" i="10"/>
  <c r="K10" i="10"/>
  <c r="K24" i="10"/>
  <c r="K42" i="10"/>
  <c r="K14" i="10"/>
  <c r="K52" i="10"/>
  <c r="K26" i="10"/>
  <c r="K54" i="10"/>
  <c r="K22" i="10"/>
  <c r="K23" i="10"/>
  <c r="K29" i="10"/>
  <c r="K13" i="10"/>
  <c r="K21" i="10"/>
  <c r="K47" i="10"/>
  <c r="K33" i="10"/>
  <c r="K39" i="10"/>
  <c r="K28" i="10"/>
  <c r="K30" i="10"/>
  <c r="K25" i="10"/>
  <c r="K58" i="10"/>
  <c r="K15" i="10"/>
  <c r="K17" i="10"/>
  <c r="K31" i="10"/>
  <c r="K53" i="10"/>
  <c r="K40" i="10"/>
  <c r="K48" i="10"/>
  <c r="K49" i="10"/>
  <c r="K34" i="10"/>
  <c r="K16" i="10"/>
  <c r="K75" i="10"/>
  <c r="K41" i="10"/>
  <c r="K36" i="10"/>
  <c r="K27" i="10"/>
  <c r="K19" i="10"/>
  <c r="K61" i="10"/>
  <c r="K67" i="10"/>
  <c r="K38" i="10"/>
  <c r="K69" i="10"/>
  <c r="K65" i="10"/>
  <c r="K55" i="10"/>
  <c r="K32" i="10"/>
  <c r="K74" i="10"/>
  <c r="K35" i="10"/>
  <c r="K37" i="10"/>
  <c r="K60" i="10"/>
  <c r="K82" i="10"/>
  <c r="K45" i="10"/>
  <c r="K71" i="10"/>
  <c r="K46" i="10"/>
  <c r="K43" i="10"/>
  <c r="K72" i="10"/>
  <c r="K44" i="10"/>
  <c r="K79" i="10"/>
  <c r="K80" i="10"/>
  <c r="K63" i="10"/>
  <c r="K64" i="10"/>
  <c r="K62" i="10"/>
  <c r="K70" i="10"/>
  <c r="K56" i="10"/>
  <c r="K57" i="10"/>
  <c r="K81" i="10"/>
  <c r="K107" i="10"/>
  <c r="K92" i="10"/>
  <c r="K66" i="10"/>
  <c r="K59" i="10"/>
  <c r="K93" i="10"/>
  <c r="K125" i="10"/>
  <c r="K51" i="10"/>
  <c r="K88" i="10"/>
  <c r="K115" i="10"/>
  <c r="K113" i="10"/>
  <c r="K127" i="10"/>
  <c r="K124" i="10"/>
  <c r="K131" i="10"/>
  <c r="K95" i="10"/>
  <c r="K50" i="10"/>
  <c r="K147" i="10"/>
  <c r="K73" i="10"/>
  <c r="K148" i="10"/>
  <c r="K89" i="10"/>
  <c r="K100" i="10"/>
  <c r="K86" i="10"/>
  <c r="K105" i="10"/>
  <c r="K68" i="10"/>
  <c r="K133" i="10"/>
  <c r="K161" i="10"/>
  <c r="K179" i="10"/>
  <c r="K157" i="10"/>
  <c r="K151" i="10"/>
  <c r="K139" i="10"/>
  <c r="K166" i="10"/>
  <c r="K141" i="10"/>
  <c r="K84" i="10"/>
  <c r="K158" i="10"/>
  <c r="K156" i="10"/>
  <c r="K77" i="10"/>
  <c r="K173" i="10"/>
  <c r="K83" i="10"/>
  <c r="K225" i="10"/>
  <c r="K126" i="10"/>
  <c r="K94" i="10"/>
  <c r="K97" i="10"/>
  <c r="K172" i="10"/>
  <c r="K87" i="10"/>
  <c r="K152" i="10"/>
  <c r="K90" i="10"/>
  <c r="K119" i="10"/>
  <c r="K85" i="10"/>
  <c r="K268" i="10"/>
  <c r="K159" i="10"/>
  <c r="K91" i="10"/>
  <c r="K99" i="10"/>
  <c r="K150" i="10"/>
  <c r="K144" i="10"/>
  <c r="K236" i="10"/>
  <c r="K104" i="10"/>
  <c r="K210" i="10"/>
  <c r="K303" i="10"/>
  <c r="K185" i="10"/>
  <c r="K238" i="10"/>
  <c r="K103" i="10"/>
  <c r="K116" i="10"/>
  <c r="K108" i="10"/>
  <c r="K176" i="10"/>
  <c r="K110" i="10"/>
  <c r="K123" i="10"/>
  <c r="K109" i="10"/>
  <c r="K114" i="10"/>
  <c r="K213" i="10"/>
  <c r="K111" i="10"/>
  <c r="K98" i="10"/>
  <c r="K102" i="10"/>
  <c r="K106" i="10"/>
  <c r="K170" i="10"/>
  <c r="K207" i="10"/>
  <c r="K343" i="10"/>
  <c r="K76" i="10"/>
  <c r="K96" i="10"/>
  <c r="K195" i="10"/>
  <c r="K206" i="10"/>
  <c r="K233" i="10"/>
  <c r="K244" i="10"/>
  <c r="K78" i="10"/>
  <c r="K140" i="10"/>
  <c r="K177" i="10"/>
  <c r="K165" i="10"/>
  <c r="K130" i="10"/>
  <c r="K240" i="10"/>
  <c r="K229" i="10"/>
  <c r="K235" i="10"/>
  <c r="K215" i="10"/>
  <c r="K129" i="10"/>
  <c r="K214" i="10"/>
  <c r="K208" i="10"/>
  <c r="K154" i="10"/>
  <c r="K223" i="10"/>
  <c r="K145" i="10"/>
  <c r="K136" i="10"/>
  <c r="K248" i="10"/>
  <c r="K138" i="10"/>
  <c r="K117" i="10"/>
  <c r="K187" i="10"/>
  <c r="K118" i="10"/>
  <c r="K230" i="10"/>
  <c r="K163" i="10"/>
  <c r="K143" i="10"/>
  <c r="K245" i="10"/>
  <c r="K241" i="10"/>
  <c r="K282" i="10"/>
  <c r="K134" i="10"/>
  <c r="K273" i="10"/>
  <c r="K257" i="10"/>
  <c r="K258" i="10"/>
  <c r="K197" i="10"/>
  <c r="K269" i="10"/>
  <c r="K171" i="10"/>
  <c r="K232" i="10"/>
  <c r="K259" i="10"/>
  <c r="K183" i="10"/>
  <c r="K314" i="10"/>
  <c r="K160" i="10"/>
  <c r="K153" i="10"/>
  <c r="K216" i="10"/>
  <c r="K174" i="10"/>
  <c r="K301" i="10"/>
  <c r="K285" i="10"/>
  <c r="K149" i="10"/>
  <c r="K101" i="10"/>
  <c r="K349" i="10"/>
  <c r="K121" i="10"/>
  <c r="K242" i="10"/>
  <c r="K191" i="10"/>
  <c r="K198" i="10"/>
  <c r="K333" i="10"/>
  <c r="K276" i="10"/>
  <c r="K132" i="10"/>
  <c r="K336" i="10"/>
  <c r="K358" i="10"/>
  <c r="K369" i="10"/>
  <c r="K380" i="10"/>
  <c r="K220" i="10"/>
  <c r="K137" i="10"/>
  <c r="K351" i="10"/>
  <c r="K181" i="10"/>
  <c r="K270" i="10"/>
  <c r="K359" i="10"/>
  <c r="K319" i="10"/>
  <c r="K178" i="10"/>
  <c r="K122" i="10"/>
  <c r="K189" i="10"/>
  <c r="K283" i="10"/>
  <c r="K422" i="10"/>
  <c r="K252" i="10"/>
  <c r="K286" i="10"/>
  <c r="K260" i="10"/>
  <c r="K346" i="10"/>
  <c r="K205" i="10"/>
  <c r="K381" i="10"/>
  <c r="K155" i="10"/>
  <c r="K395" i="10"/>
  <c r="K291" i="10"/>
  <c r="K231" i="10"/>
  <c r="K182" i="10"/>
  <c r="K330" i="10"/>
  <c r="K188" i="10"/>
  <c r="K325" i="10"/>
  <c r="K414" i="10"/>
  <c r="K180" i="10"/>
  <c r="K278" i="10"/>
  <c r="K186" i="10"/>
  <c r="K146" i="10"/>
  <c r="K184" i="10"/>
  <c r="K357" i="10"/>
  <c r="K250" i="10"/>
  <c r="K120" i="10"/>
  <c r="K376" i="10"/>
  <c r="K112" i="10"/>
  <c r="K404" i="10"/>
  <c r="K272" i="10"/>
  <c r="K271" i="10"/>
  <c r="K142" i="10"/>
  <c r="K167" i="10"/>
  <c r="K315" i="10"/>
  <c r="K194" i="10"/>
  <c r="K407" i="10"/>
  <c r="K370" i="10"/>
  <c r="K292" i="10"/>
  <c r="K168" i="10"/>
  <c r="K296" i="10"/>
  <c r="K246" i="10"/>
  <c r="K128" i="10"/>
  <c r="K347" i="10"/>
  <c r="K227" i="10"/>
  <c r="K419" i="10"/>
  <c r="K265" i="10"/>
  <c r="K169" i="10"/>
  <c r="K254" i="10"/>
  <c r="K309" i="10"/>
  <c r="K175" i="10"/>
  <c r="K298" i="10"/>
  <c r="K192" i="10"/>
  <c r="K363" i="10"/>
  <c r="K193" i="10"/>
  <c r="K243" i="10"/>
  <c r="K377" i="10"/>
  <c r="K331" i="10"/>
  <c r="K280" i="10"/>
  <c r="K373" i="10"/>
  <c r="K374" i="10"/>
  <c r="K247" i="10"/>
  <c r="K435" i="10"/>
  <c r="K222" i="10"/>
  <c r="K199" i="10"/>
  <c r="K324" i="10"/>
  <c r="K263" i="10"/>
  <c r="K308" i="10"/>
  <c r="K267" i="10"/>
  <c r="K449" i="10"/>
  <c r="K277" i="10"/>
  <c r="K239" i="10"/>
  <c r="K135" i="10"/>
  <c r="K353" i="10"/>
  <c r="K405" i="10"/>
  <c r="K190" i="10"/>
  <c r="K477" i="10"/>
  <c r="K368" i="10"/>
  <c r="K474" i="10"/>
  <c r="K226" i="10"/>
  <c r="K302" i="10"/>
  <c r="K361" i="10"/>
  <c r="K196" i="10"/>
  <c r="K497" i="10"/>
  <c r="K264" i="10"/>
  <c r="K313" i="10"/>
  <c r="K219" i="10"/>
  <c r="K394" i="10"/>
  <c r="K266" i="10"/>
  <c r="K299" i="10"/>
  <c r="K409" i="10"/>
  <c r="K221" i="10"/>
  <c r="K398" i="10"/>
  <c r="K204" i="10"/>
  <c r="K326" i="10"/>
  <c r="K485" i="10"/>
  <c r="K462" i="10"/>
  <c r="K251" i="10"/>
  <c r="K275" i="10"/>
  <c r="K390" i="10"/>
  <c r="K362" i="10"/>
  <c r="K200" i="10"/>
  <c r="K354" i="10"/>
  <c r="K261" i="10"/>
  <c r="K348" i="10"/>
  <c r="K293" i="10"/>
  <c r="K339" i="10"/>
  <c r="K593" i="10"/>
  <c r="K400" i="10"/>
  <c r="K255" i="10"/>
  <c r="K335" i="10"/>
  <c r="K459" i="10"/>
  <c r="K513" i="10"/>
  <c r="K469" i="10"/>
  <c r="K415" i="10"/>
  <c r="K316" i="10"/>
  <c r="K297" i="10"/>
  <c r="K300" i="10"/>
  <c r="K306" i="10"/>
  <c r="K320" i="10"/>
  <c r="K338" i="10"/>
  <c r="K341" i="10"/>
  <c r="K452" i="10"/>
  <c r="K327" i="10"/>
  <c r="K410" i="10"/>
  <c r="K442" i="10"/>
  <c r="K466" i="10"/>
  <c r="K478" i="10"/>
  <c r="K237" i="10"/>
  <c r="K162" i="10"/>
  <c r="K461" i="10"/>
  <c r="K274" i="10"/>
  <c r="K289" i="10"/>
  <c r="K262" i="10"/>
  <c r="K279" i="10"/>
  <c r="K164" i="10"/>
  <c r="K432" i="10"/>
  <c r="K304" i="10"/>
  <c r="K500" i="10"/>
  <c r="K693" i="10"/>
  <c r="K201" i="10"/>
  <c r="K509" i="10"/>
  <c r="K307" i="10"/>
  <c r="K328" i="10"/>
  <c r="K460" i="10"/>
  <c r="K253" i="10"/>
  <c r="K356" i="10"/>
  <c r="K256" i="10"/>
  <c r="K421" i="10"/>
  <c r="K436" i="10"/>
  <c r="K281" i="10"/>
  <c r="K568" i="10"/>
  <c r="K527" i="10"/>
  <c r="K318" i="10"/>
  <c r="K450" i="10"/>
  <c r="K209" i="10"/>
  <c r="K342" i="10"/>
  <c r="K498" i="10"/>
  <c r="K481" i="10"/>
  <c r="K350" i="10"/>
  <c r="K401" i="10"/>
  <c r="K217" i="10"/>
  <c r="K211" i="10"/>
  <c r="K375" i="10"/>
  <c r="K600" i="10"/>
  <c r="K577" i="10"/>
  <c r="K378" i="10"/>
  <c r="K397" i="10"/>
  <c r="K345" i="10"/>
  <c r="K295" i="10"/>
  <c r="K364" i="10"/>
  <c r="K391" i="10"/>
  <c r="K224" i="10"/>
  <c r="K249" i="10"/>
  <c r="K311" i="10"/>
  <c r="K613" i="10"/>
  <c r="K490" i="10"/>
  <c r="K332" i="10"/>
  <c r="K430" i="10"/>
  <c r="K463" i="10"/>
  <c r="K625" i="10"/>
  <c r="K317" i="10"/>
  <c r="K514" i="10"/>
  <c r="K487" i="10"/>
  <c r="K352" i="10"/>
  <c r="K234" i="10"/>
  <c r="K544" i="10"/>
  <c r="K519" i="10"/>
  <c r="K365" i="10"/>
  <c r="K202" i="10"/>
  <c r="K456" i="10"/>
  <c r="K444" i="10"/>
  <c r="K203" i="10"/>
  <c r="K594" i="10"/>
  <c r="K406" i="10"/>
  <c r="K329" i="10"/>
  <c r="K528" i="10"/>
  <c r="K806" i="10"/>
  <c r="K212" i="10"/>
  <c r="K366" i="10"/>
  <c r="K533" i="10"/>
  <c r="K310" i="10"/>
  <c r="K413" i="10"/>
  <c r="K467" i="10"/>
  <c r="K601" i="10"/>
  <c r="K778" i="10"/>
  <c r="K445" i="10"/>
  <c r="K334" i="10"/>
  <c r="K294" i="10"/>
  <c r="K738" i="10"/>
  <c r="K468" i="10"/>
  <c r="K218" i="10"/>
  <c r="K488" i="10"/>
  <c r="K431" i="10"/>
  <c r="K739" i="10"/>
  <c r="K337" i="10"/>
  <c r="K501" i="10"/>
  <c r="K554" i="10"/>
  <c r="K515" i="10"/>
  <c r="K457" i="10"/>
  <c r="K425" i="10"/>
  <c r="K439" i="10"/>
  <c r="K464" i="10"/>
  <c r="K454" i="10"/>
  <c r="K228" i="10"/>
  <c r="K670" i="10"/>
  <c r="K433" i="10"/>
  <c r="K595" i="10"/>
  <c r="K399" i="10"/>
  <c r="K389" i="10"/>
  <c r="K385" i="10"/>
  <c r="K660" i="10"/>
  <c r="K340" i="10"/>
  <c r="K688" i="10"/>
  <c r="K408" i="10"/>
  <c r="K284" i="10"/>
  <c r="K540" i="10"/>
  <c r="K865" i="10"/>
  <c r="K534" i="10"/>
  <c r="K287" i="10"/>
  <c r="K288" i="10"/>
  <c r="K637" i="10"/>
  <c r="K382" i="10"/>
  <c r="K440" i="10"/>
  <c r="K360" i="10"/>
  <c r="K614" i="10"/>
  <c r="K590" i="10"/>
  <c r="K423" i="10"/>
  <c r="K585" i="10"/>
  <c r="K482" i="10"/>
  <c r="K608" i="10"/>
  <c r="K694" i="10"/>
  <c r="K561" i="10"/>
  <c r="K596" i="10"/>
  <c r="K424" i="10"/>
  <c r="K290" i="10"/>
  <c r="K494" i="10"/>
  <c r="K571" i="10"/>
  <c r="K602" i="10"/>
  <c r="K741" i="10"/>
  <c r="K631" i="10"/>
  <c r="K367" i="10"/>
  <c r="K615" i="10"/>
  <c r="K550" i="10"/>
  <c r="K516" i="10"/>
  <c r="K562" i="10"/>
  <c r="K1016" i="10"/>
  <c r="K392" i="10"/>
  <c r="K443" i="10"/>
  <c r="K483" i="10"/>
  <c r="K396" i="10"/>
  <c r="K386" i="10"/>
  <c r="K560" i="10"/>
  <c r="K671" i="10"/>
  <c r="K448" i="10"/>
  <c r="K589" i="10"/>
  <c r="K661" i="10"/>
  <c r="K510" i="10"/>
  <c r="K683" i="10"/>
  <c r="K465" i="10"/>
  <c r="K790" i="10"/>
  <c r="K471" i="10"/>
  <c r="K379" i="10"/>
  <c r="K564" i="10"/>
  <c r="K495" i="10"/>
  <c r="K563" i="10"/>
  <c r="K702" i="10"/>
  <c r="K472" i="10"/>
  <c r="K835" i="10"/>
  <c r="K604" i="10"/>
  <c r="K779" i="10"/>
  <c r="K305" i="10"/>
  <c r="K437" i="10"/>
  <c r="K546" i="10"/>
  <c r="K733" i="10"/>
  <c r="K523" i="10"/>
  <c r="K420" i="10"/>
  <c r="K742" i="10"/>
  <c r="K486" i="10"/>
  <c r="K529" i="10"/>
  <c r="K417" i="10"/>
  <c r="K646" i="10"/>
  <c r="K597" i="10"/>
  <c r="K416" i="10"/>
  <c r="K704" i="10"/>
  <c r="K791" i="10"/>
  <c r="K662" i="10"/>
  <c r="K312" i="10"/>
  <c r="K684" i="10"/>
  <c r="K479" i="10"/>
  <c r="K453" i="10"/>
  <c r="K565" i="10"/>
  <c r="K539" i="10"/>
  <c r="K832" i="10"/>
  <c r="K451" i="10"/>
  <c r="K750" i="10"/>
  <c r="K638" i="10"/>
  <c r="K535" i="10"/>
  <c r="K526" i="10"/>
  <c r="K355" i="10"/>
  <c r="K675" i="10"/>
  <c r="K371" i="10"/>
  <c r="K458" i="10"/>
  <c r="K321" i="10"/>
  <c r="K322" i="10"/>
  <c r="K323" i="10"/>
  <c r="K618" i="10"/>
  <c r="K569" i="10"/>
  <c r="K572" i="10"/>
  <c r="K426" i="10"/>
  <c r="K748" i="10"/>
  <c r="K915" i="10"/>
  <c r="K470" i="10"/>
  <c r="K642" i="10"/>
  <c r="K796" i="10"/>
  <c r="K626" i="10"/>
  <c r="K578" i="10"/>
  <c r="K383" i="10"/>
  <c r="K491" i="10"/>
  <c r="K1022" i="10"/>
  <c r="K603" i="10"/>
  <c r="K475" i="10"/>
  <c r="K441" i="10"/>
  <c r="K522" i="10"/>
  <c r="K480" i="10"/>
  <c r="K619" i="10"/>
  <c r="K605" i="10"/>
  <c r="K547" i="10"/>
  <c r="K627" i="10"/>
  <c r="K344" i="10"/>
  <c r="K566" i="10"/>
  <c r="K586" i="10"/>
  <c r="K709" i="10"/>
  <c r="K493" i="10"/>
  <c r="K734" i="10"/>
  <c r="K628" i="10"/>
  <c r="K525" i="10"/>
  <c r="K851" i="10"/>
  <c r="K489" i="10"/>
  <c r="K606" i="10"/>
  <c r="K609" i="10"/>
  <c r="K962" i="10"/>
  <c r="K393" i="10"/>
  <c r="K418" i="10"/>
  <c r="K455" i="10"/>
  <c r="K492" i="10"/>
  <c r="K864" i="10"/>
  <c r="K530" i="10"/>
  <c r="K620" i="10"/>
  <c r="K925" i="10"/>
  <c r="K763" i="10"/>
  <c r="K710" i="10"/>
  <c r="K403" i="10"/>
  <c r="K647" i="10"/>
  <c r="K689" i="10"/>
  <c r="K792" i="10"/>
  <c r="K532" i="10"/>
  <c r="K502" i="10"/>
  <c r="K503" i="10"/>
  <c r="K897" i="10"/>
  <c r="K926" i="10"/>
  <c r="K511" i="10"/>
  <c r="K512" i="10"/>
  <c r="K676" i="10"/>
  <c r="K656" i="10"/>
  <c r="K411" i="10"/>
  <c r="K412" i="10"/>
  <c r="K473" i="10"/>
  <c r="K829" i="10"/>
  <c r="K545" i="10"/>
  <c r="K722" i="10"/>
  <c r="K648" i="10"/>
  <c r="K917" i="10"/>
  <c r="K548" i="10"/>
  <c r="K697" i="10"/>
  <c r="K743" i="10"/>
  <c r="K372" i="10"/>
  <c r="K852" i="10"/>
  <c r="K531" i="10"/>
  <c r="K751" i="10"/>
  <c r="K807" i="10"/>
  <c r="K629" i="10"/>
  <c r="K427" i="10"/>
  <c r="K579" i="10"/>
  <c r="K797" i="10"/>
  <c r="K872" i="10"/>
  <c r="K573" i="10"/>
  <c r="K541" i="10"/>
  <c r="K542" i="10"/>
  <c r="K543" i="10"/>
  <c r="K941" i="10"/>
  <c r="K1023" i="10"/>
  <c r="K611" i="10"/>
  <c r="K813" i="10"/>
  <c r="K434" i="10"/>
  <c r="K555" i="10"/>
  <c r="K428" i="10"/>
  <c r="K384" i="10"/>
  <c r="K677" i="10"/>
  <c r="K898" i="10"/>
  <c r="K893" i="10"/>
  <c r="K580" i="10"/>
  <c r="K967" i="10"/>
  <c r="K504" i="10"/>
  <c r="K505" i="10"/>
  <c r="K598" i="10"/>
  <c r="K663" i="10"/>
  <c r="K894" i="10"/>
  <c r="K387" i="10"/>
  <c r="K388" i="10"/>
  <c r="K837" i="10"/>
  <c r="K711" i="10"/>
  <c r="K610" i="10"/>
  <c r="K591" i="10"/>
  <c r="K1076" i="10"/>
  <c r="K744" i="10"/>
  <c r="K874" i="10"/>
  <c r="K1170" i="10"/>
  <c r="K927" i="10"/>
  <c r="K574" i="10"/>
  <c r="K764" i="10"/>
  <c r="K785" i="10"/>
  <c r="K974" i="10"/>
  <c r="K975" i="10"/>
  <c r="K551" i="10"/>
  <c r="K705" i="10"/>
  <c r="K616" i="10"/>
  <c r="K402" i="10"/>
  <c r="K587" i="10"/>
  <c r="K588" i="10"/>
  <c r="K765" i="10"/>
  <c r="K632" i="10"/>
  <c r="K745" i="10"/>
  <c r="K706" i="10"/>
  <c r="K833" i="10"/>
  <c r="K636" i="10"/>
  <c r="K607" i="10"/>
  <c r="K752" i="10"/>
  <c r="K866" i="10"/>
  <c r="K1029" i="10"/>
  <c r="K840" i="10"/>
  <c r="K536" i="10"/>
  <c r="K476" i="10"/>
  <c r="K942" i="10"/>
  <c r="K672" i="10"/>
  <c r="K549" i="10"/>
  <c r="K853" i="10"/>
  <c r="K775" i="10"/>
  <c r="K576" i="10"/>
  <c r="K830" i="10"/>
  <c r="K698" i="10"/>
  <c r="K621" i="10"/>
  <c r="K622" i="10"/>
  <c r="K623" i="10"/>
  <c r="K841" i="10"/>
  <c r="K1158" i="10"/>
  <c r="K649" i="10"/>
  <c r="K484" i="10"/>
  <c r="K1007" i="10"/>
  <c r="K906" i="10"/>
  <c r="K617" i="10"/>
  <c r="K429" i="10"/>
  <c r="K723" i="10"/>
  <c r="K712" i="10"/>
  <c r="K496" i="10"/>
  <c r="K556" i="10"/>
  <c r="K713" i="10"/>
  <c r="K690" i="10"/>
  <c r="K575" i="10"/>
  <c r="K641" i="10"/>
  <c r="K655" i="10"/>
  <c r="K808" i="10"/>
  <c r="K624" i="10"/>
  <c r="K506" i="10"/>
  <c r="K507" i="10"/>
  <c r="K508" i="10"/>
  <c r="K766" i="10"/>
  <c r="K842" i="10"/>
  <c r="K753" i="10"/>
  <c r="K592" i="10"/>
  <c r="K438" i="10"/>
  <c r="K654" i="10"/>
  <c r="K446" i="10"/>
  <c r="K447" i="10"/>
  <c r="K1325" i="10"/>
  <c r="K678" i="10"/>
  <c r="K679" i="10"/>
  <c r="K567" i="10"/>
  <c r="K520" i="10"/>
  <c r="K521" i="10"/>
  <c r="K714" i="10"/>
  <c r="K612" i="10"/>
  <c r="K754" i="10"/>
  <c r="K907" i="10"/>
  <c r="K847" i="10"/>
  <c r="K630" i="10"/>
  <c r="K735" i="10"/>
  <c r="K998" i="10"/>
  <c r="K827" i="10"/>
  <c r="K928" i="10"/>
  <c r="K695" i="10"/>
  <c r="K696" i="10"/>
  <c r="K854" i="10"/>
  <c r="K669" i="10"/>
  <c r="K537" i="10"/>
  <c r="K538" i="10"/>
  <c r="K633" i="10"/>
  <c r="K634" i="10"/>
  <c r="K635" i="10"/>
  <c r="K994" i="10"/>
  <c r="K1018" i="10"/>
  <c r="K687" i="10"/>
  <c r="K929" i="10"/>
  <c r="K960" i="10"/>
  <c r="K724" i="10"/>
  <c r="K725" i="10"/>
  <c r="K726" i="10"/>
  <c r="K899" i="10"/>
  <c r="K918" i="10"/>
  <c r="K1358" i="10"/>
  <c r="K715" i="10"/>
  <c r="K848" i="10"/>
  <c r="K728" i="10"/>
  <c r="K557" i="10"/>
  <c r="K558" i="10"/>
  <c r="K559" i="10"/>
  <c r="K943" i="10"/>
  <c r="K755" i="10"/>
  <c r="K650" i="10"/>
  <c r="K651" i="10"/>
  <c r="K652" i="10"/>
  <c r="K653" i="10"/>
  <c r="K664" i="10"/>
  <c r="K1061" i="10"/>
  <c r="K707" i="10"/>
  <c r="K708" i="10"/>
  <c r="K895" i="10"/>
  <c r="K1173" i="10"/>
  <c r="K570" i="10"/>
  <c r="K685" i="10"/>
  <c r="K673" i="10"/>
  <c r="K674" i="10"/>
  <c r="K729" i="10"/>
  <c r="K855" i="10"/>
  <c r="K1106" i="10"/>
  <c r="K1107" i="10"/>
  <c r="K1108" i="10"/>
  <c r="K665" i="10"/>
  <c r="K908" i="10"/>
  <c r="K749" i="10"/>
  <c r="K867" i="10"/>
  <c r="K876" i="10"/>
  <c r="K781" i="10"/>
  <c r="K782" i="10"/>
  <c r="K783" i="10"/>
  <c r="K784" i="10"/>
  <c r="K1040" i="10"/>
  <c r="K1159" i="10"/>
  <c r="K814" i="10"/>
  <c r="K1174" i="10"/>
  <c r="K639" i="10"/>
  <c r="K736" i="10"/>
  <c r="K657" i="10"/>
  <c r="K581" i="10"/>
  <c r="K582" i="10"/>
  <c r="K583" i="10"/>
  <c r="K944" i="10"/>
  <c r="K856" i="10"/>
  <c r="K691" i="10"/>
  <c r="K692" i="10"/>
  <c r="K756" i="10"/>
  <c r="K740" i="10"/>
  <c r="K1077" i="10"/>
  <c r="K968" i="10"/>
  <c r="K499" i="10"/>
  <c r="K831" i="10"/>
  <c r="K780" i="10"/>
  <c r="K1129" i="10"/>
  <c r="K809" i="10"/>
  <c r="K810" i="10"/>
  <c r="K811" i="10"/>
  <c r="K812" i="10"/>
  <c r="K1030" i="10"/>
  <c r="K977" i="10"/>
  <c r="K666" i="10"/>
  <c r="K798" i="10"/>
  <c r="K945" i="10"/>
  <c r="K1041" i="10"/>
  <c r="K1008" i="10"/>
  <c r="K1130" i="10"/>
  <c r="K730" i="10"/>
  <c r="K731" i="10"/>
  <c r="K732" i="10"/>
  <c r="K919" i="10"/>
  <c r="K1238" i="10"/>
  <c r="K517" i="10"/>
  <c r="K518" i="10"/>
  <c r="K909" i="10"/>
  <c r="K1093" i="10"/>
  <c r="K805" i="10"/>
  <c r="K524" i="10"/>
  <c r="K703" i="10"/>
  <c r="K961" i="10"/>
  <c r="K838" i="10"/>
  <c r="K839" i="10"/>
  <c r="K1042" i="10"/>
  <c r="K1410" i="10"/>
  <c r="K1131" i="10"/>
  <c r="K640" i="10"/>
  <c r="K1390" i="10"/>
  <c r="K991" i="10"/>
  <c r="K757" i="10"/>
  <c r="K758" i="10"/>
  <c r="K759" i="10"/>
  <c r="K760" i="10"/>
  <c r="K761" i="10"/>
  <c r="K762" i="10"/>
  <c r="K667" i="10"/>
  <c r="K699" i="10"/>
  <c r="K969" i="10"/>
  <c r="K1062" i="10"/>
  <c r="K873" i="10"/>
  <c r="K834" i="10"/>
  <c r="K737" i="10"/>
  <c r="K966" i="10"/>
  <c r="K868" i="10"/>
  <c r="K1031" i="10"/>
  <c r="K1043" i="10"/>
  <c r="K978" i="10"/>
  <c r="K877" i="10"/>
  <c r="K828" i="10"/>
  <c r="K658" i="10"/>
  <c r="K659" i="10"/>
  <c r="K1044" i="10"/>
  <c r="K786" i="10"/>
  <c r="K787" i="10"/>
  <c r="K788" i="10"/>
  <c r="K789" i="10"/>
  <c r="K836" i="10"/>
  <c r="K1160" i="10"/>
  <c r="K552" i="10"/>
  <c r="K553" i="10"/>
  <c r="K970" i="10"/>
  <c r="K913" i="10"/>
  <c r="K914" i="10"/>
  <c r="K900" i="10"/>
  <c r="K901" i="10"/>
  <c r="K902" i="10"/>
  <c r="K903" i="10"/>
  <c r="K904" i="10"/>
  <c r="K905" i="10"/>
  <c r="K1032" i="10"/>
  <c r="K1210" i="10"/>
  <c r="K1109" i="10"/>
  <c r="K686" i="10"/>
  <c r="K878" i="10"/>
  <c r="K1045" i="10"/>
  <c r="K1110" i="10"/>
  <c r="K1184" i="10"/>
  <c r="K1145" i="10"/>
  <c r="K815" i="10"/>
  <c r="K816" i="10"/>
  <c r="K817" i="10"/>
  <c r="K818" i="10"/>
  <c r="K819" i="10"/>
  <c r="K820" i="10"/>
  <c r="K821" i="10"/>
  <c r="K822" i="10"/>
  <c r="K823" i="10"/>
  <c r="K824" i="10"/>
  <c r="K888" i="10"/>
  <c r="K1075" i="10"/>
  <c r="K1171" i="10"/>
  <c r="K1236" i="10"/>
  <c r="K1239" i="10"/>
  <c r="K1438" i="10"/>
  <c r="K896" i="10"/>
  <c r="K584" i="10"/>
  <c r="K930" i="10"/>
  <c r="K931" i="10"/>
  <c r="K932" i="10"/>
  <c r="K933" i="10"/>
  <c r="K934" i="10"/>
  <c r="K935" i="10"/>
  <c r="K936" i="10"/>
  <c r="K1147" i="10"/>
  <c r="K1211" i="10"/>
  <c r="K1063" i="10"/>
  <c r="K1185" i="10"/>
  <c r="K1257" i="10"/>
  <c r="K1411" i="10"/>
  <c r="K946" i="10"/>
  <c r="K1478" i="10"/>
  <c r="K1186" i="10"/>
  <c r="K716" i="10"/>
  <c r="K717" i="10"/>
  <c r="K718" i="10"/>
  <c r="K719" i="10"/>
  <c r="K720" i="10"/>
  <c r="K721" i="10"/>
  <c r="K857" i="10"/>
  <c r="K858" i="10"/>
  <c r="K859" i="10"/>
  <c r="K860" i="10"/>
  <c r="K861" i="10"/>
  <c r="K862" i="10"/>
  <c r="K863" i="10"/>
  <c r="K1258" i="10"/>
  <c r="K1240" i="10"/>
  <c r="K599" i="10"/>
  <c r="K700" i="10"/>
  <c r="K793" i="10"/>
  <c r="K976" i="10"/>
  <c r="K916" i="10"/>
  <c r="K1148" i="10"/>
  <c r="K1212" i="10"/>
  <c r="K1281" i="10"/>
  <c r="K1319" i="10"/>
  <c r="K767" i="10"/>
  <c r="K768" i="10"/>
  <c r="K769" i="10"/>
  <c r="K770" i="10"/>
  <c r="K771" i="10"/>
  <c r="K772" i="10"/>
  <c r="K773" i="10"/>
  <c r="K774" i="10"/>
  <c r="K843" i="10"/>
  <c r="K1046" i="10"/>
  <c r="K1187" i="10"/>
  <c r="K1078" i="10"/>
  <c r="K889" i="10"/>
  <c r="K890" i="10"/>
  <c r="K891" i="10"/>
  <c r="K892" i="10"/>
  <c r="K1009" i="10"/>
  <c r="K971" i="10"/>
  <c r="K1019" i="10"/>
  <c r="K1020" i="10"/>
  <c r="K956" i="10"/>
  <c r="K957" i="10"/>
  <c r="K958" i="10"/>
  <c r="K643" i="10"/>
  <c r="K644" i="10"/>
  <c r="K645" i="10"/>
  <c r="K875" i="10"/>
  <c r="K999" i="10"/>
  <c r="K1000" i="10"/>
  <c r="K1001" i="10"/>
  <c r="K1002" i="10"/>
  <c r="K1003" i="10"/>
  <c r="K1004" i="10"/>
  <c r="K1005" i="10"/>
  <c r="K1006" i="10"/>
  <c r="K1149" i="10"/>
  <c r="K1282" i="10"/>
  <c r="K1283" i="10"/>
  <c r="K1359" i="10"/>
  <c r="K1111" i="10"/>
  <c r="K1528" i="10"/>
  <c r="K1188" i="10"/>
  <c r="K959" i="10"/>
  <c r="K799" i="10"/>
  <c r="K800" i="10"/>
  <c r="K801" i="10"/>
  <c r="K802" i="10"/>
  <c r="K803" i="10"/>
  <c r="K804" i="10"/>
  <c r="K1259" i="10"/>
  <c r="K1175" i="10"/>
  <c r="K920" i="10"/>
  <c r="K921" i="10"/>
  <c r="K922" i="10"/>
  <c r="K923" i="10"/>
  <c r="K924" i="10"/>
  <c r="K1333" i="10"/>
  <c r="K1382" i="10"/>
  <c r="K668" i="10"/>
  <c r="K1206" i="10"/>
  <c r="K995" i="10"/>
  <c r="K996" i="10"/>
  <c r="K997" i="10"/>
  <c r="K680" i="10"/>
  <c r="K681" i="10"/>
  <c r="K682" i="10"/>
  <c r="K1139" i="10"/>
  <c r="K1033" i="10"/>
  <c r="K1034" i="10"/>
  <c r="K1035" i="10"/>
  <c r="K1036" i="10"/>
  <c r="K1037" i="10"/>
  <c r="K1038" i="10"/>
  <c r="K1039" i="10"/>
  <c r="K1213" i="10"/>
  <c r="K1284" i="10"/>
  <c r="K1285" i="10"/>
  <c r="K1286" i="10"/>
  <c r="K1447" i="10"/>
  <c r="K1064" i="10"/>
  <c r="K1189" i="10"/>
  <c r="K1190" i="10"/>
  <c r="K910" i="10"/>
  <c r="K844" i="10"/>
  <c r="K845" i="10"/>
  <c r="K846" i="10"/>
  <c r="K1304" i="10"/>
  <c r="K1241" i="10"/>
  <c r="K963" i="10"/>
  <c r="K964" i="10"/>
  <c r="K965" i="10"/>
  <c r="K1017" i="10"/>
  <c r="K1383" i="10"/>
  <c r="K701" i="10"/>
  <c r="K1242" i="10"/>
  <c r="K1243" i="10"/>
  <c r="K1271" i="10"/>
  <c r="K1104" i="10"/>
  <c r="K1327" i="10"/>
  <c r="K1024" i="10"/>
  <c r="K1025" i="10"/>
  <c r="K1026" i="10"/>
  <c r="K1027" i="10"/>
  <c r="K1028" i="10"/>
  <c r="K727" i="10"/>
  <c r="K1097" i="10"/>
  <c r="K1098" i="10"/>
  <c r="K1099" i="10"/>
  <c r="K1100" i="10"/>
  <c r="K1101" i="10"/>
  <c r="K1102" i="10"/>
  <c r="K1103" i="10"/>
  <c r="K1412" i="10"/>
  <c r="K1065" i="10"/>
  <c r="K1112" i="10"/>
  <c r="K979" i="10"/>
  <c r="K1079" i="10"/>
  <c r="K1506" i="10"/>
  <c r="K879" i="10"/>
  <c r="K880" i="10"/>
  <c r="K881" i="10"/>
  <c r="K882" i="10"/>
  <c r="K883" i="10"/>
  <c r="K884" i="10"/>
  <c r="K885" i="10"/>
  <c r="K886" i="10"/>
  <c r="K887" i="10"/>
  <c r="K1113" i="10"/>
  <c r="K1021" i="10"/>
  <c r="K1010" i="10"/>
  <c r="K1011" i="10"/>
  <c r="K1012" i="10"/>
  <c r="K1013" i="10"/>
  <c r="K1014" i="10"/>
  <c r="K1015" i="10"/>
  <c r="K1260" i="10"/>
  <c r="K1463" i="10"/>
  <c r="K1296" i="10"/>
  <c r="K746" i="10"/>
  <c r="K747" i="10"/>
  <c r="K1439" i="10"/>
  <c r="K1161" i="10"/>
  <c r="K1162" i="10"/>
  <c r="K1094" i="10"/>
  <c r="K1095" i="10"/>
  <c r="K1096" i="10"/>
  <c r="K1297" i="10"/>
  <c r="K776" i="10"/>
  <c r="K777" i="10"/>
  <c r="K1150" i="10"/>
  <c r="K1151" i="10"/>
  <c r="K1152" i="10"/>
  <c r="K1153" i="10"/>
  <c r="K1154" i="10"/>
  <c r="K1155" i="10"/>
  <c r="K1156" i="10"/>
  <c r="K1157" i="10"/>
  <c r="K1360" i="10"/>
  <c r="K1448" i="10"/>
  <c r="K1413" i="10"/>
  <c r="K1114" i="10"/>
  <c r="K1611" i="10"/>
  <c r="K1105" i="10"/>
  <c r="K947" i="10"/>
  <c r="K948" i="10"/>
  <c r="K949" i="10"/>
  <c r="K950" i="10"/>
  <c r="K951" i="10"/>
  <c r="K952" i="10"/>
  <c r="K953" i="10"/>
  <c r="K954" i="10"/>
  <c r="K955" i="10"/>
  <c r="K1414" i="10"/>
  <c r="K1066" i="10"/>
  <c r="K1176" i="10"/>
  <c r="K1080" i="10"/>
  <c r="K1081" i="10"/>
  <c r="K1082" i="10"/>
  <c r="K1083" i="10"/>
  <c r="K1084" i="10"/>
  <c r="K1085" i="10"/>
  <c r="K1086" i="10"/>
  <c r="K1087" i="10"/>
  <c r="K1342" i="10"/>
  <c r="K1491" i="10"/>
  <c r="K1067" i="10"/>
  <c r="K794" i="10"/>
  <c r="K795" i="10"/>
  <c r="K1576" i="10"/>
  <c r="K1205" i="10"/>
  <c r="K1146" i="10"/>
  <c r="K825" i="10"/>
  <c r="K826" i="10"/>
  <c r="K1214" i="10"/>
  <c r="K1215" i="10"/>
  <c r="K1216" i="10"/>
  <c r="K1217" i="10"/>
  <c r="K1218" i="10"/>
  <c r="K1219" i="10"/>
  <c r="K1220" i="10"/>
  <c r="K1221" i="10"/>
  <c r="K1222" i="10"/>
  <c r="K1223" i="10"/>
  <c r="K1224" i="10"/>
  <c r="K1225" i="10"/>
  <c r="K1226" i="10"/>
  <c r="K1227" i="10"/>
  <c r="K1228" i="10"/>
  <c r="K1229" i="10"/>
  <c r="K1230" i="10"/>
  <c r="K1231" i="10"/>
  <c r="K1361" i="10"/>
  <c r="K1362" i="10"/>
  <c r="K1649" i="10"/>
  <c r="K1696" i="10"/>
  <c r="K1163" i="10"/>
  <c r="K1164" i="10"/>
  <c r="K980" i="10"/>
  <c r="K981" i="10"/>
  <c r="K982" i="10"/>
  <c r="K983" i="10"/>
  <c r="K984" i="10"/>
  <c r="K985" i="10"/>
  <c r="K986" i="10"/>
  <c r="K987" i="10"/>
  <c r="K988" i="10"/>
  <c r="K989" i="10"/>
  <c r="K990" i="10"/>
  <c r="K1415" i="10"/>
  <c r="K1132" i="10"/>
  <c r="K1133" i="10"/>
  <c r="K1134" i="10"/>
  <c r="K1135" i="10"/>
  <c r="K1136" i="10"/>
  <c r="K1137" i="10"/>
  <c r="K1138" i="10"/>
  <c r="K1244" i="10"/>
  <c r="K1172" i="10"/>
  <c r="K849" i="10"/>
  <c r="K850" i="10"/>
  <c r="K1140" i="10"/>
  <c r="K1272" i="10"/>
  <c r="K1273" i="10"/>
  <c r="K1274" i="10"/>
  <c r="K1275" i="10"/>
  <c r="K1207" i="10"/>
  <c r="K1208" i="10"/>
  <c r="K1209" i="10"/>
  <c r="K869" i="10"/>
  <c r="K870" i="10"/>
  <c r="K871" i="10"/>
  <c r="K1287" i="10"/>
  <c r="K1288" i="10"/>
  <c r="K1289" i="10"/>
  <c r="K1290" i="10"/>
  <c r="K1291" i="10"/>
  <c r="K1292" i="10"/>
  <c r="K1293" i="10"/>
  <c r="K1294" i="10"/>
  <c r="K1295" i="10"/>
  <c r="K1650" i="10"/>
  <c r="K1557" i="10"/>
  <c r="K1416" i="10"/>
  <c r="K1305" i="10"/>
  <c r="K1233" i="10"/>
  <c r="K1234" i="10"/>
  <c r="K1235" i="10"/>
  <c r="K1047" i="10"/>
  <c r="K1048" i="10"/>
  <c r="K1049" i="10"/>
  <c r="K1050" i="10"/>
  <c r="K1051" i="10"/>
  <c r="K1052" i="10"/>
  <c r="K1053" i="10"/>
  <c r="K1054" i="10"/>
  <c r="K1055" i="10"/>
  <c r="K1056" i="10"/>
  <c r="K1057" i="10"/>
  <c r="K1058" i="10"/>
  <c r="K1059" i="10"/>
  <c r="K1060" i="10"/>
  <c r="K1391" i="10"/>
  <c r="K1529" i="10"/>
  <c r="K1498" i="10"/>
  <c r="K1183" i="10"/>
  <c r="K1303" i="10"/>
  <c r="K1177" i="10"/>
  <c r="K1178" i="10"/>
  <c r="K1179" i="10"/>
  <c r="K1180" i="10"/>
  <c r="K1181" i="10"/>
  <c r="K1182" i="10"/>
  <c r="K1343" i="10"/>
  <c r="K1464" i="10"/>
  <c r="K1435" i="10"/>
  <c r="K1237" i="10"/>
  <c r="K1779" i="10"/>
  <c r="K911" i="10"/>
  <c r="K912" i="10"/>
  <c r="K1392" i="10"/>
  <c r="K1328" i="10"/>
  <c r="K1329" i="10"/>
  <c r="K1330" i="10"/>
  <c r="K1331" i="10"/>
  <c r="K1332" i="10"/>
  <c r="K1276" i="10"/>
  <c r="K1277" i="10"/>
  <c r="K1278" i="10"/>
  <c r="K1279" i="10"/>
  <c r="K1280" i="10"/>
  <c r="K1088" i="10"/>
  <c r="K937" i="10"/>
  <c r="K938" i="10"/>
  <c r="K939" i="10"/>
  <c r="K940" i="10"/>
  <c r="K1232" i="10"/>
  <c r="K1363" i="10"/>
  <c r="K1364" i="10"/>
  <c r="K1365" i="10"/>
  <c r="K1366" i="10"/>
  <c r="K1367" i="10"/>
  <c r="K1368" i="10"/>
  <c r="K1369" i="10"/>
  <c r="K1370" i="10"/>
  <c r="K1371" i="10"/>
  <c r="K1372" i="10"/>
  <c r="K1373" i="10"/>
  <c r="K1374" i="10"/>
  <c r="K1375" i="10"/>
  <c r="K1376" i="10"/>
  <c r="K1651" i="10"/>
  <c r="K1530" i="10"/>
  <c r="K1320" i="10"/>
  <c r="K1321" i="10"/>
  <c r="K1322" i="10"/>
  <c r="K1323" i="10"/>
  <c r="K1324" i="10"/>
  <c r="K1115" i="10"/>
  <c r="K1116" i="10"/>
  <c r="K1117" i="10"/>
  <c r="K1118" i="10"/>
  <c r="K1119" i="10"/>
  <c r="K1120" i="10"/>
  <c r="K1121" i="10"/>
  <c r="K1122" i="10"/>
  <c r="K1123" i="10"/>
  <c r="K1124" i="10"/>
  <c r="K1125" i="10"/>
  <c r="K1126" i="10"/>
  <c r="K1127" i="10"/>
  <c r="K1128" i="10"/>
  <c r="K1393" i="10"/>
  <c r="K1379" i="10"/>
  <c r="K1261" i="10"/>
  <c r="K1262" i="10"/>
  <c r="K1263" i="10"/>
  <c r="K1264" i="10"/>
  <c r="K1265" i="10"/>
  <c r="K1266" i="10"/>
  <c r="K1267" i="10"/>
  <c r="K1268" i="10"/>
  <c r="K1269" i="10"/>
  <c r="K1270" i="10"/>
  <c r="K1326" i="10"/>
  <c r="K1639" i="10"/>
  <c r="K972" i="10"/>
  <c r="K973" i="10"/>
  <c r="K1394" i="10"/>
  <c r="K1395" i="10"/>
  <c r="K1408" i="10"/>
  <c r="K1409" i="10"/>
  <c r="K1334" i="10"/>
  <c r="K1335" i="10"/>
  <c r="K1336" i="10"/>
  <c r="K1337" i="10"/>
  <c r="K1338" i="10"/>
  <c r="K1339" i="10"/>
  <c r="K1340" i="10"/>
  <c r="K1341" i="10"/>
  <c r="K992" i="10"/>
  <c r="K993" i="10"/>
  <c r="K1449" i="10"/>
  <c r="K1450" i="10"/>
  <c r="K1451" i="10"/>
  <c r="K1452" i="10"/>
  <c r="K1453" i="10"/>
  <c r="K1454" i="10"/>
  <c r="K1455" i="10"/>
  <c r="K1456" i="10"/>
  <c r="K1457" i="10"/>
  <c r="K1458" i="10"/>
  <c r="K1459" i="10"/>
  <c r="K1460" i="10"/>
  <c r="K1461" i="10"/>
  <c r="K1462" i="10"/>
  <c r="K1577" i="10"/>
  <c r="K1858" i="10"/>
  <c r="K2031" i="10"/>
  <c r="K1380" i="10"/>
  <c r="K1381" i="10"/>
  <c r="K1191" i="10"/>
  <c r="K1192" i="10"/>
  <c r="K1193" i="10"/>
  <c r="K1194" i="10"/>
  <c r="K1195" i="10"/>
  <c r="K1196" i="10"/>
  <c r="K1197" i="10"/>
  <c r="K1198" i="10"/>
  <c r="K1199" i="10"/>
  <c r="K1200" i="10"/>
  <c r="K1201" i="10"/>
  <c r="K1202" i="10"/>
  <c r="K1203" i="10"/>
  <c r="K1204" i="10"/>
  <c r="K1531" i="10"/>
  <c r="K1710" i="10"/>
  <c r="K1711" i="10"/>
  <c r="K1558" i="10"/>
  <c r="K1377" i="10"/>
  <c r="K1378" i="10"/>
  <c r="K1344" i="10"/>
  <c r="K1345" i="10"/>
  <c r="K1346" i="10"/>
  <c r="K1347" i="10"/>
  <c r="K1348" i="10"/>
  <c r="K1349" i="10"/>
  <c r="K1350" i="10"/>
  <c r="K1351" i="10"/>
  <c r="K1352" i="10"/>
  <c r="K1353" i="10"/>
  <c r="K1354" i="10"/>
  <c r="K1355" i="10"/>
  <c r="K1356" i="10"/>
  <c r="K1357" i="10"/>
  <c r="K1638" i="10"/>
  <c r="K1384" i="10"/>
  <c r="K1385" i="10"/>
  <c r="K1386" i="10"/>
  <c r="K1387" i="10"/>
  <c r="K1388" i="10"/>
  <c r="K1389" i="10"/>
  <c r="K1068" i="10"/>
  <c r="K1069" i="10"/>
  <c r="K1070" i="10"/>
  <c r="K1071" i="10"/>
  <c r="K1072" i="10"/>
  <c r="K1073" i="10"/>
  <c r="K1074" i="10"/>
  <c r="K1396" i="10"/>
  <c r="K1697" i="10"/>
  <c r="K1487" i="10"/>
  <c r="K1488" i="10"/>
  <c r="K1489" i="10"/>
  <c r="K1490" i="10"/>
  <c r="K1440" i="10"/>
  <c r="K1441" i="10"/>
  <c r="K1442" i="10"/>
  <c r="K1443" i="10"/>
  <c r="K1444" i="10"/>
  <c r="K1445" i="10"/>
  <c r="K1446" i="10"/>
  <c r="K1089" i="10"/>
  <c r="K1090" i="10"/>
  <c r="K1091" i="10"/>
  <c r="K1092" i="10"/>
  <c r="K1507" i="10"/>
  <c r="K1508" i="10"/>
  <c r="K1509" i="10"/>
  <c r="K1510" i="10"/>
  <c r="K1511" i="10"/>
  <c r="K1512" i="10"/>
  <c r="K1513" i="10"/>
  <c r="K1514" i="10"/>
  <c r="K1515" i="10"/>
  <c r="K1516" i="10"/>
  <c r="K1517" i="10"/>
  <c r="K1518" i="10"/>
  <c r="K1519" i="10"/>
  <c r="K1520" i="10"/>
  <c r="K1521" i="10"/>
  <c r="K1522" i="10"/>
  <c r="K1523" i="10"/>
  <c r="K1524" i="10"/>
  <c r="K1525" i="10"/>
  <c r="K1526" i="10"/>
  <c r="K1527" i="10"/>
  <c r="K1954" i="10"/>
  <c r="K1481" i="10"/>
  <c r="K1482" i="10"/>
  <c r="K1483" i="10"/>
  <c r="K1484" i="10"/>
  <c r="K1485" i="10"/>
  <c r="K1486" i="10"/>
  <c r="K1306" i="10"/>
  <c r="K1307" i="10"/>
  <c r="K1308" i="10"/>
  <c r="K1309" i="10"/>
  <c r="K1310" i="10"/>
  <c r="K1311" i="10"/>
  <c r="K1312" i="10"/>
  <c r="K1313" i="10"/>
  <c r="K1314" i="10"/>
  <c r="K1315" i="10"/>
  <c r="K1316" i="10"/>
  <c r="K1317" i="10"/>
  <c r="K1318" i="10"/>
  <c r="K1479" i="10"/>
  <c r="K1480" i="10"/>
  <c r="K1465" i="10"/>
  <c r="K1466" i="10"/>
  <c r="K1467" i="10"/>
  <c r="K1468" i="10"/>
  <c r="K1469" i="10"/>
  <c r="K1470" i="10"/>
  <c r="K1471" i="10"/>
  <c r="K1472" i="10"/>
  <c r="K1473" i="10"/>
  <c r="K1474" i="10"/>
  <c r="K1475" i="10"/>
  <c r="K1476" i="10"/>
  <c r="K1477" i="10"/>
  <c r="K1709" i="10"/>
  <c r="K1492" i="10"/>
  <c r="K1493" i="10"/>
  <c r="K1494" i="10"/>
  <c r="K1495" i="10"/>
  <c r="K1496" i="10"/>
  <c r="K1928" i="10"/>
  <c r="K1141" i="10"/>
  <c r="K1142" i="10"/>
  <c r="K1143" i="10"/>
  <c r="K1144" i="10"/>
  <c r="K1612" i="10"/>
  <c r="K1613" i="10"/>
  <c r="K1614" i="10"/>
  <c r="K1615" i="10"/>
  <c r="K1499" i="10"/>
  <c r="K1500" i="10"/>
  <c r="K1501" i="10"/>
  <c r="K1502" i="10"/>
  <c r="K1503" i="10"/>
  <c r="K1504" i="10"/>
  <c r="K1505" i="10"/>
  <c r="K1621" i="10"/>
  <c r="K1165" i="10"/>
  <c r="K1166" i="10"/>
  <c r="K1167" i="10"/>
  <c r="K1168" i="10"/>
  <c r="K1169" i="10"/>
  <c r="K1497" i="10"/>
  <c r="K1652" i="10"/>
  <c r="K1653" i="10"/>
  <c r="K1654" i="10"/>
  <c r="K1655" i="10"/>
  <c r="K1656" i="10"/>
  <c r="K1657" i="10"/>
  <c r="K1658" i="10"/>
  <c r="K1659" i="10"/>
  <c r="K1660" i="10"/>
  <c r="K1661" i="10"/>
  <c r="K1662" i="10"/>
  <c r="K1663" i="10"/>
  <c r="K1664" i="10"/>
  <c r="K1665" i="10"/>
  <c r="K1666" i="10"/>
  <c r="K1667" i="10"/>
  <c r="K1668" i="10"/>
  <c r="K1669" i="10"/>
  <c r="K1670" i="10"/>
  <c r="K1671" i="10"/>
  <c r="K1672" i="10"/>
  <c r="K1673" i="10"/>
  <c r="K1793" i="10"/>
  <c r="K1955" i="10"/>
  <c r="K2202" i="10"/>
  <c r="K2203" i="10"/>
  <c r="K1616" i="10"/>
  <c r="K1617" i="10"/>
  <c r="K1618" i="10"/>
  <c r="K1619" i="10"/>
  <c r="K1620" i="10"/>
  <c r="K1417" i="10"/>
  <c r="K1418" i="10"/>
  <c r="K1419" i="10"/>
  <c r="K1420" i="10"/>
  <c r="K1421" i="10"/>
  <c r="K1422" i="10"/>
  <c r="K1423" i="10"/>
  <c r="K1424" i="10"/>
  <c r="K1425" i="10"/>
  <c r="K1426" i="10"/>
  <c r="K1427" i="10"/>
  <c r="K1428" i="10"/>
  <c r="K1429" i="10"/>
  <c r="K1430" i="10"/>
  <c r="K1431" i="10"/>
  <c r="K1432" i="10"/>
  <c r="K1433" i="10"/>
  <c r="K1434" i="10"/>
  <c r="K2032" i="10"/>
  <c r="K1578" i="10"/>
  <c r="K1857" i="10"/>
  <c r="K1574" i="10"/>
  <c r="K1575" i="10"/>
  <c r="K1676" i="10"/>
  <c r="K1677" i="10"/>
  <c r="K1559" i="10"/>
  <c r="K1560" i="10"/>
  <c r="K1561" i="10"/>
  <c r="K1562" i="10"/>
  <c r="K1563" i="10"/>
  <c r="K1564" i="10"/>
  <c r="K1565" i="10"/>
  <c r="K1566" i="10"/>
  <c r="K1567" i="10"/>
  <c r="K1568" i="10"/>
  <c r="K1569" i="10"/>
  <c r="K1570" i="10"/>
  <c r="K1571" i="10"/>
  <c r="K1572" i="10"/>
  <c r="K1573" i="10"/>
  <c r="K1832" i="10"/>
  <c r="K1833" i="10"/>
  <c r="K1636" i="10"/>
  <c r="K1637" i="10"/>
  <c r="K1245" i="10"/>
  <c r="K1246" i="10"/>
  <c r="K1247" i="10"/>
  <c r="K1248" i="10"/>
  <c r="K1249" i="10"/>
  <c r="K1250" i="10"/>
  <c r="K1251" i="10"/>
  <c r="K1252" i="10"/>
  <c r="K1253" i="10"/>
  <c r="K1254" i="10"/>
  <c r="K1255" i="10"/>
  <c r="K1256" i="10"/>
  <c r="K1579" i="10"/>
  <c r="K1698" i="10"/>
  <c r="K1699" i="10"/>
  <c r="K1700" i="10"/>
  <c r="K1701" i="10"/>
  <c r="K1702" i="10"/>
  <c r="K1703" i="10"/>
  <c r="K1704" i="10"/>
  <c r="K1705" i="10"/>
  <c r="K1640" i="10"/>
  <c r="K1641" i="10"/>
  <c r="K1642" i="10"/>
  <c r="K1643" i="10"/>
  <c r="K1644" i="10"/>
  <c r="K1645" i="10"/>
  <c r="K1646" i="10"/>
  <c r="K1647" i="10"/>
  <c r="K1648" i="10"/>
  <c r="K1298" i="10"/>
  <c r="K1299" i="10"/>
  <c r="K1300" i="10"/>
  <c r="K1301" i="10"/>
  <c r="K1302" i="10"/>
  <c r="K1674" i="10"/>
  <c r="K1675" i="10"/>
  <c r="K1794" i="10"/>
  <c r="K1795" i="10"/>
  <c r="K1796" i="10"/>
  <c r="K1797" i="10"/>
  <c r="K1798" i="10"/>
  <c r="K1799" i="10"/>
  <c r="K1800" i="10"/>
  <c r="K1801" i="10"/>
  <c r="K1802" i="10"/>
  <c r="K1803" i="10"/>
  <c r="K1804" i="10"/>
  <c r="K1805" i="10"/>
  <c r="K1806" i="10"/>
  <c r="K1807" i="10"/>
  <c r="K1808" i="10"/>
  <c r="K1809" i="10"/>
  <c r="K1810" i="10"/>
  <c r="K1811" i="10"/>
  <c r="K1812" i="10"/>
  <c r="K1813" i="10"/>
  <c r="K1814" i="10"/>
  <c r="K1815" i="10"/>
  <c r="K1816" i="10"/>
  <c r="K1817" i="10"/>
  <c r="K1818" i="10"/>
  <c r="K1819" i="10"/>
  <c r="K1820" i="10"/>
  <c r="K1821" i="10"/>
  <c r="K1822" i="10"/>
  <c r="K1823" i="10"/>
  <c r="K1824" i="10"/>
  <c r="K1825" i="10"/>
  <c r="K1826" i="10"/>
  <c r="K1827" i="10"/>
  <c r="K1828" i="10"/>
  <c r="K2281" i="10"/>
  <c r="K1765" i="10"/>
  <c r="K1766" i="10"/>
  <c r="K1767" i="10"/>
  <c r="K1768" i="10"/>
  <c r="K1532" i="10"/>
  <c r="K1533" i="10"/>
  <c r="K1534" i="10"/>
  <c r="K1535" i="10"/>
  <c r="K1536" i="10"/>
  <c r="K1537" i="10"/>
  <c r="K1538" i="10"/>
  <c r="K1539" i="10"/>
  <c r="K1540" i="10"/>
  <c r="K1541" i="10"/>
  <c r="K1542" i="10"/>
  <c r="K1543" i="10"/>
  <c r="K1544" i="10"/>
  <c r="K1545" i="10"/>
  <c r="K1546" i="10"/>
  <c r="K1547" i="10"/>
  <c r="K1548" i="10"/>
  <c r="K1549" i="10"/>
  <c r="K1550" i="10"/>
  <c r="K1551" i="10"/>
  <c r="K1552" i="10"/>
  <c r="K1553" i="10"/>
  <c r="K1554" i="10"/>
  <c r="K1555" i="10"/>
  <c r="K1556" i="10"/>
  <c r="K1712" i="10"/>
  <c r="K1706" i="10"/>
  <c r="K1707" i="10"/>
  <c r="K1708" i="10"/>
  <c r="K1829" i="10"/>
  <c r="K1830" i="10"/>
  <c r="K1831" i="10"/>
  <c r="K1678" i="10"/>
  <c r="K1679" i="10"/>
  <c r="K1680" i="10"/>
  <c r="K1681" i="10"/>
  <c r="K1682" i="10"/>
  <c r="K1683" i="10"/>
  <c r="K1684" i="10"/>
  <c r="K1685" i="10"/>
  <c r="K1686" i="10"/>
  <c r="K1687" i="10"/>
  <c r="K1688" i="10"/>
  <c r="K1689" i="10"/>
  <c r="K1690" i="10"/>
  <c r="K1691" i="10"/>
  <c r="K1692" i="10"/>
  <c r="K1693" i="10"/>
  <c r="K1694" i="10"/>
  <c r="K1695" i="10"/>
  <c r="K2025" i="10"/>
  <c r="K2026" i="10"/>
  <c r="K2027" i="10"/>
  <c r="K1769" i="10"/>
  <c r="K1770" i="10"/>
  <c r="K1771" i="10"/>
  <c r="K1772" i="10"/>
  <c r="K1773" i="10"/>
  <c r="K1774" i="10"/>
  <c r="K1775" i="10"/>
  <c r="K1776" i="10"/>
  <c r="K1777" i="10"/>
  <c r="K1778" i="10"/>
  <c r="K1397" i="10"/>
  <c r="K1398" i="10"/>
  <c r="K1399" i="10"/>
  <c r="K1400" i="10"/>
  <c r="K1401" i="10"/>
  <c r="K1402" i="10"/>
  <c r="K1403" i="10"/>
  <c r="K1404" i="10"/>
  <c r="K1405" i="10"/>
  <c r="K1406" i="10"/>
  <c r="K1407" i="10"/>
  <c r="K1840" i="10"/>
  <c r="K1841" i="10"/>
  <c r="K1842" i="10"/>
  <c r="K1843" i="10"/>
  <c r="K1844" i="10"/>
  <c r="K1845" i="10"/>
  <c r="K1846" i="10"/>
  <c r="K1847" i="10"/>
  <c r="K1848" i="10"/>
  <c r="K1849" i="10"/>
  <c r="K1850" i="10"/>
  <c r="K1851" i="10"/>
  <c r="K1852" i="10"/>
  <c r="K1853" i="10"/>
  <c r="K1854" i="10"/>
  <c r="K1855" i="10"/>
  <c r="K1856" i="10"/>
  <c r="K1780" i="10"/>
  <c r="K1781" i="10"/>
  <c r="K1782" i="10"/>
  <c r="K1783" i="10"/>
  <c r="K1784" i="10"/>
  <c r="K1785" i="10"/>
  <c r="K1786" i="10"/>
  <c r="K1787" i="10"/>
  <c r="K1788" i="10"/>
  <c r="K1789" i="10"/>
  <c r="K1790" i="10"/>
  <c r="K1791" i="10"/>
  <c r="K1792" i="10"/>
  <c r="K1436" i="10"/>
  <c r="K1437" i="10"/>
  <c r="K1834" i="10"/>
  <c r="K1835" i="10"/>
  <c r="K1836" i="10"/>
  <c r="K1837" i="10"/>
  <c r="K1838" i="10"/>
  <c r="K1839" i="10"/>
  <c r="K1956" i="10"/>
  <c r="K1957" i="10"/>
  <c r="K1958" i="10"/>
  <c r="K1959" i="10"/>
  <c r="K1960" i="10"/>
  <c r="K1961" i="10"/>
  <c r="K1962" i="10"/>
  <c r="K1963" i="10"/>
  <c r="K1964" i="10"/>
  <c r="K1965" i="10"/>
  <c r="K1966" i="10"/>
  <c r="K1967" i="10"/>
  <c r="K1968" i="10"/>
  <c r="K1969" i="10"/>
  <c r="K1970" i="10"/>
  <c r="K1971" i="10"/>
  <c r="K1972" i="10"/>
  <c r="K1973" i="10"/>
  <c r="K1974" i="10"/>
  <c r="K1975" i="10"/>
  <c r="K1976" i="10"/>
  <c r="K1977" i="10"/>
  <c r="K1978" i="10"/>
  <c r="K1979" i="10"/>
  <c r="K1980" i="10"/>
  <c r="K1981" i="10"/>
  <c r="K1982" i="10"/>
  <c r="K1983" i="10"/>
  <c r="K1984" i="10"/>
  <c r="K1985" i="10"/>
  <c r="K1986" i="10"/>
  <c r="K1987" i="10"/>
  <c r="K1988" i="10"/>
  <c r="K1989" i="10"/>
  <c r="K1990" i="10"/>
  <c r="K1991" i="10"/>
  <c r="K1992" i="10"/>
  <c r="K1993" i="10"/>
  <c r="K1994" i="10"/>
  <c r="K1995" i="10"/>
  <c r="K1996" i="10"/>
  <c r="K1997" i="10"/>
  <c r="K1998" i="10"/>
  <c r="K1999" i="10"/>
  <c r="K2000" i="10"/>
  <c r="K2001" i="10"/>
  <c r="K2002" i="10"/>
  <c r="K2003" i="10"/>
  <c r="K2004" i="10"/>
  <c r="K2005" i="10"/>
  <c r="K2006" i="10"/>
  <c r="K2007" i="10"/>
  <c r="K2008" i="10"/>
  <c r="K2009" i="10"/>
  <c r="K2010" i="10"/>
  <c r="K2011" i="10"/>
  <c r="K2012" i="10"/>
  <c r="K2013" i="10"/>
  <c r="K2014" i="10"/>
  <c r="K2015" i="10"/>
  <c r="K2016" i="10"/>
  <c r="K2017" i="10"/>
  <c r="K2018" i="10"/>
  <c r="K2019" i="10"/>
  <c r="K2020" i="10"/>
  <c r="K2021" i="10"/>
  <c r="K2022" i="10"/>
  <c r="K2023" i="10"/>
  <c r="K2024" i="10"/>
  <c r="K2282" i="10"/>
  <c r="K2395" i="10"/>
  <c r="K2396" i="10"/>
  <c r="K2397" i="10"/>
  <c r="K2398" i="10"/>
  <c r="K1916" i="10"/>
  <c r="K1917" i="10"/>
  <c r="K1918" i="10"/>
  <c r="K1919" i="10"/>
  <c r="K1920" i="10"/>
  <c r="K1921" i="10"/>
  <c r="K1922" i="10"/>
  <c r="K1923" i="10"/>
  <c r="K1924" i="10"/>
  <c r="K1925" i="10"/>
  <c r="K1926" i="10"/>
  <c r="K1927" i="10"/>
  <c r="K1713" i="10"/>
  <c r="K1714" i="10"/>
  <c r="K1715" i="10"/>
  <c r="K1716" i="10"/>
  <c r="K1717" i="10"/>
  <c r="K1718" i="10"/>
  <c r="K1719" i="10"/>
  <c r="K1720" i="10"/>
  <c r="K1721" i="10"/>
  <c r="K1722" i="10"/>
  <c r="K1723" i="10"/>
  <c r="K1724" i="10"/>
  <c r="K1725" i="10"/>
  <c r="K1726" i="10"/>
  <c r="K1727" i="10"/>
  <c r="K1728" i="10"/>
  <c r="K1729" i="10"/>
  <c r="K1730" i="10"/>
  <c r="K1731" i="10"/>
  <c r="K1732" i="10"/>
  <c r="K1733" i="10"/>
  <c r="K1734" i="10"/>
  <c r="K1735" i="10"/>
  <c r="K1736" i="10"/>
  <c r="K1737" i="10"/>
  <c r="K1738" i="10"/>
  <c r="K1739" i="10"/>
  <c r="K1740" i="10"/>
  <c r="K1741" i="10"/>
  <c r="K1742" i="10"/>
  <c r="K1743" i="10"/>
  <c r="K1744" i="10"/>
  <c r="K1745" i="10"/>
  <c r="K1746" i="10"/>
  <c r="K1747" i="10"/>
  <c r="K1748" i="10"/>
  <c r="K1749" i="10"/>
  <c r="K1750" i="10"/>
  <c r="K1751" i="10"/>
  <c r="K1752" i="10"/>
  <c r="K1753" i="10"/>
  <c r="K1754" i="10"/>
  <c r="K1755" i="10"/>
  <c r="K1756" i="10"/>
  <c r="K1757" i="10"/>
  <c r="K1758" i="10"/>
  <c r="K1759" i="10"/>
  <c r="K1760" i="10"/>
  <c r="K1761" i="10"/>
  <c r="K1762" i="10"/>
  <c r="K1763" i="10"/>
  <c r="K1764" i="10"/>
  <c r="K1909" i="10"/>
  <c r="K1910" i="10"/>
  <c r="K1911" i="10"/>
  <c r="K1912" i="10"/>
  <c r="K1913" i="10"/>
  <c r="K1914" i="10"/>
  <c r="K1915" i="10"/>
  <c r="K2028" i="10"/>
  <c r="K2029" i="10"/>
  <c r="K2030" i="10"/>
  <c r="K1859" i="10"/>
  <c r="K1860" i="10"/>
  <c r="K1861" i="10"/>
  <c r="K1862" i="10"/>
  <c r="K1863" i="10"/>
  <c r="K1864" i="10"/>
  <c r="K1865" i="10"/>
  <c r="K1866" i="10"/>
  <c r="K1867" i="10"/>
  <c r="K1868" i="10"/>
  <c r="K1869" i="10"/>
  <c r="K1870" i="10"/>
  <c r="K1871" i="10"/>
  <c r="K1872" i="10"/>
  <c r="K1873" i="10"/>
  <c r="K1874" i="10"/>
  <c r="K1875" i="10"/>
  <c r="K1876" i="10"/>
  <c r="K1877" i="10"/>
  <c r="K1878" i="10"/>
  <c r="K1879" i="10"/>
  <c r="K1880" i="10"/>
  <c r="K1881" i="10"/>
  <c r="K1882" i="10"/>
  <c r="K1883" i="10"/>
  <c r="K1884" i="10"/>
  <c r="K1885" i="10"/>
  <c r="K1886" i="10"/>
  <c r="K1887" i="10"/>
  <c r="K1888" i="10"/>
  <c r="K1889" i="10"/>
  <c r="K1890" i="10"/>
  <c r="K1891" i="10"/>
  <c r="K1892" i="10"/>
  <c r="K1893" i="10"/>
  <c r="K1894" i="10"/>
  <c r="K1895" i="10"/>
  <c r="K1896" i="10"/>
  <c r="K1897" i="10"/>
  <c r="K1898" i="10"/>
  <c r="K1899" i="10"/>
  <c r="K1900" i="10"/>
  <c r="K1901" i="10"/>
  <c r="K1902" i="10"/>
  <c r="K1903" i="10"/>
  <c r="K1904" i="10"/>
  <c r="K1905" i="10"/>
  <c r="K1906" i="10"/>
  <c r="K1907" i="10"/>
  <c r="K1908" i="10"/>
  <c r="K2257" i="10"/>
  <c r="K2258" i="10"/>
  <c r="K2259" i="10"/>
  <c r="K2260" i="10"/>
  <c r="K2261" i="10"/>
  <c r="K2262" i="10"/>
  <c r="K2263" i="10"/>
  <c r="K2264" i="10"/>
  <c r="K2265" i="10"/>
  <c r="K2266" i="10"/>
  <c r="K2267" i="10"/>
  <c r="K1929" i="10"/>
  <c r="K1930" i="10"/>
  <c r="K1931" i="10"/>
  <c r="K1932" i="10"/>
  <c r="K1933" i="10"/>
  <c r="K1934" i="10"/>
  <c r="K1935" i="10"/>
  <c r="K1936" i="10"/>
  <c r="K1937" i="10"/>
  <c r="K1938" i="10"/>
  <c r="K1939" i="10"/>
  <c r="K1940" i="10"/>
  <c r="K2280" i="10"/>
  <c r="K1580" i="10"/>
  <c r="K1581" i="10"/>
  <c r="K1582" i="10"/>
  <c r="K1583" i="10"/>
  <c r="K1584" i="10"/>
  <c r="K1585" i="10"/>
  <c r="K1586" i="10"/>
  <c r="K1587" i="10"/>
  <c r="K1588" i="10"/>
  <c r="K1589" i="10"/>
  <c r="K1590" i="10"/>
  <c r="K1591" i="10"/>
  <c r="K1592" i="10"/>
  <c r="K1593" i="10"/>
  <c r="K1594" i="10"/>
  <c r="K1595" i="10"/>
  <c r="K1596" i="10"/>
  <c r="K1597" i="10"/>
  <c r="K1598" i="10"/>
  <c r="K1599" i="10"/>
  <c r="K1600" i="10"/>
  <c r="K1601" i="10"/>
  <c r="K1602" i="10"/>
  <c r="K1603" i="10"/>
  <c r="K1604" i="10"/>
  <c r="K1605" i="10"/>
  <c r="K1606" i="10"/>
  <c r="K1607" i="10"/>
  <c r="K1608" i="10"/>
  <c r="K1609" i="10"/>
  <c r="K1610" i="10"/>
  <c r="K2178" i="10"/>
  <c r="K2179" i="10"/>
  <c r="K2180" i="10"/>
  <c r="K2181" i="10"/>
  <c r="K2182" i="10"/>
  <c r="K2183" i="10"/>
  <c r="K2184" i="10"/>
  <c r="K2185" i="10"/>
  <c r="K2186" i="10"/>
  <c r="K2187" i="10"/>
  <c r="K2188" i="10"/>
  <c r="K2189" i="10"/>
  <c r="K2190" i="10"/>
  <c r="K2191" i="10"/>
  <c r="K2192" i="10"/>
  <c r="K2193" i="10"/>
  <c r="K2194" i="10"/>
  <c r="K2195" i="10"/>
  <c r="K2196" i="10"/>
  <c r="K2197" i="10"/>
  <c r="K2198" i="10"/>
  <c r="K2199" i="10"/>
  <c r="K2200" i="10"/>
  <c r="K2201" i="10"/>
  <c r="K2177" i="10"/>
  <c r="K1941" i="10"/>
  <c r="K1942" i="10"/>
  <c r="K1943" i="10"/>
  <c r="K1944" i="10"/>
  <c r="K1945" i="10"/>
  <c r="K1946" i="10"/>
  <c r="K1947" i="10"/>
  <c r="K1948" i="10"/>
  <c r="K1949" i="10"/>
  <c r="K1950" i="10"/>
  <c r="K1951" i="10"/>
  <c r="K1952" i="10"/>
  <c r="K1953" i="10"/>
  <c r="K1622" i="10"/>
  <c r="K1623" i="10"/>
  <c r="K1624" i="10"/>
  <c r="K1625" i="10"/>
  <c r="K1626" i="10"/>
  <c r="K1627" i="10"/>
  <c r="K1628" i="10"/>
  <c r="K1629" i="10"/>
  <c r="K1630" i="10"/>
  <c r="K1631" i="10"/>
  <c r="K1632" i="10"/>
  <c r="K1633" i="10"/>
  <c r="K1634" i="10"/>
  <c r="K1635" i="10"/>
  <c r="K2204" i="10"/>
  <c r="K2205" i="10"/>
  <c r="K2206" i="10"/>
  <c r="K2207" i="10"/>
  <c r="K2208" i="10"/>
  <c r="K2209" i="10"/>
  <c r="K2210" i="10"/>
  <c r="K2211" i="10"/>
  <c r="K2212" i="10"/>
  <c r="K2213" i="10"/>
  <c r="K2214" i="10"/>
  <c r="K2215" i="10"/>
  <c r="K2216" i="10"/>
  <c r="K2283" i="10"/>
  <c r="K2284" i="10"/>
  <c r="K2285" i="10"/>
  <c r="K2286" i="10"/>
  <c r="K2287" i="10"/>
  <c r="K2288" i="10"/>
  <c r="K2289" i="10"/>
  <c r="K2290" i="10"/>
  <c r="K2291" i="10"/>
  <c r="K2292" i="10"/>
  <c r="K2293" i="10"/>
  <c r="K2294" i="10"/>
  <c r="K2295" i="10"/>
  <c r="K2296" i="10"/>
  <c r="K2297" i="10"/>
  <c r="K2298" i="10"/>
  <c r="K2299" i="10"/>
  <c r="K2300" i="10"/>
  <c r="K2301" i="10"/>
  <c r="K2302" i="10"/>
  <c r="K2303" i="10"/>
  <c r="K2304" i="10"/>
  <c r="K2305" i="10"/>
  <c r="K2306" i="10"/>
  <c r="K2307" i="10"/>
  <c r="K2308" i="10"/>
  <c r="K2309" i="10"/>
  <c r="K2310" i="10"/>
  <c r="K2311" i="10"/>
  <c r="K2312" i="10"/>
  <c r="K2313" i="10"/>
  <c r="K2314" i="10"/>
  <c r="K2315" i="10"/>
  <c r="K2316" i="10"/>
  <c r="K2317" i="10"/>
  <c r="K2318" i="10"/>
  <c r="K2319" i="10"/>
  <c r="K2320" i="10"/>
  <c r="K2321" i="10"/>
  <c r="K2322" i="10"/>
  <c r="K2323" i="10"/>
  <c r="K2324" i="10"/>
  <c r="K2325" i="10"/>
  <c r="K2326" i="10"/>
  <c r="K2327" i="10"/>
  <c r="K2328" i="10"/>
  <c r="K2329" i="10"/>
  <c r="K2330" i="10"/>
  <c r="K2331" i="10"/>
  <c r="K2332" i="10"/>
  <c r="K2333" i="10"/>
  <c r="K2334" i="10"/>
  <c r="K2335" i="10"/>
  <c r="K2336" i="10"/>
  <c r="K2337" i="10"/>
  <c r="K2338" i="10"/>
  <c r="K2339" i="10"/>
  <c r="K2340" i="10"/>
  <c r="K2341" i="10"/>
  <c r="K2342" i="10"/>
  <c r="K2343" i="10"/>
  <c r="K2344" i="10"/>
  <c r="K2345" i="10"/>
  <c r="K2346" i="10"/>
  <c r="K2347" i="10"/>
  <c r="K2348" i="10"/>
  <c r="K2349" i="10"/>
  <c r="K2350" i="10"/>
  <c r="K2351" i="10"/>
  <c r="K2352" i="10"/>
  <c r="K2353" i="10"/>
  <c r="K2354" i="10"/>
  <c r="K2355" i="10"/>
  <c r="K2356" i="10"/>
  <c r="K2357" i="10"/>
  <c r="K2358" i="10"/>
  <c r="K2359" i="10"/>
  <c r="K2360" i="10"/>
  <c r="K2361" i="10"/>
  <c r="K2362" i="10"/>
  <c r="K2363" i="10"/>
  <c r="K2364" i="10"/>
  <c r="K2365" i="10"/>
  <c r="K2366" i="10"/>
  <c r="K2367" i="10"/>
  <c r="K2368" i="10"/>
  <c r="K2369" i="10"/>
  <c r="K2370" i="10"/>
  <c r="K2371" i="10"/>
  <c r="K2372" i="10"/>
  <c r="K2373" i="10"/>
  <c r="K2374" i="10"/>
  <c r="K2375" i="10"/>
  <c r="K2376" i="10"/>
  <c r="K2377" i="10"/>
  <c r="K2378" i="10"/>
  <c r="K2379" i="10"/>
  <c r="K2380" i="10"/>
  <c r="K2381" i="10"/>
  <c r="K2382" i="10"/>
  <c r="K2383" i="10"/>
  <c r="K2384" i="10"/>
  <c r="K2400" i="10"/>
  <c r="K2401" i="10"/>
  <c r="K2402" i="10"/>
  <c r="K2403" i="10"/>
  <c r="K2404" i="10"/>
  <c r="K2405" i="10"/>
  <c r="K2406" i="10"/>
  <c r="K2407" i="10"/>
  <c r="K2408" i="10"/>
  <c r="K2268" i="10"/>
  <c r="K2269" i="10"/>
  <c r="K2270" i="10"/>
  <c r="K2271" i="10"/>
  <c r="K2272" i="10"/>
  <c r="K2273" i="10"/>
  <c r="K2274" i="10"/>
  <c r="K2275" i="10"/>
  <c r="K2276" i="10"/>
  <c r="K2277" i="10"/>
  <c r="K2278" i="10"/>
  <c r="K2279" i="10"/>
  <c r="K2399" i="10"/>
  <c r="K2033" i="10"/>
  <c r="K2034" i="10"/>
  <c r="K2035" i="10"/>
  <c r="K2036" i="10"/>
  <c r="K2037" i="10"/>
  <c r="K2038" i="10"/>
  <c r="K2039" i="10"/>
  <c r="K2040" i="10"/>
  <c r="K2041" i="10"/>
  <c r="K2042" i="10"/>
  <c r="K2043" i="10"/>
  <c r="K2044" i="10"/>
  <c r="K2045" i="10"/>
  <c r="K2046" i="10"/>
  <c r="K2047" i="10"/>
  <c r="K2048" i="10"/>
  <c r="K2049" i="10"/>
  <c r="K2050" i="10"/>
  <c r="K2051" i="10"/>
  <c r="K2052" i="10"/>
  <c r="K2053" i="10"/>
  <c r="K2054" i="10"/>
  <c r="K2055" i="10"/>
  <c r="K2056" i="10"/>
  <c r="K2057" i="10"/>
  <c r="K2058" i="10"/>
  <c r="K2059" i="10"/>
  <c r="K2060" i="10"/>
  <c r="K2061" i="10"/>
  <c r="K2062" i="10"/>
  <c r="K2063" i="10"/>
  <c r="K2064" i="10"/>
  <c r="K2065" i="10"/>
  <c r="K2066" i="10"/>
  <c r="K2067" i="10"/>
  <c r="K2068" i="10"/>
  <c r="K2069" i="10"/>
  <c r="K2070" i="10"/>
  <c r="K2071" i="10"/>
  <c r="K2072" i="10"/>
  <c r="K2073" i="10"/>
  <c r="K2074" i="10"/>
  <c r="K2075" i="10"/>
  <c r="K2076" i="10"/>
  <c r="K2077" i="10"/>
  <c r="K2078" i="10"/>
  <c r="K2079" i="10"/>
  <c r="K2080" i="10"/>
  <c r="K2081" i="10"/>
  <c r="K2082" i="10"/>
  <c r="K2083" i="10"/>
  <c r="K2084" i="10"/>
  <c r="K2085" i="10"/>
  <c r="K2086" i="10"/>
  <c r="K2087" i="10"/>
  <c r="K2088" i="10"/>
  <c r="K2089" i="10"/>
  <c r="K2090" i="10"/>
  <c r="K2091" i="10"/>
  <c r="K2092" i="10"/>
  <c r="K2093" i="10"/>
  <c r="K2094" i="10"/>
  <c r="K2095" i="10"/>
  <c r="K2096" i="10"/>
  <c r="K2097" i="10"/>
  <c r="K2098" i="10"/>
  <c r="K2099" i="10"/>
  <c r="K2100" i="10"/>
  <c r="K2101" i="10"/>
  <c r="K2102" i="10"/>
  <c r="K2103" i="10"/>
  <c r="K2104" i="10"/>
  <c r="K2105" i="10"/>
  <c r="K2106" i="10"/>
  <c r="K2107" i="10"/>
  <c r="K2108" i="10"/>
  <c r="K2109" i="10"/>
  <c r="K2110" i="10"/>
  <c r="K2111" i="10"/>
  <c r="K2112" i="10"/>
  <c r="K2113" i="10"/>
  <c r="K2114" i="10"/>
  <c r="K2115" i="10"/>
  <c r="K2116" i="10"/>
  <c r="K2117" i="10"/>
  <c r="K2118" i="10"/>
  <c r="K2119" i="10"/>
  <c r="K2120" i="10"/>
  <c r="K2121" i="10"/>
  <c r="K2122" i="10"/>
  <c r="K2123" i="10"/>
  <c r="K2124" i="10"/>
  <c r="K2125" i="10"/>
  <c r="K2126" i="10"/>
  <c r="K2127" i="10"/>
  <c r="K2128" i="10"/>
  <c r="K2129" i="10"/>
  <c r="K2130" i="10"/>
  <c r="K2131" i="10"/>
  <c r="K2132" i="10"/>
  <c r="K2133" i="10"/>
  <c r="K2134" i="10"/>
  <c r="K2135" i="10"/>
  <c r="K2136" i="10"/>
  <c r="K2137" i="10"/>
  <c r="K2138" i="10"/>
  <c r="K2139" i="10"/>
  <c r="K2140" i="10"/>
  <c r="K2141" i="10"/>
  <c r="K2142" i="10"/>
  <c r="K2143" i="10"/>
  <c r="K2144" i="10"/>
  <c r="K2145" i="10"/>
  <c r="K2146" i="10"/>
  <c r="K2147" i="10"/>
  <c r="K2148" i="10"/>
  <c r="K2149" i="10"/>
  <c r="K2150" i="10"/>
  <c r="K2151" i="10"/>
  <c r="K2152" i="10"/>
  <c r="K2153" i="10"/>
  <c r="K2154" i="10"/>
  <c r="K2155" i="10"/>
  <c r="K2156" i="10"/>
  <c r="K2157" i="10"/>
  <c r="K2158" i="10"/>
  <c r="K2159" i="10"/>
  <c r="K2160" i="10"/>
  <c r="K2161" i="10"/>
  <c r="K2162" i="10"/>
  <c r="K2163" i="10"/>
  <c r="K2164" i="10"/>
  <c r="K2165" i="10"/>
  <c r="K2166" i="10"/>
  <c r="K2167" i="10"/>
  <c r="K2168" i="10"/>
  <c r="K2169" i="10"/>
  <c r="K2170" i="10"/>
  <c r="K2171" i="10"/>
  <c r="K2172" i="10"/>
  <c r="K2173" i="10"/>
  <c r="K2174" i="10"/>
  <c r="K2175" i="10"/>
  <c r="K2176" i="10"/>
  <c r="K2229" i="10"/>
  <c r="K2230" i="10"/>
  <c r="K2231" i="10"/>
  <c r="K2232" i="10"/>
  <c r="K2233" i="10"/>
  <c r="K2234" i="10"/>
  <c r="K2235" i="10"/>
  <c r="K2236" i="10"/>
  <c r="K2237" i="10"/>
  <c r="K2238" i="10"/>
  <c r="K2239" i="10"/>
  <c r="K2240" i="10"/>
  <c r="K2241" i="10"/>
  <c r="K2242" i="10"/>
  <c r="K2243" i="10"/>
  <c r="K2244" i="10"/>
  <c r="K2245" i="10"/>
  <c r="K2246" i="10"/>
  <c r="K2247" i="10"/>
  <c r="K2248" i="10"/>
  <c r="K2249" i="10"/>
  <c r="K2250" i="10"/>
  <c r="K2251" i="10"/>
  <c r="K2252" i="10"/>
  <c r="K2253" i="10"/>
  <c r="K2254" i="10"/>
  <c r="K2255" i="10"/>
  <c r="K2256" i="10"/>
  <c r="K2385" i="10"/>
  <c r="K2386" i="10"/>
  <c r="K2387" i="10"/>
  <c r="K2388" i="10"/>
  <c r="K2389" i="10"/>
  <c r="K2390" i="10"/>
  <c r="K2391" i="10"/>
  <c r="K2392" i="10"/>
  <c r="K2393" i="10"/>
  <c r="K2394" i="10"/>
  <c r="K2217" i="10"/>
  <c r="K2218" i="10"/>
  <c r="K2219" i="10"/>
  <c r="K2220" i="10"/>
  <c r="K2221" i="10"/>
  <c r="K2222" i="10"/>
  <c r="K2223" i="10"/>
  <c r="K2224" i="10"/>
  <c r="K2225" i="10"/>
  <c r="K2226" i="10"/>
  <c r="K2227" i="10"/>
  <c r="K2228" i="10"/>
  <c r="K2409" i="10"/>
  <c r="K2410" i="10"/>
  <c r="K2411" i="10"/>
  <c r="K2412" i="10"/>
  <c r="K2413" i="10"/>
  <c r="K2414" i="10"/>
  <c r="K2415" i="10"/>
  <c r="K2416" i="10"/>
  <c r="K2417" i="10"/>
  <c r="K2418" i="10"/>
  <c r="K2419" i="10"/>
  <c r="K2420" i="10"/>
  <c r="K2421" i="10"/>
  <c r="K2422" i="10"/>
  <c r="K2423" i="10"/>
  <c r="K2424" i="10"/>
  <c r="K2425" i="10"/>
  <c r="K2426" i="10"/>
  <c r="K2427" i="10"/>
  <c r="K2428" i="10"/>
  <c r="K2429" i="10"/>
  <c r="K2430" i="10"/>
  <c r="K2431" i="10"/>
  <c r="K2432" i="10"/>
  <c r="K2433" i="10"/>
  <c r="K2434" i="10"/>
  <c r="K2435" i="10"/>
  <c r="K2436" i="10"/>
  <c r="K2437" i="10"/>
  <c r="K2438" i="10"/>
  <c r="K2439" i="10"/>
  <c r="K2440" i="10"/>
  <c r="K2441" i="10"/>
  <c r="K2442" i="10"/>
  <c r="K2443" i="10"/>
  <c r="K2444" i="10"/>
  <c r="K2445" i="10"/>
  <c r="K2446" i="10"/>
  <c r="K2447" i="10"/>
  <c r="K2448" i="10"/>
  <c r="K2449" i="10"/>
  <c r="K2450" i="10"/>
  <c r="K2451" i="10"/>
  <c r="K2452" i="10"/>
  <c r="K2453" i="10"/>
  <c r="K2454" i="10"/>
  <c r="K2455" i="10"/>
  <c r="K2456" i="10"/>
  <c r="K2457" i="10"/>
  <c r="K2458" i="10"/>
  <c r="K2459" i="10"/>
  <c r="K2460" i="10"/>
  <c r="K2461" i="10"/>
  <c r="K2462" i="10"/>
  <c r="K2463" i="10"/>
  <c r="K2464" i="10"/>
  <c r="K2465" i="10"/>
  <c r="K2466" i="10"/>
  <c r="K2467" i="10"/>
  <c r="K2468" i="10"/>
  <c r="K2469" i="10"/>
  <c r="K2470" i="10"/>
  <c r="K2471" i="10"/>
  <c r="K2472" i="10"/>
  <c r="K2473" i="10"/>
  <c r="K2474" i="10"/>
  <c r="K2475" i="10"/>
  <c r="K2476" i="10"/>
  <c r="K2477" i="10"/>
  <c r="K2478" i="10"/>
  <c r="K2479" i="10"/>
  <c r="K2480" i="10"/>
  <c r="K2481" i="10"/>
  <c r="K2482" i="10"/>
  <c r="K2483" i="10"/>
  <c r="K2484" i="10"/>
  <c r="K2485" i="10"/>
  <c r="K2486" i="10"/>
  <c r="K2487" i="10"/>
  <c r="K2488" i="10"/>
  <c r="K2489" i="10"/>
  <c r="K2490" i="10"/>
  <c r="K2491" i="10"/>
  <c r="K2492" i="10"/>
  <c r="K2493" i="10"/>
  <c r="K2494" i="10"/>
  <c r="K2495" i="10"/>
  <c r="K2496" i="10"/>
  <c r="K2497" i="10"/>
  <c r="K2498" i="10"/>
  <c r="K2499" i="10"/>
  <c r="K2500" i="10"/>
  <c r="K2501" i="10"/>
  <c r="K2502" i="10"/>
  <c r="K2503" i="10"/>
  <c r="K2504" i="10"/>
  <c r="K2505" i="10"/>
  <c r="K2506" i="10"/>
  <c r="K2507" i="10"/>
  <c r="K2508" i="10"/>
  <c r="K2509" i="10"/>
  <c r="K2510" i="10"/>
  <c r="K2511" i="10"/>
  <c r="K2512" i="10"/>
  <c r="K2513" i="10"/>
  <c r="K2514" i="10"/>
  <c r="K2515" i="10"/>
  <c r="K2516" i="10"/>
  <c r="K2517" i="10"/>
  <c r="K2518" i="10"/>
  <c r="K2519" i="10"/>
  <c r="K2520" i="10"/>
  <c r="K2521" i="10"/>
  <c r="K2522" i="10"/>
  <c r="K2523" i="10"/>
  <c r="K2524" i="10"/>
  <c r="K2525" i="10"/>
  <c r="K2526" i="10"/>
  <c r="K2527" i="10"/>
  <c r="K2528" i="10"/>
  <c r="K2529" i="10"/>
  <c r="K2530" i="10"/>
  <c r="K2531" i="10"/>
  <c r="K2532" i="10"/>
  <c r="K2533" i="10"/>
  <c r="K2534" i="10"/>
  <c r="K2535" i="10"/>
  <c r="K2536" i="10"/>
  <c r="K2537" i="10"/>
  <c r="K2538" i="10"/>
  <c r="K2539" i="10"/>
  <c r="K2540" i="10"/>
  <c r="K2541" i="10"/>
  <c r="K2542" i="10"/>
  <c r="K2543" i="10"/>
  <c r="K2544" i="10"/>
  <c r="K2545" i="10"/>
  <c r="K2546" i="10"/>
  <c r="K2547" i="10"/>
  <c r="K2548" i="10"/>
  <c r="K2549" i="10"/>
  <c r="K2550" i="10"/>
  <c r="K2551" i="10"/>
  <c r="K2552" i="10"/>
  <c r="K2553" i="10"/>
  <c r="K2554" i="10"/>
  <c r="K2555" i="10"/>
  <c r="K2556" i="10"/>
  <c r="K2557" i="10"/>
  <c r="K2558" i="10"/>
  <c r="K2559" i="10"/>
  <c r="K2560" i="10"/>
  <c r="K2561" i="10"/>
  <c r="K2562" i="10"/>
  <c r="K2563" i="10"/>
  <c r="K2564" i="10"/>
  <c r="K2565" i="10"/>
  <c r="K2566" i="10"/>
  <c r="K2567" i="10"/>
  <c r="K2568" i="10"/>
  <c r="K2569" i="10"/>
  <c r="K2570" i="10"/>
  <c r="K2571" i="10"/>
  <c r="K2572" i="10"/>
  <c r="K2573" i="10"/>
  <c r="K2574" i="10"/>
  <c r="K2575" i="10"/>
  <c r="K2576" i="10"/>
  <c r="K2577" i="10"/>
  <c r="K2578" i="10"/>
  <c r="K2579" i="10"/>
  <c r="K2580" i="10"/>
  <c r="K2581" i="10"/>
  <c r="K2582" i="10"/>
  <c r="K2583" i="10"/>
  <c r="K2584" i="10"/>
  <c r="K2585" i="10"/>
  <c r="K2586" i="10"/>
  <c r="K2587" i="10"/>
  <c r="K2588" i="10"/>
  <c r="K2589" i="10"/>
  <c r="K2590" i="10"/>
  <c r="K2591" i="10"/>
  <c r="K2592" i="10"/>
  <c r="K2593" i="10"/>
  <c r="K2594" i="10"/>
  <c r="K2595" i="10"/>
  <c r="K2596" i="10"/>
  <c r="K2597" i="10"/>
  <c r="K2598" i="10"/>
  <c r="K2599" i="10"/>
  <c r="K2600" i="10"/>
  <c r="K2601" i="10"/>
  <c r="K2602" i="10"/>
  <c r="K2603" i="10"/>
  <c r="K2604" i="10"/>
  <c r="K2605" i="10"/>
  <c r="K2606" i="10"/>
  <c r="K2607" i="10"/>
  <c r="K2608" i="10"/>
  <c r="K2609" i="10"/>
  <c r="K2610" i="10"/>
  <c r="K2611" i="10"/>
  <c r="K2612" i="10"/>
  <c r="K2613" i="10"/>
  <c r="K2614" i="10"/>
  <c r="K2615" i="10"/>
  <c r="K2616" i="10"/>
  <c r="K2617" i="10"/>
  <c r="K2618" i="10"/>
  <c r="K2619" i="10"/>
  <c r="K2620" i="10"/>
  <c r="K2621" i="10"/>
  <c r="K2622" i="10"/>
  <c r="K2623" i="10"/>
  <c r="K2624" i="10"/>
  <c r="K2625" i="10"/>
  <c r="K2626" i="10"/>
  <c r="K2627" i="10"/>
  <c r="K2628" i="10"/>
  <c r="K2629" i="10"/>
  <c r="K2630" i="10"/>
  <c r="K2631" i="10"/>
  <c r="K2632" i="10"/>
  <c r="K2633" i="10"/>
  <c r="K2634" i="10"/>
  <c r="K2635" i="10"/>
  <c r="K2636" i="10"/>
  <c r="K2637" i="10"/>
  <c r="K2638" i="10"/>
  <c r="K2639" i="10"/>
  <c r="K2640" i="10"/>
  <c r="K2641" i="10"/>
  <c r="K2642" i="10"/>
  <c r="K2643" i="10"/>
  <c r="K2644" i="10"/>
  <c r="K2645" i="10"/>
  <c r="K2646" i="10"/>
  <c r="K2647" i="10"/>
  <c r="K2648" i="10"/>
  <c r="K2649" i="10"/>
  <c r="K2650" i="10"/>
  <c r="K2651" i="10"/>
  <c r="K2652" i="10"/>
  <c r="K2653" i="10"/>
  <c r="K2654" i="10"/>
  <c r="K2655" i="10"/>
  <c r="K2656" i="10"/>
  <c r="K2657" i="10"/>
  <c r="K2658" i="10"/>
  <c r="K2659" i="10"/>
  <c r="K2660" i="10"/>
  <c r="K2661" i="10"/>
  <c r="K2662" i="10"/>
  <c r="K2663" i="10"/>
  <c r="K2664" i="10"/>
  <c r="K2665" i="10"/>
  <c r="K2666" i="10"/>
  <c r="K2667" i="10"/>
  <c r="K2668" i="10"/>
  <c r="K2669" i="10"/>
  <c r="K2670" i="10"/>
  <c r="K2671" i="10"/>
  <c r="K2672" i="10"/>
  <c r="K2673" i="10"/>
  <c r="K2674" i="10"/>
  <c r="K2675" i="10"/>
  <c r="K2676" i="10"/>
  <c r="K2677" i="10"/>
  <c r="K2678" i="10"/>
  <c r="K2679" i="10"/>
  <c r="K2680" i="10"/>
  <c r="K2681" i="10"/>
  <c r="K2682" i="10"/>
  <c r="K2683" i="10"/>
  <c r="K2684" i="10"/>
  <c r="K2685" i="10"/>
  <c r="K2686" i="10"/>
  <c r="K2687" i="10"/>
  <c r="K2688" i="10"/>
  <c r="K2689" i="10"/>
  <c r="K2690" i="10"/>
  <c r="K2691" i="10"/>
  <c r="K2692" i="10"/>
  <c r="K2693" i="10"/>
  <c r="K2694" i="10"/>
  <c r="K2695" i="10"/>
  <c r="K2696" i="10"/>
  <c r="K2697" i="10"/>
  <c r="K2698" i="10"/>
  <c r="K2699" i="10"/>
  <c r="K2700" i="10"/>
  <c r="K2701" i="10"/>
  <c r="K2702" i="10"/>
  <c r="K2703" i="10"/>
  <c r="K2704" i="10"/>
  <c r="K2705" i="10"/>
  <c r="K2706" i="10"/>
  <c r="K2707" i="10"/>
  <c r="K2708" i="10"/>
  <c r="K2709" i="10"/>
  <c r="K2710" i="10"/>
  <c r="K2711" i="10"/>
  <c r="K2712" i="10"/>
  <c r="K2713" i="10"/>
  <c r="K2714" i="10"/>
  <c r="K2715" i="10"/>
  <c r="K2716" i="10"/>
  <c r="K2717" i="10"/>
  <c r="K2718" i="10"/>
  <c r="K2719" i="10"/>
  <c r="K2720" i="10"/>
  <c r="K2721" i="10"/>
  <c r="K2722" i="10"/>
  <c r="K2723" i="10"/>
  <c r="K2724" i="10"/>
  <c r="K2725" i="10"/>
  <c r="K2726" i="10"/>
  <c r="K2727" i="10"/>
  <c r="K2728" i="10"/>
  <c r="K2729" i="10"/>
  <c r="K2730" i="10"/>
  <c r="K2731" i="10"/>
  <c r="K2732" i="10"/>
  <c r="K2733" i="10"/>
  <c r="K2734" i="10"/>
  <c r="K2735" i="10"/>
  <c r="K2736" i="10"/>
  <c r="K2737" i="10"/>
  <c r="K2738" i="10"/>
  <c r="K2739" i="10"/>
  <c r="K2740" i="10"/>
  <c r="K2741" i="10"/>
  <c r="K2742" i="10"/>
  <c r="K2743" i="10"/>
  <c r="K2744" i="10"/>
  <c r="K2745" i="10"/>
  <c r="K2746" i="10"/>
  <c r="K2747" i="10"/>
  <c r="K2748" i="10"/>
  <c r="K2749" i="10"/>
  <c r="K2750" i="10"/>
  <c r="K2751" i="10"/>
  <c r="K2752" i="10"/>
  <c r="K2753" i="10"/>
  <c r="K2754" i="10"/>
  <c r="K2755" i="10"/>
  <c r="K2756" i="10"/>
  <c r="K2757" i="10"/>
  <c r="K2758" i="10"/>
  <c r="K2759" i="10"/>
  <c r="K2760" i="10"/>
  <c r="K2761" i="10"/>
  <c r="K2762" i="10"/>
  <c r="K2763" i="10"/>
  <c r="K2764" i="10"/>
  <c r="K2765" i="10"/>
  <c r="K2766" i="10"/>
  <c r="K2767" i="10"/>
  <c r="K2768" i="10"/>
  <c r="K2769" i="10"/>
  <c r="K2770" i="10"/>
  <c r="K2771" i="10"/>
  <c r="K2772" i="10"/>
  <c r="K2773" i="10"/>
  <c r="K2774" i="10"/>
  <c r="K2775" i="10"/>
  <c r="K2776" i="10"/>
  <c r="K2777" i="10"/>
  <c r="K2778" i="10"/>
  <c r="K2779" i="10"/>
  <c r="K2780" i="10"/>
  <c r="K2781" i="10"/>
  <c r="K2782" i="10"/>
  <c r="K2783" i="10"/>
  <c r="K2784" i="10"/>
  <c r="K2785" i="10"/>
  <c r="K2786" i="10"/>
  <c r="K2787" i="10"/>
  <c r="K2788" i="10"/>
  <c r="K2789" i="10"/>
  <c r="K2790" i="10"/>
  <c r="K2791" i="10"/>
  <c r="K2792" i="10"/>
  <c r="K2793" i="10"/>
  <c r="K2794" i="10"/>
  <c r="K2795" i="10"/>
  <c r="K2796" i="10"/>
  <c r="K2797" i="10"/>
  <c r="K2798" i="10"/>
  <c r="K2799" i="10"/>
  <c r="K2800" i="10"/>
  <c r="K2801" i="10"/>
  <c r="K2802" i="10"/>
  <c r="K2803" i="10"/>
  <c r="K2804" i="10"/>
  <c r="K2805" i="10"/>
  <c r="K2806" i="10"/>
  <c r="K2807" i="10"/>
  <c r="K2808" i="10"/>
  <c r="K2809" i="10"/>
  <c r="K2810" i="10"/>
  <c r="K2811" i="10"/>
  <c r="K2812" i="10"/>
  <c r="K2813" i="10"/>
  <c r="K2814" i="10"/>
  <c r="K2815" i="10"/>
  <c r="K2816" i="10"/>
  <c r="K2817" i="10"/>
  <c r="K2818" i="10"/>
  <c r="K2819" i="10"/>
  <c r="K2820" i="10"/>
  <c r="K2821" i="10"/>
  <c r="K2822" i="10"/>
  <c r="K2823" i="10"/>
  <c r="K2824" i="10"/>
  <c r="K2825" i="10"/>
  <c r="K2826" i="10"/>
  <c r="K2827" i="10"/>
  <c r="K2828" i="10"/>
  <c r="K2829" i="10"/>
  <c r="K2830" i="10"/>
  <c r="K2831" i="10"/>
  <c r="K2832" i="10"/>
  <c r="K2833" i="10"/>
  <c r="K2834" i="10"/>
  <c r="K2835" i="10"/>
  <c r="K2836" i="10"/>
  <c r="K2837" i="10"/>
  <c r="K2838" i="10"/>
  <c r="K2839" i="10"/>
  <c r="K2840" i="10"/>
  <c r="K2841" i="10"/>
  <c r="K2842" i="10"/>
  <c r="K2843" i="10"/>
  <c r="K2844" i="10"/>
  <c r="K2845" i="10"/>
  <c r="K2846" i="10"/>
  <c r="K2847" i="10"/>
  <c r="K2848" i="10"/>
  <c r="K2849" i="10"/>
  <c r="K2850" i="10"/>
  <c r="K2851" i="10"/>
  <c r="K2852" i="10"/>
  <c r="K2853" i="10"/>
  <c r="K2854" i="10"/>
  <c r="K2855" i="10"/>
  <c r="K2856" i="10"/>
  <c r="K2857" i="10"/>
  <c r="K2858" i="10"/>
  <c r="K2859" i="10"/>
  <c r="K2860" i="10"/>
  <c r="K2861" i="10"/>
  <c r="K2862" i="10"/>
  <c r="K2863" i="10"/>
  <c r="K2864" i="10"/>
  <c r="K2865" i="10"/>
  <c r="K2866" i="10"/>
  <c r="K2867" i="10"/>
  <c r="K2868" i="10"/>
  <c r="K2869" i="10"/>
  <c r="K2870" i="10"/>
  <c r="K2871" i="10"/>
  <c r="K2872" i="10"/>
  <c r="K2873" i="10"/>
  <c r="K2874" i="10"/>
  <c r="K2875" i="10"/>
  <c r="K2876" i="10"/>
  <c r="K2877" i="10"/>
  <c r="K2878" i="10"/>
  <c r="K2879" i="10"/>
  <c r="K2880" i="10"/>
  <c r="K2881" i="10"/>
  <c r="K2882" i="10"/>
  <c r="K2883" i="10"/>
  <c r="K2884" i="10"/>
  <c r="K2885" i="10"/>
  <c r="K2886" i="10"/>
  <c r="K2887" i="10"/>
  <c r="K2888" i="10"/>
  <c r="K2889" i="10"/>
  <c r="K2890" i="10"/>
  <c r="K2891" i="10"/>
  <c r="K2892" i="10"/>
  <c r="K2893" i="10"/>
  <c r="K2894" i="10"/>
  <c r="K2895" i="10"/>
  <c r="K2896" i="10"/>
  <c r="K2897" i="10"/>
  <c r="K2898" i="10"/>
  <c r="K2899" i="10"/>
  <c r="K2900" i="10"/>
  <c r="K2901" i="10"/>
  <c r="K2902" i="10"/>
  <c r="K2903" i="10"/>
  <c r="K2904" i="10"/>
  <c r="K2905" i="10"/>
  <c r="K2906" i="10"/>
  <c r="K2907" i="10"/>
  <c r="K2908" i="10"/>
  <c r="K2909" i="10"/>
  <c r="K2910" i="10"/>
  <c r="K2911" i="10"/>
  <c r="K2912" i="10"/>
  <c r="K2913" i="10"/>
  <c r="K2914" i="10"/>
  <c r="K2915" i="10"/>
  <c r="K2916" i="10"/>
  <c r="K2917" i="10"/>
  <c r="K2918" i="10"/>
  <c r="K2919" i="10"/>
  <c r="K2920" i="10"/>
  <c r="K2921" i="10"/>
  <c r="K2922" i="10"/>
  <c r="K2923" i="10"/>
  <c r="K2924" i="10"/>
  <c r="K2925" i="10"/>
  <c r="K2926" i="10"/>
  <c r="K2927" i="10"/>
  <c r="K2928" i="10"/>
  <c r="K2929" i="10"/>
  <c r="K2930" i="10"/>
  <c r="K2931" i="10"/>
  <c r="K2932" i="10"/>
  <c r="K2933" i="10"/>
  <c r="K2934" i="10"/>
  <c r="K2935" i="10"/>
  <c r="K2936" i="10"/>
  <c r="K2937" i="10"/>
  <c r="K2938" i="10"/>
  <c r="K2939" i="10"/>
  <c r="K2940" i="10"/>
  <c r="K2941" i="10"/>
  <c r="K2942" i="10"/>
  <c r="K2943" i="10"/>
  <c r="K2944" i="10"/>
  <c r="K2945" i="10"/>
  <c r="K2946" i="10"/>
  <c r="K2947" i="10"/>
  <c r="K2948" i="10"/>
  <c r="K2949" i="10"/>
  <c r="K2950" i="10"/>
  <c r="K2951" i="10"/>
  <c r="K2952" i="10"/>
  <c r="K2953" i="10"/>
  <c r="K2954" i="10"/>
  <c r="K2955" i="10"/>
  <c r="K2956" i="10"/>
  <c r="K2957" i="10"/>
  <c r="K2958" i="10"/>
  <c r="K2959" i="10"/>
  <c r="K2960" i="10"/>
  <c r="K2961" i="10"/>
  <c r="K2962" i="10"/>
  <c r="K2963" i="10"/>
  <c r="K2964" i="10"/>
  <c r="K2965" i="10"/>
  <c r="K2966" i="10"/>
  <c r="K2967" i="10"/>
  <c r="K2968" i="10"/>
  <c r="K2969" i="10"/>
  <c r="K2970" i="10"/>
  <c r="K2971" i="10"/>
  <c r="K2972" i="10"/>
  <c r="K2973" i="10"/>
  <c r="K2974" i="10"/>
  <c r="K2975" i="10"/>
  <c r="K2976" i="10"/>
  <c r="K2977" i="10"/>
  <c r="K2978" i="10"/>
  <c r="K2979" i="10"/>
  <c r="K2980" i="10"/>
  <c r="K2981" i="10"/>
  <c r="K2982" i="10"/>
  <c r="K2983" i="10"/>
  <c r="K2984" i="10"/>
  <c r="K2985" i="10"/>
  <c r="K2986" i="10"/>
  <c r="K2987" i="10"/>
  <c r="K2988" i="10"/>
  <c r="K2989" i="10"/>
  <c r="K2990" i="10"/>
  <c r="K2991" i="10"/>
  <c r="K2992" i="10"/>
  <c r="K2993" i="10"/>
  <c r="K2994" i="10"/>
  <c r="K2995" i="10"/>
  <c r="K2996" i="10"/>
  <c r="K2997" i="10"/>
  <c r="K2998" i="10"/>
  <c r="K2999" i="10"/>
  <c r="K3000" i="10"/>
  <c r="K3001" i="10"/>
  <c r="K3002" i="10"/>
  <c r="K3003" i="10"/>
  <c r="K3004" i="10"/>
  <c r="K3005" i="10"/>
  <c r="K3006" i="10"/>
  <c r="K3007" i="10"/>
  <c r="K3008" i="10"/>
  <c r="K3009" i="10"/>
  <c r="K3010" i="10"/>
  <c r="K3011" i="10"/>
  <c r="K3012" i="10"/>
  <c r="K3013" i="10"/>
  <c r="K3014" i="10"/>
  <c r="K3015" i="10"/>
  <c r="K3016" i="10"/>
  <c r="K3017" i="10"/>
  <c r="K3018" i="10"/>
  <c r="K3019" i="10"/>
  <c r="K3020" i="10"/>
  <c r="K3021" i="10"/>
  <c r="K3022" i="10"/>
  <c r="K3023" i="10"/>
  <c r="K3024" i="10"/>
  <c r="K3025" i="10"/>
  <c r="K3026" i="10"/>
  <c r="K3027" i="10"/>
  <c r="K3028" i="10"/>
  <c r="K3029" i="10"/>
  <c r="K3030" i="10"/>
  <c r="K3031" i="10"/>
  <c r="K3032" i="10"/>
  <c r="K3033" i="10"/>
  <c r="K3034" i="10"/>
  <c r="K3035" i="10"/>
  <c r="K3036" i="10"/>
  <c r="K3037" i="10"/>
  <c r="K3038" i="10"/>
  <c r="K3039" i="10"/>
  <c r="K3040" i="10"/>
  <c r="K3041" i="10"/>
  <c r="K3042" i="10"/>
  <c r="K3043" i="10"/>
  <c r="K3044" i="10"/>
  <c r="K3045" i="10"/>
  <c r="K3046" i="10"/>
  <c r="K3047" i="10"/>
  <c r="K3048" i="10"/>
  <c r="K3049" i="10"/>
  <c r="K3050" i="10"/>
  <c r="K3051" i="10"/>
  <c r="K3052" i="10"/>
  <c r="K3053" i="10"/>
  <c r="K3054" i="10"/>
  <c r="K3055" i="10"/>
  <c r="K3056" i="10"/>
  <c r="K3057" i="10"/>
  <c r="K3058" i="10"/>
  <c r="K3059" i="10"/>
  <c r="K3060" i="10"/>
  <c r="K3061" i="10"/>
  <c r="K3062" i="10"/>
  <c r="K3063" i="10"/>
  <c r="K3064" i="10"/>
  <c r="K3065" i="10"/>
  <c r="K3066" i="10"/>
  <c r="K3067" i="10"/>
  <c r="K3068" i="10"/>
  <c r="K3069" i="10"/>
  <c r="K3070" i="10"/>
  <c r="K3071" i="10"/>
  <c r="K3072" i="10"/>
  <c r="K3073" i="10"/>
  <c r="K3074" i="10"/>
  <c r="K3075" i="10"/>
  <c r="K3076" i="10"/>
  <c r="K3077" i="10"/>
  <c r="K3078" i="10"/>
  <c r="K3079" i="10"/>
  <c r="K3080" i="10"/>
  <c r="K3081" i="10"/>
  <c r="K3082" i="10"/>
  <c r="K3083" i="10"/>
  <c r="K3084" i="10"/>
  <c r="K3085" i="10"/>
  <c r="K3086" i="10"/>
  <c r="K3087" i="10"/>
  <c r="K3088" i="10"/>
  <c r="K3089" i="10"/>
  <c r="K3090" i="10"/>
  <c r="K3091" i="10"/>
  <c r="K3092" i="10"/>
  <c r="K3093" i="10"/>
  <c r="K3094" i="10"/>
  <c r="K3095" i="10"/>
  <c r="K3096" i="10"/>
  <c r="K3097" i="10"/>
  <c r="K3098" i="10"/>
  <c r="K3099" i="10"/>
  <c r="K3100" i="10"/>
  <c r="K3101" i="10"/>
  <c r="K3102" i="10"/>
  <c r="K3103" i="10"/>
  <c r="K3104" i="10"/>
  <c r="K3105" i="10"/>
  <c r="K3106" i="10"/>
  <c r="K3107" i="10"/>
  <c r="K3108" i="10"/>
  <c r="K3109" i="10"/>
  <c r="K3110" i="10"/>
  <c r="K3111" i="10"/>
  <c r="K3112" i="10"/>
  <c r="K3113" i="10"/>
  <c r="K3114" i="10"/>
  <c r="K3115" i="10"/>
  <c r="K3116" i="10"/>
  <c r="K3117" i="10"/>
  <c r="K3118" i="10"/>
  <c r="K3119" i="10"/>
  <c r="K3120" i="10"/>
  <c r="K3121" i="10"/>
  <c r="K3122" i="10"/>
  <c r="K3123" i="10"/>
  <c r="K2" i="10"/>
  <c r="J6" i="10"/>
  <c r="J3" i="10"/>
  <c r="J5" i="10"/>
  <c r="J8" i="10"/>
  <c r="J12" i="10"/>
  <c r="J18" i="10"/>
  <c r="J4" i="10"/>
  <c r="J7" i="10"/>
  <c r="J9" i="10"/>
  <c r="J11" i="10"/>
  <c r="J20" i="10"/>
  <c r="J10" i="10"/>
  <c r="J24" i="10"/>
  <c r="J42" i="10"/>
  <c r="J14" i="10"/>
  <c r="J52" i="10"/>
  <c r="J26" i="10"/>
  <c r="J54" i="10"/>
  <c r="J22" i="10"/>
  <c r="J23" i="10"/>
  <c r="J29" i="10"/>
  <c r="J13" i="10"/>
  <c r="J21" i="10"/>
  <c r="J47" i="10"/>
  <c r="J33" i="10"/>
  <c r="J39" i="10"/>
  <c r="J28" i="10"/>
  <c r="J30" i="10"/>
  <c r="J25" i="10"/>
  <c r="J58" i="10"/>
  <c r="J15" i="10"/>
  <c r="J17" i="10"/>
  <c r="J31" i="10"/>
  <c r="J53" i="10"/>
  <c r="J40" i="10"/>
  <c r="J48" i="10"/>
  <c r="J49" i="10"/>
  <c r="J34" i="10"/>
  <c r="J16" i="10"/>
  <c r="J75" i="10"/>
  <c r="J41" i="10"/>
  <c r="J36" i="10"/>
  <c r="J27" i="10"/>
  <c r="J19" i="10"/>
  <c r="J61" i="10"/>
  <c r="J67" i="10"/>
  <c r="J38" i="10"/>
  <c r="J69" i="10"/>
  <c r="J65" i="10"/>
  <c r="J55" i="10"/>
  <c r="J32" i="10"/>
  <c r="J74" i="10"/>
  <c r="J35" i="10"/>
  <c r="J37" i="10"/>
  <c r="J60" i="10"/>
  <c r="J82" i="10"/>
  <c r="J45" i="10"/>
  <c r="J71" i="10"/>
  <c r="J46" i="10"/>
  <c r="J43" i="10"/>
  <c r="J72" i="10"/>
  <c r="J44" i="10"/>
  <c r="J79" i="10"/>
  <c r="J80" i="10"/>
  <c r="J63" i="10"/>
  <c r="J64" i="10"/>
  <c r="J62" i="10"/>
  <c r="J70" i="10"/>
  <c r="J56" i="10"/>
  <c r="J57" i="10"/>
  <c r="J81" i="10"/>
  <c r="J107" i="10"/>
  <c r="J92" i="10"/>
  <c r="J66" i="10"/>
  <c r="J59" i="10"/>
  <c r="J93" i="10"/>
  <c r="J125" i="10"/>
  <c r="J51" i="10"/>
  <c r="J88" i="10"/>
  <c r="J115" i="10"/>
  <c r="J113" i="10"/>
  <c r="J127" i="10"/>
  <c r="J124" i="10"/>
  <c r="J131" i="10"/>
  <c r="J95" i="10"/>
  <c r="J50" i="10"/>
  <c r="J147" i="10"/>
  <c r="J73" i="10"/>
  <c r="J148" i="10"/>
  <c r="J89" i="10"/>
  <c r="J100" i="10"/>
  <c r="J86" i="10"/>
  <c r="J105" i="10"/>
  <c r="J68" i="10"/>
  <c r="J133" i="10"/>
  <c r="J161" i="10"/>
  <c r="J179" i="10"/>
  <c r="J157" i="10"/>
  <c r="J151" i="10"/>
  <c r="J139" i="10"/>
  <c r="J166" i="10"/>
  <c r="J141" i="10"/>
  <c r="J84" i="10"/>
  <c r="J158" i="10"/>
  <c r="J156" i="10"/>
  <c r="J77" i="10"/>
  <c r="J173" i="10"/>
  <c r="J83" i="10"/>
  <c r="J225" i="10"/>
  <c r="J126" i="10"/>
  <c r="J94" i="10"/>
  <c r="J97" i="10"/>
  <c r="J172" i="10"/>
  <c r="J87" i="10"/>
  <c r="J152" i="10"/>
  <c r="J90" i="10"/>
  <c r="J119" i="10"/>
  <c r="J85" i="10"/>
  <c r="J268" i="10"/>
  <c r="J159" i="10"/>
  <c r="J91" i="10"/>
  <c r="J99" i="10"/>
  <c r="J150" i="10"/>
  <c r="J144" i="10"/>
  <c r="J236" i="10"/>
  <c r="J104" i="10"/>
  <c r="J210" i="10"/>
  <c r="J303" i="10"/>
  <c r="J185" i="10"/>
  <c r="J238" i="10"/>
  <c r="J103" i="10"/>
  <c r="J116" i="10"/>
  <c r="J108" i="10"/>
  <c r="J176" i="10"/>
  <c r="J110" i="10"/>
  <c r="J123" i="10"/>
  <c r="J109" i="10"/>
  <c r="J114" i="10"/>
  <c r="J213" i="10"/>
  <c r="J111" i="10"/>
  <c r="J98" i="10"/>
  <c r="J102" i="10"/>
  <c r="J106" i="10"/>
  <c r="J170" i="10"/>
  <c r="J207" i="10"/>
  <c r="J343" i="10"/>
  <c r="J76" i="10"/>
  <c r="J96" i="10"/>
  <c r="J195" i="10"/>
  <c r="J206" i="10"/>
  <c r="J233" i="10"/>
  <c r="J244" i="10"/>
  <c r="J78" i="10"/>
  <c r="J140" i="10"/>
  <c r="J177" i="10"/>
  <c r="J165" i="10"/>
  <c r="J130" i="10"/>
  <c r="J240" i="10"/>
  <c r="J229" i="10"/>
  <c r="J235" i="10"/>
  <c r="J215" i="10"/>
  <c r="J129" i="10"/>
  <c r="J214" i="10"/>
  <c r="J208" i="10"/>
  <c r="J154" i="10"/>
  <c r="J223" i="10"/>
  <c r="J145" i="10"/>
  <c r="J136" i="10"/>
  <c r="J248" i="10"/>
  <c r="J138" i="10"/>
  <c r="J117" i="10"/>
  <c r="J187" i="10"/>
  <c r="J118" i="10"/>
  <c r="J230" i="10"/>
  <c r="J163" i="10"/>
  <c r="J143" i="10"/>
  <c r="J245" i="10"/>
  <c r="J241" i="10"/>
  <c r="J282" i="10"/>
  <c r="J134" i="10"/>
  <c r="J273" i="10"/>
  <c r="J257" i="10"/>
  <c r="J258" i="10"/>
  <c r="J197" i="10"/>
  <c r="J269" i="10"/>
  <c r="J171" i="10"/>
  <c r="J232" i="10"/>
  <c r="J259" i="10"/>
  <c r="J183" i="10"/>
  <c r="J314" i="10"/>
  <c r="J160" i="10"/>
  <c r="J153" i="10"/>
  <c r="J216" i="10"/>
  <c r="J174" i="10"/>
  <c r="J301" i="10"/>
  <c r="J285" i="10"/>
  <c r="J149" i="10"/>
  <c r="J101" i="10"/>
  <c r="J349" i="10"/>
  <c r="J121" i="10"/>
  <c r="J242" i="10"/>
  <c r="J191" i="10"/>
  <c r="J198" i="10"/>
  <c r="J333" i="10"/>
  <c r="J276" i="10"/>
  <c r="J132" i="10"/>
  <c r="J336" i="10"/>
  <c r="J358" i="10"/>
  <c r="J369" i="10"/>
  <c r="J380" i="10"/>
  <c r="J220" i="10"/>
  <c r="J137" i="10"/>
  <c r="J351" i="10"/>
  <c r="J181" i="10"/>
  <c r="J270" i="10"/>
  <c r="J359" i="10"/>
  <c r="J319" i="10"/>
  <c r="J178" i="10"/>
  <c r="J122" i="10"/>
  <c r="J189" i="10"/>
  <c r="J283" i="10"/>
  <c r="J422" i="10"/>
  <c r="J252" i="10"/>
  <c r="J286" i="10"/>
  <c r="J260" i="10"/>
  <c r="J346" i="10"/>
  <c r="J205" i="10"/>
  <c r="J381" i="10"/>
  <c r="J155" i="10"/>
  <c r="J395" i="10"/>
  <c r="J291" i="10"/>
  <c r="J231" i="10"/>
  <c r="J182" i="10"/>
  <c r="J330" i="10"/>
  <c r="J188" i="10"/>
  <c r="J325" i="10"/>
  <c r="J414" i="10"/>
  <c r="J180" i="10"/>
  <c r="J278" i="10"/>
  <c r="J186" i="10"/>
  <c r="J146" i="10"/>
  <c r="J184" i="10"/>
  <c r="J357" i="10"/>
  <c r="J250" i="10"/>
  <c r="J120" i="10"/>
  <c r="J376" i="10"/>
  <c r="J112" i="10"/>
  <c r="J404" i="10"/>
  <c r="J272" i="10"/>
  <c r="J271" i="10"/>
  <c r="J142" i="10"/>
  <c r="J167" i="10"/>
  <c r="J315" i="10"/>
  <c r="J194" i="10"/>
  <c r="J407" i="10"/>
  <c r="J370" i="10"/>
  <c r="J292" i="10"/>
  <c r="J168" i="10"/>
  <c r="J296" i="10"/>
  <c r="J246" i="10"/>
  <c r="J128" i="10"/>
  <c r="J347" i="10"/>
  <c r="J227" i="10"/>
  <c r="J419" i="10"/>
  <c r="J265" i="10"/>
  <c r="J169" i="10"/>
  <c r="J254" i="10"/>
  <c r="J309" i="10"/>
  <c r="J175" i="10"/>
  <c r="J298" i="10"/>
  <c r="J192" i="10"/>
  <c r="J363" i="10"/>
  <c r="J193" i="10"/>
  <c r="J243" i="10"/>
  <c r="J377" i="10"/>
  <c r="J331" i="10"/>
  <c r="J280" i="10"/>
  <c r="J373" i="10"/>
  <c r="J374" i="10"/>
  <c r="J247" i="10"/>
  <c r="J435" i="10"/>
  <c r="J222" i="10"/>
  <c r="J199" i="10"/>
  <c r="J324" i="10"/>
  <c r="J263" i="10"/>
  <c r="J308" i="10"/>
  <c r="J267" i="10"/>
  <c r="J449" i="10"/>
  <c r="J277" i="10"/>
  <c r="J239" i="10"/>
  <c r="J135" i="10"/>
  <c r="J353" i="10"/>
  <c r="J405" i="10"/>
  <c r="J190" i="10"/>
  <c r="J477" i="10"/>
  <c r="J368" i="10"/>
  <c r="J474" i="10"/>
  <c r="J226" i="10"/>
  <c r="J302" i="10"/>
  <c r="J361" i="10"/>
  <c r="J196" i="10"/>
  <c r="J497" i="10"/>
  <c r="J264" i="10"/>
  <c r="J313" i="10"/>
  <c r="J219" i="10"/>
  <c r="J394" i="10"/>
  <c r="J266" i="10"/>
  <c r="J299" i="10"/>
  <c r="J409" i="10"/>
  <c r="J221" i="10"/>
  <c r="J398" i="10"/>
  <c r="J204" i="10"/>
  <c r="J326" i="10"/>
  <c r="J485" i="10"/>
  <c r="J462" i="10"/>
  <c r="J251" i="10"/>
  <c r="J275" i="10"/>
  <c r="J390" i="10"/>
  <c r="J362" i="10"/>
  <c r="J200" i="10"/>
  <c r="J354" i="10"/>
  <c r="J261" i="10"/>
  <c r="J348" i="10"/>
  <c r="J293" i="10"/>
  <c r="J339" i="10"/>
  <c r="J593" i="10"/>
  <c r="J400" i="10"/>
  <c r="J255" i="10"/>
  <c r="J335" i="10"/>
  <c r="J459" i="10"/>
  <c r="J513" i="10"/>
  <c r="J469" i="10"/>
  <c r="J415" i="10"/>
  <c r="J316" i="10"/>
  <c r="J297" i="10"/>
  <c r="J300" i="10"/>
  <c r="J306" i="10"/>
  <c r="J320" i="10"/>
  <c r="J338" i="10"/>
  <c r="J341" i="10"/>
  <c r="J452" i="10"/>
  <c r="J327" i="10"/>
  <c r="J410" i="10"/>
  <c r="J442" i="10"/>
  <c r="J466" i="10"/>
  <c r="J478" i="10"/>
  <c r="J237" i="10"/>
  <c r="J162" i="10"/>
  <c r="J461" i="10"/>
  <c r="J274" i="10"/>
  <c r="J289" i="10"/>
  <c r="J262" i="10"/>
  <c r="J279" i="10"/>
  <c r="J164" i="10"/>
  <c r="J432" i="10"/>
  <c r="J304" i="10"/>
  <c r="J500" i="10"/>
  <c r="J693" i="10"/>
  <c r="J201" i="10"/>
  <c r="J509" i="10"/>
  <c r="J307" i="10"/>
  <c r="J328" i="10"/>
  <c r="J460" i="10"/>
  <c r="J253" i="10"/>
  <c r="J356" i="10"/>
  <c r="J256" i="10"/>
  <c r="J421" i="10"/>
  <c r="J436" i="10"/>
  <c r="J281" i="10"/>
  <c r="J568" i="10"/>
  <c r="J527" i="10"/>
  <c r="J318" i="10"/>
  <c r="J450" i="10"/>
  <c r="J209" i="10"/>
  <c r="J342" i="10"/>
  <c r="J498" i="10"/>
  <c r="J481" i="10"/>
  <c r="J350" i="10"/>
  <c r="J401" i="10"/>
  <c r="J217" i="10"/>
  <c r="J211" i="10"/>
  <c r="J375" i="10"/>
  <c r="J600" i="10"/>
  <c r="J577" i="10"/>
  <c r="J378" i="10"/>
  <c r="J397" i="10"/>
  <c r="J345" i="10"/>
  <c r="J295" i="10"/>
  <c r="J364" i="10"/>
  <c r="J391" i="10"/>
  <c r="J224" i="10"/>
  <c r="J249" i="10"/>
  <c r="J311" i="10"/>
  <c r="J613" i="10"/>
  <c r="J490" i="10"/>
  <c r="J332" i="10"/>
  <c r="J430" i="10"/>
  <c r="J463" i="10"/>
  <c r="J625" i="10"/>
  <c r="J317" i="10"/>
  <c r="J514" i="10"/>
  <c r="J487" i="10"/>
  <c r="J352" i="10"/>
  <c r="J234" i="10"/>
  <c r="J544" i="10"/>
  <c r="J519" i="10"/>
  <c r="J365" i="10"/>
  <c r="J202" i="10"/>
  <c r="J456" i="10"/>
  <c r="J444" i="10"/>
  <c r="J203" i="10"/>
  <c r="J594" i="10"/>
  <c r="J406" i="10"/>
  <c r="J329" i="10"/>
  <c r="J528" i="10"/>
  <c r="J806" i="10"/>
  <c r="J212" i="10"/>
  <c r="J366" i="10"/>
  <c r="J533" i="10"/>
  <c r="J310" i="10"/>
  <c r="J413" i="10"/>
  <c r="J467" i="10"/>
  <c r="J601" i="10"/>
  <c r="J778" i="10"/>
  <c r="J445" i="10"/>
  <c r="J334" i="10"/>
  <c r="J294" i="10"/>
  <c r="J738" i="10"/>
  <c r="J468" i="10"/>
  <c r="J218" i="10"/>
  <c r="J488" i="10"/>
  <c r="J431" i="10"/>
  <c r="J739" i="10"/>
  <c r="J337" i="10"/>
  <c r="J501" i="10"/>
  <c r="J554" i="10"/>
  <c r="J515" i="10"/>
  <c r="J457" i="10"/>
  <c r="J425" i="10"/>
  <c r="J439" i="10"/>
  <c r="J464" i="10"/>
  <c r="J454" i="10"/>
  <c r="J228" i="10"/>
  <c r="J670" i="10"/>
  <c r="J433" i="10"/>
  <c r="J595" i="10"/>
  <c r="J399" i="10"/>
  <c r="J389" i="10"/>
  <c r="J385" i="10"/>
  <c r="J660" i="10"/>
  <c r="J340" i="10"/>
  <c r="J688" i="10"/>
  <c r="J408" i="10"/>
  <c r="J284" i="10"/>
  <c r="J540" i="10"/>
  <c r="J865" i="10"/>
  <c r="J534" i="10"/>
  <c r="J287" i="10"/>
  <c r="J288" i="10"/>
  <c r="J637" i="10"/>
  <c r="J382" i="10"/>
  <c r="J440" i="10"/>
  <c r="J360" i="10"/>
  <c r="J614" i="10"/>
  <c r="J590" i="10"/>
  <c r="J423" i="10"/>
  <c r="J585" i="10"/>
  <c r="J482" i="10"/>
  <c r="J608" i="10"/>
  <c r="J694" i="10"/>
  <c r="J561" i="10"/>
  <c r="J596" i="10"/>
  <c r="J424" i="10"/>
  <c r="J290" i="10"/>
  <c r="J494" i="10"/>
  <c r="J571" i="10"/>
  <c r="J602" i="10"/>
  <c r="J741" i="10"/>
  <c r="J631" i="10"/>
  <c r="J367" i="10"/>
  <c r="J615" i="10"/>
  <c r="J550" i="10"/>
  <c r="J516" i="10"/>
  <c r="J562" i="10"/>
  <c r="J1016" i="10"/>
  <c r="J392" i="10"/>
  <c r="J443" i="10"/>
  <c r="J483" i="10"/>
  <c r="J396" i="10"/>
  <c r="J386" i="10"/>
  <c r="J560" i="10"/>
  <c r="J671" i="10"/>
  <c r="J448" i="10"/>
  <c r="J589" i="10"/>
  <c r="J661" i="10"/>
  <c r="J510" i="10"/>
  <c r="J683" i="10"/>
  <c r="J465" i="10"/>
  <c r="J790" i="10"/>
  <c r="J471" i="10"/>
  <c r="J379" i="10"/>
  <c r="J564" i="10"/>
  <c r="J495" i="10"/>
  <c r="J563" i="10"/>
  <c r="J702" i="10"/>
  <c r="J472" i="10"/>
  <c r="J835" i="10"/>
  <c r="J604" i="10"/>
  <c r="J779" i="10"/>
  <c r="J305" i="10"/>
  <c r="J437" i="10"/>
  <c r="J546" i="10"/>
  <c r="J733" i="10"/>
  <c r="J523" i="10"/>
  <c r="J420" i="10"/>
  <c r="J742" i="10"/>
  <c r="J486" i="10"/>
  <c r="J529" i="10"/>
  <c r="J417" i="10"/>
  <c r="J646" i="10"/>
  <c r="J597" i="10"/>
  <c r="J416" i="10"/>
  <c r="J704" i="10"/>
  <c r="J791" i="10"/>
  <c r="J662" i="10"/>
  <c r="J312" i="10"/>
  <c r="J684" i="10"/>
  <c r="J479" i="10"/>
  <c r="J453" i="10"/>
  <c r="J565" i="10"/>
  <c r="J539" i="10"/>
  <c r="J832" i="10"/>
  <c r="J451" i="10"/>
  <c r="J750" i="10"/>
  <c r="J638" i="10"/>
  <c r="J535" i="10"/>
  <c r="J526" i="10"/>
  <c r="J355" i="10"/>
  <c r="J675" i="10"/>
  <c r="J371" i="10"/>
  <c r="J458" i="10"/>
  <c r="J321" i="10"/>
  <c r="J322" i="10"/>
  <c r="J323" i="10"/>
  <c r="J618" i="10"/>
  <c r="J569" i="10"/>
  <c r="J572" i="10"/>
  <c r="J426" i="10"/>
  <c r="J748" i="10"/>
  <c r="J915" i="10"/>
  <c r="J470" i="10"/>
  <c r="J642" i="10"/>
  <c r="J796" i="10"/>
  <c r="J626" i="10"/>
  <c r="J578" i="10"/>
  <c r="J383" i="10"/>
  <c r="J491" i="10"/>
  <c r="J1022" i="10"/>
  <c r="J603" i="10"/>
  <c r="J475" i="10"/>
  <c r="J441" i="10"/>
  <c r="J522" i="10"/>
  <c r="J480" i="10"/>
  <c r="J619" i="10"/>
  <c r="J605" i="10"/>
  <c r="J547" i="10"/>
  <c r="J627" i="10"/>
  <c r="J344" i="10"/>
  <c r="J566" i="10"/>
  <c r="J586" i="10"/>
  <c r="J709" i="10"/>
  <c r="J493" i="10"/>
  <c r="J734" i="10"/>
  <c r="J628" i="10"/>
  <c r="J525" i="10"/>
  <c r="J851" i="10"/>
  <c r="J489" i="10"/>
  <c r="J606" i="10"/>
  <c r="J609" i="10"/>
  <c r="J962" i="10"/>
  <c r="J393" i="10"/>
  <c r="J418" i="10"/>
  <c r="J455" i="10"/>
  <c r="J492" i="10"/>
  <c r="J864" i="10"/>
  <c r="J530" i="10"/>
  <c r="J620" i="10"/>
  <c r="J925" i="10"/>
  <c r="J763" i="10"/>
  <c r="J710" i="10"/>
  <c r="J403" i="10"/>
  <c r="J647" i="10"/>
  <c r="J689" i="10"/>
  <c r="J792" i="10"/>
  <c r="J532" i="10"/>
  <c r="J502" i="10"/>
  <c r="J503" i="10"/>
  <c r="J897" i="10"/>
  <c r="J926" i="10"/>
  <c r="J511" i="10"/>
  <c r="J512" i="10"/>
  <c r="J676" i="10"/>
  <c r="J656" i="10"/>
  <c r="J411" i="10"/>
  <c r="J412" i="10"/>
  <c r="J473" i="10"/>
  <c r="J829" i="10"/>
  <c r="J545" i="10"/>
  <c r="J722" i="10"/>
  <c r="J648" i="10"/>
  <c r="J917" i="10"/>
  <c r="J548" i="10"/>
  <c r="J697" i="10"/>
  <c r="J743" i="10"/>
  <c r="J372" i="10"/>
  <c r="J852" i="10"/>
  <c r="J531" i="10"/>
  <c r="J751" i="10"/>
  <c r="J807" i="10"/>
  <c r="J629" i="10"/>
  <c r="J427" i="10"/>
  <c r="J579" i="10"/>
  <c r="J797" i="10"/>
  <c r="J872" i="10"/>
  <c r="J573" i="10"/>
  <c r="J541" i="10"/>
  <c r="J542" i="10"/>
  <c r="J543" i="10"/>
  <c r="J941" i="10"/>
  <c r="J1023" i="10"/>
  <c r="J611" i="10"/>
  <c r="J813" i="10"/>
  <c r="J434" i="10"/>
  <c r="J555" i="10"/>
  <c r="J428" i="10"/>
  <c r="J384" i="10"/>
  <c r="J677" i="10"/>
  <c r="J898" i="10"/>
  <c r="J893" i="10"/>
  <c r="J580" i="10"/>
  <c r="J967" i="10"/>
  <c r="J504" i="10"/>
  <c r="J505" i="10"/>
  <c r="J598" i="10"/>
  <c r="J663" i="10"/>
  <c r="J894" i="10"/>
  <c r="J387" i="10"/>
  <c r="J388" i="10"/>
  <c r="J837" i="10"/>
  <c r="J711" i="10"/>
  <c r="J610" i="10"/>
  <c r="J591" i="10"/>
  <c r="J1076" i="10"/>
  <c r="J744" i="10"/>
  <c r="J874" i="10"/>
  <c r="J1170" i="10"/>
  <c r="J927" i="10"/>
  <c r="J574" i="10"/>
  <c r="J764" i="10"/>
  <c r="J785" i="10"/>
  <c r="J974" i="10"/>
  <c r="J975" i="10"/>
  <c r="J551" i="10"/>
  <c r="J705" i="10"/>
  <c r="J616" i="10"/>
  <c r="J402" i="10"/>
  <c r="J587" i="10"/>
  <c r="J588" i="10"/>
  <c r="J765" i="10"/>
  <c r="J632" i="10"/>
  <c r="J745" i="10"/>
  <c r="J706" i="10"/>
  <c r="J833" i="10"/>
  <c r="J636" i="10"/>
  <c r="J607" i="10"/>
  <c r="J752" i="10"/>
  <c r="J866" i="10"/>
  <c r="J1029" i="10"/>
  <c r="J840" i="10"/>
  <c r="J536" i="10"/>
  <c r="J476" i="10"/>
  <c r="J942" i="10"/>
  <c r="J672" i="10"/>
  <c r="J549" i="10"/>
  <c r="J853" i="10"/>
  <c r="J775" i="10"/>
  <c r="J576" i="10"/>
  <c r="J830" i="10"/>
  <c r="J698" i="10"/>
  <c r="J621" i="10"/>
  <c r="J622" i="10"/>
  <c r="J623" i="10"/>
  <c r="J841" i="10"/>
  <c r="J1158" i="10"/>
  <c r="J649" i="10"/>
  <c r="J484" i="10"/>
  <c r="J1007" i="10"/>
  <c r="J906" i="10"/>
  <c r="J617" i="10"/>
  <c r="J429" i="10"/>
  <c r="J723" i="10"/>
  <c r="J712" i="10"/>
  <c r="J496" i="10"/>
  <c r="J556" i="10"/>
  <c r="J713" i="10"/>
  <c r="J690" i="10"/>
  <c r="J575" i="10"/>
  <c r="J641" i="10"/>
  <c r="J655" i="10"/>
  <c r="J808" i="10"/>
  <c r="J624" i="10"/>
  <c r="J506" i="10"/>
  <c r="J507" i="10"/>
  <c r="J508" i="10"/>
  <c r="J766" i="10"/>
  <c r="J842" i="10"/>
  <c r="J753" i="10"/>
  <c r="J592" i="10"/>
  <c r="J438" i="10"/>
  <c r="J654" i="10"/>
  <c r="J446" i="10"/>
  <c r="J447" i="10"/>
  <c r="J1325" i="10"/>
  <c r="J678" i="10"/>
  <c r="J679" i="10"/>
  <c r="J567" i="10"/>
  <c r="J520" i="10"/>
  <c r="J521" i="10"/>
  <c r="J714" i="10"/>
  <c r="J612" i="10"/>
  <c r="J754" i="10"/>
  <c r="J907" i="10"/>
  <c r="J847" i="10"/>
  <c r="J630" i="10"/>
  <c r="J735" i="10"/>
  <c r="J998" i="10"/>
  <c r="J827" i="10"/>
  <c r="J928" i="10"/>
  <c r="J695" i="10"/>
  <c r="J696" i="10"/>
  <c r="J854" i="10"/>
  <c r="J669" i="10"/>
  <c r="J537" i="10"/>
  <c r="J538" i="10"/>
  <c r="J633" i="10"/>
  <c r="J634" i="10"/>
  <c r="J635" i="10"/>
  <c r="J994" i="10"/>
  <c r="J1018" i="10"/>
  <c r="J687" i="10"/>
  <c r="J929" i="10"/>
  <c r="J960" i="10"/>
  <c r="J724" i="10"/>
  <c r="J725" i="10"/>
  <c r="J726" i="10"/>
  <c r="J899" i="10"/>
  <c r="J918" i="10"/>
  <c r="J1358" i="10"/>
  <c r="J715" i="10"/>
  <c r="J848" i="10"/>
  <c r="J728" i="10"/>
  <c r="J557" i="10"/>
  <c r="J558" i="10"/>
  <c r="J559" i="10"/>
  <c r="J943" i="10"/>
  <c r="J755" i="10"/>
  <c r="J650" i="10"/>
  <c r="J651" i="10"/>
  <c r="J652" i="10"/>
  <c r="J653" i="10"/>
  <c r="J664" i="10"/>
  <c r="J1061" i="10"/>
  <c r="J707" i="10"/>
  <c r="J708" i="10"/>
  <c r="J895" i="10"/>
  <c r="J1173" i="10"/>
  <c r="J570" i="10"/>
  <c r="J685" i="10"/>
  <c r="J673" i="10"/>
  <c r="J674" i="10"/>
  <c r="J729" i="10"/>
  <c r="J855" i="10"/>
  <c r="J1106" i="10"/>
  <c r="J1107" i="10"/>
  <c r="J1108" i="10"/>
  <c r="J665" i="10"/>
  <c r="J908" i="10"/>
  <c r="J749" i="10"/>
  <c r="J867" i="10"/>
  <c r="J876" i="10"/>
  <c r="J781" i="10"/>
  <c r="J782" i="10"/>
  <c r="J783" i="10"/>
  <c r="J784" i="10"/>
  <c r="J1040" i="10"/>
  <c r="J1159" i="10"/>
  <c r="J814" i="10"/>
  <c r="J1174" i="10"/>
  <c r="J639" i="10"/>
  <c r="J736" i="10"/>
  <c r="J657" i="10"/>
  <c r="J581" i="10"/>
  <c r="J582" i="10"/>
  <c r="J583" i="10"/>
  <c r="J944" i="10"/>
  <c r="J856" i="10"/>
  <c r="J691" i="10"/>
  <c r="J692" i="10"/>
  <c r="J756" i="10"/>
  <c r="J740" i="10"/>
  <c r="J1077" i="10"/>
  <c r="J968" i="10"/>
  <c r="J499" i="10"/>
  <c r="J831" i="10"/>
  <c r="J780" i="10"/>
  <c r="J1129" i="10"/>
  <c r="J809" i="10"/>
  <c r="J810" i="10"/>
  <c r="J811" i="10"/>
  <c r="J812" i="10"/>
  <c r="J1030" i="10"/>
  <c r="J977" i="10"/>
  <c r="J666" i="10"/>
  <c r="J798" i="10"/>
  <c r="J945" i="10"/>
  <c r="J1041" i="10"/>
  <c r="J1008" i="10"/>
  <c r="J1130" i="10"/>
  <c r="J730" i="10"/>
  <c r="J731" i="10"/>
  <c r="J732" i="10"/>
  <c r="J919" i="10"/>
  <c r="J1238" i="10"/>
  <c r="J517" i="10"/>
  <c r="J518" i="10"/>
  <c r="J909" i="10"/>
  <c r="J1093" i="10"/>
  <c r="J805" i="10"/>
  <c r="J524" i="10"/>
  <c r="J703" i="10"/>
  <c r="J961" i="10"/>
  <c r="J838" i="10"/>
  <c r="J839" i="10"/>
  <c r="J1042" i="10"/>
  <c r="J1410" i="10"/>
  <c r="J1131" i="10"/>
  <c r="J640" i="10"/>
  <c r="J1390" i="10"/>
  <c r="J991" i="10"/>
  <c r="J757" i="10"/>
  <c r="J758" i="10"/>
  <c r="J759" i="10"/>
  <c r="J760" i="10"/>
  <c r="J761" i="10"/>
  <c r="J762" i="10"/>
  <c r="J667" i="10"/>
  <c r="J699" i="10"/>
  <c r="J969" i="10"/>
  <c r="J1062" i="10"/>
  <c r="J873" i="10"/>
  <c r="J834" i="10"/>
  <c r="J737" i="10"/>
  <c r="J966" i="10"/>
  <c r="J868" i="10"/>
  <c r="J1031" i="10"/>
  <c r="J1043" i="10"/>
  <c r="J978" i="10"/>
  <c r="J877" i="10"/>
  <c r="J828" i="10"/>
  <c r="J658" i="10"/>
  <c r="J659" i="10"/>
  <c r="J1044" i="10"/>
  <c r="J786" i="10"/>
  <c r="J787" i="10"/>
  <c r="J788" i="10"/>
  <c r="J789" i="10"/>
  <c r="J836" i="10"/>
  <c r="J1160" i="10"/>
  <c r="J552" i="10"/>
  <c r="J553" i="10"/>
  <c r="J970" i="10"/>
  <c r="J913" i="10"/>
  <c r="J914" i="10"/>
  <c r="J900" i="10"/>
  <c r="J901" i="10"/>
  <c r="J902" i="10"/>
  <c r="J903" i="10"/>
  <c r="J904" i="10"/>
  <c r="J905" i="10"/>
  <c r="J1032" i="10"/>
  <c r="J1210" i="10"/>
  <c r="J1109" i="10"/>
  <c r="J686" i="10"/>
  <c r="J878" i="10"/>
  <c r="J1045" i="10"/>
  <c r="J1110" i="10"/>
  <c r="J1184" i="10"/>
  <c r="J1145" i="10"/>
  <c r="J815" i="10"/>
  <c r="J816" i="10"/>
  <c r="J817" i="10"/>
  <c r="J818" i="10"/>
  <c r="J819" i="10"/>
  <c r="J820" i="10"/>
  <c r="J821" i="10"/>
  <c r="J822" i="10"/>
  <c r="J823" i="10"/>
  <c r="J824" i="10"/>
  <c r="J888" i="10"/>
  <c r="J1075" i="10"/>
  <c r="J1171" i="10"/>
  <c r="J1236" i="10"/>
  <c r="J1239" i="10"/>
  <c r="J1438" i="10"/>
  <c r="J896" i="10"/>
  <c r="J584" i="10"/>
  <c r="J930" i="10"/>
  <c r="J931" i="10"/>
  <c r="J932" i="10"/>
  <c r="J933" i="10"/>
  <c r="J934" i="10"/>
  <c r="J935" i="10"/>
  <c r="J936" i="10"/>
  <c r="J1147" i="10"/>
  <c r="J1211" i="10"/>
  <c r="J1063" i="10"/>
  <c r="J1185" i="10"/>
  <c r="J1257" i="10"/>
  <c r="J1411" i="10"/>
  <c r="J946" i="10"/>
  <c r="J1478" i="10"/>
  <c r="J1186" i="10"/>
  <c r="J716" i="10"/>
  <c r="J717" i="10"/>
  <c r="J718" i="10"/>
  <c r="J719" i="10"/>
  <c r="J720" i="10"/>
  <c r="J721" i="10"/>
  <c r="J857" i="10"/>
  <c r="J858" i="10"/>
  <c r="J859" i="10"/>
  <c r="J860" i="10"/>
  <c r="J861" i="10"/>
  <c r="J862" i="10"/>
  <c r="J863" i="10"/>
  <c r="J1258" i="10"/>
  <c r="J1240" i="10"/>
  <c r="J599" i="10"/>
  <c r="J700" i="10"/>
  <c r="J793" i="10"/>
  <c r="J976" i="10"/>
  <c r="J916" i="10"/>
  <c r="J1148" i="10"/>
  <c r="J1212" i="10"/>
  <c r="J1281" i="10"/>
  <c r="J1319" i="10"/>
  <c r="J767" i="10"/>
  <c r="J768" i="10"/>
  <c r="J769" i="10"/>
  <c r="J770" i="10"/>
  <c r="J771" i="10"/>
  <c r="J772" i="10"/>
  <c r="J773" i="10"/>
  <c r="J774" i="10"/>
  <c r="J843" i="10"/>
  <c r="J1046" i="10"/>
  <c r="J1187" i="10"/>
  <c r="J1078" i="10"/>
  <c r="J889" i="10"/>
  <c r="J890" i="10"/>
  <c r="J891" i="10"/>
  <c r="J892" i="10"/>
  <c r="J1009" i="10"/>
  <c r="J971" i="10"/>
  <c r="J1019" i="10"/>
  <c r="J1020" i="10"/>
  <c r="J956" i="10"/>
  <c r="J957" i="10"/>
  <c r="J958" i="10"/>
  <c r="J643" i="10"/>
  <c r="J644" i="10"/>
  <c r="J645" i="10"/>
  <c r="J875" i="10"/>
  <c r="J999" i="10"/>
  <c r="J1000" i="10"/>
  <c r="J1001" i="10"/>
  <c r="J1002" i="10"/>
  <c r="J1003" i="10"/>
  <c r="J1004" i="10"/>
  <c r="J1005" i="10"/>
  <c r="J1006" i="10"/>
  <c r="J1149" i="10"/>
  <c r="J1282" i="10"/>
  <c r="J1283" i="10"/>
  <c r="J1359" i="10"/>
  <c r="J1111" i="10"/>
  <c r="J1528" i="10"/>
  <c r="J1188" i="10"/>
  <c r="J959" i="10"/>
  <c r="J799" i="10"/>
  <c r="J800" i="10"/>
  <c r="J801" i="10"/>
  <c r="J802" i="10"/>
  <c r="J803" i="10"/>
  <c r="J804" i="10"/>
  <c r="J1259" i="10"/>
  <c r="J1175" i="10"/>
  <c r="J920" i="10"/>
  <c r="J921" i="10"/>
  <c r="J922" i="10"/>
  <c r="J923" i="10"/>
  <c r="J924" i="10"/>
  <c r="J1333" i="10"/>
  <c r="J1382" i="10"/>
  <c r="J668" i="10"/>
  <c r="J1206" i="10"/>
  <c r="J995" i="10"/>
  <c r="J996" i="10"/>
  <c r="J997" i="10"/>
  <c r="J680" i="10"/>
  <c r="J681" i="10"/>
  <c r="J682" i="10"/>
  <c r="J1139" i="10"/>
  <c r="J1033" i="10"/>
  <c r="J1034" i="10"/>
  <c r="J1035" i="10"/>
  <c r="J1036" i="10"/>
  <c r="J1037" i="10"/>
  <c r="J1038" i="10"/>
  <c r="J1039" i="10"/>
  <c r="J1213" i="10"/>
  <c r="J1284" i="10"/>
  <c r="J1285" i="10"/>
  <c r="J1286" i="10"/>
  <c r="J1447" i="10"/>
  <c r="J1064" i="10"/>
  <c r="J1189" i="10"/>
  <c r="J1190" i="10"/>
  <c r="J910" i="10"/>
  <c r="J844" i="10"/>
  <c r="J845" i="10"/>
  <c r="J846" i="10"/>
  <c r="J1304" i="10"/>
  <c r="J1241" i="10"/>
  <c r="J963" i="10"/>
  <c r="J964" i="10"/>
  <c r="J965" i="10"/>
  <c r="J1017" i="10"/>
  <c r="J1383" i="10"/>
  <c r="J701" i="10"/>
  <c r="J1242" i="10"/>
  <c r="J1243" i="10"/>
  <c r="J1271" i="10"/>
  <c r="J1104" i="10"/>
  <c r="J1327" i="10"/>
  <c r="J1024" i="10"/>
  <c r="J1025" i="10"/>
  <c r="J1026" i="10"/>
  <c r="J1027" i="10"/>
  <c r="J1028" i="10"/>
  <c r="J727" i="10"/>
  <c r="J1097" i="10"/>
  <c r="J1098" i="10"/>
  <c r="J1099" i="10"/>
  <c r="J1100" i="10"/>
  <c r="J1101" i="10"/>
  <c r="J1102" i="10"/>
  <c r="J1103" i="10"/>
  <c r="J1412" i="10"/>
  <c r="J1065" i="10"/>
  <c r="J1112" i="10"/>
  <c r="J979" i="10"/>
  <c r="J1079" i="10"/>
  <c r="J1506" i="10"/>
  <c r="J879" i="10"/>
  <c r="J880" i="10"/>
  <c r="J881" i="10"/>
  <c r="J882" i="10"/>
  <c r="J883" i="10"/>
  <c r="J884" i="10"/>
  <c r="J885" i="10"/>
  <c r="J886" i="10"/>
  <c r="J887" i="10"/>
  <c r="J1113" i="10"/>
  <c r="J1021" i="10"/>
  <c r="J1010" i="10"/>
  <c r="J1011" i="10"/>
  <c r="J1012" i="10"/>
  <c r="J1013" i="10"/>
  <c r="J1014" i="10"/>
  <c r="J1015" i="10"/>
  <c r="J1260" i="10"/>
  <c r="J1463" i="10"/>
  <c r="J1296" i="10"/>
  <c r="J746" i="10"/>
  <c r="J747" i="10"/>
  <c r="J1439" i="10"/>
  <c r="J1161" i="10"/>
  <c r="J1162" i="10"/>
  <c r="J1094" i="10"/>
  <c r="J1095" i="10"/>
  <c r="J1096" i="10"/>
  <c r="J1297" i="10"/>
  <c r="J776" i="10"/>
  <c r="J777" i="10"/>
  <c r="J1150" i="10"/>
  <c r="J1151" i="10"/>
  <c r="J1152" i="10"/>
  <c r="J1153" i="10"/>
  <c r="J1154" i="10"/>
  <c r="J1155" i="10"/>
  <c r="J1156" i="10"/>
  <c r="J1157" i="10"/>
  <c r="J1360" i="10"/>
  <c r="J1448" i="10"/>
  <c r="J1413" i="10"/>
  <c r="J1114" i="10"/>
  <c r="J1611" i="10"/>
  <c r="J1105" i="10"/>
  <c r="J947" i="10"/>
  <c r="J948" i="10"/>
  <c r="J949" i="10"/>
  <c r="J950" i="10"/>
  <c r="J951" i="10"/>
  <c r="J952" i="10"/>
  <c r="J953" i="10"/>
  <c r="J954" i="10"/>
  <c r="J955" i="10"/>
  <c r="J1414" i="10"/>
  <c r="J1066" i="10"/>
  <c r="J1176" i="10"/>
  <c r="J1080" i="10"/>
  <c r="J1081" i="10"/>
  <c r="J1082" i="10"/>
  <c r="J1083" i="10"/>
  <c r="J1084" i="10"/>
  <c r="J1085" i="10"/>
  <c r="J1086" i="10"/>
  <c r="J1087" i="10"/>
  <c r="J1342" i="10"/>
  <c r="J1491" i="10"/>
  <c r="J1067" i="10"/>
  <c r="J794" i="10"/>
  <c r="J795" i="10"/>
  <c r="J1576" i="10"/>
  <c r="J1205" i="10"/>
  <c r="J1146" i="10"/>
  <c r="J825" i="10"/>
  <c r="J826" i="10"/>
  <c r="J1214" i="10"/>
  <c r="J1215" i="10"/>
  <c r="J1216" i="10"/>
  <c r="J1217" i="10"/>
  <c r="J1218" i="10"/>
  <c r="J1219" i="10"/>
  <c r="J1220" i="10"/>
  <c r="J1221" i="10"/>
  <c r="J1222" i="10"/>
  <c r="J1223" i="10"/>
  <c r="J1224" i="10"/>
  <c r="J1225" i="10"/>
  <c r="J1226" i="10"/>
  <c r="J1227" i="10"/>
  <c r="J1228" i="10"/>
  <c r="J1229" i="10"/>
  <c r="J1230" i="10"/>
  <c r="J1231" i="10"/>
  <c r="J1361" i="10"/>
  <c r="J1362" i="10"/>
  <c r="J1649" i="10"/>
  <c r="J1696" i="10"/>
  <c r="J1163" i="10"/>
  <c r="J1164" i="10"/>
  <c r="J980" i="10"/>
  <c r="J981" i="10"/>
  <c r="J982" i="10"/>
  <c r="J983" i="10"/>
  <c r="J984" i="10"/>
  <c r="J985" i="10"/>
  <c r="J986" i="10"/>
  <c r="J987" i="10"/>
  <c r="J988" i="10"/>
  <c r="J989" i="10"/>
  <c r="J990" i="10"/>
  <c r="J1415" i="10"/>
  <c r="J1132" i="10"/>
  <c r="J1133" i="10"/>
  <c r="J1134" i="10"/>
  <c r="J1135" i="10"/>
  <c r="J1136" i="10"/>
  <c r="J1137" i="10"/>
  <c r="J1138" i="10"/>
  <c r="J1244" i="10"/>
  <c r="J1172" i="10"/>
  <c r="J849" i="10"/>
  <c r="J850" i="10"/>
  <c r="J1140" i="10"/>
  <c r="J1272" i="10"/>
  <c r="J1273" i="10"/>
  <c r="J1274" i="10"/>
  <c r="J1275" i="10"/>
  <c r="J1207" i="10"/>
  <c r="J1208" i="10"/>
  <c r="J1209" i="10"/>
  <c r="J869" i="10"/>
  <c r="J870" i="10"/>
  <c r="J871" i="10"/>
  <c r="J1287" i="10"/>
  <c r="J1288" i="10"/>
  <c r="J1289" i="10"/>
  <c r="J1290" i="10"/>
  <c r="J1291" i="10"/>
  <c r="J1292" i="10"/>
  <c r="J1293" i="10"/>
  <c r="J1294" i="10"/>
  <c r="J1295" i="10"/>
  <c r="J1650" i="10"/>
  <c r="J1557" i="10"/>
  <c r="J1416" i="10"/>
  <c r="J1305" i="10"/>
  <c r="J1233" i="10"/>
  <c r="J1234" i="10"/>
  <c r="J1235" i="10"/>
  <c r="J1047" i="10"/>
  <c r="J1048" i="10"/>
  <c r="J1049" i="10"/>
  <c r="J1050" i="10"/>
  <c r="J1051" i="10"/>
  <c r="J1052" i="10"/>
  <c r="J1053" i="10"/>
  <c r="J1054" i="10"/>
  <c r="J1055" i="10"/>
  <c r="J1056" i="10"/>
  <c r="J1057" i="10"/>
  <c r="J1058" i="10"/>
  <c r="J1059" i="10"/>
  <c r="J1060" i="10"/>
  <c r="J1391" i="10"/>
  <c r="J1529" i="10"/>
  <c r="J1498" i="10"/>
  <c r="J1183" i="10"/>
  <c r="J1303" i="10"/>
  <c r="J1177" i="10"/>
  <c r="J1178" i="10"/>
  <c r="J1179" i="10"/>
  <c r="J1180" i="10"/>
  <c r="J1181" i="10"/>
  <c r="J1182" i="10"/>
  <c r="J1343" i="10"/>
  <c r="J1464" i="10"/>
  <c r="J1435" i="10"/>
  <c r="J1237" i="10"/>
  <c r="J1779" i="10"/>
  <c r="J911" i="10"/>
  <c r="J912" i="10"/>
  <c r="J1392" i="10"/>
  <c r="J1328" i="10"/>
  <c r="J1329" i="10"/>
  <c r="J1330" i="10"/>
  <c r="J1331" i="10"/>
  <c r="J1332" i="10"/>
  <c r="J1276" i="10"/>
  <c r="J1277" i="10"/>
  <c r="J1278" i="10"/>
  <c r="J1279" i="10"/>
  <c r="J1280" i="10"/>
  <c r="J1088" i="10"/>
  <c r="J937" i="10"/>
  <c r="J938" i="10"/>
  <c r="J939" i="10"/>
  <c r="J940" i="10"/>
  <c r="J1232" i="10"/>
  <c r="J1363" i="10"/>
  <c r="J1364" i="10"/>
  <c r="J1365" i="10"/>
  <c r="J1366" i="10"/>
  <c r="J1367" i="10"/>
  <c r="J1368" i="10"/>
  <c r="J1369" i="10"/>
  <c r="J1370" i="10"/>
  <c r="J1371" i="10"/>
  <c r="J1372" i="10"/>
  <c r="J1373" i="10"/>
  <c r="J1374" i="10"/>
  <c r="J1375" i="10"/>
  <c r="J1376" i="10"/>
  <c r="J1651" i="10"/>
  <c r="J1530" i="10"/>
  <c r="J1320" i="10"/>
  <c r="J1321" i="10"/>
  <c r="J1322" i="10"/>
  <c r="J1323" i="10"/>
  <c r="J1324" i="10"/>
  <c r="J1115" i="10"/>
  <c r="J1116" i="10"/>
  <c r="J1117" i="10"/>
  <c r="J1118" i="10"/>
  <c r="J1119" i="10"/>
  <c r="J1120" i="10"/>
  <c r="J1121" i="10"/>
  <c r="J1122" i="10"/>
  <c r="J1123" i="10"/>
  <c r="J1124" i="10"/>
  <c r="J1125" i="10"/>
  <c r="J1126" i="10"/>
  <c r="J1127" i="10"/>
  <c r="J1128" i="10"/>
  <c r="J1393" i="10"/>
  <c r="J1379" i="10"/>
  <c r="J1261" i="10"/>
  <c r="J1262" i="10"/>
  <c r="J1263" i="10"/>
  <c r="J1264" i="10"/>
  <c r="J1265" i="10"/>
  <c r="J1266" i="10"/>
  <c r="J1267" i="10"/>
  <c r="J1268" i="10"/>
  <c r="J1269" i="10"/>
  <c r="J1270" i="10"/>
  <c r="J1326" i="10"/>
  <c r="J1639" i="10"/>
  <c r="J972" i="10"/>
  <c r="J973" i="10"/>
  <c r="J1394" i="10"/>
  <c r="J1395" i="10"/>
  <c r="J1408" i="10"/>
  <c r="J1409" i="10"/>
  <c r="J1334" i="10"/>
  <c r="J1335" i="10"/>
  <c r="J1336" i="10"/>
  <c r="J1337" i="10"/>
  <c r="J1338" i="10"/>
  <c r="J1339" i="10"/>
  <c r="J1340" i="10"/>
  <c r="J1341" i="10"/>
  <c r="J992" i="10"/>
  <c r="J993" i="10"/>
  <c r="J1449" i="10"/>
  <c r="J1450" i="10"/>
  <c r="J1451" i="10"/>
  <c r="J1452" i="10"/>
  <c r="J1453" i="10"/>
  <c r="J1454" i="10"/>
  <c r="J1455" i="10"/>
  <c r="J1456" i="10"/>
  <c r="J1457" i="10"/>
  <c r="J1458" i="10"/>
  <c r="J1459" i="10"/>
  <c r="J1460" i="10"/>
  <c r="J1461" i="10"/>
  <c r="J1462" i="10"/>
  <c r="J1577" i="10"/>
  <c r="J1858" i="10"/>
  <c r="J2031" i="10"/>
  <c r="J1380" i="10"/>
  <c r="J1381" i="10"/>
  <c r="J1191" i="10"/>
  <c r="J1192" i="10"/>
  <c r="J1193" i="10"/>
  <c r="J1194" i="10"/>
  <c r="J1195" i="10"/>
  <c r="J1196" i="10"/>
  <c r="J1197" i="10"/>
  <c r="J1198" i="10"/>
  <c r="J1199" i="10"/>
  <c r="J1200" i="10"/>
  <c r="J1201" i="10"/>
  <c r="J1202" i="10"/>
  <c r="J1203" i="10"/>
  <c r="J1204" i="10"/>
  <c r="J1531" i="10"/>
  <c r="J1710" i="10"/>
  <c r="J1711" i="10"/>
  <c r="J1558" i="10"/>
  <c r="J1377" i="10"/>
  <c r="J1378" i="10"/>
  <c r="J1344" i="10"/>
  <c r="J1345" i="10"/>
  <c r="J1346" i="10"/>
  <c r="J1347" i="10"/>
  <c r="J1348" i="10"/>
  <c r="J1349" i="10"/>
  <c r="J1350" i="10"/>
  <c r="J1351" i="10"/>
  <c r="J1352" i="10"/>
  <c r="J1353" i="10"/>
  <c r="J1354" i="10"/>
  <c r="J1355" i="10"/>
  <c r="J1356" i="10"/>
  <c r="J1357" i="10"/>
  <c r="J1638" i="10"/>
  <c r="J1384" i="10"/>
  <c r="J1385" i="10"/>
  <c r="J1386" i="10"/>
  <c r="J1387" i="10"/>
  <c r="J1388" i="10"/>
  <c r="J1389" i="10"/>
  <c r="J1068" i="10"/>
  <c r="J1069" i="10"/>
  <c r="J1070" i="10"/>
  <c r="J1071" i="10"/>
  <c r="J1072" i="10"/>
  <c r="J1073" i="10"/>
  <c r="J1074" i="10"/>
  <c r="J1396" i="10"/>
  <c r="J1697" i="10"/>
  <c r="J1487" i="10"/>
  <c r="J1488" i="10"/>
  <c r="J1489" i="10"/>
  <c r="J1490" i="10"/>
  <c r="J1440" i="10"/>
  <c r="J1441" i="10"/>
  <c r="J1442" i="10"/>
  <c r="J1443" i="10"/>
  <c r="J1444" i="10"/>
  <c r="J1445" i="10"/>
  <c r="J1446" i="10"/>
  <c r="J1089" i="10"/>
  <c r="J1090" i="10"/>
  <c r="J1091" i="10"/>
  <c r="J1092" i="10"/>
  <c r="J1507" i="10"/>
  <c r="J1508" i="10"/>
  <c r="J1509" i="10"/>
  <c r="J1510" i="10"/>
  <c r="J1511" i="10"/>
  <c r="J1512" i="10"/>
  <c r="J1513" i="10"/>
  <c r="J1514" i="10"/>
  <c r="J1515" i="10"/>
  <c r="J1516" i="10"/>
  <c r="J1517" i="10"/>
  <c r="J1518" i="10"/>
  <c r="J1519" i="10"/>
  <c r="J1520" i="10"/>
  <c r="J1521" i="10"/>
  <c r="J1522" i="10"/>
  <c r="J1523" i="10"/>
  <c r="J1524" i="10"/>
  <c r="J1525" i="10"/>
  <c r="J1526" i="10"/>
  <c r="J1527" i="10"/>
  <c r="J1954" i="10"/>
  <c r="J1481" i="10"/>
  <c r="J1482" i="10"/>
  <c r="J1483" i="10"/>
  <c r="J1484" i="10"/>
  <c r="J1485" i="10"/>
  <c r="J1486" i="10"/>
  <c r="J1306" i="10"/>
  <c r="J1307" i="10"/>
  <c r="J1308" i="10"/>
  <c r="J1309" i="10"/>
  <c r="J1310" i="10"/>
  <c r="J1311" i="10"/>
  <c r="J1312" i="10"/>
  <c r="J1313" i="10"/>
  <c r="J1314" i="10"/>
  <c r="J1315" i="10"/>
  <c r="J1316" i="10"/>
  <c r="J1317" i="10"/>
  <c r="J1318" i="10"/>
  <c r="J1479" i="10"/>
  <c r="J1480" i="10"/>
  <c r="J1465" i="10"/>
  <c r="J1466" i="10"/>
  <c r="J1467" i="10"/>
  <c r="J1468" i="10"/>
  <c r="J1469" i="10"/>
  <c r="J1470" i="10"/>
  <c r="J1471" i="10"/>
  <c r="J1472" i="10"/>
  <c r="J1473" i="10"/>
  <c r="J1474" i="10"/>
  <c r="J1475" i="10"/>
  <c r="J1476" i="10"/>
  <c r="J1477" i="10"/>
  <c r="J1709" i="10"/>
  <c r="J1492" i="10"/>
  <c r="J1493" i="10"/>
  <c r="J1494" i="10"/>
  <c r="J1495" i="10"/>
  <c r="J1496" i="10"/>
  <c r="J1928" i="10"/>
  <c r="J1141" i="10"/>
  <c r="J1142" i="10"/>
  <c r="J1143" i="10"/>
  <c r="J1144" i="10"/>
  <c r="J1612" i="10"/>
  <c r="J1613" i="10"/>
  <c r="J1614" i="10"/>
  <c r="J1615" i="10"/>
  <c r="J1499" i="10"/>
  <c r="J1500" i="10"/>
  <c r="J1501" i="10"/>
  <c r="J1502" i="10"/>
  <c r="J1503" i="10"/>
  <c r="J1504" i="10"/>
  <c r="J1505" i="10"/>
  <c r="J1621" i="10"/>
  <c r="J1165" i="10"/>
  <c r="J1166" i="10"/>
  <c r="J1167" i="10"/>
  <c r="J1168" i="10"/>
  <c r="J1169" i="10"/>
  <c r="J1497" i="10"/>
  <c r="J1652" i="10"/>
  <c r="J1653" i="10"/>
  <c r="J1654" i="10"/>
  <c r="J1655" i="10"/>
  <c r="J1656" i="10"/>
  <c r="J1657" i="10"/>
  <c r="J1658" i="10"/>
  <c r="J1659" i="10"/>
  <c r="J1660" i="10"/>
  <c r="J1661" i="10"/>
  <c r="J1662" i="10"/>
  <c r="J1663" i="10"/>
  <c r="J1664" i="10"/>
  <c r="J1665" i="10"/>
  <c r="J1666" i="10"/>
  <c r="J1667" i="10"/>
  <c r="J1668" i="10"/>
  <c r="J1669" i="10"/>
  <c r="J1670" i="10"/>
  <c r="J1671" i="10"/>
  <c r="J1672" i="10"/>
  <c r="J1673" i="10"/>
  <c r="J1793" i="10"/>
  <c r="J1955" i="10"/>
  <c r="J2202" i="10"/>
  <c r="J2203" i="10"/>
  <c r="J1616" i="10"/>
  <c r="J1617" i="10"/>
  <c r="J1618" i="10"/>
  <c r="J1619" i="10"/>
  <c r="J1620" i="10"/>
  <c r="J1417" i="10"/>
  <c r="J1418" i="10"/>
  <c r="J1419" i="10"/>
  <c r="J1420" i="10"/>
  <c r="J1421" i="10"/>
  <c r="J1422" i="10"/>
  <c r="J1423" i="10"/>
  <c r="J1424" i="10"/>
  <c r="J1425" i="10"/>
  <c r="J1426" i="10"/>
  <c r="J1427" i="10"/>
  <c r="J1428" i="10"/>
  <c r="J1429" i="10"/>
  <c r="J1430" i="10"/>
  <c r="J1431" i="10"/>
  <c r="J1432" i="10"/>
  <c r="J1433" i="10"/>
  <c r="J1434" i="10"/>
  <c r="J2032" i="10"/>
  <c r="J1578" i="10"/>
  <c r="J1857" i="10"/>
  <c r="J1574" i="10"/>
  <c r="J1575" i="10"/>
  <c r="J1676" i="10"/>
  <c r="J1677" i="10"/>
  <c r="J1559" i="10"/>
  <c r="J1560" i="10"/>
  <c r="J1561" i="10"/>
  <c r="J1562" i="10"/>
  <c r="J1563" i="10"/>
  <c r="J1564" i="10"/>
  <c r="J1565" i="10"/>
  <c r="J1566" i="10"/>
  <c r="J1567" i="10"/>
  <c r="J1568" i="10"/>
  <c r="J1569" i="10"/>
  <c r="J1570" i="10"/>
  <c r="J1571" i="10"/>
  <c r="J1572" i="10"/>
  <c r="J1573" i="10"/>
  <c r="J1832" i="10"/>
  <c r="J1833" i="10"/>
  <c r="J1636" i="10"/>
  <c r="J1637" i="10"/>
  <c r="J1245" i="10"/>
  <c r="J1246" i="10"/>
  <c r="J1247" i="10"/>
  <c r="J1248" i="10"/>
  <c r="J1249" i="10"/>
  <c r="J1250" i="10"/>
  <c r="J1251" i="10"/>
  <c r="J1252" i="10"/>
  <c r="J1253" i="10"/>
  <c r="J1254" i="10"/>
  <c r="J1255" i="10"/>
  <c r="J1256" i="10"/>
  <c r="J1579" i="10"/>
  <c r="J1698" i="10"/>
  <c r="J1699" i="10"/>
  <c r="J1700" i="10"/>
  <c r="J1701" i="10"/>
  <c r="J1702" i="10"/>
  <c r="J1703" i="10"/>
  <c r="J1704" i="10"/>
  <c r="J1705" i="10"/>
  <c r="J1640" i="10"/>
  <c r="J1641" i="10"/>
  <c r="J1642" i="10"/>
  <c r="J1643" i="10"/>
  <c r="J1644" i="10"/>
  <c r="J1645" i="10"/>
  <c r="J1646" i="10"/>
  <c r="J1647" i="10"/>
  <c r="J1648" i="10"/>
  <c r="J1298" i="10"/>
  <c r="J1299" i="10"/>
  <c r="J1300" i="10"/>
  <c r="J1301" i="10"/>
  <c r="J1302" i="10"/>
  <c r="J1674" i="10"/>
  <c r="J1675" i="10"/>
  <c r="J1794" i="10"/>
  <c r="J1795" i="10"/>
  <c r="J1796" i="10"/>
  <c r="J1797" i="10"/>
  <c r="J1798" i="10"/>
  <c r="J1799" i="10"/>
  <c r="J1800" i="10"/>
  <c r="J1801" i="10"/>
  <c r="J1802" i="10"/>
  <c r="J1803" i="10"/>
  <c r="J1804" i="10"/>
  <c r="J1805" i="10"/>
  <c r="J1806" i="10"/>
  <c r="J1807" i="10"/>
  <c r="J1808" i="10"/>
  <c r="J1809" i="10"/>
  <c r="J1810" i="10"/>
  <c r="J1811" i="10"/>
  <c r="J1812" i="10"/>
  <c r="J1813" i="10"/>
  <c r="J1814" i="10"/>
  <c r="J1815" i="10"/>
  <c r="J1816" i="10"/>
  <c r="J1817" i="10"/>
  <c r="J1818" i="10"/>
  <c r="J1819" i="10"/>
  <c r="J1820" i="10"/>
  <c r="J1821" i="10"/>
  <c r="J1822" i="10"/>
  <c r="J1823" i="10"/>
  <c r="J1824" i="10"/>
  <c r="J1825" i="10"/>
  <c r="J1826" i="10"/>
  <c r="J1827" i="10"/>
  <c r="J1828" i="10"/>
  <c r="J2281" i="10"/>
  <c r="J1765" i="10"/>
  <c r="J1766" i="10"/>
  <c r="J1767" i="10"/>
  <c r="J1768" i="10"/>
  <c r="J1532" i="10"/>
  <c r="J1533" i="10"/>
  <c r="J1534" i="10"/>
  <c r="J1535" i="10"/>
  <c r="J1536" i="10"/>
  <c r="J1537" i="10"/>
  <c r="J1538" i="10"/>
  <c r="J1539" i="10"/>
  <c r="J1540" i="10"/>
  <c r="J1541" i="10"/>
  <c r="J1542" i="10"/>
  <c r="J1543" i="10"/>
  <c r="J1544" i="10"/>
  <c r="J1545" i="10"/>
  <c r="J1546" i="10"/>
  <c r="J1547" i="10"/>
  <c r="J1548" i="10"/>
  <c r="J1549" i="10"/>
  <c r="J1550" i="10"/>
  <c r="J1551" i="10"/>
  <c r="J1552" i="10"/>
  <c r="J1553" i="10"/>
  <c r="J1554" i="10"/>
  <c r="J1555" i="10"/>
  <c r="J1556" i="10"/>
  <c r="J1712" i="10"/>
  <c r="J1706" i="10"/>
  <c r="J1707" i="10"/>
  <c r="J1708" i="10"/>
  <c r="J1829" i="10"/>
  <c r="J1830" i="10"/>
  <c r="J1831" i="10"/>
  <c r="J1678" i="10"/>
  <c r="J1679" i="10"/>
  <c r="J1680" i="10"/>
  <c r="J1681" i="10"/>
  <c r="J1682" i="10"/>
  <c r="J1683" i="10"/>
  <c r="J1684" i="10"/>
  <c r="J1685" i="10"/>
  <c r="J1686" i="10"/>
  <c r="J1687" i="10"/>
  <c r="J1688" i="10"/>
  <c r="J1689" i="10"/>
  <c r="J1690" i="10"/>
  <c r="J1691" i="10"/>
  <c r="J1692" i="10"/>
  <c r="J1693" i="10"/>
  <c r="J1694" i="10"/>
  <c r="J1695" i="10"/>
  <c r="J2025" i="10"/>
  <c r="J2026" i="10"/>
  <c r="J2027" i="10"/>
  <c r="J1769" i="10"/>
  <c r="J1770" i="10"/>
  <c r="J1771" i="10"/>
  <c r="J1772" i="10"/>
  <c r="J1773" i="10"/>
  <c r="J1774" i="10"/>
  <c r="J1775" i="10"/>
  <c r="J1776" i="10"/>
  <c r="J1777" i="10"/>
  <c r="J1778" i="10"/>
  <c r="J1397" i="10"/>
  <c r="J1398" i="10"/>
  <c r="J1399" i="10"/>
  <c r="J1400" i="10"/>
  <c r="J1401" i="10"/>
  <c r="J1402" i="10"/>
  <c r="J1403" i="10"/>
  <c r="J1404" i="10"/>
  <c r="J1405" i="10"/>
  <c r="J1406" i="10"/>
  <c r="J1407" i="10"/>
  <c r="J1840" i="10"/>
  <c r="J1841" i="10"/>
  <c r="J1842" i="10"/>
  <c r="J1843" i="10"/>
  <c r="J1844" i="10"/>
  <c r="J1845" i="10"/>
  <c r="J1846" i="10"/>
  <c r="J1847" i="10"/>
  <c r="J1848" i="10"/>
  <c r="J1849" i="10"/>
  <c r="J1850" i="10"/>
  <c r="J1851" i="10"/>
  <c r="J1852" i="10"/>
  <c r="J1853" i="10"/>
  <c r="J1854" i="10"/>
  <c r="J1855" i="10"/>
  <c r="J1856" i="10"/>
  <c r="J1780" i="10"/>
  <c r="J1781" i="10"/>
  <c r="J1782" i="10"/>
  <c r="J1783" i="10"/>
  <c r="J1784" i="10"/>
  <c r="J1785" i="10"/>
  <c r="J1786" i="10"/>
  <c r="J1787" i="10"/>
  <c r="J1788" i="10"/>
  <c r="J1789" i="10"/>
  <c r="J1790" i="10"/>
  <c r="J1791" i="10"/>
  <c r="J1792" i="10"/>
  <c r="J1436" i="10"/>
  <c r="J1437" i="10"/>
  <c r="J1834" i="10"/>
  <c r="J1835" i="10"/>
  <c r="J1836" i="10"/>
  <c r="J1837" i="10"/>
  <c r="J1838" i="10"/>
  <c r="J1839" i="10"/>
  <c r="J1956" i="10"/>
  <c r="J1957" i="10"/>
  <c r="J1958" i="10"/>
  <c r="J1959" i="10"/>
  <c r="J1960" i="10"/>
  <c r="J1961" i="10"/>
  <c r="J1962" i="10"/>
  <c r="J1963" i="10"/>
  <c r="J1964" i="10"/>
  <c r="J1965" i="10"/>
  <c r="J1966" i="10"/>
  <c r="J1967" i="10"/>
  <c r="J1968" i="10"/>
  <c r="J1969" i="10"/>
  <c r="J1970" i="10"/>
  <c r="J1971" i="10"/>
  <c r="J1972" i="10"/>
  <c r="J1973" i="10"/>
  <c r="J1974" i="10"/>
  <c r="J1975" i="10"/>
  <c r="J1976" i="10"/>
  <c r="J1977" i="10"/>
  <c r="J1978" i="10"/>
  <c r="J1979" i="10"/>
  <c r="J1980" i="10"/>
  <c r="J1981" i="10"/>
  <c r="J1982" i="10"/>
  <c r="J1983" i="10"/>
  <c r="J1984" i="10"/>
  <c r="J1985" i="10"/>
  <c r="J1986" i="10"/>
  <c r="J1987" i="10"/>
  <c r="J1988" i="10"/>
  <c r="J1989" i="10"/>
  <c r="J1990" i="10"/>
  <c r="J1991" i="10"/>
  <c r="J1992" i="10"/>
  <c r="J1993" i="10"/>
  <c r="J1994" i="10"/>
  <c r="J1995" i="10"/>
  <c r="J1996" i="10"/>
  <c r="J1997" i="10"/>
  <c r="J1998" i="10"/>
  <c r="J1999" i="10"/>
  <c r="J2000" i="10"/>
  <c r="J2001" i="10"/>
  <c r="J2002" i="10"/>
  <c r="J2003" i="10"/>
  <c r="J2004" i="10"/>
  <c r="J2005" i="10"/>
  <c r="J2006" i="10"/>
  <c r="J2007" i="10"/>
  <c r="J2008" i="10"/>
  <c r="J2009" i="10"/>
  <c r="J2010" i="10"/>
  <c r="J2011" i="10"/>
  <c r="J2012" i="10"/>
  <c r="J2013" i="10"/>
  <c r="J2014" i="10"/>
  <c r="J2015" i="10"/>
  <c r="J2016" i="10"/>
  <c r="J2017" i="10"/>
  <c r="J2018" i="10"/>
  <c r="J2019" i="10"/>
  <c r="J2020" i="10"/>
  <c r="J2021" i="10"/>
  <c r="J2022" i="10"/>
  <c r="J2023" i="10"/>
  <c r="J2024" i="10"/>
  <c r="J2282" i="10"/>
  <c r="J2395" i="10"/>
  <c r="J2396" i="10"/>
  <c r="J2397" i="10"/>
  <c r="J2398" i="10"/>
  <c r="J1916" i="10"/>
  <c r="J1917" i="10"/>
  <c r="J1918" i="10"/>
  <c r="J1919" i="10"/>
  <c r="J1920" i="10"/>
  <c r="J1921" i="10"/>
  <c r="J1922" i="10"/>
  <c r="J1923" i="10"/>
  <c r="J1924" i="10"/>
  <c r="J1925" i="10"/>
  <c r="J1926" i="10"/>
  <c r="J1927" i="10"/>
  <c r="J1713" i="10"/>
  <c r="J1714" i="10"/>
  <c r="J1715" i="10"/>
  <c r="J1716" i="10"/>
  <c r="J1717" i="10"/>
  <c r="J1718" i="10"/>
  <c r="J1719" i="10"/>
  <c r="J1720" i="10"/>
  <c r="J1721" i="10"/>
  <c r="J1722" i="10"/>
  <c r="J1723" i="10"/>
  <c r="J1724" i="10"/>
  <c r="J1725" i="10"/>
  <c r="J1726" i="10"/>
  <c r="J1727" i="10"/>
  <c r="J1728" i="10"/>
  <c r="J1729" i="10"/>
  <c r="J1730" i="10"/>
  <c r="J1731" i="10"/>
  <c r="J1732" i="10"/>
  <c r="J1733" i="10"/>
  <c r="J1734" i="10"/>
  <c r="J1735" i="10"/>
  <c r="J1736" i="10"/>
  <c r="J1737" i="10"/>
  <c r="J1738" i="10"/>
  <c r="J1739" i="10"/>
  <c r="J1740" i="10"/>
  <c r="J1741" i="10"/>
  <c r="J1742" i="10"/>
  <c r="J1743" i="10"/>
  <c r="J1744" i="10"/>
  <c r="J1745" i="10"/>
  <c r="J1746" i="10"/>
  <c r="J1747" i="10"/>
  <c r="J1748" i="10"/>
  <c r="J1749" i="10"/>
  <c r="J1750" i="10"/>
  <c r="J1751" i="10"/>
  <c r="J1752" i="10"/>
  <c r="J1753" i="10"/>
  <c r="J1754" i="10"/>
  <c r="J1755" i="10"/>
  <c r="J1756" i="10"/>
  <c r="J1757" i="10"/>
  <c r="J1758" i="10"/>
  <c r="J1759" i="10"/>
  <c r="J1760" i="10"/>
  <c r="J1761" i="10"/>
  <c r="J1762" i="10"/>
  <c r="J1763" i="10"/>
  <c r="J1764" i="10"/>
  <c r="J1909" i="10"/>
  <c r="J1910" i="10"/>
  <c r="J1911" i="10"/>
  <c r="J1912" i="10"/>
  <c r="J1913" i="10"/>
  <c r="J1914" i="10"/>
  <c r="J1915" i="10"/>
  <c r="J2028" i="10"/>
  <c r="J2029" i="10"/>
  <c r="J2030" i="10"/>
  <c r="J1859" i="10"/>
  <c r="J1860" i="10"/>
  <c r="J1861" i="10"/>
  <c r="J1862" i="10"/>
  <c r="J1863" i="10"/>
  <c r="J1864" i="10"/>
  <c r="J1865" i="10"/>
  <c r="J1866" i="10"/>
  <c r="J1867" i="10"/>
  <c r="J1868" i="10"/>
  <c r="J1869" i="10"/>
  <c r="J1870" i="10"/>
  <c r="J1871" i="10"/>
  <c r="J1872" i="10"/>
  <c r="J1873" i="10"/>
  <c r="J1874" i="10"/>
  <c r="J1875" i="10"/>
  <c r="J1876" i="10"/>
  <c r="J1877" i="10"/>
  <c r="J1878" i="10"/>
  <c r="J1879" i="10"/>
  <c r="J1880" i="10"/>
  <c r="J1881" i="10"/>
  <c r="J1882" i="10"/>
  <c r="J1883" i="10"/>
  <c r="J1884" i="10"/>
  <c r="J1885" i="10"/>
  <c r="J1886" i="10"/>
  <c r="J1887" i="10"/>
  <c r="J1888" i="10"/>
  <c r="J1889" i="10"/>
  <c r="J1890" i="10"/>
  <c r="J1891" i="10"/>
  <c r="J1892" i="10"/>
  <c r="J1893" i="10"/>
  <c r="J1894" i="10"/>
  <c r="J1895" i="10"/>
  <c r="J1896" i="10"/>
  <c r="J1897" i="10"/>
  <c r="J1898" i="10"/>
  <c r="J1899" i="10"/>
  <c r="J1900" i="10"/>
  <c r="J1901" i="10"/>
  <c r="J1902" i="10"/>
  <c r="J1903" i="10"/>
  <c r="J1904" i="10"/>
  <c r="J1905" i="10"/>
  <c r="J1906" i="10"/>
  <c r="J1907" i="10"/>
  <c r="J1908" i="10"/>
  <c r="J2257" i="10"/>
  <c r="J2258" i="10"/>
  <c r="J2259" i="10"/>
  <c r="J2260" i="10"/>
  <c r="J2261" i="10"/>
  <c r="J2262" i="10"/>
  <c r="J2263" i="10"/>
  <c r="J2264" i="10"/>
  <c r="J2265" i="10"/>
  <c r="J2266" i="10"/>
  <c r="J2267" i="10"/>
  <c r="J1929" i="10"/>
  <c r="J1930" i="10"/>
  <c r="J1931" i="10"/>
  <c r="J1932" i="10"/>
  <c r="J1933" i="10"/>
  <c r="J1934" i="10"/>
  <c r="J1935" i="10"/>
  <c r="J1936" i="10"/>
  <c r="J1937" i="10"/>
  <c r="J1938" i="10"/>
  <c r="J1939" i="10"/>
  <c r="J1940" i="10"/>
  <c r="J2280" i="10"/>
  <c r="J1580" i="10"/>
  <c r="J1581" i="10"/>
  <c r="J1582" i="10"/>
  <c r="J1583" i="10"/>
  <c r="J1584" i="10"/>
  <c r="J1585" i="10"/>
  <c r="J1586" i="10"/>
  <c r="J1587" i="10"/>
  <c r="J1588" i="10"/>
  <c r="J1589" i="10"/>
  <c r="J1590" i="10"/>
  <c r="J1591" i="10"/>
  <c r="J1592" i="10"/>
  <c r="J1593" i="10"/>
  <c r="J1594" i="10"/>
  <c r="J1595" i="10"/>
  <c r="J1596" i="10"/>
  <c r="J1597" i="10"/>
  <c r="J1598" i="10"/>
  <c r="J1599" i="10"/>
  <c r="J1600" i="10"/>
  <c r="J1601" i="10"/>
  <c r="J1602" i="10"/>
  <c r="J1603" i="10"/>
  <c r="J1604" i="10"/>
  <c r="J1605" i="10"/>
  <c r="J1606" i="10"/>
  <c r="J1607" i="10"/>
  <c r="J1608" i="10"/>
  <c r="J1609" i="10"/>
  <c r="J1610" i="10"/>
  <c r="J2178" i="10"/>
  <c r="J2179" i="10"/>
  <c r="J2180" i="10"/>
  <c r="J2181" i="10"/>
  <c r="J2182" i="10"/>
  <c r="J2183" i="10"/>
  <c r="J2184" i="10"/>
  <c r="J2185" i="10"/>
  <c r="J2186" i="10"/>
  <c r="J2187" i="10"/>
  <c r="J2188" i="10"/>
  <c r="J2189" i="10"/>
  <c r="J2190" i="10"/>
  <c r="J2191" i="10"/>
  <c r="J2192" i="10"/>
  <c r="J2193" i="10"/>
  <c r="J2194" i="10"/>
  <c r="J2195" i="10"/>
  <c r="J2196" i="10"/>
  <c r="J2197" i="10"/>
  <c r="J2198" i="10"/>
  <c r="J2199" i="10"/>
  <c r="J2200" i="10"/>
  <c r="J2201" i="10"/>
  <c r="J2177" i="10"/>
  <c r="J1941" i="10"/>
  <c r="J1942" i="10"/>
  <c r="J1943" i="10"/>
  <c r="J1944" i="10"/>
  <c r="J1945" i="10"/>
  <c r="J1946" i="10"/>
  <c r="J1947" i="10"/>
  <c r="J1948" i="10"/>
  <c r="J1949" i="10"/>
  <c r="J1950" i="10"/>
  <c r="J1951" i="10"/>
  <c r="J1952" i="10"/>
  <c r="J1953" i="10"/>
  <c r="J1622" i="10"/>
  <c r="J1623" i="10"/>
  <c r="J1624" i="10"/>
  <c r="J1625" i="10"/>
  <c r="J1626" i="10"/>
  <c r="J1627" i="10"/>
  <c r="J1628" i="10"/>
  <c r="J1629" i="10"/>
  <c r="J1630" i="10"/>
  <c r="J1631" i="10"/>
  <c r="J1632" i="10"/>
  <c r="J1633" i="10"/>
  <c r="J1634" i="10"/>
  <c r="J1635" i="10"/>
  <c r="J2204" i="10"/>
  <c r="J2205" i="10"/>
  <c r="J2206" i="10"/>
  <c r="J2207" i="10"/>
  <c r="J2208" i="10"/>
  <c r="J2209" i="10"/>
  <c r="J2210" i="10"/>
  <c r="J2211" i="10"/>
  <c r="J2212" i="10"/>
  <c r="J2213" i="10"/>
  <c r="J2214" i="10"/>
  <c r="J2215" i="10"/>
  <c r="J2216" i="10"/>
  <c r="J2283" i="10"/>
  <c r="J2284" i="10"/>
  <c r="J2285" i="10"/>
  <c r="J2286" i="10"/>
  <c r="J2287" i="10"/>
  <c r="J2288" i="10"/>
  <c r="J2289" i="10"/>
  <c r="J2290" i="10"/>
  <c r="J2291" i="10"/>
  <c r="J2292" i="10"/>
  <c r="J2293" i="10"/>
  <c r="J2294" i="10"/>
  <c r="J2295" i="10"/>
  <c r="J2296" i="10"/>
  <c r="J2297" i="10"/>
  <c r="J2298" i="10"/>
  <c r="J2299" i="10"/>
  <c r="J2300" i="10"/>
  <c r="J2301" i="10"/>
  <c r="J2302" i="10"/>
  <c r="J2303" i="10"/>
  <c r="J2304" i="10"/>
  <c r="J2305" i="10"/>
  <c r="J2306" i="10"/>
  <c r="J2307" i="10"/>
  <c r="J2308" i="10"/>
  <c r="J2309" i="10"/>
  <c r="J2310" i="10"/>
  <c r="J2311" i="10"/>
  <c r="J2312" i="10"/>
  <c r="J2313" i="10"/>
  <c r="J2314" i="10"/>
  <c r="J2315" i="10"/>
  <c r="J2316" i="10"/>
  <c r="J2317" i="10"/>
  <c r="J2318" i="10"/>
  <c r="J2319" i="10"/>
  <c r="J2320" i="10"/>
  <c r="J2321" i="10"/>
  <c r="J2322" i="10"/>
  <c r="J2323" i="10"/>
  <c r="J2324" i="10"/>
  <c r="J2325" i="10"/>
  <c r="J2326" i="10"/>
  <c r="J2327" i="10"/>
  <c r="J2328" i="10"/>
  <c r="J2329" i="10"/>
  <c r="J2330" i="10"/>
  <c r="J2331" i="10"/>
  <c r="J2332" i="10"/>
  <c r="J2333" i="10"/>
  <c r="J2334" i="10"/>
  <c r="J2335" i="10"/>
  <c r="J2336" i="10"/>
  <c r="J2337" i="10"/>
  <c r="J2338" i="10"/>
  <c r="J2339" i="10"/>
  <c r="J2340" i="10"/>
  <c r="J2341" i="10"/>
  <c r="J2342" i="10"/>
  <c r="J2343" i="10"/>
  <c r="J2344" i="10"/>
  <c r="J2345" i="10"/>
  <c r="J2346" i="10"/>
  <c r="J2347" i="10"/>
  <c r="J2348" i="10"/>
  <c r="J2349" i="10"/>
  <c r="J2350" i="10"/>
  <c r="J2351" i="10"/>
  <c r="J2352" i="10"/>
  <c r="J2353" i="10"/>
  <c r="J2354" i="10"/>
  <c r="J2355" i="10"/>
  <c r="J2356" i="10"/>
  <c r="J2357" i="10"/>
  <c r="J2358" i="10"/>
  <c r="J2359" i="10"/>
  <c r="J2360" i="10"/>
  <c r="J2361" i="10"/>
  <c r="J2362" i="10"/>
  <c r="J2363" i="10"/>
  <c r="J2364" i="10"/>
  <c r="J2365" i="10"/>
  <c r="J2366" i="10"/>
  <c r="J2367" i="10"/>
  <c r="J2368" i="10"/>
  <c r="J2369" i="10"/>
  <c r="J2370" i="10"/>
  <c r="J2371" i="10"/>
  <c r="J2372" i="10"/>
  <c r="J2373" i="10"/>
  <c r="J2374" i="10"/>
  <c r="J2375" i="10"/>
  <c r="J2376" i="10"/>
  <c r="J2377" i="10"/>
  <c r="J2378" i="10"/>
  <c r="J2379" i="10"/>
  <c r="J2380" i="10"/>
  <c r="J2381" i="10"/>
  <c r="J2382" i="10"/>
  <c r="J2383" i="10"/>
  <c r="J2384" i="10"/>
  <c r="J2400" i="10"/>
  <c r="J2401" i="10"/>
  <c r="J2402" i="10"/>
  <c r="J2403" i="10"/>
  <c r="J2404" i="10"/>
  <c r="J2405" i="10"/>
  <c r="J2406" i="10"/>
  <c r="J2407" i="10"/>
  <c r="J2408" i="10"/>
  <c r="J2268" i="10"/>
  <c r="J2269" i="10"/>
  <c r="J2270" i="10"/>
  <c r="J2271" i="10"/>
  <c r="J2272" i="10"/>
  <c r="J2273" i="10"/>
  <c r="J2274" i="10"/>
  <c r="J2275" i="10"/>
  <c r="J2276" i="10"/>
  <c r="J2277" i="10"/>
  <c r="J2278" i="10"/>
  <c r="J2279" i="10"/>
  <c r="J2399" i="10"/>
  <c r="J2033" i="10"/>
  <c r="J2034" i="10"/>
  <c r="J2035" i="10"/>
  <c r="J2036" i="10"/>
  <c r="J2037" i="10"/>
  <c r="J2038" i="10"/>
  <c r="J2039" i="10"/>
  <c r="J2040" i="10"/>
  <c r="J2041" i="10"/>
  <c r="J2042" i="10"/>
  <c r="J2043" i="10"/>
  <c r="J2044" i="10"/>
  <c r="J2045" i="10"/>
  <c r="J2046" i="10"/>
  <c r="J2047" i="10"/>
  <c r="J2048" i="10"/>
  <c r="J2049" i="10"/>
  <c r="J2050" i="10"/>
  <c r="J2051" i="10"/>
  <c r="J2052" i="10"/>
  <c r="J2053" i="10"/>
  <c r="J2054" i="10"/>
  <c r="J2055" i="10"/>
  <c r="J2056" i="10"/>
  <c r="J2057" i="10"/>
  <c r="J2058" i="10"/>
  <c r="J2059" i="10"/>
  <c r="J2060" i="10"/>
  <c r="J2061" i="10"/>
  <c r="J2062" i="10"/>
  <c r="J2063" i="10"/>
  <c r="J2064" i="10"/>
  <c r="J2065" i="10"/>
  <c r="J2066" i="10"/>
  <c r="J2067" i="10"/>
  <c r="J2068" i="10"/>
  <c r="J2069" i="10"/>
  <c r="J2070" i="10"/>
  <c r="J2071" i="10"/>
  <c r="J2072" i="10"/>
  <c r="J2073" i="10"/>
  <c r="J2074" i="10"/>
  <c r="J2075" i="10"/>
  <c r="J2076" i="10"/>
  <c r="J2077" i="10"/>
  <c r="J2078" i="10"/>
  <c r="J2079" i="10"/>
  <c r="J2080" i="10"/>
  <c r="J2081" i="10"/>
  <c r="J2082" i="10"/>
  <c r="J2083" i="10"/>
  <c r="J2084" i="10"/>
  <c r="J2085" i="10"/>
  <c r="J2086" i="10"/>
  <c r="J2087" i="10"/>
  <c r="J2088" i="10"/>
  <c r="J2089" i="10"/>
  <c r="J2090" i="10"/>
  <c r="J2091" i="10"/>
  <c r="J2092" i="10"/>
  <c r="J2093" i="10"/>
  <c r="J2094" i="10"/>
  <c r="J2095" i="10"/>
  <c r="J2096" i="10"/>
  <c r="J2097" i="10"/>
  <c r="J2098" i="10"/>
  <c r="J2099" i="10"/>
  <c r="J2100" i="10"/>
  <c r="J2101" i="10"/>
  <c r="J2102" i="10"/>
  <c r="J2103" i="10"/>
  <c r="J2104" i="10"/>
  <c r="J2105" i="10"/>
  <c r="J2106" i="10"/>
  <c r="J2107" i="10"/>
  <c r="J2108" i="10"/>
  <c r="J2109" i="10"/>
  <c r="J2110" i="10"/>
  <c r="J2111" i="10"/>
  <c r="J2112" i="10"/>
  <c r="J2113" i="10"/>
  <c r="J2114" i="10"/>
  <c r="J2115" i="10"/>
  <c r="J2116" i="10"/>
  <c r="J2117" i="10"/>
  <c r="J2118" i="10"/>
  <c r="J2119" i="10"/>
  <c r="J2120" i="10"/>
  <c r="J2121" i="10"/>
  <c r="J2122" i="10"/>
  <c r="J2123" i="10"/>
  <c r="J2124" i="10"/>
  <c r="J2125" i="10"/>
  <c r="J2126" i="10"/>
  <c r="J2127" i="10"/>
  <c r="J2128" i="10"/>
  <c r="J2129" i="10"/>
  <c r="J2130" i="10"/>
  <c r="J2131" i="10"/>
  <c r="J2132" i="10"/>
  <c r="J2133" i="10"/>
  <c r="J2134" i="10"/>
  <c r="J2135" i="10"/>
  <c r="J2136" i="10"/>
  <c r="J2137" i="10"/>
  <c r="J2138" i="10"/>
  <c r="J2139" i="10"/>
  <c r="J2140" i="10"/>
  <c r="J2141" i="10"/>
  <c r="J2142" i="10"/>
  <c r="J2143" i="10"/>
  <c r="J2144" i="10"/>
  <c r="J2145" i="10"/>
  <c r="J2146" i="10"/>
  <c r="J2147" i="10"/>
  <c r="J2148" i="10"/>
  <c r="J2149" i="10"/>
  <c r="J2150" i="10"/>
  <c r="J2151" i="10"/>
  <c r="J2152" i="10"/>
  <c r="J2153" i="10"/>
  <c r="J2154" i="10"/>
  <c r="J2155" i="10"/>
  <c r="J2156" i="10"/>
  <c r="J2157" i="10"/>
  <c r="J2158" i="10"/>
  <c r="J2159" i="10"/>
  <c r="J2160" i="10"/>
  <c r="J2161" i="10"/>
  <c r="J2162" i="10"/>
  <c r="J2163" i="10"/>
  <c r="J2164" i="10"/>
  <c r="J2165" i="10"/>
  <c r="J2166" i="10"/>
  <c r="J2167" i="10"/>
  <c r="J2168" i="10"/>
  <c r="J2169" i="10"/>
  <c r="J2170" i="10"/>
  <c r="J2171" i="10"/>
  <c r="J2172" i="10"/>
  <c r="J2173" i="10"/>
  <c r="J2174" i="10"/>
  <c r="J2175" i="10"/>
  <c r="J2176" i="10"/>
  <c r="J2229" i="10"/>
  <c r="J2230" i="10"/>
  <c r="J2231" i="10"/>
  <c r="J2232" i="10"/>
  <c r="J2233" i="10"/>
  <c r="J2234" i="10"/>
  <c r="J2235" i="10"/>
  <c r="J2236" i="10"/>
  <c r="J2237" i="10"/>
  <c r="J2238" i="10"/>
  <c r="J2239" i="10"/>
  <c r="J2240" i="10"/>
  <c r="J2241" i="10"/>
  <c r="J2242" i="10"/>
  <c r="J2243" i="10"/>
  <c r="J2244" i="10"/>
  <c r="J2245" i="10"/>
  <c r="J2246" i="10"/>
  <c r="J2247" i="10"/>
  <c r="J2248" i="10"/>
  <c r="J2249" i="10"/>
  <c r="J2250" i="10"/>
  <c r="J2251" i="10"/>
  <c r="J2252" i="10"/>
  <c r="J2253" i="10"/>
  <c r="J2254" i="10"/>
  <c r="J2255" i="10"/>
  <c r="J2256" i="10"/>
  <c r="J2385" i="10"/>
  <c r="J2386" i="10"/>
  <c r="J2387" i="10"/>
  <c r="J2388" i="10"/>
  <c r="J2389" i="10"/>
  <c r="J2390" i="10"/>
  <c r="J2391" i="10"/>
  <c r="J2392" i="10"/>
  <c r="J2393" i="10"/>
  <c r="J2394" i="10"/>
  <c r="J2217" i="10"/>
  <c r="J2218" i="10"/>
  <c r="J2219" i="10"/>
  <c r="J2220" i="10"/>
  <c r="J2221" i="10"/>
  <c r="J2222" i="10"/>
  <c r="J2223" i="10"/>
  <c r="J2224" i="10"/>
  <c r="J2225" i="10"/>
  <c r="J2226" i="10"/>
  <c r="J2227" i="10"/>
  <c r="J2228" i="10"/>
  <c r="J2409" i="10"/>
  <c r="J2410" i="10"/>
  <c r="J2411" i="10"/>
  <c r="J2412" i="10"/>
  <c r="J2413" i="10"/>
  <c r="J2414" i="10"/>
  <c r="J2415" i="10"/>
  <c r="J2416" i="10"/>
  <c r="J2417" i="10"/>
  <c r="J2418" i="10"/>
  <c r="J2419" i="10"/>
  <c r="J2420" i="10"/>
  <c r="J2421" i="10"/>
  <c r="J2422" i="10"/>
  <c r="J2423" i="10"/>
  <c r="J2424" i="10"/>
  <c r="J2425" i="10"/>
  <c r="J2426" i="10"/>
  <c r="J2427" i="10"/>
  <c r="J2428" i="10"/>
  <c r="J2429" i="10"/>
  <c r="J2430" i="10"/>
  <c r="J2431" i="10"/>
  <c r="J2432" i="10"/>
  <c r="J2433" i="10"/>
  <c r="J2434" i="10"/>
  <c r="J2435" i="10"/>
  <c r="J2436" i="10"/>
  <c r="J2437" i="10"/>
  <c r="J2438" i="10"/>
  <c r="J2439" i="10"/>
  <c r="J2440" i="10"/>
  <c r="J2441" i="10"/>
  <c r="J2442" i="10"/>
  <c r="J2443" i="10"/>
  <c r="J2444" i="10"/>
  <c r="J2445" i="10"/>
  <c r="J2446" i="10"/>
  <c r="J2447" i="10"/>
  <c r="J2448" i="10"/>
  <c r="J2449" i="10"/>
  <c r="J2450" i="10"/>
  <c r="J2451" i="10"/>
  <c r="J2452" i="10"/>
  <c r="J2453" i="10"/>
  <c r="J2454" i="10"/>
  <c r="J2455" i="10"/>
  <c r="J2456" i="10"/>
  <c r="J2457" i="10"/>
  <c r="J2458" i="10"/>
  <c r="J2459" i="10"/>
  <c r="J2460" i="10"/>
  <c r="J2461" i="10"/>
  <c r="J2462" i="10"/>
  <c r="J2463" i="10"/>
  <c r="J2464" i="10"/>
  <c r="J2465" i="10"/>
  <c r="J2466" i="10"/>
  <c r="J2467" i="10"/>
  <c r="J2468" i="10"/>
  <c r="J2469" i="10"/>
  <c r="J2470" i="10"/>
  <c r="J2471" i="10"/>
  <c r="J2472" i="10"/>
  <c r="J2473" i="10"/>
  <c r="J2474" i="10"/>
  <c r="J2475" i="10"/>
  <c r="J2476" i="10"/>
  <c r="J2477" i="10"/>
  <c r="J2478" i="10"/>
  <c r="J2479" i="10"/>
  <c r="J2480" i="10"/>
  <c r="J2481" i="10"/>
  <c r="J2482" i="10"/>
  <c r="J2483" i="10"/>
  <c r="J2484" i="10"/>
  <c r="J2485" i="10"/>
  <c r="J2486" i="10"/>
  <c r="J2487" i="10"/>
  <c r="J2488" i="10"/>
  <c r="J2489" i="10"/>
  <c r="J2490" i="10"/>
  <c r="J2491" i="10"/>
  <c r="J2492" i="10"/>
  <c r="J2493" i="10"/>
  <c r="J2494" i="10"/>
  <c r="J2495" i="10"/>
  <c r="J2496" i="10"/>
  <c r="J2497" i="10"/>
  <c r="J2498" i="10"/>
  <c r="J2499" i="10"/>
  <c r="J2500" i="10"/>
  <c r="J2501" i="10"/>
  <c r="J2502" i="10"/>
  <c r="J2503" i="10"/>
  <c r="J2504" i="10"/>
  <c r="J2505" i="10"/>
  <c r="J2506" i="10"/>
  <c r="J2507" i="10"/>
  <c r="J2508" i="10"/>
  <c r="J2509" i="10"/>
  <c r="J2510" i="10"/>
  <c r="J2511" i="10"/>
  <c r="J2512" i="10"/>
  <c r="J2513" i="10"/>
  <c r="J2514" i="10"/>
  <c r="J2515" i="10"/>
  <c r="J2516" i="10"/>
  <c r="J2517" i="10"/>
  <c r="J2518" i="10"/>
  <c r="J2519" i="10"/>
  <c r="J2520" i="10"/>
  <c r="J2521" i="10"/>
  <c r="J2522" i="10"/>
  <c r="J2523" i="10"/>
  <c r="J2524" i="10"/>
  <c r="J2525" i="10"/>
  <c r="J2526" i="10"/>
  <c r="J2527" i="10"/>
  <c r="J2528" i="10"/>
  <c r="J2529" i="10"/>
  <c r="J2530" i="10"/>
  <c r="J2531" i="10"/>
  <c r="J2532" i="10"/>
  <c r="J2533" i="10"/>
  <c r="J2534" i="10"/>
  <c r="J2535" i="10"/>
  <c r="J2536" i="10"/>
  <c r="J2537" i="10"/>
  <c r="J2538" i="10"/>
  <c r="J2539" i="10"/>
  <c r="J2540" i="10"/>
  <c r="J2541" i="10"/>
  <c r="J2542" i="10"/>
  <c r="J2543" i="10"/>
  <c r="J2544" i="10"/>
  <c r="J2545" i="10"/>
  <c r="J2546" i="10"/>
  <c r="J2547" i="10"/>
  <c r="J2548" i="10"/>
  <c r="J2549" i="10"/>
  <c r="J2550" i="10"/>
  <c r="J2551" i="10"/>
  <c r="J2552" i="10"/>
  <c r="J2553" i="10"/>
  <c r="J2554" i="10"/>
  <c r="J2555" i="10"/>
  <c r="J2556" i="10"/>
  <c r="J2557" i="10"/>
  <c r="J2558" i="10"/>
  <c r="J2559" i="10"/>
  <c r="J2560" i="10"/>
  <c r="J2561" i="10"/>
  <c r="J2562" i="10"/>
  <c r="J2563" i="10"/>
  <c r="J2564" i="10"/>
  <c r="J2565" i="10"/>
  <c r="J2566" i="10"/>
  <c r="J2567" i="10"/>
  <c r="J2568" i="10"/>
  <c r="J2569" i="10"/>
  <c r="J2570" i="10"/>
  <c r="J2571" i="10"/>
  <c r="J2572" i="10"/>
  <c r="J2573" i="10"/>
  <c r="J2574" i="10"/>
  <c r="J2575" i="10"/>
  <c r="J2576" i="10"/>
  <c r="J2577" i="10"/>
  <c r="J2578" i="10"/>
  <c r="J2579" i="10"/>
  <c r="J2580" i="10"/>
  <c r="J2581" i="10"/>
  <c r="J2582" i="10"/>
  <c r="J2583" i="10"/>
  <c r="J2584" i="10"/>
  <c r="J2585" i="10"/>
  <c r="J2586" i="10"/>
  <c r="J2587" i="10"/>
  <c r="J2588" i="10"/>
  <c r="J2589" i="10"/>
  <c r="J2590" i="10"/>
  <c r="J2591" i="10"/>
  <c r="J2592" i="10"/>
  <c r="J2593" i="10"/>
  <c r="J2594" i="10"/>
  <c r="J2595" i="10"/>
  <c r="J2596" i="10"/>
  <c r="J2597" i="10"/>
  <c r="J2598" i="10"/>
  <c r="J2599" i="10"/>
  <c r="J2600" i="10"/>
  <c r="J2601" i="10"/>
  <c r="J2602" i="10"/>
  <c r="J2603" i="10"/>
  <c r="J2604" i="10"/>
  <c r="J2605" i="10"/>
  <c r="J2606" i="10"/>
  <c r="J2607" i="10"/>
  <c r="J2608" i="10"/>
  <c r="J2609" i="10"/>
  <c r="J2610" i="10"/>
  <c r="J2611" i="10"/>
  <c r="J2612" i="10"/>
  <c r="J2613" i="10"/>
  <c r="J2614" i="10"/>
  <c r="J2615" i="10"/>
  <c r="J2616" i="10"/>
  <c r="J2617" i="10"/>
  <c r="J2618" i="10"/>
  <c r="J2619" i="10"/>
  <c r="J2620" i="10"/>
  <c r="J2621" i="10"/>
  <c r="J2622" i="10"/>
  <c r="J2623" i="10"/>
  <c r="J2624" i="10"/>
  <c r="J2625" i="10"/>
  <c r="J2626" i="10"/>
  <c r="J2627" i="10"/>
  <c r="J2628" i="10"/>
  <c r="J2629" i="10"/>
  <c r="J2630" i="10"/>
  <c r="J2631" i="10"/>
  <c r="J2632" i="10"/>
  <c r="J2633" i="10"/>
  <c r="J2634" i="10"/>
  <c r="J2635" i="10"/>
  <c r="J2636" i="10"/>
  <c r="J2637" i="10"/>
  <c r="J2638" i="10"/>
  <c r="J2639" i="10"/>
  <c r="J2640" i="10"/>
  <c r="J2641" i="10"/>
  <c r="J2642" i="10"/>
  <c r="J2643" i="10"/>
  <c r="J2644" i="10"/>
  <c r="J2645" i="10"/>
  <c r="J2646" i="10"/>
  <c r="J2647" i="10"/>
  <c r="J2648" i="10"/>
  <c r="J2649" i="10"/>
  <c r="J2650" i="10"/>
  <c r="J2651" i="10"/>
  <c r="J2652" i="10"/>
  <c r="J2653" i="10"/>
  <c r="J2654" i="10"/>
  <c r="J2655" i="10"/>
  <c r="J2656" i="10"/>
  <c r="J2657" i="10"/>
  <c r="J2658" i="10"/>
  <c r="J2659" i="10"/>
  <c r="J2660" i="10"/>
  <c r="J2661" i="10"/>
  <c r="J2662" i="10"/>
  <c r="J2663" i="10"/>
  <c r="J2664" i="10"/>
  <c r="J2665" i="10"/>
  <c r="J2666" i="10"/>
  <c r="J2667" i="10"/>
  <c r="J2668" i="10"/>
  <c r="J2669" i="10"/>
  <c r="J2670" i="10"/>
  <c r="J2671" i="10"/>
  <c r="J2672" i="10"/>
  <c r="J2673" i="10"/>
  <c r="J2674" i="10"/>
  <c r="J2675" i="10"/>
  <c r="J2676" i="10"/>
  <c r="J2677" i="10"/>
  <c r="J2678" i="10"/>
  <c r="J2679" i="10"/>
  <c r="J2680" i="10"/>
  <c r="J2681" i="10"/>
  <c r="J2682" i="10"/>
  <c r="J2683" i="10"/>
  <c r="J2684" i="10"/>
  <c r="J2685" i="10"/>
  <c r="J2686" i="10"/>
  <c r="J2687" i="10"/>
  <c r="J2688" i="10"/>
  <c r="J2689" i="10"/>
  <c r="J2690" i="10"/>
  <c r="J2691" i="10"/>
  <c r="J2692" i="10"/>
  <c r="J2693" i="10"/>
  <c r="J2694" i="10"/>
  <c r="J2695" i="10"/>
  <c r="J2696" i="10"/>
  <c r="J2697" i="10"/>
  <c r="J2698" i="10"/>
  <c r="J2699" i="10"/>
  <c r="J2700" i="10"/>
  <c r="J2701" i="10"/>
  <c r="J2702" i="10"/>
  <c r="J2703" i="10"/>
  <c r="J2704" i="10"/>
  <c r="J2705" i="10"/>
  <c r="J2706" i="10"/>
  <c r="J2707" i="10"/>
  <c r="J2708" i="10"/>
  <c r="J2709" i="10"/>
  <c r="J2710" i="10"/>
  <c r="J2711" i="10"/>
  <c r="J2712" i="10"/>
  <c r="J2713" i="10"/>
  <c r="J2714" i="10"/>
  <c r="J2715" i="10"/>
  <c r="J2716" i="10"/>
  <c r="J2717" i="10"/>
  <c r="J2718" i="10"/>
  <c r="J2719" i="10"/>
  <c r="J2720" i="10"/>
  <c r="J2721" i="10"/>
  <c r="J2722" i="10"/>
  <c r="J2723" i="10"/>
  <c r="J2724" i="10"/>
  <c r="J2725" i="10"/>
  <c r="J2726" i="10"/>
  <c r="J2727" i="10"/>
  <c r="J2728" i="10"/>
  <c r="J2729" i="10"/>
  <c r="J2730" i="10"/>
  <c r="J2731" i="10"/>
  <c r="J2732" i="10"/>
  <c r="J2733" i="10"/>
  <c r="J2734" i="10"/>
  <c r="J2735" i="10"/>
  <c r="J2736" i="10"/>
  <c r="J2737" i="10"/>
  <c r="J2738" i="10"/>
  <c r="J2739" i="10"/>
  <c r="J2740" i="10"/>
  <c r="J2741" i="10"/>
  <c r="J2742" i="10"/>
  <c r="J2743" i="10"/>
  <c r="J2744" i="10"/>
  <c r="J2745" i="10"/>
  <c r="J2746" i="10"/>
  <c r="J2747" i="10"/>
  <c r="J2748" i="10"/>
  <c r="J2749" i="10"/>
  <c r="J2750" i="10"/>
  <c r="J2751" i="10"/>
  <c r="J2752" i="10"/>
  <c r="J2753" i="10"/>
  <c r="J2754" i="10"/>
  <c r="J2755" i="10"/>
  <c r="J2756" i="10"/>
  <c r="J2757" i="10"/>
  <c r="J2758" i="10"/>
  <c r="J2759" i="10"/>
  <c r="J2760" i="10"/>
  <c r="J2761" i="10"/>
  <c r="J2762" i="10"/>
  <c r="J2763" i="10"/>
  <c r="J2764" i="10"/>
  <c r="J2765" i="10"/>
  <c r="J2766" i="10"/>
  <c r="J2767" i="10"/>
  <c r="J2768" i="10"/>
  <c r="J2769" i="10"/>
  <c r="J2770" i="10"/>
  <c r="J2771" i="10"/>
  <c r="J2772" i="10"/>
  <c r="J2773" i="10"/>
  <c r="J2774" i="10"/>
  <c r="J2775" i="10"/>
  <c r="J2776" i="10"/>
  <c r="J2777" i="10"/>
  <c r="J2778" i="10"/>
  <c r="J2779" i="10"/>
  <c r="J2780" i="10"/>
  <c r="J2781" i="10"/>
  <c r="J2782" i="10"/>
  <c r="J2783" i="10"/>
  <c r="J2784" i="10"/>
  <c r="J2785" i="10"/>
  <c r="J2786" i="10"/>
  <c r="J2787" i="10"/>
  <c r="J2788" i="10"/>
  <c r="J2789" i="10"/>
  <c r="J2790" i="10"/>
  <c r="J2791" i="10"/>
  <c r="J2792" i="10"/>
  <c r="J2793" i="10"/>
  <c r="J2794" i="10"/>
  <c r="J2795" i="10"/>
  <c r="J2796" i="10"/>
  <c r="J2797" i="10"/>
  <c r="J2798" i="10"/>
  <c r="J2799" i="10"/>
  <c r="J2800" i="10"/>
  <c r="J2801" i="10"/>
  <c r="J2802" i="10"/>
  <c r="J2803" i="10"/>
  <c r="J2804" i="10"/>
  <c r="J2805" i="10"/>
  <c r="J2806" i="10"/>
  <c r="J2807" i="10"/>
  <c r="J2808" i="10"/>
  <c r="J2809" i="10"/>
  <c r="J2810" i="10"/>
  <c r="J2811" i="10"/>
  <c r="J2812" i="10"/>
  <c r="J2813" i="10"/>
  <c r="J2814" i="10"/>
  <c r="J2815" i="10"/>
  <c r="J2816" i="10"/>
  <c r="J2817" i="10"/>
  <c r="J2818" i="10"/>
  <c r="J2819" i="10"/>
  <c r="J2820" i="10"/>
  <c r="J2821" i="10"/>
  <c r="J2822" i="10"/>
  <c r="J2823" i="10"/>
  <c r="J2824" i="10"/>
  <c r="J2825" i="10"/>
  <c r="J2826" i="10"/>
  <c r="J2827" i="10"/>
  <c r="J2828" i="10"/>
  <c r="J2829" i="10"/>
  <c r="J2830" i="10"/>
  <c r="J2831" i="10"/>
  <c r="J2832" i="10"/>
  <c r="J2833" i="10"/>
  <c r="J2834" i="10"/>
  <c r="J2835" i="10"/>
  <c r="J2836" i="10"/>
  <c r="J2837" i="10"/>
  <c r="J2838" i="10"/>
  <c r="J2839" i="10"/>
  <c r="J2840" i="10"/>
  <c r="J2841" i="10"/>
  <c r="J2842" i="10"/>
  <c r="J2843" i="10"/>
  <c r="J2844" i="10"/>
  <c r="J2845" i="10"/>
  <c r="J2846" i="10"/>
  <c r="J2847" i="10"/>
  <c r="J2848" i="10"/>
  <c r="J2849" i="10"/>
  <c r="J2850" i="10"/>
  <c r="J2851" i="10"/>
  <c r="J2852" i="10"/>
  <c r="J2853" i="10"/>
  <c r="J2854" i="10"/>
  <c r="J2855" i="10"/>
  <c r="J2856" i="10"/>
  <c r="J2857" i="10"/>
  <c r="J2858" i="10"/>
  <c r="J2859" i="10"/>
  <c r="J2860" i="10"/>
  <c r="J2861" i="10"/>
  <c r="J2862" i="10"/>
  <c r="J2863" i="10"/>
  <c r="J2864" i="10"/>
  <c r="J2865" i="10"/>
  <c r="J2866" i="10"/>
  <c r="J2867" i="10"/>
  <c r="J2868" i="10"/>
  <c r="J2869" i="10"/>
  <c r="J2870" i="10"/>
  <c r="J2871" i="10"/>
  <c r="J2872" i="10"/>
  <c r="J2873" i="10"/>
  <c r="J2874" i="10"/>
  <c r="J2875" i="10"/>
  <c r="J2876" i="10"/>
  <c r="J2877" i="10"/>
  <c r="J2878" i="10"/>
  <c r="J2879" i="10"/>
  <c r="J2880" i="10"/>
  <c r="J2881" i="10"/>
  <c r="J2882" i="10"/>
  <c r="J2883" i="10"/>
  <c r="J2884" i="10"/>
  <c r="J2885" i="10"/>
  <c r="J2886" i="10"/>
  <c r="J2887" i="10"/>
  <c r="J2888" i="10"/>
  <c r="J2889" i="10"/>
  <c r="J2890" i="10"/>
  <c r="J2891" i="10"/>
  <c r="J2892" i="10"/>
  <c r="J2893" i="10"/>
  <c r="J2894" i="10"/>
  <c r="J2895" i="10"/>
  <c r="J2896" i="10"/>
  <c r="J2897" i="10"/>
  <c r="J2898" i="10"/>
  <c r="J2899" i="10"/>
  <c r="J2900" i="10"/>
  <c r="J2901" i="10"/>
  <c r="J2902" i="10"/>
  <c r="J2903" i="10"/>
  <c r="J2904" i="10"/>
  <c r="J2905" i="10"/>
  <c r="J2906" i="10"/>
  <c r="J2907" i="10"/>
  <c r="J2908" i="10"/>
  <c r="J2909" i="10"/>
  <c r="J2910" i="10"/>
  <c r="J2911" i="10"/>
  <c r="J2912" i="10"/>
  <c r="J2913" i="10"/>
  <c r="J2914" i="10"/>
  <c r="J2915" i="10"/>
  <c r="J2916" i="10"/>
  <c r="J2917" i="10"/>
  <c r="J2918" i="10"/>
  <c r="J2919" i="10"/>
  <c r="J2920" i="10"/>
  <c r="J2921" i="10"/>
  <c r="J2922" i="10"/>
  <c r="J2923" i="10"/>
  <c r="J2924" i="10"/>
  <c r="J2925" i="10"/>
  <c r="J2926" i="10"/>
  <c r="J2927" i="10"/>
  <c r="J2928" i="10"/>
  <c r="J2929" i="10"/>
  <c r="J2930" i="10"/>
  <c r="J2931" i="10"/>
  <c r="J2932" i="10"/>
  <c r="J2933" i="10"/>
  <c r="J2934" i="10"/>
  <c r="J2935" i="10"/>
  <c r="J2936" i="10"/>
  <c r="J2937" i="10"/>
  <c r="J2938" i="10"/>
  <c r="J2939" i="10"/>
  <c r="J2940" i="10"/>
  <c r="J2941" i="10"/>
  <c r="J2942" i="10"/>
  <c r="J2943" i="10"/>
  <c r="J2944" i="10"/>
  <c r="J2945" i="10"/>
  <c r="J2946" i="10"/>
  <c r="J2947" i="10"/>
  <c r="J2948" i="10"/>
  <c r="J2949" i="10"/>
  <c r="J2950" i="10"/>
  <c r="J2951" i="10"/>
  <c r="J2952" i="10"/>
  <c r="J2953" i="10"/>
  <c r="J2954" i="10"/>
  <c r="J2955" i="10"/>
  <c r="J2956" i="10"/>
  <c r="J2957" i="10"/>
  <c r="J2958" i="10"/>
  <c r="J2959" i="10"/>
  <c r="J2960" i="10"/>
  <c r="J2961" i="10"/>
  <c r="J2962" i="10"/>
  <c r="J2963" i="10"/>
  <c r="J2964" i="10"/>
  <c r="J2965" i="10"/>
  <c r="J2966" i="10"/>
  <c r="J2967" i="10"/>
  <c r="J2968" i="10"/>
  <c r="J2969" i="10"/>
  <c r="J2970" i="10"/>
  <c r="J2971" i="10"/>
  <c r="J2972" i="10"/>
  <c r="J2973" i="10"/>
  <c r="J2974" i="10"/>
  <c r="J2975" i="10"/>
  <c r="J2976" i="10"/>
  <c r="J2977" i="10"/>
  <c r="J2978" i="10"/>
  <c r="J2979" i="10"/>
  <c r="J2980" i="10"/>
  <c r="J2981" i="10"/>
  <c r="J2982" i="10"/>
  <c r="J2983" i="10"/>
  <c r="J2984" i="10"/>
  <c r="J2985" i="10"/>
  <c r="J2986" i="10"/>
  <c r="J2987" i="10"/>
  <c r="J2988" i="10"/>
  <c r="J2989" i="10"/>
  <c r="J2990" i="10"/>
  <c r="J2991" i="10"/>
  <c r="J2992" i="10"/>
  <c r="J2993" i="10"/>
  <c r="J2994" i="10"/>
  <c r="J2995" i="10"/>
  <c r="J2996" i="10"/>
  <c r="J2997" i="10"/>
  <c r="J2998" i="10"/>
  <c r="J2999" i="10"/>
  <c r="J3000" i="10"/>
  <c r="J3001" i="10"/>
  <c r="J3002" i="10"/>
  <c r="J3003" i="10"/>
  <c r="J3004" i="10"/>
  <c r="J3005" i="10"/>
  <c r="J3006" i="10"/>
  <c r="J3007" i="10"/>
  <c r="J3008" i="10"/>
  <c r="J3009" i="10"/>
  <c r="J3010" i="10"/>
  <c r="J3011" i="10"/>
  <c r="J3012" i="10"/>
  <c r="J3013" i="10"/>
  <c r="J3014" i="10"/>
  <c r="J3015" i="10"/>
  <c r="J3016" i="10"/>
  <c r="J3017" i="10"/>
  <c r="J3018" i="10"/>
  <c r="J3019" i="10"/>
  <c r="J3020" i="10"/>
  <c r="J3021" i="10"/>
  <c r="J3022" i="10"/>
  <c r="J3023" i="10"/>
  <c r="J3024" i="10"/>
  <c r="J3025" i="10"/>
  <c r="J3026" i="10"/>
  <c r="J3027" i="10"/>
  <c r="J3028" i="10"/>
  <c r="J3029" i="10"/>
  <c r="J3030" i="10"/>
  <c r="J3031" i="10"/>
  <c r="J3032" i="10"/>
  <c r="J3033" i="10"/>
  <c r="J3034" i="10"/>
  <c r="J3035" i="10"/>
  <c r="J3036" i="10"/>
  <c r="J3037" i="10"/>
  <c r="J3038" i="10"/>
  <c r="J3039" i="10"/>
  <c r="J3040" i="10"/>
  <c r="J3041" i="10"/>
  <c r="J3042" i="10"/>
  <c r="J3043" i="10"/>
  <c r="J3044" i="10"/>
  <c r="J3045" i="10"/>
  <c r="J3046" i="10"/>
  <c r="J3047" i="10"/>
  <c r="J3048" i="10"/>
  <c r="J3049" i="10"/>
  <c r="J3050" i="10"/>
  <c r="J3051" i="10"/>
  <c r="J3052" i="10"/>
  <c r="J3053" i="10"/>
  <c r="J3054" i="10"/>
  <c r="J3055" i="10"/>
  <c r="J3056" i="10"/>
  <c r="J3057" i="10"/>
  <c r="J3058" i="10"/>
  <c r="J3059" i="10"/>
  <c r="J3060" i="10"/>
  <c r="J3061" i="10"/>
  <c r="J3062" i="10"/>
  <c r="J3063" i="10"/>
  <c r="J3064" i="10"/>
  <c r="J3065" i="10"/>
  <c r="J3066" i="10"/>
  <c r="J3067" i="10"/>
  <c r="J3068" i="10"/>
  <c r="J3069" i="10"/>
  <c r="J3070" i="10"/>
  <c r="J3071" i="10"/>
  <c r="J3072" i="10"/>
  <c r="J3073" i="10"/>
  <c r="J3074" i="10"/>
  <c r="J3075" i="10"/>
  <c r="J3076" i="10"/>
  <c r="J3077" i="10"/>
  <c r="J3078" i="10"/>
  <c r="J3079" i="10"/>
  <c r="J3080" i="10"/>
  <c r="J3081" i="10"/>
  <c r="J3082" i="10"/>
  <c r="J3083" i="10"/>
  <c r="J3084" i="10"/>
  <c r="J3085" i="10"/>
  <c r="J3086" i="10"/>
  <c r="J3087" i="10"/>
  <c r="J3088" i="10"/>
  <c r="J3089" i="10"/>
  <c r="J3090" i="10"/>
  <c r="J3091" i="10"/>
  <c r="J3092" i="10"/>
  <c r="J3093" i="10"/>
  <c r="J3094" i="10"/>
  <c r="J3095" i="10"/>
  <c r="J3096" i="10"/>
  <c r="J3097" i="10"/>
  <c r="J3098" i="10"/>
  <c r="J3099" i="10"/>
  <c r="J3100" i="10"/>
  <c r="J3101" i="10"/>
  <c r="J3102" i="10"/>
  <c r="J3103" i="10"/>
  <c r="J3104" i="10"/>
  <c r="J3105" i="10"/>
  <c r="J3106" i="10"/>
  <c r="J3107" i="10"/>
  <c r="J3108" i="10"/>
  <c r="J3109" i="10"/>
  <c r="J3110" i="10"/>
  <c r="J3111" i="10"/>
  <c r="J3112" i="10"/>
  <c r="J3113" i="10"/>
  <c r="J3114" i="10"/>
  <c r="J3115" i="10"/>
  <c r="J3116" i="10"/>
  <c r="J3117" i="10"/>
  <c r="J3118" i="10"/>
  <c r="J3119" i="10"/>
  <c r="J3120" i="10"/>
  <c r="J3121" i="10"/>
  <c r="J3122" i="10"/>
  <c r="J3123" i="10"/>
  <c r="J2" i="10"/>
  <c r="I6" i="10"/>
  <c r="I3" i="10"/>
  <c r="I5" i="10"/>
  <c r="I8" i="10"/>
  <c r="I12" i="10"/>
  <c r="I18" i="10"/>
  <c r="I4" i="10"/>
  <c r="I7" i="10"/>
  <c r="I9" i="10"/>
  <c r="I11" i="10"/>
  <c r="I20" i="10"/>
  <c r="I10" i="10"/>
  <c r="I24" i="10"/>
  <c r="I42" i="10"/>
  <c r="I14" i="10"/>
  <c r="I52" i="10"/>
  <c r="I26" i="10"/>
  <c r="I54" i="10"/>
  <c r="I22" i="10"/>
  <c r="I23" i="10"/>
  <c r="I29" i="10"/>
  <c r="I13" i="10"/>
  <c r="I21" i="10"/>
  <c r="I47" i="10"/>
  <c r="I33" i="10"/>
  <c r="I39" i="10"/>
  <c r="I28" i="10"/>
  <c r="I30" i="10"/>
  <c r="I25" i="10"/>
  <c r="I58" i="10"/>
  <c r="I15" i="10"/>
  <c r="I17" i="10"/>
  <c r="I31" i="10"/>
  <c r="I53" i="10"/>
  <c r="I40" i="10"/>
  <c r="I48" i="10"/>
  <c r="I49" i="10"/>
  <c r="I34" i="10"/>
  <c r="I16" i="10"/>
  <c r="I75" i="10"/>
  <c r="I41" i="10"/>
  <c r="I36" i="10"/>
  <c r="I27" i="10"/>
  <c r="I19" i="10"/>
  <c r="I61" i="10"/>
  <c r="I67" i="10"/>
  <c r="I38" i="10"/>
  <c r="I69" i="10"/>
  <c r="I65" i="10"/>
  <c r="I55" i="10"/>
  <c r="I32" i="10"/>
  <c r="I74" i="10"/>
  <c r="I35" i="10"/>
  <c r="I37" i="10"/>
  <c r="I60" i="10"/>
  <c r="I82" i="10"/>
  <c r="I45" i="10"/>
  <c r="I71" i="10"/>
  <c r="I46" i="10"/>
  <c r="I43" i="10"/>
  <c r="I72" i="10"/>
  <c r="I44" i="10"/>
  <c r="I79" i="10"/>
  <c r="I80" i="10"/>
  <c r="I63" i="10"/>
  <c r="I64" i="10"/>
  <c r="I62" i="10"/>
  <c r="I70" i="10"/>
  <c r="I56" i="10"/>
  <c r="I57" i="10"/>
  <c r="I81" i="10"/>
  <c r="I107" i="10"/>
  <c r="I92" i="10"/>
  <c r="I66" i="10"/>
  <c r="I59" i="10"/>
  <c r="I93" i="10"/>
  <c r="I125" i="10"/>
  <c r="I51" i="10"/>
  <c r="I88" i="10"/>
  <c r="I115" i="10"/>
  <c r="I113" i="10"/>
  <c r="I127" i="10"/>
  <c r="I124" i="10"/>
  <c r="I131" i="10"/>
  <c r="I95" i="10"/>
  <c r="I50" i="10"/>
  <c r="I147" i="10"/>
  <c r="I73" i="10"/>
  <c r="I148" i="10"/>
  <c r="I89" i="10"/>
  <c r="I100" i="10"/>
  <c r="I86" i="10"/>
  <c r="I105" i="10"/>
  <c r="I68" i="10"/>
  <c r="I133" i="10"/>
  <c r="I161" i="10"/>
  <c r="I179" i="10"/>
  <c r="I157" i="10"/>
  <c r="I151" i="10"/>
  <c r="I139" i="10"/>
  <c r="I166" i="10"/>
  <c r="I141" i="10"/>
  <c r="I84" i="10"/>
  <c r="I158" i="10"/>
  <c r="I156" i="10"/>
  <c r="I77" i="10"/>
  <c r="I173" i="10"/>
  <c r="I83" i="10"/>
  <c r="I225" i="10"/>
  <c r="I126" i="10"/>
  <c r="I94" i="10"/>
  <c r="I97" i="10"/>
  <c r="I172" i="10"/>
  <c r="I87" i="10"/>
  <c r="I152" i="10"/>
  <c r="I90" i="10"/>
  <c r="I119" i="10"/>
  <c r="I85" i="10"/>
  <c r="I268" i="10"/>
  <c r="I159" i="10"/>
  <c r="I91" i="10"/>
  <c r="I99" i="10"/>
  <c r="I150" i="10"/>
  <c r="I144" i="10"/>
  <c r="I236" i="10"/>
  <c r="I104" i="10"/>
  <c r="I210" i="10"/>
  <c r="I303" i="10"/>
  <c r="I185" i="10"/>
  <c r="I238" i="10"/>
  <c r="I103" i="10"/>
  <c r="I116" i="10"/>
  <c r="I108" i="10"/>
  <c r="I176" i="10"/>
  <c r="I110" i="10"/>
  <c r="I123" i="10"/>
  <c r="I109" i="10"/>
  <c r="I114" i="10"/>
  <c r="I213" i="10"/>
  <c r="I111" i="10"/>
  <c r="I98" i="10"/>
  <c r="I102" i="10"/>
  <c r="I106" i="10"/>
  <c r="I170" i="10"/>
  <c r="I207" i="10"/>
  <c r="I343" i="10"/>
  <c r="I76" i="10"/>
  <c r="I96" i="10"/>
  <c r="I195" i="10"/>
  <c r="I206" i="10"/>
  <c r="I233" i="10"/>
  <c r="I244" i="10"/>
  <c r="I78" i="10"/>
  <c r="I140" i="10"/>
  <c r="I177" i="10"/>
  <c r="I165" i="10"/>
  <c r="I130" i="10"/>
  <c r="I240" i="10"/>
  <c r="I229" i="10"/>
  <c r="I235" i="10"/>
  <c r="I215" i="10"/>
  <c r="I129" i="10"/>
  <c r="I214" i="10"/>
  <c r="I208" i="10"/>
  <c r="I154" i="10"/>
  <c r="I223" i="10"/>
  <c r="I145" i="10"/>
  <c r="I136" i="10"/>
  <c r="I248" i="10"/>
  <c r="I138" i="10"/>
  <c r="I117" i="10"/>
  <c r="I187" i="10"/>
  <c r="I118" i="10"/>
  <c r="I230" i="10"/>
  <c r="I163" i="10"/>
  <c r="I143" i="10"/>
  <c r="I245" i="10"/>
  <c r="I241" i="10"/>
  <c r="I282" i="10"/>
  <c r="I134" i="10"/>
  <c r="I273" i="10"/>
  <c r="I257" i="10"/>
  <c r="I258" i="10"/>
  <c r="I197" i="10"/>
  <c r="I269" i="10"/>
  <c r="I171" i="10"/>
  <c r="I232" i="10"/>
  <c r="I259" i="10"/>
  <c r="I183" i="10"/>
  <c r="I314" i="10"/>
  <c r="I160" i="10"/>
  <c r="I153" i="10"/>
  <c r="I216" i="10"/>
  <c r="I174" i="10"/>
  <c r="I301" i="10"/>
  <c r="I285" i="10"/>
  <c r="I149" i="10"/>
  <c r="I101" i="10"/>
  <c r="I349" i="10"/>
  <c r="I121" i="10"/>
  <c r="I242" i="10"/>
  <c r="I191" i="10"/>
  <c r="I198" i="10"/>
  <c r="I333" i="10"/>
  <c r="I276" i="10"/>
  <c r="I132" i="10"/>
  <c r="I336" i="10"/>
  <c r="I358" i="10"/>
  <c r="I369" i="10"/>
  <c r="I380" i="10"/>
  <c r="I220" i="10"/>
  <c r="I137" i="10"/>
  <c r="I351" i="10"/>
  <c r="I181" i="10"/>
  <c r="I270" i="10"/>
  <c r="I359" i="10"/>
  <c r="I319" i="10"/>
  <c r="I178" i="10"/>
  <c r="I122" i="10"/>
  <c r="I189" i="10"/>
  <c r="I283" i="10"/>
  <c r="I422" i="10"/>
  <c r="I252" i="10"/>
  <c r="I286" i="10"/>
  <c r="I260" i="10"/>
  <c r="I346" i="10"/>
  <c r="I205" i="10"/>
  <c r="I381" i="10"/>
  <c r="I155" i="10"/>
  <c r="I395" i="10"/>
  <c r="I291" i="10"/>
  <c r="I231" i="10"/>
  <c r="I182" i="10"/>
  <c r="I330" i="10"/>
  <c r="I188" i="10"/>
  <c r="I325" i="10"/>
  <c r="I414" i="10"/>
  <c r="I180" i="10"/>
  <c r="I278" i="10"/>
  <c r="I186" i="10"/>
  <c r="I146" i="10"/>
  <c r="I184" i="10"/>
  <c r="I357" i="10"/>
  <c r="I250" i="10"/>
  <c r="I120" i="10"/>
  <c r="I376" i="10"/>
  <c r="I112" i="10"/>
  <c r="I404" i="10"/>
  <c r="I272" i="10"/>
  <c r="I271" i="10"/>
  <c r="I142" i="10"/>
  <c r="I167" i="10"/>
  <c r="I315" i="10"/>
  <c r="I194" i="10"/>
  <c r="I407" i="10"/>
  <c r="I370" i="10"/>
  <c r="I292" i="10"/>
  <c r="I168" i="10"/>
  <c r="I296" i="10"/>
  <c r="I246" i="10"/>
  <c r="I128" i="10"/>
  <c r="I347" i="10"/>
  <c r="I227" i="10"/>
  <c r="I419" i="10"/>
  <c r="I265" i="10"/>
  <c r="I169" i="10"/>
  <c r="I254" i="10"/>
  <c r="I309" i="10"/>
  <c r="I175" i="10"/>
  <c r="I298" i="10"/>
  <c r="I192" i="10"/>
  <c r="I363" i="10"/>
  <c r="I193" i="10"/>
  <c r="I243" i="10"/>
  <c r="I377" i="10"/>
  <c r="I331" i="10"/>
  <c r="I280" i="10"/>
  <c r="I373" i="10"/>
  <c r="I374" i="10"/>
  <c r="I247" i="10"/>
  <c r="I435" i="10"/>
  <c r="I222" i="10"/>
  <c r="I199" i="10"/>
  <c r="I324" i="10"/>
  <c r="I263" i="10"/>
  <c r="I308" i="10"/>
  <c r="I267" i="10"/>
  <c r="I449" i="10"/>
  <c r="I277" i="10"/>
  <c r="I239" i="10"/>
  <c r="I135" i="10"/>
  <c r="I353" i="10"/>
  <c r="I405" i="10"/>
  <c r="I190" i="10"/>
  <c r="I477" i="10"/>
  <c r="I368" i="10"/>
  <c r="I474" i="10"/>
  <c r="I226" i="10"/>
  <c r="I302" i="10"/>
  <c r="I361" i="10"/>
  <c r="I196" i="10"/>
  <c r="I497" i="10"/>
  <c r="I264" i="10"/>
  <c r="I313" i="10"/>
  <c r="I219" i="10"/>
  <c r="I394" i="10"/>
  <c r="I266" i="10"/>
  <c r="I299" i="10"/>
  <c r="I409" i="10"/>
  <c r="I221" i="10"/>
  <c r="I398" i="10"/>
  <c r="I204" i="10"/>
  <c r="I326" i="10"/>
  <c r="I485" i="10"/>
  <c r="I462" i="10"/>
  <c r="I251" i="10"/>
  <c r="I275" i="10"/>
  <c r="I390" i="10"/>
  <c r="I362" i="10"/>
  <c r="I200" i="10"/>
  <c r="I354" i="10"/>
  <c r="I261" i="10"/>
  <c r="I348" i="10"/>
  <c r="I293" i="10"/>
  <c r="I339" i="10"/>
  <c r="I593" i="10"/>
  <c r="I400" i="10"/>
  <c r="I255" i="10"/>
  <c r="I335" i="10"/>
  <c r="I459" i="10"/>
  <c r="I513" i="10"/>
  <c r="I469" i="10"/>
  <c r="I415" i="10"/>
  <c r="I316" i="10"/>
  <c r="I297" i="10"/>
  <c r="I300" i="10"/>
  <c r="I306" i="10"/>
  <c r="I320" i="10"/>
  <c r="I338" i="10"/>
  <c r="I341" i="10"/>
  <c r="I452" i="10"/>
  <c r="I327" i="10"/>
  <c r="I410" i="10"/>
  <c r="I442" i="10"/>
  <c r="I466" i="10"/>
  <c r="I478" i="10"/>
  <c r="I237" i="10"/>
  <c r="I162" i="10"/>
  <c r="I461" i="10"/>
  <c r="I274" i="10"/>
  <c r="I289" i="10"/>
  <c r="I262" i="10"/>
  <c r="I279" i="10"/>
  <c r="I164" i="10"/>
  <c r="I432" i="10"/>
  <c r="I304" i="10"/>
  <c r="I500" i="10"/>
  <c r="I693" i="10"/>
  <c r="I201" i="10"/>
  <c r="I509" i="10"/>
  <c r="I307" i="10"/>
  <c r="I328" i="10"/>
  <c r="I460" i="10"/>
  <c r="I253" i="10"/>
  <c r="I356" i="10"/>
  <c r="I256" i="10"/>
  <c r="I421" i="10"/>
  <c r="I436" i="10"/>
  <c r="I281" i="10"/>
  <c r="I568" i="10"/>
  <c r="I527" i="10"/>
  <c r="I318" i="10"/>
  <c r="I450" i="10"/>
  <c r="I209" i="10"/>
  <c r="I342" i="10"/>
  <c r="I498" i="10"/>
  <c r="I481" i="10"/>
  <c r="I350" i="10"/>
  <c r="I401" i="10"/>
  <c r="I217" i="10"/>
  <c r="I211" i="10"/>
  <c r="I375" i="10"/>
  <c r="I600" i="10"/>
  <c r="I577" i="10"/>
  <c r="I378" i="10"/>
  <c r="I397" i="10"/>
  <c r="I345" i="10"/>
  <c r="I295" i="10"/>
  <c r="I364" i="10"/>
  <c r="I391" i="10"/>
  <c r="I224" i="10"/>
  <c r="I249" i="10"/>
  <c r="I311" i="10"/>
  <c r="I613" i="10"/>
  <c r="I490" i="10"/>
  <c r="I332" i="10"/>
  <c r="I430" i="10"/>
  <c r="I463" i="10"/>
  <c r="I625" i="10"/>
  <c r="I317" i="10"/>
  <c r="I514" i="10"/>
  <c r="I487" i="10"/>
  <c r="I352" i="10"/>
  <c r="I234" i="10"/>
  <c r="I544" i="10"/>
  <c r="I519" i="10"/>
  <c r="I365" i="10"/>
  <c r="I202" i="10"/>
  <c r="I456" i="10"/>
  <c r="I444" i="10"/>
  <c r="I203" i="10"/>
  <c r="I594" i="10"/>
  <c r="I406" i="10"/>
  <c r="I329" i="10"/>
  <c r="I528" i="10"/>
  <c r="I806" i="10"/>
  <c r="I212" i="10"/>
  <c r="I366" i="10"/>
  <c r="I533" i="10"/>
  <c r="I310" i="10"/>
  <c r="I413" i="10"/>
  <c r="I467" i="10"/>
  <c r="I601" i="10"/>
  <c r="I778" i="10"/>
  <c r="I445" i="10"/>
  <c r="I334" i="10"/>
  <c r="I294" i="10"/>
  <c r="I738" i="10"/>
  <c r="I468" i="10"/>
  <c r="I218" i="10"/>
  <c r="I488" i="10"/>
  <c r="I431" i="10"/>
  <c r="I739" i="10"/>
  <c r="I337" i="10"/>
  <c r="I501" i="10"/>
  <c r="I554" i="10"/>
  <c r="I515" i="10"/>
  <c r="I457" i="10"/>
  <c r="I425" i="10"/>
  <c r="I439" i="10"/>
  <c r="I464" i="10"/>
  <c r="I454" i="10"/>
  <c r="I228" i="10"/>
  <c r="I670" i="10"/>
  <c r="I433" i="10"/>
  <c r="I595" i="10"/>
  <c r="I399" i="10"/>
  <c r="I389" i="10"/>
  <c r="I385" i="10"/>
  <c r="I660" i="10"/>
  <c r="I340" i="10"/>
  <c r="I688" i="10"/>
  <c r="I408" i="10"/>
  <c r="I284" i="10"/>
  <c r="I540" i="10"/>
  <c r="I865" i="10"/>
  <c r="I534" i="10"/>
  <c r="I287" i="10"/>
  <c r="I288" i="10"/>
  <c r="I637" i="10"/>
  <c r="I382" i="10"/>
  <c r="I440" i="10"/>
  <c r="I360" i="10"/>
  <c r="I614" i="10"/>
  <c r="I590" i="10"/>
  <c r="I423" i="10"/>
  <c r="I585" i="10"/>
  <c r="I482" i="10"/>
  <c r="I608" i="10"/>
  <c r="I694" i="10"/>
  <c r="I561" i="10"/>
  <c r="I596" i="10"/>
  <c r="I424" i="10"/>
  <c r="I290" i="10"/>
  <c r="I494" i="10"/>
  <c r="I571" i="10"/>
  <c r="I602" i="10"/>
  <c r="I741" i="10"/>
  <c r="I631" i="10"/>
  <c r="I367" i="10"/>
  <c r="I615" i="10"/>
  <c r="I550" i="10"/>
  <c r="I516" i="10"/>
  <c r="I562" i="10"/>
  <c r="I1016" i="10"/>
  <c r="I392" i="10"/>
  <c r="I443" i="10"/>
  <c r="I483" i="10"/>
  <c r="I396" i="10"/>
  <c r="I386" i="10"/>
  <c r="I560" i="10"/>
  <c r="I671" i="10"/>
  <c r="I448" i="10"/>
  <c r="I589" i="10"/>
  <c r="I661" i="10"/>
  <c r="I510" i="10"/>
  <c r="I683" i="10"/>
  <c r="I465" i="10"/>
  <c r="I790" i="10"/>
  <c r="I471" i="10"/>
  <c r="I379" i="10"/>
  <c r="I564" i="10"/>
  <c r="I495" i="10"/>
  <c r="I563" i="10"/>
  <c r="I702" i="10"/>
  <c r="I472" i="10"/>
  <c r="I835" i="10"/>
  <c r="I604" i="10"/>
  <c r="I779" i="10"/>
  <c r="I305" i="10"/>
  <c r="I437" i="10"/>
  <c r="I546" i="10"/>
  <c r="I733" i="10"/>
  <c r="I523" i="10"/>
  <c r="I420" i="10"/>
  <c r="I742" i="10"/>
  <c r="I486" i="10"/>
  <c r="I529" i="10"/>
  <c r="I417" i="10"/>
  <c r="I646" i="10"/>
  <c r="I597" i="10"/>
  <c r="I416" i="10"/>
  <c r="I704" i="10"/>
  <c r="I791" i="10"/>
  <c r="I662" i="10"/>
  <c r="I312" i="10"/>
  <c r="I684" i="10"/>
  <c r="I479" i="10"/>
  <c r="I453" i="10"/>
  <c r="I565" i="10"/>
  <c r="I539" i="10"/>
  <c r="I832" i="10"/>
  <c r="I451" i="10"/>
  <c r="I750" i="10"/>
  <c r="I638" i="10"/>
  <c r="I535" i="10"/>
  <c r="I526" i="10"/>
  <c r="I355" i="10"/>
  <c r="I675" i="10"/>
  <c r="I371" i="10"/>
  <c r="I458" i="10"/>
  <c r="I321" i="10"/>
  <c r="I322" i="10"/>
  <c r="I323" i="10"/>
  <c r="I618" i="10"/>
  <c r="I569" i="10"/>
  <c r="I572" i="10"/>
  <c r="I426" i="10"/>
  <c r="I748" i="10"/>
  <c r="I915" i="10"/>
  <c r="I470" i="10"/>
  <c r="I642" i="10"/>
  <c r="I796" i="10"/>
  <c r="I626" i="10"/>
  <c r="I578" i="10"/>
  <c r="I383" i="10"/>
  <c r="I491" i="10"/>
  <c r="I1022" i="10"/>
  <c r="I603" i="10"/>
  <c r="I475" i="10"/>
  <c r="I441" i="10"/>
  <c r="I522" i="10"/>
  <c r="I480" i="10"/>
  <c r="I619" i="10"/>
  <c r="I605" i="10"/>
  <c r="I547" i="10"/>
  <c r="I627" i="10"/>
  <c r="I344" i="10"/>
  <c r="I566" i="10"/>
  <c r="I586" i="10"/>
  <c r="I709" i="10"/>
  <c r="I493" i="10"/>
  <c r="I734" i="10"/>
  <c r="I628" i="10"/>
  <c r="I525" i="10"/>
  <c r="I851" i="10"/>
  <c r="I489" i="10"/>
  <c r="I606" i="10"/>
  <c r="I609" i="10"/>
  <c r="I962" i="10"/>
  <c r="I393" i="10"/>
  <c r="I418" i="10"/>
  <c r="I455" i="10"/>
  <c r="I492" i="10"/>
  <c r="I864" i="10"/>
  <c r="I530" i="10"/>
  <c r="I620" i="10"/>
  <c r="I925" i="10"/>
  <c r="I763" i="10"/>
  <c r="I710" i="10"/>
  <c r="I403" i="10"/>
  <c r="I647" i="10"/>
  <c r="I689" i="10"/>
  <c r="I792" i="10"/>
  <c r="I532" i="10"/>
  <c r="I502" i="10"/>
  <c r="I503" i="10"/>
  <c r="I897" i="10"/>
  <c r="I926" i="10"/>
  <c r="I511" i="10"/>
  <c r="I512" i="10"/>
  <c r="I676" i="10"/>
  <c r="I656" i="10"/>
  <c r="I411" i="10"/>
  <c r="I412" i="10"/>
  <c r="I473" i="10"/>
  <c r="I829" i="10"/>
  <c r="I545" i="10"/>
  <c r="I722" i="10"/>
  <c r="I648" i="10"/>
  <c r="I917" i="10"/>
  <c r="I548" i="10"/>
  <c r="I697" i="10"/>
  <c r="I743" i="10"/>
  <c r="I372" i="10"/>
  <c r="I852" i="10"/>
  <c r="I531" i="10"/>
  <c r="I751" i="10"/>
  <c r="I807" i="10"/>
  <c r="I629" i="10"/>
  <c r="I427" i="10"/>
  <c r="I579" i="10"/>
  <c r="I797" i="10"/>
  <c r="I872" i="10"/>
  <c r="I573" i="10"/>
  <c r="I541" i="10"/>
  <c r="I542" i="10"/>
  <c r="I543" i="10"/>
  <c r="I941" i="10"/>
  <c r="I1023" i="10"/>
  <c r="I611" i="10"/>
  <c r="I813" i="10"/>
  <c r="I434" i="10"/>
  <c r="I555" i="10"/>
  <c r="I428" i="10"/>
  <c r="I384" i="10"/>
  <c r="I677" i="10"/>
  <c r="I898" i="10"/>
  <c r="I893" i="10"/>
  <c r="I580" i="10"/>
  <c r="I967" i="10"/>
  <c r="I504" i="10"/>
  <c r="I505" i="10"/>
  <c r="I598" i="10"/>
  <c r="I663" i="10"/>
  <c r="I894" i="10"/>
  <c r="I387" i="10"/>
  <c r="I388" i="10"/>
  <c r="I837" i="10"/>
  <c r="I711" i="10"/>
  <c r="I610" i="10"/>
  <c r="I591" i="10"/>
  <c r="I1076" i="10"/>
  <c r="I744" i="10"/>
  <c r="I874" i="10"/>
  <c r="I1170" i="10"/>
  <c r="I927" i="10"/>
  <c r="I574" i="10"/>
  <c r="I764" i="10"/>
  <c r="I785" i="10"/>
  <c r="I974" i="10"/>
  <c r="I975" i="10"/>
  <c r="I551" i="10"/>
  <c r="I705" i="10"/>
  <c r="I616" i="10"/>
  <c r="I402" i="10"/>
  <c r="I587" i="10"/>
  <c r="I588" i="10"/>
  <c r="I765" i="10"/>
  <c r="I632" i="10"/>
  <c r="I745" i="10"/>
  <c r="I706" i="10"/>
  <c r="I833" i="10"/>
  <c r="I636" i="10"/>
  <c r="I607" i="10"/>
  <c r="I752" i="10"/>
  <c r="I866" i="10"/>
  <c r="I1029" i="10"/>
  <c r="I840" i="10"/>
  <c r="I536" i="10"/>
  <c r="I476" i="10"/>
  <c r="I942" i="10"/>
  <c r="I672" i="10"/>
  <c r="I549" i="10"/>
  <c r="I853" i="10"/>
  <c r="I775" i="10"/>
  <c r="I576" i="10"/>
  <c r="I830" i="10"/>
  <c r="I698" i="10"/>
  <c r="I621" i="10"/>
  <c r="I622" i="10"/>
  <c r="I623" i="10"/>
  <c r="I841" i="10"/>
  <c r="I1158" i="10"/>
  <c r="I649" i="10"/>
  <c r="I484" i="10"/>
  <c r="I1007" i="10"/>
  <c r="I906" i="10"/>
  <c r="I617" i="10"/>
  <c r="I429" i="10"/>
  <c r="I723" i="10"/>
  <c r="I712" i="10"/>
  <c r="I496" i="10"/>
  <c r="I556" i="10"/>
  <c r="I713" i="10"/>
  <c r="I690" i="10"/>
  <c r="I575" i="10"/>
  <c r="I641" i="10"/>
  <c r="I655" i="10"/>
  <c r="I808" i="10"/>
  <c r="I624" i="10"/>
  <c r="I506" i="10"/>
  <c r="I507" i="10"/>
  <c r="I508" i="10"/>
  <c r="I766" i="10"/>
  <c r="I842" i="10"/>
  <c r="I753" i="10"/>
  <c r="I592" i="10"/>
  <c r="I438" i="10"/>
  <c r="I654" i="10"/>
  <c r="I446" i="10"/>
  <c r="I447" i="10"/>
  <c r="I1325" i="10"/>
  <c r="I678" i="10"/>
  <c r="I679" i="10"/>
  <c r="I567" i="10"/>
  <c r="I520" i="10"/>
  <c r="I521" i="10"/>
  <c r="I714" i="10"/>
  <c r="I612" i="10"/>
  <c r="I754" i="10"/>
  <c r="I907" i="10"/>
  <c r="I847" i="10"/>
  <c r="I630" i="10"/>
  <c r="I735" i="10"/>
  <c r="I998" i="10"/>
  <c r="I827" i="10"/>
  <c r="I928" i="10"/>
  <c r="I695" i="10"/>
  <c r="I696" i="10"/>
  <c r="I854" i="10"/>
  <c r="I669" i="10"/>
  <c r="I537" i="10"/>
  <c r="I538" i="10"/>
  <c r="I633" i="10"/>
  <c r="I634" i="10"/>
  <c r="I635" i="10"/>
  <c r="I994" i="10"/>
  <c r="I1018" i="10"/>
  <c r="I687" i="10"/>
  <c r="I929" i="10"/>
  <c r="I960" i="10"/>
  <c r="I724" i="10"/>
  <c r="I725" i="10"/>
  <c r="I726" i="10"/>
  <c r="I899" i="10"/>
  <c r="I918" i="10"/>
  <c r="I1358" i="10"/>
  <c r="I715" i="10"/>
  <c r="I848" i="10"/>
  <c r="I728" i="10"/>
  <c r="I557" i="10"/>
  <c r="I558" i="10"/>
  <c r="I559" i="10"/>
  <c r="I943" i="10"/>
  <c r="I755" i="10"/>
  <c r="I650" i="10"/>
  <c r="I651" i="10"/>
  <c r="I652" i="10"/>
  <c r="I653" i="10"/>
  <c r="I664" i="10"/>
  <c r="I1061" i="10"/>
  <c r="I707" i="10"/>
  <c r="I708" i="10"/>
  <c r="I895" i="10"/>
  <c r="I1173" i="10"/>
  <c r="I570" i="10"/>
  <c r="I685" i="10"/>
  <c r="I673" i="10"/>
  <c r="I674" i="10"/>
  <c r="I729" i="10"/>
  <c r="I855" i="10"/>
  <c r="I1106" i="10"/>
  <c r="I1107" i="10"/>
  <c r="I1108" i="10"/>
  <c r="I665" i="10"/>
  <c r="I908" i="10"/>
  <c r="I749" i="10"/>
  <c r="I867" i="10"/>
  <c r="I876" i="10"/>
  <c r="I781" i="10"/>
  <c r="I782" i="10"/>
  <c r="I783" i="10"/>
  <c r="I784" i="10"/>
  <c r="I1040" i="10"/>
  <c r="I1159" i="10"/>
  <c r="I814" i="10"/>
  <c r="I1174" i="10"/>
  <c r="I639" i="10"/>
  <c r="I736" i="10"/>
  <c r="I657" i="10"/>
  <c r="I581" i="10"/>
  <c r="I582" i="10"/>
  <c r="I583" i="10"/>
  <c r="I944" i="10"/>
  <c r="I856" i="10"/>
  <c r="I691" i="10"/>
  <c r="I692" i="10"/>
  <c r="I756" i="10"/>
  <c r="I740" i="10"/>
  <c r="I1077" i="10"/>
  <c r="I968" i="10"/>
  <c r="I499" i="10"/>
  <c r="I831" i="10"/>
  <c r="I780" i="10"/>
  <c r="I1129" i="10"/>
  <c r="I809" i="10"/>
  <c r="I810" i="10"/>
  <c r="I811" i="10"/>
  <c r="I812" i="10"/>
  <c r="I1030" i="10"/>
  <c r="I977" i="10"/>
  <c r="I666" i="10"/>
  <c r="I798" i="10"/>
  <c r="I945" i="10"/>
  <c r="I1041" i="10"/>
  <c r="I1008" i="10"/>
  <c r="I1130" i="10"/>
  <c r="I730" i="10"/>
  <c r="I731" i="10"/>
  <c r="I732" i="10"/>
  <c r="I919" i="10"/>
  <c r="I1238" i="10"/>
  <c r="I517" i="10"/>
  <c r="I518" i="10"/>
  <c r="I909" i="10"/>
  <c r="I1093" i="10"/>
  <c r="I805" i="10"/>
  <c r="I524" i="10"/>
  <c r="I703" i="10"/>
  <c r="I961" i="10"/>
  <c r="I838" i="10"/>
  <c r="I839" i="10"/>
  <c r="I1042" i="10"/>
  <c r="I1410" i="10"/>
  <c r="I1131" i="10"/>
  <c r="I640" i="10"/>
  <c r="I1390" i="10"/>
  <c r="I991" i="10"/>
  <c r="I757" i="10"/>
  <c r="I758" i="10"/>
  <c r="I759" i="10"/>
  <c r="I760" i="10"/>
  <c r="I761" i="10"/>
  <c r="I762" i="10"/>
  <c r="I667" i="10"/>
  <c r="I699" i="10"/>
  <c r="I969" i="10"/>
  <c r="I1062" i="10"/>
  <c r="I873" i="10"/>
  <c r="I834" i="10"/>
  <c r="I737" i="10"/>
  <c r="I966" i="10"/>
  <c r="I868" i="10"/>
  <c r="I1031" i="10"/>
  <c r="I1043" i="10"/>
  <c r="I978" i="10"/>
  <c r="I877" i="10"/>
  <c r="I828" i="10"/>
  <c r="I658" i="10"/>
  <c r="I659" i="10"/>
  <c r="I1044" i="10"/>
  <c r="I786" i="10"/>
  <c r="I787" i="10"/>
  <c r="I788" i="10"/>
  <c r="I789" i="10"/>
  <c r="I836" i="10"/>
  <c r="I1160" i="10"/>
  <c r="I552" i="10"/>
  <c r="I553" i="10"/>
  <c r="I970" i="10"/>
  <c r="I913" i="10"/>
  <c r="I914" i="10"/>
  <c r="I900" i="10"/>
  <c r="I901" i="10"/>
  <c r="I902" i="10"/>
  <c r="I903" i="10"/>
  <c r="I904" i="10"/>
  <c r="I905" i="10"/>
  <c r="I1032" i="10"/>
  <c r="I1210" i="10"/>
  <c r="I1109" i="10"/>
  <c r="I686" i="10"/>
  <c r="I878" i="10"/>
  <c r="I1045" i="10"/>
  <c r="I1110" i="10"/>
  <c r="I1184" i="10"/>
  <c r="I1145" i="10"/>
  <c r="I815" i="10"/>
  <c r="I816" i="10"/>
  <c r="I817" i="10"/>
  <c r="I818" i="10"/>
  <c r="I819" i="10"/>
  <c r="I820" i="10"/>
  <c r="I821" i="10"/>
  <c r="I822" i="10"/>
  <c r="I823" i="10"/>
  <c r="I824" i="10"/>
  <c r="I888" i="10"/>
  <c r="I1075" i="10"/>
  <c r="I1171" i="10"/>
  <c r="I1236" i="10"/>
  <c r="I1239" i="10"/>
  <c r="I1438" i="10"/>
  <c r="I896" i="10"/>
  <c r="I584" i="10"/>
  <c r="I930" i="10"/>
  <c r="I931" i="10"/>
  <c r="I932" i="10"/>
  <c r="I933" i="10"/>
  <c r="I934" i="10"/>
  <c r="I935" i="10"/>
  <c r="I936" i="10"/>
  <c r="I1147" i="10"/>
  <c r="I1211" i="10"/>
  <c r="I1063" i="10"/>
  <c r="I1185" i="10"/>
  <c r="I1257" i="10"/>
  <c r="I1411" i="10"/>
  <c r="I946" i="10"/>
  <c r="I1478" i="10"/>
  <c r="I1186" i="10"/>
  <c r="I716" i="10"/>
  <c r="I717" i="10"/>
  <c r="I718" i="10"/>
  <c r="I719" i="10"/>
  <c r="I720" i="10"/>
  <c r="I721" i="10"/>
  <c r="I857" i="10"/>
  <c r="I858" i="10"/>
  <c r="I859" i="10"/>
  <c r="I860" i="10"/>
  <c r="I861" i="10"/>
  <c r="I862" i="10"/>
  <c r="I863" i="10"/>
  <c r="I1258" i="10"/>
  <c r="I1240" i="10"/>
  <c r="I599" i="10"/>
  <c r="I700" i="10"/>
  <c r="I793" i="10"/>
  <c r="I976" i="10"/>
  <c r="I916" i="10"/>
  <c r="I1148" i="10"/>
  <c r="I1212" i="10"/>
  <c r="I1281" i="10"/>
  <c r="I1319" i="10"/>
  <c r="I767" i="10"/>
  <c r="I768" i="10"/>
  <c r="I769" i="10"/>
  <c r="I770" i="10"/>
  <c r="I771" i="10"/>
  <c r="I772" i="10"/>
  <c r="I773" i="10"/>
  <c r="I774" i="10"/>
  <c r="I843" i="10"/>
  <c r="I1046" i="10"/>
  <c r="I1187" i="10"/>
  <c r="I1078" i="10"/>
  <c r="I889" i="10"/>
  <c r="I890" i="10"/>
  <c r="I891" i="10"/>
  <c r="I892" i="10"/>
  <c r="I1009" i="10"/>
  <c r="I971" i="10"/>
  <c r="I1019" i="10"/>
  <c r="I1020" i="10"/>
  <c r="I956" i="10"/>
  <c r="I957" i="10"/>
  <c r="I958" i="10"/>
  <c r="I643" i="10"/>
  <c r="I644" i="10"/>
  <c r="I645" i="10"/>
  <c r="I875" i="10"/>
  <c r="I999" i="10"/>
  <c r="I1000" i="10"/>
  <c r="I1001" i="10"/>
  <c r="I1002" i="10"/>
  <c r="I1003" i="10"/>
  <c r="I1004" i="10"/>
  <c r="I1005" i="10"/>
  <c r="I1006" i="10"/>
  <c r="I1149" i="10"/>
  <c r="I1282" i="10"/>
  <c r="I1283" i="10"/>
  <c r="I1359" i="10"/>
  <c r="I1111" i="10"/>
  <c r="I1528" i="10"/>
  <c r="I1188" i="10"/>
  <c r="I959" i="10"/>
  <c r="I799" i="10"/>
  <c r="I800" i="10"/>
  <c r="I801" i="10"/>
  <c r="I802" i="10"/>
  <c r="I803" i="10"/>
  <c r="I804" i="10"/>
  <c r="I1259" i="10"/>
  <c r="I1175" i="10"/>
  <c r="I920" i="10"/>
  <c r="I921" i="10"/>
  <c r="I922" i="10"/>
  <c r="I923" i="10"/>
  <c r="I924" i="10"/>
  <c r="I1333" i="10"/>
  <c r="I1382" i="10"/>
  <c r="I668" i="10"/>
  <c r="I1206" i="10"/>
  <c r="I995" i="10"/>
  <c r="I996" i="10"/>
  <c r="I997" i="10"/>
  <c r="I680" i="10"/>
  <c r="I681" i="10"/>
  <c r="I682" i="10"/>
  <c r="I1139" i="10"/>
  <c r="I1033" i="10"/>
  <c r="I1034" i="10"/>
  <c r="I1035" i="10"/>
  <c r="I1036" i="10"/>
  <c r="I1037" i="10"/>
  <c r="I1038" i="10"/>
  <c r="I1039" i="10"/>
  <c r="I1213" i="10"/>
  <c r="I1284" i="10"/>
  <c r="I1285" i="10"/>
  <c r="I1286" i="10"/>
  <c r="I1447" i="10"/>
  <c r="I1064" i="10"/>
  <c r="I1189" i="10"/>
  <c r="I1190" i="10"/>
  <c r="I910" i="10"/>
  <c r="I844" i="10"/>
  <c r="I845" i="10"/>
  <c r="I846" i="10"/>
  <c r="I1304" i="10"/>
  <c r="I1241" i="10"/>
  <c r="I963" i="10"/>
  <c r="I964" i="10"/>
  <c r="I965" i="10"/>
  <c r="I1017" i="10"/>
  <c r="I1383" i="10"/>
  <c r="I701" i="10"/>
  <c r="I1242" i="10"/>
  <c r="I1243" i="10"/>
  <c r="I1271" i="10"/>
  <c r="I1104" i="10"/>
  <c r="I1327" i="10"/>
  <c r="I1024" i="10"/>
  <c r="I1025" i="10"/>
  <c r="I1026" i="10"/>
  <c r="I1027" i="10"/>
  <c r="I1028" i="10"/>
  <c r="I727" i="10"/>
  <c r="I1097" i="10"/>
  <c r="I1098" i="10"/>
  <c r="I1099" i="10"/>
  <c r="I1100" i="10"/>
  <c r="I1101" i="10"/>
  <c r="I1102" i="10"/>
  <c r="I1103" i="10"/>
  <c r="I1412" i="10"/>
  <c r="I1065" i="10"/>
  <c r="I1112" i="10"/>
  <c r="I979" i="10"/>
  <c r="I1079" i="10"/>
  <c r="I1506" i="10"/>
  <c r="I879" i="10"/>
  <c r="I880" i="10"/>
  <c r="I881" i="10"/>
  <c r="I882" i="10"/>
  <c r="I883" i="10"/>
  <c r="I884" i="10"/>
  <c r="I885" i="10"/>
  <c r="I886" i="10"/>
  <c r="I887" i="10"/>
  <c r="I1113" i="10"/>
  <c r="I1021" i="10"/>
  <c r="I1010" i="10"/>
  <c r="I1011" i="10"/>
  <c r="I1012" i="10"/>
  <c r="I1013" i="10"/>
  <c r="I1014" i="10"/>
  <c r="I1015" i="10"/>
  <c r="I1260" i="10"/>
  <c r="I1463" i="10"/>
  <c r="I1296" i="10"/>
  <c r="I746" i="10"/>
  <c r="I747" i="10"/>
  <c r="I1439" i="10"/>
  <c r="I1161" i="10"/>
  <c r="I1162" i="10"/>
  <c r="I1094" i="10"/>
  <c r="I1095" i="10"/>
  <c r="I1096" i="10"/>
  <c r="I1297" i="10"/>
  <c r="I776" i="10"/>
  <c r="I777" i="10"/>
  <c r="I1150" i="10"/>
  <c r="I1151" i="10"/>
  <c r="I1152" i="10"/>
  <c r="I1153" i="10"/>
  <c r="I1154" i="10"/>
  <c r="I1155" i="10"/>
  <c r="I1156" i="10"/>
  <c r="I1157" i="10"/>
  <c r="I1360" i="10"/>
  <c r="I1448" i="10"/>
  <c r="I1413" i="10"/>
  <c r="I1114" i="10"/>
  <c r="I1611" i="10"/>
  <c r="I1105" i="10"/>
  <c r="I947" i="10"/>
  <c r="I948" i="10"/>
  <c r="I949" i="10"/>
  <c r="I950" i="10"/>
  <c r="I951" i="10"/>
  <c r="I952" i="10"/>
  <c r="I953" i="10"/>
  <c r="I954" i="10"/>
  <c r="I955" i="10"/>
  <c r="I1414" i="10"/>
  <c r="I1066" i="10"/>
  <c r="I1176" i="10"/>
  <c r="I1080" i="10"/>
  <c r="I1081" i="10"/>
  <c r="I1082" i="10"/>
  <c r="I1083" i="10"/>
  <c r="I1084" i="10"/>
  <c r="I1085" i="10"/>
  <c r="I1086" i="10"/>
  <c r="I1087" i="10"/>
  <c r="I1342" i="10"/>
  <c r="I1491" i="10"/>
  <c r="I1067" i="10"/>
  <c r="I794" i="10"/>
  <c r="I795" i="10"/>
  <c r="I1576" i="10"/>
  <c r="I1205" i="10"/>
  <c r="I1146" i="10"/>
  <c r="I825" i="10"/>
  <c r="I826" i="10"/>
  <c r="I1214" i="10"/>
  <c r="I1215" i="10"/>
  <c r="I1216" i="10"/>
  <c r="I1217" i="10"/>
  <c r="I1218" i="10"/>
  <c r="I1219" i="10"/>
  <c r="I1220" i="10"/>
  <c r="I1221" i="10"/>
  <c r="I1222" i="10"/>
  <c r="I1223" i="10"/>
  <c r="I1224" i="10"/>
  <c r="I1225" i="10"/>
  <c r="I1226" i="10"/>
  <c r="I1227" i="10"/>
  <c r="I1228" i="10"/>
  <c r="I1229" i="10"/>
  <c r="I1230" i="10"/>
  <c r="I1231" i="10"/>
  <c r="I1361" i="10"/>
  <c r="I1362" i="10"/>
  <c r="I1649" i="10"/>
  <c r="I1696" i="10"/>
  <c r="I1163" i="10"/>
  <c r="I1164" i="10"/>
  <c r="I980" i="10"/>
  <c r="I981" i="10"/>
  <c r="I982" i="10"/>
  <c r="I983" i="10"/>
  <c r="I984" i="10"/>
  <c r="I985" i="10"/>
  <c r="I986" i="10"/>
  <c r="I987" i="10"/>
  <c r="I988" i="10"/>
  <c r="I989" i="10"/>
  <c r="I990" i="10"/>
  <c r="I1415" i="10"/>
  <c r="I1132" i="10"/>
  <c r="I1133" i="10"/>
  <c r="I1134" i="10"/>
  <c r="I1135" i="10"/>
  <c r="I1136" i="10"/>
  <c r="I1137" i="10"/>
  <c r="I1138" i="10"/>
  <c r="I1244" i="10"/>
  <c r="I1172" i="10"/>
  <c r="I849" i="10"/>
  <c r="I850" i="10"/>
  <c r="I1140" i="10"/>
  <c r="I1272" i="10"/>
  <c r="I1273" i="10"/>
  <c r="I1274" i="10"/>
  <c r="I1275" i="10"/>
  <c r="I1207" i="10"/>
  <c r="I1208" i="10"/>
  <c r="I1209" i="10"/>
  <c r="I869" i="10"/>
  <c r="I870" i="10"/>
  <c r="I871" i="10"/>
  <c r="I1287" i="10"/>
  <c r="I1288" i="10"/>
  <c r="I1289" i="10"/>
  <c r="I1290" i="10"/>
  <c r="I1291" i="10"/>
  <c r="I1292" i="10"/>
  <c r="I1293" i="10"/>
  <c r="I1294" i="10"/>
  <c r="I1295" i="10"/>
  <c r="I1650" i="10"/>
  <c r="I1557" i="10"/>
  <c r="I1416" i="10"/>
  <c r="I1305" i="10"/>
  <c r="I1233" i="10"/>
  <c r="I1234" i="10"/>
  <c r="I1235" i="10"/>
  <c r="I1047" i="10"/>
  <c r="I1048" i="10"/>
  <c r="I1049" i="10"/>
  <c r="I1050" i="10"/>
  <c r="I1051" i="10"/>
  <c r="I1052" i="10"/>
  <c r="I1053" i="10"/>
  <c r="I1054" i="10"/>
  <c r="I1055" i="10"/>
  <c r="I1056" i="10"/>
  <c r="I1057" i="10"/>
  <c r="I1058" i="10"/>
  <c r="I1059" i="10"/>
  <c r="I1060" i="10"/>
  <c r="I1391" i="10"/>
  <c r="I1529" i="10"/>
  <c r="I1498" i="10"/>
  <c r="I1183" i="10"/>
  <c r="I1303" i="10"/>
  <c r="I1177" i="10"/>
  <c r="I1178" i="10"/>
  <c r="I1179" i="10"/>
  <c r="I1180" i="10"/>
  <c r="I1181" i="10"/>
  <c r="I1182" i="10"/>
  <c r="I1343" i="10"/>
  <c r="I1464" i="10"/>
  <c r="I1435" i="10"/>
  <c r="I1237" i="10"/>
  <c r="I1779" i="10"/>
  <c r="I911" i="10"/>
  <c r="I912" i="10"/>
  <c r="I1392" i="10"/>
  <c r="I1328" i="10"/>
  <c r="I1329" i="10"/>
  <c r="I1330" i="10"/>
  <c r="I1331" i="10"/>
  <c r="I1332" i="10"/>
  <c r="I1276" i="10"/>
  <c r="I1277" i="10"/>
  <c r="I1278" i="10"/>
  <c r="I1279" i="10"/>
  <c r="I1280" i="10"/>
  <c r="I1088" i="10"/>
  <c r="I937" i="10"/>
  <c r="I938" i="10"/>
  <c r="I939" i="10"/>
  <c r="I940" i="10"/>
  <c r="I1232" i="10"/>
  <c r="I1363" i="10"/>
  <c r="I1364" i="10"/>
  <c r="I1365" i="10"/>
  <c r="I1366" i="10"/>
  <c r="I1367" i="10"/>
  <c r="I1368" i="10"/>
  <c r="I1369" i="10"/>
  <c r="I1370" i="10"/>
  <c r="I1371" i="10"/>
  <c r="I1372" i="10"/>
  <c r="I1373" i="10"/>
  <c r="I1374" i="10"/>
  <c r="I1375" i="10"/>
  <c r="I1376" i="10"/>
  <c r="I1651" i="10"/>
  <c r="I1530" i="10"/>
  <c r="I1320" i="10"/>
  <c r="I1321" i="10"/>
  <c r="I1322" i="10"/>
  <c r="I1323" i="10"/>
  <c r="I1324" i="10"/>
  <c r="I1115" i="10"/>
  <c r="I1116" i="10"/>
  <c r="I1117" i="10"/>
  <c r="I1118" i="10"/>
  <c r="I1119" i="10"/>
  <c r="I1120" i="10"/>
  <c r="I1121" i="10"/>
  <c r="I1122" i="10"/>
  <c r="I1123" i="10"/>
  <c r="I1124" i="10"/>
  <c r="I1125" i="10"/>
  <c r="I1126" i="10"/>
  <c r="I1127" i="10"/>
  <c r="I1128" i="10"/>
  <c r="I1393" i="10"/>
  <c r="I1379" i="10"/>
  <c r="I1261" i="10"/>
  <c r="I1262" i="10"/>
  <c r="I1263" i="10"/>
  <c r="I1264" i="10"/>
  <c r="I1265" i="10"/>
  <c r="I1266" i="10"/>
  <c r="I1267" i="10"/>
  <c r="I1268" i="10"/>
  <c r="I1269" i="10"/>
  <c r="I1270" i="10"/>
  <c r="I1326" i="10"/>
  <c r="I1639" i="10"/>
  <c r="I972" i="10"/>
  <c r="I973" i="10"/>
  <c r="I1394" i="10"/>
  <c r="I1395" i="10"/>
  <c r="I1408" i="10"/>
  <c r="I1409" i="10"/>
  <c r="I1334" i="10"/>
  <c r="I1335" i="10"/>
  <c r="I1336" i="10"/>
  <c r="I1337" i="10"/>
  <c r="I1338" i="10"/>
  <c r="I1339" i="10"/>
  <c r="I1340" i="10"/>
  <c r="I1341" i="10"/>
  <c r="I992" i="10"/>
  <c r="I993" i="10"/>
  <c r="I1449" i="10"/>
  <c r="I1450" i="10"/>
  <c r="I1451" i="10"/>
  <c r="I1452" i="10"/>
  <c r="I1453" i="10"/>
  <c r="I1454" i="10"/>
  <c r="I1455" i="10"/>
  <c r="I1456" i="10"/>
  <c r="I1457" i="10"/>
  <c r="I1458" i="10"/>
  <c r="I1459" i="10"/>
  <c r="I1460" i="10"/>
  <c r="I1461" i="10"/>
  <c r="I1462" i="10"/>
  <c r="I1577" i="10"/>
  <c r="I1858" i="10"/>
  <c r="I2031" i="10"/>
  <c r="I1380" i="10"/>
  <c r="I1381" i="10"/>
  <c r="I1191" i="10"/>
  <c r="I1192" i="10"/>
  <c r="I1193" i="10"/>
  <c r="I1194" i="10"/>
  <c r="I1195" i="10"/>
  <c r="I1196" i="10"/>
  <c r="I1197" i="10"/>
  <c r="I1198" i="10"/>
  <c r="I1199" i="10"/>
  <c r="I1200" i="10"/>
  <c r="I1201" i="10"/>
  <c r="I1202" i="10"/>
  <c r="I1203" i="10"/>
  <c r="I1204" i="10"/>
  <c r="I1531" i="10"/>
  <c r="I1710" i="10"/>
  <c r="I1711" i="10"/>
  <c r="I1558" i="10"/>
  <c r="I1377" i="10"/>
  <c r="I1378" i="10"/>
  <c r="I1344" i="10"/>
  <c r="I1345" i="10"/>
  <c r="I1346" i="10"/>
  <c r="I1347" i="10"/>
  <c r="I1348" i="10"/>
  <c r="I1349" i="10"/>
  <c r="I1350" i="10"/>
  <c r="I1351" i="10"/>
  <c r="I1352" i="10"/>
  <c r="I1353" i="10"/>
  <c r="I1354" i="10"/>
  <c r="I1355" i="10"/>
  <c r="I1356" i="10"/>
  <c r="I1357" i="10"/>
  <c r="I1638" i="10"/>
  <c r="I1384" i="10"/>
  <c r="I1385" i="10"/>
  <c r="I1386" i="10"/>
  <c r="I1387" i="10"/>
  <c r="I1388" i="10"/>
  <c r="I1389" i="10"/>
  <c r="I1068" i="10"/>
  <c r="I1069" i="10"/>
  <c r="I1070" i="10"/>
  <c r="I1071" i="10"/>
  <c r="I1072" i="10"/>
  <c r="I1073" i="10"/>
  <c r="I1074" i="10"/>
  <c r="I1396" i="10"/>
  <c r="I1697" i="10"/>
  <c r="I1487" i="10"/>
  <c r="I1488" i="10"/>
  <c r="I1489" i="10"/>
  <c r="I1490" i="10"/>
  <c r="I1440" i="10"/>
  <c r="I1441" i="10"/>
  <c r="I1442" i="10"/>
  <c r="I1443" i="10"/>
  <c r="I1444" i="10"/>
  <c r="I1445" i="10"/>
  <c r="I1446" i="10"/>
  <c r="I1089" i="10"/>
  <c r="I1090" i="10"/>
  <c r="I1091" i="10"/>
  <c r="I1092" i="10"/>
  <c r="I1507" i="10"/>
  <c r="I1508" i="10"/>
  <c r="I1509" i="10"/>
  <c r="I1510" i="10"/>
  <c r="I1511" i="10"/>
  <c r="I1512" i="10"/>
  <c r="I1513" i="10"/>
  <c r="I1514" i="10"/>
  <c r="I1515" i="10"/>
  <c r="I1516" i="10"/>
  <c r="I1517" i="10"/>
  <c r="I1518" i="10"/>
  <c r="I1519" i="10"/>
  <c r="I1520" i="10"/>
  <c r="I1521" i="10"/>
  <c r="I1522" i="10"/>
  <c r="I1523" i="10"/>
  <c r="I1524" i="10"/>
  <c r="I1525" i="10"/>
  <c r="I1526" i="10"/>
  <c r="I1527" i="10"/>
  <c r="I1954" i="10"/>
  <c r="I1481" i="10"/>
  <c r="I1482" i="10"/>
  <c r="I1483" i="10"/>
  <c r="I1484" i="10"/>
  <c r="I1485" i="10"/>
  <c r="I1486" i="10"/>
  <c r="I1306" i="10"/>
  <c r="I1307" i="10"/>
  <c r="I1308" i="10"/>
  <c r="I1309" i="10"/>
  <c r="I1310" i="10"/>
  <c r="I1311" i="10"/>
  <c r="I1312" i="10"/>
  <c r="I1313" i="10"/>
  <c r="I1314" i="10"/>
  <c r="I1315" i="10"/>
  <c r="I1316" i="10"/>
  <c r="I1317" i="10"/>
  <c r="I1318" i="10"/>
  <c r="I1479" i="10"/>
  <c r="I1480" i="10"/>
  <c r="I1465" i="10"/>
  <c r="I1466" i="10"/>
  <c r="I1467" i="10"/>
  <c r="I1468" i="10"/>
  <c r="I1469" i="10"/>
  <c r="I1470" i="10"/>
  <c r="I1471" i="10"/>
  <c r="I1472" i="10"/>
  <c r="I1473" i="10"/>
  <c r="I1474" i="10"/>
  <c r="I1475" i="10"/>
  <c r="I1476" i="10"/>
  <c r="I1477" i="10"/>
  <c r="I1709" i="10"/>
  <c r="I1492" i="10"/>
  <c r="I1493" i="10"/>
  <c r="I1494" i="10"/>
  <c r="I1495" i="10"/>
  <c r="I1496" i="10"/>
  <c r="I1928" i="10"/>
  <c r="I1141" i="10"/>
  <c r="I1142" i="10"/>
  <c r="I1143" i="10"/>
  <c r="I1144" i="10"/>
  <c r="I1612" i="10"/>
  <c r="I1613" i="10"/>
  <c r="I1614" i="10"/>
  <c r="I1615" i="10"/>
  <c r="I1499" i="10"/>
  <c r="I1500" i="10"/>
  <c r="I1501" i="10"/>
  <c r="I1502" i="10"/>
  <c r="I1503" i="10"/>
  <c r="I1504" i="10"/>
  <c r="I1505" i="10"/>
  <c r="I1621" i="10"/>
  <c r="I1165" i="10"/>
  <c r="I1166" i="10"/>
  <c r="I1167" i="10"/>
  <c r="I1168" i="10"/>
  <c r="I1169" i="10"/>
  <c r="I1497" i="10"/>
  <c r="I1652" i="10"/>
  <c r="I1653" i="10"/>
  <c r="I1654" i="10"/>
  <c r="I1655" i="10"/>
  <c r="I1656" i="10"/>
  <c r="I1657" i="10"/>
  <c r="I1658" i="10"/>
  <c r="I1659" i="10"/>
  <c r="I1660" i="10"/>
  <c r="I1661" i="10"/>
  <c r="I1662" i="10"/>
  <c r="I1663" i="10"/>
  <c r="I1664" i="10"/>
  <c r="I1665" i="10"/>
  <c r="I1666" i="10"/>
  <c r="I1667" i="10"/>
  <c r="I1668" i="10"/>
  <c r="I1669" i="10"/>
  <c r="I1670" i="10"/>
  <c r="I1671" i="10"/>
  <c r="I1672" i="10"/>
  <c r="I1673" i="10"/>
  <c r="I1793" i="10"/>
  <c r="I1955" i="10"/>
  <c r="I2202" i="10"/>
  <c r="I2203" i="10"/>
  <c r="I1616" i="10"/>
  <c r="I1617" i="10"/>
  <c r="I1618" i="10"/>
  <c r="I1619" i="10"/>
  <c r="I1620" i="10"/>
  <c r="I1417" i="10"/>
  <c r="I1418" i="10"/>
  <c r="I1419" i="10"/>
  <c r="I1420" i="10"/>
  <c r="I1421" i="10"/>
  <c r="I1422" i="10"/>
  <c r="I1423" i="10"/>
  <c r="I1424" i="10"/>
  <c r="I1425" i="10"/>
  <c r="I1426" i="10"/>
  <c r="I1427" i="10"/>
  <c r="I1428" i="10"/>
  <c r="I1429" i="10"/>
  <c r="I1430" i="10"/>
  <c r="I1431" i="10"/>
  <c r="I1432" i="10"/>
  <c r="I1433" i="10"/>
  <c r="I1434" i="10"/>
  <c r="I2032" i="10"/>
  <c r="I1578" i="10"/>
  <c r="I1857" i="10"/>
  <c r="I1574" i="10"/>
  <c r="I1575" i="10"/>
  <c r="I1676" i="10"/>
  <c r="I1677" i="10"/>
  <c r="I1559" i="10"/>
  <c r="I1560" i="10"/>
  <c r="I1561" i="10"/>
  <c r="I1562" i="10"/>
  <c r="I1563" i="10"/>
  <c r="I1564" i="10"/>
  <c r="I1565" i="10"/>
  <c r="I1566" i="10"/>
  <c r="I1567" i="10"/>
  <c r="I1568" i="10"/>
  <c r="I1569" i="10"/>
  <c r="I1570" i="10"/>
  <c r="I1571" i="10"/>
  <c r="I1572" i="10"/>
  <c r="I1573" i="10"/>
  <c r="I1832" i="10"/>
  <c r="I1833" i="10"/>
  <c r="I1636" i="10"/>
  <c r="I1637" i="10"/>
  <c r="I1245" i="10"/>
  <c r="I1246" i="10"/>
  <c r="I1247" i="10"/>
  <c r="I1248" i="10"/>
  <c r="I1249" i="10"/>
  <c r="I1250" i="10"/>
  <c r="I1251" i="10"/>
  <c r="I1252" i="10"/>
  <c r="I1253" i="10"/>
  <c r="I1254" i="10"/>
  <c r="I1255" i="10"/>
  <c r="I1256" i="10"/>
  <c r="I1579" i="10"/>
  <c r="I1698" i="10"/>
  <c r="I1699" i="10"/>
  <c r="I1700" i="10"/>
  <c r="I1701" i="10"/>
  <c r="I1702" i="10"/>
  <c r="I1703" i="10"/>
  <c r="I1704" i="10"/>
  <c r="I1705" i="10"/>
  <c r="I1640" i="10"/>
  <c r="I1641" i="10"/>
  <c r="I1642" i="10"/>
  <c r="I1643" i="10"/>
  <c r="I1644" i="10"/>
  <c r="I1645" i="10"/>
  <c r="I1646" i="10"/>
  <c r="I1647" i="10"/>
  <c r="I1648" i="10"/>
  <c r="I1298" i="10"/>
  <c r="I1299" i="10"/>
  <c r="I1300" i="10"/>
  <c r="I1301" i="10"/>
  <c r="I1302" i="10"/>
  <c r="I1674" i="10"/>
  <c r="I1675" i="10"/>
  <c r="I1794" i="10"/>
  <c r="I1795" i="10"/>
  <c r="I1796" i="10"/>
  <c r="I1797" i="10"/>
  <c r="I1798" i="10"/>
  <c r="I1799" i="10"/>
  <c r="I1800" i="10"/>
  <c r="I1801" i="10"/>
  <c r="I1802" i="10"/>
  <c r="I1803" i="10"/>
  <c r="I1804" i="10"/>
  <c r="I1805" i="10"/>
  <c r="I1806" i="10"/>
  <c r="I1807" i="10"/>
  <c r="I1808" i="10"/>
  <c r="I1809" i="10"/>
  <c r="I1810" i="10"/>
  <c r="I1811" i="10"/>
  <c r="I1812" i="10"/>
  <c r="I1813" i="10"/>
  <c r="I1814" i="10"/>
  <c r="I1815" i="10"/>
  <c r="I1816" i="10"/>
  <c r="I1817" i="10"/>
  <c r="I1818" i="10"/>
  <c r="I1819" i="10"/>
  <c r="I1820" i="10"/>
  <c r="I1821" i="10"/>
  <c r="I1822" i="10"/>
  <c r="I1823" i="10"/>
  <c r="I1824" i="10"/>
  <c r="I1825" i="10"/>
  <c r="I1826" i="10"/>
  <c r="I1827" i="10"/>
  <c r="I1828" i="10"/>
  <c r="I2281" i="10"/>
  <c r="I1765" i="10"/>
  <c r="I1766" i="10"/>
  <c r="I1767" i="10"/>
  <c r="I1768" i="10"/>
  <c r="I1532" i="10"/>
  <c r="I1533" i="10"/>
  <c r="I1534" i="10"/>
  <c r="I1535" i="10"/>
  <c r="I1536" i="10"/>
  <c r="I1537" i="10"/>
  <c r="I1538" i="10"/>
  <c r="I1539" i="10"/>
  <c r="I1540" i="10"/>
  <c r="I1541" i="10"/>
  <c r="I1542" i="10"/>
  <c r="I1543" i="10"/>
  <c r="I1544" i="10"/>
  <c r="I1545" i="10"/>
  <c r="I1546" i="10"/>
  <c r="I1547" i="10"/>
  <c r="I1548" i="10"/>
  <c r="I1549" i="10"/>
  <c r="I1550" i="10"/>
  <c r="I1551" i="10"/>
  <c r="I1552" i="10"/>
  <c r="I1553" i="10"/>
  <c r="I1554" i="10"/>
  <c r="I1555" i="10"/>
  <c r="I1556" i="10"/>
  <c r="I1712" i="10"/>
  <c r="I1706" i="10"/>
  <c r="I1707" i="10"/>
  <c r="I1708" i="10"/>
  <c r="I1829" i="10"/>
  <c r="I1830" i="10"/>
  <c r="I1831" i="10"/>
  <c r="I1678" i="10"/>
  <c r="I1679" i="10"/>
  <c r="I1680" i="10"/>
  <c r="I1681" i="10"/>
  <c r="I1682" i="10"/>
  <c r="I1683" i="10"/>
  <c r="I1684" i="10"/>
  <c r="I1685" i="10"/>
  <c r="I1686" i="10"/>
  <c r="I1687" i="10"/>
  <c r="I1688" i="10"/>
  <c r="I1689" i="10"/>
  <c r="I1690" i="10"/>
  <c r="I1691" i="10"/>
  <c r="I1692" i="10"/>
  <c r="I1693" i="10"/>
  <c r="I1694" i="10"/>
  <c r="I1695" i="10"/>
  <c r="I2025" i="10"/>
  <c r="I2026" i="10"/>
  <c r="I2027" i="10"/>
  <c r="I1769" i="10"/>
  <c r="I1770" i="10"/>
  <c r="I1771" i="10"/>
  <c r="I1772" i="10"/>
  <c r="I1773" i="10"/>
  <c r="I1774" i="10"/>
  <c r="I1775" i="10"/>
  <c r="I1776" i="10"/>
  <c r="I1777" i="10"/>
  <c r="I1778" i="10"/>
  <c r="I1397" i="10"/>
  <c r="I1398" i="10"/>
  <c r="I1399" i="10"/>
  <c r="I1400" i="10"/>
  <c r="I1401" i="10"/>
  <c r="I1402" i="10"/>
  <c r="I1403" i="10"/>
  <c r="I1404" i="10"/>
  <c r="I1405" i="10"/>
  <c r="I1406" i="10"/>
  <c r="I1407" i="10"/>
  <c r="I1840" i="10"/>
  <c r="I1841" i="10"/>
  <c r="I1842" i="10"/>
  <c r="I1843" i="10"/>
  <c r="I1844" i="10"/>
  <c r="I1845" i="10"/>
  <c r="I1846" i="10"/>
  <c r="I1847" i="10"/>
  <c r="I1848" i="10"/>
  <c r="I1849" i="10"/>
  <c r="I1850" i="10"/>
  <c r="I1851" i="10"/>
  <c r="I1852" i="10"/>
  <c r="I1853" i="10"/>
  <c r="I1854" i="10"/>
  <c r="I1855" i="10"/>
  <c r="I1856" i="10"/>
  <c r="I1780" i="10"/>
  <c r="I1781" i="10"/>
  <c r="I1782" i="10"/>
  <c r="I1783" i="10"/>
  <c r="I1784" i="10"/>
  <c r="I1785" i="10"/>
  <c r="I1786" i="10"/>
  <c r="I1787" i="10"/>
  <c r="I1788" i="10"/>
  <c r="I1789" i="10"/>
  <c r="I1790" i="10"/>
  <c r="I1791" i="10"/>
  <c r="I1792" i="10"/>
  <c r="I1436" i="10"/>
  <c r="I1437" i="10"/>
  <c r="I1834" i="10"/>
  <c r="I1835" i="10"/>
  <c r="I1836" i="10"/>
  <c r="I1837" i="10"/>
  <c r="I1838" i="10"/>
  <c r="I1839" i="10"/>
  <c r="I1956" i="10"/>
  <c r="I1957" i="10"/>
  <c r="I1958" i="10"/>
  <c r="I1959" i="10"/>
  <c r="I1960" i="10"/>
  <c r="I1961" i="10"/>
  <c r="I1962" i="10"/>
  <c r="I1963" i="10"/>
  <c r="I1964" i="10"/>
  <c r="I1965" i="10"/>
  <c r="I1966" i="10"/>
  <c r="I1967" i="10"/>
  <c r="I1968" i="10"/>
  <c r="I1969" i="10"/>
  <c r="I1970" i="10"/>
  <c r="I1971" i="10"/>
  <c r="I1972" i="10"/>
  <c r="I1973" i="10"/>
  <c r="I1974" i="10"/>
  <c r="I1975" i="10"/>
  <c r="I1976" i="10"/>
  <c r="I1977" i="10"/>
  <c r="I1978" i="10"/>
  <c r="I1979" i="10"/>
  <c r="I1980" i="10"/>
  <c r="I1981" i="10"/>
  <c r="I1982" i="10"/>
  <c r="I1983" i="10"/>
  <c r="I1984" i="10"/>
  <c r="I1985" i="10"/>
  <c r="I1986" i="10"/>
  <c r="I1987" i="10"/>
  <c r="I1988" i="10"/>
  <c r="I1989" i="10"/>
  <c r="I1990" i="10"/>
  <c r="I1991" i="10"/>
  <c r="I1992" i="10"/>
  <c r="I1993" i="10"/>
  <c r="I1994" i="10"/>
  <c r="I1995" i="10"/>
  <c r="I1996" i="10"/>
  <c r="I1997" i="10"/>
  <c r="I1998" i="10"/>
  <c r="I1999" i="10"/>
  <c r="I2000" i="10"/>
  <c r="I2001" i="10"/>
  <c r="I2002" i="10"/>
  <c r="I2003" i="10"/>
  <c r="I2004" i="10"/>
  <c r="I2005" i="10"/>
  <c r="I2006" i="10"/>
  <c r="I2007" i="10"/>
  <c r="I2008" i="10"/>
  <c r="I2009" i="10"/>
  <c r="I2010" i="10"/>
  <c r="I2011" i="10"/>
  <c r="I2012" i="10"/>
  <c r="I2013" i="10"/>
  <c r="I2014" i="10"/>
  <c r="I2015" i="10"/>
  <c r="I2016" i="10"/>
  <c r="I2017" i="10"/>
  <c r="I2018" i="10"/>
  <c r="I2019" i="10"/>
  <c r="I2020" i="10"/>
  <c r="I2021" i="10"/>
  <c r="I2022" i="10"/>
  <c r="I2023" i="10"/>
  <c r="I2024" i="10"/>
  <c r="I2282" i="10"/>
  <c r="I2395" i="10"/>
  <c r="I2396" i="10"/>
  <c r="I2397" i="10"/>
  <c r="I2398" i="10"/>
  <c r="I1916" i="10"/>
  <c r="I1917" i="10"/>
  <c r="I1918" i="10"/>
  <c r="I1919" i="10"/>
  <c r="I1920" i="10"/>
  <c r="I1921" i="10"/>
  <c r="I1922" i="10"/>
  <c r="I1923" i="10"/>
  <c r="I1924" i="10"/>
  <c r="I1925" i="10"/>
  <c r="I1926" i="10"/>
  <c r="I1927" i="10"/>
  <c r="I1713" i="10"/>
  <c r="I1714" i="10"/>
  <c r="I1715" i="10"/>
  <c r="I1716" i="10"/>
  <c r="I1717" i="10"/>
  <c r="I1718" i="10"/>
  <c r="I1719" i="10"/>
  <c r="I1720" i="10"/>
  <c r="I1721" i="10"/>
  <c r="I1722" i="10"/>
  <c r="I1723" i="10"/>
  <c r="I1724" i="10"/>
  <c r="I1725" i="10"/>
  <c r="I1726" i="10"/>
  <c r="I1727" i="10"/>
  <c r="I1728" i="10"/>
  <c r="I1729" i="10"/>
  <c r="I1730" i="10"/>
  <c r="I1731" i="10"/>
  <c r="I1732" i="10"/>
  <c r="I1733" i="10"/>
  <c r="I1734" i="10"/>
  <c r="I1735" i="10"/>
  <c r="I1736" i="10"/>
  <c r="I1737" i="10"/>
  <c r="I1738" i="10"/>
  <c r="I1739" i="10"/>
  <c r="I1740" i="10"/>
  <c r="I1741" i="10"/>
  <c r="I1742" i="10"/>
  <c r="I1743" i="10"/>
  <c r="I1744" i="10"/>
  <c r="I1745" i="10"/>
  <c r="I1746" i="10"/>
  <c r="I1747" i="10"/>
  <c r="I1748" i="10"/>
  <c r="I1749" i="10"/>
  <c r="I1750" i="10"/>
  <c r="I1751" i="10"/>
  <c r="I1752" i="10"/>
  <c r="I1753" i="10"/>
  <c r="I1754" i="10"/>
  <c r="I1755" i="10"/>
  <c r="I1756" i="10"/>
  <c r="I1757" i="10"/>
  <c r="I1758" i="10"/>
  <c r="I1759" i="10"/>
  <c r="I1760" i="10"/>
  <c r="I1761" i="10"/>
  <c r="I1762" i="10"/>
  <c r="I1763" i="10"/>
  <c r="I1764" i="10"/>
  <c r="I1909" i="10"/>
  <c r="I1910" i="10"/>
  <c r="I1911" i="10"/>
  <c r="I1912" i="10"/>
  <c r="I1913" i="10"/>
  <c r="I1914" i="10"/>
  <c r="I1915" i="10"/>
  <c r="I2028" i="10"/>
  <c r="I2029" i="10"/>
  <c r="I2030" i="10"/>
  <c r="I1859" i="10"/>
  <c r="I1860" i="10"/>
  <c r="I1861" i="10"/>
  <c r="I1862" i="10"/>
  <c r="I1863" i="10"/>
  <c r="I1864" i="10"/>
  <c r="I1865" i="10"/>
  <c r="I1866" i="10"/>
  <c r="I1867" i="10"/>
  <c r="I1868" i="10"/>
  <c r="I1869" i="10"/>
  <c r="I1870" i="10"/>
  <c r="I1871" i="10"/>
  <c r="I1872" i="10"/>
  <c r="I1873" i="10"/>
  <c r="I1874" i="10"/>
  <c r="I1875" i="10"/>
  <c r="I1876" i="10"/>
  <c r="I1877" i="10"/>
  <c r="I1878" i="10"/>
  <c r="I1879" i="10"/>
  <c r="I1880" i="10"/>
  <c r="I1881" i="10"/>
  <c r="I1882" i="10"/>
  <c r="I1883" i="10"/>
  <c r="I1884" i="10"/>
  <c r="I1885" i="10"/>
  <c r="I1886" i="10"/>
  <c r="I1887" i="10"/>
  <c r="I1888" i="10"/>
  <c r="I1889" i="10"/>
  <c r="I1890" i="10"/>
  <c r="I1891" i="10"/>
  <c r="I1892" i="10"/>
  <c r="I1893" i="10"/>
  <c r="I1894" i="10"/>
  <c r="I1895" i="10"/>
  <c r="I1896" i="10"/>
  <c r="I1897" i="10"/>
  <c r="I1898" i="10"/>
  <c r="I1899" i="10"/>
  <c r="I1900" i="10"/>
  <c r="I1901" i="10"/>
  <c r="I1902" i="10"/>
  <c r="I1903" i="10"/>
  <c r="I1904" i="10"/>
  <c r="I1905" i="10"/>
  <c r="I1906" i="10"/>
  <c r="I1907" i="10"/>
  <c r="I1908" i="10"/>
  <c r="I2257" i="10"/>
  <c r="I2258" i="10"/>
  <c r="I2259" i="10"/>
  <c r="I2260" i="10"/>
  <c r="I2261" i="10"/>
  <c r="I2262" i="10"/>
  <c r="I2263" i="10"/>
  <c r="I2264" i="10"/>
  <c r="I2265" i="10"/>
  <c r="I2266" i="10"/>
  <c r="I2267" i="10"/>
  <c r="I1929" i="10"/>
  <c r="I1930" i="10"/>
  <c r="I1931" i="10"/>
  <c r="I1932" i="10"/>
  <c r="I1933" i="10"/>
  <c r="I1934" i="10"/>
  <c r="I1935" i="10"/>
  <c r="I1936" i="10"/>
  <c r="I1937" i="10"/>
  <c r="I1938" i="10"/>
  <c r="I1939" i="10"/>
  <c r="I1940" i="10"/>
  <c r="I2280" i="10"/>
  <c r="I1580" i="10"/>
  <c r="I1581" i="10"/>
  <c r="I1582" i="10"/>
  <c r="I1583" i="10"/>
  <c r="I1584" i="10"/>
  <c r="I1585" i="10"/>
  <c r="I1586" i="10"/>
  <c r="I1587" i="10"/>
  <c r="I1588" i="10"/>
  <c r="I1589" i="10"/>
  <c r="I1590" i="10"/>
  <c r="I1591" i="10"/>
  <c r="I1592" i="10"/>
  <c r="I1593" i="10"/>
  <c r="I1594" i="10"/>
  <c r="I1595" i="10"/>
  <c r="I1596" i="10"/>
  <c r="I1597" i="10"/>
  <c r="I1598" i="10"/>
  <c r="I1599" i="10"/>
  <c r="I1600" i="10"/>
  <c r="I1601" i="10"/>
  <c r="I1602" i="10"/>
  <c r="I1603" i="10"/>
  <c r="I1604" i="10"/>
  <c r="I1605" i="10"/>
  <c r="I1606" i="10"/>
  <c r="I1607" i="10"/>
  <c r="I1608" i="10"/>
  <c r="I1609" i="10"/>
  <c r="I1610" i="10"/>
  <c r="I2178" i="10"/>
  <c r="I2179" i="10"/>
  <c r="I2180" i="10"/>
  <c r="I2181" i="10"/>
  <c r="I2182" i="10"/>
  <c r="I2183" i="10"/>
  <c r="I2184" i="10"/>
  <c r="I2185" i="10"/>
  <c r="I2186" i="10"/>
  <c r="I2187" i="10"/>
  <c r="I2188" i="10"/>
  <c r="I2189" i="10"/>
  <c r="I2190" i="10"/>
  <c r="I2191" i="10"/>
  <c r="I2192" i="10"/>
  <c r="I2193" i="10"/>
  <c r="I2194" i="10"/>
  <c r="I2195" i="10"/>
  <c r="I2196" i="10"/>
  <c r="I2197" i="10"/>
  <c r="I2198" i="10"/>
  <c r="I2199" i="10"/>
  <c r="I2200" i="10"/>
  <c r="I2201" i="10"/>
  <c r="I2177" i="10"/>
  <c r="I1941" i="10"/>
  <c r="I1942" i="10"/>
  <c r="I1943" i="10"/>
  <c r="I1944" i="10"/>
  <c r="I1945" i="10"/>
  <c r="I1946" i="10"/>
  <c r="I1947" i="10"/>
  <c r="I1948" i="10"/>
  <c r="I1949" i="10"/>
  <c r="I1950" i="10"/>
  <c r="I1951" i="10"/>
  <c r="I1952" i="10"/>
  <c r="I1953" i="10"/>
  <c r="I1622" i="10"/>
  <c r="I1623" i="10"/>
  <c r="I1624" i="10"/>
  <c r="I1625" i="10"/>
  <c r="I1626" i="10"/>
  <c r="I1627" i="10"/>
  <c r="I1628" i="10"/>
  <c r="I1629" i="10"/>
  <c r="I1630" i="10"/>
  <c r="I1631" i="10"/>
  <c r="I1632" i="10"/>
  <c r="I1633" i="10"/>
  <c r="I1634" i="10"/>
  <c r="I1635" i="10"/>
  <c r="I2204" i="10"/>
  <c r="I2205" i="10"/>
  <c r="I2206" i="10"/>
  <c r="I2207" i="10"/>
  <c r="I2208" i="10"/>
  <c r="I2209" i="10"/>
  <c r="I2210" i="10"/>
  <c r="I2211" i="10"/>
  <c r="I2212" i="10"/>
  <c r="I2213" i="10"/>
  <c r="I2214" i="10"/>
  <c r="I2215" i="10"/>
  <c r="I2216" i="10"/>
  <c r="I2283" i="10"/>
  <c r="I2284" i="10"/>
  <c r="I2285" i="10"/>
  <c r="I2286" i="10"/>
  <c r="I2287" i="10"/>
  <c r="I2288" i="10"/>
  <c r="I2289" i="10"/>
  <c r="I2290" i="10"/>
  <c r="I2291" i="10"/>
  <c r="I2292" i="10"/>
  <c r="I2293" i="10"/>
  <c r="I2294" i="10"/>
  <c r="I2295" i="10"/>
  <c r="I2296" i="10"/>
  <c r="I2297" i="10"/>
  <c r="I2298" i="10"/>
  <c r="I2299" i="10"/>
  <c r="I2300" i="10"/>
  <c r="I2301" i="10"/>
  <c r="I2302" i="10"/>
  <c r="I2303" i="10"/>
  <c r="I2304" i="10"/>
  <c r="I2305" i="10"/>
  <c r="I2306" i="10"/>
  <c r="I2307" i="10"/>
  <c r="I2308" i="10"/>
  <c r="I2309" i="10"/>
  <c r="I2310" i="10"/>
  <c r="I2311" i="10"/>
  <c r="I2312" i="10"/>
  <c r="I2313" i="10"/>
  <c r="I2314" i="10"/>
  <c r="I2315" i="10"/>
  <c r="I2316" i="10"/>
  <c r="I2317" i="10"/>
  <c r="I2318" i="10"/>
  <c r="I2319" i="10"/>
  <c r="I2320" i="10"/>
  <c r="I2321" i="10"/>
  <c r="I2322" i="10"/>
  <c r="I2323" i="10"/>
  <c r="I2324" i="10"/>
  <c r="I2325" i="10"/>
  <c r="I2326" i="10"/>
  <c r="I2327" i="10"/>
  <c r="I2328" i="10"/>
  <c r="I2329" i="10"/>
  <c r="I2330" i="10"/>
  <c r="I2331" i="10"/>
  <c r="I2332" i="10"/>
  <c r="I2333" i="10"/>
  <c r="I2334" i="10"/>
  <c r="I2335" i="10"/>
  <c r="I2336" i="10"/>
  <c r="I2337" i="10"/>
  <c r="I2338" i="10"/>
  <c r="I2339" i="10"/>
  <c r="I2340" i="10"/>
  <c r="I2341" i="10"/>
  <c r="I2342" i="10"/>
  <c r="I2343" i="10"/>
  <c r="I2344" i="10"/>
  <c r="I2345" i="10"/>
  <c r="I2346" i="10"/>
  <c r="I2347" i="10"/>
  <c r="I2348" i="10"/>
  <c r="I2349" i="10"/>
  <c r="I2350" i="10"/>
  <c r="I2351" i="10"/>
  <c r="I2352" i="10"/>
  <c r="I2353" i="10"/>
  <c r="I2354" i="10"/>
  <c r="I2355" i="10"/>
  <c r="I2356" i="10"/>
  <c r="I2357" i="10"/>
  <c r="I2358" i="10"/>
  <c r="I2359" i="10"/>
  <c r="I2360" i="10"/>
  <c r="I2361" i="10"/>
  <c r="I2362" i="10"/>
  <c r="I2363" i="10"/>
  <c r="I2364" i="10"/>
  <c r="I2365" i="10"/>
  <c r="I2366" i="10"/>
  <c r="I2367" i="10"/>
  <c r="I2368" i="10"/>
  <c r="I2369" i="10"/>
  <c r="I2370" i="10"/>
  <c r="I2371" i="10"/>
  <c r="I2372" i="10"/>
  <c r="I2373" i="10"/>
  <c r="I2374" i="10"/>
  <c r="I2375" i="10"/>
  <c r="I2376" i="10"/>
  <c r="I2377" i="10"/>
  <c r="I2378" i="10"/>
  <c r="I2379" i="10"/>
  <c r="I2380" i="10"/>
  <c r="I2381" i="10"/>
  <c r="I2382" i="10"/>
  <c r="I2383" i="10"/>
  <c r="I2384" i="10"/>
  <c r="I2400" i="10"/>
  <c r="I2401" i="10"/>
  <c r="I2402" i="10"/>
  <c r="I2403" i="10"/>
  <c r="I2404" i="10"/>
  <c r="I2405" i="10"/>
  <c r="I2406" i="10"/>
  <c r="I2407" i="10"/>
  <c r="I2408" i="10"/>
  <c r="I2268" i="10"/>
  <c r="I2269" i="10"/>
  <c r="I2270" i="10"/>
  <c r="I2271" i="10"/>
  <c r="I2272" i="10"/>
  <c r="I2273" i="10"/>
  <c r="I2274" i="10"/>
  <c r="I2275" i="10"/>
  <c r="I2276" i="10"/>
  <c r="I2277" i="10"/>
  <c r="I2278" i="10"/>
  <c r="I2279" i="10"/>
  <c r="I2399" i="10"/>
  <c r="I2033" i="10"/>
  <c r="I2034" i="10"/>
  <c r="I2035" i="10"/>
  <c r="I2036" i="10"/>
  <c r="I2037" i="10"/>
  <c r="I2038" i="10"/>
  <c r="I2039" i="10"/>
  <c r="I2040" i="10"/>
  <c r="I2041" i="10"/>
  <c r="I2042" i="10"/>
  <c r="I2043" i="10"/>
  <c r="I2044" i="10"/>
  <c r="I2045" i="10"/>
  <c r="I2046" i="10"/>
  <c r="I2047" i="10"/>
  <c r="I2048" i="10"/>
  <c r="I2049" i="10"/>
  <c r="I2050" i="10"/>
  <c r="I2051" i="10"/>
  <c r="I2052" i="10"/>
  <c r="I2053" i="10"/>
  <c r="I2054" i="10"/>
  <c r="I2055" i="10"/>
  <c r="I2056" i="10"/>
  <c r="I2057" i="10"/>
  <c r="I2058" i="10"/>
  <c r="I2059" i="10"/>
  <c r="I2060" i="10"/>
  <c r="I2061" i="10"/>
  <c r="I2062" i="10"/>
  <c r="I2063" i="10"/>
  <c r="I2064" i="10"/>
  <c r="I2065" i="10"/>
  <c r="I2066" i="10"/>
  <c r="I2067" i="10"/>
  <c r="I2068" i="10"/>
  <c r="I2069" i="10"/>
  <c r="I2070" i="10"/>
  <c r="I2071" i="10"/>
  <c r="I2072" i="10"/>
  <c r="I2073" i="10"/>
  <c r="I2074" i="10"/>
  <c r="I2075" i="10"/>
  <c r="I2076" i="10"/>
  <c r="I2077" i="10"/>
  <c r="I2078" i="10"/>
  <c r="I2079" i="10"/>
  <c r="I2080" i="10"/>
  <c r="I2081" i="10"/>
  <c r="I2082" i="10"/>
  <c r="I2083" i="10"/>
  <c r="I2084" i="10"/>
  <c r="I2085" i="10"/>
  <c r="I2086" i="10"/>
  <c r="I2087" i="10"/>
  <c r="I2088" i="10"/>
  <c r="I2089" i="10"/>
  <c r="I2090" i="10"/>
  <c r="I2091" i="10"/>
  <c r="I2092" i="10"/>
  <c r="I2093" i="10"/>
  <c r="I2094" i="10"/>
  <c r="I2095" i="10"/>
  <c r="I2096" i="10"/>
  <c r="I2097" i="10"/>
  <c r="I2098" i="10"/>
  <c r="I2099" i="10"/>
  <c r="I2100" i="10"/>
  <c r="I2101" i="10"/>
  <c r="I2102" i="10"/>
  <c r="I2103" i="10"/>
  <c r="I2104" i="10"/>
  <c r="I2105" i="10"/>
  <c r="I2106" i="10"/>
  <c r="I2107" i="10"/>
  <c r="I2108" i="10"/>
  <c r="I2109" i="10"/>
  <c r="I2110" i="10"/>
  <c r="I2111" i="10"/>
  <c r="I2112" i="10"/>
  <c r="I2113" i="10"/>
  <c r="I2114" i="10"/>
  <c r="I2115" i="10"/>
  <c r="I2116" i="10"/>
  <c r="I2117" i="10"/>
  <c r="I2118" i="10"/>
  <c r="I2119" i="10"/>
  <c r="I2120" i="10"/>
  <c r="I2121" i="10"/>
  <c r="I2122" i="10"/>
  <c r="I2123" i="10"/>
  <c r="I2124" i="10"/>
  <c r="I2125" i="10"/>
  <c r="I2126" i="10"/>
  <c r="I2127" i="10"/>
  <c r="I2128" i="10"/>
  <c r="I2129" i="10"/>
  <c r="I2130" i="10"/>
  <c r="I2131" i="10"/>
  <c r="I2132" i="10"/>
  <c r="I2133" i="10"/>
  <c r="I2134" i="10"/>
  <c r="I2135" i="10"/>
  <c r="I2136" i="10"/>
  <c r="I2137" i="10"/>
  <c r="I2138" i="10"/>
  <c r="I2139" i="10"/>
  <c r="I2140" i="10"/>
  <c r="I2141" i="10"/>
  <c r="I2142" i="10"/>
  <c r="I2143" i="10"/>
  <c r="I2144" i="10"/>
  <c r="I2145" i="10"/>
  <c r="I2146" i="10"/>
  <c r="I2147" i="10"/>
  <c r="I2148" i="10"/>
  <c r="I2149" i="10"/>
  <c r="I2150" i="10"/>
  <c r="I2151" i="10"/>
  <c r="I2152" i="10"/>
  <c r="I2153" i="10"/>
  <c r="I2154" i="10"/>
  <c r="I2155" i="10"/>
  <c r="I2156" i="10"/>
  <c r="I2157" i="10"/>
  <c r="I2158" i="10"/>
  <c r="I2159" i="10"/>
  <c r="I2160" i="10"/>
  <c r="I2161" i="10"/>
  <c r="I2162" i="10"/>
  <c r="I2163" i="10"/>
  <c r="I2164" i="10"/>
  <c r="I2165" i="10"/>
  <c r="I2166" i="10"/>
  <c r="I2167" i="10"/>
  <c r="I2168" i="10"/>
  <c r="I2169" i="10"/>
  <c r="I2170" i="10"/>
  <c r="I2171" i="10"/>
  <c r="I2172" i="10"/>
  <c r="I2173" i="10"/>
  <c r="I2174" i="10"/>
  <c r="I2175" i="10"/>
  <c r="I2176" i="10"/>
  <c r="I2229" i="10"/>
  <c r="I2230" i="10"/>
  <c r="I2231" i="10"/>
  <c r="I2232" i="10"/>
  <c r="I2233" i="10"/>
  <c r="I2234" i="10"/>
  <c r="I2235" i="10"/>
  <c r="I2236" i="10"/>
  <c r="I2237" i="10"/>
  <c r="I2238" i="10"/>
  <c r="I2239" i="10"/>
  <c r="I2240" i="10"/>
  <c r="I2241" i="10"/>
  <c r="I2242" i="10"/>
  <c r="I2243" i="10"/>
  <c r="I2244" i="10"/>
  <c r="I2245" i="10"/>
  <c r="I2246" i="10"/>
  <c r="I2247" i="10"/>
  <c r="I2248" i="10"/>
  <c r="I2249" i="10"/>
  <c r="I2250" i="10"/>
  <c r="I2251" i="10"/>
  <c r="I2252" i="10"/>
  <c r="I2253" i="10"/>
  <c r="I2254" i="10"/>
  <c r="I2255" i="10"/>
  <c r="I2256" i="10"/>
  <c r="I2385" i="10"/>
  <c r="I2386" i="10"/>
  <c r="I2387" i="10"/>
  <c r="I2388" i="10"/>
  <c r="I2389" i="10"/>
  <c r="I2390" i="10"/>
  <c r="I2391" i="10"/>
  <c r="I2392" i="10"/>
  <c r="I2393" i="10"/>
  <c r="I2394" i="10"/>
  <c r="I2217" i="10"/>
  <c r="I2218" i="10"/>
  <c r="I2219" i="10"/>
  <c r="I2220" i="10"/>
  <c r="I2221" i="10"/>
  <c r="I2222" i="10"/>
  <c r="I2223" i="10"/>
  <c r="I2224" i="10"/>
  <c r="I2225" i="10"/>
  <c r="I2226" i="10"/>
  <c r="I2227" i="10"/>
  <c r="I2228" i="10"/>
  <c r="I2409" i="10"/>
  <c r="I2410" i="10"/>
  <c r="I2411" i="10"/>
  <c r="I2412" i="10"/>
  <c r="I2413" i="10"/>
  <c r="I2414" i="10"/>
  <c r="I2415" i="10"/>
  <c r="I2416" i="10"/>
  <c r="I2417" i="10"/>
  <c r="I2418" i="10"/>
  <c r="I2419" i="10"/>
  <c r="I2420" i="10"/>
  <c r="I2421" i="10"/>
  <c r="I2422" i="10"/>
  <c r="I2423" i="10"/>
  <c r="I2424" i="10"/>
  <c r="I2425" i="10"/>
  <c r="I2426" i="10"/>
  <c r="I2427" i="10"/>
  <c r="I2428" i="10"/>
  <c r="I2429" i="10"/>
  <c r="I2430" i="10"/>
  <c r="I2431" i="10"/>
  <c r="I2432" i="10"/>
  <c r="I2433" i="10"/>
  <c r="I2434" i="10"/>
  <c r="I2435" i="10"/>
  <c r="I2436" i="10"/>
  <c r="I2437" i="10"/>
  <c r="I2438" i="10"/>
  <c r="I2439" i="10"/>
  <c r="I2440" i="10"/>
  <c r="I2441" i="10"/>
  <c r="I2442" i="10"/>
  <c r="I2443" i="10"/>
  <c r="I2444" i="10"/>
  <c r="I2445" i="10"/>
  <c r="I2446" i="10"/>
  <c r="I2447" i="10"/>
  <c r="I2448" i="10"/>
  <c r="I2449" i="10"/>
  <c r="I2450" i="10"/>
  <c r="I2451" i="10"/>
  <c r="I2452" i="10"/>
  <c r="I2453" i="10"/>
  <c r="I2454" i="10"/>
  <c r="I2455" i="10"/>
  <c r="I2456" i="10"/>
  <c r="I2457" i="10"/>
  <c r="I2458" i="10"/>
  <c r="I2459" i="10"/>
  <c r="I2460" i="10"/>
  <c r="I2461" i="10"/>
  <c r="I2462" i="10"/>
  <c r="I2463" i="10"/>
  <c r="I2464" i="10"/>
  <c r="I2465" i="10"/>
  <c r="I2466" i="10"/>
  <c r="I2467" i="10"/>
  <c r="I2468" i="10"/>
  <c r="I2469" i="10"/>
  <c r="I2470" i="10"/>
  <c r="I2471" i="10"/>
  <c r="I2472" i="10"/>
  <c r="I2473" i="10"/>
  <c r="I2474" i="10"/>
  <c r="I2475" i="10"/>
  <c r="I2476" i="10"/>
  <c r="I2477" i="10"/>
  <c r="I2478" i="10"/>
  <c r="I2479" i="10"/>
  <c r="I2480" i="10"/>
  <c r="I2481" i="10"/>
  <c r="I2482" i="10"/>
  <c r="I2483" i="10"/>
  <c r="I2484" i="10"/>
  <c r="I2485" i="10"/>
  <c r="I2486" i="10"/>
  <c r="I2487" i="10"/>
  <c r="I2488" i="10"/>
  <c r="I2489" i="10"/>
  <c r="I2490" i="10"/>
  <c r="I2491" i="10"/>
  <c r="I2492" i="10"/>
  <c r="I2493" i="10"/>
  <c r="I2494" i="10"/>
  <c r="I2495" i="10"/>
  <c r="I2496" i="10"/>
  <c r="I2497" i="10"/>
  <c r="I2498" i="10"/>
  <c r="I2499" i="10"/>
  <c r="I2500" i="10"/>
  <c r="I2501" i="10"/>
  <c r="I2502" i="10"/>
  <c r="I2503" i="10"/>
  <c r="I2504" i="10"/>
  <c r="I2505" i="10"/>
  <c r="I2506" i="10"/>
  <c r="I2507" i="10"/>
  <c r="I2508" i="10"/>
  <c r="I2509" i="10"/>
  <c r="I2510" i="10"/>
  <c r="I2511" i="10"/>
  <c r="I2512" i="10"/>
  <c r="I2513" i="10"/>
  <c r="I2514" i="10"/>
  <c r="I2515" i="10"/>
  <c r="I2516" i="10"/>
  <c r="I2517" i="10"/>
  <c r="I2518" i="10"/>
  <c r="I2519" i="10"/>
  <c r="I2520" i="10"/>
  <c r="I2521" i="10"/>
  <c r="I2522" i="10"/>
  <c r="I2523" i="10"/>
  <c r="I2524" i="10"/>
  <c r="I2525" i="10"/>
  <c r="I2526" i="10"/>
  <c r="I2527" i="10"/>
  <c r="I2528" i="10"/>
  <c r="I2529" i="10"/>
  <c r="I2530" i="10"/>
  <c r="I2531" i="10"/>
  <c r="I2532" i="10"/>
  <c r="I2533" i="10"/>
  <c r="I2534" i="10"/>
  <c r="I2535" i="10"/>
  <c r="I2536" i="10"/>
  <c r="I2537" i="10"/>
  <c r="I2538" i="10"/>
  <c r="I2539" i="10"/>
  <c r="I2540" i="10"/>
  <c r="I2541" i="10"/>
  <c r="I2542" i="10"/>
  <c r="I2543" i="10"/>
  <c r="I2544" i="10"/>
  <c r="I2545" i="10"/>
  <c r="I2546" i="10"/>
  <c r="I2547" i="10"/>
  <c r="I2548" i="10"/>
  <c r="I2549" i="10"/>
  <c r="I2550" i="10"/>
  <c r="I2551" i="10"/>
  <c r="I2552" i="10"/>
  <c r="I2553" i="10"/>
  <c r="I2554" i="10"/>
  <c r="I2555" i="10"/>
  <c r="I2556" i="10"/>
  <c r="I2557" i="10"/>
  <c r="I2558" i="10"/>
  <c r="I2559" i="10"/>
  <c r="I2560" i="10"/>
  <c r="I2561" i="10"/>
  <c r="I2562" i="10"/>
  <c r="I2563" i="10"/>
  <c r="I2564" i="10"/>
  <c r="I2565" i="10"/>
  <c r="I2566" i="10"/>
  <c r="I2567" i="10"/>
  <c r="I2568" i="10"/>
  <c r="I2569" i="10"/>
  <c r="I2570" i="10"/>
  <c r="I2571" i="10"/>
  <c r="I2572" i="10"/>
  <c r="I2573" i="10"/>
  <c r="I2574" i="10"/>
  <c r="I2575" i="10"/>
  <c r="I2576" i="10"/>
  <c r="I2577" i="10"/>
  <c r="I2578" i="10"/>
  <c r="I2579" i="10"/>
  <c r="I2580" i="10"/>
  <c r="I2581" i="10"/>
  <c r="I2582" i="10"/>
  <c r="I2583" i="10"/>
  <c r="I2584" i="10"/>
  <c r="I2585" i="10"/>
  <c r="I2586" i="10"/>
  <c r="I2587" i="10"/>
  <c r="I2588" i="10"/>
  <c r="I2589" i="10"/>
  <c r="I2590" i="10"/>
  <c r="I2591" i="10"/>
  <c r="I2592" i="10"/>
  <c r="I2593" i="10"/>
  <c r="I2594" i="10"/>
  <c r="I2595" i="10"/>
  <c r="I2596" i="10"/>
  <c r="I2597" i="10"/>
  <c r="I2598" i="10"/>
  <c r="I2599" i="10"/>
  <c r="I2600" i="10"/>
  <c r="I2601" i="10"/>
  <c r="I2602" i="10"/>
  <c r="I2603" i="10"/>
  <c r="I2604" i="10"/>
  <c r="I2605" i="10"/>
  <c r="I2606" i="10"/>
  <c r="I2607" i="10"/>
  <c r="I2608" i="10"/>
  <c r="I2609" i="10"/>
  <c r="I2610" i="10"/>
  <c r="I2611" i="10"/>
  <c r="I2612" i="10"/>
  <c r="I2613" i="10"/>
  <c r="I2614" i="10"/>
  <c r="I2615" i="10"/>
  <c r="I2616" i="10"/>
  <c r="I2617" i="10"/>
  <c r="I2618" i="10"/>
  <c r="I2619" i="10"/>
  <c r="I2620" i="10"/>
  <c r="I2621" i="10"/>
  <c r="I2622" i="10"/>
  <c r="I2623" i="10"/>
  <c r="I2624" i="10"/>
  <c r="I2625" i="10"/>
  <c r="I2626" i="10"/>
  <c r="I2627" i="10"/>
  <c r="I2628" i="10"/>
  <c r="I2629" i="10"/>
  <c r="I2630" i="10"/>
  <c r="I2631" i="10"/>
  <c r="I2632" i="10"/>
  <c r="I2633" i="10"/>
  <c r="I2634" i="10"/>
  <c r="I2635" i="10"/>
  <c r="I2636" i="10"/>
  <c r="I2637" i="10"/>
  <c r="I2638" i="10"/>
  <c r="I2639" i="10"/>
  <c r="I2640" i="10"/>
  <c r="I2641" i="10"/>
  <c r="I2642" i="10"/>
  <c r="I2643" i="10"/>
  <c r="I2644" i="10"/>
  <c r="I2645" i="10"/>
  <c r="I2646" i="10"/>
  <c r="I2647" i="10"/>
  <c r="I2648" i="10"/>
  <c r="I2649" i="10"/>
  <c r="I2650" i="10"/>
  <c r="I2651" i="10"/>
  <c r="I2652" i="10"/>
  <c r="I2653" i="10"/>
  <c r="I2654" i="10"/>
  <c r="I2655" i="10"/>
  <c r="I2656" i="10"/>
  <c r="I2657" i="10"/>
  <c r="I2658" i="10"/>
  <c r="I2659" i="10"/>
  <c r="I2660" i="10"/>
  <c r="I2661" i="10"/>
  <c r="I2662" i="10"/>
  <c r="I2663" i="10"/>
  <c r="I2664" i="10"/>
  <c r="I2665" i="10"/>
  <c r="I2666" i="10"/>
  <c r="I2667" i="10"/>
  <c r="I2668" i="10"/>
  <c r="I2669" i="10"/>
  <c r="I2670" i="10"/>
  <c r="I2671" i="10"/>
  <c r="I2672" i="10"/>
  <c r="I2673" i="10"/>
  <c r="I2674" i="10"/>
  <c r="I2675" i="10"/>
  <c r="I2676" i="10"/>
  <c r="I2677" i="10"/>
  <c r="I2678" i="10"/>
  <c r="I2679" i="10"/>
  <c r="I2680" i="10"/>
  <c r="I2681" i="10"/>
  <c r="I2682" i="10"/>
  <c r="I2683" i="10"/>
  <c r="I2684" i="10"/>
  <c r="I2685" i="10"/>
  <c r="I2686" i="10"/>
  <c r="I2687" i="10"/>
  <c r="I2688" i="10"/>
  <c r="I2689" i="10"/>
  <c r="I2690" i="10"/>
  <c r="I2691" i="10"/>
  <c r="I2692" i="10"/>
  <c r="I2693" i="10"/>
  <c r="I2694" i="10"/>
  <c r="I2695" i="10"/>
  <c r="I2696" i="10"/>
  <c r="I2697" i="10"/>
  <c r="I2698" i="10"/>
  <c r="I2699" i="10"/>
  <c r="I2700" i="10"/>
  <c r="I2701" i="10"/>
  <c r="I2702" i="10"/>
  <c r="I2703" i="10"/>
  <c r="I2704" i="10"/>
  <c r="I2705" i="10"/>
  <c r="I2706" i="10"/>
  <c r="I2707" i="10"/>
  <c r="I2708" i="10"/>
  <c r="I2709" i="10"/>
  <c r="I2710" i="10"/>
  <c r="I2711" i="10"/>
  <c r="I2712" i="10"/>
  <c r="I2713" i="10"/>
  <c r="I2714" i="10"/>
  <c r="I2715" i="10"/>
  <c r="I2716" i="10"/>
  <c r="I2717" i="10"/>
  <c r="I2718" i="10"/>
  <c r="I2719" i="10"/>
  <c r="I2720" i="10"/>
  <c r="I2721" i="10"/>
  <c r="I2722" i="10"/>
  <c r="I2723" i="10"/>
  <c r="I2724" i="10"/>
  <c r="I2725" i="10"/>
  <c r="I2726" i="10"/>
  <c r="I2727" i="10"/>
  <c r="I2728" i="10"/>
  <c r="I2729" i="10"/>
  <c r="I2730" i="10"/>
  <c r="I2731" i="10"/>
  <c r="I2732" i="10"/>
  <c r="I2733" i="10"/>
  <c r="I2734" i="10"/>
  <c r="I2735" i="10"/>
  <c r="I2736" i="10"/>
  <c r="I2737" i="10"/>
  <c r="I2738" i="10"/>
  <c r="I2739" i="10"/>
  <c r="I2740" i="10"/>
  <c r="I2741" i="10"/>
  <c r="I2742" i="10"/>
  <c r="I2743" i="10"/>
  <c r="I2744" i="10"/>
  <c r="I2745" i="10"/>
  <c r="I2746" i="10"/>
  <c r="I2747" i="10"/>
  <c r="I2748" i="10"/>
  <c r="I2749" i="10"/>
  <c r="I2750" i="10"/>
  <c r="I2751" i="10"/>
  <c r="I2752" i="10"/>
  <c r="I2753" i="10"/>
  <c r="I2754" i="10"/>
  <c r="I2755" i="10"/>
  <c r="I2756" i="10"/>
  <c r="I2757" i="10"/>
  <c r="I2758" i="10"/>
  <c r="I2759" i="10"/>
  <c r="I2760" i="10"/>
  <c r="I2761" i="10"/>
  <c r="I2762" i="10"/>
  <c r="I2763" i="10"/>
  <c r="I2764" i="10"/>
  <c r="I2765" i="10"/>
  <c r="I2766" i="10"/>
  <c r="I2767" i="10"/>
  <c r="I2768" i="10"/>
  <c r="I2769" i="10"/>
  <c r="I2770" i="10"/>
  <c r="I2771" i="10"/>
  <c r="I2772" i="10"/>
  <c r="I2773" i="10"/>
  <c r="I2774" i="10"/>
  <c r="I2775" i="10"/>
  <c r="I2776" i="10"/>
  <c r="I2777" i="10"/>
  <c r="I2778" i="10"/>
  <c r="I2779" i="10"/>
  <c r="I2780" i="10"/>
  <c r="I2781" i="10"/>
  <c r="I2782" i="10"/>
  <c r="I2783" i="10"/>
  <c r="I2784" i="10"/>
  <c r="I2785" i="10"/>
  <c r="I2786" i="10"/>
  <c r="I2787" i="10"/>
  <c r="I2788" i="10"/>
  <c r="I2789" i="10"/>
  <c r="I2790" i="10"/>
  <c r="I2791" i="10"/>
  <c r="I2792" i="10"/>
  <c r="I2793" i="10"/>
  <c r="I2794" i="10"/>
  <c r="I2795" i="10"/>
  <c r="I2796" i="10"/>
  <c r="I2797" i="10"/>
  <c r="I2798" i="10"/>
  <c r="I2799" i="10"/>
  <c r="I2800" i="10"/>
  <c r="I2801" i="10"/>
  <c r="I2802" i="10"/>
  <c r="I2803" i="10"/>
  <c r="I2804" i="10"/>
  <c r="I2805" i="10"/>
  <c r="I2806" i="10"/>
  <c r="I2807" i="10"/>
  <c r="I2808" i="10"/>
  <c r="I2809" i="10"/>
  <c r="I2810" i="10"/>
  <c r="I2811" i="10"/>
  <c r="I2812" i="10"/>
  <c r="I2813" i="10"/>
  <c r="I2814" i="10"/>
  <c r="I2815" i="10"/>
  <c r="I2816" i="10"/>
  <c r="I2817" i="10"/>
  <c r="I2818" i="10"/>
  <c r="I2819" i="10"/>
  <c r="I2820" i="10"/>
  <c r="I2821" i="10"/>
  <c r="I2822" i="10"/>
  <c r="I2823" i="10"/>
  <c r="I2824" i="10"/>
  <c r="I2825" i="10"/>
  <c r="I2826" i="10"/>
  <c r="I2827" i="10"/>
  <c r="I2828" i="10"/>
  <c r="I2829" i="10"/>
  <c r="I2830" i="10"/>
  <c r="I2831" i="10"/>
  <c r="I2832" i="10"/>
  <c r="I2833" i="10"/>
  <c r="I2834" i="10"/>
  <c r="I2835" i="10"/>
  <c r="I2836" i="10"/>
  <c r="I2837" i="10"/>
  <c r="I2838" i="10"/>
  <c r="I2839" i="10"/>
  <c r="I2840" i="10"/>
  <c r="I2841" i="10"/>
  <c r="I2842" i="10"/>
  <c r="I2843" i="10"/>
  <c r="I2844" i="10"/>
  <c r="I2845" i="10"/>
  <c r="I2846" i="10"/>
  <c r="I2847" i="10"/>
  <c r="I2848" i="10"/>
  <c r="I2849" i="10"/>
  <c r="I2850" i="10"/>
  <c r="I2851" i="10"/>
  <c r="I2852" i="10"/>
  <c r="I2853" i="10"/>
  <c r="I2854" i="10"/>
  <c r="I2855" i="10"/>
  <c r="I2856" i="10"/>
  <c r="I2857" i="10"/>
  <c r="I2858" i="10"/>
  <c r="I2859" i="10"/>
  <c r="I2860" i="10"/>
  <c r="I2861" i="10"/>
  <c r="I2862" i="10"/>
  <c r="I2863" i="10"/>
  <c r="I2864" i="10"/>
  <c r="I2865" i="10"/>
  <c r="I2866" i="10"/>
  <c r="I2867" i="10"/>
  <c r="I2868" i="10"/>
  <c r="I2869" i="10"/>
  <c r="I2870" i="10"/>
  <c r="I2871" i="10"/>
  <c r="I2872" i="10"/>
  <c r="I2873" i="10"/>
  <c r="I2874" i="10"/>
  <c r="I2875" i="10"/>
  <c r="I2876" i="10"/>
  <c r="I2877" i="10"/>
  <c r="I2878" i="10"/>
  <c r="I2879" i="10"/>
  <c r="I2880" i="10"/>
  <c r="I2881" i="10"/>
  <c r="I2882" i="10"/>
  <c r="I2883" i="10"/>
  <c r="I2884" i="10"/>
  <c r="I2885" i="10"/>
  <c r="I2886" i="10"/>
  <c r="I2887" i="10"/>
  <c r="I2888" i="10"/>
  <c r="I2889" i="10"/>
  <c r="I2890" i="10"/>
  <c r="I2891" i="10"/>
  <c r="I2892" i="10"/>
  <c r="I2893" i="10"/>
  <c r="I2894" i="10"/>
  <c r="I2895" i="10"/>
  <c r="I2896" i="10"/>
  <c r="I2897" i="10"/>
  <c r="I2898" i="10"/>
  <c r="I2899" i="10"/>
  <c r="I2900" i="10"/>
  <c r="I2901" i="10"/>
  <c r="I2902" i="10"/>
  <c r="I2903" i="10"/>
  <c r="I2904" i="10"/>
  <c r="I2905" i="10"/>
  <c r="I2906" i="10"/>
  <c r="I2907" i="10"/>
  <c r="I2908" i="10"/>
  <c r="I2909" i="10"/>
  <c r="I2910" i="10"/>
  <c r="I2911" i="10"/>
  <c r="I2912" i="10"/>
  <c r="I2913" i="10"/>
  <c r="I2914" i="10"/>
  <c r="I2915" i="10"/>
  <c r="I2916" i="10"/>
  <c r="I2917" i="10"/>
  <c r="I2918" i="10"/>
  <c r="I2919" i="10"/>
  <c r="I2920" i="10"/>
  <c r="I2921" i="10"/>
  <c r="I2922" i="10"/>
  <c r="I2923" i="10"/>
  <c r="I2924" i="10"/>
  <c r="I2925" i="10"/>
  <c r="I2926" i="10"/>
  <c r="I2927" i="10"/>
  <c r="I2928" i="10"/>
  <c r="I2929" i="10"/>
  <c r="I2930" i="10"/>
  <c r="I2931" i="10"/>
  <c r="I2932" i="10"/>
  <c r="I2933" i="10"/>
  <c r="I2934" i="10"/>
  <c r="I2935" i="10"/>
  <c r="I2936" i="10"/>
  <c r="I2937" i="10"/>
  <c r="I2938" i="10"/>
  <c r="I2939" i="10"/>
  <c r="I2940" i="10"/>
  <c r="I2941" i="10"/>
  <c r="I2942" i="10"/>
  <c r="I2943" i="10"/>
  <c r="I2944" i="10"/>
  <c r="I2945" i="10"/>
  <c r="I2946" i="10"/>
  <c r="I2947" i="10"/>
  <c r="I2948" i="10"/>
  <c r="I2949" i="10"/>
  <c r="I2950" i="10"/>
  <c r="I2951" i="10"/>
  <c r="I2952" i="10"/>
  <c r="I2953" i="10"/>
  <c r="I2954" i="10"/>
  <c r="I2955" i="10"/>
  <c r="I2956" i="10"/>
  <c r="I2957" i="10"/>
  <c r="I2958" i="10"/>
  <c r="I2959" i="10"/>
  <c r="I2960" i="10"/>
  <c r="I2961" i="10"/>
  <c r="I2962" i="10"/>
  <c r="I2963" i="10"/>
  <c r="I2964" i="10"/>
  <c r="I2965" i="10"/>
  <c r="I2966" i="10"/>
  <c r="I2967" i="10"/>
  <c r="I2968" i="10"/>
  <c r="I2969" i="10"/>
  <c r="I2970" i="10"/>
  <c r="I2971" i="10"/>
  <c r="I2972" i="10"/>
  <c r="I2973" i="10"/>
  <c r="I2974" i="10"/>
  <c r="I2975" i="10"/>
  <c r="I2976" i="10"/>
  <c r="I2977" i="10"/>
  <c r="I2978" i="10"/>
  <c r="I2979" i="10"/>
  <c r="I2980" i="10"/>
  <c r="I2981" i="10"/>
  <c r="I2982" i="10"/>
  <c r="I2983" i="10"/>
  <c r="I2984" i="10"/>
  <c r="I2985" i="10"/>
  <c r="I2986" i="10"/>
  <c r="I2987" i="10"/>
  <c r="I2988" i="10"/>
  <c r="I2989" i="10"/>
  <c r="I2990" i="10"/>
  <c r="I2991" i="10"/>
  <c r="I2992" i="10"/>
  <c r="I2993" i="10"/>
  <c r="I2994" i="10"/>
  <c r="I2995" i="10"/>
  <c r="I2996" i="10"/>
  <c r="I2997" i="10"/>
  <c r="I2998" i="10"/>
  <c r="I2999" i="10"/>
  <c r="I3000" i="10"/>
  <c r="I3001" i="10"/>
  <c r="I3002" i="10"/>
  <c r="I3003" i="10"/>
  <c r="I3004" i="10"/>
  <c r="I3005" i="10"/>
  <c r="I3006" i="10"/>
  <c r="I3007" i="10"/>
  <c r="I3008" i="10"/>
  <c r="I3009" i="10"/>
  <c r="I3010" i="10"/>
  <c r="I3011" i="10"/>
  <c r="I3012" i="10"/>
  <c r="I3013" i="10"/>
  <c r="I3014" i="10"/>
  <c r="I3015" i="10"/>
  <c r="I3016" i="10"/>
  <c r="I3017" i="10"/>
  <c r="I3018" i="10"/>
  <c r="I3019" i="10"/>
  <c r="I3020" i="10"/>
  <c r="I3021" i="10"/>
  <c r="I3022" i="10"/>
  <c r="I3023" i="10"/>
  <c r="I3024" i="10"/>
  <c r="I3025" i="10"/>
  <c r="I3026" i="10"/>
  <c r="I3027" i="10"/>
  <c r="I3028" i="10"/>
  <c r="I3029" i="10"/>
  <c r="I3030" i="10"/>
  <c r="I3031" i="10"/>
  <c r="I3032" i="10"/>
  <c r="I3033" i="10"/>
  <c r="I3034" i="10"/>
  <c r="I3035" i="10"/>
  <c r="I3036" i="10"/>
  <c r="I3037" i="10"/>
  <c r="I3038" i="10"/>
  <c r="I3039" i="10"/>
  <c r="I3040" i="10"/>
  <c r="I3041" i="10"/>
  <c r="I3042" i="10"/>
  <c r="I3043" i="10"/>
  <c r="I3044" i="10"/>
  <c r="I3045" i="10"/>
  <c r="I3046" i="10"/>
  <c r="I3047" i="10"/>
  <c r="I3048" i="10"/>
  <c r="I3049" i="10"/>
  <c r="I3050" i="10"/>
  <c r="I3051" i="10"/>
  <c r="I3052" i="10"/>
  <c r="I3053" i="10"/>
  <c r="I3054" i="10"/>
  <c r="I3055" i="10"/>
  <c r="I3056" i="10"/>
  <c r="I3057" i="10"/>
  <c r="I3058" i="10"/>
  <c r="I3059" i="10"/>
  <c r="I3060" i="10"/>
  <c r="I3061" i="10"/>
  <c r="I3062" i="10"/>
  <c r="I3063" i="10"/>
  <c r="I3064" i="10"/>
  <c r="I3065" i="10"/>
  <c r="I3066" i="10"/>
  <c r="I3067" i="10"/>
  <c r="I3068" i="10"/>
  <c r="I3069" i="10"/>
  <c r="I3070" i="10"/>
  <c r="I3071" i="10"/>
  <c r="I3072" i="10"/>
  <c r="I3073" i="10"/>
  <c r="I3074" i="10"/>
  <c r="I3075" i="10"/>
  <c r="I3076" i="10"/>
  <c r="I3077" i="10"/>
  <c r="I3078" i="10"/>
  <c r="I3079" i="10"/>
  <c r="I3080" i="10"/>
  <c r="I3081" i="10"/>
  <c r="I3082" i="10"/>
  <c r="I3083" i="10"/>
  <c r="I3084" i="10"/>
  <c r="I3085" i="10"/>
  <c r="I3086" i="10"/>
  <c r="I3087" i="10"/>
  <c r="I3088" i="10"/>
  <c r="I3089" i="10"/>
  <c r="I3090" i="10"/>
  <c r="I3091" i="10"/>
  <c r="I3092" i="10"/>
  <c r="I3093" i="10"/>
  <c r="I3094" i="10"/>
  <c r="I3095" i="10"/>
  <c r="I3096" i="10"/>
  <c r="I3097" i="10"/>
  <c r="I3098" i="10"/>
  <c r="I3099" i="10"/>
  <c r="I3100" i="10"/>
  <c r="I3101" i="10"/>
  <c r="I3102" i="10"/>
  <c r="I3103" i="10"/>
  <c r="I3104" i="10"/>
  <c r="I3105" i="10"/>
  <c r="I3106" i="10"/>
  <c r="I3107" i="10"/>
  <c r="I3108" i="10"/>
  <c r="I3109" i="10"/>
  <c r="I3110" i="10"/>
  <c r="I3111" i="10"/>
  <c r="I3112" i="10"/>
  <c r="I3113" i="10"/>
  <c r="I3114" i="10"/>
  <c r="I3115" i="10"/>
  <c r="I3116" i="10"/>
  <c r="I3117" i="10"/>
  <c r="I3118" i="10"/>
  <c r="I3119" i="10"/>
  <c r="I3120" i="10"/>
  <c r="I3121" i="10"/>
  <c r="I3122" i="10"/>
  <c r="I3123" i="10"/>
  <c r="I2" i="10"/>
  <c r="H6" i="10"/>
  <c r="H3" i="10"/>
  <c r="H5" i="10"/>
  <c r="H8" i="10"/>
  <c r="H12" i="10"/>
  <c r="H18" i="10"/>
  <c r="H4" i="10"/>
  <c r="H7" i="10"/>
  <c r="H9" i="10"/>
  <c r="H11" i="10"/>
  <c r="H20" i="10"/>
  <c r="H10" i="10"/>
  <c r="H24" i="10"/>
  <c r="H42" i="10"/>
  <c r="H14" i="10"/>
  <c r="H52" i="10"/>
  <c r="H26" i="10"/>
  <c r="H54" i="10"/>
  <c r="H22" i="10"/>
  <c r="H23" i="10"/>
  <c r="H29" i="10"/>
  <c r="H13" i="10"/>
  <c r="H21" i="10"/>
  <c r="H47" i="10"/>
  <c r="H33" i="10"/>
  <c r="H39" i="10"/>
  <c r="H28" i="10"/>
  <c r="H30" i="10"/>
  <c r="H25" i="10"/>
  <c r="H58" i="10"/>
  <c r="H15" i="10"/>
  <c r="H17" i="10"/>
  <c r="H31" i="10"/>
  <c r="H53" i="10"/>
  <c r="H40" i="10"/>
  <c r="H48" i="10"/>
  <c r="H49" i="10"/>
  <c r="H34" i="10"/>
  <c r="H16" i="10"/>
  <c r="H75" i="10"/>
  <c r="H41" i="10"/>
  <c r="H36" i="10"/>
  <c r="H27" i="10"/>
  <c r="H19" i="10"/>
  <c r="H61" i="10"/>
  <c r="H67" i="10"/>
  <c r="H38" i="10"/>
  <c r="H69" i="10"/>
  <c r="H65" i="10"/>
  <c r="H55" i="10"/>
  <c r="H32" i="10"/>
  <c r="H74" i="10"/>
  <c r="H35" i="10"/>
  <c r="H37" i="10"/>
  <c r="H60" i="10"/>
  <c r="H82" i="10"/>
  <c r="H45" i="10"/>
  <c r="H71" i="10"/>
  <c r="H46" i="10"/>
  <c r="H43" i="10"/>
  <c r="H72" i="10"/>
  <c r="H44" i="10"/>
  <c r="H79" i="10"/>
  <c r="H80" i="10"/>
  <c r="H63" i="10"/>
  <c r="H64" i="10"/>
  <c r="H62" i="10"/>
  <c r="H70" i="10"/>
  <c r="H56" i="10"/>
  <c r="H57" i="10"/>
  <c r="H81" i="10"/>
  <c r="H107" i="10"/>
  <c r="H92" i="10"/>
  <c r="H66" i="10"/>
  <c r="H59" i="10"/>
  <c r="H93" i="10"/>
  <c r="H125" i="10"/>
  <c r="H51" i="10"/>
  <c r="H88" i="10"/>
  <c r="H115" i="10"/>
  <c r="H113" i="10"/>
  <c r="H127" i="10"/>
  <c r="H124" i="10"/>
  <c r="H131" i="10"/>
  <c r="H95" i="10"/>
  <c r="H50" i="10"/>
  <c r="H147" i="10"/>
  <c r="H73" i="10"/>
  <c r="H148" i="10"/>
  <c r="H89" i="10"/>
  <c r="H100" i="10"/>
  <c r="H86" i="10"/>
  <c r="H105" i="10"/>
  <c r="H68" i="10"/>
  <c r="H133" i="10"/>
  <c r="H161" i="10"/>
  <c r="H179" i="10"/>
  <c r="H157" i="10"/>
  <c r="H151" i="10"/>
  <c r="H139" i="10"/>
  <c r="H166" i="10"/>
  <c r="H141" i="10"/>
  <c r="H84" i="10"/>
  <c r="H158" i="10"/>
  <c r="H156" i="10"/>
  <c r="H77" i="10"/>
  <c r="H173" i="10"/>
  <c r="H83" i="10"/>
  <c r="H225" i="10"/>
  <c r="H126" i="10"/>
  <c r="H94" i="10"/>
  <c r="H97" i="10"/>
  <c r="H172" i="10"/>
  <c r="H87" i="10"/>
  <c r="H152" i="10"/>
  <c r="H90" i="10"/>
  <c r="H119" i="10"/>
  <c r="H85" i="10"/>
  <c r="H268" i="10"/>
  <c r="H159" i="10"/>
  <c r="H91" i="10"/>
  <c r="H99" i="10"/>
  <c r="H150" i="10"/>
  <c r="H144" i="10"/>
  <c r="H236" i="10"/>
  <c r="H104" i="10"/>
  <c r="H210" i="10"/>
  <c r="H303" i="10"/>
  <c r="H185" i="10"/>
  <c r="H238" i="10"/>
  <c r="H103" i="10"/>
  <c r="H116" i="10"/>
  <c r="H108" i="10"/>
  <c r="H176" i="10"/>
  <c r="H110" i="10"/>
  <c r="H123" i="10"/>
  <c r="H109" i="10"/>
  <c r="H114" i="10"/>
  <c r="H213" i="10"/>
  <c r="H111" i="10"/>
  <c r="H98" i="10"/>
  <c r="H102" i="10"/>
  <c r="H106" i="10"/>
  <c r="H170" i="10"/>
  <c r="H207" i="10"/>
  <c r="H343" i="10"/>
  <c r="H76" i="10"/>
  <c r="H96" i="10"/>
  <c r="H195" i="10"/>
  <c r="H206" i="10"/>
  <c r="H233" i="10"/>
  <c r="H244" i="10"/>
  <c r="H78" i="10"/>
  <c r="H140" i="10"/>
  <c r="H177" i="10"/>
  <c r="H165" i="10"/>
  <c r="H130" i="10"/>
  <c r="H240" i="10"/>
  <c r="H229" i="10"/>
  <c r="H235" i="10"/>
  <c r="H215" i="10"/>
  <c r="H129" i="10"/>
  <c r="H214" i="10"/>
  <c r="H208" i="10"/>
  <c r="H154" i="10"/>
  <c r="H223" i="10"/>
  <c r="H145" i="10"/>
  <c r="H136" i="10"/>
  <c r="H248" i="10"/>
  <c r="H138" i="10"/>
  <c r="H117" i="10"/>
  <c r="H187" i="10"/>
  <c r="H118" i="10"/>
  <c r="H230" i="10"/>
  <c r="H163" i="10"/>
  <c r="H143" i="10"/>
  <c r="H245" i="10"/>
  <c r="H241" i="10"/>
  <c r="H282" i="10"/>
  <c r="H134" i="10"/>
  <c r="H273" i="10"/>
  <c r="H257" i="10"/>
  <c r="H258" i="10"/>
  <c r="H197" i="10"/>
  <c r="H269" i="10"/>
  <c r="H171" i="10"/>
  <c r="H232" i="10"/>
  <c r="H259" i="10"/>
  <c r="H183" i="10"/>
  <c r="H314" i="10"/>
  <c r="H160" i="10"/>
  <c r="H153" i="10"/>
  <c r="H216" i="10"/>
  <c r="H174" i="10"/>
  <c r="H301" i="10"/>
  <c r="H285" i="10"/>
  <c r="H149" i="10"/>
  <c r="H101" i="10"/>
  <c r="H349" i="10"/>
  <c r="H121" i="10"/>
  <c r="H242" i="10"/>
  <c r="H191" i="10"/>
  <c r="H198" i="10"/>
  <c r="H333" i="10"/>
  <c r="H276" i="10"/>
  <c r="H132" i="10"/>
  <c r="H336" i="10"/>
  <c r="H358" i="10"/>
  <c r="H369" i="10"/>
  <c r="H380" i="10"/>
  <c r="H220" i="10"/>
  <c r="H137" i="10"/>
  <c r="H351" i="10"/>
  <c r="H181" i="10"/>
  <c r="H270" i="10"/>
  <c r="H359" i="10"/>
  <c r="H319" i="10"/>
  <c r="H178" i="10"/>
  <c r="H122" i="10"/>
  <c r="H189" i="10"/>
  <c r="H283" i="10"/>
  <c r="H422" i="10"/>
  <c r="H252" i="10"/>
  <c r="H286" i="10"/>
  <c r="H260" i="10"/>
  <c r="H346" i="10"/>
  <c r="H205" i="10"/>
  <c r="H381" i="10"/>
  <c r="H155" i="10"/>
  <c r="H395" i="10"/>
  <c r="H291" i="10"/>
  <c r="H231" i="10"/>
  <c r="H182" i="10"/>
  <c r="H330" i="10"/>
  <c r="H188" i="10"/>
  <c r="H325" i="10"/>
  <c r="H414" i="10"/>
  <c r="H180" i="10"/>
  <c r="H278" i="10"/>
  <c r="H186" i="10"/>
  <c r="H146" i="10"/>
  <c r="H184" i="10"/>
  <c r="H357" i="10"/>
  <c r="H250" i="10"/>
  <c r="H120" i="10"/>
  <c r="H376" i="10"/>
  <c r="H112" i="10"/>
  <c r="H404" i="10"/>
  <c r="H272" i="10"/>
  <c r="H271" i="10"/>
  <c r="H142" i="10"/>
  <c r="H167" i="10"/>
  <c r="H315" i="10"/>
  <c r="H194" i="10"/>
  <c r="H407" i="10"/>
  <c r="H370" i="10"/>
  <c r="H292" i="10"/>
  <c r="H168" i="10"/>
  <c r="H296" i="10"/>
  <c r="H246" i="10"/>
  <c r="H128" i="10"/>
  <c r="H347" i="10"/>
  <c r="H227" i="10"/>
  <c r="H419" i="10"/>
  <c r="H265" i="10"/>
  <c r="H169" i="10"/>
  <c r="H254" i="10"/>
  <c r="H309" i="10"/>
  <c r="H175" i="10"/>
  <c r="H298" i="10"/>
  <c r="H192" i="10"/>
  <c r="H363" i="10"/>
  <c r="H193" i="10"/>
  <c r="H243" i="10"/>
  <c r="H377" i="10"/>
  <c r="H331" i="10"/>
  <c r="H280" i="10"/>
  <c r="H373" i="10"/>
  <c r="H374" i="10"/>
  <c r="H247" i="10"/>
  <c r="H435" i="10"/>
  <c r="H222" i="10"/>
  <c r="H199" i="10"/>
  <c r="H324" i="10"/>
  <c r="H263" i="10"/>
  <c r="H308" i="10"/>
  <c r="H267" i="10"/>
  <c r="H449" i="10"/>
  <c r="H277" i="10"/>
  <c r="H239" i="10"/>
  <c r="H135" i="10"/>
  <c r="H353" i="10"/>
  <c r="H405" i="10"/>
  <c r="H190" i="10"/>
  <c r="H477" i="10"/>
  <c r="H368" i="10"/>
  <c r="H474" i="10"/>
  <c r="H226" i="10"/>
  <c r="H302" i="10"/>
  <c r="H361" i="10"/>
  <c r="H196" i="10"/>
  <c r="H497" i="10"/>
  <c r="H264" i="10"/>
  <c r="H313" i="10"/>
  <c r="H219" i="10"/>
  <c r="H394" i="10"/>
  <c r="H266" i="10"/>
  <c r="H299" i="10"/>
  <c r="H409" i="10"/>
  <c r="H221" i="10"/>
  <c r="H398" i="10"/>
  <c r="H204" i="10"/>
  <c r="H326" i="10"/>
  <c r="H485" i="10"/>
  <c r="H462" i="10"/>
  <c r="H251" i="10"/>
  <c r="H275" i="10"/>
  <c r="H390" i="10"/>
  <c r="H362" i="10"/>
  <c r="H200" i="10"/>
  <c r="H354" i="10"/>
  <c r="H261" i="10"/>
  <c r="H348" i="10"/>
  <c r="H293" i="10"/>
  <c r="H339" i="10"/>
  <c r="H593" i="10"/>
  <c r="H400" i="10"/>
  <c r="H255" i="10"/>
  <c r="H335" i="10"/>
  <c r="H459" i="10"/>
  <c r="H513" i="10"/>
  <c r="H469" i="10"/>
  <c r="H415" i="10"/>
  <c r="H316" i="10"/>
  <c r="H297" i="10"/>
  <c r="H300" i="10"/>
  <c r="H306" i="10"/>
  <c r="H320" i="10"/>
  <c r="H338" i="10"/>
  <c r="H341" i="10"/>
  <c r="H452" i="10"/>
  <c r="H327" i="10"/>
  <c r="H410" i="10"/>
  <c r="H442" i="10"/>
  <c r="H466" i="10"/>
  <c r="H478" i="10"/>
  <c r="H237" i="10"/>
  <c r="H162" i="10"/>
  <c r="H461" i="10"/>
  <c r="H274" i="10"/>
  <c r="H289" i="10"/>
  <c r="H262" i="10"/>
  <c r="H279" i="10"/>
  <c r="H164" i="10"/>
  <c r="H432" i="10"/>
  <c r="H304" i="10"/>
  <c r="H500" i="10"/>
  <c r="H693" i="10"/>
  <c r="H201" i="10"/>
  <c r="H509" i="10"/>
  <c r="H307" i="10"/>
  <c r="H328" i="10"/>
  <c r="H460" i="10"/>
  <c r="H253" i="10"/>
  <c r="H356" i="10"/>
  <c r="H256" i="10"/>
  <c r="H421" i="10"/>
  <c r="H436" i="10"/>
  <c r="H281" i="10"/>
  <c r="H568" i="10"/>
  <c r="H527" i="10"/>
  <c r="H318" i="10"/>
  <c r="H450" i="10"/>
  <c r="H209" i="10"/>
  <c r="H342" i="10"/>
  <c r="H498" i="10"/>
  <c r="H481" i="10"/>
  <c r="H350" i="10"/>
  <c r="H401" i="10"/>
  <c r="H217" i="10"/>
  <c r="H211" i="10"/>
  <c r="H375" i="10"/>
  <c r="H600" i="10"/>
  <c r="H577" i="10"/>
  <c r="H378" i="10"/>
  <c r="H397" i="10"/>
  <c r="H345" i="10"/>
  <c r="H295" i="10"/>
  <c r="H364" i="10"/>
  <c r="H391" i="10"/>
  <c r="H224" i="10"/>
  <c r="H249" i="10"/>
  <c r="H311" i="10"/>
  <c r="H613" i="10"/>
  <c r="H490" i="10"/>
  <c r="H332" i="10"/>
  <c r="H430" i="10"/>
  <c r="H463" i="10"/>
  <c r="H625" i="10"/>
  <c r="H317" i="10"/>
  <c r="H514" i="10"/>
  <c r="H487" i="10"/>
  <c r="H352" i="10"/>
  <c r="H234" i="10"/>
  <c r="H544" i="10"/>
  <c r="H519" i="10"/>
  <c r="H365" i="10"/>
  <c r="H202" i="10"/>
  <c r="H456" i="10"/>
  <c r="H444" i="10"/>
  <c r="H203" i="10"/>
  <c r="H594" i="10"/>
  <c r="H406" i="10"/>
  <c r="H329" i="10"/>
  <c r="H528" i="10"/>
  <c r="H806" i="10"/>
  <c r="H212" i="10"/>
  <c r="H366" i="10"/>
  <c r="H533" i="10"/>
  <c r="H310" i="10"/>
  <c r="H413" i="10"/>
  <c r="H467" i="10"/>
  <c r="H601" i="10"/>
  <c r="H778" i="10"/>
  <c r="H445" i="10"/>
  <c r="H334" i="10"/>
  <c r="H294" i="10"/>
  <c r="H738" i="10"/>
  <c r="H468" i="10"/>
  <c r="H218" i="10"/>
  <c r="H488" i="10"/>
  <c r="H431" i="10"/>
  <c r="H739" i="10"/>
  <c r="H337" i="10"/>
  <c r="H501" i="10"/>
  <c r="H554" i="10"/>
  <c r="H515" i="10"/>
  <c r="H457" i="10"/>
  <c r="H425" i="10"/>
  <c r="H439" i="10"/>
  <c r="H464" i="10"/>
  <c r="H454" i="10"/>
  <c r="H228" i="10"/>
  <c r="H670" i="10"/>
  <c r="H433" i="10"/>
  <c r="H595" i="10"/>
  <c r="H399" i="10"/>
  <c r="H389" i="10"/>
  <c r="H385" i="10"/>
  <c r="H660" i="10"/>
  <c r="H340" i="10"/>
  <c r="H688" i="10"/>
  <c r="H408" i="10"/>
  <c r="H284" i="10"/>
  <c r="H540" i="10"/>
  <c r="H865" i="10"/>
  <c r="H534" i="10"/>
  <c r="H287" i="10"/>
  <c r="H288" i="10"/>
  <c r="H637" i="10"/>
  <c r="H382" i="10"/>
  <c r="H440" i="10"/>
  <c r="H360" i="10"/>
  <c r="H614" i="10"/>
  <c r="H590" i="10"/>
  <c r="H423" i="10"/>
  <c r="H585" i="10"/>
  <c r="H482" i="10"/>
  <c r="H608" i="10"/>
  <c r="H694" i="10"/>
  <c r="H561" i="10"/>
  <c r="H596" i="10"/>
  <c r="H424" i="10"/>
  <c r="H290" i="10"/>
  <c r="H494" i="10"/>
  <c r="H571" i="10"/>
  <c r="H602" i="10"/>
  <c r="H741" i="10"/>
  <c r="H631" i="10"/>
  <c r="H367" i="10"/>
  <c r="H615" i="10"/>
  <c r="H550" i="10"/>
  <c r="H516" i="10"/>
  <c r="H562" i="10"/>
  <c r="H1016" i="10"/>
  <c r="H392" i="10"/>
  <c r="H443" i="10"/>
  <c r="H483" i="10"/>
  <c r="H396" i="10"/>
  <c r="H386" i="10"/>
  <c r="H560" i="10"/>
  <c r="H671" i="10"/>
  <c r="H448" i="10"/>
  <c r="H589" i="10"/>
  <c r="H661" i="10"/>
  <c r="H510" i="10"/>
  <c r="H683" i="10"/>
  <c r="H465" i="10"/>
  <c r="H790" i="10"/>
  <c r="H471" i="10"/>
  <c r="H379" i="10"/>
  <c r="H564" i="10"/>
  <c r="H495" i="10"/>
  <c r="H563" i="10"/>
  <c r="H702" i="10"/>
  <c r="H472" i="10"/>
  <c r="H835" i="10"/>
  <c r="H604" i="10"/>
  <c r="H779" i="10"/>
  <c r="H305" i="10"/>
  <c r="H437" i="10"/>
  <c r="H546" i="10"/>
  <c r="H733" i="10"/>
  <c r="H523" i="10"/>
  <c r="H420" i="10"/>
  <c r="H742" i="10"/>
  <c r="H486" i="10"/>
  <c r="H529" i="10"/>
  <c r="H417" i="10"/>
  <c r="H646" i="10"/>
  <c r="H597" i="10"/>
  <c r="H416" i="10"/>
  <c r="H704" i="10"/>
  <c r="H791" i="10"/>
  <c r="H662" i="10"/>
  <c r="H312" i="10"/>
  <c r="H684" i="10"/>
  <c r="H479" i="10"/>
  <c r="H453" i="10"/>
  <c r="H565" i="10"/>
  <c r="H539" i="10"/>
  <c r="H832" i="10"/>
  <c r="H451" i="10"/>
  <c r="H750" i="10"/>
  <c r="H638" i="10"/>
  <c r="H535" i="10"/>
  <c r="H526" i="10"/>
  <c r="H355" i="10"/>
  <c r="H675" i="10"/>
  <c r="H371" i="10"/>
  <c r="H458" i="10"/>
  <c r="H321" i="10"/>
  <c r="H322" i="10"/>
  <c r="H323" i="10"/>
  <c r="H618" i="10"/>
  <c r="H569" i="10"/>
  <c r="H572" i="10"/>
  <c r="H426" i="10"/>
  <c r="H748" i="10"/>
  <c r="H915" i="10"/>
  <c r="H470" i="10"/>
  <c r="H642" i="10"/>
  <c r="H796" i="10"/>
  <c r="H626" i="10"/>
  <c r="H578" i="10"/>
  <c r="H383" i="10"/>
  <c r="H491" i="10"/>
  <c r="H1022" i="10"/>
  <c r="H603" i="10"/>
  <c r="H475" i="10"/>
  <c r="H441" i="10"/>
  <c r="H522" i="10"/>
  <c r="H480" i="10"/>
  <c r="H619" i="10"/>
  <c r="H605" i="10"/>
  <c r="H547" i="10"/>
  <c r="H627" i="10"/>
  <c r="H344" i="10"/>
  <c r="H566" i="10"/>
  <c r="H586" i="10"/>
  <c r="H709" i="10"/>
  <c r="H493" i="10"/>
  <c r="H734" i="10"/>
  <c r="H628" i="10"/>
  <c r="H525" i="10"/>
  <c r="H851" i="10"/>
  <c r="H489" i="10"/>
  <c r="H606" i="10"/>
  <c r="H609" i="10"/>
  <c r="H962" i="10"/>
  <c r="H393" i="10"/>
  <c r="H418" i="10"/>
  <c r="H455" i="10"/>
  <c r="H492" i="10"/>
  <c r="H864" i="10"/>
  <c r="H530" i="10"/>
  <c r="H620" i="10"/>
  <c r="H925" i="10"/>
  <c r="H763" i="10"/>
  <c r="H710" i="10"/>
  <c r="H403" i="10"/>
  <c r="H647" i="10"/>
  <c r="H689" i="10"/>
  <c r="H792" i="10"/>
  <c r="H532" i="10"/>
  <c r="H502" i="10"/>
  <c r="H503" i="10"/>
  <c r="H897" i="10"/>
  <c r="H926" i="10"/>
  <c r="H511" i="10"/>
  <c r="H512" i="10"/>
  <c r="H676" i="10"/>
  <c r="H656" i="10"/>
  <c r="H411" i="10"/>
  <c r="H412" i="10"/>
  <c r="H473" i="10"/>
  <c r="H829" i="10"/>
  <c r="H545" i="10"/>
  <c r="H722" i="10"/>
  <c r="H648" i="10"/>
  <c r="H917" i="10"/>
  <c r="H548" i="10"/>
  <c r="H697" i="10"/>
  <c r="H743" i="10"/>
  <c r="H372" i="10"/>
  <c r="H852" i="10"/>
  <c r="H531" i="10"/>
  <c r="H751" i="10"/>
  <c r="H807" i="10"/>
  <c r="H629" i="10"/>
  <c r="H427" i="10"/>
  <c r="H579" i="10"/>
  <c r="H797" i="10"/>
  <c r="H872" i="10"/>
  <c r="H573" i="10"/>
  <c r="H541" i="10"/>
  <c r="H542" i="10"/>
  <c r="H543" i="10"/>
  <c r="H941" i="10"/>
  <c r="H1023" i="10"/>
  <c r="H611" i="10"/>
  <c r="H813" i="10"/>
  <c r="H434" i="10"/>
  <c r="H555" i="10"/>
  <c r="H428" i="10"/>
  <c r="H384" i="10"/>
  <c r="H677" i="10"/>
  <c r="H898" i="10"/>
  <c r="H893" i="10"/>
  <c r="H580" i="10"/>
  <c r="H967" i="10"/>
  <c r="H504" i="10"/>
  <c r="H505" i="10"/>
  <c r="H598" i="10"/>
  <c r="H663" i="10"/>
  <c r="H894" i="10"/>
  <c r="H387" i="10"/>
  <c r="H388" i="10"/>
  <c r="H837" i="10"/>
  <c r="H711" i="10"/>
  <c r="H610" i="10"/>
  <c r="H591" i="10"/>
  <c r="H1076" i="10"/>
  <c r="H744" i="10"/>
  <c r="H874" i="10"/>
  <c r="H1170" i="10"/>
  <c r="H927" i="10"/>
  <c r="H574" i="10"/>
  <c r="H764" i="10"/>
  <c r="H785" i="10"/>
  <c r="H974" i="10"/>
  <c r="H975" i="10"/>
  <c r="H551" i="10"/>
  <c r="H705" i="10"/>
  <c r="H616" i="10"/>
  <c r="H402" i="10"/>
  <c r="H587" i="10"/>
  <c r="H588" i="10"/>
  <c r="H765" i="10"/>
  <c r="H632" i="10"/>
  <c r="H745" i="10"/>
  <c r="H706" i="10"/>
  <c r="H833" i="10"/>
  <c r="H636" i="10"/>
  <c r="H607" i="10"/>
  <c r="H752" i="10"/>
  <c r="H866" i="10"/>
  <c r="H1029" i="10"/>
  <c r="H840" i="10"/>
  <c r="H536" i="10"/>
  <c r="H476" i="10"/>
  <c r="H942" i="10"/>
  <c r="H672" i="10"/>
  <c r="H549" i="10"/>
  <c r="H853" i="10"/>
  <c r="H775" i="10"/>
  <c r="H576" i="10"/>
  <c r="H830" i="10"/>
  <c r="H698" i="10"/>
  <c r="H621" i="10"/>
  <c r="H622" i="10"/>
  <c r="H623" i="10"/>
  <c r="H841" i="10"/>
  <c r="H1158" i="10"/>
  <c r="H649" i="10"/>
  <c r="H484" i="10"/>
  <c r="H1007" i="10"/>
  <c r="H906" i="10"/>
  <c r="H617" i="10"/>
  <c r="H429" i="10"/>
  <c r="H723" i="10"/>
  <c r="H712" i="10"/>
  <c r="H496" i="10"/>
  <c r="H556" i="10"/>
  <c r="H713" i="10"/>
  <c r="H690" i="10"/>
  <c r="H575" i="10"/>
  <c r="H641" i="10"/>
  <c r="H655" i="10"/>
  <c r="H808" i="10"/>
  <c r="H624" i="10"/>
  <c r="H506" i="10"/>
  <c r="H507" i="10"/>
  <c r="H508" i="10"/>
  <c r="H766" i="10"/>
  <c r="H842" i="10"/>
  <c r="H753" i="10"/>
  <c r="H592" i="10"/>
  <c r="H438" i="10"/>
  <c r="H654" i="10"/>
  <c r="H446" i="10"/>
  <c r="H447" i="10"/>
  <c r="H1325" i="10"/>
  <c r="H678" i="10"/>
  <c r="H679" i="10"/>
  <c r="H567" i="10"/>
  <c r="H520" i="10"/>
  <c r="H521" i="10"/>
  <c r="H714" i="10"/>
  <c r="H612" i="10"/>
  <c r="H754" i="10"/>
  <c r="H907" i="10"/>
  <c r="H847" i="10"/>
  <c r="H630" i="10"/>
  <c r="H735" i="10"/>
  <c r="H998" i="10"/>
  <c r="H827" i="10"/>
  <c r="H928" i="10"/>
  <c r="H695" i="10"/>
  <c r="H696" i="10"/>
  <c r="H854" i="10"/>
  <c r="H669" i="10"/>
  <c r="H537" i="10"/>
  <c r="H538" i="10"/>
  <c r="H633" i="10"/>
  <c r="H634" i="10"/>
  <c r="H635" i="10"/>
  <c r="H994" i="10"/>
  <c r="H1018" i="10"/>
  <c r="H687" i="10"/>
  <c r="H929" i="10"/>
  <c r="H960" i="10"/>
  <c r="H724" i="10"/>
  <c r="H725" i="10"/>
  <c r="H726" i="10"/>
  <c r="H899" i="10"/>
  <c r="H918" i="10"/>
  <c r="H1358" i="10"/>
  <c r="H715" i="10"/>
  <c r="H848" i="10"/>
  <c r="H728" i="10"/>
  <c r="H557" i="10"/>
  <c r="H558" i="10"/>
  <c r="H559" i="10"/>
  <c r="H943" i="10"/>
  <c r="H755" i="10"/>
  <c r="H650" i="10"/>
  <c r="H651" i="10"/>
  <c r="H652" i="10"/>
  <c r="H653" i="10"/>
  <c r="H664" i="10"/>
  <c r="H1061" i="10"/>
  <c r="H707" i="10"/>
  <c r="H708" i="10"/>
  <c r="H895" i="10"/>
  <c r="H1173" i="10"/>
  <c r="H570" i="10"/>
  <c r="H685" i="10"/>
  <c r="H673" i="10"/>
  <c r="H674" i="10"/>
  <c r="H729" i="10"/>
  <c r="H855" i="10"/>
  <c r="H1106" i="10"/>
  <c r="H1107" i="10"/>
  <c r="H1108" i="10"/>
  <c r="H665" i="10"/>
  <c r="H908" i="10"/>
  <c r="H749" i="10"/>
  <c r="H867" i="10"/>
  <c r="H876" i="10"/>
  <c r="H781" i="10"/>
  <c r="H782" i="10"/>
  <c r="H783" i="10"/>
  <c r="H784" i="10"/>
  <c r="H1040" i="10"/>
  <c r="H1159" i="10"/>
  <c r="H814" i="10"/>
  <c r="H1174" i="10"/>
  <c r="H639" i="10"/>
  <c r="H736" i="10"/>
  <c r="H657" i="10"/>
  <c r="H581" i="10"/>
  <c r="H582" i="10"/>
  <c r="H583" i="10"/>
  <c r="H944" i="10"/>
  <c r="H856" i="10"/>
  <c r="H691" i="10"/>
  <c r="H692" i="10"/>
  <c r="H756" i="10"/>
  <c r="H740" i="10"/>
  <c r="H1077" i="10"/>
  <c r="H968" i="10"/>
  <c r="H499" i="10"/>
  <c r="H831" i="10"/>
  <c r="H780" i="10"/>
  <c r="H1129" i="10"/>
  <c r="H809" i="10"/>
  <c r="H810" i="10"/>
  <c r="H811" i="10"/>
  <c r="H812" i="10"/>
  <c r="H1030" i="10"/>
  <c r="H977" i="10"/>
  <c r="H666" i="10"/>
  <c r="H798" i="10"/>
  <c r="H945" i="10"/>
  <c r="H1041" i="10"/>
  <c r="H1008" i="10"/>
  <c r="H1130" i="10"/>
  <c r="H730" i="10"/>
  <c r="H731" i="10"/>
  <c r="H732" i="10"/>
  <c r="H919" i="10"/>
  <c r="H1238" i="10"/>
  <c r="H517" i="10"/>
  <c r="H518" i="10"/>
  <c r="H909" i="10"/>
  <c r="H1093" i="10"/>
  <c r="H805" i="10"/>
  <c r="H524" i="10"/>
  <c r="H703" i="10"/>
  <c r="H961" i="10"/>
  <c r="H838" i="10"/>
  <c r="H839" i="10"/>
  <c r="H1042" i="10"/>
  <c r="H1410" i="10"/>
  <c r="H1131" i="10"/>
  <c r="H640" i="10"/>
  <c r="H1390" i="10"/>
  <c r="H991" i="10"/>
  <c r="H757" i="10"/>
  <c r="H758" i="10"/>
  <c r="H759" i="10"/>
  <c r="H760" i="10"/>
  <c r="H761" i="10"/>
  <c r="H762" i="10"/>
  <c r="H667" i="10"/>
  <c r="H699" i="10"/>
  <c r="H969" i="10"/>
  <c r="H1062" i="10"/>
  <c r="H873" i="10"/>
  <c r="H834" i="10"/>
  <c r="H737" i="10"/>
  <c r="H966" i="10"/>
  <c r="H868" i="10"/>
  <c r="H1031" i="10"/>
  <c r="H1043" i="10"/>
  <c r="H978" i="10"/>
  <c r="H877" i="10"/>
  <c r="H828" i="10"/>
  <c r="H658" i="10"/>
  <c r="H659" i="10"/>
  <c r="H1044" i="10"/>
  <c r="H786" i="10"/>
  <c r="H787" i="10"/>
  <c r="H788" i="10"/>
  <c r="H789" i="10"/>
  <c r="H836" i="10"/>
  <c r="H1160" i="10"/>
  <c r="H552" i="10"/>
  <c r="H553" i="10"/>
  <c r="H970" i="10"/>
  <c r="H913" i="10"/>
  <c r="H914" i="10"/>
  <c r="H900" i="10"/>
  <c r="H901" i="10"/>
  <c r="H902" i="10"/>
  <c r="H903" i="10"/>
  <c r="H904" i="10"/>
  <c r="H905" i="10"/>
  <c r="H1032" i="10"/>
  <c r="H1210" i="10"/>
  <c r="H1109" i="10"/>
  <c r="H686" i="10"/>
  <c r="H878" i="10"/>
  <c r="H1045" i="10"/>
  <c r="H1110" i="10"/>
  <c r="H1184" i="10"/>
  <c r="H1145" i="10"/>
  <c r="H815" i="10"/>
  <c r="H816" i="10"/>
  <c r="H817" i="10"/>
  <c r="H818" i="10"/>
  <c r="H819" i="10"/>
  <c r="H820" i="10"/>
  <c r="H821" i="10"/>
  <c r="H822" i="10"/>
  <c r="H823" i="10"/>
  <c r="H824" i="10"/>
  <c r="H888" i="10"/>
  <c r="H1075" i="10"/>
  <c r="H1171" i="10"/>
  <c r="H1236" i="10"/>
  <c r="H1239" i="10"/>
  <c r="H1438" i="10"/>
  <c r="H896" i="10"/>
  <c r="H584" i="10"/>
  <c r="H930" i="10"/>
  <c r="H931" i="10"/>
  <c r="H932" i="10"/>
  <c r="H933" i="10"/>
  <c r="H934" i="10"/>
  <c r="H935" i="10"/>
  <c r="H936" i="10"/>
  <c r="H1147" i="10"/>
  <c r="H1211" i="10"/>
  <c r="H1063" i="10"/>
  <c r="H1185" i="10"/>
  <c r="H1257" i="10"/>
  <c r="H1411" i="10"/>
  <c r="H946" i="10"/>
  <c r="H1478" i="10"/>
  <c r="H1186" i="10"/>
  <c r="H716" i="10"/>
  <c r="H717" i="10"/>
  <c r="H718" i="10"/>
  <c r="H719" i="10"/>
  <c r="H720" i="10"/>
  <c r="H721" i="10"/>
  <c r="H857" i="10"/>
  <c r="H858" i="10"/>
  <c r="H859" i="10"/>
  <c r="H860" i="10"/>
  <c r="H861" i="10"/>
  <c r="H862" i="10"/>
  <c r="H863" i="10"/>
  <c r="H1258" i="10"/>
  <c r="H1240" i="10"/>
  <c r="H599" i="10"/>
  <c r="H700" i="10"/>
  <c r="H793" i="10"/>
  <c r="H976" i="10"/>
  <c r="H916" i="10"/>
  <c r="H1148" i="10"/>
  <c r="H1212" i="10"/>
  <c r="H1281" i="10"/>
  <c r="H1319" i="10"/>
  <c r="H767" i="10"/>
  <c r="H768" i="10"/>
  <c r="H769" i="10"/>
  <c r="H770" i="10"/>
  <c r="H771" i="10"/>
  <c r="H772" i="10"/>
  <c r="H773" i="10"/>
  <c r="H774" i="10"/>
  <c r="H843" i="10"/>
  <c r="H1046" i="10"/>
  <c r="H1187" i="10"/>
  <c r="H1078" i="10"/>
  <c r="H889" i="10"/>
  <c r="H890" i="10"/>
  <c r="H891" i="10"/>
  <c r="H892" i="10"/>
  <c r="H1009" i="10"/>
  <c r="H971" i="10"/>
  <c r="H1019" i="10"/>
  <c r="H1020" i="10"/>
  <c r="H956" i="10"/>
  <c r="H957" i="10"/>
  <c r="H958" i="10"/>
  <c r="H643" i="10"/>
  <c r="H644" i="10"/>
  <c r="H645" i="10"/>
  <c r="H875" i="10"/>
  <c r="H999" i="10"/>
  <c r="H1000" i="10"/>
  <c r="H1001" i="10"/>
  <c r="H1002" i="10"/>
  <c r="H1003" i="10"/>
  <c r="H1004" i="10"/>
  <c r="H1005" i="10"/>
  <c r="H1006" i="10"/>
  <c r="H1149" i="10"/>
  <c r="H1282" i="10"/>
  <c r="H1283" i="10"/>
  <c r="H1359" i="10"/>
  <c r="H1111" i="10"/>
  <c r="H1528" i="10"/>
  <c r="H1188" i="10"/>
  <c r="H959" i="10"/>
  <c r="H799" i="10"/>
  <c r="H800" i="10"/>
  <c r="H801" i="10"/>
  <c r="H802" i="10"/>
  <c r="H803" i="10"/>
  <c r="H804" i="10"/>
  <c r="H1259" i="10"/>
  <c r="H1175" i="10"/>
  <c r="H920" i="10"/>
  <c r="H921" i="10"/>
  <c r="H922" i="10"/>
  <c r="H923" i="10"/>
  <c r="H924" i="10"/>
  <c r="H1333" i="10"/>
  <c r="H1382" i="10"/>
  <c r="H668" i="10"/>
  <c r="H1206" i="10"/>
  <c r="H995" i="10"/>
  <c r="H996" i="10"/>
  <c r="H997" i="10"/>
  <c r="H680" i="10"/>
  <c r="H681" i="10"/>
  <c r="H682" i="10"/>
  <c r="H1139" i="10"/>
  <c r="H1033" i="10"/>
  <c r="H1034" i="10"/>
  <c r="H1035" i="10"/>
  <c r="H1036" i="10"/>
  <c r="H1037" i="10"/>
  <c r="H1038" i="10"/>
  <c r="H1039" i="10"/>
  <c r="H1213" i="10"/>
  <c r="H1284" i="10"/>
  <c r="H1285" i="10"/>
  <c r="H1286" i="10"/>
  <c r="H1447" i="10"/>
  <c r="H1064" i="10"/>
  <c r="H1189" i="10"/>
  <c r="H1190" i="10"/>
  <c r="H910" i="10"/>
  <c r="H844" i="10"/>
  <c r="H845" i="10"/>
  <c r="H846" i="10"/>
  <c r="H1304" i="10"/>
  <c r="H1241" i="10"/>
  <c r="H963" i="10"/>
  <c r="H964" i="10"/>
  <c r="H965" i="10"/>
  <c r="H1017" i="10"/>
  <c r="H1383" i="10"/>
  <c r="H701" i="10"/>
  <c r="H1242" i="10"/>
  <c r="H1243" i="10"/>
  <c r="H1271" i="10"/>
  <c r="H1104" i="10"/>
  <c r="H1327" i="10"/>
  <c r="H1024" i="10"/>
  <c r="H1025" i="10"/>
  <c r="H1026" i="10"/>
  <c r="H1027" i="10"/>
  <c r="H1028" i="10"/>
  <c r="H727" i="10"/>
  <c r="H1097" i="10"/>
  <c r="H1098" i="10"/>
  <c r="H1099" i="10"/>
  <c r="H1100" i="10"/>
  <c r="H1101" i="10"/>
  <c r="H1102" i="10"/>
  <c r="H1103" i="10"/>
  <c r="H1412" i="10"/>
  <c r="H1065" i="10"/>
  <c r="H1112" i="10"/>
  <c r="H979" i="10"/>
  <c r="H1079" i="10"/>
  <c r="H1506" i="10"/>
  <c r="H879" i="10"/>
  <c r="H880" i="10"/>
  <c r="H881" i="10"/>
  <c r="H882" i="10"/>
  <c r="H883" i="10"/>
  <c r="H884" i="10"/>
  <c r="H885" i="10"/>
  <c r="H886" i="10"/>
  <c r="H887" i="10"/>
  <c r="H1113" i="10"/>
  <c r="H1021" i="10"/>
  <c r="H1010" i="10"/>
  <c r="H1011" i="10"/>
  <c r="H1012" i="10"/>
  <c r="H1013" i="10"/>
  <c r="H1014" i="10"/>
  <c r="H1015" i="10"/>
  <c r="H1260" i="10"/>
  <c r="H1463" i="10"/>
  <c r="H1296" i="10"/>
  <c r="H746" i="10"/>
  <c r="H747" i="10"/>
  <c r="H1439" i="10"/>
  <c r="H1161" i="10"/>
  <c r="H1162" i="10"/>
  <c r="H1094" i="10"/>
  <c r="H1095" i="10"/>
  <c r="H1096" i="10"/>
  <c r="H1297" i="10"/>
  <c r="H776" i="10"/>
  <c r="H777" i="10"/>
  <c r="H1150" i="10"/>
  <c r="H1151" i="10"/>
  <c r="H1152" i="10"/>
  <c r="H1153" i="10"/>
  <c r="H1154" i="10"/>
  <c r="H1155" i="10"/>
  <c r="H1156" i="10"/>
  <c r="H1157" i="10"/>
  <c r="H1360" i="10"/>
  <c r="H1448" i="10"/>
  <c r="H1413" i="10"/>
  <c r="H1114" i="10"/>
  <c r="H1611" i="10"/>
  <c r="H1105" i="10"/>
  <c r="H947" i="10"/>
  <c r="H948" i="10"/>
  <c r="H949" i="10"/>
  <c r="H950" i="10"/>
  <c r="H951" i="10"/>
  <c r="H952" i="10"/>
  <c r="H953" i="10"/>
  <c r="H954" i="10"/>
  <c r="H955" i="10"/>
  <c r="H1414" i="10"/>
  <c r="H1066" i="10"/>
  <c r="H1176" i="10"/>
  <c r="H1080" i="10"/>
  <c r="H1081" i="10"/>
  <c r="H1082" i="10"/>
  <c r="H1083" i="10"/>
  <c r="H1084" i="10"/>
  <c r="H1085" i="10"/>
  <c r="H1086" i="10"/>
  <c r="H1087" i="10"/>
  <c r="H1342" i="10"/>
  <c r="H1491" i="10"/>
  <c r="H1067" i="10"/>
  <c r="H794" i="10"/>
  <c r="H795" i="10"/>
  <c r="H1576" i="10"/>
  <c r="H1205" i="10"/>
  <c r="H1146" i="10"/>
  <c r="H825" i="10"/>
  <c r="H826" i="10"/>
  <c r="H1214" i="10"/>
  <c r="H1215" i="10"/>
  <c r="H1216" i="10"/>
  <c r="H1217" i="10"/>
  <c r="H1218" i="10"/>
  <c r="H1219" i="10"/>
  <c r="H1220" i="10"/>
  <c r="H1221" i="10"/>
  <c r="H1222" i="10"/>
  <c r="H1223" i="10"/>
  <c r="H1224" i="10"/>
  <c r="H1225" i="10"/>
  <c r="H1226" i="10"/>
  <c r="H1227" i="10"/>
  <c r="H1228" i="10"/>
  <c r="H1229" i="10"/>
  <c r="H1230" i="10"/>
  <c r="H1231" i="10"/>
  <c r="H1361" i="10"/>
  <c r="H1362" i="10"/>
  <c r="H1649" i="10"/>
  <c r="H1696" i="10"/>
  <c r="H1163" i="10"/>
  <c r="H1164" i="10"/>
  <c r="H980" i="10"/>
  <c r="H981" i="10"/>
  <c r="H982" i="10"/>
  <c r="H983" i="10"/>
  <c r="H984" i="10"/>
  <c r="H985" i="10"/>
  <c r="H986" i="10"/>
  <c r="H987" i="10"/>
  <c r="H988" i="10"/>
  <c r="H989" i="10"/>
  <c r="H990" i="10"/>
  <c r="H1415" i="10"/>
  <c r="H1132" i="10"/>
  <c r="H1133" i="10"/>
  <c r="H1134" i="10"/>
  <c r="H1135" i="10"/>
  <c r="H1136" i="10"/>
  <c r="H1137" i="10"/>
  <c r="H1138" i="10"/>
  <c r="H1244" i="10"/>
  <c r="H1172" i="10"/>
  <c r="H849" i="10"/>
  <c r="H850" i="10"/>
  <c r="H1140" i="10"/>
  <c r="H1272" i="10"/>
  <c r="H1273" i="10"/>
  <c r="H1274" i="10"/>
  <c r="H1275" i="10"/>
  <c r="H1207" i="10"/>
  <c r="H1208" i="10"/>
  <c r="H1209" i="10"/>
  <c r="H869" i="10"/>
  <c r="H870" i="10"/>
  <c r="H871" i="10"/>
  <c r="H1287" i="10"/>
  <c r="H1288" i="10"/>
  <c r="H1289" i="10"/>
  <c r="H1290" i="10"/>
  <c r="H1291" i="10"/>
  <c r="H1292" i="10"/>
  <c r="H1293" i="10"/>
  <c r="H1294" i="10"/>
  <c r="H1295" i="10"/>
  <c r="H1650" i="10"/>
  <c r="H1557" i="10"/>
  <c r="H1416" i="10"/>
  <c r="H1305" i="10"/>
  <c r="H1233" i="10"/>
  <c r="H1234" i="10"/>
  <c r="H1235" i="10"/>
  <c r="H1047" i="10"/>
  <c r="H1048" i="10"/>
  <c r="H1049" i="10"/>
  <c r="H1050" i="10"/>
  <c r="H1051" i="10"/>
  <c r="H1052" i="10"/>
  <c r="H1053" i="10"/>
  <c r="H1054" i="10"/>
  <c r="H1055" i="10"/>
  <c r="H1056" i="10"/>
  <c r="H1057" i="10"/>
  <c r="H1058" i="10"/>
  <c r="H1059" i="10"/>
  <c r="H1060" i="10"/>
  <c r="H1391" i="10"/>
  <c r="H1529" i="10"/>
  <c r="H1498" i="10"/>
  <c r="H1183" i="10"/>
  <c r="H1303" i="10"/>
  <c r="H1177" i="10"/>
  <c r="H1178" i="10"/>
  <c r="H1179" i="10"/>
  <c r="H1180" i="10"/>
  <c r="H1181" i="10"/>
  <c r="H1182" i="10"/>
  <c r="H1343" i="10"/>
  <c r="H1464" i="10"/>
  <c r="H1435" i="10"/>
  <c r="H1237" i="10"/>
  <c r="H1779" i="10"/>
  <c r="H911" i="10"/>
  <c r="H912" i="10"/>
  <c r="H1392" i="10"/>
  <c r="H1328" i="10"/>
  <c r="H1329" i="10"/>
  <c r="H1330" i="10"/>
  <c r="H1331" i="10"/>
  <c r="H1332" i="10"/>
  <c r="H1276" i="10"/>
  <c r="H1277" i="10"/>
  <c r="H1278" i="10"/>
  <c r="H1279" i="10"/>
  <c r="H1280" i="10"/>
  <c r="H1088" i="10"/>
  <c r="H937" i="10"/>
  <c r="H938" i="10"/>
  <c r="H939" i="10"/>
  <c r="H940" i="10"/>
  <c r="H1232" i="10"/>
  <c r="H1363" i="10"/>
  <c r="H1364" i="10"/>
  <c r="H1365" i="10"/>
  <c r="H1366" i="10"/>
  <c r="H1367" i="10"/>
  <c r="H1368" i="10"/>
  <c r="H1369" i="10"/>
  <c r="H1370" i="10"/>
  <c r="H1371" i="10"/>
  <c r="H1372" i="10"/>
  <c r="H1373" i="10"/>
  <c r="H1374" i="10"/>
  <c r="H1375" i="10"/>
  <c r="H1376" i="10"/>
  <c r="H1651" i="10"/>
  <c r="H1530" i="10"/>
  <c r="H1320" i="10"/>
  <c r="H1321" i="10"/>
  <c r="H1322" i="10"/>
  <c r="H1323" i="10"/>
  <c r="H1324" i="10"/>
  <c r="H1115" i="10"/>
  <c r="H1116" i="10"/>
  <c r="H1117" i="10"/>
  <c r="H1118" i="10"/>
  <c r="H1119" i="10"/>
  <c r="H1120" i="10"/>
  <c r="H1121" i="10"/>
  <c r="H1122" i="10"/>
  <c r="H1123" i="10"/>
  <c r="H1124" i="10"/>
  <c r="H1125" i="10"/>
  <c r="H1126" i="10"/>
  <c r="H1127" i="10"/>
  <c r="H1128" i="10"/>
  <c r="H1393" i="10"/>
  <c r="H1379" i="10"/>
  <c r="H1261" i="10"/>
  <c r="H1262" i="10"/>
  <c r="H1263" i="10"/>
  <c r="H1264" i="10"/>
  <c r="H1265" i="10"/>
  <c r="H1266" i="10"/>
  <c r="H1267" i="10"/>
  <c r="H1268" i="10"/>
  <c r="H1269" i="10"/>
  <c r="H1270" i="10"/>
  <c r="H1326" i="10"/>
  <c r="H1639" i="10"/>
  <c r="H972" i="10"/>
  <c r="H973" i="10"/>
  <c r="H1394" i="10"/>
  <c r="H1395" i="10"/>
  <c r="H1408" i="10"/>
  <c r="H1409" i="10"/>
  <c r="H1334" i="10"/>
  <c r="H1335" i="10"/>
  <c r="H1336" i="10"/>
  <c r="H1337" i="10"/>
  <c r="H1338" i="10"/>
  <c r="H1339" i="10"/>
  <c r="H1340" i="10"/>
  <c r="H1341" i="10"/>
  <c r="H992" i="10"/>
  <c r="H993" i="10"/>
  <c r="H1449" i="10"/>
  <c r="H1450" i="10"/>
  <c r="H1451" i="10"/>
  <c r="H1452" i="10"/>
  <c r="H1453" i="10"/>
  <c r="H1454" i="10"/>
  <c r="H1455" i="10"/>
  <c r="H1456" i="10"/>
  <c r="H1457" i="10"/>
  <c r="H1458" i="10"/>
  <c r="H1459" i="10"/>
  <c r="H1460" i="10"/>
  <c r="H1461" i="10"/>
  <c r="H1462" i="10"/>
  <c r="H1577" i="10"/>
  <c r="H1858" i="10"/>
  <c r="H2031" i="10"/>
  <c r="H1380" i="10"/>
  <c r="H1381" i="10"/>
  <c r="H1191" i="10"/>
  <c r="H1192" i="10"/>
  <c r="H1193" i="10"/>
  <c r="H1194" i="10"/>
  <c r="H1195" i="10"/>
  <c r="H1196" i="10"/>
  <c r="H1197" i="10"/>
  <c r="H1198" i="10"/>
  <c r="H1199" i="10"/>
  <c r="H1200" i="10"/>
  <c r="H1201" i="10"/>
  <c r="H1202" i="10"/>
  <c r="H1203" i="10"/>
  <c r="H1204" i="10"/>
  <c r="H1531" i="10"/>
  <c r="H1710" i="10"/>
  <c r="H1711" i="10"/>
  <c r="H1558" i="10"/>
  <c r="H1377" i="10"/>
  <c r="H1378" i="10"/>
  <c r="H1344" i="10"/>
  <c r="H1345" i="10"/>
  <c r="H1346" i="10"/>
  <c r="H1347" i="10"/>
  <c r="H1348" i="10"/>
  <c r="H1349" i="10"/>
  <c r="H1350" i="10"/>
  <c r="H1351" i="10"/>
  <c r="H1352" i="10"/>
  <c r="H1353" i="10"/>
  <c r="H1354" i="10"/>
  <c r="H1355" i="10"/>
  <c r="H1356" i="10"/>
  <c r="H1357" i="10"/>
  <c r="H1638" i="10"/>
  <c r="H1384" i="10"/>
  <c r="H1385" i="10"/>
  <c r="H1386" i="10"/>
  <c r="H1387" i="10"/>
  <c r="H1388" i="10"/>
  <c r="H1389" i="10"/>
  <c r="H1068" i="10"/>
  <c r="H1069" i="10"/>
  <c r="H1070" i="10"/>
  <c r="H1071" i="10"/>
  <c r="H1072" i="10"/>
  <c r="H1073" i="10"/>
  <c r="H1074" i="10"/>
  <c r="H1396" i="10"/>
  <c r="H1697" i="10"/>
  <c r="H1487" i="10"/>
  <c r="H1488" i="10"/>
  <c r="H1489" i="10"/>
  <c r="H1490" i="10"/>
  <c r="H1440" i="10"/>
  <c r="H1441" i="10"/>
  <c r="H1442" i="10"/>
  <c r="H1443" i="10"/>
  <c r="H1444" i="10"/>
  <c r="H1445" i="10"/>
  <c r="H1446" i="10"/>
  <c r="H1089" i="10"/>
  <c r="H1090" i="10"/>
  <c r="H1091" i="10"/>
  <c r="H1092" i="10"/>
  <c r="H1507" i="10"/>
  <c r="H1508" i="10"/>
  <c r="H1509" i="10"/>
  <c r="H1510" i="10"/>
  <c r="H1511" i="10"/>
  <c r="H1512" i="10"/>
  <c r="H1513" i="10"/>
  <c r="H1514" i="10"/>
  <c r="H1515" i="10"/>
  <c r="H1516" i="10"/>
  <c r="H1517" i="10"/>
  <c r="H1518" i="10"/>
  <c r="H1519" i="10"/>
  <c r="H1520" i="10"/>
  <c r="H1521" i="10"/>
  <c r="H1522" i="10"/>
  <c r="H1523" i="10"/>
  <c r="H1524" i="10"/>
  <c r="H1525" i="10"/>
  <c r="H1526" i="10"/>
  <c r="H1527" i="10"/>
  <c r="H1954" i="10"/>
  <c r="H1481" i="10"/>
  <c r="H1482" i="10"/>
  <c r="H1483" i="10"/>
  <c r="H1484" i="10"/>
  <c r="H1485" i="10"/>
  <c r="H1486" i="10"/>
  <c r="H1306" i="10"/>
  <c r="H1307" i="10"/>
  <c r="H1308" i="10"/>
  <c r="H1309" i="10"/>
  <c r="H1310" i="10"/>
  <c r="H1311" i="10"/>
  <c r="H1312" i="10"/>
  <c r="H1313" i="10"/>
  <c r="H1314" i="10"/>
  <c r="H1315" i="10"/>
  <c r="H1316" i="10"/>
  <c r="H1317" i="10"/>
  <c r="H1318" i="10"/>
  <c r="H1479" i="10"/>
  <c r="H1480" i="10"/>
  <c r="H1465" i="10"/>
  <c r="H1466" i="10"/>
  <c r="H1467" i="10"/>
  <c r="H1468" i="10"/>
  <c r="H1469" i="10"/>
  <c r="H1470" i="10"/>
  <c r="H1471" i="10"/>
  <c r="H1472" i="10"/>
  <c r="H1473" i="10"/>
  <c r="H1474" i="10"/>
  <c r="H1475" i="10"/>
  <c r="H1476" i="10"/>
  <c r="H1477" i="10"/>
  <c r="H1709" i="10"/>
  <c r="H1492" i="10"/>
  <c r="H1493" i="10"/>
  <c r="H1494" i="10"/>
  <c r="H1495" i="10"/>
  <c r="H1496" i="10"/>
  <c r="H1928" i="10"/>
  <c r="H1141" i="10"/>
  <c r="H1142" i="10"/>
  <c r="H1143" i="10"/>
  <c r="H1144" i="10"/>
  <c r="H1612" i="10"/>
  <c r="H1613" i="10"/>
  <c r="H1614" i="10"/>
  <c r="H1615" i="10"/>
  <c r="H1499" i="10"/>
  <c r="H1500" i="10"/>
  <c r="H1501" i="10"/>
  <c r="H1502" i="10"/>
  <c r="H1503" i="10"/>
  <c r="H1504" i="10"/>
  <c r="H1505" i="10"/>
  <c r="H1621" i="10"/>
  <c r="H1165" i="10"/>
  <c r="H1166" i="10"/>
  <c r="H1167" i="10"/>
  <c r="H1168" i="10"/>
  <c r="H1169" i="10"/>
  <c r="H1497" i="10"/>
  <c r="H1652" i="10"/>
  <c r="H1653" i="10"/>
  <c r="H1654" i="10"/>
  <c r="H1655" i="10"/>
  <c r="H1656" i="10"/>
  <c r="H1657" i="10"/>
  <c r="H1658" i="10"/>
  <c r="H1659" i="10"/>
  <c r="H1660" i="10"/>
  <c r="H1661" i="10"/>
  <c r="H1662" i="10"/>
  <c r="H1663" i="10"/>
  <c r="H1664" i="10"/>
  <c r="H1665" i="10"/>
  <c r="H1666" i="10"/>
  <c r="H1667" i="10"/>
  <c r="H1668" i="10"/>
  <c r="H1669" i="10"/>
  <c r="H1670" i="10"/>
  <c r="H1671" i="10"/>
  <c r="H1672" i="10"/>
  <c r="H1673" i="10"/>
  <c r="H1793" i="10"/>
  <c r="H1955" i="10"/>
  <c r="H2202" i="10"/>
  <c r="H2203" i="10"/>
  <c r="H1616" i="10"/>
  <c r="H1617" i="10"/>
  <c r="H1618" i="10"/>
  <c r="H1619" i="10"/>
  <c r="H1620" i="10"/>
  <c r="H1417" i="10"/>
  <c r="H1418" i="10"/>
  <c r="H1419" i="10"/>
  <c r="H1420" i="10"/>
  <c r="H1421" i="10"/>
  <c r="H1422" i="10"/>
  <c r="H1423" i="10"/>
  <c r="H1424" i="10"/>
  <c r="H1425" i="10"/>
  <c r="H1426" i="10"/>
  <c r="H1427" i="10"/>
  <c r="H1428" i="10"/>
  <c r="H1429" i="10"/>
  <c r="H1430" i="10"/>
  <c r="H1431" i="10"/>
  <c r="H1432" i="10"/>
  <c r="H1433" i="10"/>
  <c r="H1434" i="10"/>
  <c r="H2032" i="10"/>
  <c r="H1578" i="10"/>
  <c r="H1857" i="10"/>
  <c r="H1574" i="10"/>
  <c r="H1575" i="10"/>
  <c r="H1676" i="10"/>
  <c r="H1677" i="10"/>
  <c r="H1559" i="10"/>
  <c r="H1560" i="10"/>
  <c r="H1561" i="10"/>
  <c r="H1562" i="10"/>
  <c r="H1563" i="10"/>
  <c r="H1564" i="10"/>
  <c r="H1565" i="10"/>
  <c r="H1566" i="10"/>
  <c r="H1567" i="10"/>
  <c r="H1568" i="10"/>
  <c r="H1569" i="10"/>
  <c r="H1570" i="10"/>
  <c r="H1571" i="10"/>
  <c r="H1572" i="10"/>
  <c r="H1573" i="10"/>
  <c r="H1832" i="10"/>
  <c r="H1833" i="10"/>
  <c r="H1636" i="10"/>
  <c r="H1637" i="10"/>
  <c r="H1245" i="10"/>
  <c r="H1246" i="10"/>
  <c r="H1247" i="10"/>
  <c r="H1248" i="10"/>
  <c r="H1249" i="10"/>
  <c r="H1250" i="10"/>
  <c r="H1251" i="10"/>
  <c r="H1252" i="10"/>
  <c r="H1253" i="10"/>
  <c r="H1254" i="10"/>
  <c r="H1255" i="10"/>
  <c r="H1256" i="10"/>
  <c r="H1579" i="10"/>
  <c r="H1698" i="10"/>
  <c r="H1699" i="10"/>
  <c r="H1700" i="10"/>
  <c r="H1701" i="10"/>
  <c r="H1702" i="10"/>
  <c r="H1703" i="10"/>
  <c r="H1704" i="10"/>
  <c r="H1705" i="10"/>
  <c r="H1640" i="10"/>
  <c r="H1641" i="10"/>
  <c r="H1642" i="10"/>
  <c r="H1643" i="10"/>
  <c r="H1644" i="10"/>
  <c r="H1645" i="10"/>
  <c r="H1646" i="10"/>
  <c r="H1647" i="10"/>
  <c r="H1648" i="10"/>
  <c r="H1298" i="10"/>
  <c r="H1299" i="10"/>
  <c r="H1300" i="10"/>
  <c r="H1301" i="10"/>
  <c r="H1302" i="10"/>
  <c r="H1674" i="10"/>
  <c r="H1675" i="10"/>
  <c r="H1794" i="10"/>
  <c r="H1795" i="10"/>
  <c r="H1796" i="10"/>
  <c r="H1797" i="10"/>
  <c r="H1798" i="10"/>
  <c r="H1799" i="10"/>
  <c r="H1800" i="10"/>
  <c r="H1801" i="10"/>
  <c r="H1802" i="10"/>
  <c r="H1803" i="10"/>
  <c r="H1804" i="10"/>
  <c r="H1805" i="10"/>
  <c r="H1806" i="10"/>
  <c r="H1807" i="10"/>
  <c r="H1808" i="10"/>
  <c r="H1809" i="10"/>
  <c r="H1810" i="10"/>
  <c r="H1811" i="10"/>
  <c r="H1812" i="10"/>
  <c r="H1813" i="10"/>
  <c r="H1814" i="10"/>
  <c r="H1815" i="10"/>
  <c r="H1816" i="10"/>
  <c r="H1817" i="10"/>
  <c r="H1818" i="10"/>
  <c r="H1819" i="10"/>
  <c r="H1820" i="10"/>
  <c r="H1821" i="10"/>
  <c r="H1822" i="10"/>
  <c r="H1823" i="10"/>
  <c r="H1824" i="10"/>
  <c r="H1825" i="10"/>
  <c r="H1826" i="10"/>
  <c r="H1827" i="10"/>
  <c r="H1828" i="10"/>
  <c r="H2281" i="10"/>
  <c r="H1765" i="10"/>
  <c r="H1766" i="10"/>
  <c r="H1767" i="10"/>
  <c r="H1768" i="10"/>
  <c r="H1532" i="10"/>
  <c r="H1533" i="10"/>
  <c r="H1534" i="10"/>
  <c r="H1535" i="10"/>
  <c r="H1536" i="10"/>
  <c r="H1537" i="10"/>
  <c r="H1538" i="10"/>
  <c r="H1539" i="10"/>
  <c r="H1540" i="10"/>
  <c r="H1541" i="10"/>
  <c r="H1542" i="10"/>
  <c r="H1543" i="10"/>
  <c r="H1544" i="10"/>
  <c r="H1545" i="10"/>
  <c r="H1546" i="10"/>
  <c r="H1547" i="10"/>
  <c r="H1548" i="10"/>
  <c r="H1549" i="10"/>
  <c r="H1550" i="10"/>
  <c r="H1551" i="10"/>
  <c r="H1552" i="10"/>
  <c r="H1553" i="10"/>
  <c r="H1554" i="10"/>
  <c r="H1555" i="10"/>
  <c r="H1556" i="10"/>
  <c r="H1712" i="10"/>
  <c r="H1706" i="10"/>
  <c r="H1707" i="10"/>
  <c r="H1708" i="10"/>
  <c r="H1829" i="10"/>
  <c r="H1830" i="10"/>
  <c r="H1831" i="10"/>
  <c r="H1678" i="10"/>
  <c r="H1679" i="10"/>
  <c r="H1680" i="10"/>
  <c r="H1681" i="10"/>
  <c r="H1682" i="10"/>
  <c r="H1683" i="10"/>
  <c r="H1684" i="10"/>
  <c r="H1685" i="10"/>
  <c r="H1686" i="10"/>
  <c r="H1687" i="10"/>
  <c r="H1688" i="10"/>
  <c r="H1689" i="10"/>
  <c r="H1690" i="10"/>
  <c r="H1691" i="10"/>
  <c r="H1692" i="10"/>
  <c r="H1693" i="10"/>
  <c r="H1694" i="10"/>
  <c r="H1695" i="10"/>
  <c r="H2025" i="10"/>
  <c r="H2026" i="10"/>
  <c r="H2027" i="10"/>
  <c r="H1769" i="10"/>
  <c r="H1770" i="10"/>
  <c r="H1771" i="10"/>
  <c r="H1772" i="10"/>
  <c r="H1773" i="10"/>
  <c r="H1774" i="10"/>
  <c r="H1775" i="10"/>
  <c r="H1776" i="10"/>
  <c r="H1777" i="10"/>
  <c r="H1778" i="10"/>
  <c r="H1397" i="10"/>
  <c r="H1398" i="10"/>
  <c r="H1399" i="10"/>
  <c r="H1400" i="10"/>
  <c r="H1401" i="10"/>
  <c r="H1402" i="10"/>
  <c r="H1403" i="10"/>
  <c r="H1404" i="10"/>
  <c r="H1405" i="10"/>
  <c r="H1406" i="10"/>
  <c r="H1407" i="10"/>
  <c r="H1840" i="10"/>
  <c r="H1841" i="10"/>
  <c r="H1842" i="10"/>
  <c r="H1843" i="10"/>
  <c r="H1844" i="10"/>
  <c r="H1845" i="10"/>
  <c r="H1846" i="10"/>
  <c r="H1847" i="10"/>
  <c r="H1848" i="10"/>
  <c r="H1849" i="10"/>
  <c r="H1850" i="10"/>
  <c r="H1851" i="10"/>
  <c r="H1852" i="10"/>
  <c r="H1853" i="10"/>
  <c r="H1854" i="10"/>
  <c r="H1855" i="10"/>
  <c r="H1856" i="10"/>
  <c r="H1780" i="10"/>
  <c r="H1781" i="10"/>
  <c r="H1782" i="10"/>
  <c r="H1783" i="10"/>
  <c r="H1784" i="10"/>
  <c r="H1785" i="10"/>
  <c r="H1786" i="10"/>
  <c r="H1787" i="10"/>
  <c r="H1788" i="10"/>
  <c r="H1789" i="10"/>
  <c r="H1790" i="10"/>
  <c r="H1791" i="10"/>
  <c r="H1792" i="10"/>
  <c r="H1436" i="10"/>
  <c r="H1437" i="10"/>
  <c r="H1834" i="10"/>
  <c r="H1835" i="10"/>
  <c r="H1836" i="10"/>
  <c r="H1837" i="10"/>
  <c r="H1838" i="10"/>
  <c r="H1839" i="10"/>
  <c r="H1956" i="10"/>
  <c r="H1957" i="10"/>
  <c r="H1958" i="10"/>
  <c r="H1959" i="10"/>
  <c r="H1960" i="10"/>
  <c r="H1961" i="10"/>
  <c r="H1962" i="10"/>
  <c r="H1963" i="10"/>
  <c r="H1964" i="10"/>
  <c r="H1965" i="10"/>
  <c r="H1966" i="10"/>
  <c r="H1967" i="10"/>
  <c r="H1968" i="10"/>
  <c r="H1969" i="10"/>
  <c r="H1970" i="10"/>
  <c r="H1971" i="10"/>
  <c r="H1972" i="10"/>
  <c r="H1973" i="10"/>
  <c r="H1974" i="10"/>
  <c r="H1975" i="10"/>
  <c r="H1976" i="10"/>
  <c r="H1977" i="10"/>
  <c r="H1978" i="10"/>
  <c r="H1979" i="10"/>
  <c r="H1980" i="10"/>
  <c r="H1981" i="10"/>
  <c r="H1982" i="10"/>
  <c r="H1983" i="10"/>
  <c r="H1984" i="10"/>
  <c r="H1985" i="10"/>
  <c r="H1986" i="10"/>
  <c r="H1987" i="10"/>
  <c r="H1988" i="10"/>
  <c r="H1989" i="10"/>
  <c r="H1990" i="10"/>
  <c r="H1991" i="10"/>
  <c r="H1992" i="10"/>
  <c r="H1993" i="10"/>
  <c r="H1994" i="10"/>
  <c r="H1995" i="10"/>
  <c r="H1996" i="10"/>
  <c r="H1997" i="10"/>
  <c r="H1998" i="10"/>
  <c r="H1999" i="10"/>
  <c r="H2000" i="10"/>
  <c r="H2001" i="10"/>
  <c r="H2002" i="10"/>
  <c r="H2003" i="10"/>
  <c r="H2004" i="10"/>
  <c r="H2005" i="10"/>
  <c r="H2006" i="10"/>
  <c r="H2007" i="10"/>
  <c r="H2008" i="10"/>
  <c r="H2009" i="10"/>
  <c r="H2010" i="10"/>
  <c r="H2011" i="10"/>
  <c r="H2012" i="10"/>
  <c r="H2013" i="10"/>
  <c r="H2014" i="10"/>
  <c r="H2015" i="10"/>
  <c r="H2016" i="10"/>
  <c r="H2017" i="10"/>
  <c r="H2018" i="10"/>
  <c r="H2019" i="10"/>
  <c r="H2020" i="10"/>
  <c r="H2021" i="10"/>
  <c r="H2022" i="10"/>
  <c r="H2023" i="10"/>
  <c r="H2024" i="10"/>
  <c r="H2282" i="10"/>
  <c r="H2395" i="10"/>
  <c r="H2396" i="10"/>
  <c r="H2397" i="10"/>
  <c r="H2398" i="10"/>
  <c r="H1916" i="10"/>
  <c r="H1917" i="10"/>
  <c r="H1918" i="10"/>
  <c r="H1919" i="10"/>
  <c r="H1920" i="10"/>
  <c r="H1921" i="10"/>
  <c r="H1922" i="10"/>
  <c r="H1923" i="10"/>
  <c r="H1924" i="10"/>
  <c r="H1925" i="10"/>
  <c r="H1926" i="10"/>
  <c r="H1927" i="10"/>
  <c r="H1713" i="10"/>
  <c r="H1714" i="10"/>
  <c r="H1715" i="10"/>
  <c r="H1716" i="10"/>
  <c r="H1717" i="10"/>
  <c r="H1718" i="10"/>
  <c r="H1719" i="10"/>
  <c r="H1720" i="10"/>
  <c r="H1721" i="10"/>
  <c r="H1722" i="10"/>
  <c r="H1723" i="10"/>
  <c r="H1724" i="10"/>
  <c r="H1725" i="10"/>
  <c r="H1726" i="10"/>
  <c r="H1727" i="10"/>
  <c r="H1728" i="10"/>
  <c r="H1729" i="10"/>
  <c r="H1730" i="10"/>
  <c r="H1731" i="10"/>
  <c r="H1732" i="10"/>
  <c r="H1733" i="10"/>
  <c r="H1734" i="10"/>
  <c r="H1735" i="10"/>
  <c r="H1736" i="10"/>
  <c r="H1737" i="10"/>
  <c r="H1738" i="10"/>
  <c r="H1739" i="10"/>
  <c r="H1740" i="10"/>
  <c r="H1741" i="10"/>
  <c r="H1742" i="10"/>
  <c r="H1743" i="10"/>
  <c r="H1744" i="10"/>
  <c r="H1745" i="10"/>
  <c r="H1746" i="10"/>
  <c r="H1747" i="10"/>
  <c r="H1748" i="10"/>
  <c r="H1749" i="10"/>
  <c r="H1750" i="10"/>
  <c r="H1751" i="10"/>
  <c r="H1752" i="10"/>
  <c r="H1753" i="10"/>
  <c r="H1754" i="10"/>
  <c r="H1755" i="10"/>
  <c r="H1756" i="10"/>
  <c r="H1757" i="10"/>
  <c r="H1758" i="10"/>
  <c r="H1759" i="10"/>
  <c r="H1760" i="10"/>
  <c r="H1761" i="10"/>
  <c r="H1762" i="10"/>
  <c r="H1763" i="10"/>
  <c r="H1764" i="10"/>
  <c r="H1909" i="10"/>
  <c r="H1910" i="10"/>
  <c r="H1911" i="10"/>
  <c r="H1912" i="10"/>
  <c r="H1913" i="10"/>
  <c r="H1914" i="10"/>
  <c r="H1915" i="10"/>
  <c r="H2028" i="10"/>
  <c r="H2029" i="10"/>
  <c r="H2030" i="10"/>
  <c r="H1859" i="10"/>
  <c r="H1860" i="10"/>
  <c r="H1861" i="10"/>
  <c r="H1862" i="10"/>
  <c r="H1863" i="10"/>
  <c r="H1864" i="10"/>
  <c r="H1865" i="10"/>
  <c r="H1866" i="10"/>
  <c r="H1867" i="10"/>
  <c r="H1868" i="10"/>
  <c r="H1869" i="10"/>
  <c r="H1870" i="10"/>
  <c r="H1871" i="10"/>
  <c r="H1872" i="10"/>
  <c r="H1873" i="10"/>
  <c r="H1874" i="10"/>
  <c r="H1875" i="10"/>
  <c r="H1876" i="10"/>
  <c r="H1877" i="10"/>
  <c r="H1878" i="10"/>
  <c r="H1879" i="10"/>
  <c r="H1880" i="10"/>
  <c r="H1881" i="10"/>
  <c r="H1882" i="10"/>
  <c r="H1883" i="10"/>
  <c r="H1884" i="10"/>
  <c r="H1885" i="10"/>
  <c r="H1886" i="10"/>
  <c r="H1887" i="10"/>
  <c r="H1888" i="10"/>
  <c r="H1889" i="10"/>
  <c r="H1890" i="10"/>
  <c r="H1891" i="10"/>
  <c r="H1892" i="10"/>
  <c r="H1893" i="10"/>
  <c r="H1894" i="10"/>
  <c r="H1895" i="10"/>
  <c r="H1896" i="10"/>
  <c r="H1897" i="10"/>
  <c r="H1898" i="10"/>
  <c r="H1899" i="10"/>
  <c r="H1900" i="10"/>
  <c r="H1901" i="10"/>
  <c r="H1902" i="10"/>
  <c r="H1903" i="10"/>
  <c r="H1904" i="10"/>
  <c r="H1905" i="10"/>
  <c r="H1906" i="10"/>
  <c r="H1907" i="10"/>
  <c r="H1908" i="10"/>
  <c r="H2257" i="10"/>
  <c r="H2258" i="10"/>
  <c r="H2259" i="10"/>
  <c r="H2260" i="10"/>
  <c r="H2261" i="10"/>
  <c r="H2262" i="10"/>
  <c r="H2263" i="10"/>
  <c r="H2264" i="10"/>
  <c r="H2265" i="10"/>
  <c r="H2266" i="10"/>
  <c r="H2267" i="10"/>
  <c r="H1929" i="10"/>
  <c r="H1930" i="10"/>
  <c r="H1931" i="10"/>
  <c r="H1932" i="10"/>
  <c r="H1933" i="10"/>
  <c r="H1934" i="10"/>
  <c r="H1935" i="10"/>
  <c r="H1936" i="10"/>
  <c r="H1937" i="10"/>
  <c r="H1938" i="10"/>
  <c r="H1939" i="10"/>
  <c r="H1940" i="10"/>
  <c r="H2280" i="10"/>
  <c r="H1580" i="10"/>
  <c r="H1581" i="10"/>
  <c r="H1582" i="10"/>
  <c r="H1583" i="10"/>
  <c r="H1584" i="10"/>
  <c r="H1585" i="10"/>
  <c r="H1586" i="10"/>
  <c r="H1587" i="10"/>
  <c r="H1588" i="10"/>
  <c r="H1589" i="10"/>
  <c r="H1590" i="10"/>
  <c r="H1591" i="10"/>
  <c r="H1592" i="10"/>
  <c r="H1593" i="10"/>
  <c r="H1594" i="10"/>
  <c r="H1595" i="10"/>
  <c r="H1596" i="10"/>
  <c r="H1597" i="10"/>
  <c r="H1598" i="10"/>
  <c r="H1599" i="10"/>
  <c r="H1600" i="10"/>
  <c r="H1601" i="10"/>
  <c r="H1602" i="10"/>
  <c r="H1603" i="10"/>
  <c r="H1604" i="10"/>
  <c r="H1605" i="10"/>
  <c r="H1606" i="10"/>
  <c r="H1607" i="10"/>
  <c r="H1608" i="10"/>
  <c r="H1609" i="10"/>
  <c r="H1610" i="10"/>
  <c r="H2178" i="10"/>
  <c r="H2179" i="10"/>
  <c r="H2180" i="10"/>
  <c r="H2181" i="10"/>
  <c r="H2182" i="10"/>
  <c r="H2183" i="10"/>
  <c r="H2184" i="10"/>
  <c r="H2185" i="10"/>
  <c r="H2186" i="10"/>
  <c r="H2187" i="10"/>
  <c r="H2188" i="10"/>
  <c r="H2189" i="10"/>
  <c r="H2190" i="10"/>
  <c r="H2191" i="10"/>
  <c r="H2192" i="10"/>
  <c r="H2193" i="10"/>
  <c r="H2194" i="10"/>
  <c r="H2195" i="10"/>
  <c r="H2196" i="10"/>
  <c r="H2197" i="10"/>
  <c r="H2198" i="10"/>
  <c r="H2199" i="10"/>
  <c r="H2200" i="10"/>
  <c r="H2201" i="10"/>
  <c r="H2177" i="10"/>
  <c r="H1941" i="10"/>
  <c r="H1942" i="10"/>
  <c r="H1943" i="10"/>
  <c r="H1944" i="10"/>
  <c r="H1945" i="10"/>
  <c r="H1946" i="10"/>
  <c r="H1947" i="10"/>
  <c r="H1948" i="10"/>
  <c r="H1949" i="10"/>
  <c r="H1950" i="10"/>
  <c r="H1951" i="10"/>
  <c r="H1952" i="10"/>
  <c r="H1953" i="10"/>
  <c r="H1622" i="10"/>
  <c r="H1623" i="10"/>
  <c r="H1624" i="10"/>
  <c r="H1625" i="10"/>
  <c r="H1626" i="10"/>
  <c r="H1627" i="10"/>
  <c r="H1628" i="10"/>
  <c r="H1629" i="10"/>
  <c r="H1630" i="10"/>
  <c r="H1631" i="10"/>
  <c r="H1632" i="10"/>
  <c r="H1633" i="10"/>
  <c r="H1634" i="10"/>
  <c r="H1635" i="10"/>
  <c r="H2204" i="10"/>
  <c r="H2205" i="10"/>
  <c r="H2206" i="10"/>
  <c r="H2207" i="10"/>
  <c r="H2208" i="10"/>
  <c r="H2209" i="10"/>
  <c r="H2210" i="10"/>
  <c r="H2211" i="10"/>
  <c r="H2212" i="10"/>
  <c r="H2213" i="10"/>
  <c r="H2214" i="10"/>
  <c r="H2215" i="10"/>
  <c r="H2216" i="10"/>
  <c r="H2283" i="10"/>
  <c r="H2284" i="10"/>
  <c r="H2285" i="10"/>
  <c r="H2286" i="10"/>
  <c r="H2287" i="10"/>
  <c r="H2288" i="10"/>
  <c r="H2289" i="10"/>
  <c r="H2290" i="10"/>
  <c r="H2291" i="10"/>
  <c r="H2292" i="10"/>
  <c r="H2293" i="10"/>
  <c r="H2294" i="10"/>
  <c r="H2295" i="10"/>
  <c r="H2296" i="10"/>
  <c r="H2297" i="10"/>
  <c r="H2298" i="10"/>
  <c r="H2299" i="10"/>
  <c r="H2300" i="10"/>
  <c r="H2301" i="10"/>
  <c r="H2302" i="10"/>
  <c r="H2303" i="10"/>
  <c r="H2304" i="10"/>
  <c r="H2305" i="10"/>
  <c r="H2306" i="10"/>
  <c r="H2307" i="10"/>
  <c r="H2308" i="10"/>
  <c r="H2309" i="10"/>
  <c r="H2310" i="10"/>
  <c r="H2311" i="10"/>
  <c r="H2312" i="10"/>
  <c r="H2313" i="10"/>
  <c r="H2314" i="10"/>
  <c r="H2315" i="10"/>
  <c r="H2316" i="10"/>
  <c r="H2317" i="10"/>
  <c r="H2318" i="10"/>
  <c r="H2319" i="10"/>
  <c r="H2320" i="10"/>
  <c r="H2321" i="10"/>
  <c r="H2322" i="10"/>
  <c r="H2323" i="10"/>
  <c r="H2324" i="10"/>
  <c r="H2325" i="10"/>
  <c r="H2326" i="10"/>
  <c r="H2327" i="10"/>
  <c r="H2328" i="10"/>
  <c r="H2329" i="10"/>
  <c r="H2330" i="10"/>
  <c r="H2331" i="10"/>
  <c r="H2332" i="10"/>
  <c r="H2333" i="10"/>
  <c r="H2334" i="10"/>
  <c r="H2335" i="10"/>
  <c r="H2336" i="10"/>
  <c r="H2337" i="10"/>
  <c r="H2338" i="10"/>
  <c r="H2339" i="10"/>
  <c r="H2340" i="10"/>
  <c r="H2341" i="10"/>
  <c r="H2342" i="10"/>
  <c r="H2343" i="10"/>
  <c r="H2344" i="10"/>
  <c r="H2345" i="10"/>
  <c r="H2346" i="10"/>
  <c r="H2347" i="10"/>
  <c r="H2348" i="10"/>
  <c r="H2349" i="10"/>
  <c r="H2350" i="10"/>
  <c r="H2351" i="10"/>
  <c r="H2352" i="10"/>
  <c r="H2353" i="10"/>
  <c r="H2354" i="10"/>
  <c r="H2355" i="10"/>
  <c r="H2356" i="10"/>
  <c r="H2357" i="10"/>
  <c r="H2358" i="10"/>
  <c r="H2359" i="10"/>
  <c r="H2360" i="10"/>
  <c r="H2361" i="10"/>
  <c r="H2362" i="10"/>
  <c r="H2363" i="10"/>
  <c r="H2364" i="10"/>
  <c r="H2365" i="10"/>
  <c r="H2366" i="10"/>
  <c r="H2367" i="10"/>
  <c r="H2368" i="10"/>
  <c r="H2369" i="10"/>
  <c r="H2370" i="10"/>
  <c r="H2371" i="10"/>
  <c r="H2372" i="10"/>
  <c r="H2373" i="10"/>
  <c r="H2374" i="10"/>
  <c r="H2375" i="10"/>
  <c r="H2376" i="10"/>
  <c r="H2377" i="10"/>
  <c r="H2378" i="10"/>
  <c r="H2379" i="10"/>
  <c r="H2380" i="10"/>
  <c r="H2381" i="10"/>
  <c r="H2382" i="10"/>
  <c r="H2383" i="10"/>
  <c r="H2384" i="10"/>
  <c r="H2400" i="10"/>
  <c r="H2401" i="10"/>
  <c r="H2402" i="10"/>
  <c r="H2403" i="10"/>
  <c r="H2404" i="10"/>
  <c r="H2405" i="10"/>
  <c r="H2406" i="10"/>
  <c r="H2407" i="10"/>
  <c r="H2408" i="10"/>
  <c r="H2268" i="10"/>
  <c r="H2269" i="10"/>
  <c r="H2270" i="10"/>
  <c r="H2271" i="10"/>
  <c r="H2272" i="10"/>
  <c r="H2273" i="10"/>
  <c r="H2274" i="10"/>
  <c r="H2275" i="10"/>
  <c r="H2276" i="10"/>
  <c r="H2277" i="10"/>
  <c r="H2278" i="10"/>
  <c r="H2279" i="10"/>
  <c r="H2399" i="10"/>
  <c r="H2033" i="10"/>
  <c r="H2034" i="10"/>
  <c r="H2035" i="10"/>
  <c r="H2036" i="10"/>
  <c r="H2037" i="10"/>
  <c r="H2038" i="10"/>
  <c r="H2039" i="10"/>
  <c r="H2040" i="10"/>
  <c r="H2041" i="10"/>
  <c r="H2042" i="10"/>
  <c r="H2043" i="10"/>
  <c r="H2044" i="10"/>
  <c r="H2045" i="10"/>
  <c r="H2046" i="10"/>
  <c r="H2047" i="10"/>
  <c r="H2048" i="10"/>
  <c r="H2049" i="10"/>
  <c r="H2050" i="10"/>
  <c r="H2051" i="10"/>
  <c r="H2052" i="10"/>
  <c r="H2053" i="10"/>
  <c r="H2054" i="10"/>
  <c r="H2055" i="10"/>
  <c r="H2056" i="10"/>
  <c r="H2057" i="10"/>
  <c r="H2058" i="10"/>
  <c r="H2059" i="10"/>
  <c r="H2060" i="10"/>
  <c r="H2061" i="10"/>
  <c r="H2062" i="10"/>
  <c r="H2063" i="10"/>
  <c r="H2064" i="10"/>
  <c r="H2065" i="10"/>
  <c r="H2066" i="10"/>
  <c r="H2067" i="10"/>
  <c r="H2068" i="10"/>
  <c r="H2069" i="10"/>
  <c r="H2070" i="10"/>
  <c r="H2071" i="10"/>
  <c r="H2072" i="10"/>
  <c r="H2073" i="10"/>
  <c r="H2074" i="10"/>
  <c r="H2075" i="10"/>
  <c r="H2076" i="10"/>
  <c r="H2077" i="10"/>
  <c r="H2078" i="10"/>
  <c r="H2079" i="10"/>
  <c r="H2080" i="10"/>
  <c r="H2081" i="10"/>
  <c r="H2082" i="10"/>
  <c r="H2083" i="10"/>
  <c r="H2084" i="10"/>
  <c r="H2085" i="10"/>
  <c r="H2086" i="10"/>
  <c r="H2087" i="10"/>
  <c r="H2088" i="10"/>
  <c r="H2089" i="10"/>
  <c r="H2090" i="10"/>
  <c r="H2091" i="10"/>
  <c r="H2092" i="10"/>
  <c r="H2093" i="10"/>
  <c r="H2094" i="10"/>
  <c r="H2095" i="10"/>
  <c r="H2096" i="10"/>
  <c r="H2097" i="10"/>
  <c r="H2098" i="10"/>
  <c r="H2099" i="10"/>
  <c r="H2100" i="10"/>
  <c r="H2101" i="10"/>
  <c r="H2102" i="10"/>
  <c r="H2103" i="10"/>
  <c r="H2104" i="10"/>
  <c r="H2105" i="10"/>
  <c r="H2106" i="10"/>
  <c r="H2107" i="10"/>
  <c r="H2108" i="10"/>
  <c r="H2109" i="10"/>
  <c r="H2110" i="10"/>
  <c r="H2111" i="10"/>
  <c r="H2112" i="10"/>
  <c r="H2113" i="10"/>
  <c r="H2114" i="10"/>
  <c r="H2115" i="10"/>
  <c r="H2116" i="10"/>
  <c r="H2117" i="10"/>
  <c r="H2118" i="10"/>
  <c r="H2119" i="10"/>
  <c r="H2120" i="10"/>
  <c r="H2121" i="10"/>
  <c r="H2122" i="10"/>
  <c r="H2123" i="10"/>
  <c r="H2124" i="10"/>
  <c r="H2125" i="10"/>
  <c r="H2126" i="10"/>
  <c r="H2127" i="10"/>
  <c r="H2128" i="10"/>
  <c r="H2129" i="10"/>
  <c r="H2130" i="10"/>
  <c r="H2131" i="10"/>
  <c r="H2132" i="10"/>
  <c r="H2133" i="10"/>
  <c r="H2134" i="10"/>
  <c r="H2135" i="10"/>
  <c r="H2136" i="10"/>
  <c r="H2137" i="10"/>
  <c r="H2138" i="10"/>
  <c r="H2139" i="10"/>
  <c r="H2140" i="10"/>
  <c r="H2141" i="10"/>
  <c r="H2142" i="10"/>
  <c r="H2143" i="10"/>
  <c r="H2144" i="10"/>
  <c r="H2145" i="10"/>
  <c r="H2146" i="10"/>
  <c r="H2147" i="10"/>
  <c r="H2148" i="10"/>
  <c r="H2149" i="10"/>
  <c r="H2150" i="10"/>
  <c r="H2151" i="10"/>
  <c r="H2152" i="10"/>
  <c r="H2153" i="10"/>
  <c r="H2154" i="10"/>
  <c r="H2155" i="10"/>
  <c r="H2156" i="10"/>
  <c r="H2157" i="10"/>
  <c r="H2158" i="10"/>
  <c r="H2159" i="10"/>
  <c r="H2160" i="10"/>
  <c r="H2161" i="10"/>
  <c r="H2162" i="10"/>
  <c r="H2163" i="10"/>
  <c r="H2164" i="10"/>
  <c r="H2165" i="10"/>
  <c r="H2166" i="10"/>
  <c r="H2167" i="10"/>
  <c r="H2168" i="10"/>
  <c r="H2169" i="10"/>
  <c r="H2170" i="10"/>
  <c r="H2171" i="10"/>
  <c r="H2172" i="10"/>
  <c r="H2173" i="10"/>
  <c r="H2174" i="10"/>
  <c r="H2175" i="10"/>
  <c r="H2176" i="10"/>
  <c r="H2229" i="10"/>
  <c r="H2230" i="10"/>
  <c r="H2231" i="10"/>
  <c r="H2232" i="10"/>
  <c r="H2233" i="10"/>
  <c r="H2234" i="10"/>
  <c r="H2235" i="10"/>
  <c r="H2236" i="10"/>
  <c r="H2237" i="10"/>
  <c r="H2238" i="10"/>
  <c r="H2239" i="10"/>
  <c r="H2240" i="10"/>
  <c r="H2241" i="10"/>
  <c r="H2242" i="10"/>
  <c r="H2243" i="10"/>
  <c r="H2244" i="10"/>
  <c r="H2245" i="10"/>
  <c r="H2246" i="10"/>
  <c r="H2247" i="10"/>
  <c r="H2248" i="10"/>
  <c r="H2249" i="10"/>
  <c r="H2250" i="10"/>
  <c r="H2251" i="10"/>
  <c r="H2252" i="10"/>
  <c r="H2253" i="10"/>
  <c r="H2254" i="10"/>
  <c r="H2255" i="10"/>
  <c r="H2256" i="10"/>
  <c r="H2385" i="10"/>
  <c r="H2386" i="10"/>
  <c r="H2387" i="10"/>
  <c r="H2388" i="10"/>
  <c r="H2389" i="10"/>
  <c r="H2390" i="10"/>
  <c r="H2391" i="10"/>
  <c r="H2392" i="10"/>
  <c r="H2393" i="10"/>
  <c r="H2394" i="10"/>
  <c r="H2217" i="10"/>
  <c r="H2218" i="10"/>
  <c r="H2219" i="10"/>
  <c r="H2220" i="10"/>
  <c r="H2221" i="10"/>
  <c r="H2222" i="10"/>
  <c r="H2223" i="10"/>
  <c r="H2224" i="10"/>
  <c r="H2225" i="10"/>
  <c r="H2226" i="10"/>
  <c r="H2227" i="10"/>
  <c r="H2228" i="10"/>
  <c r="H2409" i="10"/>
  <c r="H2410" i="10"/>
  <c r="H2411" i="10"/>
  <c r="H2412" i="10"/>
  <c r="H2413" i="10"/>
  <c r="H2414" i="10"/>
  <c r="H2415" i="10"/>
  <c r="H2416" i="10"/>
  <c r="H2417" i="10"/>
  <c r="H2418" i="10"/>
  <c r="H2419" i="10"/>
  <c r="H2420" i="10"/>
  <c r="H2421" i="10"/>
  <c r="H2422" i="10"/>
  <c r="H2423" i="10"/>
  <c r="H2424" i="10"/>
  <c r="H2425" i="10"/>
  <c r="H2426" i="10"/>
  <c r="H2427" i="10"/>
  <c r="H2428" i="10"/>
  <c r="H2429" i="10"/>
  <c r="H2430" i="10"/>
  <c r="H2431" i="10"/>
  <c r="H2432" i="10"/>
  <c r="H2433" i="10"/>
  <c r="H2434" i="10"/>
  <c r="H2435" i="10"/>
  <c r="H2436" i="10"/>
  <c r="H2437" i="10"/>
  <c r="H2438" i="10"/>
  <c r="H2439" i="10"/>
  <c r="H2440" i="10"/>
  <c r="H2441" i="10"/>
  <c r="H2442" i="10"/>
  <c r="H2443" i="10"/>
  <c r="H2444" i="10"/>
  <c r="H2445" i="10"/>
  <c r="H2446" i="10"/>
  <c r="H2447" i="10"/>
  <c r="H2448" i="10"/>
  <c r="H2449" i="10"/>
  <c r="H2450" i="10"/>
  <c r="H2451" i="10"/>
  <c r="H2452" i="10"/>
  <c r="H2453" i="10"/>
  <c r="H2454" i="10"/>
  <c r="H2455" i="10"/>
  <c r="H2456" i="10"/>
  <c r="H2457" i="10"/>
  <c r="H2458" i="10"/>
  <c r="H2459" i="10"/>
  <c r="H2460" i="10"/>
  <c r="H2461" i="10"/>
  <c r="H2462" i="10"/>
  <c r="H2463" i="10"/>
  <c r="H2464" i="10"/>
  <c r="H2465" i="10"/>
  <c r="H2466" i="10"/>
  <c r="H2467" i="10"/>
  <c r="H2468" i="10"/>
  <c r="H2469" i="10"/>
  <c r="H2470" i="10"/>
  <c r="H2471" i="10"/>
  <c r="H2472" i="10"/>
  <c r="H2473" i="10"/>
  <c r="H2474" i="10"/>
  <c r="H2475" i="10"/>
  <c r="H2476" i="10"/>
  <c r="H2477" i="10"/>
  <c r="H2478" i="10"/>
  <c r="H2479" i="10"/>
  <c r="H2480" i="10"/>
  <c r="H2481" i="10"/>
  <c r="H2482" i="10"/>
  <c r="H2483" i="10"/>
  <c r="H2484" i="10"/>
  <c r="H2485" i="10"/>
  <c r="H2486" i="10"/>
  <c r="H2487" i="10"/>
  <c r="H2488" i="10"/>
  <c r="H2489" i="10"/>
  <c r="H2490" i="10"/>
  <c r="H2491" i="10"/>
  <c r="H2492" i="10"/>
  <c r="H2493" i="10"/>
  <c r="H2494" i="10"/>
  <c r="H2495" i="10"/>
  <c r="H2496" i="10"/>
  <c r="H2497" i="10"/>
  <c r="H2498" i="10"/>
  <c r="H2499" i="10"/>
  <c r="H2500" i="10"/>
  <c r="H2501" i="10"/>
  <c r="H2502" i="10"/>
  <c r="H2503" i="10"/>
  <c r="H2504" i="10"/>
  <c r="H2505" i="10"/>
  <c r="H2506" i="10"/>
  <c r="H2507" i="10"/>
  <c r="H2508" i="10"/>
  <c r="H2509" i="10"/>
  <c r="H2510" i="10"/>
  <c r="H2511" i="10"/>
  <c r="H2512" i="10"/>
  <c r="H2513" i="10"/>
  <c r="H2514" i="10"/>
  <c r="H2515" i="10"/>
  <c r="H2516" i="10"/>
  <c r="H2517" i="10"/>
  <c r="H2518" i="10"/>
  <c r="H2519" i="10"/>
  <c r="H2520" i="10"/>
  <c r="H2521" i="10"/>
  <c r="H2522" i="10"/>
  <c r="H2523" i="10"/>
  <c r="H2524" i="10"/>
  <c r="H2525" i="10"/>
  <c r="H2526" i="10"/>
  <c r="H2527" i="10"/>
  <c r="H2528" i="10"/>
  <c r="H2529" i="10"/>
  <c r="H2530" i="10"/>
  <c r="H2531" i="10"/>
  <c r="H2532" i="10"/>
  <c r="H2533" i="10"/>
  <c r="H2534" i="10"/>
  <c r="H2535" i="10"/>
  <c r="H2536" i="10"/>
  <c r="H2537" i="10"/>
  <c r="H2538" i="10"/>
  <c r="H2539" i="10"/>
  <c r="H2540" i="10"/>
  <c r="H2541" i="10"/>
  <c r="H2542" i="10"/>
  <c r="H2543" i="10"/>
  <c r="H2544" i="10"/>
  <c r="H2545" i="10"/>
  <c r="H2546" i="10"/>
  <c r="H2547" i="10"/>
  <c r="H2548" i="10"/>
  <c r="H2549" i="10"/>
  <c r="H2550" i="10"/>
  <c r="H2551" i="10"/>
  <c r="H2552" i="10"/>
  <c r="H2553" i="10"/>
  <c r="H2554" i="10"/>
  <c r="H2555" i="10"/>
  <c r="H2556" i="10"/>
  <c r="H2557" i="10"/>
  <c r="H2558" i="10"/>
  <c r="H2559" i="10"/>
  <c r="H2560" i="10"/>
  <c r="H2561" i="10"/>
  <c r="H2562" i="10"/>
  <c r="H2563" i="10"/>
  <c r="H2564" i="10"/>
  <c r="H2565" i="10"/>
  <c r="H2566" i="10"/>
  <c r="H2567" i="10"/>
  <c r="H2568" i="10"/>
  <c r="H2569" i="10"/>
  <c r="H2570" i="10"/>
  <c r="H2571" i="10"/>
  <c r="H2572" i="10"/>
  <c r="H2573" i="10"/>
  <c r="H2574" i="10"/>
  <c r="H2575" i="10"/>
  <c r="H2576" i="10"/>
  <c r="H2577" i="10"/>
  <c r="H2578" i="10"/>
  <c r="H2579" i="10"/>
  <c r="H2580" i="10"/>
  <c r="H2581" i="10"/>
  <c r="H2582" i="10"/>
  <c r="H2583" i="10"/>
  <c r="H2584" i="10"/>
  <c r="H2585" i="10"/>
  <c r="H2586" i="10"/>
  <c r="H2587" i="10"/>
  <c r="H2588" i="10"/>
  <c r="H2589" i="10"/>
  <c r="H2590" i="10"/>
  <c r="H2591" i="10"/>
  <c r="H2592" i="10"/>
  <c r="H2593" i="10"/>
  <c r="H2594" i="10"/>
  <c r="H2595" i="10"/>
  <c r="H2596" i="10"/>
  <c r="H2597" i="10"/>
  <c r="H2598" i="10"/>
  <c r="H2599" i="10"/>
  <c r="H2600" i="10"/>
  <c r="H2601" i="10"/>
  <c r="H2602" i="10"/>
  <c r="H2603" i="10"/>
  <c r="H2604" i="10"/>
  <c r="H2605" i="10"/>
  <c r="H2606" i="10"/>
  <c r="H2607" i="10"/>
  <c r="H2608" i="10"/>
  <c r="H2609" i="10"/>
  <c r="H2610" i="10"/>
  <c r="H2611" i="10"/>
  <c r="H2612" i="10"/>
  <c r="H2613" i="10"/>
  <c r="H2614" i="10"/>
  <c r="H2615" i="10"/>
  <c r="H2616" i="10"/>
  <c r="H2617" i="10"/>
  <c r="H2618" i="10"/>
  <c r="H2619" i="10"/>
  <c r="H2620" i="10"/>
  <c r="H2621" i="10"/>
  <c r="H2622" i="10"/>
  <c r="H2623" i="10"/>
  <c r="H2624" i="10"/>
  <c r="H2625" i="10"/>
  <c r="H2626" i="10"/>
  <c r="H2627" i="10"/>
  <c r="H2628" i="10"/>
  <c r="H2629" i="10"/>
  <c r="H2630" i="10"/>
  <c r="H2631" i="10"/>
  <c r="H2632" i="10"/>
  <c r="H2633" i="10"/>
  <c r="H2634" i="10"/>
  <c r="H2635" i="10"/>
  <c r="H2636" i="10"/>
  <c r="H2637" i="10"/>
  <c r="H2638" i="10"/>
  <c r="H2639" i="10"/>
  <c r="H2640" i="10"/>
  <c r="H2641" i="10"/>
  <c r="H2642" i="10"/>
  <c r="H2643" i="10"/>
  <c r="H2644" i="10"/>
  <c r="H2645" i="10"/>
  <c r="H2646" i="10"/>
  <c r="H2647" i="10"/>
  <c r="H2648" i="10"/>
  <c r="H2649" i="10"/>
  <c r="H2650" i="10"/>
  <c r="H2651" i="10"/>
  <c r="H2652" i="10"/>
  <c r="H2653" i="10"/>
  <c r="H2654" i="10"/>
  <c r="H2655" i="10"/>
  <c r="H2656" i="10"/>
  <c r="H2657" i="10"/>
  <c r="H2658" i="10"/>
  <c r="H2659" i="10"/>
  <c r="H2660" i="10"/>
  <c r="H2661" i="10"/>
  <c r="H2662" i="10"/>
  <c r="H2663" i="10"/>
  <c r="H2664" i="10"/>
  <c r="H2665" i="10"/>
  <c r="H2666" i="10"/>
  <c r="H2667" i="10"/>
  <c r="H2668" i="10"/>
  <c r="H2669" i="10"/>
  <c r="H2670" i="10"/>
  <c r="H2671" i="10"/>
  <c r="H2672" i="10"/>
  <c r="H2673" i="10"/>
  <c r="H2674" i="10"/>
  <c r="H2675" i="10"/>
  <c r="H2676" i="10"/>
  <c r="H2677" i="10"/>
  <c r="H2678" i="10"/>
  <c r="H2679" i="10"/>
  <c r="H2680" i="10"/>
  <c r="H2681" i="10"/>
  <c r="H2682" i="10"/>
  <c r="H2683" i="10"/>
  <c r="H2684" i="10"/>
  <c r="H2685" i="10"/>
  <c r="H2686" i="10"/>
  <c r="H2687" i="10"/>
  <c r="H2688" i="10"/>
  <c r="H2689" i="10"/>
  <c r="H2690" i="10"/>
  <c r="H2691" i="10"/>
  <c r="H2692" i="10"/>
  <c r="H2693" i="10"/>
  <c r="H2694" i="10"/>
  <c r="H2695" i="10"/>
  <c r="H2696" i="10"/>
  <c r="H2697" i="10"/>
  <c r="H2698" i="10"/>
  <c r="H2699" i="10"/>
  <c r="H2700" i="10"/>
  <c r="H2701" i="10"/>
  <c r="H2702" i="10"/>
  <c r="H2703" i="10"/>
  <c r="H2704" i="10"/>
  <c r="H2705" i="10"/>
  <c r="H2706" i="10"/>
  <c r="H2707" i="10"/>
  <c r="H2708" i="10"/>
  <c r="H2709" i="10"/>
  <c r="H2710" i="10"/>
  <c r="H2711" i="10"/>
  <c r="H2712" i="10"/>
  <c r="H2713" i="10"/>
  <c r="H2714" i="10"/>
  <c r="H2715" i="10"/>
  <c r="H2716" i="10"/>
  <c r="H2717" i="10"/>
  <c r="H2718" i="10"/>
  <c r="H2719" i="10"/>
  <c r="H2720" i="10"/>
  <c r="H2721" i="10"/>
  <c r="H2722" i="10"/>
  <c r="H2723" i="10"/>
  <c r="H2724" i="10"/>
  <c r="H2725" i="10"/>
  <c r="H2726" i="10"/>
  <c r="H2727" i="10"/>
  <c r="H2728" i="10"/>
  <c r="H2729" i="10"/>
  <c r="H2730" i="10"/>
  <c r="H2731" i="10"/>
  <c r="H2732" i="10"/>
  <c r="H2733" i="10"/>
  <c r="H2734" i="10"/>
  <c r="H2735" i="10"/>
  <c r="H2736" i="10"/>
  <c r="H2737" i="10"/>
  <c r="H2738" i="10"/>
  <c r="H2739" i="10"/>
  <c r="H2740" i="10"/>
  <c r="H2741" i="10"/>
  <c r="H2742" i="10"/>
  <c r="H2743" i="10"/>
  <c r="H2744" i="10"/>
  <c r="H2745" i="10"/>
  <c r="H2746" i="10"/>
  <c r="H2747" i="10"/>
  <c r="H2748" i="10"/>
  <c r="H2749" i="10"/>
  <c r="H2750" i="10"/>
  <c r="H2751" i="10"/>
  <c r="H2752" i="10"/>
  <c r="H2753" i="10"/>
  <c r="H2754" i="10"/>
  <c r="H2755" i="10"/>
  <c r="H2756" i="10"/>
  <c r="H2757" i="10"/>
  <c r="H2758" i="10"/>
  <c r="H2759" i="10"/>
  <c r="H2760" i="10"/>
  <c r="H2761" i="10"/>
  <c r="H2762" i="10"/>
  <c r="H2763" i="10"/>
  <c r="H2764" i="10"/>
  <c r="H2765" i="10"/>
  <c r="H2766" i="10"/>
  <c r="H2767" i="10"/>
  <c r="H2768" i="10"/>
  <c r="H2769" i="10"/>
  <c r="H2770" i="10"/>
  <c r="H2771" i="10"/>
  <c r="H2772" i="10"/>
  <c r="H2773" i="10"/>
  <c r="H2774" i="10"/>
  <c r="H2775" i="10"/>
  <c r="H2776" i="10"/>
  <c r="H2777" i="10"/>
  <c r="H2778" i="10"/>
  <c r="H2779" i="10"/>
  <c r="H2780" i="10"/>
  <c r="H2781" i="10"/>
  <c r="H2782" i="10"/>
  <c r="H2783" i="10"/>
  <c r="H2784" i="10"/>
  <c r="H2785" i="10"/>
  <c r="H2786" i="10"/>
  <c r="H2787" i="10"/>
  <c r="H2788" i="10"/>
  <c r="H2789" i="10"/>
  <c r="H2790" i="10"/>
  <c r="H2791" i="10"/>
  <c r="H2792" i="10"/>
  <c r="H2793" i="10"/>
  <c r="H2794" i="10"/>
  <c r="H2795" i="10"/>
  <c r="H2796" i="10"/>
  <c r="H2797" i="10"/>
  <c r="H2798" i="10"/>
  <c r="H2799" i="10"/>
  <c r="H2800" i="10"/>
  <c r="H2801" i="10"/>
  <c r="H2802" i="10"/>
  <c r="H2803" i="10"/>
  <c r="H2804" i="10"/>
  <c r="H2805" i="10"/>
  <c r="H2806" i="10"/>
  <c r="H2807" i="10"/>
  <c r="H2808" i="10"/>
  <c r="H2809" i="10"/>
  <c r="H2810" i="10"/>
  <c r="H2811" i="10"/>
  <c r="H2812" i="10"/>
  <c r="H2813" i="10"/>
  <c r="H2814" i="10"/>
  <c r="H2815" i="10"/>
  <c r="H2816" i="10"/>
  <c r="H2817" i="10"/>
  <c r="H2818" i="10"/>
  <c r="H2819" i="10"/>
  <c r="H2820" i="10"/>
  <c r="H2821" i="10"/>
  <c r="H2822" i="10"/>
  <c r="H2823" i="10"/>
  <c r="H2824" i="10"/>
  <c r="H2825" i="10"/>
  <c r="H2826" i="10"/>
  <c r="H2827" i="10"/>
  <c r="H2828" i="10"/>
  <c r="H2829" i="10"/>
  <c r="H2830" i="10"/>
  <c r="H2831" i="10"/>
  <c r="H2832" i="10"/>
  <c r="H2833" i="10"/>
  <c r="H2834" i="10"/>
  <c r="H2835" i="10"/>
  <c r="H2836" i="10"/>
  <c r="H2837" i="10"/>
  <c r="H2838" i="10"/>
  <c r="H2839" i="10"/>
  <c r="H2840" i="10"/>
  <c r="H2841" i="10"/>
  <c r="H2842" i="10"/>
  <c r="H2843" i="10"/>
  <c r="H2844" i="10"/>
  <c r="H2845" i="10"/>
  <c r="H2846" i="10"/>
  <c r="H2847" i="10"/>
  <c r="H2848" i="10"/>
  <c r="H2849" i="10"/>
  <c r="H2850" i="10"/>
  <c r="H2851" i="10"/>
  <c r="H2852" i="10"/>
  <c r="H2853" i="10"/>
  <c r="H2854" i="10"/>
  <c r="H2855" i="10"/>
  <c r="H2856" i="10"/>
  <c r="H2857" i="10"/>
  <c r="H2858" i="10"/>
  <c r="H2859" i="10"/>
  <c r="H2860" i="10"/>
  <c r="H2861" i="10"/>
  <c r="H2862" i="10"/>
  <c r="H2863" i="10"/>
  <c r="H2864" i="10"/>
  <c r="H2865" i="10"/>
  <c r="H2866" i="10"/>
  <c r="H2867" i="10"/>
  <c r="H2868" i="10"/>
  <c r="H2869" i="10"/>
  <c r="H2870" i="10"/>
  <c r="H2871" i="10"/>
  <c r="H2872" i="10"/>
  <c r="H2873" i="10"/>
  <c r="H2874" i="10"/>
  <c r="H2875" i="10"/>
  <c r="H2876" i="10"/>
  <c r="H2877" i="10"/>
  <c r="H2878" i="10"/>
  <c r="H2879" i="10"/>
  <c r="H2880" i="10"/>
  <c r="H2881" i="10"/>
  <c r="H2882" i="10"/>
  <c r="H2883" i="10"/>
  <c r="H2884" i="10"/>
  <c r="H2885" i="10"/>
  <c r="H2886" i="10"/>
  <c r="H2887" i="10"/>
  <c r="H2888" i="10"/>
  <c r="H2889" i="10"/>
  <c r="H2890" i="10"/>
  <c r="H2891" i="10"/>
  <c r="H2892" i="10"/>
  <c r="H2893" i="10"/>
  <c r="H2894" i="10"/>
  <c r="H2895" i="10"/>
  <c r="H2896" i="10"/>
  <c r="H2897" i="10"/>
  <c r="H2898" i="10"/>
  <c r="H2899" i="10"/>
  <c r="H2900" i="10"/>
  <c r="H2901" i="10"/>
  <c r="H2902" i="10"/>
  <c r="H2903" i="10"/>
  <c r="H2904" i="10"/>
  <c r="H2905" i="10"/>
  <c r="H2906" i="10"/>
  <c r="H2907" i="10"/>
  <c r="H2908" i="10"/>
  <c r="H2909" i="10"/>
  <c r="H2910" i="10"/>
  <c r="H2911" i="10"/>
  <c r="H2912" i="10"/>
  <c r="H2913" i="10"/>
  <c r="H2914" i="10"/>
  <c r="H2915" i="10"/>
  <c r="H2916" i="10"/>
  <c r="H2917" i="10"/>
  <c r="H2918" i="10"/>
  <c r="H2919" i="10"/>
  <c r="H2920" i="10"/>
  <c r="H2921" i="10"/>
  <c r="H2922" i="10"/>
  <c r="H2923" i="10"/>
  <c r="H2924" i="10"/>
  <c r="H2925" i="10"/>
  <c r="H2926" i="10"/>
  <c r="H2927" i="10"/>
  <c r="H2928" i="10"/>
  <c r="H2929" i="10"/>
  <c r="H2930" i="10"/>
  <c r="H2931" i="10"/>
  <c r="H2932" i="10"/>
  <c r="H2933" i="10"/>
  <c r="H2934" i="10"/>
  <c r="H2935" i="10"/>
  <c r="H2936" i="10"/>
  <c r="H2937" i="10"/>
  <c r="H2938" i="10"/>
  <c r="H2939" i="10"/>
  <c r="H2940" i="10"/>
  <c r="H2941" i="10"/>
  <c r="H2942" i="10"/>
  <c r="H2943" i="10"/>
  <c r="H2944" i="10"/>
  <c r="H2945" i="10"/>
  <c r="H2946" i="10"/>
  <c r="H2947" i="10"/>
  <c r="H2948" i="10"/>
  <c r="H2949" i="10"/>
  <c r="H2950" i="10"/>
  <c r="H2951" i="10"/>
  <c r="H2952" i="10"/>
  <c r="H2953" i="10"/>
  <c r="H2954" i="10"/>
  <c r="H2955" i="10"/>
  <c r="H2956" i="10"/>
  <c r="H2957" i="10"/>
  <c r="H2958" i="10"/>
  <c r="H2959" i="10"/>
  <c r="H2960" i="10"/>
  <c r="H2961" i="10"/>
  <c r="H2962" i="10"/>
  <c r="H2963" i="10"/>
  <c r="H2964" i="10"/>
  <c r="H2965" i="10"/>
  <c r="H2966" i="10"/>
  <c r="H2967" i="10"/>
  <c r="H2968" i="10"/>
  <c r="H2969" i="10"/>
  <c r="H2970" i="10"/>
  <c r="H2971" i="10"/>
  <c r="H2972" i="10"/>
  <c r="H2973" i="10"/>
  <c r="H2974" i="10"/>
  <c r="H2975" i="10"/>
  <c r="H2976" i="10"/>
  <c r="H2977" i="10"/>
  <c r="H2978" i="10"/>
  <c r="H2979" i="10"/>
  <c r="H2980" i="10"/>
  <c r="H2981" i="10"/>
  <c r="H2982" i="10"/>
  <c r="H2983" i="10"/>
  <c r="H2984" i="10"/>
  <c r="H2985" i="10"/>
  <c r="H2986" i="10"/>
  <c r="H2987" i="10"/>
  <c r="H2988" i="10"/>
  <c r="H2989" i="10"/>
  <c r="H2990" i="10"/>
  <c r="H2991" i="10"/>
  <c r="H2992" i="10"/>
  <c r="H2993" i="10"/>
  <c r="H2994" i="10"/>
  <c r="H2995" i="10"/>
  <c r="H2996" i="10"/>
  <c r="H2997" i="10"/>
  <c r="H2998" i="10"/>
  <c r="H2999" i="10"/>
  <c r="H3000" i="10"/>
  <c r="H3001" i="10"/>
  <c r="H3002" i="10"/>
  <c r="H3003" i="10"/>
  <c r="H3004" i="10"/>
  <c r="H3005" i="10"/>
  <c r="H3006" i="10"/>
  <c r="H3007" i="10"/>
  <c r="H3008" i="10"/>
  <c r="H3009" i="10"/>
  <c r="H3010" i="10"/>
  <c r="H3011" i="10"/>
  <c r="H3012" i="10"/>
  <c r="H3013" i="10"/>
  <c r="H3014" i="10"/>
  <c r="H3015" i="10"/>
  <c r="H3016" i="10"/>
  <c r="H3017" i="10"/>
  <c r="H3018" i="10"/>
  <c r="H3019" i="10"/>
  <c r="H3020" i="10"/>
  <c r="H3021" i="10"/>
  <c r="H3022" i="10"/>
  <c r="H3023" i="10"/>
  <c r="H3024" i="10"/>
  <c r="H3025" i="10"/>
  <c r="H3026" i="10"/>
  <c r="H3027" i="10"/>
  <c r="H3028" i="10"/>
  <c r="H3029" i="10"/>
  <c r="H3030" i="10"/>
  <c r="H3031" i="10"/>
  <c r="H3032" i="10"/>
  <c r="H3033" i="10"/>
  <c r="H3034" i="10"/>
  <c r="H3035" i="10"/>
  <c r="H3036" i="10"/>
  <c r="H3037" i="10"/>
  <c r="H3038" i="10"/>
  <c r="H3039" i="10"/>
  <c r="H3040" i="10"/>
  <c r="H3041" i="10"/>
  <c r="H3042" i="10"/>
  <c r="H3043" i="10"/>
  <c r="H3044" i="10"/>
  <c r="H3045" i="10"/>
  <c r="H3046" i="10"/>
  <c r="H3047" i="10"/>
  <c r="H3048" i="10"/>
  <c r="H3049" i="10"/>
  <c r="H3050" i="10"/>
  <c r="H3051" i="10"/>
  <c r="H3052" i="10"/>
  <c r="H3053" i="10"/>
  <c r="H3054" i="10"/>
  <c r="H3055" i="10"/>
  <c r="H3056" i="10"/>
  <c r="H3057" i="10"/>
  <c r="H3058" i="10"/>
  <c r="H3059" i="10"/>
  <c r="H3060" i="10"/>
  <c r="H3061" i="10"/>
  <c r="H3062" i="10"/>
  <c r="H3063" i="10"/>
  <c r="H3064" i="10"/>
  <c r="H3065" i="10"/>
  <c r="H3066" i="10"/>
  <c r="H3067" i="10"/>
  <c r="H3068" i="10"/>
  <c r="H3069" i="10"/>
  <c r="H3070" i="10"/>
  <c r="H3071" i="10"/>
  <c r="H3072" i="10"/>
  <c r="H3073" i="10"/>
  <c r="H3074" i="10"/>
  <c r="H3075" i="10"/>
  <c r="H3076" i="10"/>
  <c r="H3077" i="10"/>
  <c r="H3078" i="10"/>
  <c r="H3079" i="10"/>
  <c r="H3080" i="10"/>
  <c r="H3081" i="10"/>
  <c r="H3082" i="10"/>
  <c r="H3083" i="10"/>
  <c r="H3084" i="10"/>
  <c r="H3085" i="10"/>
  <c r="H3086" i="10"/>
  <c r="H3087" i="10"/>
  <c r="H3088" i="10"/>
  <c r="H3089" i="10"/>
  <c r="H3090" i="10"/>
  <c r="H3091" i="10"/>
  <c r="H3092" i="10"/>
  <c r="H3093" i="10"/>
  <c r="H3094" i="10"/>
  <c r="H3095" i="10"/>
  <c r="H3096" i="10"/>
  <c r="H3097" i="10"/>
  <c r="H3098" i="10"/>
  <c r="H3099" i="10"/>
  <c r="H3100" i="10"/>
  <c r="H3101" i="10"/>
  <c r="H3102" i="10"/>
  <c r="H3103" i="10"/>
  <c r="H3104" i="10"/>
  <c r="H3105" i="10"/>
  <c r="H3106" i="10"/>
  <c r="H3107" i="10"/>
  <c r="H3108" i="10"/>
  <c r="H3109" i="10"/>
  <c r="H3110" i="10"/>
  <c r="H3111" i="10"/>
  <c r="H3112" i="10"/>
  <c r="H3113" i="10"/>
  <c r="H3114" i="10"/>
  <c r="H3115" i="10"/>
  <c r="H3116" i="10"/>
  <c r="H3117" i="10"/>
  <c r="H3118" i="10"/>
  <c r="H3119" i="10"/>
  <c r="H3120" i="10"/>
  <c r="H3121" i="10"/>
  <c r="H3122" i="10"/>
  <c r="H3123" i="10"/>
  <c r="H2" i="10"/>
  <c r="G6" i="10"/>
  <c r="G3" i="10"/>
  <c r="G5" i="10"/>
  <c r="G8" i="10"/>
  <c r="G12" i="10"/>
  <c r="G18" i="10"/>
  <c r="G4" i="10"/>
  <c r="G7" i="10"/>
  <c r="G9" i="10"/>
  <c r="G11" i="10"/>
  <c r="G20" i="10"/>
  <c r="G10" i="10"/>
  <c r="G24" i="10"/>
  <c r="G42" i="10"/>
  <c r="G14" i="10"/>
  <c r="G52" i="10"/>
  <c r="G26" i="10"/>
  <c r="G54" i="10"/>
  <c r="G22" i="10"/>
  <c r="G23" i="10"/>
  <c r="G29" i="10"/>
  <c r="G13" i="10"/>
  <c r="G21" i="10"/>
  <c r="G47" i="10"/>
  <c r="G33" i="10"/>
  <c r="G39" i="10"/>
  <c r="G28" i="10"/>
  <c r="G30" i="10"/>
  <c r="G25" i="10"/>
  <c r="G58" i="10"/>
  <c r="G15" i="10"/>
  <c r="G17" i="10"/>
  <c r="G31" i="10"/>
  <c r="G53" i="10"/>
  <c r="G40" i="10"/>
  <c r="G48" i="10"/>
  <c r="G49" i="10"/>
  <c r="G34" i="10"/>
  <c r="G16" i="10"/>
  <c r="G75" i="10"/>
  <c r="G41" i="10"/>
  <c r="G36" i="10"/>
  <c r="G27" i="10"/>
  <c r="G19" i="10"/>
  <c r="G61" i="10"/>
  <c r="G67" i="10"/>
  <c r="G38" i="10"/>
  <c r="G69" i="10"/>
  <c r="G65" i="10"/>
  <c r="G55" i="10"/>
  <c r="G32" i="10"/>
  <c r="G74" i="10"/>
  <c r="G35" i="10"/>
  <c r="G37" i="10"/>
  <c r="G60" i="10"/>
  <c r="G82" i="10"/>
  <c r="G45" i="10"/>
  <c r="G71" i="10"/>
  <c r="G46" i="10"/>
  <c r="G43" i="10"/>
  <c r="G72" i="10"/>
  <c r="G44" i="10"/>
  <c r="G79" i="10"/>
  <c r="G80" i="10"/>
  <c r="G63" i="10"/>
  <c r="G64" i="10"/>
  <c r="G62" i="10"/>
  <c r="G70" i="10"/>
  <c r="G56" i="10"/>
  <c r="G57" i="10"/>
  <c r="G81" i="10"/>
  <c r="G107" i="10"/>
  <c r="G92" i="10"/>
  <c r="G66" i="10"/>
  <c r="G59" i="10"/>
  <c r="G93" i="10"/>
  <c r="G125" i="10"/>
  <c r="G51" i="10"/>
  <c r="G88" i="10"/>
  <c r="G115" i="10"/>
  <c r="G113" i="10"/>
  <c r="G127" i="10"/>
  <c r="G124" i="10"/>
  <c r="G131" i="10"/>
  <c r="G95" i="10"/>
  <c r="G50" i="10"/>
  <c r="G147" i="10"/>
  <c r="G73" i="10"/>
  <c r="G148" i="10"/>
  <c r="G89" i="10"/>
  <c r="G100" i="10"/>
  <c r="G86" i="10"/>
  <c r="G105" i="10"/>
  <c r="G68" i="10"/>
  <c r="G133" i="10"/>
  <c r="G161" i="10"/>
  <c r="G179" i="10"/>
  <c r="G157" i="10"/>
  <c r="G151" i="10"/>
  <c r="G139" i="10"/>
  <c r="G166" i="10"/>
  <c r="G141" i="10"/>
  <c r="G84" i="10"/>
  <c r="G158" i="10"/>
  <c r="G156" i="10"/>
  <c r="G77" i="10"/>
  <c r="G173" i="10"/>
  <c r="G83" i="10"/>
  <c r="G225" i="10"/>
  <c r="G126" i="10"/>
  <c r="G94" i="10"/>
  <c r="G97" i="10"/>
  <c r="G172" i="10"/>
  <c r="G87" i="10"/>
  <c r="G152" i="10"/>
  <c r="G90" i="10"/>
  <c r="G119" i="10"/>
  <c r="G85" i="10"/>
  <c r="G268" i="10"/>
  <c r="G159" i="10"/>
  <c r="G91" i="10"/>
  <c r="G99" i="10"/>
  <c r="G150" i="10"/>
  <c r="G144" i="10"/>
  <c r="G236" i="10"/>
  <c r="G104" i="10"/>
  <c r="G210" i="10"/>
  <c r="G303" i="10"/>
  <c r="G185" i="10"/>
  <c r="G238" i="10"/>
  <c r="G103" i="10"/>
  <c r="G116" i="10"/>
  <c r="G108" i="10"/>
  <c r="G176" i="10"/>
  <c r="G110" i="10"/>
  <c r="G123" i="10"/>
  <c r="G109" i="10"/>
  <c r="G114" i="10"/>
  <c r="G213" i="10"/>
  <c r="G111" i="10"/>
  <c r="G98" i="10"/>
  <c r="G102" i="10"/>
  <c r="G106" i="10"/>
  <c r="G170" i="10"/>
  <c r="G207" i="10"/>
  <c r="G343" i="10"/>
  <c r="G76" i="10"/>
  <c r="G96" i="10"/>
  <c r="G195" i="10"/>
  <c r="G206" i="10"/>
  <c r="G233" i="10"/>
  <c r="G244" i="10"/>
  <c r="G78" i="10"/>
  <c r="G140" i="10"/>
  <c r="G177" i="10"/>
  <c r="G165" i="10"/>
  <c r="G130" i="10"/>
  <c r="G240" i="10"/>
  <c r="G229" i="10"/>
  <c r="G235" i="10"/>
  <c r="G215" i="10"/>
  <c r="G129" i="10"/>
  <c r="G214" i="10"/>
  <c r="G208" i="10"/>
  <c r="G154" i="10"/>
  <c r="G223" i="10"/>
  <c r="G145" i="10"/>
  <c r="G136" i="10"/>
  <c r="G248" i="10"/>
  <c r="G138" i="10"/>
  <c r="G117" i="10"/>
  <c r="G187" i="10"/>
  <c r="G118" i="10"/>
  <c r="G230" i="10"/>
  <c r="G163" i="10"/>
  <c r="G143" i="10"/>
  <c r="G245" i="10"/>
  <c r="G241" i="10"/>
  <c r="G282" i="10"/>
  <c r="G134" i="10"/>
  <c r="G273" i="10"/>
  <c r="G257" i="10"/>
  <c r="G258" i="10"/>
  <c r="G197" i="10"/>
  <c r="G269" i="10"/>
  <c r="G171" i="10"/>
  <c r="G232" i="10"/>
  <c r="G259" i="10"/>
  <c r="G183" i="10"/>
  <c r="G314" i="10"/>
  <c r="G160" i="10"/>
  <c r="G153" i="10"/>
  <c r="G216" i="10"/>
  <c r="G174" i="10"/>
  <c r="G301" i="10"/>
  <c r="G285" i="10"/>
  <c r="G149" i="10"/>
  <c r="G101" i="10"/>
  <c r="G349" i="10"/>
  <c r="G121" i="10"/>
  <c r="G242" i="10"/>
  <c r="G191" i="10"/>
  <c r="G198" i="10"/>
  <c r="G333" i="10"/>
  <c r="G276" i="10"/>
  <c r="G132" i="10"/>
  <c r="G336" i="10"/>
  <c r="G358" i="10"/>
  <c r="G369" i="10"/>
  <c r="G380" i="10"/>
  <c r="G220" i="10"/>
  <c r="G137" i="10"/>
  <c r="G351" i="10"/>
  <c r="G181" i="10"/>
  <c r="G270" i="10"/>
  <c r="G359" i="10"/>
  <c r="G319" i="10"/>
  <c r="G178" i="10"/>
  <c r="G122" i="10"/>
  <c r="G189" i="10"/>
  <c r="G283" i="10"/>
  <c r="G422" i="10"/>
  <c r="G252" i="10"/>
  <c r="G286" i="10"/>
  <c r="G260" i="10"/>
  <c r="G346" i="10"/>
  <c r="G205" i="10"/>
  <c r="G381" i="10"/>
  <c r="G155" i="10"/>
  <c r="G395" i="10"/>
  <c r="G291" i="10"/>
  <c r="G231" i="10"/>
  <c r="G182" i="10"/>
  <c r="G330" i="10"/>
  <c r="G188" i="10"/>
  <c r="G325" i="10"/>
  <c r="G414" i="10"/>
  <c r="G180" i="10"/>
  <c r="G278" i="10"/>
  <c r="G186" i="10"/>
  <c r="G146" i="10"/>
  <c r="G184" i="10"/>
  <c r="G357" i="10"/>
  <c r="G250" i="10"/>
  <c r="G120" i="10"/>
  <c r="G376" i="10"/>
  <c r="G112" i="10"/>
  <c r="G404" i="10"/>
  <c r="G272" i="10"/>
  <c r="G271" i="10"/>
  <c r="G142" i="10"/>
  <c r="G167" i="10"/>
  <c r="G315" i="10"/>
  <c r="G194" i="10"/>
  <c r="G407" i="10"/>
  <c r="G370" i="10"/>
  <c r="G292" i="10"/>
  <c r="G168" i="10"/>
  <c r="G296" i="10"/>
  <c r="G246" i="10"/>
  <c r="G128" i="10"/>
  <c r="G347" i="10"/>
  <c r="G227" i="10"/>
  <c r="G419" i="10"/>
  <c r="G265" i="10"/>
  <c r="G169" i="10"/>
  <c r="G254" i="10"/>
  <c r="G309" i="10"/>
  <c r="G175" i="10"/>
  <c r="G298" i="10"/>
  <c r="G192" i="10"/>
  <c r="G363" i="10"/>
  <c r="G193" i="10"/>
  <c r="G243" i="10"/>
  <c r="G377" i="10"/>
  <c r="G331" i="10"/>
  <c r="G280" i="10"/>
  <c r="G373" i="10"/>
  <c r="G374" i="10"/>
  <c r="G247" i="10"/>
  <c r="G435" i="10"/>
  <c r="G222" i="10"/>
  <c r="G199" i="10"/>
  <c r="G324" i="10"/>
  <c r="G263" i="10"/>
  <c r="G308" i="10"/>
  <c r="G267" i="10"/>
  <c r="G449" i="10"/>
  <c r="G277" i="10"/>
  <c r="G239" i="10"/>
  <c r="G135" i="10"/>
  <c r="G353" i="10"/>
  <c r="G405" i="10"/>
  <c r="G190" i="10"/>
  <c r="G477" i="10"/>
  <c r="G368" i="10"/>
  <c r="G474" i="10"/>
  <c r="G226" i="10"/>
  <c r="G302" i="10"/>
  <c r="G361" i="10"/>
  <c r="G196" i="10"/>
  <c r="G497" i="10"/>
  <c r="G264" i="10"/>
  <c r="G313" i="10"/>
  <c r="G219" i="10"/>
  <c r="G394" i="10"/>
  <c r="G266" i="10"/>
  <c r="G299" i="10"/>
  <c r="G409" i="10"/>
  <c r="G221" i="10"/>
  <c r="G398" i="10"/>
  <c r="G204" i="10"/>
  <c r="G326" i="10"/>
  <c r="G485" i="10"/>
  <c r="G462" i="10"/>
  <c r="G251" i="10"/>
  <c r="G275" i="10"/>
  <c r="G390" i="10"/>
  <c r="G362" i="10"/>
  <c r="G200" i="10"/>
  <c r="G354" i="10"/>
  <c r="G261" i="10"/>
  <c r="G348" i="10"/>
  <c r="G293" i="10"/>
  <c r="G339" i="10"/>
  <c r="G593" i="10"/>
  <c r="G400" i="10"/>
  <c r="G255" i="10"/>
  <c r="G335" i="10"/>
  <c r="G459" i="10"/>
  <c r="G513" i="10"/>
  <c r="G469" i="10"/>
  <c r="G415" i="10"/>
  <c r="G316" i="10"/>
  <c r="G297" i="10"/>
  <c r="G300" i="10"/>
  <c r="G306" i="10"/>
  <c r="G320" i="10"/>
  <c r="G338" i="10"/>
  <c r="G341" i="10"/>
  <c r="G452" i="10"/>
  <c r="G327" i="10"/>
  <c r="G410" i="10"/>
  <c r="G442" i="10"/>
  <c r="G466" i="10"/>
  <c r="G478" i="10"/>
  <c r="G237" i="10"/>
  <c r="G162" i="10"/>
  <c r="G461" i="10"/>
  <c r="G274" i="10"/>
  <c r="G289" i="10"/>
  <c r="G262" i="10"/>
  <c r="G279" i="10"/>
  <c r="G164" i="10"/>
  <c r="G432" i="10"/>
  <c r="G304" i="10"/>
  <c r="G500" i="10"/>
  <c r="G693" i="10"/>
  <c r="G201" i="10"/>
  <c r="G509" i="10"/>
  <c r="G307" i="10"/>
  <c r="G328" i="10"/>
  <c r="G460" i="10"/>
  <c r="G253" i="10"/>
  <c r="G356" i="10"/>
  <c r="G256" i="10"/>
  <c r="G421" i="10"/>
  <c r="G436" i="10"/>
  <c r="G281" i="10"/>
  <c r="G568" i="10"/>
  <c r="G527" i="10"/>
  <c r="G318" i="10"/>
  <c r="G450" i="10"/>
  <c r="G209" i="10"/>
  <c r="G342" i="10"/>
  <c r="G498" i="10"/>
  <c r="G481" i="10"/>
  <c r="G350" i="10"/>
  <c r="G401" i="10"/>
  <c r="G217" i="10"/>
  <c r="G211" i="10"/>
  <c r="G375" i="10"/>
  <c r="G600" i="10"/>
  <c r="G577" i="10"/>
  <c r="G378" i="10"/>
  <c r="G397" i="10"/>
  <c r="G345" i="10"/>
  <c r="G295" i="10"/>
  <c r="G364" i="10"/>
  <c r="G391" i="10"/>
  <c r="G224" i="10"/>
  <c r="G249" i="10"/>
  <c r="G311" i="10"/>
  <c r="G613" i="10"/>
  <c r="G490" i="10"/>
  <c r="G332" i="10"/>
  <c r="G430" i="10"/>
  <c r="G463" i="10"/>
  <c r="G625" i="10"/>
  <c r="G317" i="10"/>
  <c r="G514" i="10"/>
  <c r="G487" i="10"/>
  <c r="G352" i="10"/>
  <c r="G234" i="10"/>
  <c r="G544" i="10"/>
  <c r="G519" i="10"/>
  <c r="G365" i="10"/>
  <c r="G202" i="10"/>
  <c r="G456" i="10"/>
  <c r="G444" i="10"/>
  <c r="G203" i="10"/>
  <c r="G594" i="10"/>
  <c r="G406" i="10"/>
  <c r="G329" i="10"/>
  <c r="G528" i="10"/>
  <c r="G806" i="10"/>
  <c r="G212" i="10"/>
  <c r="G366" i="10"/>
  <c r="G533" i="10"/>
  <c r="G310" i="10"/>
  <c r="G413" i="10"/>
  <c r="G467" i="10"/>
  <c r="G601" i="10"/>
  <c r="G778" i="10"/>
  <c r="G445" i="10"/>
  <c r="G334" i="10"/>
  <c r="G294" i="10"/>
  <c r="G738" i="10"/>
  <c r="G468" i="10"/>
  <c r="G218" i="10"/>
  <c r="G488" i="10"/>
  <c r="G431" i="10"/>
  <c r="G739" i="10"/>
  <c r="G337" i="10"/>
  <c r="G501" i="10"/>
  <c r="G554" i="10"/>
  <c r="G515" i="10"/>
  <c r="G457" i="10"/>
  <c r="G425" i="10"/>
  <c r="G439" i="10"/>
  <c r="G464" i="10"/>
  <c r="G454" i="10"/>
  <c r="G228" i="10"/>
  <c r="G670" i="10"/>
  <c r="G433" i="10"/>
  <c r="G595" i="10"/>
  <c r="G399" i="10"/>
  <c r="G389" i="10"/>
  <c r="G385" i="10"/>
  <c r="G660" i="10"/>
  <c r="G340" i="10"/>
  <c r="G688" i="10"/>
  <c r="G408" i="10"/>
  <c r="G284" i="10"/>
  <c r="G540" i="10"/>
  <c r="G865" i="10"/>
  <c r="G534" i="10"/>
  <c r="G287" i="10"/>
  <c r="G288" i="10"/>
  <c r="G637" i="10"/>
  <c r="G382" i="10"/>
  <c r="G440" i="10"/>
  <c r="G360" i="10"/>
  <c r="G614" i="10"/>
  <c r="G590" i="10"/>
  <c r="G423" i="10"/>
  <c r="G585" i="10"/>
  <c r="G482" i="10"/>
  <c r="G608" i="10"/>
  <c r="G694" i="10"/>
  <c r="G561" i="10"/>
  <c r="G596" i="10"/>
  <c r="G424" i="10"/>
  <c r="G290" i="10"/>
  <c r="G494" i="10"/>
  <c r="G571" i="10"/>
  <c r="G602" i="10"/>
  <c r="G741" i="10"/>
  <c r="G631" i="10"/>
  <c r="G367" i="10"/>
  <c r="G615" i="10"/>
  <c r="G550" i="10"/>
  <c r="G516" i="10"/>
  <c r="G562" i="10"/>
  <c r="G1016" i="10"/>
  <c r="G392" i="10"/>
  <c r="G443" i="10"/>
  <c r="G483" i="10"/>
  <c r="G396" i="10"/>
  <c r="G386" i="10"/>
  <c r="G560" i="10"/>
  <c r="G671" i="10"/>
  <c r="G448" i="10"/>
  <c r="G589" i="10"/>
  <c r="G661" i="10"/>
  <c r="G510" i="10"/>
  <c r="G683" i="10"/>
  <c r="G465" i="10"/>
  <c r="G790" i="10"/>
  <c r="G471" i="10"/>
  <c r="G379" i="10"/>
  <c r="G564" i="10"/>
  <c r="G495" i="10"/>
  <c r="G563" i="10"/>
  <c r="G702" i="10"/>
  <c r="G472" i="10"/>
  <c r="G835" i="10"/>
  <c r="G604" i="10"/>
  <c r="G779" i="10"/>
  <c r="G305" i="10"/>
  <c r="G437" i="10"/>
  <c r="G546" i="10"/>
  <c r="G733" i="10"/>
  <c r="G523" i="10"/>
  <c r="G420" i="10"/>
  <c r="G742" i="10"/>
  <c r="G486" i="10"/>
  <c r="G529" i="10"/>
  <c r="G417" i="10"/>
  <c r="G646" i="10"/>
  <c r="G597" i="10"/>
  <c r="G416" i="10"/>
  <c r="G704" i="10"/>
  <c r="G791" i="10"/>
  <c r="G662" i="10"/>
  <c r="G312" i="10"/>
  <c r="G684" i="10"/>
  <c r="G479" i="10"/>
  <c r="G453" i="10"/>
  <c r="G565" i="10"/>
  <c r="G539" i="10"/>
  <c r="G832" i="10"/>
  <c r="G451" i="10"/>
  <c r="G750" i="10"/>
  <c r="G638" i="10"/>
  <c r="G535" i="10"/>
  <c r="G526" i="10"/>
  <c r="G355" i="10"/>
  <c r="G675" i="10"/>
  <c r="G371" i="10"/>
  <c r="G458" i="10"/>
  <c r="G321" i="10"/>
  <c r="G322" i="10"/>
  <c r="G323" i="10"/>
  <c r="G618" i="10"/>
  <c r="G569" i="10"/>
  <c r="G572" i="10"/>
  <c r="G426" i="10"/>
  <c r="G748" i="10"/>
  <c r="G915" i="10"/>
  <c r="G470" i="10"/>
  <c r="G642" i="10"/>
  <c r="G796" i="10"/>
  <c r="G626" i="10"/>
  <c r="G578" i="10"/>
  <c r="G383" i="10"/>
  <c r="G491" i="10"/>
  <c r="G1022" i="10"/>
  <c r="G603" i="10"/>
  <c r="G475" i="10"/>
  <c r="G441" i="10"/>
  <c r="G522" i="10"/>
  <c r="G480" i="10"/>
  <c r="G619" i="10"/>
  <c r="G605" i="10"/>
  <c r="G547" i="10"/>
  <c r="G627" i="10"/>
  <c r="G344" i="10"/>
  <c r="G566" i="10"/>
  <c r="G586" i="10"/>
  <c r="G709" i="10"/>
  <c r="G493" i="10"/>
  <c r="G734" i="10"/>
  <c r="G628" i="10"/>
  <c r="G525" i="10"/>
  <c r="G851" i="10"/>
  <c r="G489" i="10"/>
  <c r="G606" i="10"/>
  <c r="G609" i="10"/>
  <c r="G962" i="10"/>
  <c r="G393" i="10"/>
  <c r="G418" i="10"/>
  <c r="G455" i="10"/>
  <c r="G492" i="10"/>
  <c r="G864" i="10"/>
  <c r="G530" i="10"/>
  <c r="G620" i="10"/>
  <c r="G925" i="10"/>
  <c r="G763" i="10"/>
  <c r="G710" i="10"/>
  <c r="G403" i="10"/>
  <c r="G647" i="10"/>
  <c r="G689" i="10"/>
  <c r="G792" i="10"/>
  <c r="G532" i="10"/>
  <c r="G502" i="10"/>
  <c r="G503" i="10"/>
  <c r="G897" i="10"/>
  <c r="G926" i="10"/>
  <c r="G511" i="10"/>
  <c r="G512" i="10"/>
  <c r="G676" i="10"/>
  <c r="G656" i="10"/>
  <c r="G411" i="10"/>
  <c r="G412" i="10"/>
  <c r="G473" i="10"/>
  <c r="G829" i="10"/>
  <c r="G545" i="10"/>
  <c r="G722" i="10"/>
  <c r="G648" i="10"/>
  <c r="G917" i="10"/>
  <c r="G548" i="10"/>
  <c r="G697" i="10"/>
  <c r="G743" i="10"/>
  <c r="G372" i="10"/>
  <c r="G852" i="10"/>
  <c r="G531" i="10"/>
  <c r="G751" i="10"/>
  <c r="G807" i="10"/>
  <c r="G629" i="10"/>
  <c r="G427" i="10"/>
  <c r="G579" i="10"/>
  <c r="G797" i="10"/>
  <c r="G872" i="10"/>
  <c r="G573" i="10"/>
  <c r="G541" i="10"/>
  <c r="G542" i="10"/>
  <c r="G543" i="10"/>
  <c r="G941" i="10"/>
  <c r="G1023" i="10"/>
  <c r="G611" i="10"/>
  <c r="G813" i="10"/>
  <c r="G434" i="10"/>
  <c r="G555" i="10"/>
  <c r="G428" i="10"/>
  <c r="G384" i="10"/>
  <c r="G677" i="10"/>
  <c r="G898" i="10"/>
  <c r="G893" i="10"/>
  <c r="G580" i="10"/>
  <c r="G967" i="10"/>
  <c r="G504" i="10"/>
  <c r="G505" i="10"/>
  <c r="G598" i="10"/>
  <c r="G663" i="10"/>
  <c r="G894" i="10"/>
  <c r="G387" i="10"/>
  <c r="G388" i="10"/>
  <c r="G837" i="10"/>
  <c r="G711" i="10"/>
  <c r="G610" i="10"/>
  <c r="G591" i="10"/>
  <c r="G1076" i="10"/>
  <c r="G744" i="10"/>
  <c r="G874" i="10"/>
  <c r="G1170" i="10"/>
  <c r="G927" i="10"/>
  <c r="G574" i="10"/>
  <c r="G764" i="10"/>
  <c r="G785" i="10"/>
  <c r="G974" i="10"/>
  <c r="G975" i="10"/>
  <c r="G551" i="10"/>
  <c r="G705" i="10"/>
  <c r="G616" i="10"/>
  <c r="G402" i="10"/>
  <c r="G587" i="10"/>
  <c r="G588" i="10"/>
  <c r="G765" i="10"/>
  <c r="G632" i="10"/>
  <c r="G745" i="10"/>
  <c r="G706" i="10"/>
  <c r="G833" i="10"/>
  <c r="G636" i="10"/>
  <c r="G607" i="10"/>
  <c r="G752" i="10"/>
  <c r="G866" i="10"/>
  <c r="G1029" i="10"/>
  <c r="G840" i="10"/>
  <c r="G536" i="10"/>
  <c r="G476" i="10"/>
  <c r="G942" i="10"/>
  <c r="G672" i="10"/>
  <c r="G549" i="10"/>
  <c r="G853" i="10"/>
  <c r="G775" i="10"/>
  <c r="G576" i="10"/>
  <c r="G830" i="10"/>
  <c r="G698" i="10"/>
  <c r="G621" i="10"/>
  <c r="G622" i="10"/>
  <c r="G623" i="10"/>
  <c r="G841" i="10"/>
  <c r="G1158" i="10"/>
  <c r="G649" i="10"/>
  <c r="G484" i="10"/>
  <c r="G1007" i="10"/>
  <c r="G906" i="10"/>
  <c r="G617" i="10"/>
  <c r="G429" i="10"/>
  <c r="G723" i="10"/>
  <c r="G712" i="10"/>
  <c r="G496" i="10"/>
  <c r="G556" i="10"/>
  <c r="G713" i="10"/>
  <c r="G690" i="10"/>
  <c r="G575" i="10"/>
  <c r="G641" i="10"/>
  <c r="G655" i="10"/>
  <c r="G808" i="10"/>
  <c r="G624" i="10"/>
  <c r="G506" i="10"/>
  <c r="G507" i="10"/>
  <c r="G508" i="10"/>
  <c r="G766" i="10"/>
  <c r="G842" i="10"/>
  <c r="G753" i="10"/>
  <c r="G592" i="10"/>
  <c r="G438" i="10"/>
  <c r="G654" i="10"/>
  <c r="G446" i="10"/>
  <c r="G447" i="10"/>
  <c r="G1325" i="10"/>
  <c r="G678" i="10"/>
  <c r="G679" i="10"/>
  <c r="G567" i="10"/>
  <c r="G520" i="10"/>
  <c r="G521" i="10"/>
  <c r="G714" i="10"/>
  <c r="G612" i="10"/>
  <c r="G754" i="10"/>
  <c r="G907" i="10"/>
  <c r="G847" i="10"/>
  <c r="G630" i="10"/>
  <c r="G735" i="10"/>
  <c r="G998" i="10"/>
  <c r="G827" i="10"/>
  <c r="G928" i="10"/>
  <c r="G695" i="10"/>
  <c r="G696" i="10"/>
  <c r="G854" i="10"/>
  <c r="G669" i="10"/>
  <c r="G537" i="10"/>
  <c r="G538" i="10"/>
  <c r="G633" i="10"/>
  <c r="G634" i="10"/>
  <c r="G635" i="10"/>
  <c r="G994" i="10"/>
  <c r="G1018" i="10"/>
  <c r="G687" i="10"/>
  <c r="G929" i="10"/>
  <c r="G960" i="10"/>
  <c r="G724" i="10"/>
  <c r="G725" i="10"/>
  <c r="G726" i="10"/>
  <c r="G899" i="10"/>
  <c r="G918" i="10"/>
  <c r="G1358" i="10"/>
  <c r="G715" i="10"/>
  <c r="G848" i="10"/>
  <c r="G728" i="10"/>
  <c r="G557" i="10"/>
  <c r="G558" i="10"/>
  <c r="G559" i="10"/>
  <c r="G943" i="10"/>
  <c r="G755" i="10"/>
  <c r="G650" i="10"/>
  <c r="G651" i="10"/>
  <c r="G652" i="10"/>
  <c r="G653" i="10"/>
  <c r="G664" i="10"/>
  <c r="G1061" i="10"/>
  <c r="G707" i="10"/>
  <c r="G708" i="10"/>
  <c r="G895" i="10"/>
  <c r="G1173" i="10"/>
  <c r="G570" i="10"/>
  <c r="G685" i="10"/>
  <c r="G673" i="10"/>
  <c r="G674" i="10"/>
  <c r="G729" i="10"/>
  <c r="G855" i="10"/>
  <c r="G1106" i="10"/>
  <c r="G1107" i="10"/>
  <c r="G1108" i="10"/>
  <c r="G665" i="10"/>
  <c r="G908" i="10"/>
  <c r="G749" i="10"/>
  <c r="G867" i="10"/>
  <c r="G876" i="10"/>
  <c r="G781" i="10"/>
  <c r="G782" i="10"/>
  <c r="G783" i="10"/>
  <c r="G784" i="10"/>
  <c r="G1040" i="10"/>
  <c r="G1159" i="10"/>
  <c r="G814" i="10"/>
  <c r="G1174" i="10"/>
  <c r="G639" i="10"/>
  <c r="G736" i="10"/>
  <c r="G657" i="10"/>
  <c r="G581" i="10"/>
  <c r="G582" i="10"/>
  <c r="G583" i="10"/>
  <c r="G944" i="10"/>
  <c r="G856" i="10"/>
  <c r="G691" i="10"/>
  <c r="G692" i="10"/>
  <c r="G756" i="10"/>
  <c r="G740" i="10"/>
  <c r="G1077" i="10"/>
  <c r="G968" i="10"/>
  <c r="G499" i="10"/>
  <c r="G831" i="10"/>
  <c r="G780" i="10"/>
  <c r="G1129" i="10"/>
  <c r="G809" i="10"/>
  <c r="G810" i="10"/>
  <c r="G811" i="10"/>
  <c r="G812" i="10"/>
  <c r="G1030" i="10"/>
  <c r="G977" i="10"/>
  <c r="G666" i="10"/>
  <c r="G798" i="10"/>
  <c r="G945" i="10"/>
  <c r="G1041" i="10"/>
  <c r="G1008" i="10"/>
  <c r="G1130" i="10"/>
  <c r="G730" i="10"/>
  <c r="G731" i="10"/>
  <c r="G732" i="10"/>
  <c r="G919" i="10"/>
  <c r="G1238" i="10"/>
  <c r="G517" i="10"/>
  <c r="G518" i="10"/>
  <c r="G909" i="10"/>
  <c r="G1093" i="10"/>
  <c r="G805" i="10"/>
  <c r="G524" i="10"/>
  <c r="G703" i="10"/>
  <c r="G961" i="10"/>
  <c r="G838" i="10"/>
  <c r="G839" i="10"/>
  <c r="G1042" i="10"/>
  <c r="G1410" i="10"/>
  <c r="G1131" i="10"/>
  <c r="G640" i="10"/>
  <c r="G1390" i="10"/>
  <c r="G991" i="10"/>
  <c r="G757" i="10"/>
  <c r="G758" i="10"/>
  <c r="G759" i="10"/>
  <c r="G760" i="10"/>
  <c r="G761" i="10"/>
  <c r="G762" i="10"/>
  <c r="G667" i="10"/>
  <c r="G699" i="10"/>
  <c r="G969" i="10"/>
  <c r="G1062" i="10"/>
  <c r="G873" i="10"/>
  <c r="G834" i="10"/>
  <c r="G737" i="10"/>
  <c r="G966" i="10"/>
  <c r="G868" i="10"/>
  <c r="G1031" i="10"/>
  <c r="G1043" i="10"/>
  <c r="G978" i="10"/>
  <c r="G877" i="10"/>
  <c r="G828" i="10"/>
  <c r="G658" i="10"/>
  <c r="G659" i="10"/>
  <c r="G1044" i="10"/>
  <c r="G786" i="10"/>
  <c r="G787" i="10"/>
  <c r="G788" i="10"/>
  <c r="G789" i="10"/>
  <c r="G836" i="10"/>
  <c r="G1160" i="10"/>
  <c r="G552" i="10"/>
  <c r="G553" i="10"/>
  <c r="G970" i="10"/>
  <c r="G913" i="10"/>
  <c r="G914" i="10"/>
  <c r="G900" i="10"/>
  <c r="G901" i="10"/>
  <c r="G902" i="10"/>
  <c r="G903" i="10"/>
  <c r="G904" i="10"/>
  <c r="G905" i="10"/>
  <c r="G1032" i="10"/>
  <c r="G1210" i="10"/>
  <c r="G1109" i="10"/>
  <c r="G686" i="10"/>
  <c r="G878" i="10"/>
  <c r="G1045" i="10"/>
  <c r="G1110" i="10"/>
  <c r="G1184" i="10"/>
  <c r="G1145" i="10"/>
  <c r="G815" i="10"/>
  <c r="G816" i="10"/>
  <c r="G817" i="10"/>
  <c r="G818" i="10"/>
  <c r="G819" i="10"/>
  <c r="G820" i="10"/>
  <c r="G821" i="10"/>
  <c r="G822" i="10"/>
  <c r="G823" i="10"/>
  <c r="G824" i="10"/>
  <c r="G888" i="10"/>
  <c r="G1075" i="10"/>
  <c r="G1171" i="10"/>
  <c r="G1236" i="10"/>
  <c r="G1239" i="10"/>
  <c r="G1438" i="10"/>
  <c r="G896" i="10"/>
  <c r="G584" i="10"/>
  <c r="G930" i="10"/>
  <c r="G931" i="10"/>
  <c r="G932" i="10"/>
  <c r="G933" i="10"/>
  <c r="G934" i="10"/>
  <c r="G935" i="10"/>
  <c r="G936" i="10"/>
  <c r="G1147" i="10"/>
  <c r="G1211" i="10"/>
  <c r="G1063" i="10"/>
  <c r="G1185" i="10"/>
  <c r="G1257" i="10"/>
  <c r="G1411" i="10"/>
  <c r="G946" i="10"/>
  <c r="G1478" i="10"/>
  <c r="G1186" i="10"/>
  <c r="G716" i="10"/>
  <c r="G717" i="10"/>
  <c r="G718" i="10"/>
  <c r="G719" i="10"/>
  <c r="G720" i="10"/>
  <c r="G721" i="10"/>
  <c r="G857" i="10"/>
  <c r="G858" i="10"/>
  <c r="G859" i="10"/>
  <c r="G860" i="10"/>
  <c r="G861" i="10"/>
  <c r="G862" i="10"/>
  <c r="G863" i="10"/>
  <c r="G1258" i="10"/>
  <c r="G1240" i="10"/>
  <c r="G599" i="10"/>
  <c r="G700" i="10"/>
  <c r="G793" i="10"/>
  <c r="G976" i="10"/>
  <c r="G916" i="10"/>
  <c r="G1148" i="10"/>
  <c r="G1212" i="10"/>
  <c r="G1281" i="10"/>
  <c r="G1319" i="10"/>
  <c r="G767" i="10"/>
  <c r="G768" i="10"/>
  <c r="G769" i="10"/>
  <c r="G770" i="10"/>
  <c r="G771" i="10"/>
  <c r="G772" i="10"/>
  <c r="G773" i="10"/>
  <c r="G774" i="10"/>
  <c r="G843" i="10"/>
  <c r="G1046" i="10"/>
  <c r="G1187" i="10"/>
  <c r="G1078" i="10"/>
  <c r="G889" i="10"/>
  <c r="G890" i="10"/>
  <c r="G891" i="10"/>
  <c r="G892" i="10"/>
  <c r="G1009" i="10"/>
  <c r="G971" i="10"/>
  <c r="G1019" i="10"/>
  <c r="G1020" i="10"/>
  <c r="G956" i="10"/>
  <c r="G957" i="10"/>
  <c r="G958" i="10"/>
  <c r="G643" i="10"/>
  <c r="G644" i="10"/>
  <c r="G645" i="10"/>
  <c r="G875" i="10"/>
  <c r="G999" i="10"/>
  <c r="G1000" i="10"/>
  <c r="G1001" i="10"/>
  <c r="G1002" i="10"/>
  <c r="G1003" i="10"/>
  <c r="G1004" i="10"/>
  <c r="G1005" i="10"/>
  <c r="G1006" i="10"/>
  <c r="G1149" i="10"/>
  <c r="G1282" i="10"/>
  <c r="G1283" i="10"/>
  <c r="G1359" i="10"/>
  <c r="G1111" i="10"/>
  <c r="G1528" i="10"/>
  <c r="G1188" i="10"/>
  <c r="G959" i="10"/>
  <c r="G799" i="10"/>
  <c r="G800" i="10"/>
  <c r="G801" i="10"/>
  <c r="G802" i="10"/>
  <c r="G803" i="10"/>
  <c r="G804" i="10"/>
  <c r="G1259" i="10"/>
  <c r="G1175" i="10"/>
  <c r="G920" i="10"/>
  <c r="G921" i="10"/>
  <c r="G922" i="10"/>
  <c r="G923" i="10"/>
  <c r="G924" i="10"/>
  <c r="G1333" i="10"/>
  <c r="G1382" i="10"/>
  <c r="G668" i="10"/>
  <c r="G1206" i="10"/>
  <c r="G995" i="10"/>
  <c r="G996" i="10"/>
  <c r="G997" i="10"/>
  <c r="G680" i="10"/>
  <c r="G681" i="10"/>
  <c r="G682" i="10"/>
  <c r="G1139" i="10"/>
  <c r="G1033" i="10"/>
  <c r="G1034" i="10"/>
  <c r="G1035" i="10"/>
  <c r="G1036" i="10"/>
  <c r="G1037" i="10"/>
  <c r="G1038" i="10"/>
  <c r="G1039" i="10"/>
  <c r="G1213" i="10"/>
  <c r="G1284" i="10"/>
  <c r="G1285" i="10"/>
  <c r="G1286" i="10"/>
  <c r="G1447" i="10"/>
  <c r="G1064" i="10"/>
  <c r="G1189" i="10"/>
  <c r="G1190" i="10"/>
  <c r="G910" i="10"/>
  <c r="G844" i="10"/>
  <c r="G845" i="10"/>
  <c r="G846" i="10"/>
  <c r="G1304" i="10"/>
  <c r="G1241" i="10"/>
  <c r="G963" i="10"/>
  <c r="G964" i="10"/>
  <c r="G965" i="10"/>
  <c r="G1017" i="10"/>
  <c r="G1383" i="10"/>
  <c r="G701" i="10"/>
  <c r="G1242" i="10"/>
  <c r="G1243" i="10"/>
  <c r="G1271" i="10"/>
  <c r="G1104" i="10"/>
  <c r="G1327" i="10"/>
  <c r="G1024" i="10"/>
  <c r="G1025" i="10"/>
  <c r="G1026" i="10"/>
  <c r="G1027" i="10"/>
  <c r="G1028" i="10"/>
  <c r="G727" i="10"/>
  <c r="G1097" i="10"/>
  <c r="G1098" i="10"/>
  <c r="G1099" i="10"/>
  <c r="G1100" i="10"/>
  <c r="G1101" i="10"/>
  <c r="G1102" i="10"/>
  <c r="G1103" i="10"/>
  <c r="G1412" i="10"/>
  <c r="G1065" i="10"/>
  <c r="G1112" i="10"/>
  <c r="G979" i="10"/>
  <c r="G1079" i="10"/>
  <c r="G1506" i="10"/>
  <c r="G879" i="10"/>
  <c r="G880" i="10"/>
  <c r="G881" i="10"/>
  <c r="G882" i="10"/>
  <c r="G883" i="10"/>
  <c r="G884" i="10"/>
  <c r="G885" i="10"/>
  <c r="G886" i="10"/>
  <c r="G887" i="10"/>
  <c r="G1113" i="10"/>
  <c r="G1021" i="10"/>
  <c r="G1010" i="10"/>
  <c r="G1011" i="10"/>
  <c r="G1012" i="10"/>
  <c r="G1013" i="10"/>
  <c r="G1014" i="10"/>
  <c r="G1015" i="10"/>
  <c r="G1260" i="10"/>
  <c r="G1463" i="10"/>
  <c r="G1296" i="10"/>
  <c r="G746" i="10"/>
  <c r="G747" i="10"/>
  <c r="G1439" i="10"/>
  <c r="G1161" i="10"/>
  <c r="G1162" i="10"/>
  <c r="G1094" i="10"/>
  <c r="G1095" i="10"/>
  <c r="G1096" i="10"/>
  <c r="G1297" i="10"/>
  <c r="G776" i="10"/>
  <c r="G777" i="10"/>
  <c r="G1150" i="10"/>
  <c r="G1151" i="10"/>
  <c r="G1152" i="10"/>
  <c r="G1153" i="10"/>
  <c r="G1154" i="10"/>
  <c r="G1155" i="10"/>
  <c r="G1156" i="10"/>
  <c r="G1157" i="10"/>
  <c r="G1360" i="10"/>
  <c r="G1448" i="10"/>
  <c r="G1413" i="10"/>
  <c r="G1114" i="10"/>
  <c r="G1611" i="10"/>
  <c r="G1105" i="10"/>
  <c r="G947" i="10"/>
  <c r="G948" i="10"/>
  <c r="G949" i="10"/>
  <c r="G950" i="10"/>
  <c r="G951" i="10"/>
  <c r="G952" i="10"/>
  <c r="G953" i="10"/>
  <c r="G954" i="10"/>
  <c r="G955" i="10"/>
  <c r="G1414" i="10"/>
  <c r="G1066" i="10"/>
  <c r="G1176" i="10"/>
  <c r="G1080" i="10"/>
  <c r="G1081" i="10"/>
  <c r="G1082" i="10"/>
  <c r="G1083" i="10"/>
  <c r="G1084" i="10"/>
  <c r="G1085" i="10"/>
  <c r="G1086" i="10"/>
  <c r="G1087" i="10"/>
  <c r="G1342" i="10"/>
  <c r="G1491" i="10"/>
  <c r="G1067" i="10"/>
  <c r="G794" i="10"/>
  <c r="G795" i="10"/>
  <c r="G1576" i="10"/>
  <c r="G1205" i="10"/>
  <c r="G1146" i="10"/>
  <c r="G825" i="10"/>
  <c r="G826" i="10"/>
  <c r="G1214" i="10"/>
  <c r="G1215" i="10"/>
  <c r="G1216" i="10"/>
  <c r="G1217" i="10"/>
  <c r="G1218" i="10"/>
  <c r="G1219" i="10"/>
  <c r="G1220" i="10"/>
  <c r="G1221" i="10"/>
  <c r="G1222" i="10"/>
  <c r="G1223" i="10"/>
  <c r="G1224" i="10"/>
  <c r="G1225" i="10"/>
  <c r="G1226" i="10"/>
  <c r="G1227" i="10"/>
  <c r="G1228" i="10"/>
  <c r="G1229" i="10"/>
  <c r="G1230" i="10"/>
  <c r="G1231" i="10"/>
  <c r="G1361" i="10"/>
  <c r="G1362" i="10"/>
  <c r="G1649" i="10"/>
  <c r="G1696" i="10"/>
  <c r="G1163" i="10"/>
  <c r="G1164" i="10"/>
  <c r="G980" i="10"/>
  <c r="G981" i="10"/>
  <c r="G982" i="10"/>
  <c r="G983" i="10"/>
  <c r="G984" i="10"/>
  <c r="G985" i="10"/>
  <c r="G986" i="10"/>
  <c r="G987" i="10"/>
  <c r="G988" i="10"/>
  <c r="G989" i="10"/>
  <c r="G990" i="10"/>
  <c r="G1415" i="10"/>
  <c r="G1132" i="10"/>
  <c r="G1133" i="10"/>
  <c r="G1134" i="10"/>
  <c r="G1135" i="10"/>
  <c r="G1136" i="10"/>
  <c r="G1137" i="10"/>
  <c r="G1138" i="10"/>
  <c r="G1244" i="10"/>
  <c r="G1172" i="10"/>
  <c r="G849" i="10"/>
  <c r="G850" i="10"/>
  <c r="G1140" i="10"/>
  <c r="G1272" i="10"/>
  <c r="G1273" i="10"/>
  <c r="G1274" i="10"/>
  <c r="G1275" i="10"/>
  <c r="G1207" i="10"/>
  <c r="G1208" i="10"/>
  <c r="G1209" i="10"/>
  <c r="G869" i="10"/>
  <c r="G870" i="10"/>
  <c r="G871" i="10"/>
  <c r="G1287" i="10"/>
  <c r="G1288" i="10"/>
  <c r="G1289" i="10"/>
  <c r="G1290" i="10"/>
  <c r="G1291" i="10"/>
  <c r="G1292" i="10"/>
  <c r="G1293" i="10"/>
  <c r="G1294" i="10"/>
  <c r="G1295" i="10"/>
  <c r="G1650" i="10"/>
  <c r="G1557" i="10"/>
  <c r="G1416" i="10"/>
  <c r="G1305" i="10"/>
  <c r="G1233" i="10"/>
  <c r="G1234" i="10"/>
  <c r="G1235" i="10"/>
  <c r="G1047" i="10"/>
  <c r="G1048" i="10"/>
  <c r="G1049" i="10"/>
  <c r="G1050" i="10"/>
  <c r="G1051" i="10"/>
  <c r="G1052" i="10"/>
  <c r="G1053" i="10"/>
  <c r="G1054" i="10"/>
  <c r="G1055" i="10"/>
  <c r="G1056" i="10"/>
  <c r="G1057" i="10"/>
  <c r="G1058" i="10"/>
  <c r="G1059" i="10"/>
  <c r="G1060" i="10"/>
  <c r="G1391" i="10"/>
  <c r="G1529" i="10"/>
  <c r="G1498" i="10"/>
  <c r="G1183" i="10"/>
  <c r="G1303" i="10"/>
  <c r="G1177" i="10"/>
  <c r="G1178" i="10"/>
  <c r="G1179" i="10"/>
  <c r="G1180" i="10"/>
  <c r="G1181" i="10"/>
  <c r="G1182" i="10"/>
  <c r="G1343" i="10"/>
  <c r="G1464" i="10"/>
  <c r="G1435" i="10"/>
  <c r="G1237" i="10"/>
  <c r="G1779" i="10"/>
  <c r="G911" i="10"/>
  <c r="G912" i="10"/>
  <c r="G1392" i="10"/>
  <c r="G1328" i="10"/>
  <c r="G1329" i="10"/>
  <c r="G1330" i="10"/>
  <c r="G1331" i="10"/>
  <c r="G1332" i="10"/>
  <c r="G1276" i="10"/>
  <c r="G1277" i="10"/>
  <c r="G1278" i="10"/>
  <c r="G1279" i="10"/>
  <c r="G1280" i="10"/>
  <c r="G1088" i="10"/>
  <c r="G937" i="10"/>
  <c r="G938" i="10"/>
  <c r="G939" i="10"/>
  <c r="G940" i="10"/>
  <c r="G1232" i="10"/>
  <c r="G1363" i="10"/>
  <c r="G1364" i="10"/>
  <c r="G1365" i="10"/>
  <c r="G1366" i="10"/>
  <c r="G1367" i="10"/>
  <c r="G1368" i="10"/>
  <c r="G1369" i="10"/>
  <c r="G1370" i="10"/>
  <c r="G1371" i="10"/>
  <c r="G1372" i="10"/>
  <c r="G1373" i="10"/>
  <c r="G1374" i="10"/>
  <c r="G1375" i="10"/>
  <c r="G1376" i="10"/>
  <c r="G1651" i="10"/>
  <c r="G1530" i="10"/>
  <c r="G1320" i="10"/>
  <c r="G1321" i="10"/>
  <c r="G1322" i="10"/>
  <c r="G1323" i="10"/>
  <c r="G1324" i="10"/>
  <c r="G1115" i="10"/>
  <c r="G1116" i="10"/>
  <c r="G1117" i="10"/>
  <c r="G1118" i="10"/>
  <c r="G1119" i="10"/>
  <c r="G1120" i="10"/>
  <c r="G1121" i="10"/>
  <c r="G1122" i="10"/>
  <c r="G1123" i="10"/>
  <c r="G1124" i="10"/>
  <c r="G1125" i="10"/>
  <c r="G1126" i="10"/>
  <c r="G1127" i="10"/>
  <c r="G1128" i="10"/>
  <c r="G1393" i="10"/>
  <c r="G1379" i="10"/>
  <c r="G1261" i="10"/>
  <c r="G1262" i="10"/>
  <c r="G1263" i="10"/>
  <c r="G1264" i="10"/>
  <c r="G1265" i="10"/>
  <c r="G1266" i="10"/>
  <c r="G1267" i="10"/>
  <c r="G1268" i="10"/>
  <c r="G1269" i="10"/>
  <c r="G1270" i="10"/>
  <c r="G1326" i="10"/>
  <c r="G1639" i="10"/>
  <c r="G972" i="10"/>
  <c r="G973" i="10"/>
  <c r="G1394" i="10"/>
  <c r="G1395" i="10"/>
  <c r="G1408" i="10"/>
  <c r="G1409" i="10"/>
  <c r="G1334" i="10"/>
  <c r="G1335" i="10"/>
  <c r="G1336" i="10"/>
  <c r="G1337" i="10"/>
  <c r="G1338" i="10"/>
  <c r="G1339" i="10"/>
  <c r="G1340" i="10"/>
  <c r="G1341" i="10"/>
  <c r="G992" i="10"/>
  <c r="G993" i="10"/>
  <c r="G1449" i="10"/>
  <c r="G1450" i="10"/>
  <c r="G1451" i="10"/>
  <c r="G1452" i="10"/>
  <c r="G1453" i="10"/>
  <c r="G1454" i="10"/>
  <c r="G1455" i="10"/>
  <c r="G1456" i="10"/>
  <c r="G1457" i="10"/>
  <c r="G1458" i="10"/>
  <c r="G1459" i="10"/>
  <c r="G1460" i="10"/>
  <c r="G1461" i="10"/>
  <c r="G1462" i="10"/>
  <c r="G1577" i="10"/>
  <c r="G1858" i="10"/>
  <c r="G2031" i="10"/>
  <c r="G1380" i="10"/>
  <c r="G1381" i="10"/>
  <c r="G1191" i="10"/>
  <c r="G1192" i="10"/>
  <c r="G1193" i="10"/>
  <c r="G1194" i="10"/>
  <c r="G1195" i="10"/>
  <c r="G1196" i="10"/>
  <c r="G1197" i="10"/>
  <c r="G1198" i="10"/>
  <c r="G1199" i="10"/>
  <c r="G1200" i="10"/>
  <c r="G1201" i="10"/>
  <c r="G1202" i="10"/>
  <c r="G1203" i="10"/>
  <c r="G1204" i="10"/>
  <c r="G1531" i="10"/>
  <c r="G1710" i="10"/>
  <c r="G1711" i="10"/>
  <c r="G1558" i="10"/>
  <c r="G1377" i="10"/>
  <c r="G1378" i="10"/>
  <c r="G1344" i="10"/>
  <c r="G1345" i="10"/>
  <c r="G1346" i="10"/>
  <c r="G1347" i="10"/>
  <c r="G1348" i="10"/>
  <c r="G1349" i="10"/>
  <c r="G1350" i="10"/>
  <c r="G1351" i="10"/>
  <c r="G1352" i="10"/>
  <c r="G1353" i="10"/>
  <c r="G1354" i="10"/>
  <c r="G1355" i="10"/>
  <c r="G1356" i="10"/>
  <c r="G1357" i="10"/>
  <c r="G1638" i="10"/>
  <c r="G1384" i="10"/>
  <c r="G1385" i="10"/>
  <c r="G1386" i="10"/>
  <c r="G1387" i="10"/>
  <c r="G1388" i="10"/>
  <c r="G1389" i="10"/>
  <c r="G1068" i="10"/>
  <c r="G1069" i="10"/>
  <c r="G1070" i="10"/>
  <c r="G1071" i="10"/>
  <c r="G1072" i="10"/>
  <c r="G1073" i="10"/>
  <c r="G1074" i="10"/>
  <c r="G1396" i="10"/>
  <c r="G1697" i="10"/>
  <c r="G1487" i="10"/>
  <c r="G1488" i="10"/>
  <c r="G1489" i="10"/>
  <c r="G1490" i="10"/>
  <c r="G1440" i="10"/>
  <c r="G1441" i="10"/>
  <c r="G1442" i="10"/>
  <c r="G1443" i="10"/>
  <c r="G1444" i="10"/>
  <c r="G1445" i="10"/>
  <c r="G1446" i="10"/>
  <c r="G1089" i="10"/>
  <c r="G1090" i="10"/>
  <c r="G1091" i="10"/>
  <c r="G1092" i="10"/>
  <c r="G1507" i="10"/>
  <c r="G1508" i="10"/>
  <c r="G1509" i="10"/>
  <c r="G1510" i="10"/>
  <c r="G1511" i="10"/>
  <c r="G1512" i="10"/>
  <c r="G1513" i="10"/>
  <c r="G1514" i="10"/>
  <c r="G1515" i="10"/>
  <c r="G1516" i="10"/>
  <c r="G1517" i="10"/>
  <c r="G1518" i="10"/>
  <c r="G1519" i="10"/>
  <c r="G1520" i="10"/>
  <c r="G1521" i="10"/>
  <c r="G1522" i="10"/>
  <c r="G1523" i="10"/>
  <c r="G1524" i="10"/>
  <c r="G1525" i="10"/>
  <c r="G1526" i="10"/>
  <c r="G1527" i="10"/>
  <c r="G1954" i="10"/>
  <c r="G1481" i="10"/>
  <c r="G1482" i="10"/>
  <c r="G1483" i="10"/>
  <c r="G1484" i="10"/>
  <c r="G1485" i="10"/>
  <c r="G1486" i="10"/>
  <c r="G1306" i="10"/>
  <c r="G1307" i="10"/>
  <c r="G1308" i="10"/>
  <c r="G1309" i="10"/>
  <c r="G1310" i="10"/>
  <c r="G1311" i="10"/>
  <c r="G1312" i="10"/>
  <c r="G1313" i="10"/>
  <c r="G1314" i="10"/>
  <c r="G1315" i="10"/>
  <c r="G1316" i="10"/>
  <c r="G1317" i="10"/>
  <c r="G1318" i="10"/>
  <c r="G1479" i="10"/>
  <c r="G1480" i="10"/>
  <c r="G1465" i="10"/>
  <c r="G1466" i="10"/>
  <c r="G1467" i="10"/>
  <c r="G1468" i="10"/>
  <c r="G1469" i="10"/>
  <c r="G1470" i="10"/>
  <c r="G1471" i="10"/>
  <c r="G1472" i="10"/>
  <c r="G1473" i="10"/>
  <c r="G1474" i="10"/>
  <c r="G1475" i="10"/>
  <c r="G1476" i="10"/>
  <c r="G1477" i="10"/>
  <c r="G1709" i="10"/>
  <c r="G1492" i="10"/>
  <c r="G1493" i="10"/>
  <c r="G1494" i="10"/>
  <c r="G1495" i="10"/>
  <c r="G1496" i="10"/>
  <c r="G1928" i="10"/>
  <c r="G1141" i="10"/>
  <c r="G1142" i="10"/>
  <c r="G1143" i="10"/>
  <c r="G1144" i="10"/>
  <c r="G1612" i="10"/>
  <c r="G1613" i="10"/>
  <c r="G1614" i="10"/>
  <c r="G1615" i="10"/>
  <c r="G1499" i="10"/>
  <c r="G1500" i="10"/>
  <c r="G1501" i="10"/>
  <c r="G1502" i="10"/>
  <c r="G1503" i="10"/>
  <c r="G1504" i="10"/>
  <c r="G1505" i="10"/>
  <c r="G1621" i="10"/>
  <c r="G1165" i="10"/>
  <c r="G1166" i="10"/>
  <c r="G1167" i="10"/>
  <c r="G1168" i="10"/>
  <c r="G1169" i="10"/>
  <c r="G1497" i="10"/>
  <c r="G1652" i="10"/>
  <c r="G1653" i="10"/>
  <c r="G1654" i="10"/>
  <c r="G1655" i="10"/>
  <c r="G1656" i="10"/>
  <c r="G1657" i="10"/>
  <c r="G1658" i="10"/>
  <c r="G1659" i="10"/>
  <c r="G1660" i="10"/>
  <c r="G1661" i="10"/>
  <c r="G1662" i="10"/>
  <c r="G1663" i="10"/>
  <c r="G1664" i="10"/>
  <c r="G1665" i="10"/>
  <c r="G1666" i="10"/>
  <c r="G1667" i="10"/>
  <c r="G1668" i="10"/>
  <c r="G1669" i="10"/>
  <c r="G1670" i="10"/>
  <c r="G1671" i="10"/>
  <c r="G1672" i="10"/>
  <c r="G1673" i="10"/>
  <c r="G1793" i="10"/>
  <c r="G1955" i="10"/>
  <c r="G2202" i="10"/>
  <c r="G2203" i="10"/>
  <c r="G1616" i="10"/>
  <c r="G1617" i="10"/>
  <c r="G1618" i="10"/>
  <c r="G1619" i="10"/>
  <c r="G1620" i="10"/>
  <c r="G1417" i="10"/>
  <c r="G1418" i="10"/>
  <c r="G1419" i="10"/>
  <c r="G1420" i="10"/>
  <c r="G1421" i="10"/>
  <c r="G1422" i="10"/>
  <c r="G1423" i="10"/>
  <c r="G1424" i="10"/>
  <c r="G1425" i="10"/>
  <c r="G1426" i="10"/>
  <c r="G1427" i="10"/>
  <c r="G1428" i="10"/>
  <c r="G1429" i="10"/>
  <c r="G1430" i="10"/>
  <c r="G1431" i="10"/>
  <c r="G1432" i="10"/>
  <c r="G1433" i="10"/>
  <c r="G1434" i="10"/>
  <c r="G2032" i="10"/>
  <c r="G1578" i="10"/>
  <c r="G1857" i="10"/>
  <c r="G1574" i="10"/>
  <c r="G1575" i="10"/>
  <c r="G1676" i="10"/>
  <c r="G1677" i="10"/>
  <c r="G1559" i="10"/>
  <c r="G1560" i="10"/>
  <c r="G1561" i="10"/>
  <c r="G1562" i="10"/>
  <c r="G1563" i="10"/>
  <c r="G1564" i="10"/>
  <c r="G1565" i="10"/>
  <c r="G1566" i="10"/>
  <c r="G1567" i="10"/>
  <c r="G1568" i="10"/>
  <c r="G1569" i="10"/>
  <c r="G1570" i="10"/>
  <c r="G1571" i="10"/>
  <c r="G1572" i="10"/>
  <c r="G1573" i="10"/>
  <c r="G1832" i="10"/>
  <c r="G1833" i="10"/>
  <c r="G1636" i="10"/>
  <c r="G1637" i="10"/>
  <c r="G1245" i="10"/>
  <c r="G1246" i="10"/>
  <c r="G1247" i="10"/>
  <c r="G1248" i="10"/>
  <c r="G1249" i="10"/>
  <c r="G1250" i="10"/>
  <c r="G1251" i="10"/>
  <c r="G1252" i="10"/>
  <c r="G1253" i="10"/>
  <c r="G1254" i="10"/>
  <c r="G1255" i="10"/>
  <c r="G1256" i="10"/>
  <c r="G1579" i="10"/>
  <c r="G1698" i="10"/>
  <c r="G1699" i="10"/>
  <c r="G1700" i="10"/>
  <c r="G1701" i="10"/>
  <c r="G1702" i="10"/>
  <c r="G1703" i="10"/>
  <c r="G1704" i="10"/>
  <c r="G1705" i="10"/>
  <c r="G1640" i="10"/>
  <c r="G1641" i="10"/>
  <c r="G1642" i="10"/>
  <c r="G1643" i="10"/>
  <c r="G1644" i="10"/>
  <c r="G1645" i="10"/>
  <c r="G1646" i="10"/>
  <c r="G1647" i="10"/>
  <c r="G1648" i="10"/>
  <c r="G1298" i="10"/>
  <c r="G1299" i="10"/>
  <c r="G1300" i="10"/>
  <c r="G1301" i="10"/>
  <c r="G1302" i="10"/>
  <c r="G1674" i="10"/>
  <c r="G1675" i="10"/>
  <c r="G1794" i="10"/>
  <c r="G1795" i="10"/>
  <c r="G1796" i="10"/>
  <c r="G1797" i="10"/>
  <c r="G1798" i="10"/>
  <c r="G1799" i="10"/>
  <c r="G1800" i="10"/>
  <c r="G1801" i="10"/>
  <c r="G1802" i="10"/>
  <c r="G1803" i="10"/>
  <c r="G1804" i="10"/>
  <c r="G1805" i="10"/>
  <c r="G1806" i="10"/>
  <c r="G1807" i="10"/>
  <c r="G1808" i="10"/>
  <c r="G1809" i="10"/>
  <c r="G1810" i="10"/>
  <c r="G1811" i="10"/>
  <c r="G1812" i="10"/>
  <c r="G1813" i="10"/>
  <c r="G1814" i="10"/>
  <c r="G1815" i="10"/>
  <c r="G1816" i="10"/>
  <c r="G1817" i="10"/>
  <c r="G1818" i="10"/>
  <c r="G1819" i="10"/>
  <c r="G1820" i="10"/>
  <c r="G1821" i="10"/>
  <c r="G1822" i="10"/>
  <c r="G1823" i="10"/>
  <c r="G1824" i="10"/>
  <c r="G1825" i="10"/>
  <c r="G1826" i="10"/>
  <c r="G1827" i="10"/>
  <c r="G1828" i="10"/>
  <c r="G2281" i="10"/>
  <c r="G1765" i="10"/>
  <c r="G1766" i="10"/>
  <c r="G1767" i="10"/>
  <c r="G1768" i="10"/>
  <c r="G1532" i="10"/>
  <c r="G1533" i="10"/>
  <c r="G1534" i="10"/>
  <c r="G1535" i="10"/>
  <c r="G1536" i="10"/>
  <c r="G1537" i="10"/>
  <c r="G1538" i="10"/>
  <c r="G1539" i="10"/>
  <c r="G1540" i="10"/>
  <c r="G1541" i="10"/>
  <c r="G1542" i="10"/>
  <c r="G1543" i="10"/>
  <c r="G1544" i="10"/>
  <c r="G1545" i="10"/>
  <c r="G1546" i="10"/>
  <c r="G1547" i="10"/>
  <c r="G1548" i="10"/>
  <c r="G1549" i="10"/>
  <c r="G1550" i="10"/>
  <c r="G1551" i="10"/>
  <c r="G1552" i="10"/>
  <c r="G1553" i="10"/>
  <c r="G1554" i="10"/>
  <c r="G1555" i="10"/>
  <c r="G1556" i="10"/>
  <c r="G1712" i="10"/>
  <c r="G1706" i="10"/>
  <c r="G1707" i="10"/>
  <c r="G1708" i="10"/>
  <c r="G1829" i="10"/>
  <c r="G1830" i="10"/>
  <c r="G1831" i="10"/>
  <c r="G1678" i="10"/>
  <c r="G1679" i="10"/>
  <c r="G1680" i="10"/>
  <c r="G1681" i="10"/>
  <c r="G1682" i="10"/>
  <c r="G1683" i="10"/>
  <c r="G1684" i="10"/>
  <c r="G1685" i="10"/>
  <c r="G1686" i="10"/>
  <c r="G1687" i="10"/>
  <c r="G1688" i="10"/>
  <c r="G1689" i="10"/>
  <c r="G1690" i="10"/>
  <c r="G1691" i="10"/>
  <c r="G1692" i="10"/>
  <c r="G1693" i="10"/>
  <c r="G1694" i="10"/>
  <c r="G1695" i="10"/>
  <c r="G2025" i="10"/>
  <c r="G2026" i="10"/>
  <c r="G2027" i="10"/>
  <c r="G1769" i="10"/>
  <c r="G1770" i="10"/>
  <c r="G1771" i="10"/>
  <c r="G1772" i="10"/>
  <c r="G1773" i="10"/>
  <c r="G1774" i="10"/>
  <c r="G1775" i="10"/>
  <c r="G1776" i="10"/>
  <c r="G1777" i="10"/>
  <c r="G1778" i="10"/>
  <c r="G1397" i="10"/>
  <c r="G1398" i="10"/>
  <c r="G1399" i="10"/>
  <c r="G1400" i="10"/>
  <c r="G1401" i="10"/>
  <c r="G1402" i="10"/>
  <c r="G1403" i="10"/>
  <c r="G1404" i="10"/>
  <c r="G1405" i="10"/>
  <c r="G1406" i="10"/>
  <c r="G1407" i="10"/>
  <c r="G1840" i="10"/>
  <c r="G1841" i="10"/>
  <c r="G1842" i="10"/>
  <c r="G1843" i="10"/>
  <c r="G1844" i="10"/>
  <c r="G1845" i="10"/>
  <c r="G1846" i="10"/>
  <c r="G1847" i="10"/>
  <c r="G1848" i="10"/>
  <c r="G1849" i="10"/>
  <c r="G1850" i="10"/>
  <c r="G1851" i="10"/>
  <c r="G1852" i="10"/>
  <c r="G1853" i="10"/>
  <c r="G1854" i="10"/>
  <c r="G1855" i="10"/>
  <c r="G1856" i="10"/>
  <c r="G1780" i="10"/>
  <c r="G1781" i="10"/>
  <c r="G1782" i="10"/>
  <c r="G1783" i="10"/>
  <c r="G1784" i="10"/>
  <c r="G1785" i="10"/>
  <c r="G1786" i="10"/>
  <c r="G1787" i="10"/>
  <c r="G1788" i="10"/>
  <c r="G1789" i="10"/>
  <c r="G1790" i="10"/>
  <c r="G1791" i="10"/>
  <c r="G1792" i="10"/>
  <c r="G1436" i="10"/>
  <c r="G1437" i="10"/>
  <c r="G1834" i="10"/>
  <c r="G1835" i="10"/>
  <c r="G1836" i="10"/>
  <c r="G1837" i="10"/>
  <c r="G1838" i="10"/>
  <c r="G1839" i="10"/>
  <c r="G1956" i="10"/>
  <c r="G1957" i="10"/>
  <c r="G1958" i="10"/>
  <c r="G1959" i="10"/>
  <c r="G1960" i="10"/>
  <c r="G1961" i="10"/>
  <c r="G1962" i="10"/>
  <c r="G1963" i="10"/>
  <c r="G1964" i="10"/>
  <c r="G1965" i="10"/>
  <c r="G1966" i="10"/>
  <c r="G1967" i="10"/>
  <c r="G1968" i="10"/>
  <c r="G1969" i="10"/>
  <c r="G1970" i="10"/>
  <c r="G1971" i="10"/>
  <c r="G1972" i="10"/>
  <c r="G1973" i="10"/>
  <c r="G1974" i="10"/>
  <c r="G1975" i="10"/>
  <c r="G1976" i="10"/>
  <c r="G1977" i="10"/>
  <c r="G1978" i="10"/>
  <c r="G1979" i="10"/>
  <c r="G1980" i="10"/>
  <c r="G1981" i="10"/>
  <c r="G1982" i="10"/>
  <c r="G1983" i="10"/>
  <c r="G1984" i="10"/>
  <c r="G1985" i="10"/>
  <c r="G1986" i="10"/>
  <c r="G1987" i="10"/>
  <c r="G1988" i="10"/>
  <c r="G1989" i="10"/>
  <c r="G1990" i="10"/>
  <c r="G1991" i="10"/>
  <c r="G1992" i="10"/>
  <c r="G1993" i="10"/>
  <c r="G1994" i="10"/>
  <c r="G1995" i="10"/>
  <c r="G1996" i="10"/>
  <c r="G1997" i="10"/>
  <c r="G1998" i="10"/>
  <c r="G1999" i="10"/>
  <c r="G2000" i="10"/>
  <c r="G2001" i="10"/>
  <c r="G2002" i="10"/>
  <c r="G2003" i="10"/>
  <c r="G2004" i="10"/>
  <c r="G2005" i="10"/>
  <c r="G2006" i="10"/>
  <c r="G2007" i="10"/>
  <c r="G2008" i="10"/>
  <c r="G2009" i="10"/>
  <c r="G2010" i="10"/>
  <c r="G2011" i="10"/>
  <c r="G2012" i="10"/>
  <c r="G2013" i="10"/>
  <c r="G2014" i="10"/>
  <c r="G2015" i="10"/>
  <c r="G2016" i="10"/>
  <c r="G2017" i="10"/>
  <c r="G2018" i="10"/>
  <c r="G2019" i="10"/>
  <c r="G2020" i="10"/>
  <c r="G2021" i="10"/>
  <c r="G2022" i="10"/>
  <c r="G2023" i="10"/>
  <c r="G2024" i="10"/>
  <c r="G2282" i="10"/>
  <c r="G2395" i="10"/>
  <c r="G2396" i="10"/>
  <c r="G2397" i="10"/>
  <c r="G2398" i="10"/>
  <c r="G1916" i="10"/>
  <c r="G1917" i="10"/>
  <c r="G1918" i="10"/>
  <c r="G1919" i="10"/>
  <c r="G1920" i="10"/>
  <c r="G1921" i="10"/>
  <c r="G1922" i="10"/>
  <c r="G1923" i="10"/>
  <c r="G1924" i="10"/>
  <c r="G1925" i="10"/>
  <c r="G1926" i="10"/>
  <c r="G1927" i="10"/>
  <c r="G1713" i="10"/>
  <c r="G1714" i="10"/>
  <c r="G1715" i="10"/>
  <c r="G1716" i="10"/>
  <c r="G1717" i="10"/>
  <c r="G1718" i="10"/>
  <c r="G1719" i="10"/>
  <c r="G1720" i="10"/>
  <c r="G1721" i="10"/>
  <c r="G1722" i="10"/>
  <c r="G1723" i="10"/>
  <c r="G1724" i="10"/>
  <c r="G1725" i="10"/>
  <c r="G1726" i="10"/>
  <c r="G1727" i="10"/>
  <c r="G1728" i="10"/>
  <c r="G1729" i="10"/>
  <c r="G1730" i="10"/>
  <c r="G1731" i="10"/>
  <c r="G1732" i="10"/>
  <c r="G1733" i="10"/>
  <c r="G1734" i="10"/>
  <c r="G1735" i="10"/>
  <c r="G1736" i="10"/>
  <c r="G1737" i="10"/>
  <c r="G1738" i="10"/>
  <c r="G1739" i="10"/>
  <c r="G1740" i="10"/>
  <c r="G1741" i="10"/>
  <c r="G1742" i="10"/>
  <c r="G1743" i="10"/>
  <c r="G1744" i="10"/>
  <c r="G1745" i="10"/>
  <c r="G1746" i="10"/>
  <c r="G1747" i="10"/>
  <c r="G1748" i="10"/>
  <c r="G1749" i="10"/>
  <c r="G1750" i="10"/>
  <c r="G1751" i="10"/>
  <c r="G1752" i="10"/>
  <c r="G1753" i="10"/>
  <c r="G1754" i="10"/>
  <c r="G1755" i="10"/>
  <c r="G1756" i="10"/>
  <c r="G1757" i="10"/>
  <c r="G1758" i="10"/>
  <c r="G1759" i="10"/>
  <c r="G1760" i="10"/>
  <c r="G1761" i="10"/>
  <c r="G1762" i="10"/>
  <c r="G1763" i="10"/>
  <c r="G1764" i="10"/>
  <c r="G1909" i="10"/>
  <c r="G1910" i="10"/>
  <c r="G1911" i="10"/>
  <c r="G1912" i="10"/>
  <c r="G1913" i="10"/>
  <c r="G1914" i="10"/>
  <c r="G1915" i="10"/>
  <c r="G2028" i="10"/>
  <c r="G2029" i="10"/>
  <c r="G2030" i="10"/>
  <c r="G1859" i="10"/>
  <c r="G1860" i="10"/>
  <c r="G1861" i="10"/>
  <c r="G1862" i="10"/>
  <c r="G1863" i="10"/>
  <c r="G1864" i="10"/>
  <c r="G1865" i="10"/>
  <c r="G1866" i="10"/>
  <c r="G1867" i="10"/>
  <c r="G1868" i="10"/>
  <c r="G1869" i="10"/>
  <c r="G1870" i="10"/>
  <c r="G1871" i="10"/>
  <c r="G1872" i="10"/>
  <c r="G1873" i="10"/>
  <c r="G1874" i="10"/>
  <c r="G1875" i="10"/>
  <c r="G1876" i="10"/>
  <c r="G1877" i="10"/>
  <c r="G1878" i="10"/>
  <c r="G1879" i="10"/>
  <c r="G1880" i="10"/>
  <c r="G1881" i="10"/>
  <c r="G1882" i="10"/>
  <c r="G1883" i="10"/>
  <c r="G1884" i="10"/>
  <c r="G1885" i="10"/>
  <c r="G1886" i="10"/>
  <c r="G1887" i="10"/>
  <c r="G1888" i="10"/>
  <c r="G1889" i="10"/>
  <c r="G1890" i="10"/>
  <c r="G1891" i="10"/>
  <c r="G1892" i="10"/>
  <c r="G1893" i="10"/>
  <c r="G1894" i="10"/>
  <c r="G1895" i="10"/>
  <c r="G1896" i="10"/>
  <c r="G1897" i="10"/>
  <c r="G1898" i="10"/>
  <c r="G1899" i="10"/>
  <c r="G1900" i="10"/>
  <c r="G1901" i="10"/>
  <c r="G1902" i="10"/>
  <c r="G1903" i="10"/>
  <c r="G1904" i="10"/>
  <c r="G1905" i="10"/>
  <c r="G1906" i="10"/>
  <c r="G1907" i="10"/>
  <c r="G1908" i="10"/>
  <c r="G2257" i="10"/>
  <c r="G2258" i="10"/>
  <c r="G2259" i="10"/>
  <c r="G2260" i="10"/>
  <c r="G2261" i="10"/>
  <c r="G2262" i="10"/>
  <c r="G2263" i="10"/>
  <c r="G2264" i="10"/>
  <c r="G2265" i="10"/>
  <c r="G2266" i="10"/>
  <c r="G2267" i="10"/>
  <c r="G1929" i="10"/>
  <c r="G1930" i="10"/>
  <c r="G1931" i="10"/>
  <c r="G1932" i="10"/>
  <c r="G1933" i="10"/>
  <c r="G1934" i="10"/>
  <c r="G1935" i="10"/>
  <c r="G1936" i="10"/>
  <c r="G1937" i="10"/>
  <c r="G1938" i="10"/>
  <c r="G1939" i="10"/>
  <c r="G1940" i="10"/>
  <c r="G2280" i="10"/>
  <c r="G1580" i="10"/>
  <c r="G1581" i="10"/>
  <c r="G1582" i="10"/>
  <c r="G1583" i="10"/>
  <c r="G1584" i="10"/>
  <c r="G1585" i="10"/>
  <c r="G1586" i="10"/>
  <c r="G1587" i="10"/>
  <c r="G1588" i="10"/>
  <c r="G1589" i="10"/>
  <c r="G1590" i="10"/>
  <c r="G1591" i="10"/>
  <c r="G1592" i="10"/>
  <c r="G1593" i="10"/>
  <c r="G1594" i="10"/>
  <c r="G1595" i="10"/>
  <c r="G1596" i="10"/>
  <c r="G1597" i="10"/>
  <c r="G1598" i="10"/>
  <c r="G1599" i="10"/>
  <c r="G1600" i="10"/>
  <c r="G1601" i="10"/>
  <c r="G1602" i="10"/>
  <c r="G1603" i="10"/>
  <c r="G1604" i="10"/>
  <c r="G1605" i="10"/>
  <c r="G1606" i="10"/>
  <c r="G1607" i="10"/>
  <c r="G1608" i="10"/>
  <c r="G1609" i="10"/>
  <c r="G1610" i="10"/>
  <c r="G2178" i="10"/>
  <c r="G2179" i="10"/>
  <c r="G2180" i="10"/>
  <c r="G2181" i="10"/>
  <c r="G2182" i="10"/>
  <c r="G2183" i="10"/>
  <c r="G2184" i="10"/>
  <c r="G2185" i="10"/>
  <c r="G2186" i="10"/>
  <c r="G2187" i="10"/>
  <c r="G2188" i="10"/>
  <c r="G2189" i="10"/>
  <c r="G2190" i="10"/>
  <c r="G2191" i="10"/>
  <c r="G2192" i="10"/>
  <c r="G2193" i="10"/>
  <c r="G2194" i="10"/>
  <c r="G2195" i="10"/>
  <c r="G2196" i="10"/>
  <c r="G2197" i="10"/>
  <c r="G2198" i="10"/>
  <c r="G2199" i="10"/>
  <c r="G2200" i="10"/>
  <c r="G2201" i="10"/>
  <c r="G2177" i="10"/>
  <c r="G1941" i="10"/>
  <c r="G1942" i="10"/>
  <c r="G1943" i="10"/>
  <c r="G1944" i="10"/>
  <c r="G1945" i="10"/>
  <c r="G1946" i="10"/>
  <c r="G1947" i="10"/>
  <c r="G1948" i="10"/>
  <c r="G1949" i="10"/>
  <c r="G1950" i="10"/>
  <c r="G1951" i="10"/>
  <c r="G1952" i="10"/>
  <c r="G1953" i="10"/>
  <c r="G1622" i="10"/>
  <c r="G1623" i="10"/>
  <c r="G1624" i="10"/>
  <c r="G1625" i="10"/>
  <c r="G1626" i="10"/>
  <c r="G1627" i="10"/>
  <c r="G1628" i="10"/>
  <c r="G1629" i="10"/>
  <c r="G1630" i="10"/>
  <c r="G1631" i="10"/>
  <c r="G1632" i="10"/>
  <c r="G1633" i="10"/>
  <c r="G1634" i="10"/>
  <c r="G1635" i="10"/>
  <c r="G2204" i="10"/>
  <c r="G2205" i="10"/>
  <c r="G2206" i="10"/>
  <c r="G2207" i="10"/>
  <c r="G2208" i="10"/>
  <c r="G2209" i="10"/>
  <c r="G2210" i="10"/>
  <c r="G2211" i="10"/>
  <c r="G2212" i="10"/>
  <c r="G2213" i="10"/>
  <c r="G2214" i="10"/>
  <c r="G2215" i="10"/>
  <c r="G2216" i="10"/>
  <c r="G2283" i="10"/>
  <c r="G2284" i="10"/>
  <c r="G2285" i="10"/>
  <c r="G2286" i="10"/>
  <c r="G2287" i="10"/>
  <c r="G2288" i="10"/>
  <c r="G2289" i="10"/>
  <c r="G2290" i="10"/>
  <c r="G2291" i="10"/>
  <c r="G2292" i="10"/>
  <c r="G2293" i="10"/>
  <c r="G2294" i="10"/>
  <c r="G2295" i="10"/>
  <c r="G2296" i="10"/>
  <c r="G2297" i="10"/>
  <c r="G2298" i="10"/>
  <c r="G2299" i="10"/>
  <c r="G2300" i="10"/>
  <c r="G2301" i="10"/>
  <c r="G2302" i="10"/>
  <c r="G2303" i="10"/>
  <c r="G2304" i="10"/>
  <c r="G2305" i="10"/>
  <c r="G2306" i="10"/>
  <c r="G2307" i="10"/>
  <c r="G2308" i="10"/>
  <c r="G2309" i="10"/>
  <c r="G2310" i="10"/>
  <c r="G2311" i="10"/>
  <c r="G2312" i="10"/>
  <c r="G2313" i="10"/>
  <c r="G2314" i="10"/>
  <c r="G2315" i="10"/>
  <c r="G2316" i="10"/>
  <c r="G2317" i="10"/>
  <c r="G2318" i="10"/>
  <c r="G2319" i="10"/>
  <c r="G2320" i="10"/>
  <c r="G2321" i="10"/>
  <c r="G2322" i="10"/>
  <c r="G2323" i="10"/>
  <c r="G2324" i="10"/>
  <c r="G2325" i="10"/>
  <c r="G2326" i="10"/>
  <c r="G2327" i="10"/>
  <c r="G2328" i="10"/>
  <c r="G2329" i="10"/>
  <c r="G2330" i="10"/>
  <c r="G2331" i="10"/>
  <c r="G2332" i="10"/>
  <c r="G2333" i="10"/>
  <c r="G2334" i="10"/>
  <c r="G2335" i="10"/>
  <c r="G2336" i="10"/>
  <c r="G2337" i="10"/>
  <c r="G2338" i="10"/>
  <c r="G2339" i="10"/>
  <c r="G2340" i="10"/>
  <c r="G2341" i="10"/>
  <c r="G2342" i="10"/>
  <c r="G2343" i="10"/>
  <c r="G2344" i="10"/>
  <c r="G2345" i="10"/>
  <c r="G2346" i="10"/>
  <c r="G2347" i="10"/>
  <c r="G2348" i="10"/>
  <c r="G2349" i="10"/>
  <c r="G2350" i="10"/>
  <c r="G2351" i="10"/>
  <c r="G2352" i="10"/>
  <c r="G2353" i="10"/>
  <c r="G2354" i="10"/>
  <c r="G2355" i="10"/>
  <c r="G2356" i="10"/>
  <c r="G2357" i="10"/>
  <c r="G2358" i="10"/>
  <c r="G2359" i="10"/>
  <c r="G2360" i="10"/>
  <c r="G2361" i="10"/>
  <c r="G2362" i="10"/>
  <c r="G2363" i="10"/>
  <c r="G2364" i="10"/>
  <c r="G2365" i="10"/>
  <c r="G2366" i="10"/>
  <c r="G2367" i="10"/>
  <c r="G2368" i="10"/>
  <c r="G2369" i="10"/>
  <c r="G2370" i="10"/>
  <c r="G2371" i="10"/>
  <c r="G2372" i="10"/>
  <c r="G2373" i="10"/>
  <c r="G2374" i="10"/>
  <c r="G2375" i="10"/>
  <c r="G2376" i="10"/>
  <c r="G2377" i="10"/>
  <c r="G2378" i="10"/>
  <c r="G2379" i="10"/>
  <c r="G2380" i="10"/>
  <c r="G2381" i="10"/>
  <c r="G2382" i="10"/>
  <c r="G2383" i="10"/>
  <c r="G2384" i="10"/>
  <c r="G2400" i="10"/>
  <c r="G2401" i="10"/>
  <c r="G2402" i="10"/>
  <c r="G2403" i="10"/>
  <c r="G2404" i="10"/>
  <c r="G2405" i="10"/>
  <c r="G2406" i="10"/>
  <c r="G2407" i="10"/>
  <c r="G2408" i="10"/>
  <c r="G2268" i="10"/>
  <c r="G2269" i="10"/>
  <c r="G2270" i="10"/>
  <c r="G2271" i="10"/>
  <c r="G2272" i="10"/>
  <c r="G2273" i="10"/>
  <c r="G2274" i="10"/>
  <c r="G2275" i="10"/>
  <c r="G2276" i="10"/>
  <c r="G2277" i="10"/>
  <c r="G2278" i="10"/>
  <c r="G2279" i="10"/>
  <c r="G2399" i="10"/>
  <c r="G2033" i="10"/>
  <c r="G2034" i="10"/>
  <c r="G2035" i="10"/>
  <c r="G2036" i="10"/>
  <c r="G2037" i="10"/>
  <c r="G2038" i="10"/>
  <c r="G2039" i="10"/>
  <c r="G2040" i="10"/>
  <c r="G2041" i="10"/>
  <c r="G2042" i="10"/>
  <c r="G2043" i="10"/>
  <c r="G2044" i="10"/>
  <c r="G2045" i="10"/>
  <c r="G2046" i="10"/>
  <c r="G2047" i="10"/>
  <c r="G2048" i="10"/>
  <c r="G2049" i="10"/>
  <c r="G2050" i="10"/>
  <c r="G2051" i="10"/>
  <c r="G2052" i="10"/>
  <c r="G2053" i="10"/>
  <c r="G2054" i="10"/>
  <c r="G2055" i="10"/>
  <c r="G2056" i="10"/>
  <c r="G2057" i="10"/>
  <c r="G2058" i="10"/>
  <c r="G2059" i="10"/>
  <c r="G2060" i="10"/>
  <c r="G2061" i="10"/>
  <c r="G2062" i="10"/>
  <c r="G2063" i="10"/>
  <c r="G2064" i="10"/>
  <c r="G2065" i="10"/>
  <c r="G2066" i="10"/>
  <c r="G2067" i="10"/>
  <c r="G2068" i="10"/>
  <c r="G2069" i="10"/>
  <c r="G2070" i="10"/>
  <c r="G2071" i="10"/>
  <c r="G2072" i="10"/>
  <c r="G2073" i="10"/>
  <c r="G2074" i="10"/>
  <c r="G2075" i="10"/>
  <c r="G2076" i="10"/>
  <c r="G2077" i="10"/>
  <c r="G2078" i="10"/>
  <c r="G2079" i="10"/>
  <c r="G2080" i="10"/>
  <c r="G2081" i="10"/>
  <c r="G2082" i="10"/>
  <c r="G2083" i="10"/>
  <c r="G2084" i="10"/>
  <c r="G2085" i="10"/>
  <c r="G2086" i="10"/>
  <c r="G2087" i="10"/>
  <c r="G2088" i="10"/>
  <c r="G2089" i="10"/>
  <c r="G2090" i="10"/>
  <c r="G2091" i="10"/>
  <c r="G2092" i="10"/>
  <c r="G2093" i="10"/>
  <c r="G2094" i="10"/>
  <c r="G2095" i="10"/>
  <c r="G2096" i="10"/>
  <c r="G2097" i="10"/>
  <c r="G2098" i="10"/>
  <c r="G2099" i="10"/>
  <c r="G2100" i="10"/>
  <c r="G2101" i="10"/>
  <c r="G2102" i="10"/>
  <c r="G2103" i="10"/>
  <c r="G2104" i="10"/>
  <c r="G2105" i="10"/>
  <c r="G2106" i="10"/>
  <c r="G2107" i="10"/>
  <c r="G2108" i="10"/>
  <c r="G2109" i="10"/>
  <c r="G2110" i="10"/>
  <c r="G2111" i="10"/>
  <c r="G2112" i="10"/>
  <c r="G2113" i="10"/>
  <c r="G2114" i="10"/>
  <c r="G2115" i="10"/>
  <c r="G2116" i="10"/>
  <c r="G2117" i="10"/>
  <c r="G2118" i="10"/>
  <c r="G2119" i="10"/>
  <c r="G2120" i="10"/>
  <c r="G2121" i="10"/>
  <c r="G2122" i="10"/>
  <c r="G2123" i="10"/>
  <c r="G2124" i="10"/>
  <c r="G2125" i="10"/>
  <c r="G2126" i="10"/>
  <c r="G2127" i="10"/>
  <c r="G2128" i="10"/>
  <c r="G2129" i="10"/>
  <c r="G2130" i="10"/>
  <c r="G2131" i="10"/>
  <c r="G2132" i="10"/>
  <c r="G2133" i="10"/>
  <c r="G2134" i="10"/>
  <c r="G2135" i="10"/>
  <c r="G2136" i="10"/>
  <c r="G2137" i="10"/>
  <c r="G2138" i="10"/>
  <c r="G2139" i="10"/>
  <c r="G2140" i="10"/>
  <c r="G2141" i="10"/>
  <c r="G2142" i="10"/>
  <c r="G2143" i="10"/>
  <c r="G2144" i="10"/>
  <c r="G2145" i="10"/>
  <c r="G2146" i="10"/>
  <c r="G2147" i="10"/>
  <c r="G2148" i="10"/>
  <c r="G2149" i="10"/>
  <c r="G2150" i="10"/>
  <c r="G2151" i="10"/>
  <c r="G2152" i="10"/>
  <c r="G2153" i="10"/>
  <c r="G2154" i="10"/>
  <c r="G2155" i="10"/>
  <c r="G2156" i="10"/>
  <c r="G2157" i="10"/>
  <c r="G2158" i="10"/>
  <c r="G2159" i="10"/>
  <c r="G2160" i="10"/>
  <c r="G2161" i="10"/>
  <c r="G2162" i="10"/>
  <c r="G2163" i="10"/>
  <c r="G2164" i="10"/>
  <c r="G2165" i="10"/>
  <c r="G2166" i="10"/>
  <c r="G2167" i="10"/>
  <c r="G2168" i="10"/>
  <c r="G2169" i="10"/>
  <c r="G2170" i="10"/>
  <c r="G2171" i="10"/>
  <c r="G2172" i="10"/>
  <c r="G2173" i="10"/>
  <c r="G2174" i="10"/>
  <c r="G2175" i="10"/>
  <c r="G2176" i="10"/>
  <c r="G2229" i="10"/>
  <c r="G2230" i="10"/>
  <c r="G2231" i="10"/>
  <c r="G2232" i="10"/>
  <c r="G2233" i="10"/>
  <c r="G2234" i="10"/>
  <c r="G2235" i="10"/>
  <c r="G2236" i="10"/>
  <c r="G2237" i="10"/>
  <c r="G2238" i="10"/>
  <c r="G2239" i="10"/>
  <c r="G2240" i="10"/>
  <c r="G2241" i="10"/>
  <c r="G2242" i="10"/>
  <c r="G2243" i="10"/>
  <c r="G2244" i="10"/>
  <c r="G2245" i="10"/>
  <c r="G2246" i="10"/>
  <c r="G2247" i="10"/>
  <c r="G2248" i="10"/>
  <c r="G2249" i="10"/>
  <c r="G2250" i="10"/>
  <c r="G2251" i="10"/>
  <c r="G2252" i="10"/>
  <c r="G2253" i="10"/>
  <c r="G2254" i="10"/>
  <c r="G2255" i="10"/>
  <c r="G2256" i="10"/>
  <c r="G2385" i="10"/>
  <c r="G2386" i="10"/>
  <c r="G2387" i="10"/>
  <c r="G2388" i="10"/>
  <c r="G2389" i="10"/>
  <c r="G2390" i="10"/>
  <c r="G2391" i="10"/>
  <c r="G2392" i="10"/>
  <c r="G2393" i="10"/>
  <c r="G2394" i="10"/>
  <c r="G2217" i="10"/>
  <c r="G2218" i="10"/>
  <c r="G2219" i="10"/>
  <c r="G2220" i="10"/>
  <c r="G2221" i="10"/>
  <c r="G2222" i="10"/>
  <c r="G2223" i="10"/>
  <c r="G2224" i="10"/>
  <c r="G2225" i="10"/>
  <c r="G2226" i="10"/>
  <c r="G2227" i="10"/>
  <c r="G2228" i="10"/>
  <c r="G2409" i="10"/>
  <c r="G2410" i="10"/>
  <c r="G2411" i="10"/>
  <c r="G2412" i="10"/>
  <c r="G2413" i="10"/>
  <c r="G2414" i="10"/>
  <c r="G2415" i="10"/>
  <c r="G2416" i="10"/>
  <c r="G2417" i="10"/>
  <c r="G2418" i="10"/>
  <c r="G2419" i="10"/>
  <c r="G2420" i="10"/>
  <c r="G2421" i="10"/>
  <c r="G2422" i="10"/>
  <c r="G2423" i="10"/>
  <c r="G2424" i="10"/>
  <c r="G2425" i="10"/>
  <c r="G2426" i="10"/>
  <c r="G2427" i="10"/>
  <c r="G2428" i="10"/>
  <c r="G2429" i="10"/>
  <c r="G2430" i="10"/>
  <c r="G2431" i="10"/>
  <c r="G2432" i="10"/>
  <c r="G2433" i="10"/>
  <c r="G2434" i="10"/>
  <c r="G2435" i="10"/>
  <c r="G2436" i="10"/>
  <c r="G2437" i="10"/>
  <c r="G2438" i="10"/>
  <c r="G2439" i="10"/>
  <c r="G2440" i="10"/>
  <c r="G2441" i="10"/>
  <c r="G2442" i="10"/>
  <c r="G2443" i="10"/>
  <c r="G2444" i="10"/>
  <c r="G2445" i="10"/>
  <c r="G2446" i="10"/>
  <c r="G2447" i="10"/>
  <c r="G2448" i="10"/>
  <c r="G2449" i="10"/>
  <c r="G2450" i="10"/>
  <c r="G2451" i="10"/>
  <c r="G2452" i="10"/>
  <c r="G2453" i="10"/>
  <c r="G2454" i="10"/>
  <c r="G2455" i="10"/>
  <c r="G2456" i="10"/>
  <c r="G2457" i="10"/>
  <c r="G2458" i="10"/>
  <c r="G2459" i="10"/>
  <c r="G2460" i="10"/>
  <c r="G2461" i="10"/>
  <c r="G2462" i="10"/>
  <c r="G2463" i="10"/>
  <c r="G2464" i="10"/>
  <c r="G2465" i="10"/>
  <c r="G2466" i="10"/>
  <c r="G2467" i="10"/>
  <c r="G2468" i="10"/>
  <c r="G2469" i="10"/>
  <c r="G2470" i="10"/>
  <c r="G2471" i="10"/>
  <c r="G2472" i="10"/>
  <c r="G2473" i="10"/>
  <c r="G2474" i="10"/>
  <c r="G2475" i="10"/>
  <c r="G2476" i="10"/>
  <c r="G2477" i="10"/>
  <c r="G2478" i="10"/>
  <c r="G2479" i="10"/>
  <c r="G2480" i="10"/>
  <c r="G2481" i="10"/>
  <c r="G2482" i="10"/>
  <c r="G2483" i="10"/>
  <c r="G2484" i="10"/>
  <c r="G2485" i="10"/>
  <c r="G2486" i="10"/>
  <c r="G2487" i="10"/>
  <c r="G2488" i="10"/>
  <c r="G2489" i="10"/>
  <c r="G2490" i="10"/>
  <c r="G2491" i="10"/>
  <c r="G2492" i="10"/>
  <c r="G2493" i="10"/>
  <c r="G2494" i="10"/>
  <c r="G2495" i="10"/>
  <c r="G2496" i="10"/>
  <c r="G2497" i="10"/>
  <c r="G2498" i="10"/>
  <c r="G2499" i="10"/>
  <c r="G2500" i="10"/>
  <c r="G2501" i="10"/>
  <c r="G2502" i="10"/>
  <c r="G2503" i="10"/>
  <c r="G2504" i="10"/>
  <c r="G2505" i="10"/>
  <c r="G2506" i="10"/>
  <c r="G2507" i="10"/>
  <c r="G2508" i="10"/>
  <c r="G2509" i="10"/>
  <c r="G2510" i="10"/>
  <c r="G2511" i="10"/>
  <c r="G2512" i="10"/>
  <c r="G2513" i="10"/>
  <c r="G2514" i="10"/>
  <c r="G2515" i="10"/>
  <c r="G2516" i="10"/>
  <c r="G2517" i="10"/>
  <c r="G2518" i="10"/>
  <c r="G2519" i="10"/>
  <c r="G2520" i="10"/>
  <c r="G2521" i="10"/>
  <c r="G2522" i="10"/>
  <c r="G2523" i="10"/>
  <c r="G2524" i="10"/>
  <c r="G2525" i="10"/>
  <c r="G2526" i="10"/>
  <c r="G2527" i="10"/>
  <c r="G2528" i="10"/>
  <c r="G2529" i="10"/>
  <c r="G2530" i="10"/>
  <c r="G2531" i="10"/>
  <c r="G2532" i="10"/>
  <c r="G2533" i="10"/>
  <c r="G2534" i="10"/>
  <c r="G2535" i="10"/>
  <c r="G2536" i="10"/>
  <c r="G2537" i="10"/>
  <c r="G2538" i="10"/>
  <c r="G2539" i="10"/>
  <c r="G2540" i="10"/>
  <c r="G2541" i="10"/>
  <c r="G2542" i="10"/>
  <c r="G2543" i="10"/>
  <c r="G2544" i="10"/>
  <c r="G2545" i="10"/>
  <c r="G2546" i="10"/>
  <c r="G2547" i="10"/>
  <c r="G2548" i="10"/>
  <c r="G2549" i="10"/>
  <c r="G2550" i="10"/>
  <c r="G2551" i="10"/>
  <c r="G2552" i="10"/>
  <c r="G2553" i="10"/>
  <c r="G2554" i="10"/>
  <c r="G2555" i="10"/>
  <c r="G2556" i="10"/>
  <c r="G2557" i="10"/>
  <c r="G2558" i="10"/>
  <c r="G2559" i="10"/>
  <c r="G2560" i="10"/>
  <c r="G2561" i="10"/>
  <c r="G2562" i="10"/>
  <c r="G2563" i="10"/>
  <c r="G2564" i="10"/>
  <c r="G2565" i="10"/>
  <c r="G2566" i="10"/>
  <c r="G2567" i="10"/>
  <c r="G2568" i="10"/>
  <c r="G2569" i="10"/>
  <c r="G2570" i="10"/>
  <c r="G2571" i="10"/>
  <c r="G2572" i="10"/>
  <c r="G2573" i="10"/>
  <c r="G2574" i="10"/>
  <c r="G2575" i="10"/>
  <c r="G2576" i="10"/>
  <c r="G2577" i="10"/>
  <c r="G2578" i="10"/>
  <c r="G2579" i="10"/>
  <c r="G2580" i="10"/>
  <c r="G2581" i="10"/>
  <c r="G2582" i="10"/>
  <c r="G2583" i="10"/>
  <c r="G2584" i="10"/>
  <c r="G2585" i="10"/>
  <c r="G2586" i="10"/>
  <c r="G2587" i="10"/>
  <c r="G2588" i="10"/>
  <c r="G2589" i="10"/>
  <c r="G2590" i="10"/>
  <c r="G2591" i="10"/>
  <c r="G2592" i="10"/>
  <c r="G2593" i="10"/>
  <c r="G2594" i="10"/>
  <c r="G2595" i="10"/>
  <c r="G2596" i="10"/>
  <c r="G2597" i="10"/>
  <c r="G2598" i="10"/>
  <c r="G2599" i="10"/>
  <c r="G2600" i="10"/>
  <c r="G2601" i="10"/>
  <c r="G2602" i="10"/>
  <c r="G2603" i="10"/>
  <c r="G2604" i="10"/>
  <c r="G2605" i="10"/>
  <c r="G2606" i="10"/>
  <c r="G2607" i="10"/>
  <c r="G2608" i="10"/>
  <c r="G2609" i="10"/>
  <c r="G2610" i="10"/>
  <c r="G2611" i="10"/>
  <c r="G2612" i="10"/>
  <c r="G2613" i="10"/>
  <c r="G2614" i="10"/>
  <c r="G2615" i="10"/>
  <c r="G2616" i="10"/>
  <c r="G2617" i="10"/>
  <c r="G2618" i="10"/>
  <c r="G2619" i="10"/>
  <c r="G2620" i="10"/>
  <c r="G2621" i="10"/>
  <c r="G2622" i="10"/>
  <c r="G2623" i="10"/>
  <c r="G2624" i="10"/>
  <c r="G2625" i="10"/>
  <c r="G2626" i="10"/>
  <c r="G2627" i="10"/>
  <c r="G2628" i="10"/>
  <c r="G2629" i="10"/>
  <c r="G2630" i="10"/>
  <c r="G2631" i="10"/>
  <c r="G2632" i="10"/>
  <c r="G2633" i="10"/>
  <c r="G2634" i="10"/>
  <c r="G2635" i="10"/>
  <c r="G2636" i="10"/>
  <c r="G2637" i="10"/>
  <c r="G2638" i="10"/>
  <c r="G2639" i="10"/>
  <c r="G2640" i="10"/>
  <c r="G2641" i="10"/>
  <c r="G2642" i="10"/>
  <c r="G2643" i="10"/>
  <c r="G2644" i="10"/>
  <c r="G2645" i="10"/>
  <c r="G2646" i="10"/>
  <c r="G2647" i="10"/>
  <c r="G2648" i="10"/>
  <c r="G2649" i="10"/>
  <c r="G2650" i="10"/>
  <c r="G2651" i="10"/>
  <c r="G2652" i="10"/>
  <c r="G2653" i="10"/>
  <c r="G2654" i="10"/>
  <c r="G2655" i="10"/>
  <c r="G2656" i="10"/>
  <c r="G2657" i="10"/>
  <c r="G2658" i="10"/>
  <c r="G2659" i="10"/>
  <c r="G2660" i="10"/>
  <c r="G2661" i="10"/>
  <c r="G2662" i="10"/>
  <c r="G2663" i="10"/>
  <c r="G2664" i="10"/>
  <c r="G2665" i="10"/>
  <c r="G2666" i="10"/>
  <c r="G2667" i="10"/>
  <c r="G2668" i="10"/>
  <c r="G2669" i="10"/>
  <c r="G2670" i="10"/>
  <c r="G2671" i="10"/>
  <c r="G2672" i="10"/>
  <c r="G2673" i="10"/>
  <c r="G2674" i="10"/>
  <c r="G2675" i="10"/>
  <c r="G2676" i="10"/>
  <c r="G2677" i="10"/>
  <c r="G2678" i="10"/>
  <c r="G2679" i="10"/>
  <c r="G2680" i="10"/>
  <c r="G2681" i="10"/>
  <c r="G2682" i="10"/>
  <c r="G2683" i="10"/>
  <c r="G2684" i="10"/>
  <c r="G2685" i="10"/>
  <c r="G2686" i="10"/>
  <c r="G2687" i="10"/>
  <c r="G2688" i="10"/>
  <c r="G2689" i="10"/>
  <c r="G2690" i="10"/>
  <c r="G2691" i="10"/>
  <c r="G2692" i="10"/>
  <c r="G2693" i="10"/>
  <c r="G2694" i="10"/>
  <c r="G2695" i="10"/>
  <c r="G2696" i="10"/>
  <c r="G2697" i="10"/>
  <c r="G2698" i="10"/>
  <c r="G2699" i="10"/>
  <c r="G2700" i="10"/>
  <c r="G2701" i="10"/>
  <c r="G2702" i="10"/>
  <c r="G2703" i="10"/>
  <c r="G2704" i="10"/>
  <c r="G2705" i="10"/>
  <c r="G2706" i="10"/>
  <c r="G2707" i="10"/>
  <c r="G2708" i="10"/>
  <c r="G2709" i="10"/>
  <c r="G2710" i="10"/>
  <c r="G2711" i="10"/>
  <c r="G2712" i="10"/>
  <c r="G2713" i="10"/>
  <c r="G2714" i="10"/>
  <c r="G2715" i="10"/>
  <c r="G2716" i="10"/>
  <c r="G2717" i="10"/>
  <c r="G2718" i="10"/>
  <c r="G2719" i="10"/>
  <c r="G2720" i="10"/>
  <c r="G2721" i="10"/>
  <c r="G2722" i="10"/>
  <c r="G2723" i="10"/>
  <c r="G2724" i="10"/>
  <c r="G2725" i="10"/>
  <c r="G2726" i="10"/>
  <c r="G2727" i="10"/>
  <c r="G2728" i="10"/>
  <c r="G2729" i="10"/>
  <c r="G2730" i="10"/>
  <c r="G2731" i="10"/>
  <c r="G2732" i="10"/>
  <c r="G2733" i="10"/>
  <c r="G2734" i="10"/>
  <c r="G2735" i="10"/>
  <c r="G2736" i="10"/>
  <c r="G2737" i="10"/>
  <c r="G2738" i="10"/>
  <c r="G2739" i="10"/>
  <c r="G2740" i="10"/>
  <c r="G2741" i="10"/>
  <c r="G2742" i="10"/>
  <c r="G2743" i="10"/>
  <c r="G2744" i="10"/>
  <c r="G2745" i="10"/>
  <c r="G2746" i="10"/>
  <c r="G2747" i="10"/>
  <c r="G2748" i="10"/>
  <c r="G2749" i="10"/>
  <c r="G2750" i="10"/>
  <c r="G2751" i="10"/>
  <c r="G2752" i="10"/>
  <c r="G2753" i="10"/>
  <c r="G2754" i="10"/>
  <c r="G2755" i="10"/>
  <c r="G2756" i="10"/>
  <c r="G2757" i="10"/>
  <c r="G2758" i="10"/>
  <c r="G2759" i="10"/>
  <c r="G2760" i="10"/>
  <c r="G2761" i="10"/>
  <c r="G2762" i="10"/>
  <c r="G2763" i="10"/>
  <c r="G2764" i="10"/>
  <c r="G2765" i="10"/>
  <c r="G2766" i="10"/>
  <c r="G2767" i="10"/>
  <c r="G2768" i="10"/>
  <c r="G2769" i="10"/>
  <c r="G2770" i="10"/>
  <c r="G2771" i="10"/>
  <c r="G2772" i="10"/>
  <c r="G2773" i="10"/>
  <c r="G2774" i="10"/>
  <c r="G2775" i="10"/>
  <c r="G2776" i="10"/>
  <c r="G2777" i="10"/>
  <c r="G2778" i="10"/>
  <c r="G2779" i="10"/>
  <c r="G2780" i="10"/>
  <c r="G2781" i="10"/>
  <c r="G2782" i="10"/>
  <c r="G2783" i="10"/>
  <c r="G2784" i="10"/>
  <c r="G2785" i="10"/>
  <c r="G2786" i="10"/>
  <c r="G2787" i="10"/>
  <c r="G2788" i="10"/>
  <c r="G2789" i="10"/>
  <c r="G2790" i="10"/>
  <c r="G2791" i="10"/>
  <c r="G2792" i="10"/>
  <c r="G2793" i="10"/>
  <c r="G2794" i="10"/>
  <c r="G2795" i="10"/>
  <c r="G2796" i="10"/>
  <c r="G2797" i="10"/>
  <c r="G2798" i="10"/>
  <c r="G2799" i="10"/>
  <c r="G2800" i="10"/>
  <c r="G2801" i="10"/>
  <c r="G2802" i="10"/>
  <c r="G2803" i="10"/>
  <c r="G2804" i="10"/>
  <c r="G2805" i="10"/>
  <c r="G2806" i="10"/>
  <c r="G2807" i="10"/>
  <c r="G2808" i="10"/>
  <c r="G2809" i="10"/>
  <c r="G2810" i="10"/>
  <c r="G2811" i="10"/>
  <c r="G2812" i="10"/>
  <c r="G2813" i="10"/>
  <c r="G2814" i="10"/>
  <c r="G2815" i="10"/>
  <c r="G2816" i="10"/>
  <c r="G2817" i="10"/>
  <c r="G2818" i="10"/>
  <c r="G2819" i="10"/>
  <c r="G2820" i="10"/>
  <c r="G2821" i="10"/>
  <c r="G2822" i="10"/>
  <c r="G2823" i="10"/>
  <c r="G2824" i="10"/>
  <c r="G2825" i="10"/>
  <c r="G2826" i="10"/>
  <c r="G2827" i="10"/>
  <c r="G2828" i="10"/>
  <c r="G2829" i="10"/>
  <c r="G2830" i="10"/>
  <c r="G2831" i="10"/>
  <c r="G2832" i="10"/>
  <c r="G2833" i="10"/>
  <c r="G2834" i="10"/>
  <c r="G2835" i="10"/>
  <c r="G2836" i="10"/>
  <c r="G2837" i="10"/>
  <c r="G2838" i="10"/>
  <c r="G2839" i="10"/>
  <c r="G2840" i="10"/>
  <c r="G2841" i="10"/>
  <c r="G2842" i="10"/>
  <c r="G2843" i="10"/>
  <c r="G2844" i="10"/>
  <c r="G2845" i="10"/>
  <c r="G2846" i="10"/>
  <c r="G2847" i="10"/>
  <c r="G2848" i="10"/>
  <c r="G2849" i="10"/>
  <c r="G2850" i="10"/>
  <c r="G2851" i="10"/>
  <c r="G2852" i="10"/>
  <c r="G2853" i="10"/>
  <c r="G2854" i="10"/>
  <c r="G2855" i="10"/>
  <c r="G2856" i="10"/>
  <c r="G2857" i="10"/>
  <c r="G2858" i="10"/>
  <c r="G2859" i="10"/>
  <c r="G2860" i="10"/>
  <c r="G2861" i="10"/>
  <c r="G2862" i="10"/>
  <c r="G2863" i="10"/>
  <c r="G2864" i="10"/>
  <c r="G2865" i="10"/>
  <c r="G2866" i="10"/>
  <c r="G2867" i="10"/>
  <c r="G2868" i="10"/>
  <c r="G2869" i="10"/>
  <c r="G2870" i="10"/>
  <c r="G2871" i="10"/>
  <c r="G2872" i="10"/>
  <c r="G2873" i="10"/>
  <c r="G2874" i="10"/>
  <c r="G2875" i="10"/>
  <c r="G2876" i="10"/>
  <c r="G2877" i="10"/>
  <c r="G2878" i="10"/>
  <c r="G2879" i="10"/>
  <c r="G2880" i="10"/>
  <c r="G2881" i="10"/>
  <c r="G2882" i="10"/>
  <c r="G2883" i="10"/>
  <c r="G2884" i="10"/>
  <c r="G2885" i="10"/>
  <c r="G2886" i="10"/>
  <c r="G2887" i="10"/>
  <c r="G2888" i="10"/>
  <c r="G2889" i="10"/>
  <c r="G2890" i="10"/>
  <c r="G2891" i="10"/>
  <c r="G2892" i="10"/>
  <c r="G2893" i="10"/>
  <c r="G2894" i="10"/>
  <c r="G2895" i="10"/>
  <c r="G2896" i="10"/>
  <c r="G2897" i="10"/>
  <c r="G2898" i="10"/>
  <c r="G2899" i="10"/>
  <c r="G2900" i="10"/>
  <c r="G2901" i="10"/>
  <c r="G2902" i="10"/>
  <c r="G2903" i="10"/>
  <c r="G2904" i="10"/>
  <c r="G2905" i="10"/>
  <c r="G2906" i="10"/>
  <c r="G2907" i="10"/>
  <c r="G2908" i="10"/>
  <c r="G2909" i="10"/>
  <c r="G2910" i="10"/>
  <c r="G2911" i="10"/>
  <c r="G2912" i="10"/>
  <c r="G2913" i="10"/>
  <c r="G2914" i="10"/>
  <c r="G2915" i="10"/>
  <c r="G2916" i="10"/>
  <c r="G2917" i="10"/>
  <c r="G2918" i="10"/>
  <c r="G2919" i="10"/>
  <c r="G2920" i="10"/>
  <c r="G2921" i="10"/>
  <c r="G2922" i="10"/>
  <c r="G2923" i="10"/>
  <c r="G2924" i="10"/>
  <c r="G2925" i="10"/>
  <c r="G2926" i="10"/>
  <c r="G2927" i="10"/>
  <c r="G2928" i="10"/>
  <c r="G2929" i="10"/>
  <c r="G2930" i="10"/>
  <c r="G2931" i="10"/>
  <c r="G2932" i="10"/>
  <c r="G2933" i="10"/>
  <c r="G2934" i="10"/>
  <c r="G2935" i="10"/>
  <c r="G2936" i="10"/>
  <c r="G2937" i="10"/>
  <c r="G2938" i="10"/>
  <c r="G2939" i="10"/>
  <c r="G2940" i="10"/>
  <c r="G2941" i="10"/>
  <c r="G2942" i="10"/>
  <c r="G2943" i="10"/>
  <c r="G2944" i="10"/>
  <c r="G2945" i="10"/>
  <c r="G2946" i="10"/>
  <c r="G2947" i="10"/>
  <c r="G2948" i="10"/>
  <c r="G2949" i="10"/>
  <c r="G2950" i="10"/>
  <c r="G2951" i="10"/>
  <c r="G2952" i="10"/>
  <c r="G2953" i="10"/>
  <c r="G2954" i="10"/>
  <c r="G2955" i="10"/>
  <c r="G2956" i="10"/>
  <c r="G2957" i="10"/>
  <c r="G2958" i="10"/>
  <c r="G2959" i="10"/>
  <c r="G2960" i="10"/>
  <c r="G2961" i="10"/>
  <c r="G2962" i="10"/>
  <c r="G2963" i="10"/>
  <c r="G2964" i="10"/>
  <c r="G2965" i="10"/>
  <c r="G2966" i="10"/>
  <c r="G2967" i="10"/>
  <c r="G2968" i="10"/>
  <c r="G2969" i="10"/>
  <c r="G2970" i="10"/>
  <c r="G2971" i="10"/>
  <c r="G2972" i="10"/>
  <c r="G2973" i="10"/>
  <c r="G2974" i="10"/>
  <c r="G2975" i="10"/>
  <c r="G2976" i="10"/>
  <c r="G2977" i="10"/>
  <c r="G2978" i="10"/>
  <c r="G2979" i="10"/>
  <c r="G2980" i="10"/>
  <c r="G2981" i="10"/>
  <c r="G2982" i="10"/>
  <c r="G2983" i="10"/>
  <c r="G2984" i="10"/>
  <c r="G2985" i="10"/>
  <c r="G2986" i="10"/>
  <c r="G2987" i="10"/>
  <c r="G2988" i="10"/>
  <c r="G2989" i="10"/>
  <c r="G2990" i="10"/>
  <c r="G2991" i="10"/>
  <c r="G2992" i="10"/>
  <c r="G2993" i="10"/>
  <c r="G2994" i="10"/>
  <c r="G2995" i="10"/>
  <c r="G2996" i="10"/>
  <c r="G2997" i="10"/>
  <c r="G2998" i="10"/>
  <c r="G2999" i="10"/>
  <c r="G3000" i="10"/>
  <c r="G3001" i="10"/>
  <c r="G3002" i="10"/>
  <c r="G3003" i="10"/>
  <c r="G3004" i="10"/>
  <c r="G3005" i="10"/>
  <c r="G3006" i="10"/>
  <c r="G3007" i="10"/>
  <c r="G3008" i="10"/>
  <c r="G3009" i="10"/>
  <c r="G3010" i="10"/>
  <c r="G3011" i="10"/>
  <c r="G3012" i="10"/>
  <c r="G3013" i="10"/>
  <c r="G3014" i="10"/>
  <c r="G3015" i="10"/>
  <c r="G3016" i="10"/>
  <c r="G3017" i="10"/>
  <c r="G3018" i="10"/>
  <c r="G3019" i="10"/>
  <c r="G3020" i="10"/>
  <c r="G3021" i="10"/>
  <c r="G3022" i="10"/>
  <c r="G3023" i="10"/>
  <c r="G3024" i="10"/>
  <c r="G3025" i="10"/>
  <c r="G3026" i="10"/>
  <c r="G3027" i="10"/>
  <c r="G3028" i="10"/>
  <c r="G3029" i="10"/>
  <c r="G3030" i="10"/>
  <c r="G3031" i="10"/>
  <c r="G3032" i="10"/>
  <c r="G3033" i="10"/>
  <c r="G3034" i="10"/>
  <c r="G3035" i="10"/>
  <c r="G3036" i="10"/>
  <c r="G3037" i="10"/>
  <c r="G3038" i="10"/>
  <c r="G3039" i="10"/>
  <c r="G3040" i="10"/>
  <c r="G3041" i="10"/>
  <c r="G3042" i="10"/>
  <c r="G3043" i="10"/>
  <c r="G3044" i="10"/>
  <c r="G3045" i="10"/>
  <c r="G3046" i="10"/>
  <c r="G3047" i="10"/>
  <c r="G3048" i="10"/>
  <c r="G3049" i="10"/>
  <c r="G3050" i="10"/>
  <c r="G3051" i="10"/>
  <c r="G3052" i="10"/>
  <c r="G3053" i="10"/>
  <c r="G3054" i="10"/>
  <c r="G3055" i="10"/>
  <c r="G3056" i="10"/>
  <c r="G3057" i="10"/>
  <c r="G3058" i="10"/>
  <c r="G3059" i="10"/>
  <c r="G3060" i="10"/>
  <c r="G3061" i="10"/>
  <c r="G3062" i="10"/>
  <c r="G3063" i="10"/>
  <c r="G3064" i="10"/>
  <c r="G3065" i="10"/>
  <c r="G3066" i="10"/>
  <c r="G3067" i="10"/>
  <c r="G3068" i="10"/>
  <c r="G3069" i="10"/>
  <c r="G3070" i="10"/>
  <c r="G3071" i="10"/>
  <c r="G3072" i="10"/>
  <c r="G3073" i="10"/>
  <c r="G3074" i="10"/>
  <c r="G3075" i="10"/>
  <c r="G3076" i="10"/>
  <c r="G3077" i="10"/>
  <c r="G3078" i="10"/>
  <c r="G3079" i="10"/>
  <c r="G3080" i="10"/>
  <c r="G3081" i="10"/>
  <c r="G3082" i="10"/>
  <c r="G3083" i="10"/>
  <c r="G3084" i="10"/>
  <c r="G3085" i="10"/>
  <c r="G3086" i="10"/>
  <c r="G3087" i="10"/>
  <c r="G3088" i="10"/>
  <c r="G3089" i="10"/>
  <c r="G3090" i="10"/>
  <c r="G3091" i="10"/>
  <c r="G3092" i="10"/>
  <c r="G3093" i="10"/>
  <c r="G3094" i="10"/>
  <c r="G3095" i="10"/>
  <c r="G3096" i="10"/>
  <c r="G3097" i="10"/>
  <c r="G3098" i="10"/>
  <c r="G3099" i="10"/>
  <c r="G3100" i="10"/>
  <c r="G3101" i="10"/>
  <c r="G3102" i="10"/>
  <c r="G3103" i="10"/>
  <c r="G3104" i="10"/>
  <c r="G3105" i="10"/>
  <c r="G3106" i="10"/>
  <c r="G3107" i="10"/>
  <c r="G3108" i="10"/>
  <c r="G3109" i="10"/>
  <c r="G3110" i="10"/>
  <c r="G3111" i="10"/>
  <c r="G3112" i="10"/>
  <c r="G3113" i="10"/>
  <c r="G3114" i="10"/>
  <c r="G3115" i="10"/>
  <c r="G3116" i="10"/>
  <c r="G3117" i="10"/>
  <c r="G3118" i="10"/>
  <c r="G3119" i="10"/>
  <c r="G3120" i="10"/>
  <c r="G3121" i="10"/>
  <c r="G3122" i="10"/>
  <c r="G3123" i="10"/>
  <c r="G2" i="10"/>
  <c r="F6" i="10"/>
  <c r="F3" i="10"/>
  <c r="F5" i="10"/>
  <c r="F8" i="10"/>
  <c r="F12" i="10"/>
  <c r="F18" i="10"/>
  <c r="F4" i="10"/>
  <c r="F7" i="10"/>
  <c r="F9" i="10"/>
  <c r="F11" i="10"/>
  <c r="F20" i="10"/>
  <c r="F10" i="10"/>
  <c r="F24" i="10"/>
  <c r="F42" i="10"/>
  <c r="F14" i="10"/>
  <c r="F52" i="10"/>
  <c r="F26" i="10"/>
  <c r="F54" i="10"/>
  <c r="F22" i="10"/>
  <c r="F23" i="10"/>
  <c r="F29" i="10"/>
  <c r="F13" i="10"/>
  <c r="F21" i="10"/>
  <c r="F47" i="10"/>
  <c r="F33" i="10"/>
  <c r="F39" i="10"/>
  <c r="F28" i="10"/>
  <c r="F30" i="10"/>
  <c r="F25" i="10"/>
  <c r="F58" i="10"/>
  <c r="F15" i="10"/>
  <c r="F17" i="10"/>
  <c r="F31" i="10"/>
  <c r="F53" i="10"/>
  <c r="F40" i="10"/>
  <c r="F48" i="10"/>
  <c r="F49" i="10"/>
  <c r="F34" i="10"/>
  <c r="F16" i="10"/>
  <c r="F75" i="10"/>
  <c r="F41" i="10"/>
  <c r="F36" i="10"/>
  <c r="F27" i="10"/>
  <c r="F19" i="10"/>
  <c r="F61" i="10"/>
  <c r="F67" i="10"/>
  <c r="F38" i="10"/>
  <c r="F69" i="10"/>
  <c r="F65" i="10"/>
  <c r="F55" i="10"/>
  <c r="F32" i="10"/>
  <c r="F74" i="10"/>
  <c r="F35" i="10"/>
  <c r="F37" i="10"/>
  <c r="F60" i="10"/>
  <c r="F82" i="10"/>
  <c r="F45" i="10"/>
  <c r="F71" i="10"/>
  <c r="F46" i="10"/>
  <c r="F43" i="10"/>
  <c r="F72" i="10"/>
  <c r="F44" i="10"/>
  <c r="F79" i="10"/>
  <c r="F80" i="10"/>
  <c r="F63" i="10"/>
  <c r="F64" i="10"/>
  <c r="F62" i="10"/>
  <c r="F70" i="10"/>
  <c r="F56" i="10"/>
  <c r="F57" i="10"/>
  <c r="F81" i="10"/>
  <c r="F107" i="10"/>
  <c r="F92" i="10"/>
  <c r="F66" i="10"/>
  <c r="F59" i="10"/>
  <c r="F93" i="10"/>
  <c r="F125" i="10"/>
  <c r="F51" i="10"/>
  <c r="F88" i="10"/>
  <c r="F115" i="10"/>
  <c r="F113" i="10"/>
  <c r="F127" i="10"/>
  <c r="F124" i="10"/>
  <c r="F131" i="10"/>
  <c r="F95" i="10"/>
  <c r="F50" i="10"/>
  <c r="F147" i="10"/>
  <c r="F73" i="10"/>
  <c r="F148" i="10"/>
  <c r="F89" i="10"/>
  <c r="F100" i="10"/>
  <c r="F86" i="10"/>
  <c r="F105" i="10"/>
  <c r="F68" i="10"/>
  <c r="F133" i="10"/>
  <c r="F161" i="10"/>
  <c r="F179" i="10"/>
  <c r="F157" i="10"/>
  <c r="F151" i="10"/>
  <c r="F139" i="10"/>
  <c r="F166" i="10"/>
  <c r="F141" i="10"/>
  <c r="F84" i="10"/>
  <c r="F158" i="10"/>
  <c r="F156" i="10"/>
  <c r="F77" i="10"/>
  <c r="F173" i="10"/>
  <c r="F83" i="10"/>
  <c r="F225" i="10"/>
  <c r="F126" i="10"/>
  <c r="F94" i="10"/>
  <c r="F97" i="10"/>
  <c r="F172" i="10"/>
  <c r="F87" i="10"/>
  <c r="F152" i="10"/>
  <c r="F90" i="10"/>
  <c r="F119" i="10"/>
  <c r="F85" i="10"/>
  <c r="F268" i="10"/>
  <c r="F159" i="10"/>
  <c r="F91" i="10"/>
  <c r="F99" i="10"/>
  <c r="F150" i="10"/>
  <c r="F144" i="10"/>
  <c r="F236" i="10"/>
  <c r="F104" i="10"/>
  <c r="F210" i="10"/>
  <c r="F303" i="10"/>
  <c r="F185" i="10"/>
  <c r="F238" i="10"/>
  <c r="F103" i="10"/>
  <c r="F116" i="10"/>
  <c r="F108" i="10"/>
  <c r="F176" i="10"/>
  <c r="F110" i="10"/>
  <c r="F123" i="10"/>
  <c r="F109" i="10"/>
  <c r="F114" i="10"/>
  <c r="F213" i="10"/>
  <c r="F111" i="10"/>
  <c r="F98" i="10"/>
  <c r="F102" i="10"/>
  <c r="F106" i="10"/>
  <c r="F170" i="10"/>
  <c r="F207" i="10"/>
  <c r="F343" i="10"/>
  <c r="F76" i="10"/>
  <c r="F96" i="10"/>
  <c r="F195" i="10"/>
  <c r="F206" i="10"/>
  <c r="F233" i="10"/>
  <c r="F244" i="10"/>
  <c r="F78" i="10"/>
  <c r="F140" i="10"/>
  <c r="F177" i="10"/>
  <c r="F165" i="10"/>
  <c r="F130" i="10"/>
  <c r="F240" i="10"/>
  <c r="F229" i="10"/>
  <c r="F235" i="10"/>
  <c r="F215" i="10"/>
  <c r="F129" i="10"/>
  <c r="F214" i="10"/>
  <c r="F208" i="10"/>
  <c r="F154" i="10"/>
  <c r="F223" i="10"/>
  <c r="F145" i="10"/>
  <c r="F136" i="10"/>
  <c r="F248" i="10"/>
  <c r="F138" i="10"/>
  <c r="F117" i="10"/>
  <c r="F187" i="10"/>
  <c r="F118" i="10"/>
  <c r="F230" i="10"/>
  <c r="F163" i="10"/>
  <c r="F143" i="10"/>
  <c r="F245" i="10"/>
  <c r="F241" i="10"/>
  <c r="F282" i="10"/>
  <c r="F134" i="10"/>
  <c r="F273" i="10"/>
  <c r="F257" i="10"/>
  <c r="F258" i="10"/>
  <c r="F197" i="10"/>
  <c r="F269" i="10"/>
  <c r="F171" i="10"/>
  <c r="F232" i="10"/>
  <c r="F259" i="10"/>
  <c r="F183" i="10"/>
  <c r="F314" i="10"/>
  <c r="F160" i="10"/>
  <c r="F153" i="10"/>
  <c r="F216" i="10"/>
  <c r="F174" i="10"/>
  <c r="F301" i="10"/>
  <c r="F285" i="10"/>
  <c r="F149" i="10"/>
  <c r="F101" i="10"/>
  <c r="F349" i="10"/>
  <c r="F121" i="10"/>
  <c r="F242" i="10"/>
  <c r="F191" i="10"/>
  <c r="F198" i="10"/>
  <c r="F333" i="10"/>
  <c r="F276" i="10"/>
  <c r="F132" i="10"/>
  <c r="F336" i="10"/>
  <c r="F358" i="10"/>
  <c r="F369" i="10"/>
  <c r="F380" i="10"/>
  <c r="F220" i="10"/>
  <c r="F137" i="10"/>
  <c r="F351" i="10"/>
  <c r="F181" i="10"/>
  <c r="F270" i="10"/>
  <c r="F359" i="10"/>
  <c r="F319" i="10"/>
  <c r="F178" i="10"/>
  <c r="F122" i="10"/>
  <c r="F189" i="10"/>
  <c r="F283" i="10"/>
  <c r="F422" i="10"/>
  <c r="F252" i="10"/>
  <c r="F286" i="10"/>
  <c r="F260" i="10"/>
  <c r="F346" i="10"/>
  <c r="F205" i="10"/>
  <c r="F381" i="10"/>
  <c r="F155" i="10"/>
  <c r="F395" i="10"/>
  <c r="F291" i="10"/>
  <c r="F231" i="10"/>
  <c r="F182" i="10"/>
  <c r="F330" i="10"/>
  <c r="F188" i="10"/>
  <c r="F325" i="10"/>
  <c r="F414" i="10"/>
  <c r="F180" i="10"/>
  <c r="F278" i="10"/>
  <c r="F186" i="10"/>
  <c r="F146" i="10"/>
  <c r="F184" i="10"/>
  <c r="F357" i="10"/>
  <c r="F250" i="10"/>
  <c r="F120" i="10"/>
  <c r="F376" i="10"/>
  <c r="F112" i="10"/>
  <c r="F404" i="10"/>
  <c r="F272" i="10"/>
  <c r="F271" i="10"/>
  <c r="F142" i="10"/>
  <c r="F167" i="10"/>
  <c r="F315" i="10"/>
  <c r="F194" i="10"/>
  <c r="F407" i="10"/>
  <c r="F370" i="10"/>
  <c r="F292" i="10"/>
  <c r="F168" i="10"/>
  <c r="F296" i="10"/>
  <c r="F246" i="10"/>
  <c r="F128" i="10"/>
  <c r="F347" i="10"/>
  <c r="F227" i="10"/>
  <c r="F419" i="10"/>
  <c r="F265" i="10"/>
  <c r="F169" i="10"/>
  <c r="F254" i="10"/>
  <c r="F309" i="10"/>
  <c r="F175" i="10"/>
  <c r="F298" i="10"/>
  <c r="F192" i="10"/>
  <c r="F363" i="10"/>
  <c r="F193" i="10"/>
  <c r="F243" i="10"/>
  <c r="F377" i="10"/>
  <c r="F331" i="10"/>
  <c r="F280" i="10"/>
  <c r="F373" i="10"/>
  <c r="F374" i="10"/>
  <c r="F247" i="10"/>
  <c r="F435" i="10"/>
  <c r="F222" i="10"/>
  <c r="F199" i="10"/>
  <c r="F324" i="10"/>
  <c r="F263" i="10"/>
  <c r="F308" i="10"/>
  <c r="F267" i="10"/>
  <c r="F449" i="10"/>
  <c r="F277" i="10"/>
  <c r="F239" i="10"/>
  <c r="F135" i="10"/>
  <c r="F353" i="10"/>
  <c r="F405" i="10"/>
  <c r="F190" i="10"/>
  <c r="F477" i="10"/>
  <c r="F368" i="10"/>
  <c r="F474" i="10"/>
  <c r="F226" i="10"/>
  <c r="F302" i="10"/>
  <c r="F361" i="10"/>
  <c r="F196" i="10"/>
  <c r="F497" i="10"/>
  <c r="F264" i="10"/>
  <c r="F313" i="10"/>
  <c r="F219" i="10"/>
  <c r="F394" i="10"/>
  <c r="F266" i="10"/>
  <c r="F299" i="10"/>
  <c r="F409" i="10"/>
  <c r="F221" i="10"/>
  <c r="F398" i="10"/>
  <c r="F204" i="10"/>
  <c r="F326" i="10"/>
  <c r="F485" i="10"/>
  <c r="F462" i="10"/>
  <c r="F251" i="10"/>
  <c r="F275" i="10"/>
  <c r="F390" i="10"/>
  <c r="F362" i="10"/>
  <c r="F200" i="10"/>
  <c r="F354" i="10"/>
  <c r="F261" i="10"/>
  <c r="F348" i="10"/>
  <c r="F293" i="10"/>
  <c r="F339" i="10"/>
  <c r="F593" i="10"/>
  <c r="F400" i="10"/>
  <c r="F255" i="10"/>
  <c r="F335" i="10"/>
  <c r="F459" i="10"/>
  <c r="F513" i="10"/>
  <c r="F469" i="10"/>
  <c r="F415" i="10"/>
  <c r="F316" i="10"/>
  <c r="F297" i="10"/>
  <c r="F300" i="10"/>
  <c r="F306" i="10"/>
  <c r="F320" i="10"/>
  <c r="F338" i="10"/>
  <c r="F341" i="10"/>
  <c r="F452" i="10"/>
  <c r="F327" i="10"/>
  <c r="F410" i="10"/>
  <c r="F442" i="10"/>
  <c r="F466" i="10"/>
  <c r="F478" i="10"/>
  <c r="F237" i="10"/>
  <c r="F162" i="10"/>
  <c r="F461" i="10"/>
  <c r="F274" i="10"/>
  <c r="F289" i="10"/>
  <c r="F262" i="10"/>
  <c r="F279" i="10"/>
  <c r="F164" i="10"/>
  <c r="F432" i="10"/>
  <c r="F304" i="10"/>
  <c r="F500" i="10"/>
  <c r="F693" i="10"/>
  <c r="F201" i="10"/>
  <c r="F509" i="10"/>
  <c r="F307" i="10"/>
  <c r="F328" i="10"/>
  <c r="F460" i="10"/>
  <c r="F253" i="10"/>
  <c r="F356" i="10"/>
  <c r="F256" i="10"/>
  <c r="F421" i="10"/>
  <c r="F436" i="10"/>
  <c r="F281" i="10"/>
  <c r="F568" i="10"/>
  <c r="F527" i="10"/>
  <c r="F318" i="10"/>
  <c r="F450" i="10"/>
  <c r="F209" i="10"/>
  <c r="F342" i="10"/>
  <c r="F498" i="10"/>
  <c r="F481" i="10"/>
  <c r="F350" i="10"/>
  <c r="F401" i="10"/>
  <c r="F217" i="10"/>
  <c r="F211" i="10"/>
  <c r="F375" i="10"/>
  <c r="F600" i="10"/>
  <c r="F577" i="10"/>
  <c r="F378" i="10"/>
  <c r="F397" i="10"/>
  <c r="F345" i="10"/>
  <c r="F295" i="10"/>
  <c r="F364" i="10"/>
  <c r="F391" i="10"/>
  <c r="F224" i="10"/>
  <c r="F249" i="10"/>
  <c r="F311" i="10"/>
  <c r="F613" i="10"/>
  <c r="F490" i="10"/>
  <c r="F332" i="10"/>
  <c r="F430" i="10"/>
  <c r="F463" i="10"/>
  <c r="F625" i="10"/>
  <c r="F317" i="10"/>
  <c r="F514" i="10"/>
  <c r="F487" i="10"/>
  <c r="F352" i="10"/>
  <c r="F234" i="10"/>
  <c r="F544" i="10"/>
  <c r="F519" i="10"/>
  <c r="F365" i="10"/>
  <c r="F202" i="10"/>
  <c r="F456" i="10"/>
  <c r="F444" i="10"/>
  <c r="F203" i="10"/>
  <c r="F594" i="10"/>
  <c r="F406" i="10"/>
  <c r="F329" i="10"/>
  <c r="F528" i="10"/>
  <c r="F806" i="10"/>
  <c r="F212" i="10"/>
  <c r="F366" i="10"/>
  <c r="F533" i="10"/>
  <c r="F310" i="10"/>
  <c r="F413" i="10"/>
  <c r="F467" i="10"/>
  <c r="F601" i="10"/>
  <c r="F778" i="10"/>
  <c r="F445" i="10"/>
  <c r="F334" i="10"/>
  <c r="F294" i="10"/>
  <c r="F738" i="10"/>
  <c r="F468" i="10"/>
  <c r="F218" i="10"/>
  <c r="F488" i="10"/>
  <c r="F431" i="10"/>
  <c r="F739" i="10"/>
  <c r="F337" i="10"/>
  <c r="F501" i="10"/>
  <c r="F554" i="10"/>
  <c r="F515" i="10"/>
  <c r="F457" i="10"/>
  <c r="F425" i="10"/>
  <c r="F439" i="10"/>
  <c r="F464" i="10"/>
  <c r="F454" i="10"/>
  <c r="F228" i="10"/>
  <c r="F670" i="10"/>
  <c r="F433" i="10"/>
  <c r="F595" i="10"/>
  <c r="F399" i="10"/>
  <c r="F389" i="10"/>
  <c r="F385" i="10"/>
  <c r="F660" i="10"/>
  <c r="F340" i="10"/>
  <c r="F688" i="10"/>
  <c r="F408" i="10"/>
  <c r="F284" i="10"/>
  <c r="F540" i="10"/>
  <c r="F865" i="10"/>
  <c r="F534" i="10"/>
  <c r="F287" i="10"/>
  <c r="F288" i="10"/>
  <c r="F637" i="10"/>
  <c r="F382" i="10"/>
  <c r="F440" i="10"/>
  <c r="F360" i="10"/>
  <c r="F614" i="10"/>
  <c r="F590" i="10"/>
  <c r="F423" i="10"/>
  <c r="F585" i="10"/>
  <c r="F482" i="10"/>
  <c r="F608" i="10"/>
  <c r="F694" i="10"/>
  <c r="F561" i="10"/>
  <c r="F596" i="10"/>
  <c r="F424" i="10"/>
  <c r="F290" i="10"/>
  <c r="F494" i="10"/>
  <c r="F571" i="10"/>
  <c r="F602" i="10"/>
  <c r="F741" i="10"/>
  <c r="F631" i="10"/>
  <c r="F367" i="10"/>
  <c r="F615" i="10"/>
  <c r="F550" i="10"/>
  <c r="F516" i="10"/>
  <c r="F562" i="10"/>
  <c r="F1016" i="10"/>
  <c r="F392" i="10"/>
  <c r="F443" i="10"/>
  <c r="F483" i="10"/>
  <c r="F396" i="10"/>
  <c r="F386" i="10"/>
  <c r="F560" i="10"/>
  <c r="F671" i="10"/>
  <c r="F448" i="10"/>
  <c r="F589" i="10"/>
  <c r="F661" i="10"/>
  <c r="F510" i="10"/>
  <c r="F683" i="10"/>
  <c r="F465" i="10"/>
  <c r="F790" i="10"/>
  <c r="F471" i="10"/>
  <c r="F379" i="10"/>
  <c r="F564" i="10"/>
  <c r="F495" i="10"/>
  <c r="F563" i="10"/>
  <c r="F702" i="10"/>
  <c r="F472" i="10"/>
  <c r="F835" i="10"/>
  <c r="F604" i="10"/>
  <c r="F779" i="10"/>
  <c r="F305" i="10"/>
  <c r="F437" i="10"/>
  <c r="F546" i="10"/>
  <c r="F733" i="10"/>
  <c r="F523" i="10"/>
  <c r="F420" i="10"/>
  <c r="F742" i="10"/>
  <c r="F486" i="10"/>
  <c r="F529" i="10"/>
  <c r="F417" i="10"/>
  <c r="F646" i="10"/>
  <c r="F597" i="10"/>
  <c r="F416" i="10"/>
  <c r="F704" i="10"/>
  <c r="F791" i="10"/>
  <c r="F662" i="10"/>
  <c r="F312" i="10"/>
  <c r="F684" i="10"/>
  <c r="F479" i="10"/>
  <c r="F453" i="10"/>
  <c r="F565" i="10"/>
  <c r="F539" i="10"/>
  <c r="F832" i="10"/>
  <c r="F451" i="10"/>
  <c r="F750" i="10"/>
  <c r="F638" i="10"/>
  <c r="F535" i="10"/>
  <c r="F526" i="10"/>
  <c r="F355" i="10"/>
  <c r="F675" i="10"/>
  <c r="F371" i="10"/>
  <c r="F458" i="10"/>
  <c r="F321" i="10"/>
  <c r="F322" i="10"/>
  <c r="F323" i="10"/>
  <c r="F618" i="10"/>
  <c r="F569" i="10"/>
  <c r="F572" i="10"/>
  <c r="F426" i="10"/>
  <c r="F748" i="10"/>
  <c r="F915" i="10"/>
  <c r="F470" i="10"/>
  <c r="F642" i="10"/>
  <c r="F796" i="10"/>
  <c r="F626" i="10"/>
  <c r="F578" i="10"/>
  <c r="F383" i="10"/>
  <c r="F491" i="10"/>
  <c r="F1022" i="10"/>
  <c r="F603" i="10"/>
  <c r="F475" i="10"/>
  <c r="F441" i="10"/>
  <c r="F522" i="10"/>
  <c r="F480" i="10"/>
  <c r="F619" i="10"/>
  <c r="F605" i="10"/>
  <c r="F547" i="10"/>
  <c r="F627" i="10"/>
  <c r="F344" i="10"/>
  <c r="F566" i="10"/>
  <c r="F586" i="10"/>
  <c r="F709" i="10"/>
  <c r="F493" i="10"/>
  <c r="F734" i="10"/>
  <c r="F628" i="10"/>
  <c r="F525" i="10"/>
  <c r="F851" i="10"/>
  <c r="F489" i="10"/>
  <c r="F606" i="10"/>
  <c r="F609" i="10"/>
  <c r="F962" i="10"/>
  <c r="F393" i="10"/>
  <c r="F418" i="10"/>
  <c r="F455" i="10"/>
  <c r="F492" i="10"/>
  <c r="F864" i="10"/>
  <c r="F530" i="10"/>
  <c r="F620" i="10"/>
  <c r="F925" i="10"/>
  <c r="F763" i="10"/>
  <c r="F710" i="10"/>
  <c r="F403" i="10"/>
  <c r="F647" i="10"/>
  <c r="F689" i="10"/>
  <c r="F792" i="10"/>
  <c r="F532" i="10"/>
  <c r="F502" i="10"/>
  <c r="F503" i="10"/>
  <c r="F897" i="10"/>
  <c r="F926" i="10"/>
  <c r="F511" i="10"/>
  <c r="F512" i="10"/>
  <c r="F676" i="10"/>
  <c r="F656" i="10"/>
  <c r="F411" i="10"/>
  <c r="F412" i="10"/>
  <c r="F473" i="10"/>
  <c r="F829" i="10"/>
  <c r="F545" i="10"/>
  <c r="F722" i="10"/>
  <c r="F648" i="10"/>
  <c r="F917" i="10"/>
  <c r="F548" i="10"/>
  <c r="F697" i="10"/>
  <c r="F743" i="10"/>
  <c r="F372" i="10"/>
  <c r="F852" i="10"/>
  <c r="F531" i="10"/>
  <c r="F751" i="10"/>
  <c r="F807" i="10"/>
  <c r="F629" i="10"/>
  <c r="F427" i="10"/>
  <c r="F579" i="10"/>
  <c r="F797" i="10"/>
  <c r="F872" i="10"/>
  <c r="F573" i="10"/>
  <c r="F541" i="10"/>
  <c r="F542" i="10"/>
  <c r="F543" i="10"/>
  <c r="F941" i="10"/>
  <c r="F1023" i="10"/>
  <c r="F611" i="10"/>
  <c r="F813" i="10"/>
  <c r="F434" i="10"/>
  <c r="F555" i="10"/>
  <c r="F428" i="10"/>
  <c r="F384" i="10"/>
  <c r="F677" i="10"/>
  <c r="F898" i="10"/>
  <c r="F893" i="10"/>
  <c r="F580" i="10"/>
  <c r="F967" i="10"/>
  <c r="F504" i="10"/>
  <c r="F505" i="10"/>
  <c r="F598" i="10"/>
  <c r="F663" i="10"/>
  <c r="F894" i="10"/>
  <c r="F387" i="10"/>
  <c r="F388" i="10"/>
  <c r="F837" i="10"/>
  <c r="F711" i="10"/>
  <c r="F610" i="10"/>
  <c r="F591" i="10"/>
  <c r="F1076" i="10"/>
  <c r="F744" i="10"/>
  <c r="F874" i="10"/>
  <c r="F1170" i="10"/>
  <c r="F927" i="10"/>
  <c r="F574" i="10"/>
  <c r="F764" i="10"/>
  <c r="F785" i="10"/>
  <c r="F974" i="10"/>
  <c r="F975" i="10"/>
  <c r="F551" i="10"/>
  <c r="F705" i="10"/>
  <c r="F616" i="10"/>
  <c r="F402" i="10"/>
  <c r="F587" i="10"/>
  <c r="F588" i="10"/>
  <c r="F765" i="10"/>
  <c r="F632" i="10"/>
  <c r="F745" i="10"/>
  <c r="F706" i="10"/>
  <c r="F833" i="10"/>
  <c r="F636" i="10"/>
  <c r="F607" i="10"/>
  <c r="F752" i="10"/>
  <c r="F866" i="10"/>
  <c r="F1029" i="10"/>
  <c r="F840" i="10"/>
  <c r="F536" i="10"/>
  <c r="F476" i="10"/>
  <c r="F942" i="10"/>
  <c r="F672" i="10"/>
  <c r="F549" i="10"/>
  <c r="F853" i="10"/>
  <c r="F775" i="10"/>
  <c r="F576" i="10"/>
  <c r="F830" i="10"/>
  <c r="F698" i="10"/>
  <c r="F621" i="10"/>
  <c r="F622" i="10"/>
  <c r="F623" i="10"/>
  <c r="F841" i="10"/>
  <c r="F1158" i="10"/>
  <c r="F649" i="10"/>
  <c r="F484" i="10"/>
  <c r="F1007" i="10"/>
  <c r="F906" i="10"/>
  <c r="F617" i="10"/>
  <c r="F429" i="10"/>
  <c r="F723" i="10"/>
  <c r="F712" i="10"/>
  <c r="F496" i="10"/>
  <c r="F556" i="10"/>
  <c r="F713" i="10"/>
  <c r="F690" i="10"/>
  <c r="F575" i="10"/>
  <c r="F641" i="10"/>
  <c r="F655" i="10"/>
  <c r="F808" i="10"/>
  <c r="F624" i="10"/>
  <c r="F506" i="10"/>
  <c r="F507" i="10"/>
  <c r="F508" i="10"/>
  <c r="F766" i="10"/>
  <c r="F842" i="10"/>
  <c r="F753" i="10"/>
  <c r="F592" i="10"/>
  <c r="F438" i="10"/>
  <c r="F654" i="10"/>
  <c r="F446" i="10"/>
  <c r="F447" i="10"/>
  <c r="F1325" i="10"/>
  <c r="F678" i="10"/>
  <c r="F679" i="10"/>
  <c r="F567" i="10"/>
  <c r="F520" i="10"/>
  <c r="F521" i="10"/>
  <c r="F714" i="10"/>
  <c r="F612" i="10"/>
  <c r="F754" i="10"/>
  <c r="F907" i="10"/>
  <c r="F847" i="10"/>
  <c r="F630" i="10"/>
  <c r="F735" i="10"/>
  <c r="F998" i="10"/>
  <c r="F827" i="10"/>
  <c r="F928" i="10"/>
  <c r="F695" i="10"/>
  <c r="F696" i="10"/>
  <c r="F854" i="10"/>
  <c r="F669" i="10"/>
  <c r="F537" i="10"/>
  <c r="F538" i="10"/>
  <c r="F633" i="10"/>
  <c r="F634" i="10"/>
  <c r="F635" i="10"/>
  <c r="F994" i="10"/>
  <c r="F1018" i="10"/>
  <c r="F687" i="10"/>
  <c r="F929" i="10"/>
  <c r="F960" i="10"/>
  <c r="F724" i="10"/>
  <c r="F725" i="10"/>
  <c r="F726" i="10"/>
  <c r="F899" i="10"/>
  <c r="F918" i="10"/>
  <c r="F1358" i="10"/>
  <c r="F715" i="10"/>
  <c r="F848" i="10"/>
  <c r="F728" i="10"/>
  <c r="F557" i="10"/>
  <c r="F558" i="10"/>
  <c r="F559" i="10"/>
  <c r="F943" i="10"/>
  <c r="F755" i="10"/>
  <c r="F650" i="10"/>
  <c r="F651" i="10"/>
  <c r="F652" i="10"/>
  <c r="F653" i="10"/>
  <c r="F664" i="10"/>
  <c r="F1061" i="10"/>
  <c r="F707" i="10"/>
  <c r="F708" i="10"/>
  <c r="F895" i="10"/>
  <c r="F1173" i="10"/>
  <c r="F570" i="10"/>
  <c r="F685" i="10"/>
  <c r="F673" i="10"/>
  <c r="F674" i="10"/>
  <c r="F729" i="10"/>
  <c r="F855" i="10"/>
  <c r="F1106" i="10"/>
  <c r="F1107" i="10"/>
  <c r="F1108" i="10"/>
  <c r="F665" i="10"/>
  <c r="F908" i="10"/>
  <c r="F749" i="10"/>
  <c r="F867" i="10"/>
  <c r="F876" i="10"/>
  <c r="F781" i="10"/>
  <c r="F782" i="10"/>
  <c r="F783" i="10"/>
  <c r="F784" i="10"/>
  <c r="F1040" i="10"/>
  <c r="F1159" i="10"/>
  <c r="F814" i="10"/>
  <c r="F1174" i="10"/>
  <c r="F639" i="10"/>
  <c r="F736" i="10"/>
  <c r="F657" i="10"/>
  <c r="F581" i="10"/>
  <c r="F582" i="10"/>
  <c r="F583" i="10"/>
  <c r="F944" i="10"/>
  <c r="F856" i="10"/>
  <c r="F691" i="10"/>
  <c r="F692" i="10"/>
  <c r="F756" i="10"/>
  <c r="F740" i="10"/>
  <c r="F1077" i="10"/>
  <c r="F968" i="10"/>
  <c r="F499" i="10"/>
  <c r="F831" i="10"/>
  <c r="F780" i="10"/>
  <c r="F1129" i="10"/>
  <c r="F809" i="10"/>
  <c r="F810" i="10"/>
  <c r="F811" i="10"/>
  <c r="F812" i="10"/>
  <c r="F1030" i="10"/>
  <c r="F977" i="10"/>
  <c r="F666" i="10"/>
  <c r="F798" i="10"/>
  <c r="F945" i="10"/>
  <c r="F1041" i="10"/>
  <c r="F1008" i="10"/>
  <c r="F1130" i="10"/>
  <c r="F730" i="10"/>
  <c r="F731" i="10"/>
  <c r="F732" i="10"/>
  <c r="F919" i="10"/>
  <c r="F1238" i="10"/>
  <c r="F517" i="10"/>
  <c r="F518" i="10"/>
  <c r="F909" i="10"/>
  <c r="F1093" i="10"/>
  <c r="F805" i="10"/>
  <c r="F524" i="10"/>
  <c r="F703" i="10"/>
  <c r="F961" i="10"/>
  <c r="F838" i="10"/>
  <c r="F839" i="10"/>
  <c r="F1042" i="10"/>
  <c r="F1410" i="10"/>
  <c r="F1131" i="10"/>
  <c r="F640" i="10"/>
  <c r="F1390" i="10"/>
  <c r="F991" i="10"/>
  <c r="F757" i="10"/>
  <c r="F758" i="10"/>
  <c r="F759" i="10"/>
  <c r="F760" i="10"/>
  <c r="F761" i="10"/>
  <c r="F762" i="10"/>
  <c r="F667" i="10"/>
  <c r="F699" i="10"/>
  <c r="F969" i="10"/>
  <c r="F1062" i="10"/>
  <c r="F873" i="10"/>
  <c r="F834" i="10"/>
  <c r="F737" i="10"/>
  <c r="F966" i="10"/>
  <c r="F868" i="10"/>
  <c r="F1031" i="10"/>
  <c r="F1043" i="10"/>
  <c r="F978" i="10"/>
  <c r="F877" i="10"/>
  <c r="F828" i="10"/>
  <c r="F658" i="10"/>
  <c r="F659" i="10"/>
  <c r="F1044" i="10"/>
  <c r="F786" i="10"/>
  <c r="F787" i="10"/>
  <c r="F788" i="10"/>
  <c r="F789" i="10"/>
  <c r="F836" i="10"/>
  <c r="F1160" i="10"/>
  <c r="F552" i="10"/>
  <c r="F553" i="10"/>
  <c r="F970" i="10"/>
  <c r="F913" i="10"/>
  <c r="F914" i="10"/>
  <c r="F900" i="10"/>
  <c r="F901" i="10"/>
  <c r="F902" i="10"/>
  <c r="F903" i="10"/>
  <c r="F904" i="10"/>
  <c r="F905" i="10"/>
  <c r="F1032" i="10"/>
  <c r="F1210" i="10"/>
  <c r="F1109" i="10"/>
  <c r="F686" i="10"/>
  <c r="F878" i="10"/>
  <c r="F1045" i="10"/>
  <c r="F1110" i="10"/>
  <c r="F1184" i="10"/>
  <c r="F1145" i="10"/>
  <c r="F815" i="10"/>
  <c r="F816" i="10"/>
  <c r="F817" i="10"/>
  <c r="F818" i="10"/>
  <c r="F819" i="10"/>
  <c r="F820" i="10"/>
  <c r="F821" i="10"/>
  <c r="F822" i="10"/>
  <c r="F823" i="10"/>
  <c r="F824" i="10"/>
  <c r="F888" i="10"/>
  <c r="F1075" i="10"/>
  <c r="F1171" i="10"/>
  <c r="F1236" i="10"/>
  <c r="F1239" i="10"/>
  <c r="F1438" i="10"/>
  <c r="F896" i="10"/>
  <c r="F584" i="10"/>
  <c r="F930" i="10"/>
  <c r="F931" i="10"/>
  <c r="F932" i="10"/>
  <c r="F933" i="10"/>
  <c r="F934" i="10"/>
  <c r="F935" i="10"/>
  <c r="F936" i="10"/>
  <c r="F1147" i="10"/>
  <c r="F1211" i="10"/>
  <c r="F1063" i="10"/>
  <c r="F1185" i="10"/>
  <c r="F1257" i="10"/>
  <c r="F1411" i="10"/>
  <c r="F946" i="10"/>
  <c r="F1478" i="10"/>
  <c r="F1186" i="10"/>
  <c r="F716" i="10"/>
  <c r="F717" i="10"/>
  <c r="F718" i="10"/>
  <c r="F719" i="10"/>
  <c r="F720" i="10"/>
  <c r="F721" i="10"/>
  <c r="F857" i="10"/>
  <c r="F858" i="10"/>
  <c r="F859" i="10"/>
  <c r="F860" i="10"/>
  <c r="F861" i="10"/>
  <c r="F862" i="10"/>
  <c r="F863" i="10"/>
  <c r="F1258" i="10"/>
  <c r="F1240" i="10"/>
  <c r="F599" i="10"/>
  <c r="F700" i="10"/>
  <c r="F793" i="10"/>
  <c r="F976" i="10"/>
  <c r="F916" i="10"/>
  <c r="F1148" i="10"/>
  <c r="F1212" i="10"/>
  <c r="F1281" i="10"/>
  <c r="F1319" i="10"/>
  <c r="F767" i="10"/>
  <c r="F768" i="10"/>
  <c r="F769" i="10"/>
  <c r="F770" i="10"/>
  <c r="F771" i="10"/>
  <c r="F772" i="10"/>
  <c r="F773" i="10"/>
  <c r="F774" i="10"/>
  <c r="F843" i="10"/>
  <c r="F1046" i="10"/>
  <c r="F1187" i="10"/>
  <c r="F1078" i="10"/>
  <c r="F889" i="10"/>
  <c r="F890" i="10"/>
  <c r="F891" i="10"/>
  <c r="F892" i="10"/>
  <c r="F1009" i="10"/>
  <c r="F971" i="10"/>
  <c r="F1019" i="10"/>
  <c r="F1020" i="10"/>
  <c r="F956" i="10"/>
  <c r="F957" i="10"/>
  <c r="F958" i="10"/>
  <c r="F643" i="10"/>
  <c r="F644" i="10"/>
  <c r="F645" i="10"/>
  <c r="F875" i="10"/>
  <c r="F999" i="10"/>
  <c r="F1000" i="10"/>
  <c r="F1001" i="10"/>
  <c r="F1002" i="10"/>
  <c r="F1003" i="10"/>
  <c r="F1004" i="10"/>
  <c r="F1005" i="10"/>
  <c r="F1006" i="10"/>
  <c r="F1149" i="10"/>
  <c r="F1282" i="10"/>
  <c r="F1283" i="10"/>
  <c r="F1359" i="10"/>
  <c r="F1111" i="10"/>
  <c r="F1528" i="10"/>
  <c r="F1188" i="10"/>
  <c r="F959" i="10"/>
  <c r="F799" i="10"/>
  <c r="F800" i="10"/>
  <c r="F801" i="10"/>
  <c r="F802" i="10"/>
  <c r="F803" i="10"/>
  <c r="F804" i="10"/>
  <c r="F1259" i="10"/>
  <c r="F1175" i="10"/>
  <c r="F920" i="10"/>
  <c r="F921" i="10"/>
  <c r="F922" i="10"/>
  <c r="F923" i="10"/>
  <c r="F924" i="10"/>
  <c r="F1333" i="10"/>
  <c r="F1382" i="10"/>
  <c r="F668" i="10"/>
  <c r="F1206" i="10"/>
  <c r="F995" i="10"/>
  <c r="F996" i="10"/>
  <c r="F997" i="10"/>
  <c r="F680" i="10"/>
  <c r="F681" i="10"/>
  <c r="F682" i="10"/>
  <c r="F1139" i="10"/>
  <c r="F1033" i="10"/>
  <c r="F1034" i="10"/>
  <c r="F1035" i="10"/>
  <c r="F1036" i="10"/>
  <c r="F1037" i="10"/>
  <c r="F1038" i="10"/>
  <c r="F1039" i="10"/>
  <c r="F1213" i="10"/>
  <c r="F1284" i="10"/>
  <c r="F1285" i="10"/>
  <c r="F1286" i="10"/>
  <c r="F1447" i="10"/>
  <c r="F1064" i="10"/>
  <c r="F1189" i="10"/>
  <c r="F1190" i="10"/>
  <c r="F910" i="10"/>
  <c r="F844" i="10"/>
  <c r="F845" i="10"/>
  <c r="F846" i="10"/>
  <c r="F1304" i="10"/>
  <c r="F1241" i="10"/>
  <c r="F963" i="10"/>
  <c r="F964" i="10"/>
  <c r="F965" i="10"/>
  <c r="F1017" i="10"/>
  <c r="F1383" i="10"/>
  <c r="F701" i="10"/>
  <c r="F1242" i="10"/>
  <c r="F1243" i="10"/>
  <c r="F1271" i="10"/>
  <c r="F1104" i="10"/>
  <c r="F1327" i="10"/>
  <c r="F1024" i="10"/>
  <c r="F1025" i="10"/>
  <c r="F1026" i="10"/>
  <c r="F1027" i="10"/>
  <c r="F1028" i="10"/>
  <c r="F727" i="10"/>
  <c r="F1097" i="10"/>
  <c r="F1098" i="10"/>
  <c r="F1099" i="10"/>
  <c r="F1100" i="10"/>
  <c r="F1101" i="10"/>
  <c r="F1102" i="10"/>
  <c r="F1103" i="10"/>
  <c r="F1412" i="10"/>
  <c r="F1065" i="10"/>
  <c r="F1112" i="10"/>
  <c r="F979" i="10"/>
  <c r="F1079" i="10"/>
  <c r="F1506" i="10"/>
  <c r="F879" i="10"/>
  <c r="F880" i="10"/>
  <c r="F881" i="10"/>
  <c r="F882" i="10"/>
  <c r="F883" i="10"/>
  <c r="F884" i="10"/>
  <c r="F885" i="10"/>
  <c r="F886" i="10"/>
  <c r="F887" i="10"/>
  <c r="F1113" i="10"/>
  <c r="F1021" i="10"/>
  <c r="F1010" i="10"/>
  <c r="F1011" i="10"/>
  <c r="F1012" i="10"/>
  <c r="F1013" i="10"/>
  <c r="F1014" i="10"/>
  <c r="F1015" i="10"/>
  <c r="F1260" i="10"/>
  <c r="F1463" i="10"/>
  <c r="F1296" i="10"/>
  <c r="F746" i="10"/>
  <c r="F747" i="10"/>
  <c r="F1439" i="10"/>
  <c r="F1161" i="10"/>
  <c r="F1162" i="10"/>
  <c r="F1094" i="10"/>
  <c r="F1095" i="10"/>
  <c r="F1096" i="10"/>
  <c r="F1297" i="10"/>
  <c r="F776" i="10"/>
  <c r="F777" i="10"/>
  <c r="F1150" i="10"/>
  <c r="F1151" i="10"/>
  <c r="F1152" i="10"/>
  <c r="F1153" i="10"/>
  <c r="F1154" i="10"/>
  <c r="F1155" i="10"/>
  <c r="F1156" i="10"/>
  <c r="F1157" i="10"/>
  <c r="F1360" i="10"/>
  <c r="F1448" i="10"/>
  <c r="F1413" i="10"/>
  <c r="F1114" i="10"/>
  <c r="F1611" i="10"/>
  <c r="F1105" i="10"/>
  <c r="F947" i="10"/>
  <c r="F948" i="10"/>
  <c r="F949" i="10"/>
  <c r="F950" i="10"/>
  <c r="F951" i="10"/>
  <c r="F952" i="10"/>
  <c r="F953" i="10"/>
  <c r="F954" i="10"/>
  <c r="F955" i="10"/>
  <c r="F1414" i="10"/>
  <c r="F1066" i="10"/>
  <c r="F1176" i="10"/>
  <c r="F1080" i="10"/>
  <c r="F1081" i="10"/>
  <c r="F1082" i="10"/>
  <c r="F1083" i="10"/>
  <c r="F1084" i="10"/>
  <c r="F1085" i="10"/>
  <c r="F1086" i="10"/>
  <c r="F1087" i="10"/>
  <c r="F1342" i="10"/>
  <c r="F1491" i="10"/>
  <c r="F1067" i="10"/>
  <c r="F794" i="10"/>
  <c r="F795" i="10"/>
  <c r="F1576" i="10"/>
  <c r="F1205" i="10"/>
  <c r="F1146" i="10"/>
  <c r="F825" i="10"/>
  <c r="F826" i="10"/>
  <c r="F1214" i="10"/>
  <c r="F1215" i="10"/>
  <c r="F1216" i="10"/>
  <c r="F1217" i="10"/>
  <c r="F1218" i="10"/>
  <c r="F1219" i="10"/>
  <c r="F1220" i="10"/>
  <c r="F1221" i="10"/>
  <c r="F1222" i="10"/>
  <c r="F1223" i="10"/>
  <c r="F1224" i="10"/>
  <c r="F1225" i="10"/>
  <c r="F1226" i="10"/>
  <c r="F1227" i="10"/>
  <c r="F1228" i="10"/>
  <c r="F1229" i="10"/>
  <c r="F1230" i="10"/>
  <c r="F1231" i="10"/>
  <c r="F1361" i="10"/>
  <c r="F1362" i="10"/>
  <c r="F1649" i="10"/>
  <c r="F1696" i="10"/>
  <c r="F1163" i="10"/>
  <c r="F1164" i="10"/>
  <c r="F980" i="10"/>
  <c r="F981" i="10"/>
  <c r="F982" i="10"/>
  <c r="F983" i="10"/>
  <c r="F984" i="10"/>
  <c r="F985" i="10"/>
  <c r="F986" i="10"/>
  <c r="F987" i="10"/>
  <c r="F988" i="10"/>
  <c r="F989" i="10"/>
  <c r="F990" i="10"/>
  <c r="F1415" i="10"/>
  <c r="F1132" i="10"/>
  <c r="F1133" i="10"/>
  <c r="F1134" i="10"/>
  <c r="F1135" i="10"/>
  <c r="F1136" i="10"/>
  <c r="F1137" i="10"/>
  <c r="F1138" i="10"/>
  <c r="F1244" i="10"/>
  <c r="F1172" i="10"/>
  <c r="F849" i="10"/>
  <c r="F850" i="10"/>
  <c r="F1140" i="10"/>
  <c r="F1272" i="10"/>
  <c r="F1273" i="10"/>
  <c r="F1274" i="10"/>
  <c r="F1275" i="10"/>
  <c r="F1207" i="10"/>
  <c r="F1208" i="10"/>
  <c r="F1209" i="10"/>
  <c r="F869" i="10"/>
  <c r="F870" i="10"/>
  <c r="F871" i="10"/>
  <c r="F1287" i="10"/>
  <c r="F1288" i="10"/>
  <c r="F1289" i="10"/>
  <c r="F1290" i="10"/>
  <c r="F1291" i="10"/>
  <c r="F1292" i="10"/>
  <c r="F1293" i="10"/>
  <c r="F1294" i="10"/>
  <c r="F1295" i="10"/>
  <c r="F1650" i="10"/>
  <c r="F1557" i="10"/>
  <c r="F1416" i="10"/>
  <c r="F1305" i="10"/>
  <c r="F1233" i="10"/>
  <c r="F1234" i="10"/>
  <c r="F1235" i="10"/>
  <c r="F1047" i="10"/>
  <c r="F1048" i="10"/>
  <c r="F1049" i="10"/>
  <c r="F1050" i="10"/>
  <c r="F1051" i="10"/>
  <c r="F1052" i="10"/>
  <c r="F1053" i="10"/>
  <c r="F1054" i="10"/>
  <c r="F1055" i="10"/>
  <c r="F1056" i="10"/>
  <c r="F1057" i="10"/>
  <c r="F1058" i="10"/>
  <c r="F1059" i="10"/>
  <c r="F1060" i="10"/>
  <c r="F1391" i="10"/>
  <c r="F1529" i="10"/>
  <c r="F1498" i="10"/>
  <c r="F1183" i="10"/>
  <c r="F1303" i="10"/>
  <c r="F1177" i="10"/>
  <c r="F1178" i="10"/>
  <c r="F1179" i="10"/>
  <c r="F1180" i="10"/>
  <c r="F1181" i="10"/>
  <c r="F1182" i="10"/>
  <c r="F1343" i="10"/>
  <c r="F1464" i="10"/>
  <c r="F1435" i="10"/>
  <c r="F1237" i="10"/>
  <c r="F1779" i="10"/>
  <c r="F911" i="10"/>
  <c r="F912" i="10"/>
  <c r="F1392" i="10"/>
  <c r="F1328" i="10"/>
  <c r="F1329" i="10"/>
  <c r="F1330" i="10"/>
  <c r="F1331" i="10"/>
  <c r="F1332" i="10"/>
  <c r="F1276" i="10"/>
  <c r="F1277" i="10"/>
  <c r="F1278" i="10"/>
  <c r="F1279" i="10"/>
  <c r="F1280" i="10"/>
  <c r="F1088" i="10"/>
  <c r="F937" i="10"/>
  <c r="F938" i="10"/>
  <c r="F939" i="10"/>
  <c r="F940" i="10"/>
  <c r="F1232" i="10"/>
  <c r="F1363" i="10"/>
  <c r="F1364" i="10"/>
  <c r="F1365" i="10"/>
  <c r="F1366" i="10"/>
  <c r="F1367" i="10"/>
  <c r="F1368" i="10"/>
  <c r="F1369" i="10"/>
  <c r="F1370" i="10"/>
  <c r="F1371" i="10"/>
  <c r="F1372" i="10"/>
  <c r="F1373" i="10"/>
  <c r="F1374" i="10"/>
  <c r="F1375" i="10"/>
  <c r="F1376" i="10"/>
  <c r="F1651" i="10"/>
  <c r="F1530" i="10"/>
  <c r="F1320" i="10"/>
  <c r="F1321" i="10"/>
  <c r="F1322" i="10"/>
  <c r="F1323" i="10"/>
  <c r="F1324" i="10"/>
  <c r="F1115" i="10"/>
  <c r="F1116" i="10"/>
  <c r="F1117" i="10"/>
  <c r="F1118" i="10"/>
  <c r="F1119" i="10"/>
  <c r="F1120" i="10"/>
  <c r="F1121" i="10"/>
  <c r="F1122" i="10"/>
  <c r="F1123" i="10"/>
  <c r="F1124" i="10"/>
  <c r="F1125" i="10"/>
  <c r="F1126" i="10"/>
  <c r="F1127" i="10"/>
  <c r="F1128" i="10"/>
  <c r="F1393" i="10"/>
  <c r="F1379" i="10"/>
  <c r="F1261" i="10"/>
  <c r="F1262" i="10"/>
  <c r="F1263" i="10"/>
  <c r="F1264" i="10"/>
  <c r="F1265" i="10"/>
  <c r="F1266" i="10"/>
  <c r="F1267" i="10"/>
  <c r="F1268" i="10"/>
  <c r="F1269" i="10"/>
  <c r="F1270" i="10"/>
  <c r="F1326" i="10"/>
  <c r="F1639" i="10"/>
  <c r="F972" i="10"/>
  <c r="F973" i="10"/>
  <c r="F1394" i="10"/>
  <c r="F1395" i="10"/>
  <c r="F1408" i="10"/>
  <c r="F1409" i="10"/>
  <c r="F1334" i="10"/>
  <c r="F1335" i="10"/>
  <c r="F1336" i="10"/>
  <c r="F1337" i="10"/>
  <c r="F1338" i="10"/>
  <c r="F1339" i="10"/>
  <c r="F1340" i="10"/>
  <c r="F1341" i="10"/>
  <c r="F992" i="10"/>
  <c r="F993" i="10"/>
  <c r="F1449" i="10"/>
  <c r="F1450" i="10"/>
  <c r="F1451" i="10"/>
  <c r="F1452" i="10"/>
  <c r="F1453" i="10"/>
  <c r="F1454" i="10"/>
  <c r="F1455" i="10"/>
  <c r="F1456" i="10"/>
  <c r="F1457" i="10"/>
  <c r="F1458" i="10"/>
  <c r="F1459" i="10"/>
  <c r="F1460" i="10"/>
  <c r="F1461" i="10"/>
  <c r="F1462" i="10"/>
  <c r="F1577" i="10"/>
  <c r="F1858" i="10"/>
  <c r="F2031" i="10"/>
  <c r="F1380" i="10"/>
  <c r="F1381" i="10"/>
  <c r="F1191" i="10"/>
  <c r="F1192" i="10"/>
  <c r="F1193" i="10"/>
  <c r="F1194" i="10"/>
  <c r="F1195" i="10"/>
  <c r="F1196" i="10"/>
  <c r="F1197" i="10"/>
  <c r="F1198" i="10"/>
  <c r="F1199" i="10"/>
  <c r="F1200" i="10"/>
  <c r="F1201" i="10"/>
  <c r="F1202" i="10"/>
  <c r="F1203" i="10"/>
  <c r="F1204" i="10"/>
  <c r="F1531" i="10"/>
  <c r="F1710" i="10"/>
  <c r="F1711" i="10"/>
  <c r="F1558" i="10"/>
  <c r="F1377" i="10"/>
  <c r="F1378" i="10"/>
  <c r="F1344" i="10"/>
  <c r="F1345" i="10"/>
  <c r="F1346" i="10"/>
  <c r="F1347" i="10"/>
  <c r="F1348" i="10"/>
  <c r="F1349" i="10"/>
  <c r="F1350" i="10"/>
  <c r="F1351" i="10"/>
  <c r="F1352" i="10"/>
  <c r="F1353" i="10"/>
  <c r="F1354" i="10"/>
  <c r="F1355" i="10"/>
  <c r="F1356" i="10"/>
  <c r="F1357" i="10"/>
  <c r="F1638" i="10"/>
  <c r="F1384" i="10"/>
  <c r="F1385" i="10"/>
  <c r="F1386" i="10"/>
  <c r="F1387" i="10"/>
  <c r="F1388" i="10"/>
  <c r="F1389" i="10"/>
  <c r="F1068" i="10"/>
  <c r="F1069" i="10"/>
  <c r="F1070" i="10"/>
  <c r="F1071" i="10"/>
  <c r="F1072" i="10"/>
  <c r="F1073" i="10"/>
  <c r="F1074" i="10"/>
  <c r="F1396" i="10"/>
  <c r="F1697" i="10"/>
  <c r="F1487" i="10"/>
  <c r="F1488" i="10"/>
  <c r="F1489" i="10"/>
  <c r="F1490" i="10"/>
  <c r="F1440" i="10"/>
  <c r="F1441" i="10"/>
  <c r="F1442" i="10"/>
  <c r="F1443" i="10"/>
  <c r="F1444" i="10"/>
  <c r="F1445" i="10"/>
  <c r="F1446" i="10"/>
  <c r="F1089" i="10"/>
  <c r="F1090" i="10"/>
  <c r="F1091" i="10"/>
  <c r="F1092" i="10"/>
  <c r="F1507" i="10"/>
  <c r="F1508" i="10"/>
  <c r="F1509" i="10"/>
  <c r="F1510" i="10"/>
  <c r="F1511" i="10"/>
  <c r="F1512" i="10"/>
  <c r="F1513" i="10"/>
  <c r="F1514" i="10"/>
  <c r="F1515" i="10"/>
  <c r="F1516" i="10"/>
  <c r="F1517" i="10"/>
  <c r="F1518" i="10"/>
  <c r="F1519" i="10"/>
  <c r="F1520" i="10"/>
  <c r="F1521" i="10"/>
  <c r="F1522" i="10"/>
  <c r="F1523" i="10"/>
  <c r="F1524" i="10"/>
  <c r="F1525" i="10"/>
  <c r="F1526" i="10"/>
  <c r="F1527" i="10"/>
  <c r="F1954" i="10"/>
  <c r="F1481" i="10"/>
  <c r="F1482" i="10"/>
  <c r="F1483" i="10"/>
  <c r="F1484" i="10"/>
  <c r="F1485" i="10"/>
  <c r="F1486" i="10"/>
  <c r="F1306" i="10"/>
  <c r="F1307" i="10"/>
  <c r="F1308" i="10"/>
  <c r="F1309" i="10"/>
  <c r="F1310" i="10"/>
  <c r="F1311" i="10"/>
  <c r="F1312" i="10"/>
  <c r="F1313" i="10"/>
  <c r="F1314" i="10"/>
  <c r="F1315" i="10"/>
  <c r="F1316" i="10"/>
  <c r="F1317" i="10"/>
  <c r="F1318" i="10"/>
  <c r="F1479" i="10"/>
  <c r="F1480" i="10"/>
  <c r="F1465" i="10"/>
  <c r="F1466" i="10"/>
  <c r="F1467" i="10"/>
  <c r="F1468" i="10"/>
  <c r="F1469" i="10"/>
  <c r="F1470" i="10"/>
  <c r="F1471" i="10"/>
  <c r="F1472" i="10"/>
  <c r="F1473" i="10"/>
  <c r="F1474" i="10"/>
  <c r="F1475" i="10"/>
  <c r="F1476" i="10"/>
  <c r="F1477" i="10"/>
  <c r="F1709" i="10"/>
  <c r="F1492" i="10"/>
  <c r="F1493" i="10"/>
  <c r="F1494" i="10"/>
  <c r="F1495" i="10"/>
  <c r="F1496" i="10"/>
  <c r="F1928" i="10"/>
  <c r="F1141" i="10"/>
  <c r="F1142" i="10"/>
  <c r="F1143" i="10"/>
  <c r="F1144" i="10"/>
  <c r="F1612" i="10"/>
  <c r="F1613" i="10"/>
  <c r="F1614" i="10"/>
  <c r="F1615" i="10"/>
  <c r="F1499" i="10"/>
  <c r="F1500" i="10"/>
  <c r="F1501" i="10"/>
  <c r="F1502" i="10"/>
  <c r="F1503" i="10"/>
  <c r="F1504" i="10"/>
  <c r="F1505" i="10"/>
  <c r="F1621" i="10"/>
  <c r="F1165" i="10"/>
  <c r="F1166" i="10"/>
  <c r="F1167" i="10"/>
  <c r="F1168" i="10"/>
  <c r="F1169" i="10"/>
  <c r="F1497" i="10"/>
  <c r="F1652" i="10"/>
  <c r="F1653" i="10"/>
  <c r="F1654" i="10"/>
  <c r="F1655" i="10"/>
  <c r="F1656" i="10"/>
  <c r="F1657" i="10"/>
  <c r="F1658" i="10"/>
  <c r="F1659" i="10"/>
  <c r="F1660" i="10"/>
  <c r="F1661" i="10"/>
  <c r="F1662" i="10"/>
  <c r="F1663" i="10"/>
  <c r="F1664" i="10"/>
  <c r="F1665" i="10"/>
  <c r="F1666" i="10"/>
  <c r="F1667" i="10"/>
  <c r="F1668" i="10"/>
  <c r="F1669" i="10"/>
  <c r="F1670" i="10"/>
  <c r="F1671" i="10"/>
  <c r="F1672" i="10"/>
  <c r="F1673" i="10"/>
  <c r="F1793" i="10"/>
  <c r="F1955" i="10"/>
  <c r="F2202" i="10"/>
  <c r="F2203" i="10"/>
  <c r="F1616" i="10"/>
  <c r="F1617" i="10"/>
  <c r="F1618" i="10"/>
  <c r="F1619" i="10"/>
  <c r="F1620" i="10"/>
  <c r="F1417" i="10"/>
  <c r="F1418" i="10"/>
  <c r="F1419" i="10"/>
  <c r="F1420" i="10"/>
  <c r="F1421" i="10"/>
  <c r="F1422" i="10"/>
  <c r="F1423" i="10"/>
  <c r="F1424" i="10"/>
  <c r="F1425" i="10"/>
  <c r="F1426" i="10"/>
  <c r="F1427" i="10"/>
  <c r="F1428" i="10"/>
  <c r="F1429" i="10"/>
  <c r="F1430" i="10"/>
  <c r="F1431" i="10"/>
  <c r="F1432" i="10"/>
  <c r="F1433" i="10"/>
  <c r="F1434" i="10"/>
  <c r="F2032" i="10"/>
  <c r="F1578" i="10"/>
  <c r="F1857" i="10"/>
  <c r="F1574" i="10"/>
  <c r="F1575" i="10"/>
  <c r="F1676" i="10"/>
  <c r="F1677" i="10"/>
  <c r="F1559" i="10"/>
  <c r="F1560" i="10"/>
  <c r="F1561" i="10"/>
  <c r="F1562" i="10"/>
  <c r="F1563" i="10"/>
  <c r="F1564" i="10"/>
  <c r="F1565" i="10"/>
  <c r="F1566" i="10"/>
  <c r="F1567" i="10"/>
  <c r="F1568" i="10"/>
  <c r="F1569" i="10"/>
  <c r="F1570" i="10"/>
  <c r="F1571" i="10"/>
  <c r="F1572" i="10"/>
  <c r="F1573" i="10"/>
  <c r="F1832" i="10"/>
  <c r="F1833" i="10"/>
  <c r="F1636" i="10"/>
  <c r="F1637" i="10"/>
  <c r="F1245" i="10"/>
  <c r="F1246" i="10"/>
  <c r="F1247" i="10"/>
  <c r="F1248" i="10"/>
  <c r="F1249" i="10"/>
  <c r="F1250" i="10"/>
  <c r="F1251" i="10"/>
  <c r="F1252" i="10"/>
  <c r="F1253" i="10"/>
  <c r="F1254" i="10"/>
  <c r="F1255" i="10"/>
  <c r="F1256" i="10"/>
  <c r="F1579" i="10"/>
  <c r="F1698" i="10"/>
  <c r="F1699" i="10"/>
  <c r="F1700" i="10"/>
  <c r="F1701" i="10"/>
  <c r="F1702" i="10"/>
  <c r="F1703" i="10"/>
  <c r="F1704" i="10"/>
  <c r="F1705" i="10"/>
  <c r="F1640" i="10"/>
  <c r="F1641" i="10"/>
  <c r="F1642" i="10"/>
  <c r="F1643" i="10"/>
  <c r="F1644" i="10"/>
  <c r="F1645" i="10"/>
  <c r="F1646" i="10"/>
  <c r="F1647" i="10"/>
  <c r="F1648" i="10"/>
  <c r="F1298" i="10"/>
  <c r="F1299" i="10"/>
  <c r="F1300" i="10"/>
  <c r="F1301" i="10"/>
  <c r="F1302" i="10"/>
  <c r="F1674" i="10"/>
  <c r="F1675" i="10"/>
  <c r="F1794" i="10"/>
  <c r="F1795" i="10"/>
  <c r="F1796" i="10"/>
  <c r="F1797" i="10"/>
  <c r="F1798" i="10"/>
  <c r="F1799" i="10"/>
  <c r="F1800" i="10"/>
  <c r="F1801" i="10"/>
  <c r="F1802" i="10"/>
  <c r="F1803" i="10"/>
  <c r="F1804" i="10"/>
  <c r="F1805" i="10"/>
  <c r="F1806" i="10"/>
  <c r="F1807" i="10"/>
  <c r="F1808" i="10"/>
  <c r="F1809" i="10"/>
  <c r="F1810" i="10"/>
  <c r="F1811" i="10"/>
  <c r="F1812" i="10"/>
  <c r="F1813" i="10"/>
  <c r="F1814" i="10"/>
  <c r="F1815" i="10"/>
  <c r="F1816" i="10"/>
  <c r="F1817" i="10"/>
  <c r="F1818" i="10"/>
  <c r="F1819" i="10"/>
  <c r="F1820" i="10"/>
  <c r="F1821" i="10"/>
  <c r="F1822" i="10"/>
  <c r="F1823" i="10"/>
  <c r="F1824" i="10"/>
  <c r="F1825" i="10"/>
  <c r="F1826" i="10"/>
  <c r="F1827" i="10"/>
  <c r="F1828" i="10"/>
  <c r="F2281" i="10"/>
  <c r="F1765" i="10"/>
  <c r="F1766" i="10"/>
  <c r="F1767" i="10"/>
  <c r="F1768" i="10"/>
  <c r="F1532" i="10"/>
  <c r="F1533" i="10"/>
  <c r="F1534" i="10"/>
  <c r="F1535" i="10"/>
  <c r="F1536" i="10"/>
  <c r="F1537" i="10"/>
  <c r="F1538" i="10"/>
  <c r="F1539" i="10"/>
  <c r="F1540" i="10"/>
  <c r="F1541" i="10"/>
  <c r="F1542" i="10"/>
  <c r="F1543" i="10"/>
  <c r="F1544" i="10"/>
  <c r="F1545" i="10"/>
  <c r="F1546" i="10"/>
  <c r="F1547" i="10"/>
  <c r="F1548" i="10"/>
  <c r="F1549" i="10"/>
  <c r="F1550" i="10"/>
  <c r="F1551" i="10"/>
  <c r="F1552" i="10"/>
  <c r="F1553" i="10"/>
  <c r="F1554" i="10"/>
  <c r="F1555" i="10"/>
  <c r="F1556" i="10"/>
  <c r="F1712" i="10"/>
  <c r="F1706" i="10"/>
  <c r="F1707" i="10"/>
  <c r="F1708" i="10"/>
  <c r="F1829" i="10"/>
  <c r="F1830" i="10"/>
  <c r="F1831" i="10"/>
  <c r="F1678" i="10"/>
  <c r="F1679" i="10"/>
  <c r="F1680" i="10"/>
  <c r="F1681" i="10"/>
  <c r="F1682" i="10"/>
  <c r="F1683" i="10"/>
  <c r="F1684" i="10"/>
  <c r="F1685" i="10"/>
  <c r="F1686" i="10"/>
  <c r="F1687" i="10"/>
  <c r="F1688" i="10"/>
  <c r="F1689" i="10"/>
  <c r="F1690" i="10"/>
  <c r="F1691" i="10"/>
  <c r="F1692" i="10"/>
  <c r="F1693" i="10"/>
  <c r="F1694" i="10"/>
  <c r="F1695" i="10"/>
  <c r="F2025" i="10"/>
  <c r="F2026" i="10"/>
  <c r="F2027" i="10"/>
  <c r="F1769" i="10"/>
  <c r="F1770" i="10"/>
  <c r="F1771" i="10"/>
  <c r="F1772" i="10"/>
  <c r="F1773" i="10"/>
  <c r="F1774" i="10"/>
  <c r="F1775" i="10"/>
  <c r="F1776" i="10"/>
  <c r="F1777" i="10"/>
  <c r="F1778" i="10"/>
  <c r="F1397" i="10"/>
  <c r="F1398" i="10"/>
  <c r="F1399" i="10"/>
  <c r="F1400" i="10"/>
  <c r="F1401" i="10"/>
  <c r="F1402" i="10"/>
  <c r="F1403" i="10"/>
  <c r="F1404" i="10"/>
  <c r="F1405" i="10"/>
  <c r="F1406" i="10"/>
  <c r="F1407" i="10"/>
  <c r="F1840" i="10"/>
  <c r="F1841" i="10"/>
  <c r="F1842" i="10"/>
  <c r="F1843" i="10"/>
  <c r="F1844" i="10"/>
  <c r="F1845" i="10"/>
  <c r="F1846" i="10"/>
  <c r="F1847" i="10"/>
  <c r="F1848" i="10"/>
  <c r="F1849" i="10"/>
  <c r="F1850" i="10"/>
  <c r="F1851" i="10"/>
  <c r="F1852" i="10"/>
  <c r="F1853" i="10"/>
  <c r="F1854" i="10"/>
  <c r="F1855" i="10"/>
  <c r="F1856" i="10"/>
  <c r="F1780" i="10"/>
  <c r="F1781" i="10"/>
  <c r="F1782" i="10"/>
  <c r="F1783" i="10"/>
  <c r="F1784" i="10"/>
  <c r="F1785" i="10"/>
  <c r="F1786" i="10"/>
  <c r="F1787" i="10"/>
  <c r="F1788" i="10"/>
  <c r="F1789" i="10"/>
  <c r="F1790" i="10"/>
  <c r="F1791" i="10"/>
  <c r="F1792" i="10"/>
  <c r="F1436" i="10"/>
  <c r="F1437" i="10"/>
  <c r="F1834" i="10"/>
  <c r="F1835" i="10"/>
  <c r="F1836" i="10"/>
  <c r="F1837" i="10"/>
  <c r="F1838" i="10"/>
  <c r="F1839" i="10"/>
  <c r="F1956" i="10"/>
  <c r="F1957" i="10"/>
  <c r="F1958" i="10"/>
  <c r="F1959" i="10"/>
  <c r="F1960" i="10"/>
  <c r="F1961" i="10"/>
  <c r="F1962" i="10"/>
  <c r="F1963" i="10"/>
  <c r="F1964" i="10"/>
  <c r="F1965" i="10"/>
  <c r="F1966" i="10"/>
  <c r="F1967" i="10"/>
  <c r="F1968" i="10"/>
  <c r="F1969" i="10"/>
  <c r="F1970" i="10"/>
  <c r="F1971" i="10"/>
  <c r="F1972" i="10"/>
  <c r="F1973" i="10"/>
  <c r="F1974" i="10"/>
  <c r="F1975" i="10"/>
  <c r="F1976" i="10"/>
  <c r="F1977" i="10"/>
  <c r="F1978" i="10"/>
  <c r="F1979" i="10"/>
  <c r="F1980" i="10"/>
  <c r="F1981" i="10"/>
  <c r="F1982" i="10"/>
  <c r="F1983" i="10"/>
  <c r="F1984" i="10"/>
  <c r="F1985" i="10"/>
  <c r="F1986" i="10"/>
  <c r="F1987" i="10"/>
  <c r="F1988" i="10"/>
  <c r="F1989" i="10"/>
  <c r="F1990" i="10"/>
  <c r="F1991" i="10"/>
  <c r="F1992" i="10"/>
  <c r="F1993" i="10"/>
  <c r="F1994" i="10"/>
  <c r="F1995" i="10"/>
  <c r="F1996" i="10"/>
  <c r="F1997" i="10"/>
  <c r="F1998" i="10"/>
  <c r="F1999" i="10"/>
  <c r="F2000" i="10"/>
  <c r="F2001" i="10"/>
  <c r="F2002" i="10"/>
  <c r="F2003" i="10"/>
  <c r="F2004" i="10"/>
  <c r="F2005" i="10"/>
  <c r="F2006" i="10"/>
  <c r="F2007" i="10"/>
  <c r="F2008" i="10"/>
  <c r="F2009" i="10"/>
  <c r="F2010" i="10"/>
  <c r="F2011" i="10"/>
  <c r="F2012" i="10"/>
  <c r="F2013" i="10"/>
  <c r="F2014" i="10"/>
  <c r="F2015" i="10"/>
  <c r="F2016" i="10"/>
  <c r="F2017" i="10"/>
  <c r="F2018" i="10"/>
  <c r="F2019" i="10"/>
  <c r="F2020" i="10"/>
  <c r="F2021" i="10"/>
  <c r="F2022" i="10"/>
  <c r="F2023" i="10"/>
  <c r="F2024" i="10"/>
  <c r="F2282" i="10"/>
  <c r="F2395" i="10"/>
  <c r="F2396" i="10"/>
  <c r="F2397" i="10"/>
  <c r="F2398" i="10"/>
  <c r="F1916" i="10"/>
  <c r="F1917" i="10"/>
  <c r="F1918" i="10"/>
  <c r="F1919" i="10"/>
  <c r="F1920" i="10"/>
  <c r="F1921" i="10"/>
  <c r="F1922" i="10"/>
  <c r="F1923" i="10"/>
  <c r="F1924" i="10"/>
  <c r="F1925" i="10"/>
  <c r="F1926" i="10"/>
  <c r="F1927" i="10"/>
  <c r="F1713" i="10"/>
  <c r="F1714" i="10"/>
  <c r="F1715" i="10"/>
  <c r="F1716" i="10"/>
  <c r="F1717" i="10"/>
  <c r="F1718" i="10"/>
  <c r="F1719" i="10"/>
  <c r="F1720" i="10"/>
  <c r="F1721" i="10"/>
  <c r="F1722" i="10"/>
  <c r="F1723" i="10"/>
  <c r="F1724" i="10"/>
  <c r="F1725" i="10"/>
  <c r="F1726" i="10"/>
  <c r="F1727" i="10"/>
  <c r="F1728" i="10"/>
  <c r="F1729" i="10"/>
  <c r="F1730" i="10"/>
  <c r="F1731" i="10"/>
  <c r="F1732" i="10"/>
  <c r="F1733" i="10"/>
  <c r="F1734" i="10"/>
  <c r="F1735" i="10"/>
  <c r="F1736" i="10"/>
  <c r="F1737" i="10"/>
  <c r="F1738" i="10"/>
  <c r="F1739" i="10"/>
  <c r="F1740" i="10"/>
  <c r="F1741" i="10"/>
  <c r="F1742" i="10"/>
  <c r="F1743" i="10"/>
  <c r="F1744" i="10"/>
  <c r="F1745" i="10"/>
  <c r="F1746" i="10"/>
  <c r="F1747" i="10"/>
  <c r="F1748" i="10"/>
  <c r="F1749" i="10"/>
  <c r="F1750" i="10"/>
  <c r="F1751" i="10"/>
  <c r="F1752" i="10"/>
  <c r="F1753" i="10"/>
  <c r="F1754" i="10"/>
  <c r="F1755" i="10"/>
  <c r="F1756" i="10"/>
  <c r="F1757" i="10"/>
  <c r="F1758" i="10"/>
  <c r="F1759" i="10"/>
  <c r="F1760" i="10"/>
  <c r="F1761" i="10"/>
  <c r="F1762" i="10"/>
  <c r="F1763" i="10"/>
  <c r="F1764" i="10"/>
  <c r="F1909" i="10"/>
  <c r="F1910" i="10"/>
  <c r="F1911" i="10"/>
  <c r="F1912" i="10"/>
  <c r="F1913" i="10"/>
  <c r="F1914" i="10"/>
  <c r="F1915" i="10"/>
  <c r="F2028" i="10"/>
  <c r="F2029" i="10"/>
  <c r="F2030" i="10"/>
  <c r="F1859" i="10"/>
  <c r="F1860" i="10"/>
  <c r="F1861" i="10"/>
  <c r="F1862" i="10"/>
  <c r="F1863" i="10"/>
  <c r="F1864" i="10"/>
  <c r="F1865" i="10"/>
  <c r="F1866" i="10"/>
  <c r="F1867" i="10"/>
  <c r="F1868" i="10"/>
  <c r="F1869" i="10"/>
  <c r="F1870" i="10"/>
  <c r="F1871" i="10"/>
  <c r="F1872" i="10"/>
  <c r="F1873" i="10"/>
  <c r="F1874" i="10"/>
  <c r="F1875" i="10"/>
  <c r="F1876" i="10"/>
  <c r="F1877" i="10"/>
  <c r="F1878" i="10"/>
  <c r="F1879" i="10"/>
  <c r="F1880" i="10"/>
  <c r="F1881" i="10"/>
  <c r="F1882" i="10"/>
  <c r="F1883" i="10"/>
  <c r="F1884" i="10"/>
  <c r="F1885" i="10"/>
  <c r="F1886" i="10"/>
  <c r="F1887" i="10"/>
  <c r="F1888" i="10"/>
  <c r="F1889" i="10"/>
  <c r="F1890" i="10"/>
  <c r="F1891" i="10"/>
  <c r="F1892" i="10"/>
  <c r="F1893" i="10"/>
  <c r="F1894" i="10"/>
  <c r="F1895" i="10"/>
  <c r="F1896" i="10"/>
  <c r="F1897" i="10"/>
  <c r="F1898" i="10"/>
  <c r="F1899" i="10"/>
  <c r="F1900" i="10"/>
  <c r="F1901" i="10"/>
  <c r="F1902" i="10"/>
  <c r="F1903" i="10"/>
  <c r="F1904" i="10"/>
  <c r="F1905" i="10"/>
  <c r="F1906" i="10"/>
  <c r="F1907" i="10"/>
  <c r="F1908" i="10"/>
  <c r="F2257" i="10"/>
  <c r="F2258" i="10"/>
  <c r="F2259" i="10"/>
  <c r="F2260" i="10"/>
  <c r="F2261" i="10"/>
  <c r="F2262" i="10"/>
  <c r="F2263" i="10"/>
  <c r="F2264" i="10"/>
  <c r="F2265" i="10"/>
  <c r="F2266" i="10"/>
  <c r="F2267" i="10"/>
  <c r="F1929" i="10"/>
  <c r="F1930" i="10"/>
  <c r="F1931" i="10"/>
  <c r="F1932" i="10"/>
  <c r="F1933" i="10"/>
  <c r="F1934" i="10"/>
  <c r="F1935" i="10"/>
  <c r="F1936" i="10"/>
  <c r="F1937" i="10"/>
  <c r="F1938" i="10"/>
  <c r="F1939" i="10"/>
  <c r="F1940" i="10"/>
  <c r="F2280" i="10"/>
  <c r="F1580" i="10"/>
  <c r="F1581" i="10"/>
  <c r="F1582" i="10"/>
  <c r="F1583" i="10"/>
  <c r="F1584" i="10"/>
  <c r="F1585" i="10"/>
  <c r="F1586" i="10"/>
  <c r="F1587" i="10"/>
  <c r="F1588" i="10"/>
  <c r="F1589" i="10"/>
  <c r="F1590" i="10"/>
  <c r="F1591" i="10"/>
  <c r="F1592" i="10"/>
  <c r="F1593" i="10"/>
  <c r="F1594" i="10"/>
  <c r="F1595" i="10"/>
  <c r="F1596" i="10"/>
  <c r="F1597" i="10"/>
  <c r="F1598" i="10"/>
  <c r="F1599" i="10"/>
  <c r="F1600" i="10"/>
  <c r="F1601" i="10"/>
  <c r="F1602" i="10"/>
  <c r="F1603" i="10"/>
  <c r="F1604" i="10"/>
  <c r="F1605" i="10"/>
  <c r="F1606" i="10"/>
  <c r="F1607" i="10"/>
  <c r="F1608" i="10"/>
  <c r="F1609" i="10"/>
  <c r="F1610" i="10"/>
  <c r="F2178" i="10"/>
  <c r="F2179" i="10"/>
  <c r="F2180" i="10"/>
  <c r="F2181" i="10"/>
  <c r="F2182" i="10"/>
  <c r="F2183" i="10"/>
  <c r="F2184" i="10"/>
  <c r="F2185" i="10"/>
  <c r="F2186" i="10"/>
  <c r="F2187" i="10"/>
  <c r="F2188" i="10"/>
  <c r="F2189" i="10"/>
  <c r="F2190" i="10"/>
  <c r="F2191" i="10"/>
  <c r="F2192" i="10"/>
  <c r="F2193" i="10"/>
  <c r="F2194" i="10"/>
  <c r="F2195" i="10"/>
  <c r="F2196" i="10"/>
  <c r="F2197" i="10"/>
  <c r="F2198" i="10"/>
  <c r="F2199" i="10"/>
  <c r="F2200" i="10"/>
  <c r="F2201" i="10"/>
  <c r="F2177" i="10"/>
  <c r="F1941" i="10"/>
  <c r="F1942" i="10"/>
  <c r="F1943" i="10"/>
  <c r="F1944" i="10"/>
  <c r="F1945" i="10"/>
  <c r="F1946" i="10"/>
  <c r="F1947" i="10"/>
  <c r="F1948" i="10"/>
  <c r="F1949" i="10"/>
  <c r="F1950" i="10"/>
  <c r="F1951" i="10"/>
  <c r="F1952" i="10"/>
  <c r="F1953" i="10"/>
  <c r="F1622" i="10"/>
  <c r="F1623" i="10"/>
  <c r="F1624" i="10"/>
  <c r="F1625" i="10"/>
  <c r="F1626" i="10"/>
  <c r="F1627" i="10"/>
  <c r="F1628" i="10"/>
  <c r="F1629" i="10"/>
  <c r="F1630" i="10"/>
  <c r="F1631" i="10"/>
  <c r="F1632" i="10"/>
  <c r="F1633" i="10"/>
  <c r="F1634" i="10"/>
  <c r="F1635" i="10"/>
  <c r="F2204" i="10"/>
  <c r="F2205" i="10"/>
  <c r="F2206" i="10"/>
  <c r="F2207" i="10"/>
  <c r="F2208" i="10"/>
  <c r="F2209" i="10"/>
  <c r="F2210" i="10"/>
  <c r="F2211" i="10"/>
  <c r="F2212" i="10"/>
  <c r="F2213" i="10"/>
  <c r="F2214" i="10"/>
  <c r="F2215" i="10"/>
  <c r="F2216" i="10"/>
  <c r="F2283" i="10"/>
  <c r="F2284" i="10"/>
  <c r="F2285" i="10"/>
  <c r="F2286" i="10"/>
  <c r="F2287" i="10"/>
  <c r="F2288" i="10"/>
  <c r="F2289" i="10"/>
  <c r="F2290" i="10"/>
  <c r="F2291" i="10"/>
  <c r="F2292" i="10"/>
  <c r="F2293" i="10"/>
  <c r="F2294" i="10"/>
  <c r="F2295" i="10"/>
  <c r="F2296" i="10"/>
  <c r="F2297" i="10"/>
  <c r="F2298" i="10"/>
  <c r="F2299" i="10"/>
  <c r="F2300" i="10"/>
  <c r="F2301" i="10"/>
  <c r="F2302" i="10"/>
  <c r="F2303" i="10"/>
  <c r="F2304" i="10"/>
  <c r="F2305" i="10"/>
  <c r="F2306" i="10"/>
  <c r="F2307" i="10"/>
  <c r="F2308" i="10"/>
  <c r="F2309" i="10"/>
  <c r="F2310" i="10"/>
  <c r="F2311" i="10"/>
  <c r="F2312" i="10"/>
  <c r="F2313" i="10"/>
  <c r="F2314" i="10"/>
  <c r="F2315" i="10"/>
  <c r="F2316" i="10"/>
  <c r="F2317" i="10"/>
  <c r="F2318" i="10"/>
  <c r="F2319" i="10"/>
  <c r="F2320" i="10"/>
  <c r="F2321" i="10"/>
  <c r="F2322" i="10"/>
  <c r="F2323" i="10"/>
  <c r="F2324" i="10"/>
  <c r="F2325" i="10"/>
  <c r="F2326" i="10"/>
  <c r="F2327" i="10"/>
  <c r="F2328" i="10"/>
  <c r="F2329" i="10"/>
  <c r="F2330" i="10"/>
  <c r="F2331" i="10"/>
  <c r="F2332" i="10"/>
  <c r="F2333" i="10"/>
  <c r="F2334" i="10"/>
  <c r="F2335" i="10"/>
  <c r="F2336" i="10"/>
  <c r="F2337" i="10"/>
  <c r="F2338" i="10"/>
  <c r="F2339" i="10"/>
  <c r="F2340" i="10"/>
  <c r="F2341" i="10"/>
  <c r="F2342" i="10"/>
  <c r="F2343" i="10"/>
  <c r="F2344" i="10"/>
  <c r="F2345" i="10"/>
  <c r="F2346" i="10"/>
  <c r="F2347" i="10"/>
  <c r="F2348" i="10"/>
  <c r="F2349" i="10"/>
  <c r="F2350" i="10"/>
  <c r="F2351" i="10"/>
  <c r="F2352" i="10"/>
  <c r="F2353" i="10"/>
  <c r="F2354" i="10"/>
  <c r="F2355" i="10"/>
  <c r="F2356" i="10"/>
  <c r="F2357" i="10"/>
  <c r="F2358" i="10"/>
  <c r="F2359" i="10"/>
  <c r="F2360" i="10"/>
  <c r="F2361" i="10"/>
  <c r="F2362" i="10"/>
  <c r="F2363" i="10"/>
  <c r="F2364" i="10"/>
  <c r="F2365" i="10"/>
  <c r="F2366" i="10"/>
  <c r="F2367" i="10"/>
  <c r="F2368" i="10"/>
  <c r="F2369" i="10"/>
  <c r="F2370" i="10"/>
  <c r="F2371" i="10"/>
  <c r="F2372" i="10"/>
  <c r="F2373" i="10"/>
  <c r="F2374" i="10"/>
  <c r="F2375" i="10"/>
  <c r="F2376" i="10"/>
  <c r="F2377" i="10"/>
  <c r="F2378" i="10"/>
  <c r="F2379" i="10"/>
  <c r="F2380" i="10"/>
  <c r="F2381" i="10"/>
  <c r="F2382" i="10"/>
  <c r="F2383" i="10"/>
  <c r="F2384" i="10"/>
  <c r="F2400" i="10"/>
  <c r="F2401" i="10"/>
  <c r="F2402" i="10"/>
  <c r="F2403" i="10"/>
  <c r="F2404" i="10"/>
  <c r="F2405" i="10"/>
  <c r="F2406" i="10"/>
  <c r="F2407" i="10"/>
  <c r="F2408" i="10"/>
  <c r="F2268" i="10"/>
  <c r="F2269" i="10"/>
  <c r="F2270" i="10"/>
  <c r="F2271" i="10"/>
  <c r="F2272" i="10"/>
  <c r="F2273" i="10"/>
  <c r="F2274" i="10"/>
  <c r="F2275" i="10"/>
  <c r="F2276" i="10"/>
  <c r="F2277" i="10"/>
  <c r="F2278" i="10"/>
  <c r="F2279" i="10"/>
  <c r="F2399" i="10"/>
  <c r="F2033" i="10"/>
  <c r="F2034" i="10"/>
  <c r="F2035" i="10"/>
  <c r="F2036" i="10"/>
  <c r="F2037" i="10"/>
  <c r="F2038" i="10"/>
  <c r="F2039" i="10"/>
  <c r="F2040" i="10"/>
  <c r="F2041" i="10"/>
  <c r="F2042" i="10"/>
  <c r="F2043" i="10"/>
  <c r="F2044" i="10"/>
  <c r="F2045" i="10"/>
  <c r="F2046" i="10"/>
  <c r="F2047" i="10"/>
  <c r="F2048" i="10"/>
  <c r="F2049" i="10"/>
  <c r="F2050" i="10"/>
  <c r="F2051" i="10"/>
  <c r="F2052" i="10"/>
  <c r="F2053" i="10"/>
  <c r="F2054" i="10"/>
  <c r="F2055" i="10"/>
  <c r="F2056" i="10"/>
  <c r="F2057" i="10"/>
  <c r="F2058" i="10"/>
  <c r="F2059" i="10"/>
  <c r="F2060" i="10"/>
  <c r="F2061" i="10"/>
  <c r="F2062" i="10"/>
  <c r="F2063" i="10"/>
  <c r="F2064" i="10"/>
  <c r="F2065" i="10"/>
  <c r="F2066" i="10"/>
  <c r="F2067" i="10"/>
  <c r="F2068" i="10"/>
  <c r="F2069" i="10"/>
  <c r="F2070" i="10"/>
  <c r="F2071" i="10"/>
  <c r="F2072" i="10"/>
  <c r="F2073" i="10"/>
  <c r="F2074" i="10"/>
  <c r="F2075" i="10"/>
  <c r="F2076" i="10"/>
  <c r="F2077" i="10"/>
  <c r="F2078" i="10"/>
  <c r="F2079" i="10"/>
  <c r="F2080" i="10"/>
  <c r="F2081" i="10"/>
  <c r="F2082" i="10"/>
  <c r="F2083" i="10"/>
  <c r="F2084" i="10"/>
  <c r="F2085" i="10"/>
  <c r="F2086" i="10"/>
  <c r="F2087" i="10"/>
  <c r="F2088" i="10"/>
  <c r="F2089" i="10"/>
  <c r="F2090" i="10"/>
  <c r="F2091" i="10"/>
  <c r="F2092" i="10"/>
  <c r="F2093" i="10"/>
  <c r="F2094" i="10"/>
  <c r="F2095" i="10"/>
  <c r="F2096" i="10"/>
  <c r="F2097" i="10"/>
  <c r="F2098" i="10"/>
  <c r="F2099" i="10"/>
  <c r="F2100" i="10"/>
  <c r="F2101" i="10"/>
  <c r="F2102" i="10"/>
  <c r="F2103" i="10"/>
  <c r="F2104" i="10"/>
  <c r="F2105" i="10"/>
  <c r="F2106" i="10"/>
  <c r="F2107" i="10"/>
  <c r="F2108" i="10"/>
  <c r="F2109" i="10"/>
  <c r="F2110" i="10"/>
  <c r="F2111" i="10"/>
  <c r="F2112" i="10"/>
  <c r="F2113" i="10"/>
  <c r="F2114" i="10"/>
  <c r="F2115" i="10"/>
  <c r="F2116" i="10"/>
  <c r="F2117" i="10"/>
  <c r="F2118" i="10"/>
  <c r="F2119" i="10"/>
  <c r="F2120" i="10"/>
  <c r="F2121" i="10"/>
  <c r="F2122" i="10"/>
  <c r="F2123" i="10"/>
  <c r="F2124" i="10"/>
  <c r="F2125" i="10"/>
  <c r="F2126" i="10"/>
  <c r="F2127" i="10"/>
  <c r="F2128" i="10"/>
  <c r="F2129" i="10"/>
  <c r="F2130" i="10"/>
  <c r="F2131" i="10"/>
  <c r="F2132" i="10"/>
  <c r="F2133" i="10"/>
  <c r="F2134" i="10"/>
  <c r="F2135" i="10"/>
  <c r="F2136" i="10"/>
  <c r="F2137" i="10"/>
  <c r="F2138" i="10"/>
  <c r="F2139" i="10"/>
  <c r="F2140" i="10"/>
  <c r="F2141" i="10"/>
  <c r="F2142" i="10"/>
  <c r="F2143" i="10"/>
  <c r="F2144" i="10"/>
  <c r="F2145" i="10"/>
  <c r="F2146" i="10"/>
  <c r="F2147" i="10"/>
  <c r="F2148" i="10"/>
  <c r="F2149" i="10"/>
  <c r="F2150" i="10"/>
  <c r="F2151" i="10"/>
  <c r="F2152" i="10"/>
  <c r="F2153" i="10"/>
  <c r="F2154" i="10"/>
  <c r="F2155" i="10"/>
  <c r="F2156" i="10"/>
  <c r="F2157" i="10"/>
  <c r="F2158" i="10"/>
  <c r="F2159" i="10"/>
  <c r="F2160" i="10"/>
  <c r="F2161" i="10"/>
  <c r="F2162" i="10"/>
  <c r="F2163" i="10"/>
  <c r="F2164" i="10"/>
  <c r="F2165" i="10"/>
  <c r="F2166" i="10"/>
  <c r="F2167" i="10"/>
  <c r="F2168" i="10"/>
  <c r="F2169" i="10"/>
  <c r="F2170" i="10"/>
  <c r="F2171" i="10"/>
  <c r="F2172" i="10"/>
  <c r="F2173" i="10"/>
  <c r="F2174" i="10"/>
  <c r="F2175" i="10"/>
  <c r="F2176" i="10"/>
  <c r="F2229" i="10"/>
  <c r="F2230" i="10"/>
  <c r="F2231" i="10"/>
  <c r="F2232" i="10"/>
  <c r="F2233" i="10"/>
  <c r="F2234" i="10"/>
  <c r="F2235" i="10"/>
  <c r="F2236" i="10"/>
  <c r="F2237" i="10"/>
  <c r="F2238" i="10"/>
  <c r="F2239" i="10"/>
  <c r="F2240" i="10"/>
  <c r="F2241" i="10"/>
  <c r="F2242" i="10"/>
  <c r="F2243" i="10"/>
  <c r="F2244" i="10"/>
  <c r="F2245" i="10"/>
  <c r="F2246" i="10"/>
  <c r="F2247" i="10"/>
  <c r="F2248" i="10"/>
  <c r="F2249" i="10"/>
  <c r="F2250" i="10"/>
  <c r="F2251" i="10"/>
  <c r="F2252" i="10"/>
  <c r="F2253" i="10"/>
  <c r="F2254" i="10"/>
  <c r="F2255" i="10"/>
  <c r="F2256" i="10"/>
  <c r="F2385" i="10"/>
  <c r="F2386" i="10"/>
  <c r="F2387" i="10"/>
  <c r="F2388" i="10"/>
  <c r="F2389" i="10"/>
  <c r="F2390" i="10"/>
  <c r="F2391" i="10"/>
  <c r="F2392" i="10"/>
  <c r="F2393" i="10"/>
  <c r="F2394" i="10"/>
  <c r="F2217" i="10"/>
  <c r="F2218" i="10"/>
  <c r="F2219" i="10"/>
  <c r="F2220" i="10"/>
  <c r="F2221" i="10"/>
  <c r="F2222" i="10"/>
  <c r="F2223" i="10"/>
  <c r="F2224" i="10"/>
  <c r="F2225" i="10"/>
  <c r="F2226" i="10"/>
  <c r="F2227" i="10"/>
  <c r="F2228" i="10"/>
  <c r="F2409" i="10"/>
  <c r="F2410" i="10"/>
  <c r="F2411" i="10"/>
  <c r="F2412" i="10"/>
  <c r="F2413" i="10"/>
  <c r="F2414" i="10"/>
  <c r="F2415" i="10"/>
  <c r="F2416" i="10"/>
  <c r="F2417" i="10"/>
  <c r="F2418" i="10"/>
  <c r="F2419" i="10"/>
  <c r="F2420" i="10"/>
  <c r="F2421" i="10"/>
  <c r="F2422" i="10"/>
  <c r="F2423" i="10"/>
  <c r="F2424" i="10"/>
  <c r="F2425" i="10"/>
  <c r="F2426" i="10"/>
  <c r="F2427" i="10"/>
  <c r="F2428" i="10"/>
  <c r="F2429" i="10"/>
  <c r="F2430" i="10"/>
  <c r="F2431" i="10"/>
  <c r="F2432" i="10"/>
  <c r="F2433" i="10"/>
  <c r="F2434" i="10"/>
  <c r="F2435" i="10"/>
  <c r="F2436" i="10"/>
  <c r="F2437" i="10"/>
  <c r="F2438" i="10"/>
  <c r="F2439" i="10"/>
  <c r="F2440" i="10"/>
  <c r="F2441" i="10"/>
  <c r="F2442" i="10"/>
  <c r="F2443" i="10"/>
  <c r="F2444" i="10"/>
  <c r="F2445" i="10"/>
  <c r="F2446" i="10"/>
  <c r="F2447" i="10"/>
  <c r="F2448" i="10"/>
  <c r="F2449" i="10"/>
  <c r="F2450" i="10"/>
  <c r="F2451" i="10"/>
  <c r="F2452" i="10"/>
  <c r="F2453" i="10"/>
  <c r="F2454" i="10"/>
  <c r="F2455" i="10"/>
  <c r="F2456" i="10"/>
  <c r="F2457" i="10"/>
  <c r="F2458" i="10"/>
  <c r="F2459" i="10"/>
  <c r="F2460" i="10"/>
  <c r="F2461" i="10"/>
  <c r="F2462" i="10"/>
  <c r="F2463" i="10"/>
  <c r="F2464" i="10"/>
  <c r="F2465" i="10"/>
  <c r="F2466" i="10"/>
  <c r="F2467" i="10"/>
  <c r="F2468" i="10"/>
  <c r="F2469" i="10"/>
  <c r="F2470" i="10"/>
  <c r="F2471" i="10"/>
  <c r="F2472" i="10"/>
  <c r="F2473" i="10"/>
  <c r="F2474" i="10"/>
  <c r="F2475" i="10"/>
  <c r="F2476" i="10"/>
  <c r="F2477" i="10"/>
  <c r="F2478" i="10"/>
  <c r="F2479" i="10"/>
  <c r="F2480" i="10"/>
  <c r="F2481" i="10"/>
  <c r="F2482" i="10"/>
  <c r="F2483" i="10"/>
  <c r="F2484" i="10"/>
  <c r="F2485" i="10"/>
  <c r="F2486" i="10"/>
  <c r="F2487" i="10"/>
  <c r="F2488" i="10"/>
  <c r="F2489" i="10"/>
  <c r="F2490" i="10"/>
  <c r="F2491" i="10"/>
  <c r="F2492" i="10"/>
  <c r="F2493" i="10"/>
  <c r="F2494" i="10"/>
  <c r="F2495" i="10"/>
  <c r="F2496" i="10"/>
  <c r="F2497" i="10"/>
  <c r="F2498" i="10"/>
  <c r="F2499" i="10"/>
  <c r="F2500" i="10"/>
  <c r="F2501" i="10"/>
  <c r="F2502" i="10"/>
  <c r="F2503" i="10"/>
  <c r="F2504" i="10"/>
  <c r="F2505" i="10"/>
  <c r="F2506" i="10"/>
  <c r="F2507" i="10"/>
  <c r="F2508" i="10"/>
  <c r="F2509" i="10"/>
  <c r="F2510" i="10"/>
  <c r="F2511" i="10"/>
  <c r="F2512" i="10"/>
  <c r="F2513" i="10"/>
  <c r="F2514" i="10"/>
  <c r="F2515" i="10"/>
  <c r="F2516" i="10"/>
  <c r="F2517" i="10"/>
  <c r="F2518" i="10"/>
  <c r="F2519" i="10"/>
  <c r="F2520" i="10"/>
  <c r="F2521" i="10"/>
  <c r="F2522" i="10"/>
  <c r="F2523" i="10"/>
  <c r="F2524" i="10"/>
  <c r="F2525" i="10"/>
  <c r="F2526" i="10"/>
  <c r="F2527" i="10"/>
  <c r="F2528" i="10"/>
  <c r="F2529" i="10"/>
  <c r="F2530" i="10"/>
  <c r="F2531" i="10"/>
  <c r="F2532" i="10"/>
  <c r="F2533" i="10"/>
  <c r="F2534" i="10"/>
  <c r="F2535" i="10"/>
  <c r="F2536" i="10"/>
  <c r="F2537" i="10"/>
  <c r="F2538" i="10"/>
  <c r="F2539" i="10"/>
  <c r="F2540" i="10"/>
  <c r="F2541" i="10"/>
  <c r="F2542" i="10"/>
  <c r="F2543" i="10"/>
  <c r="F2544" i="10"/>
  <c r="F2545" i="10"/>
  <c r="F2546" i="10"/>
  <c r="F2547" i="10"/>
  <c r="F2548" i="10"/>
  <c r="F2549" i="10"/>
  <c r="F2550" i="10"/>
  <c r="F2551" i="10"/>
  <c r="F2552" i="10"/>
  <c r="F2553" i="10"/>
  <c r="F2554" i="10"/>
  <c r="F2555" i="10"/>
  <c r="F2556" i="10"/>
  <c r="F2557" i="10"/>
  <c r="F2558" i="10"/>
  <c r="F2559" i="10"/>
  <c r="F2560" i="10"/>
  <c r="F2561" i="10"/>
  <c r="F2562" i="10"/>
  <c r="F2563" i="10"/>
  <c r="F2564" i="10"/>
  <c r="F2565" i="10"/>
  <c r="F2566" i="10"/>
  <c r="F2567" i="10"/>
  <c r="F2568" i="10"/>
  <c r="F2569" i="10"/>
  <c r="F2570" i="10"/>
  <c r="F2571" i="10"/>
  <c r="F2572" i="10"/>
  <c r="F2573" i="10"/>
  <c r="F2574" i="10"/>
  <c r="F2575" i="10"/>
  <c r="F2576" i="10"/>
  <c r="F2577" i="10"/>
  <c r="F2578" i="10"/>
  <c r="F2579" i="10"/>
  <c r="F2580" i="10"/>
  <c r="F2581" i="10"/>
  <c r="F2582" i="10"/>
  <c r="F2583" i="10"/>
  <c r="F2584" i="10"/>
  <c r="F2585" i="10"/>
  <c r="F2586" i="10"/>
  <c r="F2587" i="10"/>
  <c r="F2588" i="10"/>
  <c r="F2589" i="10"/>
  <c r="F2590" i="10"/>
  <c r="F2591" i="10"/>
  <c r="F2592" i="10"/>
  <c r="F2593" i="10"/>
  <c r="F2594" i="10"/>
  <c r="F2595" i="10"/>
  <c r="F2596" i="10"/>
  <c r="F2597" i="10"/>
  <c r="F2598" i="10"/>
  <c r="F2599" i="10"/>
  <c r="F2600" i="10"/>
  <c r="F2601" i="10"/>
  <c r="F2602" i="10"/>
  <c r="F2603" i="10"/>
  <c r="F2604" i="10"/>
  <c r="F2605" i="10"/>
  <c r="F2606" i="10"/>
  <c r="F2607" i="10"/>
  <c r="F2608" i="10"/>
  <c r="F2609" i="10"/>
  <c r="F2610" i="10"/>
  <c r="F2611" i="10"/>
  <c r="F2612" i="10"/>
  <c r="F2613" i="10"/>
  <c r="F2614" i="10"/>
  <c r="F2615" i="10"/>
  <c r="F2616" i="10"/>
  <c r="F2617" i="10"/>
  <c r="F2618" i="10"/>
  <c r="F2619" i="10"/>
  <c r="F2620" i="10"/>
  <c r="F2621" i="10"/>
  <c r="F2622" i="10"/>
  <c r="F2623" i="10"/>
  <c r="F2624" i="10"/>
  <c r="F2625" i="10"/>
  <c r="F2626" i="10"/>
  <c r="F2627" i="10"/>
  <c r="F2628" i="10"/>
  <c r="F2629" i="10"/>
  <c r="F2630" i="10"/>
  <c r="F2631" i="10"/>
  <c r="F2632" i="10"/>
  <c r="F2633" i="10"/>
  <c r="F2634" i="10"/>
  <c r="F2635" i="10"/>
  <c r="F2636" i="10"/>
  <c r="F2637" i="10"/>
  <c r="F2638" i="10"/>
  <c r="F2639" i="10"/>
  <c r="F2640" i="10"/>
  <c r="F2641" i="10"/>
  <c r="F2642" i="10"/>
  <c r="F2643" i="10"/>
  <c r="F2644" i="10"/>
  <c r="F2645" i="10"/>
  <c r="F2646" i="10"/>
  <c r="F2647" i="10"/>
  <c r="F2648" i="10"/>
  <c r="F2649" i="10"/>
  <c r="F2650" i="10"/>
  <c r="F2651" i="10"/>
  <c r="F2652" i="10"/>
  <c r="F2653" i="10"/>
  <c r="F2654" i="10"/>
  <c r="F2655" i="10"/>
  <c r="F2656" i="10"/>
  <c r="F2657" i="10"/>
  <c r="F2658" i="10"/>
  <c r="F2659" i="10"/>
  <c r="F2660" i="10"/>
  <c r="F2661" i="10"/>
  <c r="F2662" i="10"/>
  <c r="F2663" i="10"/>
  <c r="F2664" i="10"/>
  <c r="F2665" i="10"/>
  <c r="F2666" i="10"/>
  <c r="F2667" i="10"/>
  <c r="F2668" i="10"/>
  <c r="F2669" i="10"/>
  <c r="F2670" i="10"/>
  <c r="F2671" i="10"/>
  <c r="F2672" i="10"/>
  <c r="F2673" i="10"/>
  <c r="F2674" i="10"/>
  <c r="F2675" i="10"/>
  <c r="F2676" i="10"/>
  <c r="F2677" i="10"/>
  <c r="F2678" i="10"/>
  <c r="F2679" i="10"/>
  <c r="F2680" i="10"/>
  <c r="F2681" i="10"/>
  <c r="F2682" i="10"/>
  <c r="F2683" i="10"/>
  <c r="F2684" i="10"/>
  <c r="F2685" i="10"/>
  <c r="F2686" i="10"/>
  <c r="F2687" i="10"/>
  <c r="F2688" i="10"/>
  <c r="F2689" i="10"/>
  <c r="F2690" i="10"/>
  <c r="F2691" i="10"/>
  <c r="F2692" i="10"/>
  <c r="F2693" i="10"/>
  <c r="F2694" i="10"/>
  <c r="F2695" i="10"/>
  <c r="F2696" i="10"/>
  <c r="F2697" i="10"/>
  <c r="F2698" i="10"/>
  <c r="F2699" i="10"/>
  <c r="F2700" i="10"/>
  <c r="F2701" i="10"/>
  <c r="F2702" i="10"/>
  <c r="F2703" i="10"/>
  <c r="F2704" i="10"/>
  <c r="F2705" i="10"/>
  <c r="F2706" i="10"/>
  <c r="F2707" i="10"/>
  <c r="F2708" i="10"/>
  <c r="F2709" i="10"/>
  <c r="F2710" i="10"/>
  <c r="F2711" i="10"/>
  <c r="F2712" i="10"/>
  <c r="F2713" i="10"/>
  <c r="F2714" i="10"/>
  <c r="F2715" i="10"/>
  <c r="F2716" i="10"/>
  <c r="F2717" i="10"/>
  <c r="F2718" i="10"/>
  <c r="F2719" i="10"/>
  <c r="F2720" i="10"/>
  <c r="F2721" i="10"/>
  <c r="F2722" i="10"/>
  <c r="F2723" i="10"/>
  <c r="F2724" i="10"/>
  <c r="F2725" i="10"/>
  <c r="F2726" i="10"/>
  <c r="F2727" i="10"/>
  <c r="F2728" i="10"/>
  <c r="F2729" i="10"/>
  <c r="F2730" i="10"/>
  <c r="F2731" i="10"/>
  <c r="F2732" i="10"/>
  <c r="F2733" i="10"/>
  <c r="F2734" i="10"/>
  <c r="F2735" i="10"/>
  <c r="F2736" i="10"/>
  <c r="F2737" i="10"/>
  <c r="F2738" i="10"/>
  <c r="F2739" i="10"/>
  <c r="F2740" i="10"/>
  <c r="F2741" i="10"/>
  <c r="F2742" i="10"/>
  <c r="F2743" i="10"/>
  <c r="F2744" i="10"/>
  <c r="F2745" i="10"/>
  <c r="F2746" i="10"/>
  <c r="F2747" i="10"/>
  <c r="F2748" i="10"/>
  <c r="F2749" i="10"/>
  <c r="F2750" i="10"/>
  <c r="F2751" i="10"/>
  <c r="F2752" i="10"/>
  <c r="F2753" i="10"/>
  <c r="F2754" i="10"/>
  <c r="F2755" i="10"/>
  <c r="F2756" i="10"/>
  <c r="F2757" i="10"/>
  <c r="F2758" i="10"/>
  <c r="F2759" i="10"/>
  <c r="F2760" i="10"/>
  <c r="F2761" i="10"/>
  <c r="F2762" i="10"/>
  <c r="F2763" i="10"/>
  <c r="F2764" i="10"/>
  <c r="F2765" i="10"/>
  <c r="F2766" i="10"/>
  <c r="F2767" i="10"/>
  <c r="F2768" i="10"/>
  <c r="F2769" i="10"/>
  <c r="F2770" i="10"/>
  <c r="F2771" i="10"/>
  <c r="F2772" i="10"/>
  <c r="F2773" i="10"/>
  <c r="F2774" i="10"/>
  <c r="F2775" i="10"/>
  <c r="F2776" i="10"/>
  <c r="F2777" i="10"/>
  <c r="F2778" i="10"/>
  <c r="F2779" i="10"/>
  <c r="F2780" i="10"/>
  <c r="F2781" i="10"/>
  <c r="F2782" i="10"/>
  <c r="F2783" i="10"/>
  <c r="F2784" i="10"/>
  <c r="F2785" i="10"/>
  <c r="F2786" i="10"/>
  <c r="F2787" i="10"/>
  <c r="F2788" i="10"/>
  <c r="F2789" i="10"/>
  <c r="F2790" i="10"/>
  <c r="F2791" i="10"/>
  <c r="F2792" i="10"/>
  <c r="F2793" i="10"/>
  <c r="F2794" i="10"/>
  <c r="F2795" i="10"/>
  <c r="F2796" i="10"/>
  <c r="F2797" i="10"/>
  <c r="F2798" i="10"/>
  <c r="F2799" i="10"/>
  <c r="F2800" i="10"/>
  <c r="F2801" i="10"/>
  <c r="F2802" i="10"/>
  <c r="F2803" i="10"/>
  <c r="F2804" i="10"/>
  <c r="F2805" i="10"/>
  <c r="F2806" i="10"/>
  <c r="F2807" i="10"/>
  <c r="F2808" i="10"/>
  <c r="F2809" i="10"/>
  <c r="F2810" i="10"/>
  <c r="F2811" i="10"/>
  <c r="F2812" i="10"/>
  <c r="F2813" i="10"/>
  <c r="F2814" i="10"/>
  <c r="F2815" i="10"/>
  <c r="F2816" i="10"/>
  <c r="F2817" i="10"/>
  <c r="F2818" i="10"/>
  <c r="F2819" i="10"/>
  <c r="F2820" i="10"/>
  <c r="F2821" i="10"/>
  <c r="F2822" i="10"/>
  <c r="F2823" i="10"/>
  <c r="F2824" i="10"/>
  <c r="F2825" i="10"/>
  <c r="F2826" i="10"/>
  <c r="F2827" i="10"/>
  <c r="F2828" i="10"/>
  <c r="F2829" i="10"/>
  <c r="F2830" i="10"/>
  <c r="F2831" i="10"/>
  <c r="F2832" i="10"/>
  <c r="F2833" i="10"/>
  <c r="F2834" i="10"/>
  <c r="F2835" i="10"/>
  <c r="F2836" i="10"/>
  <c r="F2837" i="10"/>
  <c r="F2838" i="10"/>
  <c r="F2839" i="10"/>
  <c r="F2840" i="10"/>
  <c r="F2841" i="10"/>
  <c r="F2842" i="10"/>
  <c r="F2843" i="10"/>
  <c r="F2844" i="10"/>
  <c r="F2845" i="10"/>
  <c r="F2846" i="10"/>
  <c r="F2847" i="10"/>
  <c r="F2848" i="10"/>
  <c r="F2849" i="10"/>
  <c r="F2850" i="10"/>
  <c r="F2851" i="10"/>
  <c r="F2852" i="10"/>
  <c r="F2853" i="10"/>
  <c r="F2854" i="10"/>
  <c r="F2855" i="10"/>
  <c r="F2856" i="10"/>
  <c r="F2857" i="10"/>
  <c r="F2858" i="10"/>
  <c r="F2859" i="10"/>
  <c r="F2860" i="10"/>
  <c r="F2861" i="10"/>
  <c r="F2862" i="10"/>
  <c r="F2863" i="10"/>
  <c r="F2864" i="10"/>
  <c r="F2865" i="10"/>
  <c r="F2866" i="10"/>
  <c r="F2867" i="10"/>
  <c r="F2868" i="10"/>
  <c r="F2869" i="10"/>
  <c r="F2870" i="10"/>
  <c r="F2871" i="10"/>
  <c r="F2872" i="10"/>
  <c r="F2873" i="10"/>
  <c r="F2874" i="10"/>
  <c r="F2875" i="10"/>
  <c r="F2876" i="10"/>
  <c r="F2877" i="10"/>
  <c r="F2878" i="10"/>
  <c r="F2879" i="10"/>
  <c r="F2880" i="10"/>
  <c r="F2881" i="10"/>
  <c r="F2882" i="10"/>
  <c r="F2883" i="10"/>
  <c r="F2884" i="10"/>
  <c r="F2885" i="10"/>
  <c r="F2886" i="10"/>
  <c r="F2887" i="10"/>
  <c r="F2888" i="10"/>
  <c r="F2889" i="10"/>
  <c r="F2890" i="10"/>
  <c r="F2891" i="10"/>
  <c r="F2892" i="10"/>
  <c r="F2893" i="10"/>
  <c r="F2894" i="10"/>
  <c r="F2895" i="10"/>
  <c r="F2896" i="10"/>
  <c r="F2897" i="10"/>
  <c r="F2898" i="10"/>
  <c r="F2899" i="10"/>
  <c r="F2900" i="10"/>
  <c r="F2901" i="10"/>
  <c r="F2902" i="10"/>
  <c r="F2903" i="10"/>
  <c r="F2904" i="10"/>
  <c r="F2905" i="10"/>
  <c r="F2906" i="10"/>
  <c r="F2907" i="10"/>
  <c r="F2908" i="10"/>
  <c r="F2909" i="10"/>
  <c r="F2910" i="10"/>
  <c r="F2911" i="10"/>
  <c r="F2912" i="10"/>
  <c r="F2913" i="10"/>
  <c r="F2914" i="10"/>
  <c r="F2915" i="10"/>
  <c r="F2916" i="10"/>
  <c r="F2917" i="10"/>
  <c r="F2918" i="10"/>
  <c r="F2919" i="10"/>
  <c r="F2920" i="10"/>
  <c r="F2921" i="10"/>
  <c r="F2922" i="10"/>
  <c r="F2923" i="10"/>
  <c r="F2924" i="10"/>
  <c r="F2925" i="10"/>
  <c r="F2926" i="10"/>
  <c r="F2927" i="10"/>
  <c r="F2928" i="10"/>
  <c r="F2929" i="10"/>
  <c r="F2930" i="10"/>
  <c r="F2931" i="10"/>
  <c r="F2932" i="10"/>
  <c r="F2933" i="10"/>
  <c r="F2934" i="10"/>
  <c r="F2935" i="10"/>
  <c r="F2936" i="10"/>
  <c r="F2937" i="10"/>
  <c r="F2938" i="10"/>
  <c r="F2939" i="10"/>
  <c r="F2940" i="10"/>
  <c r="F2941" i="10"/>
  <c r="F2942" i="10"/>
  <c r="F2943" i="10"/>
  <c r="F2944" i="10"/>
  <c r="F2945" i="10"/>
  <c r="F2946" i="10"/>
  <c r="F2947" i="10"/>
  <c r="F2948" i="10"/>
  <c r="F2949" i="10"/>
  <c r="F2950" i="10"/>
  <c r="F2951" i="10"/>
  <c r="F2952" i="10"/>
  <c r="F2953" i="10"/>
  <c r="F2954" i="10"/>
  <c r="F2955" i="10"/>
  <c r="F2956" i="10"/>
  <c r="F2957" i="10"/>
  <c r="F2958" i="10"/>
  <c r="F2959" i="10"/>
  <c r="F2960" i="10"/>
  <c r="F2961" i="10"/>
  <c r="F2962" i="10"/>
  <c r="F2963" i="10"/>
  <c r="F2964" i="10"/>
  <c r="F2965" i="10"/>
  <c r="F2966" i="10"/>
  <c r="F2967" i="10"/>
  <c r="F2968" i="10"/>
  <c r="F2969" i="10"/>
  <c r="F2970" i="10"/>
  <c r="F2971" i="10"/>
  <c r="F2972" i="10"/>
  <c r="F2973" i="10"/>
  <c r="F2974" i="10"/>
  <c r="F2975" i="10"/>
  <c r="F2976" i="10"/>
  <c r="F2977" i="10"/>
  <c r="F2978" i="10"/>
  <c r="F2979" i="10"/>
  <c r="F2980" i="10"/>
  <c r="F2981" i="10"/>
  <c r="F2982" i="10"/>
  <c r="F2983" i="10"/>
  <c r="F2984" i="10"/>
  <c r="F2985" i="10"/>
  <c r="F2986" i="10"/>
  <c r="F2987" i="10"/>
  <c r="F2988" i="10"/>
  <c r="F2989" i="10"/>
  <c r="F2990" i="10"/>
  <c r="F2991" i="10"/>
  <c r="F2992" i="10"/>
  <c r="F2993" i="10"/>
  <c r="F2994" i="10"/>
  <c r="F2995" i="10"/>
  <c r="F2996" i="10"/>
  <c r="F2997" i="10"/>
  <c r="F2998" i="10"/>
  <c r="F2999" i="10"/>
  <c r="F3000" i="10"/>
  <c r="F3001" i="10"/>
  <c r="F3002" i="10"/>
  <c r="F3003" i="10"/>
  <c r="F3004" i="10"/>
  <c r="F3005" i="10"/>
  <c r="F3006" i="10"/>
  <c r="F3007" i="10"/>
  <c r="F3008" i="10"/>
  <c r="F3009" i="10"/>
  <c r="F3010" i="10"/>
  <c r="F3011" i="10"/>
  <c r="F3012" i="10"/>
  <c r="F3013" i="10"/>
  <c r="F3014" i="10"/>
  <c r="F3015" i="10"/>
  <c r="F3016" i="10"/>
  <c r="F3017" i="10"/>
  <c r="F3018" i="10"/>
  <c r="F3019" i="10"/>
  <c r="F3020" i="10"/>
  <c r="F3021" i="10"/>
  <c r="F3022" i="10"/>
  <c r="F3023" i="10"/>
  <c r="F3024" i="10"/>
  <c r="F3025" i="10"/>
  <c r="F3026" i="10"/>
  <c r="F3027" i="10"/>
  <c r="F3028" i="10"/>
  <c r="F3029" i="10"/>
  <c r="F3030" i="10"/>
  <c r="F3031" i="10"/>
  <c r="F3032" i="10"/>
  <c r="F3033" i="10"/>
  <c r="F3034" i="10"/>
  <c r="F3035" i="10"/>
  <c r="F3036" i="10"/>
  <c r="F3037" i="10"/>
  <c r="F3038" i="10"/>
  <c r="F3039" i="10"/>
  <c r="F3040" i="10"/>
  <c r="F3041" i="10"/>
  <c r="F3042" i="10"/>
  <c r="F3043" i="10"/>
  <c r="F3044" i="10"/>
  <c r="F3045" i="10"/>
  <c r="F3046" i="10"/>
  <c r="F3047" i="10"/>
  <c r="F3048" i="10"/>
  <c r="F3049" i="10"/>
  <c r="F3050" i="10"/>
  <c r="F3051" i="10"/>
  <c r="F3052" i="10"/>
  <c r="F3053" i="10"/>
  <c r="F3054" i="10"/>
  <c r="F3055" i="10"/>
  <c r="F3056" i="10"/>
  <c r="F3057" i="10"/>
  <c r="F3058" i="10"/>
  <c r="F3059" i="10"/>
  <c r="F3060" i="10"/>
  <c r="F3061" i="10"/>
  <c r="F3062" i="10"/>
  <c r="F3063" i="10"/>
  <c r="F3064" i="10"/>
  <c r="F3065" i="10"/>
  <c r="F3066" i="10"/>
  <c r="F3067" i="10"/>
  <c r="F3068" i="10"/>
  <c r="F3069" i="10"/>
  <c r="F3070" i="10"/>
  <c r="F3071" i="10"/>
  <c r="F3072" i="10"/>
  <c r="F3073" i="10"/>
  <c r="F3074" i="10"/>
  <c r="F3075" i="10"/>
  <c r="F3076" i="10"/>
  <c r="F3077" i="10"/>
  <c r="F3078" i="10"/>
  <c r="F3079" i="10"/>
  <c r="F3080" i="10"/>
  <c r="F3081" i="10"/>
  <c r="F3082" i="10"/>
  <c r="F3083" i="10"/>
  <c r="F3084" i="10"/>
  <c r="F3085" i="10"/>
  <c r="F3086" i="10"/>
  <c r="F3087" i="10"/>
  <c r="F3088" i="10"/>
  <c r="F3089" i="10"/>
  <c r="F3090" i="10"/>
  <c r="F3091" i="10"/>
  <c r="F3092" i="10"/>
  <c r="F3093" i="10"/>
  <c r="F3094" i="10"/>
  <c r="F3095" i="10"/>
  <c r="F3096" i="10"/>
  <c r="F3097" i="10"/>
  <c r="F3098" i="10"/>
  <c r="F3099" i="10"/>
  <c r="F3100" i="10"/>
  <c r="F3101" i="10"/>
  <c r="F3102" i="10"/>
  <c r="F3103" i="10"/>
  <c r="F3104" i="10"/>
  <c r="F3105" i="10"/>
  <c r="F3106" i="10"/>
  <c r="F3107" i="10"/>
  <c r="F3108" i="10"/>
  <c r="F3109" i="10"/>
  <c r="F3110" i="10"/>
  <c r="F3111" i="10"/>
  <c r="F3112" i="10"/>
  <c r="F3113" i="10"/>
  <c r="F3114" i="10"/>
  <c r="F3115" i="10"/>
  <c r="F3116" i="10"/>
  <c r="F3117" i="10"/>
  <c r="F3118" i="10"/>
  <c r="F3119" i="10"/>
  <c r="F3120" i="10"/>
  <c r="F3121" i="10"/>
  <c r="F3122" i="10"/>
  <c r="F3123" i="10"/>
  <c r="F2" i="10"/>
  <c r="E6" i="10"/>
  <c r="E3" i="10"/>
  <c r="E5" i="10"/>
  <c r="E8" i="10"/>
  <c r="E12" i="10"/>
  <c r="E18" i="10"/>
  <c r="E4" i="10"/>
  <c r="E7" i="10"/>
  <c r="E9" i="10"/>
  <c r="E11" i="10"/>
  <c r="E20" i="10"/>
  <c r="E10" i="10"/>
  <c r="E24" i="10"/>
  <c r="E42" i="10"/>
  <c r="E14" i="10"/>
  <c r="E52" i="10"/>
  <c r="E26" i="10"/>
  <c r="E54" i="10"/>
  <c r="E22" i="10"/>
  <c r="E23" i="10"/>
  <c r="E29" i="10"/>
  <c r="E13" i="10"/>
  <c r="E21" i="10"/>
  <c r="E47" i="10"/>
  <c r="E33" i="10"/>
  <c r="E39" i="10"/>
  <c r="E28" i="10"/>
  <c r="E30" i="10"/>
  <c r="E25" i="10"/>
  <c r="E58" i="10"/>
  <c r="E15" i="10"/>
  <c r="E17" i="10"/>
  <c r="E31" i="10"/>
  <c r="E53" i="10"/>
  <c r="E40" i="10"/>
  <c r="E48" i="10"/>
  <c r="E49" i="10"/>
  <c r="E34" i="10"/>
  <c r="E16" i="10"/>
  <c r="E75" i="10"/>
  <c r="E41" i="10"/>
  <c r="E36" i="10"/>
  <c r="E27" i="10"/>
  <c r="E19" i="10"/>
  <c r="E61" i="10"/>
  <c r="E67" i="10"/>
  <c r="E38" i="10"/>
  <c r="E69" i="10"/>
  <c r="E65" i="10"/>
  <c r="E55" i="10"/>
  <c r="E32" i="10"/>
  <c r="E74" i="10"/>
  <c r="E35" i="10"/>
  <c r="E37" i="10"/>
  <c r="E60" i="10"/>
  <c r="E82" i="10"/>
  <c r="E45" i="10"/>
  <c r="E71" i="10"/>
  <c r="E46" i="10"/>
  <c r="E43" i="10"/>
  <c r="E72" i="10"/>
  <c r="E44" i="10"/>
  <c r="E79" i="10"/>
  <c r="E80" i="10"/>
  <c r="E63" i="10"/>
  <c r="E64" i="10"/>
  <c r="E62" i="10"/>
  <c r="E70" i="10"/>
  <c r="E56" i="10"/>
  <c r="E57" i="10"/>
  <c r="E81" i="10"/>
  <c r="E107" i="10"/>
  <c r="E92" i="10"/>
  <c r="E66" i="10"/>
  <c r="E59" i="10"/>
  <c r="E93" i="10"/>
  <c r="E125" i="10"/>
  <c r="E51" i="10"/>
  <c r="E88" i="10"/>
  <c r="E115" i="10"/>
  <c r="E113" i="10"/>
  <c r="E127" i="10"/>
  <c r="E124" i="10"/>
  <c r="E131" i="10"/>
  <c r="E95" i="10"/>
  <c r="E50" i="10"/>
  <c r="E147" i="10"/>
  <c r="E73" i="10"/>
  <c r="E148" i="10"/>
  <c r="E89" i="10"/>
  <c r="E100" i="10"/>
  <c r="E86" i="10"/>
  <c r="E105" i="10"/>
  <c r="E68" i="10"/>
  <c r="E133" i="10"/>
  <c r="E161" i="10"/>
  <c r="E179" i="10"/>
  <c r="E157" i="10"/>
  <c r="E151" i="10"/>
  <c r="E139" i="10"/>
  <c r="E166" i="10"/>
  <c r="E141" i="10"/>
  <c r="E84" i="10"/>
  <c r="E158" i="10"/>
  <c r="E156" i="10"/>
  <c r="E77" i="10"/>
  <c r="E173" i="10"/>
  <c r="E83" i="10"/>
  <c r="E225" i="10"/>
  <c r="E126" i="10"/>
  <c r="E94" i="10"/>
  <c r="E97" i="10"/>
  <c r="E172" i="10"/>
  <c r="E87" i="10"/>
  <c r="E152" i="10"/>
  <c r="E90" i="10"/>
  <c r="E119" i="10"/>
  <c r="E85" i="10"/>
  <c r="E268" i="10"/>
  <c r="E159" i="10"/>
  <c r="E91" i="10"/>
  <c r="E99" i="10"/>
  <c r="E150" i="10"/>
  <c r="E144" i="10"/>
  <c r="E236" i="10"/>
  <c r="E104" i="10"/>
  <c r="E210" i="10"/>
  <c r="E303" i="10"/>
  <c r="E185" i="10"/>
  <c r="E238" i="10"/>
  <c r="E103" i="10"/>
  <c r="E116" i="10"/>
  <c r="E108" i="10"/>
  <c r="E176" i="10"/>
  <c r="E110" i="10"/>
  <c r="E123" i="10"/>
  <c r="E109" i="10"/>
  <c r="E114" i="10"/>
  <c r="E213" i="10"/>
  <c r="E111" i="10"/>
  <c r="E98" i="10"/>
  <c r="E102" i="10"/>
  <c r="E106" i="10"/>
  <c r="E170" i="10"/>
  <c r="E207" i="10"/>
  <c r="E343" i="10"/>
  <c r="E76" i="10"/>
  <c r="E96" i="10"/>
  <c r="E195" i="10"/>
  <c r="E206" i="10"/>
  <c r="E233" i="10"/>
  <c r="E244" i="10"/>
  <c r="E78" i="10"/>
  <c r="E140" i="10"/>
  <c r="E177" i="10"/>
  <c r="E165" i="10"/>
  <c r="E130" i="10"/>
  <c r="E240" i="10"/>
  <c r="E229" i="10"/>
  <c r="E235" i="10"/>
  <c r="E215" i="10"/>
  <c r="E129" i="10"/>
  <c r="E214" i="10"/>
  <c r="E208" i="10"/>
  <c r="E154" i="10"/>
  <c r="E223" i="10"/>
  <c r="E145" i="10"/>
  <c r="E136" i="10"/>
  <c r="E248" i="10"/>
  <c r="E138" i="10"/>
  <c r="E117" i="10"/>
  <c r="E187" i="10"/>
  <c r="E118" i="10"/>
  <c r="E230" i="10"/>
  <c r="E163" i="10"/>
  <c r="E143" i="10"/>
  <c r="E245" i="10"/>
  <c r="E241" i="10"/>
  <c r="E282" i="10"/>
  <c r="E134" i="10"/>
  <c r="E273" i="10"/>
  <c r="E257" i="10"/>
  <c r="E258" i="10"/>
  <c r="E197" i="10"/>
  <c r="E269" i="10"/>
  <c r="E171" i="10"/>
  <c r="E232" i="10"/>
  <c r="E259" i="10"/>
  <c r="E183" i="10"/>
  <c r="E314" i="10"/>
  <c r="E160" i="10"/>
  <c r="E153" i="10"/>
  <c r="E216" i="10"/>
  <c r="E174" i="10"/>
  <c r="E301" i="10"/>
  <c r="E285" i="10"/>
  <c r="E149" i="10"/>
  <c r="E101" i="10"/>
  <c r="E349" i="10"/>
  <c r="E121" i="10"/>
  <c r="E242" i="10"/>
  <c r="E191" i="10"/>
  <c r="E198" i="10"/>
  <c r="E333" i="10"/>
  <c r="E276" i="10"/>
  <c r="E132" i="10"/>
  <c r="E336" i="10"/>
  <c r="E358" i="10"/>
  <c r="E369" i="10"/>
  <c r="E380" i="10"/>
  <c r="E220" i="10"/>
  <c r="E137" i="10"/>
  <c r="E351" i="10"/>
  <c r="E181" i="10"/>
  <c r="E270" i="10"/>
  <c r="E359" i="10"/>
  <c r="E319" i="10"/>
  <c r="E178" i="10"/>
  <c r="E122" i="10"/>
  <c r="E189" i="10"/>
  <c r="E283" i="10"/>
  <c r="E422" i="10"/>
  <c r="E252" i="10"/>
  <c r="E286" i="10"/>
  <c r="E260" i="10"/>
  <c r="E346" i="10"/>
  <c r="E205" i="10"/>
  <c r="E381" i="10"/>
  <c r="E155" i="10"/>
  <c r="E395" i="10"/>
  <c r="E291" i="10"/>
  <c r="E231" i="10"/>
  <c r="E182" i="10"/>
  <c r="E330" i="10"/>
  <c r="E188" i="10"/>
  <c r="E325" i="10"/>
  <c r="E414" i="10"/>
  <c r="E180" i="10"/>
  <c r="E278" i="10"/>
  <c r="E186" i="10"/>
  <c r="E146" i="10"/>
  <c r="E184" i="10"/>
  <c r="E357" i="10"/>
  <c r="E250" i="10"/>
  <c r="E120" i="10"/>
  <c r="E376" i="10"/>
  <c r="E112" i="10"/>
  <c r="E404" i="10"/>
  <c r="E272" i="10"/>
  <c r="E271" i="10"/>
  <c r="E142" i="10"/>
  <c r="E167" i="10"/>
  <c r="E315" i="10"/>
  <c r="E194" i="10"/>
  <c r="E407" i="10"/>
  <c r="E370" i="10"/>
  <c r="E292" i="10"/>
  <c r="E168" i="10"/>
  <c r="E296" i="10"/>
  <c r="E246" i="10"/>
  <c r="E128" i="10"/>
  <c r="E347" i="10"/>
  <c r="E227" i="10"/>
  <c r="E419" i="10"/>
  <c r="E265" i="10"/>
  <c r="E169" i="10"/>
  <c r="E254" i="10"/>
  <c r="E309" i="10"/>
  <c r="E175" i="10"/>
  <c r="E298" i="10"/>
  <c r="E192" i="10"/>
  <c r="E363" i="10"/>
  <c r="E193" i="10"/>
  <c r="E243" i="10"/>
  <c r="E377" i="10"/>
  <c r="E331" i="10"/>
  <c r="E280" i="10"/>
  <c r="E373" i="10"/>
  <c r="E374" i="10"/>
  <c r="E247" i="10"/>
  <c r="E435" i="10"/>
  <c r="E222" i="10"/>
  <c r="E199" i="10"/>
  <c r="E324" i="10"/>
  <c r="E263" i="10"/>
  <c r="E308" i="10"/>
  <c r="E267" i="10"/>
  <c r="E449" i="10"/>
  <c r="E277" i="10"/>
  <c r="E239" i="10"/>
  <c r="E135" i="10"/>
  <c r="E353" i="10"/>
  <c r="E405" i="10"/>
  <c r="E190" i="10"/>
  <c r="E477" i="10"/>
  <c r="E368" i="10"/>
  <c r="E474" i="10"/>
  <c r="E226" i="10"/>
  <c r="E302" i="10"/>
  <c r="E361" i="10"/>
  <c r="E196" i="10"/>
  <c r="E497" i="10"/>
  <c r="E264" i="10"/>
  <c r="E313" i="10"/>
  <c r="E219" i="10"/>
  <c r="E394" i="10"/>
  <c r="E266" i="10"/>
  <c r="E299" i="10"/>
  <c r="E409" i="10"/>
  <c r="E221" i="10"/>
  <c r="E398" i="10"/>
  <c r="E204" i="10"/>
  <c r="E326" i="10"/>
  <c r="E485" i="10"/>
  <c r="E462" i="10"/>
  <c r="E251" i="10"/>
  <c r="E275" i="10"/>
  <c r="E390" i="10"/>
  <c r="E362" i="10"/>
  <c r="E200" i="10"/>
  <c r="E354" i="10"/>
  <c r="E261" i="10"/>
  <c r="E348" i="10"/>
  <c r="E293" i="10"/>
  <c r="E339" i="10"/>
  <c r="E593" i="10"/>
  <c r="E400" i="10"/>
  <c r="E255" i="10"/>
  <c r="E335" i="10"/>
  <c r="E459" i="10"/>
  <c r="E513" i="10"/>
  <c r="E469" i="10"/>
  <c r="E415" i="10"/>
  <c r="E316" i="10"/>
  <c r="E297" i="10"/>
  <c r="E300" i="10"/>
  <c r="E306" i="10"/>
  <c r="E320" i="10"/>
  <c r="E338" i="10"/>
  <c r="E341" i="10"/>
  <c r="E452" i="10"/>
  <c r="E327" i="10"/>
  <c r="E410" i="10"/>
  <c r="E442" i="10"/>
  <c r="E466" i="10"/>
  <c r="E478" i="10"/>
  <c r="E237" i="10"/>
  <c r="E162" i="10"/>
  <c r="E461" i="10"/>
  <c r="E274" i="10"/>
  <c r="E289" i="10"/>
  <c r="E262" i="10"/>
  <c r="E279" i="10"/>
  <c r="E164" i="10"/>
  <c r="E432" i="10"/>
  <c r="E304" i="10"/>
  <c r="E500" i="10"/>
  <c r="E693" i="10"/>
  <c r="E201" i="10"/>
  <c r="E509" i="10"/>
  <c r="E307" i="10"/>
  <c r="E328" i="10"/>
  <c r="E460" i="10"/>
  <c r="E253" i="10"/>
  <c r="E356" i="10"/>
  <c r="E256" i="10"/>
  <c r="E421" i="10"/>
  <c r="E436" i="10"/>
  <c r="E281" i="10"/>
  <c r="E568" i="10"/>
  <c r="E527" i="10"/>
  <c r="E318" i="10"/>
  <c r="E450" i="10"/>
  <c r="E209" i="10"/>
  <c r="E342" i="10"/>
  <c r="E498" i="10"/>
  <c r="E481" i="10"/>
  <c r="E350" i="10"/>
  <c r="E401" i="10"/>
  <c r="E217" i="10"/>
  <c r="E211" i="10"/>
  <c r="E375" i="10"/>
  <c r="E600" i="10"/>
  <c r="E577" i="10"/>
  <c r="E378" i="10"/>
  <c r="E397" i="10"/>
  <c r="E345" i="10"/>
  <c r="E295" i="10"/>
  <c r="E364" i="10"/>
  <c r="E391" i="10"/>
  <c r="E224" i="10"/>
  <c r="E249" i="10"/>
  <c r="E311" i="10"/>
  <c r="E613" i="10"/>
  <c r="E490" i="10"/>
  <c r="E332" i="10"/>
  <c r="E430" i="10"/>
  <c r="E463" i="10"/>
  <c r="E625" i="10"/>
  <c r="E317" i="10"/>
  <c r="E514" i="10"/>
  <c r="E487" i="10"/>
  <c r="E352" i="10"/>
  <c r="E234" i="10"/>
  <c r="E544" i="10"/>
  <c r="E519" i="10"/>
  <c r="E365" i="10"/>
  <c r="E202" i="10"/>
  <c r="E456" i="10"/>
  <c r="E444" i="10"/>
  <c r="E203" i="10"/>
  <c r="E594" i="10"/>
  <c r="E406" i="10"/>
  <c r="E329" i="10"/>
  <c r="E528" i="10"/>
  <c r="E806" i="10"/>
  <c r="E212" i="10"/>
  <c r="E366" i="10"/>
  <c r="E533" i="10"/>
  <c r="E310" i="10"/>
  <c r="E413" i="10"/>
  <c r="E467" i="10"/>
  <c r="E601" i="10"/>
  <c r="E778" i="10"/>
  <c r="E445" i="10"/>
  <c r="E334" i="10"/>
  <c r="E294" i="10"/>
  <c r="E738" i="10"/>
  <c r="E468" i="10"/>
  <c r="E218" i="10"/>
  <c r="E488" i="10"/>
  <c r="E431" i="10"/>
  <c r="E739" i="10"/>
  <c r="E337" i="10"/>
  <c r="E501" i="10"/>
  <c r="E554" i="10"/>
  <c r="E515" i="10"/>
  <c r="E457" i="10"/>
  <c r="E425" i="10"/>
  <c r="E439" i="10"/>
  <c r="E464" i="10"/>
  <c r="E454" i="10"/>
  <c r="E228" i="10"/>
  <c r="E670" i="10"/>
  <c r="E433" i="10"/>
  <c r="E595" i="10"/>
  <c r="E399" i="10"/>
  <c r="E389" i="10"/>
  <c r="E385" i="10"/>
  <c r="E660" i="10"/>
  <c r="E340" i="10"/>
  <c r="E688" i="10"/>
  <c r="E408" i="10"/>
  <c r="E284" i="10"/>
  <c r="E540" i="10"/>
  <c r="E865" i="10"/>
  <c r="E534" i="10"/>
  <c r="E287" i="10"/>
  <c r="E288" i="10"/>
  <c r="E637" i="10"/>
  <c r="E382" i="10"/>
  <c r="E440" i="10"/>
  <c r="E360" i="10"/>
  <c r="E614" i="10"/>
  <c r="E590" i="10"/>
  <c r="E423" i="10"/>
  <c r="E585" i="10"/>
  <c r="E482" i="10"/>
  <c r="E608" i="10"/>
  <c r="E694" i="10"/>
  <c r="E561" i="10"/>
  <c r="E596" i="10"/>
  <c r="E424" i="10"/>
  <c r="E290" i="10"/>
  <c r="E494" i="10"/>
  <c r="E571" i="10"/>
  <c r="E602" i="10"/>
  <c r="E741" i="10"/>
  <c r="E631" i="10"/>
  <c r="E367" i="10"/>
  <c r="E615" i="10"/>
  <c r="E550" i="10"/>
  <c r="E516" i="10"/>
  <c r="E562" i="10"/>
  <c r="E1016" i="10"/>
  <c r="E392" i="10"/>
  <c r="E443" i="10"/>
  <c r="E483" i="10"/>
  <c r="E396" i="10"/>
  <c r="E386" i="10"/>
  <c r="E560" i="10"/>
  <c r="E671" i="10"/>
  <c r="E448" i="10"/>
  <c r="E589" i="10"/>
  <c r="E661" i="10"/>
  <c r="E510" i="10"/>
  <c r="E683" i="10"/>
  <c r="E465" i="10"/>
  <c r="E790" i="10"/>
  <c r="E471" i="10"/>
  <c r="E379" i="10"/>
  <c r="E564" i="10"/>
  <c r="E495" i="10"/>
  <c r="E563" i="10"/>
  <c r="E702" i="10"/>
  <c r="E472" i="10"/>
  <c r="E835" i="10"/>
  <c r="E604" i="10"/>
  <c r="E779" i="10"/>
  <c r="E305" i="10"/>
  <c r="E437" i="10"/>
  <c r="E546" i="10"/>
  <c r="E733" i="10"/>
  <c r="E523" i="10"/>
  <c r="E420" i="10"/>
  <c r="E742" i="10"/>
  <c r="E486" i="10"/>
  <c r="E529" i="10"/>
  <c r="E417" i="10"/>
  <c r="E646" i="10"/>
  <c r="E597" i="10"/>
  <c r="E416" i="10"/>
  <c r="E704" i="10"/>
  <c r="E791" i="10"/>
  <c r="E662" i="10"/>
  <c r="E312" i="10"/>
  <c r="E684" i="10"/>
  <c r="E479" i="10"/>
  <c r="E453" i="10"/>
  <c r="E565" i="10"/>
  <c r="E539" i="10"/>
  <c r="E832" i="10"/>
  <c r="E451" i="10"/>
  <c r="E750" i="10"/>
  <c r="E638" i="10"/>
  <c r="E535" i="10"/>
  <c r="E526" i="10"/>
  <c r="E355" i="10"/>
  <c r="E675" i="10"/>
  <c r="E371" i="10"/>
  <c r="E458" i="10"/>
  <c r="E321" i="10"/>
  <c r="E322" i="10"/>
  <c r="E323" i="10"/>
  <c r="E618" i="10"/>
  <c r="E569" i="10"/>
  <c r="E572" i="10"/>
  <c r="E426" i="10"/>
  <c r="E748" i="10"/>
  <c r="E915" i="10"/>
  <c r="E470" i="10"/>
  <c r="E642" i="10"/>
  <c r="E796" i="10"/>
  <c r="E626" i="10"/>
  <c r="E578" i="10"/>
  <c r="E383" i="10"/>
  <c r="E491" i="10"/>
  <c r="E1022" i="10"/>
  <c r="E603" i="10"/>
  <c r="E475" i="10"/>
  <c r="E441" i="10"/>
  <c r="E522" i="10"/>
  <c r="E480" i="10"/>
  <c r="E619" i="10"/>
  <c r="E605" i="10"/>
  <c r="E547" i="10"/>
  <c r="E627" i="10"/>
  <c r="E344" i="10"/>
  <c r="E566" i="10"/>
  <c r="E586" i="10"/>
  <c r="E709" i="10"/>
  <c r="E493" i="10"/>
  <c r="E734" i="10"/>
  <c r="E628" i="10"/>
  <c r="E525" i="10"/>
  <c r="E851" i="10"/>
  <c r="E489" i="10"/>
  <c r="E606" i="10"/>
  <c r="E609" i="10"/>
  <c r="E962" i="10"/>
  <c r="E393" i="10"/>
  <c r="E418" i="10"/>
  <c r="E455" i="10"/>
  <c r="E492" i="10"/>
  <c r="E864" i="10"/>
  <c r="E530" i="10"/>
  <c r="E620" i="10"/>
  <c r="E925" i="10"/>
  <c r="E763" i="10"/>
  <c r="E710" i="10"/>
  <c r="E403" i="10"/>
  <c r="E647" i="10"/>
  <c r="E689" i="10"/>
  <c r="E792" i="10"/>
  <c r="E532" i="10"/>
  <c r="E502" i="10"/>
  <c r="E503" i="10"/>
  <c r="E897" i="10"/>
  <c r="E926" i="10"/>
  <c r="E511" i="10"/>
  <c r="E512" i="10"/>
  <c r="E676" i="10"/>
  <c r="E656" i="10"/>
  <c r="E411" i="10"/>
  <c r="E412" i="10"/>
  <c r="E473" i="10"/>
  <c r="E829" i="10"/>
  <c r="E545" i="10"/>
  <c r="E722" i="10"/>
  <c r="E648" i="10"/>
  <c r="E917" i="10"/>
  <c r="E548" i="10"/>
  <c r="E697" i="10"/>
  <c r="E743" i="10"/>
  <c r="E372" i="10"/>
  <c r="E852" i="10"/>
  <c r="E531" i="10"/>
  <c r="E751" i="10"/>
  <c r="E807" i="10"/>
  <c r="E629" i="10"/>
  <c r="E427" i="10"/>
  <c r="E579" i="10"/>
  <c r="E797" i="10"/>
  <c r="E872" i="10"/>
  <c r="E573" i="10"/>
  <c r="E541" i="10"/>
  <c r="E542" i="10"/>
  <c r="E543" i="10"/>
  <c r="E941" i="10"/>
  <c r="E1023" i="10"/>
  <c r="E611" i="10"/>
  <c r="E813" i="10"/>
  <c r="E434" i="10"/>
  <c r="E555" i="10"/>
  <c r="E428" i="10"/>
  <c r="E384" i="10"/>
  <c r="E677" i="10"/>
  <c r="E898" i="10"/>
  <c r="E893" i="10"/>
  <c r="E580" i="10"/>
  <c r="E967" i="10"/>
  <c r="E504" i="10"/>
  <c r="E505" i="10"/>
  <c r="E598" i="10"/>
  <c r="E663" i="10"/>
  <c r="E894" i="10"/>
  <c r="E387" i="10"/>
  <c r="E388" i="10"/>
  <c r="E837" i="10"/>
  <c r="E711" i="10"/>
  <c r="E610" i="10"/>
  <c r="E591" i="10"/>
  <c r="E1076" i="10"/>
  <c r="E744" i="10"/>
  <c r="E874" i="10"/>
  <c r="E1170" i="10"/>
  <c r="E927" i="10"/>
  <c r="E574" i="10"/>
  <c r="E764" i="10"/>
  <c r="E785" i="10"/>
  <c r="E974" i="10"/>
  <c r="E975" i="10"/>
  <c r="E551" i="10"/>
  <c r="E705" i="10"/>
  <c r="E616" i="10"/>
  <c r="E402" i="10"/>
  <c r="E587" i="10"/>
  <c r="E588" i="10"/>
  <c r="E765" i="10"/>
  <c r="E632" i="10"/>
  <c r="E745" i="10"/>
  <c r="E706" i="10"/>
  <c r="E833" i="10"/>
  <c r="E636" i="10"/>
  <c r="E607" i="10"/>
  <c r="E752" i="10"/>
  <c r="E866" i="10"/>
  <c r="E1029" i="10"/>
  <c r="E840" i="10"/>
  <c r="E536" i="10"/>
  <c r="E476" i="10"/>
  <c r="E942" i="10"/>
  <c r="E672" i="10"/>
  <c r="E549" i="10"/>
  <c r="E853" i="10"/>
  <c r="E775" i="10"/>
  <c r="E576" i="10"/>
  <c r="E830" i="10"/>
  <c r="E698" i="10"/>
  <c r="E621" i="10"/>
  <c r="E622" i="10"/>
  <c r="E623" i="10"/>
  <c r="E841" i="10"/>
  <c r="E1158" i="10"/>
  <c r="E649" i="10"/>
  <c r="E484" i="10"/>
  <c r="E1007" i="10"/>
  <c r="E906" i="10"/>
  <c r="E617" i="10"/>
  <c r="E429" i="10"/>
  <c r="E723" i="10"/>
  <c r="E712" i="10"/>
  <c r="E496" i="10"/>
  <c r="E556" i="10"/>
  <c r="E713" i="10"/>
  <c r="E690" i="10"/>
  <c r="E575" i="10"/>
  <c r="E641" i="10"/>
  <c r="E655" i="10"/>
  <c r="E808" i="10"/>
  <c r="E624" i="10"/>
  <c r="E506" i="10"/>
  <c r="E507" i="10"/>
  <c r="E508" i="10"/>
  <c r="E766" i="10"/>
  <c r="E842" i="10"/>
  <c r="E753" i="10"/>
  <c r="E592" i="10"/>
  <c r="E438" i="10"/>
  <c r="E654" i="10"/>
  <c r="E446" i="10"/>
  <c r="E447" i="10"/>
  <c r="E1325" i="10"/>
  <c r="E678" i="10"/>
  <c r="E679" i="10"/>
  <c r="E567" i="10"/>
  <c r="E520" i="10"/>
  <c r="E521" i="10"/>
  <c r="E714" i="10"/>
  <c r="E612" i="10"/>
  <c r="E754" i="10"/>
  <c r="E907" i="10"/>
  <c r="E847" i="10"/>
  <c r="E630" i="10"/>
  <c r="E735" i="10"/>
  <c r="E998" i="10"/>
  <c r="E827" i="10"/>
  <c r="E928" i="10"/>
  <c r="E695" i="10"/>
  <c r="E696" i="10"/>
  <c r="E854" i="10"/>
  <c r="E669" i="10"/>
  <c r="E537" i="10"/>
  <c r="E538" i="10"/>
  <c r="E633" i="10"/>
  <c r="E634" i="10"/>
  <c r="E635" i="10"/>
  <c r="E994" i="10"/>
  <c r="E1018" i="10"/>
  <c r="E687" i="10"/>
  <c r="E929" i="10"/>
  <c r="E960" i="10"/>
  <c r="E724" i="10"/>
  <c r="E725" i="10"/>
  <c r="E726" i="10"/>
  <c r="E899" i="10"/>
  <c r="E918" i="10"/>
  <c r="E1358" i="10"/>
  <c r="E715" i="10"/>
  <c r="E848" i="10"/>
  <c r="E728" i="10"/>
  <c r="E557" i="10"/>
  <c r="E558" i="10"/>
  <c r="E559" i="10"/>
  <c r="E943" i="10"/>
  <c r="E755" i="10"/>
  <c r="E650" i="10"/>
  <c r="E651" i="10"/>
  <c r="E652" i="10"/>
  <c r="E653" i="10"/>
  <c r="E664" i="10"/>
  <c r="E1061" i="10"/>
  <c r="E707" i="10"/>
  <c r="E708" i="10"/>
  <c r="E895" i="10"/>
  <c r="E1173" i="10"/>
  <c r="E570" i="10"/>
  <c r="E685" i="10"/>
  <c r="E673" i="10"/>
  <c r="E674" i="10"/>
  <c r="E729" i="10"/>
  <c r="E855" i="10"/>
  <c r="E1106" i="10"/>
  <c r="E1107" i="10"/>
  <c r="E1108" i="10"/>
  <c r="E665" i="10"/>
  <c r="E908" i="10"/>
  <c r="E749" i="10"/>
  <c r="E867" i="10"/>
  <c r="E876" i="10"/>
  <c r="E781" i="10"/>
  <c r="E782" i="10"/>
  <c r="E783" i="10"/>
  <c r="E784" i="10"/>
  <c r="E1040" i="10"/>
  <c r="E1159" i="10"/>
  <c r="E814" i="10"/>
  <c r="E1174" i="10"/>
  <c r="E639" i="10"/>
  <c r="E736" i="10"/>
  <c r="E657" i="10"/>
  <c r="E581" i="10"/>
  <c r="E582" i="10"/>
  <c r="E583" i="10"/>
  <c r="E944" i="10"/>
  <c r="E856" i="10"/>
  <c r="E691" i="10"/>
  <c r="E692" i="10"/>
  <c r="E756" i="10"/>
  <c r="E740" i="10"/>
  <c r="E1077" i="10"/>
  <c r="E968" i="10"/>
  <c r="E499" i="10"/>
  <c r="E831" i="10"/>
  <c r="E780" i="10"/>
  <c r="E1129" i="10"/>
  <c r="E809" i="10"/>
  <c r="E810" i="10"/>
  <c r="E811" i="10"/>
  <c r="E812" i="10"/>
  <c r="E1030" i="10"/>
  <c r="E977" i="10"/>
  <c r="E666" i="10"/>
  <c r="E798" i="10"/>
  <c r="E945" i="10"/>
  <c r="E1041" i="10"/>
  <c r="E1008" i="10"/>
  <c r="E1130" i="10"/>
  <c r="E730" i="10"/>
  <c r="E731" i="10"/>
  <c r="E732" i="10"/>
  <c r="E919" i="10"/>
  <c r="E1238" i="10"/>
  <c r="E517" i="10"/>
  <c r="E518" i="10"/>
  <c r="E909" i="10"/>
  <c r="E1093" i="10"/>
  <c r="E805" i="10"/>
  <c r="E524" i="10"/>
  <c r="E703" i="10"/>
  <c r="E961" i="10"/>
  <c r="E838" i="10"/>
  <c r="E839" i="10"/>
  <c r="E1042" i="10"/>
  <c r="E1410" i="10"/>
  <c r="E1131" i="10"/>
  <c r="E640" i="10"/>
  <c r="E1390" i="10"/>
  <c r="E991" i="10"/>
  <c r="E757" i="10"/>
  <c r="E758" i="10"/>
  <c r="E759" i="10"/>
  <c r="E760" i="10"/>
  <c r="E761" i="10"/>
  <c r="E762" i="10"/>
  <c r="E667" i="10"/>
  <c r="E699" i="10"/>
  <c r="E969" i="10"/>
  <c r="E1062" i="10"/>
  <c r="E873" i="10"/>
  <c r="E834" i="10"/>
  <c r="E737" i="10"/>
  <c r="E966" i="10"/>
  <c r="E868" i="10"/>
  <c r="E1031" i="10"/>
  <c r="E1043" i="10"/>
  <c r="E978" i="10"/>
  <c r="E877" i="10"/>
  <c r="E828" i="10"/>
  <c r="E658" i="10"/>
  <c r="E659" i="10"/>
  <c r="E1044" i="10"/>
  <c r="E786" i="10"/>
  <c r="E787" i="10"/>
  <c r="E788" i="10"/>
  <c r="E789" i="10"/>
  <c r="E836" i="10"/>
  <c r="E1160" i="10"/>
  <c r="E552" i="10"/>
  <c r="E553" i="10"/>
  <c r="E970" i="10"/>
  <c r="E913" i="10"/>
  <c r="E914" i="10"/>
  <c r="E900" i="10"/>
  <c r="E901" i="10"/>
  <c r="E902" i="10"/>
  <c r="E903" i="10"/>
  <c r="E904" i="10"/>
  <c r="E905" i="10"/>
  <c r="E1032" i="10"/>
  <c r="E1210" i="10"/>
  <c r="E1109" i="10"/>
  <c r="E686" i="10"/>
  <c r="E878" i="10"/>
  <c r="E1045" i="10"/>
  <c r="E1110" i="10"/>
  <c r="E1184" i="10"/>
  <c r="E1145" i="10"/>
  <c r="E815" i="10"/>
  <c r="E816" i="10"/>
  <c r="E817" i="10"/>
  <c r="E818" i="10"/>
  <c r="E819" i="10"/>
  <c r="E820" i="10"/>
  <c r="E821" i="10"/>
  <c r="E822" i="10"/>
  <c r="E823" i="10"/>
  <c r="E824" i="10"/>
  <c r="E888" i="10"/>
  <c r="E1075" i="10"/>
  <c r="E1171" i="10"/>
  <c r="E1236" i="10"/>
  <c r="E1239" i="10"/>
  <c r="E1438" i="10"/>
  <c r="E896" i="10"/>
  <c r="E584" i="10"/>
  <c r="E930" i="10"/>
  <c r="E931" i="10"/>
  <c r="E932" i="10"/>
  <c r="E933" i="10"/>
  <c r="E934" i="10"/>
  <c r="E935" i="10"/>
  <c r="E936" i="10"/>
  <c r="E1147" i="10"/>
  <c r="E1211" i="10"/>
  <c r="E1063" i="10"/>
  <c r="E1185" i="10"/>
  <c r="E1257" i="10"/>
  <c r="E1411" i="10"/>
  <c r="E946" i="10"/>
  <c r="E1478" i="10"/>
  <c r="E1186" i="10"/>
  <c r="E716" i="10"/>
  <c r="E717" i="10"/>
  <c r="E718" i="10"/>
  <c r="E719" i="10"/>
  <c r="E720" i="10"/>
  <c r="E721" i="10"/>
  <c r="E857" i="10"/>
  <c r="E858" i="10"/>
  <c r="E859" i="10"/>
  <c r="E860" i="10"/>
  <c r="E861" i="10"/>
  <c r="E862" i="10"/>
  <c r="E863" i="10"/>
  <c r="E1258" i="10"/>
  <c r="E1240" i="10"/>
  <c r="E599" i="10"/>
  <c r="E700" i="10"/>
  <c r="E793" i="10"/>
  <c r="E976" i="10"/>
  <c r="E916" i="10"/>
  <c r="E1148" i="10"/>
  <c r="E1212" i="10"/>
  <c r="E1281" i="10"/>
  <c r="E1319" i="10"/>
  <c r="E767" i="10"/>
  <c r="E768" i="10"/>
  <c r="E769" i="10"/>
  <c r="E770" i="10"/>
  <c r="E771" i="10"/>
  <c r="E772" i="10"/>
  <c r="E773" i="10"/>
  <c r="E774" i="10"/>
  <c r="E843" i="10"/>
  <c r="E1046" i="10"/>
  <c r="E1187" i="10"/>
  <c r="E1078" i="10"/>
  <c r="E889" i="10"/>
  <c r="E890" i="10"/>
  <c r="E891" i="10"/>
  <c r="E892" i="10"/>
  <c r="E1009" i="10"/>
  <c r="E971" i="10"/>
  <c r="E1019" i="10"/>
  <c r="E1020" i="10"/>
  <c r="E956" i="10"/>
  <c r="E957" i="10"/>
  <c r="E958" i="10"/>
  <c r="E643" i="10"/>
  <c r="E644" i="10"/>
  <c r="E645" i="10"/>
  <c r="E875" i="10"/>
  <c r="E999" i="10"/>
  <c r="E1000" i="10"/>
  <c r="E1001" i="10"/>
  <c r="E1002" i="10"/>
  <c r="E1003" i="10"/>
  <c r="E1004" i="10"/>
  <c r="E1005" i="10"/>
  <c r="E1006" i="10"/>
  <c r="E1149" i="10"/>
  <c r="E1282" i="10"/>
  <c r="E1283" i="10"/>
  <c r="E1359" i="10"/>
  <c r="E1111" i="10"/>
  <c r="E1528" i="10"/>
  <c r="E1188" i="10"/>
  <c r="E959" i="10"/>
  <c r="E799" i="10"/>
  <c r="E800" i="10"/>
  <c r="E801" i="10"/>
  <c r="E802" i="10"/>
  <c r="E803" i="10"/>
  <c r="E804" i="10"/>
  <c r="E1259" i="10"/>
  <c r="E1175" i="10"/>
  <c r="E920" i="10"/>
  <c r="E921" i="10"/>
  <c r="E922" i="10"/>
  <c r="E923" i="10"/>
  <c r="E924" i="10"/>
  <c r="E1333" i="10"/>
  <c r="E1382" i="10"/>
  <c r="E668" i="10"/>
  <c r="E1206" i="10"/>
  <c r="E995" i="10"/>
  <c r="E996" i="10"/>
  <c r="E997" i="10"/>
  <c r="E680" i="10"/>
  <c r="E681" i="10"/>
  <c r="E682" i="10"/>
  <c r="E1139" i="10"/>
  <c r="E1033" i="10"/>
  <c r="E1034" i="10"/>
  <c r="E1035" i="10"/>
  <c r="E1036" i="10"/>
  <c r="E1037" i="10"/>
  <c r="E1038" i="10"/>
  <c r="E1039" i="10"/>
  <c r="E1213" i="10"/>
  <c r="E1284" i="10"/>
  <c r="E1285" i="10"/>
  <c r="E1286" i="10"/>
  <c r="E1447" i="10"/>
  <c r="E1064" i="10"/>
  <c r="E1189" i="10"/>
  <c r="E1190" i="10"/>
  <c r="E910" i="10"/>
  <c r="E844" i="10"/>
  <c r="E845" i="10"/>
  <c r="E846" i="10"/>
  <c r="E1304" i="10"/>
  <c r="E1241" i="10"/>
  <c r="E963" i="10"/>
  <c r="E964" i="10"/>
  <c r="E965" i="10"/>
  <c r="E1017" i="10"/>
  <c r="E1383" i="10"/>
  <c r="E701" i="10"/>
  <c r="E1242" i="10"/>
  <c r="E1243" i="10"/>
  <c r="E1271" i="10"/>
  <c r="E1104" i="10"/>
  <c r="E1327" i="10"/>
  <c r="E1024" i="10"/>
  <c r="E1025" i="10"/>
  <c r="E1026" i="10"/>
  <c r="E1027" i="10"/>
  <c r="E1028" i="10"/>
  <c r="E727" i="10"/>
  <c r="E1097" i="10"/>
  <c r="E1098" i="10"/>
  <c r="E1099" i="10"/>
  <c r="E1100" i="10"/>
  <c r="E1101" i="10"/>
  <c r="E1102" i="10"/>
  <c r="E1103" i="10"/>
  <c r="E1412" i="10"/>
  <c r="E1065" i="10"/>
  <c r="E1112" i="10"/>
  <c r="E979" i="10"/>
  <c r="E1079" i="10"/>
  <c r="E1506" i="10"/>
  <c r="E879" i="10"/>
  <c r="E880" i="10"/>
  <c r="E881" i="10"/>
  <c r="E882" i="10"/>
  <c r="E883" i="10"/>
  <c r="E884" i="10"/>
  <c r="E885" i="10"/>
  <c r="E886" i="10"/>
  <c r="E887" i="10"/>
  <c r="E1113" i="10"/>
  <c r="E1021" i="10"/>
  <c r="E1010" i="10"/>
  <c r="E1011" i="10"/>
  <c r="E1012" i="10"/>
  <c r="E1013" i="10"/>
  <c r="E1014" i="10"/>
  <c r="E1015" i="10"/>
  <c r="E1260" i="10"/>
  <c r="E1463" i="10"/>
  <c r="E1296" i="10"/>
  <c r="E746" i="10"/>
  <c r="E747" i="10"/>
  <c r="E1439" i="10"/>
  <c r="E1161" i="10"/>
  <c r="E1162" i="10"/>
  <c r="E1094" i="10"/>
  <c r="E1095" i="10"/>
  <c r="E1096" i="10"/>
  <c r="E1297" i="10"/>
  <c r="E776" i="10"/>
  <c r="E777" i="10"/>
  <c r="E1150" i="10"/>
  <c r="E1151" i="10"/>
  <c r="E1152" i="10"/>
  <c r="E1153" i="10"/>
  <c r="E1154" i="10"/>
  <c r="E1155" i="10"/>
  <c r="E1156" i="10"/>
  <c r="E1157" i="10"/>
  <c r="E1360" i="10"/>
  <c r="E1448" i="10"/>
  <c r="E1413" i="10"/>
  <c r="E1114" i="10"/>
  <c r="E1611" i="10"/>
  <c r="E1105" i="10"/>
  <c r="E947" i="10"/>
  <c r="E948" i="10"/>
  <c r="E949" i="10"/>
  <c r="E950" i="10"/>
  <c r="E951" i="10"/>
  <c r="E952" i="10"/>
  <c r="E953" i="10"/>
  <c r="E954" i="10"/>
  <c r="E955" i="10"/>
  <c r="E1414" i="10"/>
  <c r="E1066" i="10"/>
  <c r="E1176" i="10"/>
  <c r="E1080" i="10"/>
  <c r="E1081" i="10"/>
  <c r="E1082" i="10"/>
  <c r="E1083" i="10"/>
  <c r="E1084" i="10"/>
  <c r="E1085" i="10"/>
  <c r="E1086" i="10"/>
  <c r="E1087" i="10"/>
  <c r="E1342" i="10"/>
  <c r="E1491" i="10"/>
  <c r="E1067" i="10"/>
  <c r="E794" i="10"/>
  <c r="E795" i="10"/>
  <c r="E1576" i="10"/>
  <c r="E1205" i="10"/>
  <c r="E1146" i="10"/>
  <c r="E825" i="10"/>
  <c r="E826" i="10"/>
  <c r="E1214" i="10"/>
  <c r="E1215" i="10"/>
  <c r="E1216" i="10"/>
  <c r="E1217" i="10"/>
  <c r="E1218" i="10"/>
  <c r="E1219" i="10"/>
  <c r="E1220" i="10"/>
  <c r="E1221" i="10"/>
  <c r="E1222" i="10"/>
  <c r="E1223" i="10"/>
  <c r="E1224" i="10"/>
  <c r="E1225" i="10"/>
  <c r="E1226" i="10"/>
  <c r="E1227" i="10"/>
  <c r="E1228" i="10"/>
  <c r="E1229" i="10"/>
  <c r="E1230" i="10"/>
  <c r="E1231" i="10"/>
  <c r="E1361" i="10"/>
  <c r="E1362" i="10"/>
  <c r="E1649" i="10"/>
  <c r="E1696" i="10"/>
  <c r="E1163" i="10"/>
  <c r="E1164" i="10"/>
  <c r="E980" i="10"/>
  <c r="E981" i="10"/>
  <c r="E982" i="10"/>
  <c r="E983" i="10"/>
  <c r="E984" i="10"/>
  <c r="E985" i="10"/>
  <c r="E986" i="10"/>
  <c r="E987" i="10"/>
  <c r="E988" i="10"/>
  <c r="E989" i="10"/>
  <c r="E990" i="10"/>
  <c r="E1415" i="10"/>
  <c r="E1132" i="10"/>
  <c r="E1133" i="10"/>
  <c r="E1134" i="10"/>
  <c r="E1135" i="10"/>
  <c r="E1136" i="10"/>
  <c r="E1137" i="10"/>
  <c r="E1138" i="10"/>
  <c r="E1244" i="10"/>
  <c r="E1172" i="10"/>
  <c r="E849" i="10"/>
  <c r="E850" i="10"/>
  <c r="E1140" i="10"/>
  <c r="E1272" i="10"/>
  <c r="E1273" i="10"/>
  <c r="E1274" i="10"/>
  <c r="E1275" i="10"/>
  <c r="E1207" i="10"/>
  <c r="E1208" i="10"/>
  <c r="E1209" i="10"/>
  <c r="E869" i="10"/>
  <c r="E870" i="10"/>
  <c r="E871" i="10"/>
  <c r="E1287" i="10"/>
  <c r="E1288" i="10"/>
  <c r="E1289" i="10"/>
  <c r="E1290" i="10"/>
  <c r="E1291" i="10"/>
  <c r="E1292" i="10"/>
  <c r="E1293" i="10"/>
  <c r="E1294" i="10"/>
  <c r="E1295" i="10"/>
  <c r="E1650" i="10"/>
  <c r="E1557" i="10"/>
  <c r="E1416" i="10"/>
  <c r="E1305" i="10"/>
  <c r="E1233" i="10"/>
  <c r="E1234" i="10"/>
  <c r="E1235" i="10"/>
  <c r="E1047" i="10"/>
  <c r="E1048" i="10"/>
  <c r="E1049" i="10"/>
  <c r="E1050" i="10"/>
  <c r="E1051" i="10"/>
  <c r="E1052" i="10"/>
  <c r="E1053" i="10"/>
  <c r="E1054" i="10"/>
  <c r="E1055" i="10"/>
  <c r="E1056" i="10"/>
  <c r="E1057" i="10"/>
  <c r="E1058" i="10"/>
  <c r="E1059" i="10"/>
  <c r="E1060" i="10"/>
  <c r="E1391" i="10"/>
  <c r="E1529" i="10"/>
  <c r="E1498" i="10"/>
  <c r="E1183" i="10"/>
  <c r="E1303" i="10"/>
  <c r="E1177" i="10"/>
  <c r="E1178" i="10"/>
  <c r="E1179" i="10"/>
  <c r="E1180" i="10"/>
  <c r="E1181" i="10"/>
  <c r="E1182" i="10"/>
  <c r="E1343" i="10"/>
  <c r="E1464" i="10"/>
  <c r="E1435" i="10"/>
  <c r="E1237" i="10"/>
  <c r="E1779" i="10"/>
  <c r="E911" i="10"/>
  <c r="E912" i="10"/>
  <c r="E1392" i="10"/>
  <c r="E1328" i="10"/>
  <c r="E1329" i="10"/>
  <c r="E1330" i="10"/>
  <c r="E1331" i="10"/>
  <c r="E1332" i="10"/>
  <c r="E1276" i="10"/>
  <c r="E1277" i="10"/>
  <c r="E1278" i="10"/>
  <c r="E1279" i="10"/>
  <c r="E1280" i="10"/>
  <c r="E1088" i="10"/>
  <c r="E937" i="10"/>
  <c r="E938" i="10"/>
  <c r="E939" i="10"/>
  <c r="E940" i="10"/>
  <c r="E1232" i="10"/>
  <c r="E1363" i="10"/>
  <c r="E1364" i="10"/>
  <c r="E1365" i="10"/>
  <c r="E1366" i="10"/>
  <c r="E1367" i="10"/>
  <c r="E1368" i="10"/>
  <c r="E1369" i="10"/>
  <c r="E1370" i="10"/>
  <c r="E1371" i="10"/>
  <c r="E1372" i="10"/>
  <c r="E1373" i="10"/>
  <c r="E1374" i="10"/>
  <c r="E1375" i="10"/>
  <c r="E1376" i="10"/>
  <c r="E1651" i="10"/>
  <c r="E1530" i="10"/>
  <c r="E1320" i="10"/>
  <c r="E1321" i="10"/>
  <c r="E1322" i="10"/>
  <c r="E1323" i="10"/>
  <c r="E1324" i="10"/>
  <c r="E1115" i="10"/>
  <c r="E1116" i="10"/>
  <c r="E1117" i="10"/>
  <c r="E1118" i="10"/>
  <c r="E1119" i="10"/>
  <c r="E1120" i="10"/>
  <c r="E1121" i="10"/>
  <c r="E1122" i="10"/>
  <c r="E1123" i="10"/>
  <c r="E1124" i="10"/>
  <c r="E1125" i="10"/>
  <c r="E1126" i="10"/>
  <c r="E1127" i="10"/>
  <c r="E1128" i="10"/>
  <c r="E1393" i="10"/>
  <c r="E1379" i="10"/>
  <c r="E1261" i="10"/>
  <c r="E1262" i="10"/>
  <c r="E1263" i="10"/>
  <c r="E1264" i="10"/>
  <c r="E1265" i="10"/>
  <c r="E1266" i="10"/>
  <c r="E1267" i="10"/>
  <c r="E1268" i="10"/>
  <c r="E1269" i="10"/>
  <c r="E1270" i="10"/>
  <c r="E1326" i="10"/>
  <c r="E1639" i="10"/>
  <c r="E972" i="10"/>
  <c r="E973" i="10"/>
  <c r="E1394" i="10"/>
  <c r="E1395" i="10"/>
  <c r="E1408" i="10"/>
  <c r="E1409" i="10"/>
  <c r="E1334" i="10"/>
  <c r="E1335" i="10"/>
  <c r="E1336" i="10"/>
  <c r="E1337" i="10"/>
  <c r="E1338" i="10"/>
  <c r="E1339" i="10"/>
  <c r="E1340" i="10"/>
  <c r="E1341" i="10"/>
  <c r="E992" i="10"/>
  <c r="E993" i="10"/>
  <c r="E1449" i="10"/>
  <c r="E1450" i="10"/>
  <c r="E1451" i="10"/>
  <c r="E1452" i="10"/>
  <c r="E1453" i="10"/>
  <c r="E1454" i="10"/>
  <c r="E1455" i="10"/>
  <c r="E1456" i="10"/>
  <c r="E1457" i="10"/>
  <c r="E1458" i="10"/>
  <c r="E1459" i="10"/>
  <c r="E1460" i="10"/>
  <c r="E1461" i="10"/>
  <c r="E1462" i="10"/>
  <c r="E1577" i="10"/>
  <c r="E1858" i="10"/>
  <c r="E2031" i="10"/>
  <c r="E1380" i="10"/>
  <c r="E1381" i="10"/>
  <c r="E1191" i="10"/>
  <c r="E1192" i="10"/>
  <c r="E1193" i="10"/>
  <c r="E1194" i="10"/>
  <c r="E1195" i="10"/>
  <c r="E1196" i="10"/>
  <c r="E1197" i="10"/>
  <c r="E1198" i="10"/>
  <c r="E1199" i="10"/>
  <c r="E1200" i="10"/>
  <c r="E1201" i="10"/>
  <c r="E1202" i="10"/>
  <c r="E1203" i="10"/>
  <c r="E1204" i="10"/>
  <c r="E1531" i="10"/>
  <c r="E1710" i="10"/>
  <c r="E1711" i="10"/>
  <c r="E1558" i="10"/>
  <c r="E1377" i="10"/>
  <c r="E1378" i="10"/>
  <c r="E1344" i="10"/>
  <c r="E1345" i="10"/>
  <c r="E1346" i="10"/>
  <c r="E1347" i="10"/>
  <c r="E1348" i="10"/>
  <c r="E1349" i="10"/>
  <c r="E1350" i="10"/>
  <c r="E1351" i="10"/>
  <c r="E1352" i="10"/>
  <c r="E1353" i="10"/>
  <c r="E1354" i="10"/>
  <c r="E1355" i="10"/>
  <c r="E1356" i="10"/>
  <c r="E1357" i="10"/>
  <c r="E1638" i="10"/>
  <c r="E1384" i="10"/>
  <c r="E1385" i="10"/>
  <c r="E1386" i="10"/>
  <c r="E1387" i="10"/>
  <c r="E1388" i="10"/>
  <c r="E1389" i="10"/>
  <c r="E1068" i="10"/>
  <c r="E1069" i="10"/>
  <c r="E1070" i="10"/>
  <c r="E1071" i="10"/>
  <c r="E1072" i="10"/>
  <c r="E1073" i="10"/>
  <c r="E1074" i="10"/>
  <c r="E1396" i="10"/>
  <c r="E1697" i="10"/>
  <c r="E1487" i="10"/>
  <c r="E1488" i="10"/>
  <c r="E1489" i="10"/>
  <c r="E1490" i="10"/>
  <c r="E1440" i="10"/>
  <c r="E1441" i="10"/>
  <c r="E1442" i="10"/>
  <c r="E1443" i="10"/>
  <c r="E1444" i="10"/>
  <c r="E1445" i="10"/>
  <c r="E1446" i="10"/>
  <c r="E1089" i="10"/>
  <c r="E1090" i="10"/>
  <c r="E1091" i="10"/>
  <c r="E1092" i="10"/>
  <c r="E1507" i="10"/>
  <c r="E1508" i="10"/>
  <c r="E1509" i="10"/>
  <c r="E1510" i="10"/>
  <c r="E1511" i="10"/>
  <c r="E1512" i="10"/>
  <c r="E1513" i="10"/>
  <c r="E1514" i="10"/>
  <c r="E1515" i="10"/>
  <c r="E1516" i="10"/>
  <c r="E1517" i="10"/>
  <c r="E1518" i="10"/>
  <c r="E1519" i="10"/>
  <c r="E1520" i="10"/>
  <c r="E1521" i="10"/>
  <c r="E1522" i="10"/>
  <c r="E1523" i="10"/>
  <c r="E1524" i="10"/>
  <c r="E1525" i="10"/>
  <c r="E1526" i="10"/>
  <c r="E1527" i="10"/>
  <c r="E1954" i="10"/>
  <c r="E1481" i="10"/>
  <c r="E1482" i="10"/>
  <c r="E1483" i="10"/>
  <c r="E1484" i="10"/>
  <c r="E1485" i="10"/>
  <c r="E1486" i="10"/>
  <c r="E1306" i="10"/>
  <c r="E1307" i="10"/>
  <c r="E1308" i="10"/>
  <c r="E1309" i="10"/>
  <c r="E1310" i="10"/>
  <c r="E1311" i="10"/>
  <c r="E1312" i="10"/>
  <c r="E1313" i="10"/>
  <c r="E1314" i="10"/>
  <c r="E1315" i="10"/>
  <c r="E1316" i="10"/>
  <c r="E1317" i="10"/>
  <c r="E1318" i="10"/>
  <c r="E1479" i="10"/>
  <c r="E1480" i="10"/>
  <c r="E1465" i="10"/>
  <c r="E1466" i="10"/>
  <c r="E1467" i="10"/>
  <c r="E1468" i="10"/>
  <c r="E1469" i="10"/>
  <c r="E1470" i="10"/>
  <c r="E1471" i="10"/>
  <c r="E1472" i="10"/>
  <c r="E1473" i="10"/>
  <c r="E1474" i="10"/>
  <c r="E1475" i="10"/>
  <c r="E1476" i="10"/>
  <c r="E1477" i="10"/>
  <c r="E1709" i="10"/>
  <c r="E1492" i="10"/>
  <c r="E1493" i="10"/>
  <c r="E1494" i="10"/>
  <c r="E1495" i="10"/>
  <c r="E1496" i="10"/>
  <c r="E1928" i="10"/>
  <c r="E1141" i="10"/>
  <c r="E1142" i="10"/>
  <c r="E1143" i="10"/>
  <c r="E1144" i="10"/>
  <c r="E1612" i="10"/>
  <c r="E1613" i="10"/>
  <c r="E1614" i="10"/>
  <c r="E1615" i="10"/>
  <c r="E1499" i="10"/>
  <c r="E1500" i="10"/>
  <c r="E1501" i="10"/>
  <c r="E1502" i="10"/>
  <c r="E1503" i="10"/>
  <c r="E1504" i="10"/>
  <c r="E1505" i="10"/>
  <c r="E1621" i="10"/>
  <c r="E1165" i="10"/>
  <c r="E1166" i="10"/>
  <c r="E1167" i="10"/>
  <c r="E1168" i="10"/>
  <c r="E1169" i="10"/>
  <c r="E1497" i="10"/>
  <c r="E1652" i="10"/>
  <c r="E1653" i="10"/>
  <c r="E1654" i="10"/>
  <c r="E1655" i="10"/>
  <c r="E1656" i="10"/>
  <c r="E1657" i="10"/>
  <c r="E1658" i="10"/>
  <c r="E1659" i="10"/>
  <c r="E1660" i="10"/>
  <c r="E1661" i="10"/>
  <c r="E1662" i="10"/>
  <c r="E1663" i="10"/>
  <c r="E1664" i="10"/>
  <c r="E1665" i="10"/>
  <c r="E1666" i="10"/>
  <c r="E1667" i="10"/>
  <c r="E1668" i="10"/>
  <c r="E1669" i="10"/>
  <c r="E1670" i="10"/>
  <c r="E1671" i="10"/>
  <c r="E1672" i="10"/>
  <c r="E1673" i="10"/>
  <c r="E1793" i="10"/>
  <c r="E1955" i="10"/>
  <c r="E2202" i="10"/>
  <c r="E2203" i="10"/>
  <c r="E1616" i="10"/>
  <c r="E1617" i="10"/>
  <c r="E1618" i="10"/>
  <c r="E1619" i="10"/>
  <c r="E1620" i="10"/>
  <c r="E1417" i="10"/>
  <c r="E1418" i="10"/>
  <c r="E1419" i="10"/>
  <c r="E1420" i="10"/>
  <c r="E1421" i="10"/>
  <c r="E1422" i="10"/>
  <c r="E1423" i="10"/>
  <c r="E1424" i="10"/>
  <c r="E1425" i="10"/>
  <c r="E1426" i="10"/>
  <c r="E1427" i="10"/>
  <c r="E1428" i="10"/>
  <c r="E1429" i="10"/>
  <c r="E1430" i="10"/>
  <c r="E1431" i="10"/>
  <c r="E1432" i="10"/>
  <c r="E1433" i="10"/>
  <c r="E1434" i="10"/>
  <c r="E2032" i="10"/>
  <c r="E1578" i="10"/>
  <c r="E1857" i="10"/>
  <c r="E1574" i="10"/>
  <c r="E1575" i="10"/>
  <c r="E1676" i="10"/>
  <c r="E1677" i="10"/>
  <c r="E1559" i="10"/>
  <c r="E1560" i="10"/>
  <c r="E1561" i="10"/>
  <c r="E1562" i="10"/>
  <c r="E1563" i="10"/>
  <c r="E1564" i="10"/>
  <c r="E1565" i="10"/>
  <c r="E1566" i="10"/>
  <c r="E1567" i="10"/>
  <c r="E1568" i="10"/>
  <c r="E1569" i="10"/>
  <c r="E1570" i="10"/>
  <c r="E1571" i="10"/>
  <c r="E1572" i="10"/>
  <c r="E1573" i="10"/>
  <c r="E1832" i="10"/>
  <c r="E1833" i="10"/>
  <c r="E1636" i="10"/>
  <c r="E1637" i="10"/>
  <c r="E1245" i="10"/>
  <c r="E1246" i="10"/>
  <c r="E1247" i="10"/>
  <c r="E1248" i="10"/>
  <c r="E1249" i="10"/>
  <c r="E1250" i="10"/>
  <c r="E1251" i="10"/>
  <c r="E1252" i="10"/>
  <c r="E1253" i="10"/>
  <c r="E1254" i="10"/>
  <c r="E1255" i="10"/>
  <c r="E1256" i="10"/>
  <c r="E1579" i="10"/>
  <c r="E1698" i="10"/>
  <c r="E1699" i="10"/>
  <c r="E1700" i="10"/>
  <c r="E1701" i="10"/>
  <c r="E1702" i="10"/>
  <c r="E1703" i="10"/>
  <c r="E1704" i="10"/>
  <c r="E1705" i="10"/>
  <c r="E1640" i="10"/>
  <c r="E1641" i="10"/>
  <c r="E1642" i="10"/>
  <c r="E1643" i="10"/>
  <c r="E1644" i="10"/>
  <c r="E1645" i="10"/>
  <c r="E1646" i="10"/>
  <c r="E1647" i="10"/>
  <c r="E1648" i="10"/>
  <c r="E1298" i="10"/>
  <c r="E1299" i="10"/>
  <c r="E1300" i="10"/>
  <c r="E1301" i="10"/>
  <c r="E1302" i="10"/>
  <c r="E1674" i="10"/>
  <c r="E1675" i="10"/>
  <c r="E1794" i="10"/>
  <c r="E1795" i="10"/>
  <c r="E1796" i="10"/>
  <c r="E1797" i="10"/>
  <c r="E1798" i="10"/>
  <c r="E1799" i="10"/>
  <c r="E1800" i="10"/>
  <c r="E1801" i="10"/>
  <c r="E1802" i="10"/>
  <c r="E1803" i="10"/>
  <c r="E1804" i="10"/>
  <c r="E1805" i="10"/>
  <c r="E1806" i="10"/>
  <c r="E1807" i="10"/>
  <c r="E1808" i="10"/>
  <c r="E1809" i="10"/>
  <c r="E1810" i="10"/>
  <c r="E1811" i="10"/>
  <c r="E1812" i="10"/>
  <c r="E1813" i="10"/>
  <c r="E1814" i="10"/>
  <c r="E1815" i="10"/>
  <c r="E1816" i="10"/>
  <c r="E1817" i="10"/>
  <c r="E1818" i="10"/>
  <c r="E1819" i="10"/>
  <c r="E1820" i="10"/>
  <c r="E1821" i="10"/>
  <c r="E1822" i="10"/>
  <c r="E1823" i="10"/>
  <c r="E1824" i="10"/>
  <c r="E1825" i="10"/>
  <c r="E1826" i="10"/>
  <c r="E1827" i="10"/>
  <c r="E1828" i="10"/>
  <c r="E2281" i="10"/>
  <c r="E1765" i="10"/>
  <c r="E1766" i="10"/>
  <c r="E1767" i="10"/>
  <c r="E1768" i="10"/>
  <c r="E1532" i="10"/>
  <c r="E1533" i="10"/>
  <c r="E1534" i="10"/>
  <c r="E1535" i="10"/>
  <c r="E1536" i="10"/>
  <c r="E1537" i="10"/>
  <c r="E1538" i="10"/>
  <c r="E1539" i="10"/>
  <c r="E1540" i="10"/>
  <c r="E1541" i="10"/>
  <c r="E1542" i="10"/>
  <c r="E1543" i="10"/>
  <c r="E1544" i="10"/>
  <c r="E1545" i="10"/>
  <c r="E1546" i="10"/>
  <c r="E1547" i="10"/>
  <c r="E1548" i="10"/>
  <c r="E1549" i="10"/>
  <c r="E1550" i="10"/>
  <c r="E1551" i="10"/>
  <c r="E1552" i="10"/>
  <c r="E1553" i="10"/>
  <c r="E1554" i="10"/>
  <c r="E1555" i="10"/>
  <c r="E1556" i="10"/>
  <c r="E1712" i="10"/>
  <c r="E1706" i="10"/>
  <c r="E1707" i="10"/>
  <c r="E1708" i="10"/>
  <c r="E1829" i="10"/>
  <c r="E1830" i="10"/>
  <c r="E1831" i="10"/>
  <c r="E1678" i="10"/>
  <c r="E1679" i="10"/>
  <c r="E1680" i="10"/>
  <c r="E1681" i="10"/>
  <c r="E1682" i="10"/>
  <c r="E1683" i="10"/>
  <c r="E1684" i="10"/>
  <c r="E1685" i="10"/>
  <c r="E1686" i="10"/>
  <c r="E1687" i="10"/>
  <c r="E1688" i="10"/>
  <c r="E1689" i="10"/>
  <c r="E1690" i="10"/>
  <c r="E1691" i="10"/>
  <c r="E1692" i="10"/>
  <c r="E1693" i="10"/>
  <c r="E1694" i="10"/>
  <c r="E1695" i="10"/>
  <c r="E2025" i="10"/>
  <c r="E2026" i="10"/>
  <c r="E2027" i="10"/>
  <c r="E1769" i="10"/>
  <c r="E1770" i="10"/>
  <c r="E1771" i="10"/>
  <c r="E1772" i="10"/>
  <c r="E1773" i="10"/>
  <c r="E1774" i="10"/>
  <c r="E1775" i="10"/>
  <c r="E1776" i="10"/>
  <c r="E1777" i="10"/>
  <c r="E1778" i="10"/>
  <c r="E1397" i="10"/>
  <c r="E1398" i="10"/>
  <c r="E1399" i="10"/>
  <c r="E1400" i="10"/>
  <c r="E1401" i="10"/>
  <c r="E1402" i="10"/>
  <c r="E1403" i="10"/>
  <c r="E1404" i="10"/>
  <c r="E1405" i="10"/>
  <c r="E1406" i="10"/>
  <c r="E1407" i="10"/>
  <c r="E1840" i="10"/>
  <c r="E1841" i="10"/>
  <c r="E1842" i="10"/>
  <c r="E1843" i="10"/>
  <c r="E1844" i="10"/>
  <c r="E1845" i="10"/>
  <c r="E1846" i="10"/>
  <c r="E1847" i="10"/>
  <c r="E1848" i="10"/>
  <c r="E1849" i="10"/>
  <c r="E1850" i="10"/>
  <c r="E1851" i="10"/>
  <c r="E1852" i="10"/>
  <c r="E1853" i="10"/>
  <c r="E1854" i="10"/>
  <c r="E1855" i="10"/>
  <c r="E1856" i="10"/>
  <c r="E1780" i="10"/>
  <c r="E1781" i="10"/>
  <c r="E1782" i="10"/>
  <c r="E1783" i="10"/>
  <c r="E1784" i="10"/>
  <c r="E1785" i="10"/>
  <c r="E1786" i="10"/>
  <c r="E1787" i="10"/>
  <c r="E1788" i="10"/>
  <c r="E1789" i="10"/>
  <c r="E1790" i="10"/>
  <c r="E1791" i="10"/>
  <c r="E1792" i="10"/>
  <c r="E1436" i="10"/>
  <c r="E1437" i="10"/>
  <c r="E1834" i="10"/>
  <c r="E1835" i="10"/>
  <c r="E1836" i="10"/>
  <c r="E1837" i="10"/>
  <c r="E1838" i="10"/>
  <c r="E1839" i="10"/>
  <c r="E1956" i="10"/>
  <c r="E1957" i="10"/>
  <c r="E1958" i="10"/>
  <c r="E1959" i="10"/>
  <c r="E1960" i="10"/>
  <c r="E1961" i="10"/>
  <c r="E1962" i="10"/>
  <c r="E1963" i="10"/>
  <c r="E1964" i="10"/>
  <c r="E1965" i="10"/>
  <c r="E1966" i="10"/>
  <c r="E1967" i="10"/>
  <c r="E1968" i="10"/>
  <c r="E1969" i="10"/>
  <c r="E1970" i="10"/>
  <c r="E1971" i="10"/>
  <c r="E1972" i="10"/>
  <c r="E1973" i="10"/>
  <c r="E1974" i="10"/>
  <c r="E1975" i="10"/>
  <c r="E1976" i="10"/>
  <c r="E1977" i="10"/>
  <c r="E1978" i="10"/>
  <c r="E1979" i="10"/>
  <c r="E1980" i="10"/>
  <c r="E1981" i="10"/>
  <c r="E1982" i="10"/>
  <c r="E1983" i="10"/>
  <c r="E1984" i="10"/>
  <c r="E1985" i="10"/>
  <c r="E1986" i="10"/>
  <c r="E1987" i="10"/>
  <c r="E1988" i="10"/>
  <c r="E1989" i="10"/>
  <c r="E1990" i="10"/>
  <c r="E1991" i="10"/>
  <c r="E1992" i="10"/>
  <c r="E1993" i="10"/>
  <c r="E1994" i="10"/>
  <c r="E1995" i="10"/>
  <c r="E1996" i="10"/>
  <c r="E1997" i="10"/>
  <c r="E1998" i="10"/>
  <c r="E1999" i="10"/>
  <c r="E2000" i="10"/>
  <c r="E2001" i="10"/>
  <c r="E2002" i="10"/>
  <c r="E2003" i="10"/>
  <c r="E2004" i="10"/>
  <c r="E2005" i="10"/>
  <c r="E2006" i="10"/>
  <c r="E2007" i="10"/>
  <c r="E2008" i="10"/>
  <c r="E2009" i="10"/>
  <c r="E2010" i="10"/>
  <c r="E2011" i="10"/>
  <c r="E2012" i="10"/>
  <c r="E2013" i="10"/>
  <c r="E2014" i="10"/>
  <c r="E2015" i="10"/>
  <c r="E2016" i="10"/>
  <c r="E2017" i="10"/>
  <c r="E2018" i="10"/>
  <c r="E2019" i="10"/>
  <c r="E2020" i="10"/>
  <c r="E2021" i="10"/>
  <c r="E2022" i="10"/>
  <c r="E2023" i="10"/>
  <c r="E2024" i="10"/>
  <c r="E2282" i="10"/>
  <c r="E2395" i="10"/>
  <c r="E2396" i="10"/>
  <c r="E2397" i="10"/>
  <c r="E2398" i="10"/>
  <c r="E1916" i="10"/>
  <c r="E1917" i="10"/>
  <c r="E1918" i="10"/>
  <c r="E1919" i="10"/>
  <c r="E1920" i="10"/>
  <c r="E1921" i="10"/>
  <c r="E1922" i="10"/>
  <c r="E1923" i="10"/>
  <c r="E1924" i="10"/>
  <c r="E1925" i="10"/>
  <c r="E1926" i="10"/>
  <c r="E1927" i="10"/>
  <c r="E1713" i="10"/>
  <c r="E1714" i="10"/>
  <c r="E1715" i="10"/>
  <c r="E1716" i="10"/>
  <c r="E1717" i="10"/>
  <c r="E1718" i="10"/>
  <c r="E1719" i="10"/>
  <c r="E1720" i="10"/>
  <c r="E1721" i="10"/>
  <c r="E1722" i="10"/>
  <c r="E1723" i="10"/>
  <c r="E1724" i="10"/>
  <c r="E1725" i="10"/>
  <c r="E1726" i="10"/>
  <c r="E1727" i="10"/>
  <c r="E1728" i="10"/>
  <c r="E1729" i="10"/>
  <c r="E1730" i="10"/>
  <c r="E1731" i="10"/>
  <c r="E1732" i="10"/>
  <c r="E1733" i="10"/>
  <c r="E1734" i="10"/>
  <c r="E1735" i="10"/>
  <c r="E1736" i="10"/>
  <c r="E1737" i="10"/>
  <c r="E1738" i="10"/>
  <c r="E1739" i="10"/>
  <c r="E1740" i="10"/>
  <c r="E1741" i="10"/>
  <c r="E1742" i="10"/>
  <c r="E1743" i="10"/>
  <c r="E1744" i="10"/>
  <c r="E1745" i="10"/>
  <c r="E1746" i="10"/>
  <c r="E1747" i="10"/>
  <c r="E1748" i="10"/>
  <c r="E1749" i="10"/>
  <c r="E1750" i="10"/>
  <c r="E1751" i="10"/>
  <c r="E1752" i="10"/>
  <c r="E1753" i="10"/>
  <c r="E1754" i="10"/>
  <c r="E1755" i="10"/>
  <c r="E1756" i="10"/>
  <c r="E1757" i="10"/>
  <c r="E1758" i="10"/>
  <c r="E1759" i="10"/>
  <c r="E1760" i="10"/>
  <c r="E1761" i="10"/>
  <c r="E1762" i="10"/>
  <c r="E1763" i="10"/>
  <c r="E1764" i="10"/>
  <c r="E1909" i="10"/>
  <c r="E1910" i="10"/>
  <c r="E1911" i="10"/>
  <c r="E1912" i="10"/>
  <c r="E1913" i="10"/>
  <c r="E1914" i="10"/>
  <c r="E1915" i="10"/>
  <c r="E2028" i="10"/>
  <c r="E2029" i="10"/>
  <c r="E2030" i="10"/>
  <c r="E1859" i="10"/>
  <c r="E1860" i="10"/>
  <c r="E1861" i="10"/>
  <c r="E1862" i="10"/>
  <c r="E1863" i="10"/>
  <c r="E1864" i="10"/>
  <c r="E1865" i="10"/>
  <c r="E1866" i="10"/>
  <c r="E1867" i="10"/>
  <c r="E1868" i="10"/>
  <c r="E1869" i="10"/>
  <c r="E1870" i="10"/>
  <c r="E1871" i="10"/>
  <c r="E1872" i="10"/>
  <c r="E1873" i="10"/>
  <c r="E1874" i="10"/>
  <c r="E1875" i="10"/>
  <c r="E1876" i="10"/>
  <c r="E1877" i="10"/>
  <c r="E1878" i="10"/>
  <c r="E1879" i="10"/>
  <c r="E1880" i="10"/>
  <c r="E1881" i="10"/>
  <c r="E1882" i="10"/>
  <c r="E1883" i="10"/>
  <c r="E1884" i="10"/>
  <c r="E1885" i="10"/>
  <c r="E1886" i="10"/>
  <c r="E1887" i="10"/>
  <c r="E1888" i="10"/>
  <c r="E1889" i="10"/>
  <c r="E1890" i="10"/>
  <c r="E1891" i="10"/>
  <c r="E1892" i="10"/>
  <c r="E1893" i="10"/>
  <c r="E1894" i="10"/>
  <c r="E1895" i="10"/>
  <c r="E1896" i="10"/>
  <c r="E1897" i="10"/>
  <c r="E1898" i="10"/>
  <c r="E1899" i="10"/>
  <c r="E1900" i="10"/>
  <c r="E1901" i="10"/>
  <c r="E1902" i="10"/>
  <c r="E1903" i="10"/>
  <c r="E1904" i="10"/>
  <c r="E1905" i="10"/>
  <c r="E1906" i="10"/>
  <c r="E1907" i="10"/>
  <c r="E1908" i="10"/>
  <c r="E2257" i="10"/>
  <c r="E2258" i="10"/>
  <c r="E2259" i="10"/>
  <c r="E2260" i="10"/>
  <c r="E2261" i="10"/>
  <c r="E2262" i="10"/>
  <c r="E2263" i="10"/>
  <c r="E2264" i="10"/>
  <c r="E2265" i="10"/>
  <c r="E2266" i="10"/>
  <c r="E2267" i="10"/>
  <c r="E1929" i="10"/>
  <c r="E1930" i="10"/>
  <c r="E1931" i="10"/>
  <c r="E1932" i="10"/>
  <c r="E1933" i="10"/>
  <c r="E1934" i="10"/>
  <c r="E1935" i="10"/>
  <c r="E1936" i="10"/>
  <c r="E1937" i="10"/>
  <c r="E1938" i="10"/>
  <c r="E1939" i="10"/>
  <c r="E1940" i="10"/>
  <c r="E2280" i="10"/>
  <c r="E1580" i="10"/>
  <c r="E1581" i="10"/>
  <c r="E1582" i="10"/>
  <c r="E1583" i="10"/>
  <c r="E1584" i="10"/>
  <c r="E1585" i="10"/>
  <c r="E1586" i="10"/>
  <c r="E1587" i="10"/>
  <c r="E1588" i="10"/>
  <c r="E1589" i="10"/>
  <c r="E1590" i="10"/>
  <c r="E1591" i="10"/>
  <c r="E1592" i="10"/>
  <c r="E1593" i="10"/>
  <c r="E1594" i="10"/>
  <c r="E1595" i="10"/>
  <c r="E1596" i="10"/>
  <c r="E1597" i="10"/>
  <c r="E1598" i="10"/>
  <c r="E1599" i="10"/>
  <c r="E1600" i="10"/>
  <c r="E1601" i="10"/>
  <c r="E1602" i="10"/>
  <c r="E1603" i="10"/>
  <c r="E1604" i="10"/>
  <c r="E1605" i="10"/>
  <c r="E1606" i="10"/>
  <c r="E1607" i="10"/>
  <c r="E1608" i="10"/>
  <c r="E1609" i="10"/>
  <c r="E1610" i="10"/>
  <c r="E2178" i="10"/>
  <c r="E2179" i="10"/>
  <c r="E2180" i="10"/>
  <c r="E2181" i="10"/>
  <c r="E2182" i="10"/>
  <c r="E2183" i="10"/>
  <c r="E2184" i="10"/>
  <c r="E2185" i="10"/>
  <c r="E2186" i="10"/>
  <c r="E2187" i="10"/>
  <c r="E2188" i="10"/>
  <c r="E2189" i="10"/>
  <c r="E2190" i="10"/>
  <c r="E2191" i="10"/>
  <c r="E2192" i="10"/>
  <c r="E2193" i="10"/>
  <c r="E2194" i="10"/>
  <c r="E2195" i="10"/>
  <c r="E2196" i="10"/>
  <c r="E2197" i="10"/>
  <c r="E2198" i="10"/>
  <c r="E2199" i="10"/>
  <c r="E2200" i="10"/>
  <c r="E2201" i="10"/>
  <c r="E2177" i="10"/>
  <c r="E1941" i="10"/>
  <c r="E1942" i="10"/>
  <c r="E1943" i="10"/>
  <c r="E1944" i="10"/>
  <c r="E1945" i="10"/>
  <c r="E1946" i="10"/>
  <c r="E1947" i="10"/>
  <c r="E1948" i="10"/>
  <c r="E1949" i="10"/>
  <c r="E1950" i="10"/>
  <c r="E1951" i="10"/>
  <c r="E1952" i="10"/>
  <c r="E1953" i="10"/>
  <c r="E1622" i="10"/>
  <c r="E1623" i="10"/>
  <c r="E1624" i="10"/>
  <c r="E1625" i="10"/>
  <c r="E1626" i="10"/>
  <c r="E1627" i="10"/>
  <c r="E1628" i="10"/>
  <c r="E1629" i="10"/>
  <c r="E1630" i="10"/>
  <c r="E1631" i="10"/>
  <c r="E1632" i="10"/>
  <c r="E1633" i="10"/>
  <c r="E1634" i="10"/>
  <c r="E1635" i="10"/>
  <c r="E2204" i="10"/>
  <c r="E2205" i="10"/>
  <c r="E2206" i="10"/>
  <c r="E2207" i="10"/>
  <c r="E2208" i="10"/>
  <c r="E2209" i="10"/>
  <c r="E2210" i="10"/>
  <c r="E2211" i="10"/>
  <c r="E2212" i="10"/>
  <c r="E2213" i="10"/>
  <c r="E2214" i="10"/>
  <c r="E2215" i="10"/>
  <c r="E2216" i="10"/>
  <c r="E2283" i="10"/>
  <c r="E2284" i="10"/>
  <c r="E2285" i="10"/>
  <c r="E2286" i="10"/>
  <c r="E2287" i="10"/>
  <c r="E2288" i="10"/>
  <c r="E2289" i="10"/>
  <c r="E2290" i="10"/>
  <c r="E2291" i="10"/>
  <c r="E2292" i="10"/>
  <c r="E2293" i="10"/>
  <c r="E2294" i="10"/>
  <c r="E2295" i="10"/>
  <c r="E2296" i="10"/>
  <c r="E2297" i="10"/>
  <c r="E2298" i="10"/>
  <c r="E2299" i="10"/>
  <c r="E2300" i="10"/>
  <c r="E2301" i="10"/>
  <c r="E2302" i="10"/>
  <c r="E2303" i="10"/>
  <c r="E2304" i="10"/>
  <c r="E2305" i="10"/>
  <c r="E2306" i="10"/>
  <c r="E2307" i="10"/>
  <c r="E2308" i="10"/>
  <c r="E2309" i="10"/>
  <c r="E2310" i="10"/>
  <c r="E2311" i="10"/>
  <c r="E2312" i="10"/>
  <c r="E2313" i="10"/>
  <c r="E2314" i="10"/>
  <c r="E2315" i="10"/>
  <c r="E2316" i="10"/>
  <c r="E2317" i="10"/>
  <c r="E2318" i="10"/>
  <c r="E2319" i="10"/>
  <c r="E2320" i="10"/>
  <c r="E2321" i="10"/>
  <c r="E2322" i="10"/>
  <c r="E2323" i="10"/>
  <c r="E2324" i="10"/>
  <c r="E2325" i="10"/>
  <c r="E2326" i="10"/>
  <c r="E2327" i="10"/>
  <c r="E2328" i="10"/>
  <c r="E2329" i="10"/>
  <c r="E2330" i="10"/>
  <c r="E2331" i="10"/>
  <c r="E2332" i="10"/>
  <c r="E2333" i="10"/>
  <c r="E2334" i="10"/>
  <c r="E2335" i="10"/>
  <c r="E2336" i="10"/>
  <c r="E2337" i="10"/>
  <c r="E2338" i="10"/>
  <c r="E2339" i="10"/>
  <c r="E2340" i="10"/>
  <c r="E2341" i="10"/>
  <c r="E2342" i="10"/>
  <c r="E2343" i="10"/>
  <c r="E2344" i="10"/>
  <c r="E2345" i="10"/>
  <c r="E2346" i="10"/>
  <c r="E2347" i="10"/>
  <c r="E2348" i="10"/>
  <c r="E2349" i="10"/>
  <c r="E2350" i="10"/>
  <c r="E2351" i="10"/>
  <c r="E2352" i="10"/>
  <c r="E2353" i="10"/>
  <c r="E2354" i="10"/>
  <c r="E2355" i="10"/>
  <c r="E2356" i="10"/>
  <c r="E2357" i="10"/>
  <c r="E2358" i="10"/>
  <c r="E2359" i="10"/>
  <c r="E2360" i="10"/>
  <c r="E2361" i="10"/>
  <c r="E2362" i="10"/>
  <c r="E2363" i="10"/>
  <c r="E2364" i="10"/>
  <c r="E2365" i="10"/>
  <c r="E2366" i="10"/>
  <c r="E2367" i="10"/>
  <c r="E2368" i="10"/>
  <c r="E2369" i="10"/>
  <c r="E2370" i="10"/>
  <c r="E2371" i="10"/>
  <c r="E2372" i="10"/>
  <c r="E2373" i="10"/>
  <c r="E2374" i="10"/>
  <c r="E2375" i="10"/>
  <c r="E2376" i="10"/>
  <c r="E2377" i="10"/>
  <c r="E2378" i="10"/>
  <c r="E2379" i="10"/>
  <c r="E2380" i="10"/>
  <c r="E2381" i="10"/>
  <c r="E2382" i="10"/>
  <c r="E2383" i="10"/>
  <c r="E2384" i="10"/>
  <c r="E2400" i="10"/>
  <c r="E2401" i="10"/>
  <c r="E2402" i="10"/>
  <c r="E2403" i="10"/>
  <c r="E2404" i="10"/>
  <c r="E2405" i="10"/>
  <c r="E2406" i="10"/>
  <c r="E2407" i="10"/>
  <c r="E2408" i="10"/>
  <c r="E2268" i="10"/>
  <c r="E2269" i="10"/>
  <c r="E2270" i="10"/>
  <c r="E2271" i="10"/>
  <c r="E2272" i="10"/>
  <c r="E2273" i="10"/>
  <c r="E2274" i="10"/>
  <c r="E2275" i="10"/>
  <c r="E2276" i="10"/>
  <c r="E2277" i="10"/>
  <c r="E2278" i="10"/>
  <c r="E2279" i="10"/>
  <c r="E2399" i="10"/>
  <c r="E2033" i="10"/>
  <c r="E2034" i="10"/>
  <c r="E2035" i="10"/>
  <c r="E2036" i="10"/>
  <c r="E2037" i="10"/>
  <c r="E2038" i="10"/>
  <c r="E2039" i="10"/>
  <c r="E2040" i="10"/>
  <c r="E2041" i="10"/>
  <c r="E2042" i="10"/>
  <c r="E2043" i="10"/>
  <c r="E2044" i="10"/>
  <c r="E2045" i="10"/>
  <c r="E2046" i="10"/>
  <c r="E2047" i="10"/>
  <c r="E2048" i="10"/>
  <c r="E2049" i="10"/>
  <c r="E2050" i="10"/>
  <c r="E2051" i="10"/>
  <c r="E2052" i="10"/>
  <c r="E2053" i="10"/>
  <c r="E2054" i="10"/>
  <c r="E2055" i="10"/>
  <c r="E2056" i="10"/>
  <c r="E2057" i="10"/>
  <c r="E2058" i="10"/>
  <c r="E2059" i="10"/>
  <c r="E2060" i="10"/>
  <c r="E2061" i="10"/>
  <c r="E2062" i="10"/>
  <c r="E2063" i="10"/>
  <c r="E2064" i="10"/>
  <c r="E2065" i="10"/>
  <c r="E2066" i="10"/>
  <c r="E2067" i="10"/>
  <c r="E2068" i="10"/>
  <c r="E2069" i="10"/>
  <c r="E2070" i="10"/>
  <c r="E2071" i="10"/>
  <c r="E2072" i="10"/>
  <c r="E2073" i="10"/>
  <c r="E2074" i="10"/>
  <c r="E2075" i="10"/>
  <c r="E2076" i="10"/>
  <c r="E2077" i="10"/>
  <c r="E2078" i="10"/>
  <c r="E2079" i="10"/>
  <c r="E2080" i="10"/>
  <c r="E2081" i="10"/>
  <c r="E2082" i="10"/>
  <c r="E2083" i="10"/>
  <c r="E2084" i="10"/>
  <c r="E2085" i="10"/>
  <c r="E2086" i="10"/>
  <c r="E2087" i="10"/>
  <c r="E2088" i="10"/>
  <c r="E2089" i="10"/>
  <c r="E2090" i="10"/>
  <c r="E2091" i="10"/>
  <c r="E2092" i="10"/>
  <c r="E2093" i="10"/>
  <c r="E2094" i="10"/>
  <c r="E2095" i="10"/>
  <c r="E2096" i="10"/>
  <c r="E2097" i="10"/>
  <c r="E2098" i="10"/>
  <c r="E2099" i="10"/>
  <c r="E2100" i="10"/>
  <c r="E2101" i="10"/>
  <c r="E2102" i="10"/>
  <c r="E2103" i="10"/>
  <c r="E2104" i="10"/>
  <c r="E2105" i="10"/>
  <c r="E2106" i="10"/>
  <c r="E2107" i="10"/>
  <c r="E2108" i="10"/>
  <c r="E2109" i="10"/>
  <c r="E2110" i="10"/>
  <c r="E2111" i="10"/>
  <c r="E2112" i="10"/>
  <c r="E2113" i="10"/>
  <c r="E2114" i="10"/>
  <c r="E2115" i="10"/>
  <c r="E2116" i="10"/>
  <c r="E2117" i="10"/>
  <c r="E2118" i="10"/>
  <c r="E2119" i="10"/>
  <c r="E2120" i="10"/>
  <c r="E2121" i="10"/>
  <c r="E2122" i="10"/>
  <c r="E2123" i="10"/>
  <c r="E2124" i="10"/>
  <c r="E2125" i="10"/>
  <c r="E2126" i="10"/>
  <c r="E2127" i="10"/>
  <c r="E2128" i="10"/>
  <c r="E2129" i="10"/>
  <c r="E2130" i="10"/>
  <c r="E2131" i="10"/>
  <c r="E2132" i="10"/>
  <c r="E2133" i="10"/>
  <c r="E2134" i="10"/>
  <c r="E2135" i="10"/>
  <c r="E2136" i="10"/>
  <c r="E2137" i="10"/>
  <c r="E2138" i="10"/>
  <c r="E2139" i="10"/>
  <c r="E2140" i="10"/>
  <c r="E2141" i="10"/>
  <c r="E2142" i="10"/>
  <c r="E2143" i="10"/>
  <c r="E2144" i="10"/>
  <c r="E2145" i="10"/>
  <c r="E2146" i="10"/>
  <c r="E2147" i="10"/>
  <c r="E2148" i="10"/>
  <c r="E2149" i="10"/>
  <c r="E2150" i="10"/>
  <c r="E2151" i="10"/>
  <c r="E2152" i="10"/>
  <c r="E2153" i="10"/>
  <c r="E2154" i="10"/>
  <c r="E2155" i="10"/>
  <c r="E2156" i="10"/>
  <c r="E2157" i="10"/>
  <c r="E2158" i="10"/>
  <c r="E2159" i="10"/>
  <c r="E2160" i="10"/>
  <c r="E2161" i="10"/>
  <c r="E2162" i="10"/>
  <c r="E2163" i="10"/>
  <c r="E2164" i="10"/>
  <c r="E2165" i="10"/>
  <c r="E2166" i="10"/>
  <c r="E2167" i="10"/>
  <c r="E2168" i="10"/>
  <c r="E2169" i="10"/>
  <c r="E2170" i="10"/>
  <c r="E2171" i="10"/>
  <c r="E2172" i="10"/>
  <c r="E2173" i="10"/>
  <c r="E2174" i="10"/>
  <c r="E2175" i="10"/>
  <c r="E2176" i="10"/>
  <c r="E2229" i="10"/>
  <c r="E2230" i="10"/>
  <c r="E2231" i="10"/>
  <c r="E2232" i="10"/>
  <c r="E2233" i="10"/>
  <c r="E2234" i="10"/>
  <c r="E2235" i="10"/>
  <c r="E2236" i="10"/>
  <c r="E2237" i="10"/>
  <c r="E2238" i="10"/>
  <c r="E2239" i="10"/>
  <c r="E2240" i="10"/>
  <c r="E2241" i="10"/>
  <c r="E2242" i="10"/>
  <c r="E2243" i="10"/>
  <c r="E2244" i="10"/>
  <c r="E2245" i="10"/>
  <c r="E2246" i="10"/>
  <c r="E2247" i="10"/>
  <c r="E2248" i="10"/>
  <c r="E2249" i="10"/>
  <c r="E2250" i="10"/>
  <c r="E2251" i="10"/>
  <c r="E2252" i="10"/>
  <c r="E2253" i="10"/>
  <c r="E2254" i="10"/>
  <c r="E2255" i="10"/>
  <c r="E2256" i="10"/>
  <c r="E2385" i="10"/>
  <c r="E2386" i="10"/>
  <c r="E2387" i="10"/>
  <c r="E2388" i="10"/>
  <c r="E2389" i="10"/>
  <c r="E2390" i="10"/>
  <c r="E2391" i="10"/>
  <c r="E2392" i="10"/>
  <c r="E2393" i="10"/>
  <c r="E2394" i="10"/>
  <c r="E2217" i="10"/>
  <c r="E2218" i="10"/>
  <c r="E2219" i="10"/>
  <c r="E2220" i="10"/>
  <c r="E2221" i="10"/>
  <c r="E2222" i="10"/>
  <c r="E2223" i="10"/>
  <c r="E2224" i="10"/>
  <c r="E2225" i="10"/>
  <c r="E2226" i="10"/>
  <c r="E2227" i="10"/>
  <c r="E2228" i="10"/>
  <c r="E2409" i="10"/>
  <c r="E2410" i="10"/>
  <c r="E2411" i="10"/>
  <c r="E2412" i="10"/>
  <c r="E2413" i="10"/>
  <c r="E2414" i="10"/>
  <c r="E2415" i="10"/>
  <c r="E2416" i="10"/>
  <c r="E2417" i="10"/>
  <c r="E2418" i="10"/>
  <c r="E2419" i="10"/>
  <c r="E2420" i="10"/>
  <c r="E2421" i="10"/>
  <c r="E2422" i="10"/>
  <c r="E2423" i="10"/>
  <c r="E2424" i="10"/>
  <c r="E2425" i="10"/>
  <c r="E2426" i="10"/>
  <c r="E2427" i="10"/>
  <c r="E2428" i="10"/>
  <c r="E2429" i="10"/>
  <c r="E2430" i="10"/>
  <c r="E2431" i="10"/>
  <c r="E2432" i="10"/>
  <c r="E2433" i="10"/>
  <c r="E2434" i="10"/>
  <c r="E2435" i="10"/>
  <c r="E2436" i="10"/>
  <c r="E2437" i="10"/>
  <c r="E2438" i="10"/>
  <c r="E2439" i="10"/>
  <c r="E2440" i="10"/>
  <c r="E2441" i="10"/>
  <c r="E2442" i="10"/>
  <c r="E2443" i="10"/>
  <c r="E2444" i="10"/>
  <c r="E2445" i="10"/>
  <c r="E2446" i="10"/>
  <c r="E2447" i="10"/>
  <c r="E2448" i="10"/>
  <c r="E2449" i="10"/>
  <c r="E2450" i="10"/>
  <c r="E2451" i="10"/>
  <c r="E2452" i="10"/>
  <c r="E2453" i="10"/>
  <c r="E2454" i="10"/>
  <c r="E2455" i="10"/>
  <c r="E2456" i="10"/>
  <c r="E2457" i="10"/>
  <c r="E2458" i="10"/>
  <c r="E2459" i="10"/>
  <c r="E2460" i="10"/>
  <c r="E2461" i="10"/>
  <c r="E2462" i="10"/>
  <c r="E2463" i="10"/>
  <c r="E2464" i="10"/>
  <c r="E2465" i="10"/>
  <c r="E2466" i="10"/>
  <c r="E2467" i="10"/>
  <c r="E2468" i="10"/>
  <c r="E2469" i="10"/>
  <c r="E2470" i="10"/>
  <c r="E2471" i="10"/>
  <c r="E2472" i="10"/>
  <c r="E2473" i="10"/>
  <c r="E2474" i="10"/>
  <c r="E2475" i="10"/>
  <c r="E2476" i="10"/>
  <c r="E2477" i="10"/>
  <c r="E2478" i="10"/>
  <c r="E2479" i="10"/>
  <c r="E2480" i="10"/>
  <c r="E2481" i="10"/>
  <c r="E2482" i="10"/>
  <c r="E2483" i="10"/>
  <c r="E2484" i="10"/>
  <c r="E2485" i="10"/>
  <c r="E2486" i="10"/>
  <c r="E2487" i="10"/>
  <c r="E2488" i="10"/>
  <c r="E2489" i="10"/>
  <c r="E2490" i="10"/>
  <c r="E2491" i="10"/>
  <c r="E2492" i="10"/>
  <c r="E2493" i="10"/>
  <c r="E2494" i="10"/>
  <c r="E2495" i="10"/>
  <c r="E2496" i="10"/>
  <c r="E2497" i="10"/>
  <c r="E2498" i="10"/>
  <c r="E2499" i="10"/>
  <c r="E2500" i="10"/>
  <c r="E2501" i="10"/>
  <c r="E2502" i="10"/>
  <c r="E2503" i="10"/>
  <c r="E2504" i="10"/>
  <c r="E2505" i="10"/>
  <c r="E2506" i="10"/>
  <c r="E2507" i="10"/>
  <c r="E2508" i="10"/>
  <c r="E2509" i="10"/>
  <c r="E2510" i="10"/>
  <c r="E2511" i="10"/>
  <c r="E2512" i="10"/>
  <c r="E2513" i="10"/>
  <c r="E2514" i="10"/>
  <c r="E2515" i="10"/>
  <c r="E2516" i="10"/>
  <c r="E2517" i="10"/>
  <c r="E2518" i="10"/>
  <c r="E2519" i="10"/>
  <c r="E2520" i="10"/>
  <c r="E2521" i="10"/>
  <c r="E2522" i="10"/>
  <c r="E2523" i="10"/>
  <c r="E2524" i="10"/>
  <c r="E2525" i="10"/>
  <c r="E2526" i="10"/>
  <c r="E2527" i="10"/>
  <c r="E2528" i="10"/>
  <c r="E2529" i="10"/>
  <c r="E2530" i="10"/>
  <c r="E2531" i="10"/>
  <c r="E2532" i="10"/>
  <c r="E2533" i="10"/>
  <c r="E2534" i="10"/>
  <c r="E2535" i="10"/>
  <c r="E2536" i="10"/>
  <c r="E2537" i="10"/>
  <c r="E2538" i="10"/>
  <c r="E2539" i="10"/>
  <c r="E2540" i="10"/>
  <c r="E2541" i="10"/>
  <c r="E2542" i="10"/>
  <c r="E2543" i="10"/>
  <c r="E2544" i="10"/>
  <c r="E2545" i="10"/>
  <c r="E2546" i="10"/>
  <c r="E2547" i="10"/>
  <c r="E2548" i="10"/>
  <c r="E2549" i="10"/>
  <c r="E2550" i="10"/>
  <c r="E2551" i="10"/>
  <c r="E2552" i="10"/>
  <c r="E2553" i="10"/>
  <c r="E2554" i="10"/>
  <c r="E2555" i="10"/>
  <c r="E2556" i="10"/>
  <c r="E2557" i="10"/>
  <c r="E2558" i="10"/>
  <c r="E2559" i="10"/>
  <c r="E2560" i="10"/>
  <c r="E2561" i="10"/>
  <c r="E2562" i="10"/>
  <c r="E2563" i="10"/>
  <c r="E2564" i="10"/>
  <c r="E2565" i="10"/>
  <c r="E2566" i="10"/>
  <c r="E2567" i="10"/>
  <c r="E2568" i="10"/>
  <c r="E2569" i="10"/>
  <c r="E2570" i="10"/>
  <c r="E2571" i="10"/>
  <c r="E2572" i="10"/>
  <c r="E2573" i="10"/>
  <c r="E2574" i="10"/>
  <c r="E2575" i="10"/>
  <c r="E2576" i="10"/>
  <c r="E2577" i="10"/>
  <c r="E2578" i="10"/>
  <c r="E2579" i="10"/>
  <c r="E2580" i="10"/>
  <c r="E2581" i="10"/>
  <c r="E2582" i="10"/>
  <c r="E2583" i="10"/>
  <c r="E2584" i="10"/>
  <c r="E2585" i="10"/>
  <c r="E2586" i="10"/>
  <c r="E2587" i="10"/>
  <c r="E2588" i="10"/>
  <c r="E2589" i="10"/>
  <c r="E2590" i="10"/>
  <c r="E2591" i="10"/>
  <c r="E2592" i="10"/>
  <c r="E2593" i="10"/>
  <c r="E2594" i="10"/>
  <c r="E2595" i="10"/>
  <c r="E2596" i="10"/>
  <c r="E2597" i="10"/>
  <c r="E2598" i="10"/>
  <c r="E2599" i="10"/>
  <c r="E2600" i="10"/>
  <c r="E2601" i="10"/>
  <c r="E2602" i="10"/>
  <c r="E2603" i="10"/>
  <c r="E2604" i="10"/>
  <c r="E2605" i="10"/>
  <c r="E2606" i="10"/>
  <c r="E2607" i="10"/>
  <c r="E2608" i="10"/>
  <c r="E2609" i="10"/>
  <c r="E2610" i="10"/>
  <c r="E2611" i="10"/>
  <c r="E2612" i="10"/>
  <c r="E2613" i="10"/>
  <c r="E2614" i="10"/>
  <c r="E2615" i="10"/>
  <c r="E2616" i="10"/>
  <c r="E2617" i="10"/>
  <c r="E2618" i="10"/>
  <c r="E2619" i="10"/>
  <c r="E2620" i="10"/>
  <c r="E2621" i="10"/>
  <c r="E2622" i="10"/>
  <c r="E2623" i="10"/>
  <c r="E2624" i="10"/>
  <c r="E2625" i="10"/>
  <c r="E2626" i="10"/>
  <c r="E2627" i="10"/>
  <c r="E2628" i="10"/>
  <c r="E2629" i="10"/>
  <c r="E2630" i="10"/>
  <c r="E2631" i="10"/>
  <c r="E2632" i="10"/>
  <c r="E2633" i="10"/>
  <c r="E2634" i="10"/>
  <c r="E2635" i="10"/>
  <c r="E2636" i="10"/>
  <c r="E2637" i="10"/>
  <c r="E2638" i="10"/>
  <c r="E2639" i="10"/>
  <c r="E2640" i="10"/>
  <c r="E2641" i="10"/>
  <c r="E2642" i="10"/>
  <c r="E2643" i="10"/>
  <c r="E2644" i="10"/>
  <c r="E2645" i="10"/>
  <c r="E2646" i="10"/>
  <c r="E2647" i="10"/>
  <c r="E2648" i="10"/>
  <c r="E2649" i="10"/>
  <c r="E2650" i="10"/>
  <c r="E2651" i="10"/>
  <c r="E2652" i="10"/>
  <c r="E2653" i="10"/>
  <c r="E2654" i="10"/>
  <c r="E2655" i="10"/>
  <c r="E2656" i="10"/>
  <c r="E2657" i="10"/>
  <c r="E2658" i="10"/>
  <c r="E2659" i="10"/>
  <c r="E2660" i="10"/>
  <c r="E2661" i="10"/>
  <c r="E2662" i="10"/>
  <c r="E2663" i="10"/>
  <c r="E2664" i="10"/>
  <c r="E2665" i="10"/>
  <c r="E2666" i="10"/>
  <c r="E2667" i="10"/>
  <c r="E2668" i="10"/>
  <c r="E2669" i="10"/>
  <c r="E2670" i="10"/>
  <c r="E2671" i="10"/>
  <c r="E2672" i="10"/>
  <c r="E2673" i="10"/>
  <c r="E2674" i="10"/>
  <c r="E2675" i="10"/>
  <c r="E2676" i="10"/>
  <c r="E2677" i="10"/>
  <c r="E2678" i="10"/>
  <c r="E2679" i="10"/>
  <c r="E2680" i="10"/>
  <c r="E2681" i="10"/>
  <c r="E2682" i="10"/>
  <c r="E2683" i="10"/>
  <c r="E2684" i="10"/>
  <c r="E2685" i="10"/>
  <c r="E2686" i="10"/>
  <c r="E2687" i="10"/>
  <c r="E2688" i="10"/>
  <c r="E2689" i="10"/>
  <c r="E2690" i="10"/>
  <c r="E2691" i="10"/>
  <c r="E2692" i="10"/>
  <c r="E2693" i="10"/>
  <c r="E2694" i="10"/>
  <c r="E2695" i="10"/>
  <c r="E2696" i="10"/>
  <c r="E2697" i="10"/>
  <c r="E2698" i="10"/>
  <c r="E2699" i="10"/>
  <c r="E2700" i="10"/>
  <c r="E2701" i="10"/>
  <c r="E2702" i="10"/>
  <c r="E2703" i="10"/>
  <c r="E2704" i="10"/>
  <c r="E2705" i="10"/>
  <c r="E2706" i="10"/>
  <c r="E2707" i="10"/>
  <c r="E2708" i="10"/>
  <c r="E2709" i="10"/>
  <c r="E2710" i="10"/>
  <c r="E2711" i="10"/>
  <c r="E2712" i="10"/>
  <c r="E2713" i="10"/>
  <c r="E2714" i="10"/>
  <c r="E2715" i="10"/>
  <c r="E2716" i="10"/>
  <c r="E2717" i="10"/>
  <c r="E2718" i="10"/>
  <c r="E2719" i="10"/>
  <c r="E2720" i="10"/>
  <c r="E2721" i="10"/>
  <c r="E2722" i="10"/>
  <c r="E2723" i="10"/>
  <c r="E2724" i="10"/>
  <c r="E2725" i="10"/>
  <c r="E2726" i="10"/>
  <c r="E2727" i="10"/>
  <c r="E2728" i="10"/>
  <c r="E2729" i="10"/>
  <c r="E2730" i="10"/>
  <c r="E2731" i="10"/>
  <c r="E2732" i="10"/>
  <c r="E2733" i="10"/>
  <c r="E2734" i="10"/>
  <c r="E2735" i="10"/>
  <c r="E2736" i="10"/>
  <c r="E2737" i="10"/>
  <c r="E2738" i="10"/>
  <c r="E2739" i="10"/>
  <c r="E2740" i="10"/>
  <c r="E2741" i="10"/>
  <c r="E2742" i="10"/>
  <c r="E2743" i="10"/>
  <c r="E2744" i="10"/>
  <c r="E2745" i="10"/>
  <c r="E2746" i="10"/>
  <c r="E2747" i="10"/>
  <c r="E2748" i="10"/>
  <c r="E2749" i="10"/>
  <c r="E2750" i="10"/>
  <c r="E2751" i="10"/>
  <c r="E2752" i="10"/>
  <c r="E2753" i="10"/>
  <c r="E2754" i="10"/>
  <c r="E2755" i="10"/>
  <c r="E2756" i="10"/>
  <c r="E2757" i="10"/>
  <c r="E2758" i="10"/>
  <c r="E2759" i="10"/>
  <c r="E2760" i="10"/>
  <c r="E2761" i="10"/>
  <c r="E2762" i="10"/>
  <c r="E2763" i="10"/>
  <c r="E2764" i="10"/>
  <c r="E2765" i="10"/>
  <c r="E2766" i="10"/>
  <c r="E2767" i="10"/>
  <c r="E2768" i="10"/>
  <c r="E2769" i="10"/>
  <c r="E2770" i="10"/>
  <c r="E2771" i="10"/>
  <c r="E2772" i="10"/>
  <c r="E2773" i="10"/>
  <c r="E2774" i="10"/>
  <c r="E2775" i="10"/>
  <c r="E2776" i="10"/>
  <c r="E2777" i="10"/>
  <c r="E2778" i="10"/>
  <c r="E2779" i="10"/>
  <c r="E2780" i="10"/>
  <c r="E2781" i="10"/>
  <c r="E2782" i="10"/>
  <c r="E2783" i="10"/>
  <c r="E2784" i="10"/>
  <c r="E2785" i="10"/>
  <c r="E2786" i="10"/>
  <c r="E2787" i="10"/>
  <c r="E2788" i="10"/>
  <c r="E2789" i="10"/>
  <c r="E2790" i="10"/>
  <c r="E2791" i="10"/>
  <c r="E2792" i="10"/>
  <c r="E2793" i="10"/>
  <c r="E2794" i="10"/>
  <c r="E2795" i="10"/>
  <c r="E2796" i="10"/>
  <c r="E2797" i="10"/>
  <c r="E2798" i="10"/>
  <c r="E2799" i="10"/>
  <c r="E2800" i="10"/>
  <c r="E2801" i="10"/>
  <c r="E2802" i="10"/>
  <c r="E2803" i="10"/>
  <c r="E2804" i="10"/>
  <c r="E2805" i="10"/>
  <c r="E2806" i="10"/>
  <c r="E2807" i="10"/>
  <c r="E2808" i="10"/>
  <c r="E2809" i="10"/>
  <c r="E2810" i="10"/>
  <c r="E2811" i="10"/>
  <c r="E2812" i="10"/>
  <c r="E2813" i="10"/>
  <c r="E2814" i="10"/>
  <c r="E2815" i="10"/>
  <c r="E2816" i="10"/>
  <c r="E2817" i="10"/>
  <c r="E2818" i="10"/>
  <c r="E2819" i="10"/>
  <c r="E2820" i="10"/>
  <c r="E2821" i="10"/>
  <c r="E2822" i="10"/>
  <c r="E2823" i="10"/>
  <c r="E2824" i="10"/>
  <c r="E2825" i="10"/>
  <c r="E2826" i="10"/>
  <c r="E2827" i="10"/>
  <c r="E2828" i="10"/>
  <c r="E2829" i="10"/>
  <c r="E2830" i="10"/>
  <c r="E2831" i="10"/>
  <c r="E2832" i="10"/>
  <c r="E2833" i="10"/>
  <c r="E2834" i="10"/>
  <c r="E2835" i="10"/>
  <c r="E2836" i="10"/>
  <c r="E2837" i="10"/>
  <c r="E2838" i="10"/>
  <c r="E2839" i="10"/>
  <c r="E2840" i="10"/>
  <c r="E2841" i="10"/>
  <c r="E2842" i="10"/>
  <c r="E2843" i="10"/>
  <c r="E2844" i="10"/>
  <c r="E2845" i="10"/>
  <c r="E2846" i="10"/>
  <c r="E2847" i="10"/>
  <c r="E2848" i="10"/>
  <c r="E2849" i="10"/>
  <c r="E2850" i="10"/>
  <c r="E2851" i="10"/>
  <c r="E2852" i="10"/>
  <c r="E2853" i="10"/>
  <c r="E2854" i="10"/>
  <c r="E2855" i="10"/>
  <c r="E2856" i="10"/>
  <c r="E2857" i="10"/>
  <c r="E2858" i="10"/>
  <c r="E2859" i="10"/>
  <c r="E2860" i="10"/>
  <c r="E2861" i="10"/>
  <c r="E2862" i="10"/>
  <c r="E2863" i="10"/>
  <c r="E2864" i="10"/>
  <c r="E2865" i="10"/>
  <c r="E2866" i="10"/>
  <c r="E2867" i="10"/>
  <c r="E2868" i="10"/>
  <c r="E2869" i="10"/>
  <c r="E2870" i="10"/>
  <c r="E2871" i="10"/>
  <c r="E2872" i="10"/>
  <c r="E2873" i="10"/>
  <c r="E2874" i="10"/>
  <c r="E2875" i="10"/>
  <c r="E2876" i="10"/>
  <c r="E2877" i="10"/>
  <c r="E2878" i="10"/>
  <c r="E2879" i="10"/>
  <c r="E2880" i="10"/>
  <c r="E2881" i="10"/>
  <c r="E2882" i="10"/>
  <c r="E2883" i="10"/>
  <c r="E2884" i="10"/>
  <c r="E2885" i="10"/>
  <c r="E2886" i="10"/>
  <c r="E2887" i="10"/>
  <c r="E2888" i="10"/>
  <c r="E2889" i="10"/>
  <c r="E2890" i="10"/>
  <c r="E2891" i="10"/>
  <c r="E2892" i="10"/>
  <c r="E2893" i="10"/>
  <c r="E2894" i="10"/>
  <c r="E2895" i="10"/>
  <c r="E2896" i="10"/>
  <c r="E2897" i="10"/>
  <c r="E2898" i="10"/>
  <c r="E2899" i="10"/>
  <c r="E2900" i="10"/>
  <c r="E2901" i="10"/>
  <c r="E2902" i="10"/>
  <c r="E2903" i="10"/>
  <c r="E2904" i="10"/>
  <c r="E2905" i="10"/>
  <c r="E2906" i="10"/>
  <c r="E2907" i="10"/>
  <c r="E2908" i="10"/>
  <c r="E2909" i="10"/>
  <c r="E2910" i="10"/>
  <c r="E2911" i="10"/>
  <c r="E2912" i="10"/>
  <c r="E2913" i="10"/>
  <c r="E2914" i="10"/>
  <c r="E2915" i="10"/>
  <c r="E2916" i="10"/>
  <c r="E2917" i="10"/>
  <c r="E2918" i="10"/>
  <c r="E2919" i="10"/>
  <c r="E2920" i="10"/>
  <c r="E2921" i="10"/>
  <c r="E2922" i="10"/>
  <c r="E2923" i="10"/>
  <c r="E2924" i="10"/>
  <c r="E2925" i="10"/>
  <c r="E2926" i="10"/>
  <c r="E2927" i="10"/>
  <c r="E2928" i="10"/>
  <c r="E2929" i="10"/>
  <c r="E2930" i="10"/>
  <c r="E2931" i="10"/>
  <c r="E2932" i="10"/>
  <c r="E2933" i="10"/>
  <c r="E2934" i="10"/>
  <c r="E2935" i="10"/>
  <c r="E2936" i="10"/>
  <c r="E2937" i="10"/>
  <c r="E2938" i="10"/>
  <c r="E2939" i="10"/>
  <c r="E2940" i="10"/>
  <c r="E2941" i="10"/>
  <c r="E2942" i="10"/>
  <c r="E2943" i="10"/>
  <c r="E2944" i="10"/>
  <c r="E2945" i="10"/>
  <c r="E2946" i="10"/>
  <c r="E2947" i="10"/>
  <c r="E2948" i="10"/>
  <c r="E2949" i="10"/>
  <c r="E2950" i="10"/>
  <c r="E2951" i="10"/>
  <c r="E2952" i="10"/>
  <c r="E2953" i="10"/>
  <c r="E2954" i="10"/>
  <c r="E2955" i="10"/>
  <c r="E2956" i="10"/>
  <c r="E2957" i="10"/>
  <c r="E2958" i="10"/>
  <c r="E2959" i="10"/>
  <c r="E2960" i="10"/>
  <c r="E2961" i="10"/>
  <c r="E2962" i="10"/>
  <c r="E2963" i="10"/>
  <c r="E2964" i="10"/>
  <c r="E2965" i="10"/>
  <c r="E2966" i="10"/>
  <c r="E2967" i="10"/>
  <c r="E2968" i="10"/>
  <c r="E2969" i="10"/>
  <c r="E2970" i="10"/>
  <c r="E2971" i="10"/>
  <c r="E2972" i="10"/>
  <c r="E2973" i="10"/>
  <c r="E2974" i="10"/>
  <c r="E2975" i="10"/>
  <c r="E2976" i="10"/>
  <c r="E2977" i="10"/>
  <c r="E2978" i="10"/>
  <c r="E2979" i="10"/>
  <c r="E2980" i="10"/>
  <c r="E2981" i="10"/>
  <c r="E2982" i="10"/>
  <c r="E2983" i="10"/>
  <c r="E2984" i="10"/>
  <c r="E2985" i="10"/>
  <c r="E2986" i="10"/>
  <c r="E2987" i="10"/>
  <c r="E2988" i="10"/>
  <c r="E2989" i="10"/>
  <c r="E2990" i="10"/>
  <c r="E2991" i="10"/>
  <c r="E2992" i="10"/>
  <c r="E2993" i="10"/>
  <c r="E2994" i="10"/>
  <c r="E2995" i="10"/>
  <c r="E2996" i="10"/>
  <c r="E2997" i="10"/>
  <c r="E2998" i="10"/>
  <c r="E2999" i="10"/>
  <c r="E3000" i="10"/>
  <c r="E3001" i="10"/>
  <c r="E3002" i="10"/>
  <c r="E3003" i="10"/>
  <c r="E3004" i="10"/>
  <c r="E3005" i="10"/>
  <c r="E3006" i="10"/>
  <c r="E3007" i="10"/>
  <c r="E3008" i="10"/>
  <c r="E3009" i="10"/>
  <c r="E3010" i="10"/>
  <c r="E3011" i="10"/>
  <c r="E3012" i="10"/>
  <c r="E3013" i="10"/>
  <c r="E3014" i="10"/>
  <c r="E3015" i="10"/>
  <c r="E3016" i="10"/>
  <c r="E3017" i="10"/>
  <c r="E3018" i="10"/>
  <c r="E3019" i="10"/>
  <c r="E3020" i="10"/>
  <c r="E3021" i="10"/>
  <c r="E3022" i="10"/>
  <c r="E3023" i="10"/>
  <c r="E3024" i="10"/>
  <c r="E3025" i="10"/>
  <c r="E3026" i="10"/>
  <c r="E3027" i="10"/>
  <c r="E3028" i="10"/>
  <c r="E3029" i="10"/>
  <c r="E3030" i="10"/>
  <c r="E3031" i="10"/>
  <c r="E3032" i="10"/>
  <c r="E3033" i="10"/>
  <c r="E3034" i="10"/>
  <c r="E3035" i="10"/>
  <c r="E3036" i="10"/>
  <c r="E3037" i="10"/>
  <c r="E3038" i="10"/>
  <c r="E3039" i="10"/>
  <c r="E3040" i="10"/>
  <c r="E3041" i="10"/>
  <c r="E3042" i="10"/>
  <c r="E3043" i="10"/>
  <c r="E3044" i="10"/>
  <c r="E3045" i="10"/>
  <c r="E3046" i="10"/>
  <c r="E3047" i="10"/>
  <c r="E3048" i="10"/>
  <c r="E3049" i="10"/>
  <c r="E3050" i="10"/>
  <c r="E3051" i="10"/>
  <c r="E3052" i="10"/>
  <c r="E3053" i="10"/>
  <c r="E3054" i="10"/>
  <c r="E3055" i="10"/>
  <c r="E3056" i="10"/>
  <c r="E3057" i="10"/>
  <c r="E3058" i="10"/>
  <c r="E3059" i="10"/>
  <c r="E3060" i="10"/>
  <c r="E3061" i="10"/>
  <c r="E3062" i="10"/>
  <c r="E3063" i="10"/>
  <c r="E3064" i="10"/>
  <c r="E3065" i="10"/>
  <c r="E3066" i="10"/>
  <c r="E3067" i="10"/>
  <c r="E3068" i="10"/>
  <c r="E3069" i="10"/>
  <c r="E3070" i="10"/>
  <c r="E3071" i="10"/>
  <c r="E3072" i="10"/>
  <c r="E3073" i="10"/>
  <c r="E3074" i="10"/>
  <c r="E3075" i="10"/>
  <c r="E3076" i="10"/>
  <c r="E3077" i="10"/>
  <c r="E3078" i="10"/>
  <c r="E3079" i="10"/>
  <c r="E3080" i="10"/>
  <c r="E3081" i="10"/>
  <c r="E3082" i="10"/>
  <c r="E3083" i="10"/>
  <c r="E3084" i="10"/>
  <c r="E3085" i="10"/>
  <c r="E3086" i="10"/>
  <c r="E3087" i="10"/>
  <c r="E3088" i="10"/>
  <c r="E3089" i="10"/>
  <c r="E3090" i="10"/>
  <c r="E3091" i="10"/>
  <c r="E3092" i="10"/>
  <c r="E3093" i="10"/>
  <c r="E3094" i="10"/>
  <c r="E3095" i="10"/>
  <c r="E3096" i="10"/>
  <c r="E3097" i="10"/>
  <c r="E3098" i="10"/>
  <c r="E3099" i="10"/>
  <c r="E3100" i="10"/>
  <c r="E3101" i="10"/>
  <c r="E3102" i="10"/>
  <c r="E3103" i="10"/>
  <c r="E3104" i="10"/>
  <c r="E3105" i="10"/>
  <c r="E3106" i="10"/>
  <c r="E3107" i="10"/>
  <c r="E3108" i="10"/>
  <c r="E3109" i="10"/>
  <c r="E3110" i="10"/>
  <c r="E3111" i="10"/>
  <c r="E3112" i="10"/>
  <c r="E3113" i="10"/>
  <c r="E3114" i="10"/>
  <c r="E3115" i="10"/>
  <c r="E3116" i="10"/>
  <c r="E3117" i="10"/>
  <c r="E3118" i="10"/>
  <c r="E3119" i="10"/>
  <c r="E3120" i="10"/>
  <c r="E3121" i="10"/>
  <c r="E3122" i="10"/>
  <c r="E3123" i="10"/>
  <c r="E2" i="10"/>
  <c r="D6" i="10"/>
  <c r="D3" i="10"/>
  <c r="D5" i="10"/>
  <c r="D8" i="10"/>
  <c r="D12" i="10"/>
  <c r="D18" i="10"/>
  <c r="D4" i="10"/>
  <c r="D7" i="10"/>
  <c r="D9" i="10"/>
  <c r="D11" i="10"/>
  <c r="D20" i="10"/>
  <c r="D10" i="10"/>
  <c r="D24" i="10"/>
  <c r="D42" i="10"/>
  <c r="D14" i="10"/>
  <c r="D52" i="10"/>
  <c r="D26" i="10"/>
  <c r="D54" i="10"/>
  <c r="D22" i="10"/>
  <c r="D23" i="10"/>
  <c r="D29" i="10"/>
  <c r="D13" i="10"/>
  <c r="D21" i="10"/>
  <c r="D47" i="10"/>
  <c r="D33" i="10"/>
  <c r="D39" i="10"/>
  <c r="D28" i="10"/>
  <c r="D30" i="10"/>
  <c r="D25" i="10"/>
  <c r="D58" i="10"/>
  <c r="D15" i="10"/>
  <c r="D17" i="10"/>
  <c r="D31" i="10"/>
  <c r="D53" i="10"/>
  <c r="D40" i="10"/>
  <c r="D48" i="10"/>
  <c r="D49" i="10"/>
  <c r="D34" i="10"/>
  <c r="D16" i="10"/>
  <c r="D75" i="10"/>
  <c r="D41" i="10"/>
  <c r="D36" i="10"/>
  <c r="D27" i="10"/>
  <c r="D19" i="10"/>
  <c r="D61" i="10"/>
  <c r="D67" i="10"/>
  <c r="D38" i="10"/>
  <c r="D69" i="10"/>
  <c r="D65" i="10"/>
  <c r="D55" i="10"/>
  <c r="D32" i="10"/>
  <c r="D74" i="10"/>
  <c r="D35" i="10"/>
  <c r="D37" i="10"/>
  <c r="D60" i="10"/>
  <c r="D82" i="10"/>
  <c r="D45" i="10"/>
  <c r="D71" i="10"/>
  <c r="D46" i="10"/>
  <c r="D43" i="10"/>
  <c r="D72" i="10"/>
  <c r="D44" i="10"/>
  <c r="D79" i="10"/>
  <c r="D80" i="10"/>
  <c r="D63" i="10"/>
  <c r="D64" i="10"/>
  <c r="D62" i="10"/>
  <c r="D70" i="10"/>
  <c r="D56" i="10"/>
  <c r="D57" i="10"/>
  <c r="D81" i="10"/>
  <c r="D107" i="10"/>
  <c r="D92" i="10"/>
  <c r="D66" i="10"/>
  <c r="D59" i="10"/>
  <c r="D93" i="10"/>
  <c r="D125" i="10"/>
  <c r="D51" i="10"/>
  <c r="D88" i="10"/>
  <c r="D115" i="10"/>
  <c r="D113" i="10"/>
  <c r="D127" i="10"/>
  <c r="D124" i="10"/>
  <c r="D131" i="10"/>
  <c r="D95" i="10"/>
  <c r="D50" i="10"/>
  <c r="D147" i="10"/>
  <c r="D73" i="10"/>
  <c r="D148" i="10"/>
  <c r="D89" i="10"/>
  <c r="D100" i="10"/>
  <c r="D86" i="10"/>
  <c r="D105" i="10"/>
  <c r="D68" i="10"/>
  <c r="D133" i="10"/>
  <c r="D161" i="10"/>
  <c r="D179" i="10"/>
  <c r="D157" i="10"/>
  <c r="D151" i="10"/>
  <c r="D139" i="10"/>
  <c r="D166" i="10"/>
  <c r="D141" i="10"/>
  <c r="D84" i="10"/>
  <c r="D158" i="10"/>
  <c r="D156" i="10"/>
  <c r="D77" i="10"/>
  <c r="D173" i="10"/>
  <c r="D83" i="10"/>
  <c r="D225" i="10"/>
  <c r="D126" i="10"/>
  <c r="D94" i="10"/>
  <c r="D97" i="10"/>
  <c r="D172" i="10"/>
  <c r="D87" i="10"/>
  <c r="D152" i="10"/>
  <c r="D90" i="10"/>
  <c r="D119" i="10"/>
  <c r="D85" i="10"/>
  <c r="D268" i="10"/>
  <c r="D159" i="10"/>
  <c r="D91" i="10"/>
  <c r="D99" i="10"/>
  <c r="D150" i="10"/>
  <c r="D144" i="10"/>
  <c r="D236" i="10"/>
  <c r="D104" i="10"/>
  <c r="D210" i="10"/>
  <c r="D303" i="10"/>
  <c r="D185" i="10"/>
  <c r="D238" i="10"/>
  <c r="D103" i="10"/>
  <c r="D116" i="10"/>
  <c r="D108" i="10"/>
  <c r="D176" i="10"/>
  <c r="D110" i="10"/>
  <c r="D123" i="10"/>
  <c r="D109" i="10"/>
  <c r="D114" i="10"/>
  <c r="D213" i="10"/>
  <c r="D111" i="10"/>
  <c r="D98" i="10"/>
  <c r="D102" i="10"/>
  <c r="D106" i="10"/>
  <c r="D170" i="10"/>
  <c r="D207" i="10"/>
  <c r="D343" i="10"/>
  <c r="D76" i="10"/>
  <c r="D96" i="10"/>
  <c r="D195" i="10"/>
  <c r="D206" i="10"/>
  <c r="D233" i="10"/>
  <c r="D244" i="10"/>
  <c r="D78" i="10"/>
  <c r="D140" i="10"/>
  <c r="D177" i="10"/>
  <c r="D165" i="10"/>
  <c r="D130" i="10"/>
  <c r="D240" i="10"/>
  <c r="D229" i="10"/>
  <c r="D235" i="10"/>
  <c r="D215" i="10"/>
  <c r="D129" i="10"/>
  <c r="D214" i="10"/>
  <c r="D208" i="10"/>
  <c r="D154" i="10"/>
  <c r="D223" i="10"/>
  <c r="D145" i="10"/>
  <c r="D136" i="10"/>
  <c r="D248" i="10"/>
  <c r="D138" i="10"/>
  <c r="D117" i="10"/>
  <c r="D187" i="10"/>
  <c r="D118" i="10"/>
  <c r="D230" i="10"/>
  <c r="D163" i="10"/>
  <c r="D143" i="10"/>
  <c r="D245" i="10"/>
  <c r="D241" i="10"/>
  <c r="D282" i="10"/>
  <c r="D134" i="10"/>
  <c r="D273" i="10"/>
  <c r="D257" i="10"/>
  <c r="D258" i="10"/>
  <c r="D197" i="10"/>
  <c r="D269" i="10"/>
  <c r="D171" i="10"/>
  <c r="D232" i="10"/>
  <c r="D259" i="10"/>
  <c r="D183" i="10"/>
  <c r="D314" i="10"/>
  <c r="D160" i="10"/>
  <c r="D153" i="10"/>
  <c r="D216" i="10"/>
  <c r="D174" i="10"/>
  <c r="D301" i="10"/>
  <c r="D285" i="10"/>
  <c r="D149" i="10"/>
  <c r="D101" i="10"/>
  <c r="D349" i="10"/>
  <c r="D121" i="10"/>
  <c r="D242" i="10"/>
  <c r="D191" i="10"/>
  <c r="D198" i="10"/>
  <c r="D333" i="10"/>
  <c r="D276" i="10"/>
  <c r="D132" i="10"/>
  <c r="D336" i="10"/>
  <c r="D358" i="10"/>
  <c r="D369" i="10"/>
  <c r="D380" i="10"/>
  <c r="D220" i="10"/>
  <c r="D137" i="10"/>
  <c r="D351" i="10"/>
  <c r="D181" i="10"/>
  <c r="D270" i="10"/>
  <c r="D359" i="10"/>
  <c r="D319" i="10"/>
  <c r="D178" i="10"/>
  <c r="D122" i="10"/>
  <c r="D189" i="10"/>
  <c r="D283" i="10"/>
  <c r="D422" i="10"/>
  <c r="D252" i="10"/>
  <c r="D286" i="10"/>
  <c r="D260" i="10"/>
  <c r="D346" i="10"/>
  <c r="D205" i="10"/>
  <c r="D381" i="10"/>
  <c r="D155" i="10"/>
  <c r="D395" i="10"/>
  <c r="D291" i="10"/>
  <c r="D231" i="10"/>
  <c r="D182" i="10"/>
  <c r="D330" i="10"/>
  <c r="D188" i="10"/>
  <c r="D325" i="10"/>
  <c r="D414" i="10"/>
  <c r="D180" i="10"/>
  <c r="D278" i="10"/>
  <c r="D186" i="10"/>
  <c r="D146" i="10"/>
  <c r="D184" i="10"/>
  <c r="D357" i="10"/>
  <c r="D250" i="10"/>
  <c r="D120" i="10"/>
  <c r="D376" i="10"/>
  <c r="D112" i="10"/>
  <c r="D404" i="10"/>
  <c r="D272" i="10"/>
  <c r="D271" i="10"/>
  <c r="D142" i="10"/>
  <c r="D167" i="10"/>
  <c r="D315" i="10"/>
  <c r="D194" i="10"/>
  <c r="D407" i="10"/>
  <c r="D370" i="10"/>
  <c r="D292" i="10"/>
  <c r="D168" i="10"/>
  <c r="D296" i="10"/>
  <c r="D246" i="10"/>
  <c r="D128" i="10"/>
  <c r="D347" i="10"/>
  <c r="D227" i="10"/>
  <c r="D419" i="10"/>
  <c r="D265" i="10"/>
  <c r="D169" i="10"/>
  <c r="D254" i="10"/>
  <c r="D309" i="10"/>
  <c r="D175" i="10"/>
  <c r="D298" i="10"/>
  <c r="D192" i="10"/>
  <c r="D363" i="10"/>
  <c r="D193" i="10"/>
  <c r="D243" i="10"/>
  <c r="D377" i="10"/>
  <c r="D331" i="10"/>
  <c r="D280" i="10"/>
  <c r="D373" i="10"/>
  <c r="D374" i="10"/>
  <c r="D247" i="10"/>
  <c r="D435" i="10"/>
  <c r="D222" i="10"/>
  <c r="D199" i="10"/>
  <c r="D324" i="10"/>
  <c r="D263" i="10"/>
  <c r="D308" i="10"/>
  <c r="D267" i="10"/>
  <c r="D449" i="10"/>
  <c r="D277" i="10"/>
  <c r="D239" i="10"/>
  <c r="D135" i="10"/>
  <c r="D353" i="10"/>
  <c r="D405" i="10"/>
  <c r="D190" i="10"/>
  <c r="D477" i="10"/>
  <c r="D368" i="10"/>
  <c r="D474" i="10"/>
  <c r="D226" i="10"/>
  <c r="D302" i="10"/>
  <c r="D361" i="10"/>
  <c r="D196" i="10"/>
  <c r="D497" i="10"/>
  <c r="D264" i="10"/>
  <c r="D313" i="10"/>
  <c r="D219" i="10"/>
  <c r="D394" i="10"/>
  <c r="D266" i="10"/>
  <c r="D299" i="10"/>
  <c r="D409" i="10"/>
  <c r="D221" i="10"/>
  <c r="D398" i="10"/>
  <c r="D204" i="10"/>
  <c r="D326" i="10"/>
  <c r="D485" i="10"/>
  <c r="D462" i="10"/>
  <c r="D251" i="10"/>
  <c r="D275" i="10"/>
  <c r="D390" i="10"/>
  <c r="D362" i="10"/>
  <c r="D200" i="10"/>
  <c r="D354" i="10"/>
  <c r="D261" i="10"/>
  <c r="D348" i="10"/>
  <c r="D293" i="10"/>
  <c r="D339" i="10"/>
  <c r="D593" i="10"/>
  <c r="D400" i="10"/>
  <c r="D255" i="10"/>
  <c r="D335" i="10"/>
  <c r="D459" i="10"/>
  <c r="D513" i="10"/>
  <c r="D469" i="10"/>
  <c r="D415" i="10"/>
  <c r="D316" i="10"/>
  <c r="D297" i="10"/>
  <c r="D300" i="10"/>
  <c r="D306" i="10"/>
  <c r="D320" i="10"/>
  <c r="D338" i="10"/>
  <c r="D341" i="10"/>
  <c r="D452" i="10"/>
  <c r="D327" i="10"/>
  <c r="D410" i="10"/>
  <c r="D442" i="10"/>
  <c r="D466" i="10"/>
  <c r="D478" i="10"/>
  <c r="D237" i="10"/>
  <c r="D162" i="10"/>
  <c r="D461" i="10"/>
  <c r="D274" i="10"/>
  <c r="D289" i="10"/>
  <c r="D262" i="10"/>
  <c r="D279" i="10"/>
  <c r="D164" i="10"/>
  <c r="D432" i="10"/>
  <c r="D304" i="10"/>
  <c r="D500" i="10"/>
  <c r="D693" i="10"/>
  <c r="D201" i="10"/>
  <c r="D509" i="10"/>
  <c r="D307" i="10"/>
  <c r="D328" i="10"/>
  <c r="D460" i="10"/>
  <c r="D253" i="10"/>
  <c r="D356" i="10"/>
  <c r="D256" i="10"/>
  <c r="D421" i="10"/>
  <c r="D436" i="10"/>
  <c r="D281" i="10"/>
  <c r="D568" i="10"/>
  <c r="D527" i="10"/>
  <c r="D318" i="10"/>
  <c r="D450" i="10"/>
  <c r="D209" i="10"/>
  <c r="D342" i="10"/>
  <c r="D498" i="10"/>
  <c r="D481" i="10"/>
  <c r="D350" i="10"/>
  <c r="D401" i="10"/>
  <c r="D217" i="10"/>
  <c r="D211" i="10"/>
  <c r="D375" i="10"/>
  <c r="D600" i="10"/>
  <c r="D577" i="10"/>
  <c r="D378" i="10"/>
  <c r="D397" i="10"/>
  <c r="D345" i="10"/>
  <c r="D295" i="10"/>
  <c r="D364" i="10"/>
  <c r="D391" i="10"/>
  <c r="D224" i="10"/>
  <c r="D249" i="10"/>
  <c r="D311" i="10"/>
  <c r="D613" i="10"/>
  <c r="D490" i="10"/>
  <c r="D332" i="10"/>
  <c r="D430" i="10"/>
  <c r="D463" i="10"/>
  <c r="D625" i="10"/>
  <c r="D317" i="10"/>
  <c r="D514" i="10"/>
  <c r="D487" i="10"/>
  <c r="D352" i="10"/>
  <c r="D234" i="10"/>
  <c r="D544" i="10"/>
  <c r="D519" i="10"/>
  <c r="D365" i="10"/>
  <c r="D202" i="10"/>
  <c r="D456" i="10"/>
  <c r="D444" i="10"/>
  <c r="D203" i="10"/>
  <c r="D594" i="10"/>
  <c r="D406" i="10"/>
  <c r="D329" i="10"/>
  <c r="D528" i="10"/>
  <c r="D806" i="10"/>
  <c r="D212" i="10"/>
  <c r="D366" i="10"/>
  <c r="D533" i="10"/>
  <c r="D310" i="10"/>
  <c r="D413" i="10"/>
  <c r="D467" i="10"/>
  <c r="D601" i="10"/>
  <c r="D778" i="10"/>
  <c r="D445" i="10"/>
  <c r="D334" i="10"/>
  <c r="D294" i="10"/>
  <c r="D738" i="10"/>
  <c r="D468" i="10"/>
  <c r="D218" i="10"/>
  <c r="D488" i="10"/>
  <c r="D431" i="10"/>
  <c r="D739" i="10"/>
  <c r="D337" i="10"/>
  <c r="D501" i="10"/>
  <c r="D554" i="10"/>
  <c r="D515" i="10"/>
  <c r="D457" i="10"/>
  <c r="D425" i="10"/>
  <c r="D439" i="10"/>
  <c r="D464" i="10"/>
  <c r="D454" i="10"/>
  <c r="D228" i="10"/>
  <c r="D670" i="10"/>
  <c r="D433" i="10"/>
  <c r="D595" i="10"/>
  <c r="D399" i="10"/>
  <c r="D389" i="10"/>
  <c r="D385" i="10"/>
  <c r="D660" i="10"/>
  <c r="D340" i="10"/>
  <c r="D688" i="10"/>
  <c r="D408" i="10"/>
  <c r="D284" i="10"/>
  <c r="D540" i="10"/>
  <c r="D865" i="10"/>
  <c r="D534" i="10"/>
  <c r="D287" i="10"/>
  <c r="D288" i="10"/>
  <c r="D637" i="10"/>
  <c r="D382" i="10"/>
  <c r="D440" i="10"/>
  <c r="D360" i="10"/>
  <c r="D614" i="10"/>
  <c r="D590" i="10"/>
  <c r="D423" i="10"/>
  <c r="D585" i="10"/>
  <c r="D482" i="10"/>
  <c r="D608" i="10"/>
  <c r="D694" i="10"/>
  <c r="D561" i="10"/>
  <c r="D596" i="10"/>
  <c r="D424" i="10"/>
  <c r="D290" i="10"/>
  <c r="D494" i="10"/>
  <c r="D571" i="10"/>
  <c r="D602" i="10"/>
  <c r="D741" i="10"/>
  <c r="D631" i="10"/>
  <c r="D367" i="10"/>
  <c r="D615" i="10"/>
  <c r="D550" i="10"/>
  <c r="D516" i="10"/>
  <c r="D562" i="10"/>
  <c r="D1016" i="10"/>
  <c r="D392" i="10"/>
  <c r="D443" i="10"/>
  <c r="D483" i="10"/>
  <c r="D396" i="10"/>
  <c r="D386" i="10"/>
  <c r="D560" i="10"/>
  <c r="D671" i="10"/>
  <c r="D448" i="10"/>
  <c r="D589" i="10"/>
  <c r="D661" i="10"/>
  <c r="D510" i="10"/>
  <c r="D683" i="10"/>
  <c r="D465" i="10"/>
  <c r="D790" i="10"/>
  <c r="D471" i="10"/>
  <c r="D379" i="10"/>
  <c r="D564" i="10"/>
  <c r="D495" i="10"/>
  <c r="D563" i="10"/>
  <c r="D702" i="10"/>
  <c r="D472" i="10"/>
  <c r="D835" i="10"/>
  <c r="D604" i="10"/>
  <c r="D779" i="10"/>
  <c r="D305" i="10"/>
  <c r="D437" i="10"/>
  <c r="D546" i="10"/>
  <c r="D733" i="10"/>
  <c r="D523" i="10"/>
  <c r="D420" i="10"/>
  <c r="D742" i="10"/>
  <c r="D486" i="10"/>
  <c r="D529" i="10"/>
  <c r="D417" i="10"/>
  <c r="D646" i="10"/>
  <c r="D597" i="10"/>
  <c r="D416" i="10"/>
  <c r="D704" i="10"/>
  <c r="D791" i="10"/>
  <c r="D662" i="10"/>
  <c r="D312" i="10"/>
  <c r="D684" i="10"/>
  <c r="D479" i="10"/>
  <c r="D453" i="10"/>
  <c r="D565" i="10"/>
  <c r="D539" i="10"/>
  <c r="D832" i="10"/>
  <c r="D451" i="10"/>
  <c r="D750" i="10"/>
  <c r="D638" i="10"/>
  <c r="D535" i="10"/>
  <c r="D526" i="10"/>
  <c r="D355" i="10"/>
  <c r="D675" i="10"/>
  <c r="D371" i="10"/>
  <c r="D458" i="10"/>
  <c r="D321" i="10"/>
  <c r="D322" i="10"/>
  <c r="D323" i="10"/>
  <c r="D618" i="10"/>
  <c r="D569" i="10"/>
  <c r="D572" i="10"/>
  <c r="D426" i="10"/>
  <c r="D748" i="10"/>
  <c r="D915" i="10"/>
  <c r="D470" i="10"/>
  <c r="D642" i="10"/>
  <c r="D796" i="10"/>
  <c r="D626" i="10"/>
  <c r="D578" i="10"/>
  <c r="D383" i="10"/>
  <c r="D491" i="10"/>
  <c r="D1022" i="10"/>
  <c r="D603" i="10"/>
  <c r="D475" i="10"/>
  <c r="D441" i="10"/>
  <c r="D522" i="10"/>
  <c r="D480" i="10"/>
  <c r="D619" i="10"/>
  <c r="D605" i="10"/>
  <c r="D547" i="10"/>
  <c r="D627" i="10"/>
  <c r="D344" i="10"/>
  <c r="D566" i="10"/>
  <c r="D586" i="10"/>
  <c r="D709" i="10"/>
  <c r="D493" i="10"/>
  <c r="D734" i="10"/>
  <c r="D628" i="10"/>
  <c r="D525" i="10"/>
  <c r="D851" i="10"/>
  <c r="D489" i="10"/>
  <c r="D606" i="10"/>
  <c r="D609" i="10"/>
  <c r="D962" i="10"/>
  <c r="D393" i="10"/>
  <c r="D418" i="10"/>
  <c r="D455" i="10"/>
  <c r="D492" i="10"/>
  <c r="D864" i="10"/>
  <c r="D530" i="10"/>
  <c r="D620" i="10"/>
  <c r="D925" i="10"/>
  <c r="D763" i="10"/>
  <c r="D710" i="10"/>
  <c r="D403" i="10"/>
  <c r="D647" i="10"/>
  <c r="D689" i="10"/>
  <c r="D792" i="10"/>
  <c r="D532" i="10"/>
  <c r="D502" i="10"/>
  <c r="D503" i="10"/>
  <c r="D897" i="10"/>
  <c r="D926" i="10"/>
  <c r="D511" i="10"/>
  <c r="D512" i="10"/>
  <c r="D676" i="10"/>
  <c r="D656" i="10"/>
  <c r="D411" i="10"/>
  <c r="D412" i="10"/>
  <c r="D473" i="10"/>
  <c r="D829" i="10"/>
  <c r="D545" i="10"/>
  <c r="D722" i="10"/>
  <c r="D648" i="10"/>
  <c r="D917" i="10"/>
  <c r="D548" i="10"/>
  <c r="D697" i="10"/>
  <c r="D743" i="10"/>
  <c r="D372" i="10"/>
  <c r="D852" i="10"/>
  <c r="D531" i="10"/>
  <c r="D751" i="10"/>
  <c r="D807" i="10"/>
  <c r="D629" i="10"/>
  <c r="D427" i="10"/>
  <c r="D579" i="10"/>
  <c r="D797" i="10"/>
  <c r="D872" i="10"/>
  <c r="D573" i="10"/>
  <c r="D541" i="10"/>
  <c r="D542" i="10"/>
  <c r="D543" i="10"/>
  <c r="D941" i="10"/>
  <c r="D1023" i="10"/>
  <c r="D611" i="10"/>
  <c r="D813" i="10"/>
  <c r="D434" i="10"/>
  <c r="D555" i="10"/>
  <c r="D428" i="10"/>
  <c r="D384" i="10"/>
  <c r="D677" i="10"/>
  <c r="D898" i="10"/>
  <c r="D893" i="10"/>
  <c r="D580" i="10"/>
  <c r="D967" i="10"/>
  <c r="D504" i="10"/>
  <c r="D505" i="10"/>
  <c r="D598" i="10"/>
  <c r="D663" i="10"/>
  <c r="D894" i="10"/>
  <c r="D387" i="10"/>
  <c r="D388" i="10"/>
  <c r="D837" i="10"/>
  <c r="D711" i="10"/>
  <c r="D610" i="10"/>
  <c r="D591" i="10"/>
  <c r="D1076" i="10"/>
  <c r="D744" i="10"/>
  <c r="D874" i="10"/>
  <c r="D1170" i="10"/>
  <c r="D927" i="10"/>
  <c r="D574" i="10"/>
  <c r="D764" i="10"/>
  <c r="D785" i="10"/>
  <c r="D974" i="10"/>
  <c r="D975" i="10"/>
  <c r="D551" i="10"/>
  <c r="D705" i="10"/>
  <c r="D616" i="10"/>
  <c r="D402" i="10"/>
  <c r="D587" i="10"/>
  <c r="D588" i="10"/>
  <c r="D765" i="10"/>
  <c r="D632" i="10"/>
  <c r="D745" i="10"/>
  <c r="D706" i="10"/>
  <c r="D833" i="10"/>
  <c r="D636" i="10"/>
  <c r="D607" i="10"/>
  <c r="D752" i="10"/>
  <c r="D866" i="10"/>
  <c r="D1029" i="10"/>
  <c r="D840" i="10"/>
  <c r="D536" i="10"/>
  <c r="D476" i="10"/>
  <c r="D942" i="10"/>
  <c r="D672" i="10"/>
  <c r="D549" i="10"/>
  <c r="D853" i="10"/>
  <c r="D775" i="10"/>
  <c r="D576" i="10"/>
  <c r="D830" i="10"/>
  <c r="D698" i="10"/>
  <c r="D621" i="10"/>
  <c r="D622" i="10"/>
  <c r="D623" i="10"/>
  <c r="D841" i="10"/>
  <c r="D1158" i="10"/>
  <c r="D649" i="10"/>
  <c r="D484" i="10"/>
  <c r="D1007" i="10"/>
  <c r="D906" i="10"/>
  <c r="D617" i="10"/>
  <c r="D429" i="10"/>
  <c r="D723" i="10"/>
  <c r="D712" i="10"/>
  <c r="D496" i="10"/>
  <c r="D556" i="10"/>
  <c r="D713" i="10"/>
  <c r="D690" i="10"/>
  <c r="D575" i="10"/>
  <c r="D641" i="10"/>
  <c r="D655" i="10"/>
  <c r="D808" i="10"/>
  <c r="D624" i="10"/>
  <c r="D506" i="10"/>
  <c r="D507" i="10"/>
  <c r="D508" i="10"/>
  <c r="D766" i="10"/>
  <c r="D842" i="10"/>
  <c r="D753" i="10"/>
  <c r="D592" i="10"/>
  <c r="D438" i="10"/>
  <c r="D654" i="10"/>
  <c r="D446" i="10"/>
  <c r="D447" i="10"/>
  <c r="D1325" i="10"/>
  <c r="D678" i="10"/>
  <c r="D679" i="10"/>
  <c r="D567" i="10"/>
  <c r="D520" i="10"/>
  <c r="D521" i="10"/>
  <c r="D714" i="10"/>
  <c r="D612" i="10"/>
  <c r="D754" i="10"/>
  <c r="D907" i="10"/>
  <c r="D847" i="10"/>
  <c r="D630" i="10"/>
  <c r="D735" i="10"/>
  <c r="D998" i="10"/>
  <c r="D827" i="10"/>
  <c r="D928" i="10"/>
  <c r="D695" i="10"/>
  <c r="D696" i="10"/>
  <c r="D854" i="10"/>
  <c r="D669" i="10"/>
  <c r="D537" i="10"/>
  <c r="D538" i="10"/>
  <c r="D633" i="10"/>
  <c r="D634" i="10"/>
  <c r="D635" i="10"/>
  <c r="D994" i="10"/>
  <c r="D1018" i="10"/>
  <c r="D687" i="10"/>
  <c r="D929" i="10"/>
  <c r="D960" i="10"/>
  <c r="D724" i="10"/>
  <c r="D725" i="10"/>
  <c r="D726" i="10"/>
  <c r="D899" i="10"/>
  <c r="D918" i="10"/>
  <c r="D1358" i="10"/>
  <c r="D715" i="10"/>
  <c r="D848" i="10"/>
  <c r="D728" i="10"/>
  <c r="D557" i="10"/>
  <c r="D558" i="10"/>
  <c r="D559" i="10"/>
  <c r="D943" i="10"/>
  <c r="D755" i="10"/>
  <c r="D650" i="10"/>
  <c r="D651" i="10"/>
  <c r="D652" i="10"/>
  <c r="D653" i="10"/>
  <c r="D664" i="10"/>
  <c r="D1061" i="10"/>
  <c r="D707" i="10"/>
  <c r="D708" i="10"/>
  <c r="D895" i="10"/>
  <c r="D1173" i="10"/>
  <c r="D570" i="10"/>
  <c r="D685" i="10"/>
  <c r="D673" i="10"/>
  <c r="D674" i="10"/>
  <c r="D729" i="10"/>
  <c r="D855" i="10"/>
  <c r="D1106" i="10"/>
  <c r="D1107" i="10"/>
  <c r="D1108" i="10"/>
  <c r="D665" i="10"/>
  <c r="D908" i="10"/>
  <c r="D749" i="10"/>
  <c r="D867" i="10"/>
  <c r="D876" i="10"/>
  <c r="D781" i="10"/>
  <c r="D782" i="10"/>
  <c r="D783" i="10"/>
  <c r="D784" i="10"/>
  <c r="D1040" i="10"/>
  <c r="D1159" i="10"/>
  <c r="D814" i="10"/>
  <c r="D1174" i="10"/>
  <c r="D639" i="10"/>
  <c r="D736" i="10"/>
  <c r="D657" i="10"/>
  <c r="D581" i="10"/>
  <c r="D582" i="10"/>
  <c r="D583" i="10"/>
  <c r="D944" i="10"/>
  <c r="D856" i="10"/>
  <c r="D691" i="10"/>
  <c r="D692" i="10"/>
  <c r="D756" i="10"/>
  <c r="D740" i="10"/>
  <c r="D1077" i="10"/>
  <c r="D968" i="10"/>
  <c r="D499" i="10"/>
  <c r="D831" i="10"/>
  <c r="D780" i="10"/>
  <c r="D1129" i="10"/>
  <c r="D809" i="10"/>
  <c r="D810" i="10"/>
  <c r="D811" i="10"/>
  <c r="D812" i="10"/>
  <c r="D1030" i="10"/>
  <c r="D977" i="10"/>
  <c r="D666" i="10"/>
  <c r="D798" i="10"/>
  <c r="D945" i="10"/>
  <c r="D1041" i="10"/>
  <c r="D1008" i="10"/>
  <c r="D1130" i="10"/>
  <c r="D730" i="10"/>
  <c r="D731" i="10"/>
  <c r="D732" i="10"/>
  <c r="D919" i="10"/>
  <c r="D1238" i="10"/>
  <c r="D517" i="10"/>
  <c r="D518" i="10"/>
  <c r="D909" i="10"/>
  <c r="D1093" i="10"/>
  <c r="D805" i="10"/>
  <c r="D524" i="10"/>
  <c r="D703" i="10"/>
  <c r="D961" i="10"/>
  <c r="D838" i="10"/>
  <c r="D839" i="10"/>
  <c r="D1042" i="10"/>
  <c r="D1410" i="10"/>
  <c r="D1131" i="10"/>
  <c r="D640" i="10"/>
  <c r="D1390" i="10"/>
  <c r="D991" i="10"/>
  <c r="D757" i="10"/>
  <c r="D758" i="10"/>
  <c r="D759" i="10"/>
  <c r="D760" i="10"/>
  <c r="D761" i="10"/>
  <c r="D762" i="10"/>
  <c r="D667" i="10"/>
  <c r="D699" i="10"/>
  <c r="D969" i="10"/>
  <c r="D1062" i="10"/>
  <c r="D873" i="10"/>
  <c r="D834" i="10"/>
  <c r="D737" i="10"/>
  <c r="D966" i="10"/>
  <c r="D868" i="10"/>
  <c r="D1031" i="10"/>
  <c r="D1043" i="10"/>
  <c r="D978" i="10"/>
  <c r="D877" i="10"/>
  <c r="D828" i="10"/>
  <c r="D658" i="10"/>
  <c r="D659" i="10"/>
  <c r="D1044" i="10"/>
  <c r="D786" i="10"/>
  <c r="D787" i="10"/>
  <c r="D788" i="10"/>
  <c r="D789" i="10"/>
  <c r="D836" i="10"/>
  <c r="D1160" i="10"/>
  <c r="D552" i="10"/>
  <c r="D553" i="10"/>
  <c r="D970" i="10"/>
  <c r="D913" i="10"/>
  <c r="D914" i="10"/>
  <c r="D900" i="10"/>
  <c r="D901" i="10"/>
  <c r="D902" i="10"/>
  <c r="D903" i="10"/>
  <c r="D904" i="10"/>
  <c r="D905" i="10"/>
  <c r="D1032" i="10"/>
  <c r="D1210" i="10"/>
  <c r="D1109" i="10"/>
  <c r="D686" i="10"/>
  <c r="D878" i="10"/>
  <c r="D1045" i="10"/>
  <c r="D1110" i="10"/>
  <c r="D1184" i="10"/>
  <c r="D1145" i="10"/>
  <c r="D815" i="10"/>
  <c r="D816" i="10"/>
  <c r="D817" i="10"/>
  <c r="D818" i="10"/>
  <c r="D819" i="10"/>
  <c r="D820" i="10"/>
  <c r="D821" i="10"/>
  <c r="D822" i="10"/>
  <c r="D823" i="10"/>
  <c r="D824" i="10"/>
  <c r="D888" i="10"/>
  <c r="D1075" i="10"/>
  <c r="D1171" i="10"/>
  <c r="D1236" i="10"/>
  <c r="D1239" i="10"/>
  <c r="D1438" i="10"/>
  <c r="D896" i="10"/>
  <c r="D584" i="10"/>
  <c r="D930" i="10"/>
  <c r="D931" i="10"/>
  <c r="D932" i="10"/>
  <c r="D933" i="10"/>
  <c r="D934" i="10"/>
  <c r="D935" i="10"/>
  <c r="D936" i="10"/>
  <c r="D1147" i="10"/>
  <c r="D1211" i="10"/>
  <c r="D1063" i="10"/>
  <c r="D1185" i="10"/>
  <c r="D1257" i="10"/>
  <c r="D1411" i="10"/>
  <c r="D946" i="10"/>
  <c r="D1478" i="10"/>
  <c r="D1186" i="10"/>
  <c r="D716" i="10"/>
  <c r="D717" i="10"/>
  <c r="D718" i="10"/>
  <c r="D719" i="10"/>
  <c r="D720" i="10"/>
  <c r="D721" i="10"/>
  <c r="D857" i="10"/>
  <c r="D858" i="10"/>
  <c r="D859" i="10"/>
  <c r="D860" i="10"/>
  <c r="D861" i="10"/>
  <c r="D862" i="10"/>
  <c r="D863" i="10"/>
  <c r="D1258" i="10"/>
  <c r="D1240" i="10"/>
  <c r="D599" i="10"/>
  <c r="D700" i="10"/>
  <c r="D793" i="10"/>
  <c r="D976" i="10"/>
  <c r="D916" i="10"/>
  <c r="D1148" i="10"/>
  <c r="D1212" i="10"/>
  <c r="D1281" i="10"/>
  <c r="D1319" i="10"/>
  <c r="D767" i="10"/>
  <c r="D768" i="10"/>
  <c r="D769" i="10"/>
  <c r="D770" i="10"/>
  <c r="D771" i="10"/>
  <c r="D772" i="10"/>
  <c r="D773" i="10"/>
  <c r="D774" i="10"/>
  <c r="D843" i="10"/>
  <c r="D1046" i="10"/>
  <c r="D1187" i="10"/>
  <c r="D1078" i="10"/>
  <c r="D889" i="10"/>
  <c r="D890" i="10"/>
  <c r="D891" i="10"/>
  <c r="D892" i="10"/>
  <c r="D1009" i="10"/>
  <c r="D971" i="10"/>
  <c r="D1019" i="10"/>
  <c r="D1020" i="10"/>
  <c r="D956" i="10"/>
  <c r="D957" i="10"/>
  <c r="D958" i="10"/>
  <c r="D643" i="10"/>
  <c r="D644" i="10"/>
  <c r="D645" i="10"/>
  <c r="D875" i="10"/>
  <c r="D999" i="10"/>
  <c r="D1000" i="10"/>
  <c r="D1001" i="10"/>
  <c r="D1002" i="10"/>
  <c r="D1003" i="10"/>
  <c r="D1004" i="10"/>
  <c r="D1005" i="10"/>
  <c r="D1006" i="10"/>
  <c r="D1149" i="10"/>
  <c r="D1282" i="10"/>
  <c r="D1283" i="10"/>
  <c r="D1359" i="10"/>
  <c r="D1111" i="10"/>
  <c r="D1528" i="10"/>
  <c r="D1188" i="10"/>
  <c r="D959" i="10"/>
  <c r="D799" i="10"/>
  <c r="D800" i="10"/>
  <c r="D801" i="10"/>
  <c r="D802" i="10"/>
  <c r="D803" i="10"/>
  <c r="D804" i="10"/>
  <c r="D1259" i="10"/>
  <c r="D1175" i="10"/>
  <c r="D920" i="10"/>
  <c r="D921" i="10"/>
  <c r="D922" i="10"/>
  <c r="D923" i="10"/>
  <c r="D924" i="10"/>
  <c r="D1333" i="10"/>
  <c r="D1382" i="10"/>
  <c r="D668" i="10"/>
  <c r="D1206" i="10"/>
  <c r="D995" i="10"/>
  <c r="D996" i="10"/>
  <c r="D997" i="10"/>
  <c r="D680" i="10"/>
  <c r="D681" i="10"/>
  <c r="D682" i="10"/>
  <c r="D1139" i="10"/>
  <c r="D1033" i="10"/>
  <c r="D1034" i="10"/>
  <c r="D1035" i="10"/>
  <c r="D1036" i="10"/>
  <c r="D1037" i="10"/>
  <c r="D1038" i="10"/>
  <c r="D1039" i="10"/>
  <c r="D1213" i="10"/>
  <c r="D1284" i="10"/>
  <c r="D1285" i="10"/>
  <c r="D1286" i="10"/>
  <c r="D1447" i="10"/>
  <c r="D1064" i="10"/>
  <c r="D1189" i="10"/>
  <c r="D1190" i="10"/>
  <c r="D910" i="10"/>
  <c r="D844" i="10"/>
  <c r="D845" i="10"/>
  <c r="D846" i="10"/>
  <c r="D1304" i="10"/>
  <c r="D1241" i="10"/>
  <c r="D963" i="10"/>
  <c r="D964" i="10"/>
  <c r="D965" i="10"/>
  <c r="D1017" i="10"/>
  <c r="D1383" i="10"/>
  <c r="D701" i="10"/>
  <c r="D1242" i="10"/>
  <c r="D1243" i="10"/>
  <c r="D1271" i="10"/>
  <c r="D1104" i="10"/>
  <c r="D1327" i="10"/>
  <c r="D1024" i="10"/>
  <c r="D1025" i="10"/>
  <c r="D1026" i="10"/>
  <c r="D1027" i="10"/>
  <c r="D1028" i="10"/>
  <c r="D727" i="10"/>
  <c r="D1097" i="10"/>
  <c r="D1098" i="10"/>
  <c r="D1099" i="10"/>
  <c r="D1100" i="10"/>
  <c r="D1101" i="10"/>
  <c r="D1102" i="10"/>
  <c r="D1103" i="10"/>
  <c r="D1412" i="10"/>
  <c r="D1065" i="10"/>
  <c r="D1112" i="10"/>
  <c r="D979" i="10"/>
  <c r="D1079" i="10"/>
  <c r="D1506" i="10"/>
  <c r="D879" i="10"/>
  <c r="D880" i="10"/>
  <c r="D881" i="10"/>
  <c r="D882" i="10"/>
  <c r="D883" i="10"/>
  <c r="D884" i="10"/>
  <c r="D885" i="10"/>
  <c r="D886" i="10"/>
  <c r="D887" i="10"/>
  <c r="D1113" i="10"/>
  <c r="D1021" i="10"/>
  <c r="D1010" i="10"/>
  <c r="D1011" i="10"/>
  <c r="D1012" i="10"/>
  <c r="D1013" i="10"/>
  <c r="D1014" i="10"/>
  <c r="D1015" i="10"/>
  <c r="D1260" i="10"/>
  <c r="D1463" i="10"/>
  <c r="D1296" i="10"/>
  <c r="D746" i="10"/>
  <c r="D747" i="10"/>
  <c r="D1439" i="10"/>
  <c r="D1161" i="10"/>
  <c r="D1162" i="10"/>
  <c r="D1094" i="10"/>
  <c r="D1095" i="10"/>
  <c r="D1096" i="10"/>
  <c r="D1297" i="10"/>
  <c r="D776" i="10"/>
  <c r="D777" i="10"/>
  <c r="D1150" i="10"/>
  <c r="D1151" i="10"/>
  <c r="D1152" i="10"/>
  <c r="D1153" i="10"/>
  <c r="D1154" i="10"/>
  <c r="D1155" i="10"/>
  <c r="D1156" i="10"/>
  <c r="D1157" i="10"/>
  <c r="D1360" i="10"/>
  <c r="D1448" i="10"/>
  <c r="D1413" i="10"/>
  <c r="D1114" i="10"/>
  <c r="D1611" i="10"/>
  <c r="D1105" i="10"/>
  <c r="D947" i="10"/>
  <c r="D948" i="10"/>
  <c r="D949" i="10"/>
  <c r="D950" i="10"/>
  <c r="D951" i="10"/>
  <c r="D952" i="10"/>
  <c r="D953" i="10"/>
  <c r="D954" i="10"/>
  <c r="D955" i="10"/>
  <c r="D1414" i="10"/>
  <c r="D1066" i="10"/>
  <c r="D1176" i="10"/>
  <c r="D1080" i="10"/>
  <c r="D1081" i="10"/>
  <c r="D1082" i="10"/>
  <c r="D1083" i="10"/>
  <c r="D1084" i="10"/>
  <c r="D1085" i="10"/>
  <c r="D1086" i="10"/>
  <c r="D1087" i="10"/>
  <c r="D1342" i="10"/>
  <c r="D1491" i="10"/>
  <c r="D1067" i="10"/>
  <c r="D794" i="10"/>
  <c r="D795" i="10"/>
  <c r="D1576" i="10"/>
  <c r="D1205" i="10"/>
  <c r="D1146" i="10"/>
  <c r="D825" i="10"/>
  <c r="D826" i="10"/>
  <c r="D1214" i="10"/>
  <c r="D1215" i="10"/>
  <c r="D1216" i="10"/>
  <c r="D1217" i="10"/>
  <c r="D1218" i="10"/>
  <c r="D1219" i="10"/>
  <c r="D1220" i="10"/>
  <c r="D1221" i="10"/>
  <c r="D1222" i="10"/>
  <c r="D1223" i="10"/>
  <c r="D1224" i="10"/>
  <c r="D1225" i="10"/>
  <c r="D1226" i="10"/>
  <c r="D1227" i="10"/>
  <c r="D1228" i="10"/>
  <c r="D1229" i="10"/>
  <c r="D1230" i="10"/>
  <c r="D1231" i="10"/>
  <c r="D1361" i="10"/>
  <c r="D1362" i="10"/>
  <c r="D1649" i="10"/>
  <c r="D1696" i="10"/>
  <c r="D1163" i="10"/>
  <c r="D1164" i="10"/>
  <c r="D980" i="10"/>
  <c r="D981" i="10"/>
  <c r="D982" i="10"/>
  <c r="D983" i="10"/>
  <c r="D984" i="10"/>
  <c r="D985" i="10"/>
  <c r="D986" i="10"/>
  <c r="D987" i="10"/>
  <c r="D988" i="10"/>
  <c r="D989" i="10"/>
  <c r="D990" i="10"/>
  <c r="D1415" i="10"/>
  <c r="D1132" i="10"/>
  <c r="D1133" i="10"/>
  <c r="D1134" i="10"/>
  <c r="D1135" i="10"/>
  <c r="D1136" i="10"/>
  <c r="D1137" i="10"/>
  <c r="D1138" i="10"/>
  <c r="D1244" i="10"/>
  <c r="D1172" i="10"/>
  <c r="D849" i="10"/>
  <c r="D850" i="10"/>
  <c r="D1140" i="10"/>
  <c r="D1272" i="10"/>
  <c r="D1273" i="10"/>
  <c r="D1274" i="10"/>
  <c r="D1275" i="10"/>
  <c r="D1207" i="10"/>
  <c r="D1208" i="10"/>
  <c r="D1209" i="10"/>
  <c r="D869" i="10"/>
  <c r="D870" i="10"/>
  <c r="D871" i="10"/>
  <c r="D1287" i="10"/>
  <c r="D1288" i="10"/>
  <c r="D1289" i="10"/>
  <c r="D1290" i="10"/>
  <c r="D1291" i="10"/>
  <c r="D1292" i="10"/>
  <c r="D1293" i="10"/>
  <c r="D1294" i="10"/>
  <c r="D1295" i="10"/>
  <c r="D1650" i="10"/>
  <c r="D1557" i="10"/>
  <c r="D1416" i="10"/>
  <c r="D1305" i="10"/>
  <c r="D1233" i="10"/>
  <c r="D1234" i="10"/>
  <c r="D1235" i="10"/>
  <c r="D1047" i="10"/>
  <c r="D1048" i="10"/>
  <c r="D1049" i="10"/>
  <c r="D1050" i="10"/>
  <c r="D1051" i="10"/>
  <c r="D1052" i="10"/>
  <c r="D1053" i="10"/>
  <c r="D1054" i="10"/>
  <c r="D1055" i="10"/>
  <c r="D1056" i="10"/>
  <c r="D1057" i="10"/>
  <c r="D1058" i="10"/>
  <c r="D1059" i="10"/>
  <c r="D1060" i="10"/>
  <c r="D1391" i="10"/>
  <c r="D1529" i="10"/>
  <c r="D1498" i="10"/>
  <c r="D1183" i="10"/>
  <c r="D1303" i="10"/>
  <c r="D1177" i="10"/>
  <c r="D1178" i="10"/>
  <c r="D1179" i="10"/>
  <c r="D1180" i="10"/>
  <c r="D1181" i="10"/>
  <c r="D1182" i="10"/>
  <c r="D1343" i="10"/>
  <c r="D1464" i="10"/>
  <c r="D1435" i="10"/>
  <c r="D1237" i="10"/>
  <c r="D1779" i="10"/>
  <c r="D911" i="10"/>
  <c r="D912" i="10"/>
  <c r="D1392" i="10"/>
  <c r="D1328" i="10"/>
  <c r="D1329" i="10"/>
  <c r="D1330" i="10"/>
  <c r="D1331" i="10"/>
  <c r="D1332" i="10"/>
  <c r="D1276" i="10"/>
  <c r="D1277" i="10"/>
  <c r="D1278" i="10"/>
  <c r="D1279" i="10"/>
  <c r="D1280" i="10"/>
  <c r="D1088" i="10"/>
  <c r="D937" i="10"/>
  <c r="D938" i="10"/>
  <c r="D939" i="10"/>
  <c r="D940" i="10"/>
  <c r="D1232" i="10"/>
  <c r="D1363" i="10"/>
  <c r="D1364" i="10"/>
  <c r="D1365" i="10"/>
  <c r="D1366" i="10"/>
  <c r="D1367" i="10"/>
  <c r="D1368" i="10"/>
  <c r="D1369" i="10"/>
  <c r="D1370" i="10"/>
  <c r="D1371" i="10"/>
  <c r="D1372" i="10"/>
  <c r="D1373" i="10"/>
  <c r="D1374" i="10"/>
  <c r="D1375" i="10"/>
  <c r="D1376" i="10"/>
  <c r="D1651" i="10"/>
  <c r="D1530" i="10"/>
  <c r="D1320" i="10"/>
  <c r="D1321" i="10"/>
  <c r="D1322" i="10"/>
  <c r="D1323" i="10"/>
  <c r="D1324" i="10"/>
  <c r="D1115" i="10"/>
  <c r="D1116" i="10"/>
  <c r="D1117" i="10"/>
  <c r="D1118" i="10"/>
  <c r="D1119" i="10"/>
  <c r="D1120" i="10"/>
  <c r="D1121" i="10"/>
  <c r="D1122" i="10"/>
  <c r="D1123" i="10"/>
  <c r="D1124" i="10"/>
  <c r="D1125" i="10"/>
  <c r="D1126" i="10"/>
  <c r="D1127" i="10"/>
  <c r="D1128" i="10"/>
  <c r="D1393" i="10"/>
  <c r="D1379" i="10"/>
  <c r="D1261" i="10"/>
  <c r="D1262" i="10"/>
  <c r="D1263" i="10"/>
  <c r="D1264" i="10"/>
  <c r="D1265" i="10"/>
  <c r="D1266" i="10"/>
  <c r="D1267" i="10"/>
  <c r="D1268" i="10"/>
  <c r="D1269" i="10"/>
  <c r="D1270" i="10"/>
  <c r="D1326" i="10"/>
  <c r="D1639" i="10"/>
  <c r="D972" i="10"/>
  <c r="D973" i="10"/>
  <c r="D1394" i="10"/>
  <c r="D1395" i="10"/>
  <c r="D1408" i="10"/>
  <c r="D1409" i="10"/>
  <c r="D1334" i="10"/>
  <c r="D1335" i="10"/>
  <c r="D1336" i="10"/>
  <c r="D1337" i="10"/>
  <c r="D1338" i="10"/>
  <c r="D1339" i="10"/>
  <c r="D1340" i="10"/>
  <c r="D1341" i="10"/>
  <c r="D992" i="10"/>
  <c r="D993" i="10"/>
  <c r="D1449" i="10"/>
  <c r="D1450" i="10"/>
  <c r="D1451" i="10"/>
  <c r="D1452" i="10"/>
  <c r="D1453" i="10"/>
  <c r="D1454" i="10"/>
  <c r="D1455" i="10"/>
  <c r="D1456" i="10"/>
  <c r="D1457" i="10"/>
  <c r="D1458" i="10"/>
  <c r="D1459" i="10"/>
  <c r="D1460" i="10"/>
  <c r="D1461" i="10"/>
  <c r="D1462" i="10"/>
  <c r="D1577" i="10"/>
  <c r="D1858" i="10"/>
  <c r="D2031" i="10"/>
  <c r="D1380" i="10"/>
  <c r="D1381" i="10"/>
  <c r="D1191" i="10"/>
  <c r="D1192" i="10"/>
  <c r="D1193" i="10"/>
  <c r="D1194" i="10"/>
  <c r="D1195" i="10"/>
  <c r="D1196" i="10"/>
  <c r="D1197" i="10"/>
  <c r="D1198" i="10"/>
  <c r="D1199" i="10"/>
  <c r="D1200" i="10"/>
  <c r="D1201" i="10"/>
  <c r="D1202" i="10"/>
  <c r="D1203" i="10"/>
  <c r="D1204" i="10"/>
  <c r="D1531" i="10"/>
  <c r="D1710" i="10"/>
  <c r="D1711" i="10"/>
  <c r="D1558" i="10"/>
  <c r="D1377" i="10"/>
  <c r="D1378" i="10"/>
  <c r="D1344" i="10"/>
  <c r="D1345" i="10"/>
  <c r="D1346" i="10"/>
  <c r="D1347" i="10"/>
  <c r="D1348" i="10"/>
  <c r="D1349" i="10"/>
  <c r="D1350" i="10"/>
  <c r="D1351" i="10"/>
  <c r="D1352" i="10"/>
  <c r="D1353" i="10"/>
  <c r="D1354" i="10"/>
  <c r="D1355" i="10"/>
  <c r="D1356" i="10"/>
  <c r="D1357" i="10"/>
  <c r="D1638" i="10"/>
  <c r="D1384" i="10"/>
  <c r="D1385" i="10"/>
  <c r="D1386" i="10"/>
  <c r="D1387" i="10"/>
  <c r="D1388" i="10"/>
  <c r="D1389" i="10"/>
  <c r="D1068" i="10"/>
  <c r="D1069" i="10"/>
  <c r="D1070" i="10"/>
  <c r="D1071" i="10"/>
  <c r="D1072" i="10"/>
  <c r="D1073" i="10"/>
  <c r="D1074" i="10"/>
  <c r="D1396" i="10"/>
  <c r="D1697" i="10"/>
  <c r="D1487" i="10"/>
  <c r="D1488" i="10"/>
  <c r="D1489" i="10"/>
  <c r="D1490" i="10"/>
  <c r="D1440" i="10"/>
  <c r="D1441" i="10"/>
  <c r="D1442" i="10"/>
  <c r="D1443" i="10"/>
  <c r="D1444" i="10"/>
  <c r="D1445" i="10"/>
  <c r="D1446" i="10"/>
  <c r="D1089" i="10"/>
  <c r="D1090" i="10"/>
  <c r="D1091" i="10"/>
  <c r="D1092" i="10"/>
  <c r="D1507" i="10"/>
  <c r="D1508" i="10"/>
  <c r="D1509" i="10"/>
  <c r="D1510" i="10"/>
  <c r="D1511" i="10"/>
  <c r="D1512" i="10"/>
  <c r="D1513" i="10"/>
  <c r="D1514" i="10"/>
  <c r="D1515" i="10"/>
  <c r="D1516" i="10"/>
  <c r="D1517" i="10"/>
  <c r="D1518" i="10"/>
  <c r="D1519" i="10"/>
  <c r="D1520" i="10"/>
  <c r="D1521" i="10"/>
  <c r="D1522" i="10"/>
  <c r="D1523" i="10"/>
  <c r="D1524" i="10"/>
  <c r="D1525" i="10"/>
  <c r="D1526" i="10"/>
  <c r="D1527" i="10"/>
  <c r="D1954" i="10"/>
  <c r="D1481" i="10"/>
  <c r="D1482" i="10"/>
  <c r="D1483" i="10"/>
  <c r="D1484" i="10"/>
  <c r="D1485" i="10"/>
  <c r="D1486" i="10"/>
  <c r="D1306" i="10"/>
  <c r="D1307" i="10"/>
  <c r="D1308" i="10"/>
  <c r="D1309" i="10"/>
  <c r="D1310" i="10"/>
  <c r="D1311" i="10"/>
  <c r="D1312" i="10"/>
  <c r="D1313" i="10"/>
  <c r="D1314" i="10"/>
  <c r="D1315" i="10"/>
  <c r="D1316" i="10"/>
  <c r="D1317" i="10"/>
  <c r="D1318" i="10"/>
  <c r="D1479" i="10"/>
  <c r="D1480" i="10"/>
  <c r="D1465" i="10"/>
  <c r="D1466" i="10"/>
  <c r="D1467" i="10"/>
  <c r="D1468" i="10"/>
  <c r="D1469" i="10"/>
  <c r="D1470" i="10"/>
  <c r="D1471" i="10"/>
  <c r="D1472" i="10"/>
  <c r="D1473" i="10"/>
  <c r="D1474" i="10"/>
  <c r="D1475" i="10"/>
  <c r="D1476" i="10"/>
  <c r="D1477" i="10"/>
  <c r="D1709" i="10"/>
  <c r="D1492" i="10"/>
  <c r="D1493" i="10"/>
  <c r="D1494" i="10"/>
  <c r="D1495" i="10"/>
  <c r="D1496" i="10"/>
  <c r="D1928" i="10"/>
  <c r="D1141" i="10"/>
  <c r="D1142" i="10"/>
  <c r="D1143" i="10"/>
  <c r="D1144" i="10"/>
  <c r="D1612" i="10"/>
  <c r="D1613" i="10"/>
  <c r="D1614" i="10"/>
  <c r="D1615" i="10"/>
  <c r="D1499" i="10"/>
  <c r="D1500" i="10"/>
  <c r="D1501" i="10"/>
  <c r="D1502" i="10"/>
  <c r="D1503" i="10"/>
  <c r="D1504" i="10"/>
  <c r="D1505" i="10"/>
  <c r="D1621" i="10"/>
  <c r="D1165" i="10"/>
  <c r="D1166" i="10"/>
  <c r="D1167" i="10"/>
  <c r="D1168" i="10"/>
  <c r="D1169" i="10"/>
  <c r="D1497" i="10"/>
  <c r="D1652" i="10"/>
  <c r="D1653" i="10"/>
  <c r="D1654" i="10"/>
  <c r="D1655" i="10"/>
  <c r="D1656" i="10"/>
  <c r="D1657" i="10"/>
  <c r="D1658" i="10"/>
  <c r="D1659" i="10"/>
  <c r="D1660" i="10"/>
  <c r="D1661" i="10"/>
  <c r="D1662" i="10"/>
  <c r="D1663" i="10"/>
  <c r="D1664" i="10"/>
  <c r="D1665" i="10"/>
  <c r="D1666" i="10"/>
  <c r="D1667" i="10"/>
  <c r="D1668" i="10"/>
  <c r="D1669" i="10"/>
  <c r="D1670" i="10"/>
  <c r="D1671" i="10"/>
  <c r="D1672" i="10"/>
  <c r="D1673" i="10"/>
  <c r="D1793" i="10"/>
  <c r="D1955" i="10"/>
  <c r="D2202" i="10"/>
  <c r="D2203" i="10"/>
  <c r="D1616" i="10"/>
  <c r="D1617" i="10"/>
  <c r="D1618" i="10"/>
  <c r="D1619" i="10"/>
  <c r="D1620" i="10"/>
  <c r="D1417" i="10"/>
  <c r="D1418" i="10"/>
  <c r="D1419" i="10"/>
  <c r="D1420" i="10"/>
  <c r="D1421" i="10"/>
  <c r="D1422" i="10"/>
  <c r="D1423" i="10"/>
  <c r="D1424" i="10"/>
  <c r="D1425" i="10"/>
  <c r="D1426" i="10"/>
  <c r="D1427" i="10"/>
  <c r="D1428" i="10"/>
  <c r="D1429" i="10"/>
  <c r="D1430" i="10"/>
  <c r="D1431" i="10"/>
  <c r="D1432" i="10"/>
  <c r="D1433" i="10"/>
  <c r="D1434" i="10"/>
  <c r="D2032" i="10"/>
  <c r="D1578" i="10"/>
  <c r="D1857" i="10"/>
  <c r="D1574" i="10"/>
  <c r="D1575" i="10"/>
  <c r="D1676" i="10"/>
  <c r="D1677" i="10"/>
  <c r="D1559" i="10"/>
  <c r="D1560" i="10"/>
  <c r="D1561" i="10"/>
  <c r="D1562" i="10"/>
  <c r="D1563" i="10"/>
  <c r="D1564" i="10"/>
  <c r="D1565" i="10"/>
  <c r="D1566" i="10"/>
  <c r="D1567" i="10"/>
  <c r="D1568" i="10"/>
  <c r="D1569" i="10"/>
  <c r="D1570" i="10"/>
  <c r="D1571" i="10"/>
  <c r="D1572" i="10"/>
  <c r="D1573" i="10"/>
  <c r="D1832" i="10"/>
  <c r="D1833" i="10"/>
  <c r="D1636" i="10"/>
  <c r="D1637" i="10"/>
  <c r="D1245" i="10"/>
  <c r="D1246" i="10"/>
  <c r="D1247" i="10"/>
  <c r="D1248" i="10"/>
  <c r="D1249" i="10"/>
  <c r="D1250" i="10"/>
  <c r="D1251" i="10"/>
  <c r="D1252" i="10"/>
  <c r="D1253" i="10"/>
  <c r="D1254" i="10"/>
  <c r="D1255" i="10"/>
  <c r="D1256" i="10"/>
  <c r="D1579" i="10"/>
  <c r="D1698" i="10"/>
  <c r="D1699" i="10"/>
  <c r="D1700" i="10"/>
  <c r="D1701" i="10"/>
  <c r="D1702" i="10"/>
  <c r="D1703" i="10"/>
  <c r="D1704" i="10"/>
  <c r="D1705" i="10"/>
  <c r="D1640" i="10"/>
  <c r="D1641" i="10"/>
  <c r="D1642" i="10"/>
  <c r="D1643" i="10"/>
  <c r="D1644" i="10"/>
  <c r="D1645" i="10"/>
  <c r="D1646" i="10"/>
  <c r="D1647" i="10"/>
  <c r="D1648" i="10"/>
  <c r="D1298" i="10"/>
  <c r="D1299" i="10"/>
  <c r="D1300" i="10"/>
  <c r="D1301" i="10"/>
  <c r="D1302" i="10"/>
  <c r="D1674" i="10"/>
  <c r="D1675" i="10"/>
  <c r="D1794" i="10"/>
  <c r="D1795" i="10"/>
  <c r="D1796" i="10"/>
  <c r="D1797" i="10"/>
  <c r="D1798" i="10"/>
  <c r="D1799" i="10"/>
  <c r="D1800" i="10"/>
  <c r="D1801" i="10"/>
  <c r="D1802" i="10"/>
  <c r="D1803" i="10"/>
  <c r="D1804" i="10"/>
  <c r="D1805" i="10"/>
  <c r="D1806" i="10"/>
  <c r="D1807" i="10"/>
  <c r="D1808" i="10"/>
  <c r="D1809" i="10"/>
  <c r="D1810" i="10"/>
  <c r="D1811" i="10"/>
  <c r="D1812" i="10"/>
  <c r="D1813" i="10"/>
  <c r="D1814" i="10"/>
  <c r="D1815" i="10"/>
  <c r="D1816" i="10"/>
  <c r="D1817" i="10"/>
  <c r="D1818" i="10"/>
  <c r="D1819" i="10"/>
  <c r="D1820" i="10"/>
  <c r="D1821" i="10"/>
  <c r="D1822" i="10"/>
  <c r="D1823" i="10"/>
  <c r="D1824" i="10"/>
  <c r="D1825" i="10"/>
  <c r="D1826" i="10"/>
  <c r="D1827" i="10"/>
  <c r="D1828" i="10"/>
  <c r="D2281" i="10"/>
  <c r="D1765" i="10"/>
  <c r="D1766" i="10"/>
  <c r="D1767" i="10"/>
  <c r="D1768" i="10"/>
  <c r="D1532" i="10"/>
  <c r="D1533" i="10"/>
  <c r="D1534" i="10"/>
  <c r="D1535" i="10"/>
  <c r="D1536" i="10"/>
  <c r="D1537" i="10"/>
  <c r="D1538" i="10"/>
  <c r="D1539" i="10"/>
  <c r="D1540" i="10"/>
  <c r="D1541" i="10"/>
  <c r="D1542" i="10"/>
  <c r="D1543" i="10"/>
  <c r="D1544" i="10"/>
  <c r="D1545" i="10"/>
  <c r="D1546" i="10"/>
  <c r="D1547" i="10"/>
  <c r="D1548" i="10"/>
  <c r="D1549" i="10"/>
  <c r="D1550" i="10"/>
  <c r="D1551" i="10"/>
  <c r="D1552" i="10"/>
  <c r="D1553" i="10"/>
  <c r="D1554" i="10"/>
  <c r="D1555" i="10"/>
  <c r="D1556" i="10"/>
  <c r="D1712" i="10"/>
  <c r="D1706" i="10"/>
  <c r="D1707" i="10"/>
  <c r="D1708" i="10"/>
  <c r="D1829" i="10"/>
  <c r="D1830" i="10"/>
  <c r="D1831" i="10"/>
  <c r="D1678" i="10"/>
  <c r="D1679" i="10"/>
  <c r="D1680" i="10"/>
  <c r="D1681" i="10"/>
  <c r="D1682" i="10"/>
  <c r="D1683" i="10"/>
  <c r="D1684" i="10"/>
  <c r="D1685" i="10"/>
  <c r="D1686" i="10"/>
  <c r="D1687" i="10"/>
  <c r="D1688" i="10"/>
  <c r="D1689" i="10"/>
  <c r="D1690" i="10"/>
  <c r="D1691" i="10"/>
  <c r="D1692" i="10"/>
  <c r="D1693" i="10"/>
  <c r="D1694" i="10"/>
  <c r="D1695" i="10"/>
  <c r="D2025" i="10"/>
  <c r="D2026" i="10"/>
  <c r="D2027" i="10"/>
  <c r="D1769" i="10"/>
  <c r="D1770" i="10"/>
  <c r="D1771" i="10"/>
  <c r="D1772" i="10"/>
  <c r="D1773" i="10"/>
  <c r="D1774" i="10"/>
  <c r="D1775" i="10"/>
  <c r="D1776" i="10"/>
  <c r="D1777" i="10"/>
  <c r="D1778" i="10"/>
  <c r="D1397" i="10"/>
  <c r="D1398" i="10"/>
  <c r="D1399" i="10"/>
  <c r="D1400" i="10"/>
  <c r="D1401" i="10"/>
  <c r="D1402" i="10"/>
  <c r="D1403" i="10"/>
  <c r="D1404" i="10"/>
  <c r="D1405" i="10"/>
  <c r="D1406" i="10"/>
  <c r="D1407" i="10"/>
  <c r="D1840" i="10"/>
  <c r="D1841" i="10"/>
  <c r="D1842" i="10"/>
  <c r="D1843" i="10"/>
  <c r="D1844" i="10"/>
  <c r="D1845" i="10"/>
  <c r="D1846" i="10"/>
  <c r="D1847" i="10"/>
  <c r="D1848" i="10"/>
  <c r="D1849" i="10"/>
  <c r="D1850" i="10"/>
  <c r="D1851" i="10"/>
  <c r="D1852" i="10"/>
  <c r="D1853" i="10"/>
  <c r="D1854" i="10"/>
  <c r="D1855" i="10"/>
  <c r="D1856" i="10"/>
  <c r="D1780" i="10"/>
  <c r="D1781" i="10"/>
  <c r="D1782" i="10"/>
  <c r="D1783" i="10"/>
  <c r="D1784" i="10"/>
  <c r="D1785" i="10"/>
  <c r="D1786" i="10"/>
  <c r="D1787" i="10"/>
  <c r="D1788" i="10"/>
  <c r="D1789" i="10"/>
  <c r="D1790" i="10"/>
  <c r="D1791" i="10"/>
  <c r="D1792" i="10"/>
  <c r="D1436" i="10"/>
  <c r="D1437" i="10"/>
  <c r="D1834" i="10"/>
  <c r="D1835" i="10"/>
  <c r="D1836" i="10"/>
  <c r="D1837" i="10"/>
  <c r="D1838" i="10"/>
  <c r="D1839" i="10"/>
  <c r="D1956" i="10"/>
  <c r="D1957" i="10"/>
  <c r="D1958" i="10"/>
  <c r="D1959" i="10"/>
  <c r="D1960" i="10"/>
  <c r="D1961" i="10"/>
  <c r="D1962" i="10"/>
  <c r="D1963" i="10"/>
  <c r="D1964" i="10"/>
  <c r="D1965" i="10"/>
  <c r="D1966" i="10"/>
  <c r="D1967" i="10"/>
  <c r="D1968" i="10"/>
  <c r="D1969" i="10"/>
  <c r="D1970" i="10"/>
  <c r="D1971" i="10"/>
  <c r="D1972" i="10"/>
  <c r="D1973" i="10"/>
  <c r="D1974" i="10"/>
  <c r="D1975" i="10"/>
  <c r="D1976" i="10"/>
  <c r="D1977" i="10"/>
  <c r="D1978" i="10"/>
  <c r="D1979" i="10"/>
  <c r="D1980" i="10"/>
  <c r="D1981" i="10"/>
  <c r="D1982" i="10"/>
  <c r="D1983" i="10"/>
  <c r="D1984" i="10"/>
  <c r="D1985" i="10"/>
  <c r="D1986" i="10"/>
  <c r="D1987" i="10"/>
  <c r="D1988" i="10"/>
  <c r="D1989" i="10"/>
  <c r="D1990" i="10"/>
  <c r="D1991" i="10"/>
  <c r="D1992" i="10"/>
  <c r="D1993" i="10"/>
  <c r="D1994" i="10"/>
  <c r="D1995" i="10"/>
  <c r="D1996" i="10"/>
  <c r="D1997" i="10"/>
  <c r="D1998" i="10"/>
  <c r="D1999" i="10"/>
  <c r="D2000" i="10"/>
  <c r="D2001" i="10"/>
  <c r="D2002" i="10"/>
  <c r="D2003" i="10"/>
  <c r="D2004" i="10"/>
  <c r="D2005" i="10"/>
  <c r="D2006" i="10"/>
  <c r="D2007" i="10"/>
  <c r="D2008" i="10"/>
  <c r="D2009" i="10"/>
  <c r="D2010" i="10"/>
  <c r="D2011" i="10"/>
  <c r="D2012" i="10"/>
  <c r="D2013" i="10"/>
  <c r="D2014" i="10"/>
  <c r="D2015" i="10"/>
  <c r="D2016" i="10"/>
  <c r="D2017" i="10"/>
  <c r="D2018" i="10"/>
  <c r="D2019" i="10"/>
  <c r="D2020" i="10"/>
  <c r="D2021" i="10"/>
  <c r="D2022" i="10"/>
  <c r="D2023" i="10"/>
  <c r="D2024" i="10"/>
  <c r="D2282" i="10"/>
  <c r="D2395" i="10"/>
  <c r="D2396" i="10"/>
  <c r="D2397" i="10"/>
  <c r="D2398" i="10"/>
  <c r="D1916" i="10"/>
  <c r="D1917" i="10"/>
  <c r="D1918" i="10"/>
  <c r="D1919" i="10"/>
  <c r="D1920" i="10"/>
  <c r="D1921" i="10"/>
  <c r="D1922" i="10"/>
  <c r="D1923" i="10"/>
  <c r="D1924" i="10"/>
  <c r="D1925" i="10"/>
  <c r="D1926" i="10"/>
  <c r="D1927" i="10"/>
  <c r="D1713" i="10"/>
  <c r="D1714" i="10"/>
  <c r="D1715" i="10"/>
  <c r="D1716" i="10"/>
  <c r="D1717" i="10"/>
  <c r="D1718" i="10"/>
  <c r="D1719" i="10"/>
  <c r="D1720" i="10"/>
  <c r="D1721" i="10"/>
  <c r="D1722" i="10"/>
  <c r="D1723" i="10"/>
  <c r="D1724" i="10"/>
  <c r="D1725" i="10"/>
  <c r="D1726" i="10"/>
  <c r="D1727" i="10"/>
  <c r="D1728" i="10"/>
  <c r="D1729" i="10"/>
  <c r="D1730" i="10"/>
  <c r="D1731" i="10"/>
  <c r="D1732" i="10"/>
  <c r="D1733" i="10"/>
  <c r="D1734" i="10"/>
  <c r="D1735" i="10"/>
  <c r="D1736" i="10"/>
  <c r="D1737" i="10"/>
  <c r="D1738" i="10"/>
  <c r="D1739" i="10"/>
  <c r="D1740" i="10"/>
  <c r="D1741" i="10"/>
  <c r="D1742" i="10"/>
  <c r="D1743" i="10"/>
  <c r="D1744" i="10"/>
  <c r="D1745" i="10"/>
  <c r="D1746" i="10"/>
  <c r="D1747" i="10"/>
  <c r="D1748" i="10"/>
  <c r="D1749" i="10"/>
  <c r="D1750" i="10"/>
  <c r="D1751" i="10"/>
  <c r="D1752" i="10"/>
  <c r="D1753" i="10"/>
  <c r="D1754" i="10"/>
  <c r="D1755" i="10"/>
  <c r="D1756" i="10"/>
  <c r="D1757" i="10"/>
  <c r="D1758" i="10"/>
  <c r="D1759" i="10"/>
  <c r="D1760" i="10"/>
  <c r="D1761" i="10"/>
  <c r="D1762" i="10"/>
  <c r="D1763" i="10"/>
  <c r="D1764" i="10"/>
  <c r="D1909" i="10"/>
  <c r="D1910" i="10"/>
  <c r="D1911" i="10"/>
  <c r="D1912" i="10"/>
  <c r="D1913" i="10"/>
  <c r="D1914" i="10"/>
  <c r="D1915" i="10"/>
  <c r="D2028" i="10"/>
  <c r="D2029" i="10"/>
  <c r="D2030" i="10"/>
  <c r="D1859" i="10"/>
  <c r="D1860" i="10"/>
  <c r="D1861" i="10"/>
  <c r="D1862" i="10"/>
  <c r="D1863" i="10"/>
  <c r="D1864" i="10"/>
  <c r="D1865" i="10"/>
  <c r="D1866" i="10"/>
  <c r="D1867" i="10"/>
  <c r="D1868" i="10"/>
  <c r="D1869" i="10"/>
  <c r="D1870" i="10"/>
  <c r="D1871" i="10"/>
  <c r="D1872" i="10"/>
  <c r="D1873" i="10"/>
  <c r="D1874" i="10"/>
  <c r="D1875" i="10"/>
  <c r="D1876" i="10"/>
  <c r="D1877" i="10"/>
  <c r="D1878" i="10"/>
  <c r="D1879" i="10"/>
  <c r="D1880" i="10"/>
  <c r="D1881" i="10"/>
  <c r="D1882" i="10"/>
  <c r="D1883" i="10"/>
  <c r="D1884" i="10"/>
  <c r="D1885" i="10"/>
  <c r="D1886" i="10"/>
  <c r="D1887" i="10"/>
  <c r="D1888" i="10"/>
  <c r="D1889" i="10"/>
  <c r="D1890" i="10"/>
  <c r="D1891" i="10"/>
  <c r="D1892" i="10"/>
  <c r="D1893" i="10"/>
  <c r="D1894" i="10"/>
  <c r="D1895" i="10"/>
  <c r="D1896" i="10"/>
  <c r="D1897" i="10"/>
  <c r="D1898" i="10"/>
  <c r="D1899" i="10"/>
  <c r="D1900" i="10"/>
  <c r="D1901" i="10"/>
  <c r="D1902" i="10"/>
  <c r="D1903" i="10"/>
  <c r="D1904" i="10"/>
  <c r="D1905" i="10"/>
  <c r="D1906" i="10"/>
  <c r="D1907" i="10"/>
  <c r="D1908" i="10"/>
  <c r="D2257" i="10"/>
  <c r="D2258" i="10"/>
  <c r="D2259" i="10"/>
  <c r="D2260" i="10"/>
  <c r="D2261" i="10"/>
  <c r="D2262" i="10"/>
  <c r="D2263" i="10"/>
  <c r="D2264" i="10"/>
  <c r="D2265" i="10"/>
  <c r="D2266" i="10"/>
  <c r="D2267" i="10"/>
  <c r="D1929" i="10"/>
  <c r="D1930" i="10"/>
  <c r="D1931" i="10"/>
  <c r="D1932" i="10"/>
  <c r="D1933" i="10"/>
  <c r="D1934" i="10"/>
  <c r="D1935" i="10"/>
  <c r="D1936" i="10"/>
  <c r="D1937" i="10"/>
  <c r="D1938" i="10"/>
  <c r="D1939" i="10"/>
  <c r="D1940" i="10"/>
  <c r="D2280" i="10"/>
  <c r="D1580" i="10"/>
  <c r="D1581" i="10"/>
  <c r="D1582" i="10"/>
  <c r="D1583" i="10"/>
  <c r="D1584" i="10"/>
  <c r="D1585" i="10"/>
  <c r="D1586" i="10"/>
  <c r="D1587" i="10"/>
  <c r="D1588" i="10"/>
  <c r="D1589" i="10"/>
  <c r="D1590" i="10"/>
  <c r="D1591" i="10"/>
  <c r="D1592" i="10"/>
  <c r="D1593" i="10"/>
  <c r="D1594" i="10"/>
  <c r="D1595" i="10"/>
  <c r="D1596" i="10"/>
  <c r="D1597" i="10"/>
  <c r="D1598" i="10"/>
  <c r="D1599" i="10"/>
  <c r="D1600" i="10"/>
  <c r="D1601" i="10"/>
  <c r="D1602" i="10"/>
  <c r="D1603" i="10"/>
  <c r="D1604" i="10"/>
  <c r="D1605" i="10"/>
  <c r="D1606" i="10"/>
  <c r="D1607" i="10"/>
  <c r="D1608" i="10"/>
  <c r="D1609" i="10"/>
  <c r="D1610" i="10"/>
  <c r="D2178" i="10"/>
  <c r="D2179" i="10"/>
  <c r="D2180" i="10"/>
  <c r="D2181" i="10"/>
  <c r="D2182" i="10"/>
  <c r="D2183" i="10"/>
  <c r="D2184" i="10"/>
  <c r="D2185" i="10"/>
  <c r="D2186" i="10"/>
  <c r="D2187" i="10"/>
  <c r="D2188" i="10"/>
  <c r="D2189" i="10"/>
  <c r="D2190" i="10"/>
  <c r="D2191" i="10"/>
  <c r="D2192" i="10"/>
  <c r="D2193" i="10"/>
  <c r="D2194" i="10"/>
  <c r="D2195" i="10"/>
  <c r="D2196" i="10"/>
  <c r="D2197" i="10"/>
  <c r="D2198" i="10"/>
  <c r="D2199" i="10"/>
  <c r="D2200" i="10"/>
  <c r="D2201" i="10"/>
  <c r="D2177" i="10"/>
  <c r="D1941" i="10"/>
  <c r="D1942" i="10"/>
  <c r="D1943" i="10"/>
  <c r="D1944" i="10"/>
  <c r="D1945" i="10"/>
  <c r="D1946" i="10"/>
  <c r="D1947" i="10"/>
  <c r="D1948" i="10"/>
  <c r="D1949" i="10"/>
  <c r="D1950" i="10"/>
  <c r="D1951" i="10"/>
  <c r="D1952" i="10"/>
  <c r="D1953" i="10"/>
  <c r="D1622" i="10"/>
  <c r="D1623" i="10"/>
  <c r="D1624" i="10"/>
  <c r="D1625" i="10"/>
  <c r="D1626" i="10"/>
  <c r="D1627" i="10"/>
  <c r="D1628" i="10"/>
  <c r="D1629" i="10"/>
  <c r="D1630" i="10"/>
  <c r="D1631" i="10"/>
  <c r="D1632" i="10"/>
  <c r="D1633" i="10"/>
  <c r="D1634" i="10"/>
  <c r="D1635" i="10"/>
  <c r="D2204" i="10"/>
  <c r="D2205" i="10"/>
  <c r="D2206" i="10"/>
  <c r="D2207" i="10"/>
  <c r="D2208" i="10"/>
  <c r="D2209" i="10"/>
  <c r="D2210" i="10"/>
  <c r="D2211" i="10"/>
  <c r="D2212" i="10"/>
  <c r="D2213" i="10"/>
  <c r="D2214" i="10"/>
  <c r="D2215" i="10"/>
  <c r="D2216" i="10"/>
  <c r="D2283" i="10"/>
  <c r="D2284" i="10"/>
  <c r="D2285" i="10"/>
  <c r="D2286" i="10"/>
  <c r="D2287" i="10"/>
  <c r="D2288" i="10"/>
  <c r="D2289" i="10"/>
  <c r="D2290" i="10"/>
  <c r="D2291" i="10"/>
  <c r="D2292" i="10"/>
  <c r="D2293" i="10"/>
  <c r="D2294" i="10"/>
  <c r="D2295" i="10"/>
  <c r="D2296" i="10"/>
  <c r="D2297" i="10"/>
  <c r="D2298" i="10"/>
  <c r="D2299" i="10"/>
  <c r="D2300" i="10"/>
  <c r="D2301" i="10"/>
  <c r="D2302" i="10"/>
  <c r="D2303" i="10"/>
  <c r="D2304" i="10"/>
  <c r="D2305" i="10"/>
  <c r="D2306" i="10"/>
  <c r="D2307" i="10"/>
  <c r="D2308" i="10"/>
  <c r="D2309" i="10"/>
  <c r="D2310" i="10"/>
  <c r="D2311" i="10"/>
  <c r="D2312" i="10"/>
  <c r="D2313" i="10"/>
  <c r="D2314" i="10"/>
  <c r="D2315" i="10"/>
  <c r="D2316" i="10"/>
  <c r="D2317" i="10"/>
  <c r="D2318" i="10"/>
  <c r="D2319" i="10"/>
  <c r="D2320" i="10"/>
  <c r="D2321" i="10"/>
  <c r="D2322" i="10"/>
  <c r="D2323" i="10"/>
  <c r="D2324" i="10"/>
  <c r="D2325" i="10"/>
  <c r="D2326" i="10"/>
  <c r="D2327" i="10"/>
  <c r="D2328" i="10"/>
  <c r="D2329" i="10"/>
  <c r="D2330" i="10"/>
  <c r="D2331" i="10"/>
  <c r="D2332" i="10"/>
  <c r="D2333" i="10"/>
  <c r="D2334" i="10"/>
  <c r="D2335" i="10"/>
  <c r="D2336" i="10"/>
  <c r="D2337" i="10"/>
  <c r="D2338" i="10"/>
  <c r="D2339" i="10"/>
  <c r="D2340" i="10"/>
  <c r="D2341" i="10"/>
  <c r="D2342" i="10"/>
  <c r="D2343" i="10"/>
  <c r="D2344" i="10"/>
  <c r="D2345" i="10"/>
  <c r="D2346" i="10"/>
  <c r="D2347" i="10"/>
  <c r="D2348" i="10"/>
  <c r="D2349" i="10"/>
  <c r="D2350" i="10"/>
  <c r="D2351" i="10"/>
  <c r="D2352" i="10"/>
  <c r="D2353" i="10"/>
  <c r="D2354" i="10"/>
  <c r="D2355" i="10"/>
  <c r="D2356" i="10"/>
  <c r="D2357" i="10"/>
  <c r="D2358" i="10"/>
  <c r="D2359" i="10"/>
  <c r="D2360" i="10"/>
  <c r="D2361" i="10"/>
  <c r="D2362" i="10"/>
  <c r="D2363" i="10"/>
  <c r="D2364" i="10"/>
  <c r="D2365" i="10"/>
  <c r="D2366" i="10"/>
  <c r="D2367" i="10"/>
  <c r="D2368" i="10"/>
  <c r="D2369" i="10"/>
  <c r="D2370" i="10"/>
  <c r="D2371" i="10"/>
  <c r="D2372" i="10"/>
  <c r="D2373" i="10"/>
  <c r="D2374" i="10"/>
  <c r="D2375" i="10"/>
  <c r="D2376" i="10"/>
  <c r="D2377" i="10"/>
  <c r="D2378" i="10"/>
  <c r="D2379" i="10"/>
  <c r="D2380" i="10"/>
  <c r="D2381" i="10"/>
  <c r="D2382" i="10"/>
  <c r="D2383" i="10"/>
  <c r="D2384" i="10"/>
  <c r="D2400" i="10"/>
  <c r="D2401" i="10"/>
  <c r="D2402" i="10"/>
  <c r="D2403" i="10"/>
  <c r="D2404" i="10"/>
  <c r="D2405" i="10"/>
  <c r="D2406" i="10"/>
  <c r="D2407" i="10"/>
  <c r="D2408" i="10"/>
  <c r="D2268" i="10"/>
  <c r="D2269" i="10"/>
  <c r="D2270" i="10"/>
  <c r="D2271" i="10"/>
  <c r="D2272" i="10"/>
  <c r="D2273" i="10"/>
  <c r="D2274" i="10"/>
  <c r="D2275" i="10"/>
  <c r="D2276" i="10"/>
  <c r="D2277" i="10"/>
  <c r="D2278" i="10"/>
  <c r="D2279" i="10"/>
  <c r="D2399" i="10"/>
  <c r="D2033" i="10"/>
  <c r="D2034" i="10"/>
  <c r="D2035" i="10"/>
  <c r="D2036" i="10"/>
  <c r="D2037" i="10"/>
  <c r="D2038" i="10"/>
  <c r="D2039" i="10"/>
  <c r="D2040" i="10"/>
  <c r="D2041" i="10"/>
  <c r="D2042" i="10"/>
  <c r="D2043" i="10"/>
  <c r="D2044" i="10"/>
  <c r="D2045" i="10"/>
  <c r="D2046" i="10"/>
  <c r="D2047" i="10"/>
  <c r="D2048" i="10"/>
  <c r="D2049" i="10"/>
  <c r="D2050" i="10"/>
  <c r="D2051" i="10"/>
  <c r="D2052" i="10"/>
  <c r="D2053" i="10"/>
  <c r="D2054" i="10"/>
  <c r="D2055" i="10"/>
  <c r="D2056" i="10"/>
  <c r="D2057" i="10"/>
  <c r="D2058" i="10"/>
  <c r="D2059" i="10"/>
  <c r="D2060" i="10"/>
  <c r="D2061" i="10"/>
  <c r="D2062" i="10"/>
  <c r="D2063" i="10"/>
  <c r="D2064" i="10"/>
  <c r="D2065" i="10"/>
  <c r="D2066" i="10"/>
  <c r="D2067" i="10"/>
  <c r="D2068" i="10"/>
  <c r="D2069" i="10"/>
  <c r="D2070" i="10"/>
  <c r="D2071" i="10"/>
  <c r="D2072" i="10"/>
  <c r="D2073" i="10"/>
  <c r="D2074" i="10"/>
  <c r="D2075" i="10"/>
  <c r="D2076" i="10"/>
  <c r="D2077" i="10"/>
  <c r="D2078" i="10"/>
  <c r="D2079" i="10"/>
  <c r="D2080" i="10"/>
  <c r="D2081" i="10"/>
  <c r="D2082" i="10"/>
  <c r="D2083" i="10"/>
  <c r="D2084" i="10"/>
  <c r="D2085" i="10"/>
  <c r="D2086" i="10"/>
  <c r="D2087" i="10"/>
  <c r="D2088" i="10"/>
  <c r="D2089" i="10"/>
  <c r="D2090" i="10"/>
  <c r="D2091" i="10"/>
  <c r="D2092" i="10"/>
  <c r="D2093" i="10"/>
  <c r="D2094" i="10"/>
  <c r="D2095" i="10"/>
  <c r="D2096" i="10"/>
  <c r="D2097" i="10"/>
  <c r="D2098" i="10"/>
  <c r="D2099" i="10"/>
  <c r="D2100" i="10"/>
  <c r="D2101" i="10"/>
  <c r="D2102" i="10"/>
  <c r="D2103" i="10"/>
  <c r="D2104" i="10"/>
  <c r="D2105" i="10"/>
  <c r="D2106" i="10"/>
  <c r="D2107" i="10"/>
  <c r="D2108" i="10"/>
  <c r="D2109" i="10"/>
  <c r="D2110" i="10"/>
  <c r="D2111" i="10"/>
  <c r="D2112" i="10"/>
  <c r="D2113" i="10"/>
  <c r="D2114" i="10"/>
  <c r="D2115" i="10"/>
  <c r="D2116" i="10"/>
  <c r="D2117" i="10"/>
  <c r="D2118" i="10"/>
  <c r="D2119" i="10"/>
  <c r="D2120" i="10"/>
  <c r="D2121" i="10"/>
  <c r="D2122" i="10"/>
  <c r="D2123" i="10"/>
  <c r="D2124" i="10"/>
  <c r="D2125" i="10"/>
  <c r="D2126" i="10"/>
  <c r="D2127" i="10"/>
  <c r="D2128" i="10"/>
  <c r="D2129" i="10"/>
  <c r="D2130" i="10"/>
  <c r="D2131" i="10"/>
  <c r="D2132" i="10"/>
  <c r="D2133" i="10"/>
  <c r="D2134" i="10"/>
  <c r="D2135" i="10"/>
  <c r="D2136" i="10"/>
  <c r="D2137" i="10"/>
  <c r="D2138" i="10"/>
  <c r="D2139" i="10"/>
  <c r="D2140" i="10"/>
  <c r="D2141" i="10"/>
  <c r="D2142" i="10"/>
  <c r="D2143" i="10"/>
  <c r="D2144" i="10"/>
  <c r="D2145" i="10"/>
  <c r="D2146" i="10"/>
  <c r="D2147" i="10"/>
  <c r="D2148" i="10"/>
  <c r="D2149" i="10"/>
  <c r="D2150" i="10"/>
  <c r="D2151" i="10"/>
  <c r="D2152" i="10"/>
  <c r="D2153" i="10"/>
  <c r="D2154" i="10"/>
  <c r="D2155" i="10"/>
  <c r="D2156" i="10"/>
  <c r="D2157" i="10"/>
  <c r="D2158" i="10"/>
  <c r="D2159" i="10"/>
  <c r="D2160" i="10"/>
  <c r="D2161" i="10"/>
  <c r="D2162" i="10"/>
  <c r="D2163" i="10"/>
  <c r="D2164" i="10"/>
  <c r="D2165" i="10"/>
  <c r="D2166" i="10"/>
  <c r="D2167" i="10"/>
  <c r="D2168" i="10"/>
  <c r="D2169" i="10"/>
  <c r="D2170" i="10"/>
  <c r="D2171" i="10"/>
  <c r="D2172" i="10"/>
  <c r="D2173" i="10"/>
  <c r="D2174" i="10"/>
  <c r="D2175" i="10"/>
  <c r="D2176" i="10"/>
  <c r="D2229" i="10"/>
  <c r="D2230" i="10"/>
  <c r="D2231" i="10"/>
  <c r="D2232" i="10"/>
  <c r="D2233" i="10"/>
  <c r="D2234" i="10"/>
  <c r="D2235" i="10"/>
  <c r="D2236" i="10"/>
  <c r="D2237" i="10"/>
  <c r="D2238" i="10"/>
  <c r="D2239" i="10"/>
  <c r="D2240" i="10"/>
  <c r="D2241" i="10"/>
  <c r="D2242" i="10"/>
  <c r="D2243" i="10"/>
  <c r="D2244" i="10"/>
  <c r="D2245" i="10"/>
  <c r="D2246" i="10"/>
  <c r="D2247" i="10"/>
  <c r="D2248" i="10"/>
  <c r="D2249" i="10"/>
  <c r="D2250" i="10"/>
  <c r="D2251" i="10"/>
  <c r="D2252" i="10"/>
  <c r="D2253" i="10"/>
  <c r="D2254" i="10"/>
  <c r="D2255" i="10"/>
  <c r="D2256" i="10"/>
  <c r="D2385" i="10"/>
  <c r="D2386" i="10"/>
  <c r="D2387" i="10"/>
  <c r="D2388" i="10"/>
  <c r="D2389" i="10"/>
  <c r="D2390" i="10"/>
  <c r="D2391" i="10"/>
  <c r="D2392" i="10"/>
  <c r="D2393" i="10"/>
  <c r="D2394" i="10"/>
  <c r="D2217" i="10"/>
  <c r="D2218" i="10"/>
  <c r="D2219" i="10"/>
  <c r="D2220" i="10"/>
  <c r="D2221" i="10"/>
  <c r="D2222" i="10"/>
  <c r="D2223" i="10"/>
  <c r="D2224" i="10"/>
  <c r="D2225" i="10"/>
  <c r="D2226" i="10"/>
  <c r="D2227" i="10"/>
  <c r="D2228" i="10"/>
  <c r="D2409" i="10"/>
  <c r="D2410" i="10"/>
  <c r="D2411" i="10"/>
  <c r="D2412" i="10"/>
  <c r="D2413" i="10"/>
  <c r="D2414" i="10"/>
  <c r="D2415" i="10"/>
  <c r="D2416" i="10"/>
  <c r="D2417" i="10"/>
  <c r="D2418" i="10"/>
  <c r="D2419" i="10"/>
  <c r="D2420" i="10"/>
  <c r="D2421" i="10"/>
  <c r="D2422" i="10"/>
  <c r="D2423" i="10"/>
  <c r="D2424" i="10"/>
  <c r="D2425" i="10"/>
  <c r="D2426" i="10"/>
  <c r="D2427" i="10"/>
  <c r="D2428" i="10"/>
  <c r="D2429" i="10"/>
  <c r="D2430" i="10"/>
  <c r="D2431" i="10"/>
  <c r="D2432" i="10"/>
  <c r="D2433" i="10"/>
  <c r="D2434" i="10"/>
  <c r="D2435" i="10"/>
  <c r="D2436" i="10"/>
  <c r="D2437" i="10"/>
  <c r="D2438" i="10"/>
  <c r="D2439" i="10"/>
  <c r="D2440" i="10"/>
  <c r="D2441" i="10"/>
  <c r="D2442" i="10"/>
  <c r="D2443" i="10"/>
  <c r="D2444" i="10"/>
  <c r="D2445" i="10"/>
  <c r="D2446" i="10"/>
  <c r="D2447" i="10"/>
  <c r="D2448" i="10"/>
  <c r="D2449" i="10"/>
  <c r="D2450" i="10"/>
  <c r="D2451" i="10"/>
  <c r="D2452" i="10"/>
  <c r="D2453" i="10"/>
  <c r="D2454" i="10"/>
  <c r="D2455" i="10"/>
  <c r="D2456" i="10"/>
  <c r="D2457" i="10"/>
  <c r="D2458" i="10"/>
  <c r="D2459" i="10"/>
  <c r="D2460" i="10"/>
  <c r="D2461" i="10"/>
  <c r="D2462" i="10"/>
  <c r="D2463" i="10"/>
  <c r="D2464" i="10"/>
  <c r="D2465" i="10"/>
  <c r="D2466" i="10"/>
  <c r="D2467" i="10"/>
  <c r="D2468" i="10"/>
  <c r="D2469" i="10"/>
  <c r="D2470" i="10"/>
  <c r="D2471" i="10"/>
  <c r="D2472" i="10"/>
  <c r="D2473" i="10"/>
  <c r="D2474" i="10"/>
  <c r="D2475" i="10"/>
  <c r="D2476" i="10"/>
  <c r="D2477" i="10"/>
  <c r="D2478" i="10"/>
  <c r="D2479" i="10"/>
  <c r="D2480" i="10"/>
  <c r="D2481" i="10"/>
  <c r="D2482" i="10"/>
  <c r="D2483" i="10"/>
  <c r="D2484" i="10"/>
  <c r="D2485" i="10"/>
  <c r="D2486" i="10"/>
  <c r="D2487" i="10"/>
  <c r="D2488" i="10"/>
  <c r="D2489" i="10"/>
  <c r="D2490" i="10"/>
  <c r="D2491" i="10"/>
  <c r="D2492" i="10"/>
  <c r="D2493" i="10"/>
  <c r="D2494" i="10"/>
  <c r="D2495" i="10"/>
  <c r="D2496" i="10"/>
  <c r="D2497" i="10"/>
  <c r="D2498" i="10"/>
  <c r="D2499" i="10"/>
  <c r="D2500" i="10"/>
  <c r="D2501" i="10"/>
  <c r="D2502" i="10"/>
  <c r="D2503" i="10"/>
  <c r="D2504" i="10"/>
  <c r="D2505" i="10"/>
  <c r="D2506" i="10"/>
  <c r="D2507" i="10"/>
  <c r="D2508" i="10"/>
  <c r="D2509" i="10"/>
  <c r="D2510" i="10"/>
  <c r="D2511" i="10"/>
  <c r="D2512" i="10"/>
  <c r="D2513" i="10"/>
  <c r="D2514" i="10"/>
  <c r="D2515" i="10"/>
  <c r="D2516" i="10"/>
  <c r="D2517" i="10"/>
  <c r="D2518" i="10"/>
  <c r="D2519" i="10"/>
  <c r="D2520" i="10"/>
  <c r="D2521" i="10"/>
  <c r="D2522" i="10"/>
  <c r="D2523" i="10"/>
  <c r="D2524" i="10"/>
  <c r="D2525" i="10"/>
  <c r="D2526" i="10"/>
  <c r="D2527" i="10"/>
  <c r="D2528" i="10"/>
  <c r="D2529" i="10"/>
  <c r="D2530" i="10"/>
  <c r="D2531" i="10"/>
  <c r="D2532" i="10"/>
  <c r="D2533" i="10"/>
  <c r="D2534" i="10"/>
  <c r="D2535" i="10"/>
  <c r="D2536" i="10"/>
  <c r="D2537" i="10"/>
  <c r="D2538" i="10"/>
  <c r="D2539" i="10"/>
  <c r="D2540" i="10"/>
  <c r="D2541" i="10"/>
  <c r="D2542" i="10"/>
  <c r="D2543" i="10"/>
  <c r="D2544" i="10"/>
  <c r="D2545" i="10"/>
  <c r="D2546" i="10"/>
  <c r="D2547" i="10"/>
  <c r="D2548" i="10"/>
  <c r="D2549" i="10"/>
  <c r="D2550" i="10"/>
  <c r="D2551" i="10"/>
  <c r="D2552" i="10"/>
  <c r="D2553" i="10"/>
  <c r="D2554" i="10"/>
  <c r="D2555" i="10"/>
  <c r="D2556" i="10"/>
  <c r="D2557" i="10"/>
  <c r="D2558" i="10"/>
  <c r="D2559" i="10"/>
  <c r="D2560" i="10"/>
  <c r="D2561" i="10"/>
  <c r="D2562" i="10"/>
  <c r="D2563" i="10"/>
  <c r="D2564" i="10"/>
  <c r="D2565" i="10"/>
  <c r="D2566" i="10"/>
  <c r="D2567" i="10"/>
  <c r="D2568" i="10"/>
  <c r="D2569" i="10"/>
  <c r="D2570" i="10"/>
  <c r="D2571" i="10"/>
  <c r="D2572" i="10"/>
  <c r="D2573" i="10"/>
  <c r="D2574" i="10"/>
  <c r="D2575" i="10"/>
  <c r="D2576" i="10"/>
  <c r="D2577" i="10"/>
  <c r="D2578" i="10"/>
  <c r="D2579" i="10"/>
  <c r="D2580" i="10"/>
  <c r="D2581" i="10"/>
  <c r="D2582" i="10"/>
  <c r="D2583" i="10"/>
  <c r="D2584" i="10"/>
  <c r="D2585" i="10"/>
  <c r="D2586" i="10"/>
  <c r="D2587" i="10"/>
  <c r="D2588" i="10"/>
  <c r="D2589" i="10"/>
  <c r="D2590" i="10"/>
  <c r="D2591" i="10"/>
  <c r="D2592" i="10"/>
  <c r="D2593" i="10"/>
  <c r="D2594" i="10"/>
  <c r="D2595" i="10"/>
  <c r="D2596" i="10"/>
  <c r="D2597" i="10"/>
  <c r="D2598" i="10"/>
  <c r="D2599" i="10"/>
  <c r="D2600" i="10"/>
  <c r="D2601" i="10"/>
  <c r="D2602" i="10"/>
  <c r="D2603" i="10"/>
  <c r="D2604" i="10"/>
  <c r="D2605" i="10"/>
  <c r="D2606" i="10"/>
  <c r="D2607" i="10"/>
  <c r="D2608" i="10"/>
  <c r="D2609" i="10"/>
  <c r="D2610" i="10"/>
  <c r="D2611" i="10"/>
  <c r="D2612" i="10"/>
  <c r="D2613" i="10"/>
  <c r="D2614" i="10"/>
  <c r="D2615" i="10"/>
  <c r="D2616" i="10"/>
  <c r="D2617" i="10"/>
  <c r="D2618" i="10"/>
  <c r="D2619" i="10"/>
  <c r="D2620" i="10"/>
  <c r="D2621" i="10"/>
  <c r="D2622" i="10"/>
  <c r="D2623" i="10"/>
  <c r="D2624" i="10"/>
  <c r="D2625" i="10"/>
  <c r="D2626" i="10"/>
  <c r="D2627" i="10"/>
  <c r="D2628" i="10"/>
  <c r="D2629" i="10"/>
  <c r="D2630" i="10"/>
  <c r="D2631" i="10"/>
  <c r="D2632" i="10"/>
  <c r="D2633" i="10"/>
  <c r="D2634" i="10"/>
  <c r="D2635" i="10"/>
  <c r="D2636" i="10"/>
  <c r="D2637" i="10"/>
  <c r="D2638" i="10"/>
  <c r="D2639" i="10"/>
  <c r="D2640" i="10"/>
  <c r="D2641" i="10"/>
  <c r="D2642" i="10"/>
  <c r="D2643" i="10"/>
  <c r="D2644" i="10"/>
  <c r="D2645" i="10"/>
  <c r="D2646" i="10"/>
  <c r="D2647" i="10"/>
  <c r="D2648" i="10"/>
  <c r="D2649" i="10"/>
  <c r="D2650" i="10"/>
  <c r="D2651" i="10"/>
  <c r="D2652" i="10"/>
  <c r="D2653" i="10"/>
  <c r="D2654" i="10"/>
  <c r="D2655" i="10"/>
  <c r="D2656" i="10"/>
  <c r="D2657" i="10"/>
  <c r="D2658" i="10"/>
  <c r="D2659" i="10"/>
  <c r="D2660" i="10"/>
  <c r="D2661" i="10"/>
  <c r="D2662" i="10"/>
  <c r="D2663" i="10"/>
  <c r="D2664" i="10"/>
  <c r="D2665" i="10"/>
  <c r="D2666" i="10"/>
  <c r="D2667" i="10"/>
  <c r="D2668" i="10"/>
  <c r="D2669" i="10"/>
  <c r="D2670" i="10"/>
  <c r="D2671" i="10"/>
  <c r="D2672" i="10"/>
  <c r="D2673" i="10"/>
  <c r="D2674" i="10"/>
  <c r="D2675" i="10"/>
  <c r="D2676" i="10"/>
  <c r="D2677" i="10"/>
  <c r="D2678" i="10"/>
  <c r="D2679" i="10"/>
  <c r="D2680" i="10"/>
  <c r="D2681" i="10"/>
  <c r="D2682" i="10"/>
  <c r="D2683" i="10"/>
  <c r="D2684" i="10"/>
  <c r="D2685" i="10"/>
  <c r="D2686" i="10"/>
  <c r="D2687" i="10"/>
  <c r="D2688" i="10"/>
  <c r="D2689" i="10"/>
  <c r="D2690" i="10"/>
  <c r="D2691" i="10"/>
  <c r="D2692" i="10"/>
  <c r="D2693" i="10"/>
  <c r="D2694" i="10"/>
  <c r="D2695" i="10"/>
  <c r="D2696" i="10"/>
  <c r="D2697" i="10"/>
  <c r="D2698" i="10"/>
  <c r="D2699" i="10"/>
  <c r="D2700" i="10"/>
  <c r="D2701" i="10"/>
  <c r="D2702" i="10"/>
  <c r="D2703" i="10"/>
  <c r="D2704" i="10"/>
  <c r="D2705" i="10"/>
  <c r="D2706" i="10"/>
  <c r="D2707" i="10"/>
  <c r="D2708" i="10"/>
  <c r="D2709" i="10"/>
  <c r="D2710" i="10"/>
  <c r="D2711" i="10"/>
  <c r="D2712" i="10"/>
  <c r="D2713" i="10"/>
  <c r="D2714" i="10"/>
  <c r="D2715" i="10"/>
  <c r="D2716" i="10"/>
  <c r="D2717" i="10"/>
  <c r="D2718" i="10"/>
  <c r="D2719" i="10"/>
  <c r="D2720" i="10"/>
  <c r="D2721" i="10"/>
  <c r="D2722" i="10"/>
  <c r="D2723" i="10"/>
  <c r="D2724" i="10"/>
  <c r="D2725" i="10"/>
  <c r="D2726" i="10"/>
  <c r="D2727" i="10"/>
  <c r="D2728" i="10"/>
  <c r="D2729" i="10"/>
  <c r="D2730" i="10"/>
  <c r="D2731" i="10"/>
  <c r="D2732" i="10"/>
  <c r="D2733" i="10"/>
  <c r="D2734" i="10"/>
  <c r="D2735" i="10"/>
  <c r="D2736" i="10"/>
  <c r="D2737" i="10"/>
  <c r="D2738" i="10"/>
  <c r="D2739" i="10"/>
  <c r="D2740" i="10"/>
  <c r="D2741" i="10"/>
  <c r="D2742" i="10"/>
  <c r="D2743" i="10"/>
  <c r="D2744" i="10"/>
  <c r="D2745" i="10"/>
  <c r="D2746" i="10"/>
  <c r="D2747" i="10"/>
  <c r="D2748" i="10"/>
  <c r="D2749" i="10"/>
  <c r="D2750" i="10"/>
  <c r="D2751" i="10"/>
  <c r="D2752" i="10"/>
  <c r="D2753" i="10"/>
  <c r="D2754" i="10"/>
  <c r="D2755" i="10"/>
  <c r="D2756" i="10"/>
  <c r="D2757" i="10"/>
  <c r="D2758" i="10"/>
  <c r="D2759" i="10"/>
  <c r="D2760" i="10"/>
  <c r="D2761" i="10"/>
  <c r="D2762" i="10"/>
  <c r="D2763" i="10"/>
  <c r="D2764" i="10"/>
  <c r="D2765" i="10"/>
  <c r="D2766" i="10"/>
  <c r="D2767" i="10"/>
  <c r="D2768" i="10"/>
  <c r="D2769" i="10"/>
  <c r="D2770" i="10"/>
  <c r="D2771" i="10"/>
  <c r="D2772" i="10"/>
  <c r="D2773" i="10"/>
  <c r="D2774" i="10"/>
  <c r="D2775" i="10"/>
  <c r="D2776" i="10"/>
  <c r="D2777" i="10"/>
  <c r="D2778" i="10"/>
  <c r="D2779" i="10"/>
  <c r="D2780" i="10"/>
  <c r="D2781" i="10"/>
  <c r="D2782" i="10"/>
  <c r="D2783" i="10"/>
  <c r="D2784" i="10"/>
  <c r="D2785" i="10"/>
  <c r="D2786" i="10"/>
  <c r="D2787" i="10"/>
  <c r="D2788" i="10"/>
  <c r="D2789" i="10"/>
  <c r="D2790" i="10"/>
  <c r="D2791" i="10"/>
  <c r="D2792" i="10"/>
  <c r="D2793" i="10"/>
  <c r="D2794" i="10"/>
  <c r="D2795" i="10"/>
  <c r="D2796" i="10"/>
  <c r="D2797" i="10"/>
  <c r="D2798" i="10"/>
  <c r="D2799" i="10"/>
  <c r="D2800" i="10"/>
  <c r="D2801" i="10"/>
  <c r="D2802" i="10"/>
  <c r="D2803" i="10"/>
  <c r="D2804" i="10"/>
  <c r="D2805" i="10"/>
  <c r="D2806" i="10"/>
  <c r="D2807" i="10"/>
  <c r="D2808" i="10"/>
  <c r="D2809" i="10"/>
  <c r="D2810" i="10"/>
  <c r="D2811" i="10"/>
  <c r="D2812" i="10"/>
  <c r="D2813" i="10"/>
  <c r="D2814" i="10"/>
  <c r="D2815" i="10"/>
  <c r="D2816" i="10"/>
  <c r="D2817" i="10"/>
  <c r="D2818" i="10"/>
  <c r="D2819" i="10"/>
  <c r="D2820" i="10"/>
  <c r="D2821" i="10"/>
  <c r="D2822" i="10"/>
  <c r="D2823" i="10"/>
  <c r="D2824" i="10"/>
  <c r="D2825" i="10"/>
  <c r="D2826" i="10"/>
  <c r="D2827" i="10"/>
  <c r="D2828" i="10"/>
  <c r="D2829" i="10"/>
  <c r="D2830" i="10"/>
  <c r="D2831" i="10"/>
  <c r="D2832" i="10"/>
  <c r="D2833" i="10"/>
  <c r="D2834" i="10"/>
  <c r="D2835" i="10"/>
  <c r="D2836" i="10"/>
  <c r="D2837" i="10"/>
  <c r="D2838" i="10"/>
  <c r="D2839" i="10"/>
  <c r="D2840" i="10"/>
  <c r="D2841" i="10"/>
  <c r="D2842" i="10"/>
  <c r="D2843" i="10"/>
  <c r="D2844" i="10"/>
  <c r="D2845" i="10"/>
  <c r="D2846" i="10"/>
  <c r="D2847" i="10"/>
  <c r="D2848" i="10"/>
  <c r="D2849" i="10"/>
  <c r="D2850" i="10"/>
  <c r="D2851" i="10"/>
  <c r="D2852" i="10"/>
  <c r="D2853" i="10"/>
  <c r="D2854" i="10"/>
  <c r="D2855" i="10"/>
  <c r="D2856" i="10"/>
  <c r="D2857" i="10"/>
  <c r="D2858" i="10"/>
  <c r="D2859" i="10"/>
  <c r="D2860" i="10"/>
  <c r="D2861" i="10"/>
  <c r="D2862" i="10"/>
  <c r="D2863" i="10"/>
  <c r="D2864" i="10"/>
  <c r="D2865" i="10"/>
  <c r="D2866" i="10"/>
  <c r="D2867" i="10"/>
  <c r="D2868" i="10"/>
  <c r="D2869" i="10"/>
  <c r="D2870" i="10"/>
  <c r="D2871" i="10"/>
  <c r="D2872" i="10"/>
  <c r="D2873" i="10"/>
  <c r="D2874" i="10"/>
  <c r="D2875" i="10"/>
  <c r="D2876" i="10"/>
  <c r="D2877" i="10"/>
  <c r="D2878" i="10"/>
  <c r="D2879" i="10"/>
  <c r="D2880" i="10"/>
  <c r="D2881" i="10"/>
  <c r="D2882" i="10"/>
  <c r="D2883" i="10"/>
  <c r="D2884" i="10"/>
  <c r="D2885" i="10"/>
  <c r="D2886" i="10"/>
  <c r="D2887" i="10"/>
  <c r="D2888" i="10"/>
  <c r="D2889" i="10"/>
  <c r="D2890" i="10"/>
  <c r="D2891" i="10"/>
  <c r="D2892" i="10"/>
  <c r="D2893" i="10"/>
  <c r="D2894" i="10"/>
  <c r="D2895" i="10"/>
  <c r="D2896" i="10"/>
  <c r="D2897" i="10"/>
  <c r="D2898" i="10"/>
  <c r="D2899" i="10"/>
  <c r="D2900" i="10"/>
  <c r="D2901" i="10"/>
  <c r="D2902" i="10"/>
  <c r="D2903" i="10"/>
  <c r="D2904" i="10"/>
  <c r="D2905" i="10"/>
  <c r="D2906" i="10"/>
  <c r="D2907" i="10"/>
  <c r="D2908" i="10"/>
  <c r="D2909" i="10"/>
  <c r="D2910" i="10"/>
  <c r="D2911" i="10"/>
  <c r="D2912" i="10"/>
  <c r="D2913" i="10"/>
  <c r="D2914" i="10"/>
  <c r="D2915" i="10"/>
  <c r="D2916" i="10"/>
  <c r="D2917" i="10"/>
  <c r="D2918" i="10"/>
  <c r="D2919" i="10"/>
  <c r="D2920" i="10"/>
  <c r="D2921" i="10"/>
  <c r="D2922" i="10"/>
  <c r="D2923" i="10"/>
  <c r="D2924" i="10"/>
  <c r="D2925" i="10"/>
  <c r="D2926" i="10"/>
  <c r="D2927" i="10"/>
  <c r="D2928" i="10"/>
  <c r="D2929" i="10"/>
  <c r="D2930" i="10"/>
  <c r="D2931" i="10"/>
  <c r="D2932" i="10"/>
  <c r="D2933" i="10"/>
  <c r="D2934" i="10"/>
  <c r="D2935" i="10"/>
  <c r="D2936" i="10"/>
  <c r="D2937" i="10"/>
  <c r="D2938" i="10"/>
  <c r="D2939" i="10"/>
  <c r="D2940" i="10"/>
  <c r="D2941" i="10"/>
  <c r="D2942" i="10"/>
  <c r="D2943" i="10"/>
  <c r="D2944" i="10"/>
  <c r="D2945" i="10"/>
  <c r="D2946" i="10"/>
  <c r="D2947" i="10"/>
  <c r="D2948" i="10"/>
  <c r="D2949" i="10"/>
  <c r="D2950" i="10"/>
  <c r="D2951" i="10"/>
  <c r="D2952" i="10"/>
  <c r="D2953" i="10"/>
  <c r="D2954" i="10"/>
  <c r="D2955" i="10"/>
  <c r="D2956" i="10"/>
  <c r="D2957" i="10"/>
  <c r="D2958" i="10"/>
  <c r="D2959" i="10"/>
  <c r="D2960" i="10"/>
  <c r="D2961" i="10"/>
  <c r="D2962" i="10"/>
  <c r="D2963" i="10"/>
  <c r="D2964" i="10"/>
  <c r="D2965" i="10"/>
  <c r="D2966" i="10"/>
  <c r="D2967" i="10"/>
  <c r="D2968" i="10"/>
  <c r="D2969" i="10"/>
  <c r="D2970" i="10"/>
  <c r="D2971" i="10"/>
  <c r="D2972" i="10"/>
  <c r="D2973" i="10"/>
  <c r="D2974" i="10"/>
  <c r="D2975" i="10"/>
  <c r="D2976" i="10"/>
  <c r="D2977" i="10"/>
  <c r="D2978" i="10"/>
  <c r="D2979" i="10"/>
  <c r="D2980" i="10"/>
  <c r="D2981" i="10"/>
  <c r="D2982" i="10"/>
  <c r="D2983" i="10"/>
  <c r="D2984" i="10"/>
  <c r="D2985" i="10"/>
  <c r="D2986" i="10"/>
  <c r="D2987" i="10"/>
  <c r="D2988" i="10"/>
  <c r="D2989" i="10"/>
  <c r="D2990" i="10"/>
  <c r="D2991" i="10"/>
  <c r="D2992" i="10"/>
  <c r="D2993" i="10"/>
  <c r="D2994" i="10"/>
  <c r="D2995" i="10"/>
  <c r="D2996" i="10"/>
  <c r="D2997" i="10"/>
  <c r="D2998" i="10"/>
  <c r="D2999" i="10"/>
  <c r="D3000" i="10"/>
  <c r="D3001" i="10"/>
  <c r="D3002" i="10"/>
  <c r="D3003" i="10"/>
  <c r="D3004" i="10"/>
  <c r="D3005" i="10"/>
  <c r="D3006" i="10"/>
  <c r="D3007" i="10"/>
  <c r="D3008" i="10"/>
  <c r="D3009" i="10"/>
  <c r="D3010" i="10"/>
  <c r="D3011" i="10"/>
  <c r="D3012" i="10"/>
  <c r="D3013" i="10"/>
  <c r="D3014" i="10"/>
  <c r="D3015" i="10"/>
  <c r="D3016" i="10"/>
  <c r="D3017" i="10"/>
  <c r="D3018" i="10"/>
  <c r="D3019" i="10"/>
  <c r="D3020" i="10"/>
  <c r="D3021" i="10"/>
  <c r="D3022" i="10"/>
  <c r="D3023" i="10"/>
  <c r="D3024" i="10"/>
  <c r="D3025" i="10"/>
  <c r="D3026" i="10"/>
  <c r="D3027" i="10"/>
  <c r="D3028" i="10"/>
  <c r="D3029" i="10"/>
  <c r="D3030" i="10"/>
  <c r="D3031" i="10"/>
  <c r="D3032" i="10"/>
  <c r="D3033" i="10"/>
  <c r="D3034" i="10"/>
  <c r="D3035" i="10"/>
  <c r="D3036" i="10"/>
  <c r="D3037" i="10"/>
  <c r="D3038" i="10"/>
  <c r="D3039" i="10"/>
  <c r="D3040" i="10"/>
  <c r="D3041" i="10"/>
  <c r="D3042" i="10"/>
  <c r="D3043" i="10"/>
  <c r="D3044" i="10"/>
  <c r="D3045" i="10"/>
  <c r="D3046" i="10"/>
  <c r="D3047" i="10"/>
  <c r="D3048" i="10"/>
  <c r="D3049" i="10"/>
  <c r="D3050" i="10"/>
  <c r="D3051" i="10"/>
  <c r="D3052" i="10"/>
  <c r="D3053" i="10"/>
  <c r="D3054" i="10"/>
  <c r="D3055" i="10"/>
  <c r="D3056" i="10"/>
  <c r="D3057" i="10"/>
  <c r="D3058" i="10"/>
  <c r="D3059" i="10"/>
  <c r="D3060" i="10"/>
  <c r="D3061" i="10"/>
  <c r="D3062" i="10"/>
  <c r="D3063" i="10"/>
  <c r="D3064" i="10"/>
  <c r="D3065" i="10"/>
  <c r="D3066" i="10"/>
  <c r="D3067" i="10"/>
  <c r="D3068" i="10"/>
  <c r="D3069" i="10"/>
  <c r="D3070" i="10"/>
  <c r="D3071" i="10"/>
  <c r="D3072" i="10"/>
  <c r="D3073" i="10"/>
  <c r="D3074" i="10"/>
  <c r="D3075" i="10"/>
  <c r="D3076" i="10"/>
  <c r="D3077" i="10"/>
  <c r="D3078" i="10"/>
  <c r="D3079" i="10"/>
  <c r="D3080" i="10"/>
  <c r="D3081" i="10"/>
  <c r="D3082" i="10"/>
  <c r="D3083" i="10"/>
  <c r="D3084" i="10"/>
  <c r="D3085" i="10"/>
  <c r="D3086" i="10"/>
  <c r="D3087" i="10"/>
  <c r="D3088" i="10"/>
  <c r="D3089" i="10"/>
  <c r="D3090" i="10"/>
  <c r="D3091" i="10"/>
  <c r="D3092" i="10"/>
  <c r="D3093" i="10"/>
  <c r="D3094" i="10"/>
  <c r="D3095" i="10"/>
  <c r="D3096" i="10"/>
  <c r="D3097" i="10"/>
  <c r="D3098" i="10"/>
  <c r="D3099" i="10"/>
  <c r="D3100" i="10"/>
  <c r="D3101" i="10"/>
  <c r="D3102" i="10"/>
  <c r="D3103" i="10"/>
  <c r="D3104" i="10"/>
  <c r="D3105" i="10"/>
  <c r="D3106" i="10"/>
  <c r="D3107" i="10"/>
  <c r="D3108" i="10"/>
  <c r="D3109" i="10"/>
  <c r="D3110" i="10"/>
  <c r="D3111" i="10"/>
  <c r="D3112" i="10"/>
  <c r="D3113" i="10"/>
  <c r="D3114" i="10"/>
  <c r="D3115" i="10"/>
  <c r="D3116" i="10"/>
  <c r="D3117" i="10"/>
  <c r="D3118" i="10"/>
  <c r="D3119" i="10"/>
  <c r="D3120" i="10"/>
  <c r="D3121" i="10"/>
  <c r="D3122" i="10"/>
  <c r="D3123" i="10"/>
  <c r="D2" i="10"/>
  <c r="C2" i="10"/>
  <c r="C6" i="10"/>
  <c r="C3" i="10"/>
  <c r="C5" i="10"/>
  <c r="C8" i="10"/>
  <c r="C12" i="10"/>
  <c r="C18" i="10"/>
  <c r="C4" i="10"/>
  <c r="C7" i="10"/>
  <c r="C9" i="10"/>
  <c r="C11" i="10"/>
  <c r="C20" i="10"/>
  <c r="C10" i="10"/>
  <c r="C24" i="10"/>
  <c r="C42" i="10"/>
  <c r="C14" i="10"/>
  <c r="C52" i="10"/>
  <c r="C26" i="10"/>
  <c r="C54" i="10"/>
  <c r="C22" i="10"/>
  <c r="C23" i="10"/>
  <c r="C29" i="10"/>
  <c r="C13" i="10"/>
  <c r="C21" i="10"/>
  <c r="C47" i="10"/>
  <c r="C33" i="10"/>
  <c r="C39" i="10"/>
  <c r="C28" i="10"/>
  <c r="C30" i="10"/>
  <c r="C25" i="10"/>
  <c r="C58" i="10"/>
  <c r="C15" i="10"/>
  <c r="C17" i="10"/>
  <c r="C31" i="10"/>
  <c r="C53" i="10"/>
  <c r="C40" i="10"/>
  <c r="C48" i="10"/>
  <c r="C49" i="10"/>
  <c r="C34" i="10"/>
  <c r="C16" i="10"/>
  <c r="C75" i="10"/>
  <c r="C41" i="10"/>
  <c r="C36" i="10"/>
  <c r="C27" i="10"/>
  <c r="C19" i="10"/>
  <c r="C61" i="10"/>
  <c r="C67" i="10"/>
  <c r="C38" i="10"/>
  <c r="C69" i="10"/>
  <c r="C65" i="10"/>
  <c r="C55" i="10"/>
  <c r="C32" i="10"/>
  <c r="C74" i="10"/>
  <c r="C35" i="10"/>
  <c r="C37" i="10"/>
  <c r="C60" i="10"/>
  <c r="C82" i="10"/>
  <c r="C45" i="10"/>
  <c r="C71" i="10"/>
  <c r="C46" i="10"/>
  <c r="C43" i="10"/>
  <c r="C72" i="10"/>
  <c r="C44" i="10"/>
  <c r="C79" i="10"/>
  <c r="C80" i="10"/>
  <c r="C63" i="10"/>
  <c r="C64" i="10"/>
  <c r="C62" i="10"/>
  <c r="C70" i="10"/>
  <c r="C56" i="10"/>
  <c r="C57" i="10"/>
  <c r="C81" i="10"/>
  <c r="C107" i="10"/>
  <c r="C92" i="10"/>
  <c r="C66" i="10"/>
  <c r="C59" i="10"/>
  <c r="C93" i="10"/>
  <c r="C125" i="10"/>
  <c r="C51" i="10"/>
  <c r="C88" i="10"/>
  <c r="C115" i="10"/>
  <c r="C113" i="10"/>
  <c r="C127" i="10"/>
  <c r="C124" i="10"/>
  <c r="C131" i="10"/>
  <c r="C95" i="10"/>
  <c r="C50" i="10"/>
  <c r="C147" i="10"/>
  <c r="C73" i="10"/>
  <c r="C148" i="10"/>
  <c r="C89" i="10"/>
  <c r="C100" i="10"/>
  <c r="C86" i="10"/>
  <c r="C105" i="10"/>
  <c r="C68" i="10"/>
  <c r="C133" i="10"/>
  <c r="C161" i="10"/>
  <c r="C179" i="10"/>
  <c r="C157" i="10"/>
  <c r="C151" i="10"/>
  <c r="C139" i="10"/>
  <c r="C166" i="10"/>
  <c r="C141" i="10"/>
  <c r="C84" i="10"/>
  <c r="C158" i="10"/>
  <c r="C156" i="10"/>
  <c r="C77" i="10"/>
  <c r="C173" i="10"/>
  <c r="C83" i="10"/>
  <c r="C225" i="10"/>
  <c r="C126" i="10"/>
  <c r="C94" i="10"/>
  <c r="C97" i="10"/>
  <c r="C172" i="10"/>
  <c r="C87" i="10"/>
  <c r="C152" i="10"/>
  <c r="C90" i="10"/>
  <c r="C119" i="10"/>
  <c r="C85" i="10"/>
  <c r="C268" i="10"/>
  <c r="C159" i="10"/>
  <c r="C91" i="10"/>
  <c r="C99" i="10"/>
  <c r="C150" i="10"/>
  <c r="C144" i="10"/>
  <c r="C236" i="10"/>
  <c r="C104" i="10"/>
  <c r="C210" i="10"/>
  <c r="C303" i="10"/>
  <c r="C185" i="10"/>
  <c r="C238" i="10"/>
  <c r="C103" i="10"/>
  <c r="C116" i="10"/>
  <c r="C108" i="10"/>
  <c r="C176" i="10"/>
  <c r="C110" i="10"/>
  <c r="C123" i="10"/>
  <c r="C109" i="10"/>
  <c r="C114" i="10"/>
  <c r="C213" i="10"/>
  <c r="C111" i="10"/>
  <c r="C98" i="10"/>
  <c r="C102" i="10"/>
  <c r="C106" i="10"/>
  <c r="C170" i="10"/>
  <c r="C207" i="10"/>
  <c r="C343" i="10"/>
  <c r="C76" i="10"/>
  <c r="C96" i="10"/>
  <c r="C195" i="10"/>
  <c r="C206" i="10"/>
  <c r="C233" i="10"/>
  <c r="C244" i="10"/>
  <c r="C78" i="10"/>
  <c r="C140" i="10"/>
  <c r="C177" i="10"/>
  <c r="C165" i="10"/>
  <c r="C130" i="10"/>
  <c r="C240" i="10"/>
  <c r="C229" i="10"/>
  <c r="C235" i="10"/>
  <c r="C215" i="10"/>
  <c r="C129" i="10"/>
  <c r="C214" i="10"/>
  <c r="C208" i="10"/>
  <c r="C154" i="10"/>
  <c r="C223" i="10"/>
  <c r="C145" i="10"/>
  <c r="C136" i="10"/>
  <c r="C248" i="10"/>
  <c r="C138" i="10"/>
  <c r="C117" i="10"/>
  <c r="C187" i="10"/>
  <c r="C118" i="10"/>
  <c r="C230" i="10"/>
  <c r="C163" i="10"/>
  <c r="C143" i="10"/>
  <c r="C245" i="10"/>
  <c r="C241" i="10"/>
  <c r="C282" i="10"/>
  <c r="C134" i="10"/>
  <c r="C273" i="10"/>
  <c r="C257" i="10"/>
  <c r="C258" i="10"/>
  <c r="C197" i="10"/>
  <c r="C269" i="10"/>
  <c r="C171" i="10"/>
  <c r="C232" i="10"/>
  <c r="C259" i="10"/>
  <c r="C183" i="10"/>
  <c r="C314" i="10"/>
  <c r="C160" i="10"/>
  <c r="C153" i="10"/>
  <c r="C216" i="10"/>
  <c r="C174" i="10"/>
  <c r="C301" i="10"/>
  <c r="C285" i="10"/>
  <c r="C149" i="10"/>
  <c r="C101" i="10"/>
  <c r="C349" i="10"/>
  <c r="C121" i="10"/>
  <c r="C242" i="10"/>
  <c r="C191" i="10"/>
  <c r="C198" i="10"/>
  <c r="C333" i="10"/>
  <c r="C276" i="10"/>
  <c r="C132" i="10"/>
  <c r="C336" i="10"/>
  <c r="C358" i="10"/>
  <c r="C369" i="10"/>
  <c r="C380" i="10"/>
  <c r="C220" i="10"/>
  <c r="C137" i="10"/>
  <c r="C351" i="10"/>
  <c r="C181" i="10"/>
  <c r="C270" i="10"/>
  <c r="C359" i="10"/>
  <c r="C319" i="10"/>
  <c r="C178" i="10"/>
  <c r="C122" i="10"/>
  <c r="C189" i="10"/>
  <c r="C283" i="10"/>
  <c r="C422" i="10"/>
  <c r="C252" i="10"/>
  <c r="C286" i="10"/>
  <c r="C260" i="10"/>
  <c r="C346" i="10"/>
  <c r="C205" i="10"/>
  <c r="C381" i="10"/>
  <c r="C155" i="10"/>
  <c r="C395" i="10"/>
  <c r="C291" i="10"/>
  <c r="C231" i="10"/>
  <c r="C182" i="10"/>
  <c r="C330" i="10"/>
  <c r="C188" i="10"/>
  <c r="C325" i="10"/>
  <c r="C414" i="10"/>
  <c r="C180" i="10"/>
  <c r="C278" i="10"/>
  <c r="C186" i="10"/>
  <c r="C146" i="10"/>
  <c r="C184" i="10"/>
  <c r="C357" i="10"/>
  <c r="C250" i="10"/>
  <c r="C120" i="10"/>
  <c r="C376" i="10"/>
  <c r="C112" i="10"/>
  <c r="C404" i="10"/>
  <c r="C272" i="10"/>
  <c r="C271" i="10"/>
  <c r="C142" i="10"/>
  <c r="C167" i="10"/>
  <c r="C315" i="10"/>
  <c r="C194" i="10"/>
  <c r="C407" i="10"/>
  <c r="C370" i="10"/>
  <c r="C292" i="10"/>
  <c r="C168" i="10"/>
  <c r="C296" i="10"/>
  <c r="C246" i="10"/>
  <c r="C128" i="10"/>
  <c r="C347" i="10"/>
  <c r="C227" i="10"/>
  <c r="C419" i="10"/>
  <c r="C265" i="10"/>
  <c r="C169" i="10"/>
  <c r="C254" i="10"/>
  <c r="C309" i="10"/>
  <c r="C175" i="10"/>
  <c r="C298" i="10"/>
  <c r="C192" i="10"/>
  <c r="C363" i="10"/>
  <c r="C193" i="10"/>
  <c r="C243" i="10"/>
  <c r="C377" i="10"/>
  <c r="C331" i="10"/>
  <c r="C280" i="10"/>
  <c r="C373" i="10"/>
  <c r="C374" i="10"/>
  <c r="C247" i="10"/>
  <c r="C435" i="10"/>
  <c r="C222" i="10"/>
  <c r="C199" i="10"/>
  <c r="C324" i="10"/>
  <c r="C263" i="10"/>
  <c r="C308" i="10"/>
  <c r="C267" i="10"/>
  <c r="C449" i="10"/>
  <c r="C277" i="10"/>
  <c r="C239" i="10"/>
  <c r="C135" i="10"/>
  <c r="C353" i="10"/>
  <c r="C405" i="10"/>
  <c r="C190" i="10"/>
  <c r="C477" i="10"/>
  <c r="C368" i="10"/>
  <c r="C474" i="10"/>
  <c r="C226" i="10"/>
  <c r="C302" i="10"/>
  <c r="C361" i="10"/>
  <c r="C196" i="10"/>
  <c r="C497" i="10"/>
  <c r="C264" i="10"/>
  <c r="C313" i="10"/>
  <c r="C219" i="10"/>
  <c r="C394" i="10"/>
  <c r="C266" i="10"/>
  <c r="C299" i="10"/>
  <c r="C409" i="10"/>
  <c r="C221" i="10"/>
  <c r="C398" i="10"/>
  <c r="C204" i="10"/>
  <c r="C326" i="10"/>
  <c r="C485" i="10"/>
  <c r="C462" i="10"/>
  <c r="C251" i="10"/>
  <c r="C275" i="10"/>
  <c r="C390" i="10"/>
  <c r="C362" i="10"/>
  <c r="C200" i="10"/>
  <c r="C354" i="10"/>
  <c r="C261" i="10"/>
  <c r="C348" i="10"/>
  <c r="C293" i="10"/>
  <c r="C339" i="10"/>
  <c r="C593" i="10"/>
  <c r="C400" i="10"/>
  <c r="C255" i="10"/>
  <c r="C335" i="10"/>
  <c r="C459" i="10"/>
  <c r="C513" i="10"/>
  <c r="C469" i="10"/>
  <c r="C415" i="10"/>
  <c r="C316" i="10"/>
  <c r="C297" i="10"/>
  <c r="C300" i="10"/>
  <c r="C306" i="10"/>
  <c r="C320" i="10"/>
  <c r="C338" i="10"/>
  <c r="C341" i="10"/>
  <c r="C452" i="10"/>
  <c r="C327" i="10"/>
  <c r="C410" i="10"/>
  <c r="C442" i="10"/>
  <c r="C466" i="10"/>
  <c r="C478" i="10"/>
  <c r="C237" i="10"/>
  <c r="C162" i="10"/>
  <c r="C461" i="10"/>
  <c r="C274" i="10"/>
  <c r="C289" i="10"/>
  <c r="C262" i="10"/>
  <c r="C279" i="10"/>
  <c r="C164" i="10"/>
  <c r="C432" i="10"/>
  <c r="C304" i="10"/>
  <c r="C500" i="10"/>
  <c r="C693" i="10"/>
  <c r="C201" i="10"/>
  <c r="C509" i="10"/>
  <c r="C307" i="10"/>
  <c r="C328" i="10"/>
  <c r="C460" i="10"/>
  <c r="C253" i="10"/>
  <c r="C356" i="10"/>
  <c r="C256" i="10"/>
  <c r="C421" i="10"/>
  <c r="C436" i="10"/>
  <c r="C281" i="10"/>
  <c r="C568" i="10"/>
  <c r="C527" i="10"/>
  <c r="C318" i="10"/>
  <c r="C450" i="10"/>
  <c r="C209" i="10"/>
  <c r="C342" i="10"/>
  <c r="C498" i="10"/>
  <c r="C481" i="10"/>
  <c r="C350" i="10"/>
  <c r="C401" i="10"/>
  <c r="C217" i="10"/>
  <c r="C211" i="10"/>
  <c r="C375" i="10"/>
  <c r="C600" i="10"/>
  <c r="C577" i="10"/>
  <c r="C378" i="10"/>
  <c r="C397" i="10"/>
  <c r="C345" i="10"/>
  <c r="C295" i="10"/>
  <c r="C364" i="10"/>
  <c r="C391" i="10"/>
  <c r="C224" i="10"/>
  <c r="C249" i="10"/>
  <c r="C311" i="10"/>
  <c r="C613" i="10"/>
  <c r="C490" i="10"/>
  <c r="C332" i="10"/>
  <c r="C430" i="10"/>
  <c r="C463" i="10"/>
  <c r="C625" i="10"/>
  <c r="C317" i="10"/>
  <c r="C514" i="10"/>
  <c r="C487" i="10"/>
  <c r="C352" i="10"/>
  <c r="C234" i="10"/>
  <c r="C544" i="10"/>
  <c r="C519" i="10"/>
  <c r="C365" i="10"/>
  <c r="C202" i="10"/>
  <c r="C456" i="10"/>
  <c r="C444" i="10"/>
  <c r="C203" i="10"/>
  <c r="C594" i="10"/>
  <c r="C406" i="10"/>
  <c r="C329" i="10"/>
  <c r="C528" i="10"/>
  <c r="C806" i="10"/>
  <c r="C212" i="10"/>
  <c r="C366" i="10"/>
  <c r="C533" i="10"/>
  <c r="C310" i="10"/>
  <c r="C413" i="10"/>
  <c r="C467" i="10"/>
  <c r="C601" i="10"/>
  <c r="C778" i="10"/>
  <c r="C445" i="10"/>
  <c r="C334" i="10"/>
  <c r="C294" i="10"/>
  <c r="C738" i="10"/>
  <c r="C468" i="10"/>
  <c r="C218" i="10"/>
  <c r="C488" i="10"/>
  <c r="C431" i="10"/>
  <c r="C739" i="10"/>
  <c r="C337" i="10"/>
  <c r="C501" i="10"/>
  <c r="C554" i="10"/>
  <c r="C515" i="10"/>
  <c r="C457" i="10"/>
  <c r="C425" i="10"/>
  <c r="C439" i="10"/>
  <c r="C464" i="10"/>
  <c r="C454" i="10"/>
  <c r="C228" i="10"/>
  <c r="C670" i="10"/>
  <c r="C433" i="10"/>
  <c r="C595" i="10"/>
  <c r="C399" i="10"/>
  <c r="C389" i="10"/>
  <c r="C385" i="10"/>
  <c r="C660" i="10"/>
  <c r="C340" i="10"/>
  <c r="C688" i="10"/>
  <c r="C408" i="10"/>
  <c r="C284" i="10"/>
  <c r="C540" i="10"/>
  <c r="C865" i="10"/>
  <c r="C534" i="10"/>
  <c r="C287" i="10"/>
  <c r="C288" i="10"/>
  <c r="C637" i="10"/>
  <c r="C382" i="10"/>
  <c r="C440" i="10"/>
  <c r="C360" i="10"/>
  <c r="C614" i="10"/>
  <c r="C590" i="10"/>
  <c r="C423" i="10"/>
  <c r="C585" i="10"/>
  <c r="C482" i="10"/>
  <c r="C608" i="10"/>
  <c r="C694" i="10"/>
  <c r="C561" i="10"/>
  <c r="C596" i="10"/>
  <c r="C424" i="10"/>
  <c r="C290" i="10"/>
  <c r="C494" i="10"/>
  <c r="C571" i="10"/>
  <c r="C602" i="10"/>
  <c r="C741" i="10"/>
  <c r="C631" i="10"/>
  <c r="C367" i="10"/>
  <c r="C615" i="10"/>
  <c r="C550" i="10"/>
  <c r="C516" i="10"/>
  <c r="C562" i="10"/>
  <c r="C1016" i="10"/>
  <c r="C392" i="10"/>
  <c r="C443" i="10"/>
  <c r="C483" i="10"/>
  <c r="C396" i="10"/>
  <c r="C386" i="10"/>
  <c r="C560" i="10"/>
  <c r="C671" i="10"/>
  <c r="C448" i="10"/>
  <c r="C589" i="10"/>
  <c r="C661" i="10"/>
  <c r="C510" i="10"/>
  <c r="C683" i="10"/>
  <c r="C465" i="10"/>
  <c r="C790" i="10"/>
  <c r="C471" i="10"/>
  <c r="C379" i="10"/>
  <c r="C564" i="10"/>
  <c r="C495" i="10"/>
  <c r="C563" i="10"/>
  <c r="C702" i="10"/>
  <c r="C472" i="10"/>
  <c r="C835" i="10"/>
  <c r="C604" i="10"/>
  <c r="C779" i="10"/>
  <c r="C305" i="10"/>
  <c r="C437" i="10"/>
  <c r="C546" i="10"/>
  <c r="C733" i="10"/>
  <c r="C523" i="10"/>
  <c r="C420" i="10"/>
  <c r="C742" i="10"/>
  <c r="C486" i="10"/>
  <c r="C529" i="10"/>
  <c r="C417" i="10"/>
  <c r="C646" i="10"/>
  <c r="C597" i="10"/>
  <c r="C416" i="10"/>
  <c r="C704" i="10"/>
  <c r="C791" i="10"/>
  <c r="C662" i="10"/>
  <c r="C312" i="10"/>
  <c r="C684" i="10"/>
  <c r="C479" i="10"/>
  <c r="C453" i="10"/>
  <c r="C565" i="10"/>
  <c r="C539" i="10"/>
  <c r="C832" i="10"/>
  <c r="C451" i="10"/>
  <c r="C750" i="10"/>
  <c r="C638" i="10"/>
  <c r="C535" i="10"/>
  <c r="C526" i="10"/>
  <c r="C355" i="10"/>
  <c r="C675" i="10"/>
  <c r="C371" i="10"/>
  <c r="C458" i="10"/>
  <c r="C321" i="10"/>
  <c r="C322" i="10"/>
  <c r="C323" i="10"/>
  <c r="C618" i="10"/>
  <c r="C569" i="10"/>
  <c r="C572" i="10"/>
  <c r="C426" i="10"/>
  <c r="C748" i="10"/>
  <c r="C915" i="10"/>
  <c r="C470" i="10"/>
  <c r="C642" i="10"/>
  <c r="C796" i="10"/>
  <c r="C626" i="10"/>
  <c r="C578" i="10"/>
  <c r="C383" i="10"/>
  <c r="C491" i="10"/>
  <c r="C1022" i="10"/>
  <c r="C603" i="10"/>
  <c r="C475" i="10"/>
  <c r="C441" i="10"/>
  <c r="C522" i="10"/>
  <c r="C480" i="10"/>
  <c r="C619" i="10"/>
  <c r="C605" i="10"/>
  <c r="C547" i="10"/>
  <c r="C627" i="10"/>
  <c r="C344" i="10"/>
  <c r="C566" i="10"/>
  <c r="C586" i="10"/>
  <c r="C709" i="10"/>
  <c r="C493" i="10"/>
  <c r="C734" i="10"/>
  <c r="C628" i="10"/>
  <c r="C525" i="10"/>
  <c r="C851" i="10"/>
  <c r="C489" i="10"/>
  <c r="C606" i="10"/>
  <c r="C609" i="10"/>
  <c r="C962" i="10"/>
  <c r="C393" i="10"/>
  <c r="C418" i="10"/>
  <c r="C455" i="10"/>
  <c r="C492" i="10"/>
  <c r="C864" i="10"/>
  <c r="C530" i="10"/>
  <c r="C620" i="10"/>
  <c r="C925" i="10"/>
  <c r="C763" i="10"/>
  <c r="C710" i="10"/>
  <c r="C403" i="10"/>
  <c r="C647" i="10"/>
  <c r="C689" i="10"/>
  <c r="C792" i="10"/>
  <c r="C532" i="10"/>
  <c r="C502" i="10"/>
  <c r="C503" i="10"/>
  <c r="C897" i="10"/>
  <c r="C926" i="10"/>
  <c r="C511" i="10"/>
  <c r="C512" i="10"/>
  <c r="C676" i="10"/>
  <c r="C656" i="10"/>
  <c r="C411" i="10"/>
  <c r="C412" i="10"/>
  <c r="C473" i="10"/>
  <c r="C829" i="10"/>
  <c r="C545" i="10"/>
  <c r="C722" i="10"/>
  <c r="C648" i="10"/>
  <c r="C917" i="10"/>
  <c r="C548" i="10"/>
  <c r="C697" i="10"/>
  <c r="C743" i="10"/>
  <c r="C372" i="10"/>
  <c r="C852" i="10"/>
  <c r="C531" i="10"/>
  <c r="C751" i="10"/>
  <c r="C807" i="10"/>
  <c r="C629" i="10"/>
  <c r="C427" i="10"/>
  <c r="C579" i="10"/>
  <c r="C797" i="10"/>
  <c r="C872" i="10"/>
  <c r="C573" i="10"/>
  <c r="C541" i="10"/>
  <c r="C542" i="10"/>
  <c r="C543" i="10"/>
  <c r="C941" i="10"/>
  <c r="C1023" i="10"/>
  <c r="C611" i="10"/>
  <c r="C813" i="10"/>
  <c r="C434" i="10"/>
  <c r="C555" i="10"/>
  <c r="C428" i="10"/>
  <c r="C384" i="10"/>
  <c r="C677" i="10"/>
  <c r="C898" i="10"/>
  <c r="C893" i="10"/>
  <c r="C580" i="10"/>
  <c r="C967" i="10"/>
  <c r="C504" i="10"/>
  <c r="C505" i="10"/>
  <c r="C598" i="10"/>
  <c r="C663" i="10"/>
  <c r="C894" i="10"/>
  <c r="C387" i="10"/>
  <c r="C388" i="10"/>
  <c r="C837" i="10"/>
  <c r="C711" i="10"/>
  <c r="C610" i="10"/>
  <c r="C591" i="10"/>
  <c r="C1076" i="10"/>
  <c r="C744" i="10"/>
  <c r="C874" i="10"/>
  <c r="C1170" i="10"/>
  <c r="C927" i="10"/>
  <c r="C574" i="10"/>
  <c r="C764" i="10"/>
  <c r="C785" i="10"/>
  <c r="C974" i="10"/>
  <c r="C975" i="10"/>
  <c r="C551" i="10"/>
  <c r="C705" i="10"/>
  <c r="C616" i="10"/>
  <c r="C402" i="10"/>
  <c r="C587" i="10"/>
  <c r="C588" i="10"/>
  <c r="C765" i="10"/>
  <c r="C632" i="10"/>
  <c r="C745" i="10"/>
  <c r="C706" i="10"/>
  <c r="C833" i="10"/>
  <c r="C636" i="10"/>
  <c r="C607" i="10"/>
  <c r="C752" i="10"/>
  <c r="C866" i="10"/>
  <c r="C1029" i="10"/>
  <c r="C840" i="10"/>
  <c r="C536" i="10"/>
  <c r="C476" i="10"/>
  <c r="C942" i="10"/>
  <c r="C672" i="10"/>
  <c r="C549" i="10"/>
  <c r="C853" i="10"/>
  <c r="C775" i="10"/>
  <c r="C576" i="10"/>
  <c r="C830" i="10"/>
  <c r="C698" i="10"/>
  <c r="C621" i="10"/>
  <c r="C622" i="10"/>
  <c r="C623" i="10"/>
  <c r="C841" i="10"/>
  <c r="C1158" i="10"/>
  <c r="C649" i="10"/>
  <c r="C484" i="10"/>
  <c r="C1007" i="10"/>
  <c r="C906" i="10"/>
  <c r="C617" i="10"/>
  <c r="C429" i="10"/>
  <c r="C723" i="10"/>
  <c r="C712" i="10"/>
  <c r="C496" i="10"/>
  <c r="C556" i="10"/>
  <c r="C713" i="10"/>
  <c r="C690" i="10"/>
  <c r="C575" i="10"/>
  <c r="C641" i="10"/>
  <c r="C655" i="10"/>
  <c r="C808" i="10"/>
  <c r="C624" i="10"/>
  <c r="C506" i="10"/>
  <c r="C507" i="10"/>
  <c r="C508" i="10"/>
  <c r="C766" i="10"/>
  <c r="C842" i="10"/>
  <c r="C753" i="10"/>
  <c r="C592" i="10"/>
  <c r="C438" i="10"/>
  <c r="C654" i="10"/>
  <c r="C446" i="10"/>
  <c r="C447" i="10"/>
  <c r="C1325" i="10"/>
  <c r="C678" i="10"/>
  <c r="C679" i="10"/>
  <c r="C567" i="10"/>
  <c r="C520" i="10"/>
  <c r="C521" i="10"/>
  <c r="C714" i="10"/>
  <c r="C612" i="10"/>
  <c r="C754" i="10"/>
  <c r="C907" i="10"/>
  <c r="C847" i="10"/>
  <c r="C630" i="10"/>
  <c r="C735" i="10"/>
  <c r="C998" i="10"/>
  <c r="C827" i="10"/>
  <c r="C928" i="10"/>
  <c r="C695" i="10"/>
  <c r="C696" i="10"/>
  <c r="C854" i="10"/>
  <c r="C669" i="10"/>
  <c r="C537" i="10"/>
  <c r="C538" i="10"/>
  <c r="C633" i="10"/>
  <c r="C634" i="10"/>
  <c r="C635" i="10"/>
  <c r="C994" i="10"/>
  <c r="C1018" i="10"/>
  <c r="C687" i="10"/>
  <c r="C929" i="10"/>
  <c r="C960" i="10"/>
  <c r="C724" i="10"/>
  <c r="C725" i="10"/>
  <c r="C726" i="10"/>
  <c r="C899" i="10"/>
  <c r="C918" i="10"/>
  <c r="C1358" i="10"/>
  <c r="C715" i="10"/>
  <c r="C848" i="10"/>
  <c r="C728" i="10"/>
  <c r="C557" i="10"/>
  <c r="C558" i="10"/>
  <c r="C559" i="10"/>
  <c r="C943" i="10"/>
  <c r="C755" i="10"/>
  <c r="C650" i="10"/>
  <c r="C651" i="10"/>
  <c r="C652" i="10"/>
  <c r="C653" i="10"/>
  <c r="C664" i="10"/>
  <c r="C1061" i="10"/>
  <c r="C707" i="10"/>
  <c r="C708" i="10"/>
  <c r="C895" i="10"/>
  <c r="C1173" i="10"/>
  <c r="C570" i="10"/>
  <c r="C685" i="10"/>
  <c r="C673" i="10"/>
  <c r="C674" i="10"/>
  <c r="C729" i="10"/>
  <c r="C855" i="10"/>
  <c r="C1106" i="10"/>
  <c r="C1107" i="10"/>
  <c r="C1108" i="10"/>
  <c r="C665" i="10"/>
  <c r="C908" i="10"/>
  <c r="C749" i="10"/>
  <c r="C867" i="10"/>
  <c r="C876" i="10"/>
  <c r="C781" i="10"/>
  <c r="C782" i="10"/>
  <c r="C783" i="10"/>
  <c r="C784" i="10"/>
  <c r="C1040" i="10"/>
  <c r="C1159" i="10"/>
  <c r="C814" i="10"/>
  <c r="C1174" i="10"/>
  <c r="C639" i="10"/>
  <c r="C736" i="10"/>
  <c r="C657" i="10"/>
  <c r="C581" i="10"/>
  <c r="C582" i="10"/>
  <c r="C583" i="10"/>
  <c r="C944" i="10"/>
  <c r="C856" i="10"/>
  <c r="C691" i="10"/>
  <c r="C692" i="10"/>
  <c r="C756" i="10"/>
  <c r="C740" i="10"/>
  <c r="C1077" i="10"/>
  <c r="C968" i="10"/>
  <c r="C499" i="10"/>
  <c r="C831" i="10"/>
  <c r="C780" i="10"/>
  <c r="C1129" i="10"/>
  <c r="C809" i="10"/>
  <c r="C810" i="10"/>
  <c r="C811" i="10"/>
  <c r="C812" i="10"/>
  <c r="C1030" i="10"/>
  <c r="C977" i="10"/>
  <c r="C666" i="10"/>
  <c r="C798" i="10"/>
  <c r="C945" i="10"/>
  <c r="C1041" i="10"/>
  <c r="C1008" i="10"/>
  <c r="C1130" i="10"/>
  <c r="C730" i="10"/>
  <c r="C731" i="10"/>
  <c r="C732" i="10"/>
  <c r="C919" i="10"/>
  <c r="C1238" i="10"/>
  <c r="C517" i="10"/>
  <c r="C518" i="10"/>
  <c r="C909" i="10"/>
  <c r="C1093" i="10"/>
  <c r="C805" i="10"/>
  <c r="C524" i="10"/>
  <c r="C703" i="10"/>
  <c r="C961" i="10"/>
  <c r="C838" i="10"/>
  <c r="C839" i="10"/>
  <c r="C1042" i="10"/>
  <c r="C1410" i="10"/>
  <c r="C1131" i="10"/>
  <c r="C640" i="10"/>
  <c r="C1390" i="10"/>
  <c r="C991" i="10"/>
  <c r="C757" i="10"/>
  <c r="C758" i="10"/>
  <c r="C759" i="10"/>
  <c r="C760" i="10"/>
  <c r="C761" i="10"/>
  <c r="C762" i="10"/>
  <c r="C667" i="10"/>
  <c r="C699" i="10"/>
  <c r="C969" i="10"/>
  <c r="C1062" i="10"/>
  <c r="C873" i="10"/>
  <c r="C834" i="10"/>
  <c r="C737" i="10"/>
  <c r="C966" i="10"/>
  <c r="C868" i="10"/>
  <c r="C1031" i="10"/>
  <c r="C1043" i="10"/>
  <c r="C978" i="10"/>
  <c r="C877" i="10"/>
  <c r="C828" i="10"/>
  <c r="C658" i="10"/>
  <c r="C659" i="10"/>
  <c r="C1044" i="10"/>
  <c r="C786" i="10"/>
  <c r="C787" i="10"/>
  <c r="C788" i="10"/>
  <c r="C789" i="10"/>
  <c r="C836" i="10"/>
  <c r="C1160" i="10"/>
  <c r="C552" i="10"/>
  <c r="C553" i="10"/>
  <c r="C970" i="10"/>
  <c r="C913" i="10"/>
  <c r="C914" i="10"/>
  <c r="C900" i="10"/>
  <c r="C901" i="10"/>
  <c r="C902" i="10"/>
  <c r="C903" i="10"/>
  <c r="C904" i="10"/>
  <c r="C905" i="10"/>
  <c r="C1032" i="10"/>
  <c r="C1210" i="10"/>
  <c r="C1109" i="10"/>
  <c r="C686" i="10"/>
  <c r="C878" i="10"/>
  <c r="C1045" i="10"/>
  <c r="C1110" i="10"/>
  <c r="C1184" i="10"/>
  <c r="C1145" i="10"/>
  <c r="C815" i="10"/>
  <c r="C816" i="10"/>
  <c r="C817" i="10"/>
  <c r="C818" i="10"/>
  <c r="C819" i="10"/>
  <c r="C820" i="10"/>
  <c r="C821" i="10"/>
  <c r="C822" i="10"/>
  <c r="C823" i="10"/>
  <c r="C824" i="10"/>
  <c r="C888" i="10"/>
  <c r="C1075" i="10"/>
  <c r="C1171" i="10"/>
  <c r="C1236" i="10"/>
  <c r="C1239" i="10"/>
  <c r="C1438" i="10"/>
  <c r="C896" i="10"/>
  <c r="C584" i="10"/>
  <c r="C930" i="10"/>
  <c r="C931" i="10"/>
  <c r="C932" i="10"/>
  <c r="C933" i="10"/>
  <c r="C934" i="10"/>
  <c r="C935" i="10"/>
  <c r="C936" i="10"/>
  <c r="C1147" i="10"/>
  <c r="C1211" i="10"/>
  <c r="C1063" i="10"/>
  <c r="C1185" i="10"/>
  <c r="C1257" i="10"/>
  <c r="C1411" i="10"/>
  <c r="C946" i="10"/>
  <c r="C1478" i="10"/>
  <c r="C1186" i="10"/>
  <c r="C716" i="10"/>
  <c r="C717" i="10"/>
  <c r="C718" i="10"/>
  <c r="C719" i="10"/>
  <c r="C720" i="10"/>
  <c r="C721" i="10"/>
  <c r="C857" i="10"/>
  <c r="C858" i="10"/>
  <c r="C859" i="10"/>
  <c r="C860" i="10"/>
  <c r="C861" i="10"/>
  <c r="C862" i="10"/>
  <c r="C863" i="10"/>
  <c r="C1258" i="10"/>
  <c r="C1240" i="10"/>
  <c r="C599" i="10"/>
  <c r="C700" i="10"/>
  <c r="C793" i="10"/>
  <c r="C976" i="10"/>
  <c r="C916" i="10"/>
  <c r="C1148" i="10"/>
  <c r="C1212" i="10"/>
  <c r="C1281" i="10"/>
  <c r="C1319" i="10"/>
  <c r="C767" i="10"/>
  <c r="C768" i="10"/>
  <c r="C769" i="10"/>
  <c r="C770" i="10"/>
  <c r="C771" i="10"/>
  <c r="C772" i="10"/>
  <c r="C773" i="10"/>
  <c r="C774" i="10"/>
  <c r="C843" i="10"/>
  <c r="C1046" i="10"/>
  <c r="C1187" i="10"/>
  <c r="C1078" i="10"/>
  <c r="C889" i="10"/>
  <c r="C890" i="10"/>
  <c r="C891" i="10"/>
  <c r="C892" i="10"/>
  <c r="C1009" i="10"/>
  <c r="C971" i="10"/>
  <c r="C1019" i="10"/>
  <c r="C1020" i="10"/>
  <c r="C956" i="10"/>
  <c r="C957" i="10"/>
  <c r="C958" i="10"/>
  <c r="C643" i="10"/>
  <c r="C644" i="10"/>
  <c r="C645" i="10"/>
  <c r="C875" i="10"/>
  <c r="C999" i="10"/>
  <c r="C1000" i="10"/>
  <c r="C1001" i="10"/>
  <c r="C1002" i="10"/>
  <c r="C1003" i="10"/>
  <c r="C1004" i="10"/>
  <c r="C1005" i="10"/>
  <c r="C1006" i="10"/>
  <c r="C1149" i="10"/>
  <c r="C1282" i="10"/>
  <c r="C1283" i="10"/>
  <c r="C1359" i="10"/>
  <c r="C1111" i="10"/>
  <c r="C1528" i="10"/>
  <c r="C1188" i="10"/>
  <c r="C959" i="10"/>
  <c r="C799" i="10"/>
  <c r="C800" i="10"/>
  <c r="C801" i="10"/>
  <c r="C802" i="10"/>
  <c r="C803" i="10"/>
  <c r="C804" i="10"/>
  <c r="C1259" i="10"/>
  <c r="C1175" i="10"/>
  <c r="C920" i="10"/>
  <c r="C921" i="10"/>
  <c r="C922" i="10"/>
  <c r="C923" i="10"/>
  <c r="C924" i="10"/>
  <c r="C1333" i="10"/>
  <c r="C1382" i="10"/>
  <c r="C668" i="10"/>
  <c r="C1206" i="10"/>
  <c r="C995" i="10"/>
  <c r="C996" i="10"/>
  <c r="C997" i="10"/>
  <c r="C680" i="10"/>
  <c r="C681" i="10"/>
  <c r="C682" i="10"/>
  <c r="C1139" i="10"/>
  <c r="C1033" i="10"/>
  <c r="C1034" i="10"/>
  <c r="C1035" i="10"/>
  <c r="C1036" i="10"/>
  <c r="C1037" i="10"/>
  <c r="C1038" i="10"/>
  <c r="C1039" i="10"/>
  <c r="C1213" i="10"/>
  <c r="C1284" i="10"/>
  <c r="C1285" i="10"/>
  <c r="C1286" i="10"/>
  <c r="C1447" i="10"/>
  <c r="C1064" i="10"/>
  <c r="C1189" i="10"/>
  <c r="C1190" i="10"/>
  <c r="C910" i="10"/>
  <c r="C844" i="10"/>
  <c r="C845" i="10"/>
  <c r="C846" i="10"/>
  <c r="C1304" i="10"/>
  <c r="C1241" i="10"/>
  <c r="C963" i="10"/>
  <c r="C964" i="10"/>
  <c r="C965" i="10"/>
  <c r="C1017" i="10"/>
  <c r="C1383" i="10"/>
  <c r="C701" i="10"/>
  <c r="C1242" i="10"/>
  <c r="C1243" i="10"/>
  <c r="C1271" i="10"/>
  <c r="C1104" i="10"/>
  <c r="C1327" i="10"/>
  <c r="C1024" i="10"/>
  <c r="C1025" i="10"/>
  <c r="C1026" i="10"/>
  <c r="C1027" i="10"/>
  <c r="C1028" i="10"/>
  <c r="C727" i="10"/>
  <c r="C1097" i="10"/>
  <c r="C1098" i="10"/>
  <c r="C1099" i="10"/>
  <c r="C1100" i="10"/>
  <c r="C1101" i="10"/>
  <c r="C1102" i="10"/>
  <c r="C1103" i="10"/>
  <c r="C1412" i="10"/>
  <c r="C1065" i="10"/>
  <c r="C1112" i="10"/>
  <c r="C979" i="10"/>
  <c r="C1079" i="10"/>
  <c r="C1506" i="10"/>
  <c r="C879" i="10"/>
  <c r="C880" i="10"/>
  <c r="C881" i="10"/>
  <c r="C882" i="10"/>
  <c r="C883" i="10"/>
  <c r="C884" i="10"/>
  <c r="C885" i="10"/>
  <c r="C886" i="10"/>
  <c r="C887" i="10"/>
  <c r="C1113" i="10"/>
  <c r="C1021" i="10"/>
  <c r="C1010" i="10"/>
  <c r="C1011" i="10"/>
  <c r="C1012" i="10"/>
  <c r="C1013" i="10"/>
  <c r="C1014" i="10"/>
  <c r="C1015" i="10"/>
  <c r="C1260" i="10"/>
  <c r="C1463" i="10"/>
  <c r="C1296" i="10"/>
  <c r="C746" i="10"/>
  <c r="C747" i="10"/>
  <c r="C1439" i="10"/>
  <c r="C1161" i="10"/>
  <c r="C1162" i="10"/>
  <c r="C1094" i="10"/>
  <c r="C1095" i="10"/>
  <c r="C1096" i="10"/>
  <c r="C1297" i="10"/>
  <c r="C776" i="10"/>
  <c r="C777" i="10"/>
  <c r="C1150" i="10"/>
  <c r="C1151" i="10"/>
  <c r="C1152" i="10"/>
  <c r="C1153" i="10"/>
  <c r="C1154" i="10"/>
  <c r="C1155" i="10"/>
  <c r="C1156" i="10"/>
  <c r="C1157" i="10"/>
  <c r="C1360" i="10"/>
  <c r="C1448" i="10"/>
  <c r="C1413" i="10"/>
  <c r="C1114" i="10"/>
  <c r="C1611" i="10"/>
  <c r="C1105" i="10"/>
  <c r="C947" i="10"/>
  <c r="C948" i="10"/>
  <c r="C949" i="10"/>
  <c r="C950" i="10"/>
  <c r="C951" i="10"/>
  <c r="C952" i="10"/>
  <c r="C953" i="10"/>
  <c r="C954" i="10"/>
  <c r="C955" i="10"/>
  <c r="C1414" i="10"/>
  <c r="C1066" i="10"/>
  <c r="C1176" i="10"/>
  <c r="C1080" i="10"/>
  <c r="C1081" i="10"/>
  <c r="C1082" i="10"/>
  <c r="C1083" i="10"/>
  <c r="C1084" i="10"/>
  <c r="C1085" i="10"/>
  <c r="C1086" i="10"/>
  <c r="C1087" i="10"/>
  <c r="C1342" i="10"/>
  <c r="C1491" i="10"/>
  <c r="C1067" i="10"/>
  <c r="C794" i="10"/>
  <c r="C795" i="10"/>
  <c r="C1576" i="10"/>
  <c r="C1205" i="10"/>
  <c r="C1146" i="10"/>
  <c r="C825" i="10"/>
  <c r="C826" i="10"/>
  <c r="C1214" i="10"/>
  <c r="C1215" i="10"/>
  <c r="C1216" i="10"/>
  <c r="C1217" i="10"/>
  <c r="C1218" i="10"/>
  <c r="C1219" i="10"/>
  <c r="C1220" i="10"/>
  <c r="C1221" i="10"/>
  <c r="C1222" i="10"/>
  <c r="C1223" i="10"/>
  <c r="C1224" i="10"/>
  <c r="C1225" i="10"/>
  <c r="C1226" i="10"/>
  <c r="C1227" i="10"/>
  <c r="C1228" i="10"/>
  <c r="C1229" i="10"/>
  <c r="C1230" i="10"/>
  <c r="C1231" i="10"/>
  <c r="C1361" i="10"/>
  <c r="C1362" i="10"/>
  <c r="C1649" i="10"/>
  <c r="C1696" i="10"/>
  <c r="C1163" i="10"/>
  <c r="C1164" i="10"/>
  <c r="C980" i="10"/>
  <c r="C981" i="10"/>
  <c r="C982" i="10"/>
  <c r="C983" i="10"/>
  <c r="C984" i="10"/>
  <c r="C985" i="10"/>
  <c r="C986" i="10"/>
  <c r="C987" i="10"/>
  <c r="C988" i="10"/>
  <c r="C989" i="10"/>
  <c r="C990" i="10"/>
  <c r="C1415" i="10"/>
  <c r="C1132" i="10"/>
  <c r="C1133" i="10"/>
  <c r="C1134" i="10"/>
  <c r="C1135" i="10"/>
  <c r="C1136" i="10"/>
  <c r="C1137" i="10"/>
  <c r="C1138" i="10"/>
  <c r="C1244" i="10"/>
  <c r="C1172" i="10"/>
  <c r="C849" i="10"/>
  <c r="C850" i="10"/>
  <c r="C1140" i="10"/>
  <c r="C1272" i="10"/>
  <c r="C1273" i="10"/>
  <c r="C1274" i="10"/>
  <c r="C1275" i="10"/>
  <c r="C1207" i="10"/>
  <c r="C1208" i="10"/>
  <c r="C1209" i="10"/>
  <c r="C869" i="10"/>
  <c r="C870" i="10"/>
  <c r="C871" i="10"/>
  <c r="C1287" i="10"/>
  <c r="C1288" i="10"/>
  <c r="C1289" i="10"/>
  <c r="C1290" i="10"/>
  <c r="C1291" i="10"/>
  <c r="C1292" i="10"/>
  <c r="C1293" i="10"/>
  <c r="C1294" i="10"/>
  <c r="C1295" i="10"/>
  <c r="C1650" i="10"/>
  <c r="C1557" i="10"/>
  <c r="C1416" i="10"/>
  <c r="C1305" i="10"/>
  <c r="C1233" i="10"/>
  <c r="C1234" i="10"/>
  <c r="C1235" i="10"/>
  <c r="C1047" i="10"/>
  <c r="C1048" i="10"/>
  <c r="C1049" i="10"/>
  <c r="C1050" i="10"/>
  <c r="C1051" i="10"/>
  <c r="C1052" i="10"/>
  <c r="C1053" i="10"/>
  <c r="C1054" i="10"/>
  <c r="C1055" i="10"/>
  <c r="C1056" i="10"/>
  <c r="C1057" i="10"/>
  <c r="C1058" i="10"/>
  <c r="C1059" i="10"/>
  <c r="C1060" i="10"/>
  <c r="C1391" i="10"/>
  <c r="C1529" i="10"/>
  <c r="C1498" i="10"/>
  <c r="C1183" i="10"/>
  <c r="C1303" i="10"/>
  <c r="C1177" i="10"/>
  <c r="C1178" i="10"/>
  <c r="C1179" i="10"/>
  <c r="C1180" i="10"/>
  <c r="C1181" i="10"/>
  <c r="C1182" i="10"/>
  <c r="C1343" i="10"/>
  <c r="C1464" i="10"/>
  <c r="C1435" i="10"/>
  <c r="C1237" i="10"/>
  <c r="C1779" i="10"/>
  <c r="C911" i="10"/>
  <c r="C912" i="10"/>
  <c r="C1392" i="10"/>
  <c r="C1328" i="10"/>
  <c r="C1329" i="10"/>
  <c r="C1330" i="10"/>
  <c r="C1331" i="10"/>
  <c r="C1332" i="10"/>
  <c r="C1276" i="10"/>
  <c r="C1277" i="10"/>
  <c r="C1278" i="10"/>
  <c r="C1279" i="10"/>
  <c r="C1280" i="10"/>
  <c r="C1088" i="10"/>
  <c r="C937" i="10"/>
  <c r="C938" i="10"/>
  <c r="C939" i="10"/>
  <c r="C940" i="10"/>
  <c r="C1232" i="10"/>
  <c r="C1363" i="10"/>
  <c r="C1364" i="10"/>
  <c r="C1365" i="10"/>
  <c r="C1366" i="10"/>
  <c r="C1367" i="10"/>
  <c r="C1368" i="10"/>
  <c r="C1369" i="10"/>
  <c r="C1370" i="10"/>
  <c r="C1371" i="10"/>
  <c r="C1372" i="10"/>
  <c r="C1373" i="10"/>
  <c r="C1374" i="10"/>
  <c r="C1375" i="10"/>
  <c r="C1376" i="10"/>
  <c r="C1651" i="10"/>
  <c r="C1530" i="10"/>
  <c r="C1320" i="10"/>
  <c r="C1321" i="10"/>
  <c r="C1322" i="10"/>
  <c r="C1323" i="10"/>
  <c r="C1324" i="10"/>
  <c r="C1115" i="10"/>
  <c r="C1116" i="10"/>
  <c r="C1117" i="10"/>
  <c r="C1118" i="10"/>
  <c r="C1119" i="10"/>
  <c r="C1120" i="10"/>
  <c r="C1121" i="10"/>
  <c r="C1122" i="10"/>
  <c r="C1123" i="10"/>
  <c r="C1124" i="10"/>
  <c r="C1125" i="10"/>
  <c r="C1126" i="10"/>
  <c r="C1127" i="10"/>
  <c r="C1128" i="10"/>
  <c r="C1393" i="10"/>
  <c r="C1379" i="10"/>
  <c r="C1261" i="10"/>
  <c r="C1262" i="10"/>
  <c r="C1263" i="10"/>
  <c r="C1264" i="10"/>
  <c r="C1265" i="10"/>
  <c r="C1266" i="10"/>
  <c r="C1267" i="10"/>
  <c r="C1268" i="10"/>
  <c r="C1269" i="10"/>
  <c r="C1270" i="10"/>
  <c r="C1326" i="10"/>
  <c r="C1639" i="10"/>
  <c r="C972" i="10"/>
  <c r="C973" i="10"/>
  <c r="C1394" i="10"/>
  <c r="C1395" i="10"/>
  <c r="C1408" i="10"/>
  <c r="C1409" i="10"/>
  <c r="C1334" i="10"/>
  <c r="C1335" i="10"/>
  <c r="C1336" i="10"/>
  <c r="C1337" i="10"/>
  <c r="C1338" i="10"/>
  <c r="C1339" i="10"/>
  <c r="C1340" i="10"/>
  <c r="C1341" i="10"/>
  <c r="C992" i="10"/>
  <c r="C993" i="10"/>
  <c r="C1449" i="10"/>
  <c r="C1450" i="10"/>
  <c r="C1451" i="10"/>
  <c r="C1452" i="10"/>
  <c r="C1453" i="10"/>
  <c r="C1454" i="10"/>
  <c r="C1455" i="10"/>
  <c r="C1456" i="10"/>
  <c r="C1457" i="10"/>
  <c r="C1458" i="10"/>
  <c r="C1459" i="10"/>
  <c r="C1460" i="10"/>
  <c r="C1461" i="10"/>
  <c r="C1462" i="10"/>
  <c r="C1577" i="10"/>
  <c r="C1858" i="10"/>
  <c r="C2031" i="10"/>
  <c r="C1380" i="10"/>
  <c r="C1381" i="10"/>
  <c r="C1191" i="10"/>
  <c r="C1192" i="10"/>
  <c r="C1193" i="10"/>
  <c r="C1194" i="10"/>
  <c r="C1195" i="10"/>
  <c r="C1196" i="10"/>
  <c r="C1197" i="10"/>
  <c r="C1198" i="10"/>
  <c r="C1199" i="10"/>
  <c r="C1200" i="10"/>
  <c r="C1201" i="10"/>
  <c r="C1202" i="10"/>
  <c r="C1203" i="10"/>
  <c r="C1204" i="10"/>
  <c r="C1531" i="10"/>
  <c r="C1710" i="10"/>
  <c r="C1711" i="10"/>
  <c r="C1558" i="10"/>
  <c r="C1377" i="10"/>
  <c r="C1378" i="10"/>
  <c r="C1344" i="10"/>
  <c r="C1345" i="10"/>
  <c r="C1346" i="10"/>
  <c r="C1347" i="10"/>
  <c r="C1348" i="10"/>
  <c r="C1349" i="10"/>
  <c r="C1350" i="10"/>
  <c r="C1351" i="10"/>
  <c r="C1352" i="10"/>
  <c r="C1353" i="10"/>
  <c r="C1354" i="10"/>
  <c r="C1355" i="10"/>
  <c r="C1356" i="10"/>
  <c r="C1357" i="10"/>
  <c r="C1638" i="10"/>
  <c r="C1384" i="10"/>
  <c r="C1385" i="10"/>
  <c r="C1386" i="10"/>
  <c r="C1387" i="10"/>
  <c r="C1388" i="10"/>
  <c r="C1389" i="10"/>
  <c r="C1068" i="10"/>
  <c r="C1069" i="10"/>
  <c r="C1070" i="10"/>
  <c r="C1071" i="10"/>
  <c r="C1072" i="10"/>
  <c r="C1073" i="10"/>
  <c r="C1074" i="10"/>
  <c r="C1396" i="10"/>
  <c r="C1697" i="10"/>
  <c r="C1487" i="10"/>
  <c r="C1488" i="10"/>
  <c r="C1489" i="10"/>
  <c r="C1490" i="10"/>
  <c r="C1440" i="10"/>
  <c r="C1441" i="10"/>
  <c r="C1442" i="10"/>
  <c r="C1443" i="10"/>
  <c r="C1444" i="10"/>
  <c r="C1445" i="10"/>
  <c r="C1446" i="10"/>
  <c r="C1089" i="10"/>
  <c r="C1090" i="10"/>
  <c r="C1091" i="10"/>
  <c r="C1092" i="10"/>
  <c r="C1507" i="10"/>
  <c r="C1508" i="10"/>
  <c r="C1509" i="10"/>
  <c r="C1510" i="10"/>
  <c r="C1511" i="10"/>
  <c r="C1512" i="10"/>
  <c r="C1513" i="10"/>
  <c r="C1514" i="10"/>
  <c r="C1515" i="10"/>
  <c r="C1516" i="10"/>
  <c r="C1517" i="10"/>
  <c r="C1518" i="10"/>
  <c r="C1519" i="10"/>
  <c r="C1520" i="10"/>
  <c r="C1521" i="10"/>
  <c r="C1522" i="10"/>
  <c r="C1523" i="10"/>
  <c r="C1524" i="10"/>
  <c r="C1525" i="10"/>
  <c r="C1526" i="10"/>
  <c r="C1527" i="10"/>
  <c r="C1954" i="10"/>
  <c r="C1481" i="10"/>
  <c r="C1482" i="10"/>
  <c r="C1483" i="10"/>
  <c r="C1484" i="10"/>
  <c r="C1485" i="10"/>
  <c r="C1486" i="10"/>
  <c r="C1306" i="10"/>
  <c r="C1307" i="10"/>
  <c r="C1308" i="10"/>
  <c r="C1309" i="10"/>
  <c r="C1310" i="10"/>
  <c r="C1311" i="10"/>
  <c r="C1312" i="10"/>
  <c r="C1313" i="10"/>
  <c r="C1314" i="10"/>
  <c r="C1315" i="10"/>
  <c r="C1316" i="10"/>
  <c r="C1317" i="10"/>
  <c r="C1318" i="10"/>
  <c r="C1479" i="10"/>
  <c r="C1480" i="10"/>
  <c r="C1465" i="10"/>
  <c r="C1466" i="10"/>
  <c r="C1467" i="10"/>
  <c r="C1468" i="10"/>
  <c r="C1469" i="10"/>
  <c r="C1470" i="10"/>
  <c r="C1471" i="10"/>
  <c r="C1472" i="10"/>
  <c r="C1473" i="10"/>
  <c r="C1474" i="10"/>
  <c r="C1475" i="10"/>
  <c r="C1476" i="10"/>
  <c r="C1477" i="10"/>
  <c r="C1709" i="10"/>
  <c r="C1492" i="10"/>
  <c r="C1493" i="10"/>
  <c r="C1494" i="10"/>
  <c r="C1495" i="10"/>
  <c r="C1496" i="10"/>
  <c r="C1928" i="10"/>
  <c r="C1141" i="10"/>
  <c r="C1142" i="10"/>
  <c r="C1143" i="10"/>
  <c r="C1144" i="10"/>
  <c r="C1612" i="10"/>
  <c r="C1613" i="10"/>
  <c r="C1614" i="10"/>
  <c r="C1615" i="10"/>
  <c r="C1499" i="10"/>
  <c r="C1500" i="10"/>
  <c r="C1501" i="10"/>
  <c r="C1502" i="10"/>
  <c r="C1503" i="10"/>
  <c r="C1504" i="10"/>
  <c r="C1505" i="10"/>
  <c r="C1621" i="10"/>
  <c r="C1165" i="10"/>
  <c r="C1166" i="10"/>
  <c r="C1167" i="10"/>
  <c r="C1168" i="10"/>
  <c r="C1169" i="10"/>
  <c r="C1497" i="10"/>
  <c r="C1652" i="10"/>
  <c r="C1653" i="10"/>
  <c r="C1654" i="10"/>
  <c r="C1655" i="10"/>
  <c r="C1656" i="10"/>
  <c r="C1657" i="10"/>
  <c r="C1658" i="10"/>
  <c r="C1659" i="10"/>
  <c r="C1660" i="10"/>
  <c r="C1661" i="10"/>
  <c r="C1662" i="10"/>
  <c r="R1662" i="10" s="1"/>
  <c r="C1663" i="10"/>
  <c r="R1663" i="10" s="1"/>
  <c r="C1664" i="10"/>
  <c r="R1664" i="10" s="1"/>
  <c r="C1665" i="10"/>
  <c r="C1666" i="10"/>
  <c r="R1666" i="10" s="1"/>
  <c r="C1667" i="10"/>
  <c r="R1667" i="10" s="1"/>
  <c r="C1668" i="10"/>
  <c r="R1668" i="10" s="1"/>
  <c r="C1669" i="10"/>
  <c r="C1670" i="10"/>
  <c r="R1670" i="10" s="1"/>
  <c r="C1671" i="10"/>
  <c r="R1671" i="10" s="1"/>
  <c r="C1672" i="10"/>
  <c r="R1672" i="10" s="1"/>
  <c r="C1673" i="10"/>
  <c r="C1793" i="10"/>
  <c r="R1793" i="10" s="1"/>
  <c r="C1955" i="10"/>
  <c r="R1955" i="10" s="1"/>
  <c r="C2202" i="10"/>
  <c r="R2202" i="10" s="1"/>
  <c r="C2203" i="10"/>
  <c r="C1616" i="10"/>
  <c r="R1616" i="10" s="1"/>
  <c r="C1617" i="10"/>
  <c r="R1617" i="10" s="1"/>
  <c r="C1618" i="10"/>
  <c r="R1618" i="10" s="1"/>
  <c r="C1619" i="10"/>
  <c r="C1620" i="10"/>
  <c r="R1620" i="10" s="1"/>
  <c r="C1417" i="10"/>
  <c r="R1417" i="10" s="1"/>
  <c r="C1418" i="10"/>
  <c r="R1418" i="10" s="1"/>
  <c r="C1419" i="10"/>
  <c r="C1420" i="10"/>
  <c r="R1420" i="10" s="1"/>
  <c r="C1421" i="10"/>
  <c r="R1421" i="10" s="1"/>
  <c r="C1422" i="10"/>
  <c r="R1422" i="10" s="1"/>
  <c r="C1423" i="10"/>
  <c r="C1424" i="10"/>
  <c r="R1424" i="10" s="1"/>
  <c r="C1425" i="10"/>
  <c r="R1425" i="10" s="1"/>
  <c r="C1426" i="10"/>
  <c r="R1426" i="10" s="1"/>
  <c r="C1427" i="10"/>
  <c r="C1428" i="10"/>
  <c r="R1428" i="10" s="1"/>
  <c r="C1429" i="10"/>
  <c r="R1429" i="10" s="1"/>
  <c r="C1430" i="10"/>
  <c r="R1430" i="10" s="1"/>
  <c r="C1431" i="10"/>
  <c r="C1432" i="10"/>
  <c r="R1432" i="10" s="1"/>
  <c r="C1433" i="10"/>
  <c r="R1433" i="10" s="1"/>
  <c r="C1434" i="10"/>
  <c r="R1434" i="10" s="1"/>
  <c r="C2032" i="10"/>
  <c r="C1578" i="10"/>
  <c r="R1578" i="10" s="1"/>
  <c r="C1857" i="10"/>
  <c r="R1857" i="10" s="1"/>
  <c r="C1574" i="10"/>
  <c r="R1574" i="10" s="1"/>
  <c r="C1575" i="10"/>
  <c r="C1676" i="10"/>
  <c r="R1676" i="10" s="1"/>
  <c r="C1677" i="10"/>
  <c r="R1677" i="10" s="1"/>
  <c r="C1559" i="10"/>
  <c r="R1559" i="10" s="1"/>
  <c r="C1560" i="10"/>
  <c r="C1561" i="10"/>
  <c r="R1561" i="10" s="1"/>
  <c r="C1562" i="10"/>
  <c r="R1562" i="10" s="1"/>
  <c r="C1563" i="10"/>
  <c r="R1563" i="10" s="1"/>
  <c r="C1564" i="10"/>
  <c r="C1565" i="10"/>
  <c r="R1565" i="10" s="1"/>
  <c r="C1566" i="10"/>
  <c r="R1566" i="10" s="1"/>
  <c r="C1567" i="10"/>
  <c r="R1567" i="10" s="1"/>
  <c r="C1568" i="10"/>
  <c r="C1569" i="10"/>
  <c r="R1569" i="10" s="1"/>
  <c r="C1570" i="10"/>
  <c r="R1570" i="10" s="1"/>
  <c r="C1571" i="10"/>
  <c r="R1571" i="10" s="1"/>
  <c r="C1572" i="10"/>
  <c r="C1573" i="10"/>
  <c r="R1573" i="10" s="1"/>
  <c r="C1832" i="10"/>
  <c r="R1832" i="10" s="1"/>
  <c r="C1833" i="10"/>
  <c r="R1833" i="10" s="1"/>
  <c r="C1636" i="10"/>
  <c r="C1637" i="10"/>
  <c r="R1637" i="10" s="1"/>
  <c r="C1245" i="10"/>
  <c r="R1245" i="10" s="1"/>
  <c r="C1246" i="10"/>
  <c r="R1246" i="10" s="1"/>
  <c r="C1247" i="10"/>
  <c r="C1248" i="10"/>
  <c r="R1248" i="10" s="1"/>
  <c r="C1249" i="10"/>
  <c r="R1249" i="10" s="1"/>
  <c r="C1250" i="10"/>
  <c r="R1250" i="10" s="1"/>
  <c r="C1251" i="10"/>
  <c r="C1252" i="10"/>
  <c r="R1252" i="10" s="1"/>
  <c r="C1253" i="10"/>
  <c r="R1253" i="10" s="1"/>
  <c r="C1254" i="10"/>
  <c r="R1254" i="10" s="1"/>
  <c r="C1255" i="10"/>
  <c r="C1256" i="10"/>
  <c r="R1256" i="10" s="1"/>
  <c r="C1579" i="10"/>
  <c r="R1579" i="10" s="1"/>
  <c r="C1698" i="10"/>
  <c r="R1698" i="10" s="1"/>
  <c r="C1699" i="10"/>
  <c r="C1700" i="10"/>
  <c r="R1700" i="10" s="1"/>
  <c r="C1701" i="10"/>
  <c r="R1701" i="10" s="1"/>
  <c r="C1702" i="10"/>
  <c r="R1702" i="10" s="1"/>
  <c r="C1703" i="10"/>
  <c r="C1704" i="10"/>
  <c r="R1704" i="10" s="1"/>
  <c r="C1705" i="10"/>
  <c r="R1705" i="10" s="1"/>
  <c r="C1640" i="10"/>
  <c r="R1640" i="10" s="1"/>
  <c r="C1641" i="10"/>
  <c r="C1642" i="10"/>
  <c r="R1642" i="10" s="1"/>
  <c r="C1643" i="10"/>
  <c r="R1643" i="10" s="1"/>
  <c r="C1644" i="10"/>
  <c r="R1644" i="10" s="1"/>
  <c r="C1645" i="10"/>
  <c r="C1646" i="10"/>
  <c r="R1646" i="10" s="1"/>
  <c r="C1647" i="10"/>
  <c r="R1647" i="10" s="1"/>
  <c r="C1648" i="10"/>
  <c r="R1648" i="10" s="1"/>
  <c r="C1298" i="10"/>
  <c r="C1299" i="10"/>
  <c r="R1299" i="10" s="1"/>
  <c r="C1300" i="10"/>
  <c r="R1300" i="10" s="1"/>
  <c r="C1301" i="10"/>
  <c r="R1301" i="10" s="1"/>
  <c r="C1302" i="10"/>
  <c r="C1674" i="10"/>
  <c r="R1674" i="10" s="1"/>
  <c r="C1675" i="10"/>
  <c r="R1675" i="10" s="1"/>
  <c r="C1794" i="10"/>
  <c r="R1794" i="10" s="1"/>
  <c r="C1795" i="10"/>
  <c r="C1796" i="10"/>
  <c r="R1796" i="10" s="1"/>
  <c r="C1797" i="10"/>
  <c r="R1797" i="10" s="1"/>
  <c r="C1798" i="10"/>
  <c r="R1798" i="10" s="1"/>
  <c r="C1799" i="10"/>
  <c r="C1800" i="10"/>
  <c r="R1800" i="10" s="1"/>
  <c r="C1801" i="10"/>
  <c r="R1801" i="10" s="1"/>
  <c r="C1802" i="10"/>
  <c r="R1802" i="10" s="1"/>
  <c r="C1803" i="10"/>
  <c r="C1804" i="10"/>
  <c r="R1804" i="10" s="1"/>
  <c r="C1805" i="10"/>
  <c r="R1805" i="10" s="1"/>
  <c r="C1806" i="10"/>
  <c r="R1806" i="10" s="1"/>
  <c r="C1807" i="10"/>
  <c r="C1808" i="10"/>
  <c r="R1808" i="10" s="1"/>
  <c r="C1809" i="10"/>
  <c r="R1809" i="10" s="1"/>
  <c r="C1810" i="10"/>
  <c r="R1810" i="10" s="1"/>
  <c r="C1811" i="10"/>
  <c r="C1812" i="10"/>
  <c r="R1812" i="10" s="1"/>
  <c r="C1813" i="10"/>
  <c r="R1813" i="10" s="1"/>
  <c r="C1814" i="10"/>
  <c r="R1814" i="10" s="1"/>
  <c r="C1815" i="10"/>
  <c r="C1816" i="10"/>
  <c r="R1816" i="10" s="1"/>
  <c r="C1817" i="10"/>
  <c r="R1817" i="10" s="1"/>
  <c r="C1818" i="10"/>
  <c r="R1818" i="10" s="1"/>
  <c r="C1819" i="10"/>
  <c r="C1820" i="10"/>
  <c r="R1820" i="10" s="1"/>
  <c r="C1821" i="10"/>
  <c r="R1821" i="10" s="1"/>
  <c r="C1822" i="10"/>
  <c r="R1822" i="10" s="1"/>
  <c r="C1823" i="10"/>
  <c r="C1824" i="10"/>
  <c r="R1824" i="10" s="1"/>
  <c r="C1825" i="10"/>
  <c r="R1825" i="10" s="1"/>
  <c r="C1826" i="10"/>
  <c r="R1826" i="10" s="1"/>
  <c r="C1827" i="10"/>
  <c r="C1828" i="10"/>
  <c r="R1828" i="10" s="1"/>
  <c r="C2281" i="10"/>
  <c r="R2281" i="10" s="1"/>
  <c r="C1765" i="10"/>
  <c r="R1765" i="10" s="1"/>
  <c r="C1766" i="10"/>
  <c r="C1767" i="10"/>
  <c r="R1767" i="10" s="1"/>
  <c r="C1768" i="10"/>
  <c r="R1768" i="10" s="1"/>
  <c r="C1532" i="10"/>
  <c r="R1532" i="10" s="1"/>
  <c r="C1533" i="10"/>
  <c r="C1534" i="10"/>
  <c r="R1534" i="10" s="1"/>
  <c r="C1535" i="10"/>
  <c r="R1535" i="10" s="1"/>
  <c r="C1536" i="10"/>
  <c r="R1536" i="10" s="1"/>
  <c r="C1537" i="10"/>
  <c r="C1538" i="10"/>
  <c r="R1538" i="10" s="1"/>
  <c r="C1539" i="10"/>
  <c r="R1539" i="10" s="1"/>
  <c r="C1540" i="10"/>
  <c r="R1540" i="10" s="1"/>
  <c r="C1541" i="10"/>
  <c r="C1542" i="10"/>
  <c r="R1542" i="10" s="1"/>
  <c r="C1543" i="10"/>
  <c r="R1543" i="10" s="1"/>
  <c r="C1544" i="10"/>
  <c r="R1544" i="10" s="1"/>
  <c r="C1545" i="10"/>
  <c r="C1546" i="10"/>
  <c r="R1546" i="10" s="1"/>
  <c r="C1547" i="10"/>
  <c r="R1547" i="10" s="1"/>
  <c r="C1548" i="10"/>
  <c r="R1548" i="10" s="1"/>
  <c r="C1549" i="10"/>
  <c r="C1550" i="10"/>
  <c r="R1550" i="10" s="1"/>
  <c r="C1551" i="10"/>
  <c r="R1551" i="10" s="1"/>
  <c r="C1552" i="10"/>
  <c r="R1552" i="10" s="1"/>
  <c r="C1553" i="10"/>
  <c r="C1554" i="10"/>
  <c r="R1554" i="10" s="1"/>
  <c r="C1555" i="10"/>
  <c r="R1555" i="10" s="1"/>
  <c r="C1556" i="10"/>
  <c r="R1556" i="10" s="1"/>
  <c r="C1712" i="10"/>
  <c r="C1706" i="10"/>
  <c r="R1706" i="10" s="1"/>
  <c r="C1707" i="10"/>
  <c r="R1707" i="10" s="1"/>
  <c r="C1708" i="10"/>
  <c r="R1708" i="10" s="1"/>
  <c r="C1829" i="10"/>
  <c r="C1830" i="10"/>
  <c r="R1830" i="10" s="1"/>
  <c r="C1831" i="10"/>
  <c r="R1831" i="10" s="1"/>
  <c r="C1678" i="10"/>
  <c r="R1678" i="10" s="1"/>
  <c r="C1679" i="10"/>
  <c r="C1680" i="10"/>
  <c r="R1680" i="10" s="1"/>
  <c r="C1681" i="10"/>
  <c r="R1681" i="10" s="1"/>
  <c r="C1682" i="10"/>
  <c r="R1682" i="10" s="1"/>
  <c r="C1683" i="10"/>
  <c r="C1684" i="10"/>
  <c r="R1684" i="10" s="1"/>
  <c r="C1685" i="10"/>
  <c r="R1685" i="10" s="1"/>
  <c r="C1686" i="10"/>
  <c r="R1686" i="10" s="1"/>
  <c r="C1687" i="10"/>
  <c r="C1688" i="10"/>
  <c r="R1688" i="10" s="1"/>
  <c r="C1689" i="10"/>
  <c r="R1689" i="10" s="1"/>
  <c r="C1690" i="10"/>
  <c r="R1690" i="10" s="1"/>
  <c r="C1691" i="10"/>
  <c r="C1692" i="10"/>
  <c r="R1692" i="10" s="1"/>
  <c r="C1693" i="10"/>
  <c r="R1693" i="10" s="1"/>
  <c r="C1694" i="10"/>
  <c r="R1694" i="10" s="1"/>
  <c r="C1695" i="10"/>
  <c r="C2025" i="10"/>
  <c r="R2025" i="10" s="1"/>
  <c r="C2026" i="10"/>
  <c r="R2026" i="10" s="1"/>
  <c r="C2027" i="10"/>
  <c r="R2027" i="10" s="1"/>
  <c r="C1769" i="10"/>
  <c r="C1770" i="10"/>
  <c r="R1770" i="10" s="1"/>
  <c r="C1771" i="10"/>
  <c r="R1771" i="10" s="1"/>
  <c r="C1772" i="10"/>
  <c r="R1772" i="10" s="1"/>
  <c r="C1773" i="10"/>
  <c r="C1774" i="10"/>
  <c r="R1774" i="10" s="1"/>
  <c r="C1775" i="10"/>
  <c r="R1775" i="10" s="1"/>
  <c r="C1776" i="10"/>
  <c r="R1776" i="10" s="1"/>
  <c r="C1777" i="10"/>
  <c r="C1778" i="10"/>
  <c r="R1778" i="10" s="1"/>
  <c r="C1397" i="10"/>
  <c r="R1397" i="10" s="1"/>
  <c r="C1398" i="10"/>
  <c r="R1398" i="10" s="1"/>
  <c r="C1399" i="10"/>
  <c r="C1400" i="10"/>
  <c r="R1400" i="10" s="1"/>
  <c r="C1401" i="10"/>
  <c r="R1401" i="10" s="1"/>
  <c r="C1402" i="10"/>
  <c r="R1402" i="10" s="1"/>
  <c r="C1403" i="10"/>
  <c r="C1404" i="10"/>
  <c r="R1404" i="10" s="1"/>
  <c r="C1405" i="10"/>
  <c r="R1405" i="10" s="1"/>
  <c r="C1406" i="10"/>
  <c r="R1406" i="10" s="1"/>
  <c r="C1407" i="10"/>
  <c r="C1840" i="10"/>
  <c r="R1840" i="10" s="1"/>
  <c r="C1841" i="10"/>
  <c r="R1841" i="10" s="1"/>
  <c r="C1842" i="10"/>
  <c r="R1842" i="10" s="1"/>
  <c r="C1843" i="10"/>
  <c r="C1844" i="10"/>
  <c r="R1844" i="10" s="1"/>
  <c r="C1845" i="10"/>
  <c r="R1845" i="10" s="1"/>
  <c r="C1846" i="10"/>
  <c r="R1846" i="10" s="1"/>
  <c r="C1847" i="10"/>
  <c r="C1848" i="10"/>
  <c r="R1848" i="10" s="1"/>
  <c r="C1849" i="10"/>
  <c r="R1849" i="10" s="1"/>
  <c r="C1850" i="10"/>
  <c r="R1850" i="10" s="1"/>
  <c r="C1851" i="10"/>
  <c r="C1852" i="10"/>
  <c r="R1852" i="10" s="1"/>
  <c r="C1853" i="10"/>
  <c r="R1853" i="10" s="1"/>
  <c r="C1854" i="10"/>
  <c r="R1854" i="10" s="1"/>
  <c r="C1855" i="10"/>
  <c r="C1856" i="10"/>
  <c r="R1856" i="10" s="1"/>
  <c r="C1780" i="10"/>
  <c r="R1780" i="10" s="1"/>
  <c r="C1781" i="10"/>
  <c r="R1781" i="10" s="1"/>
  <c r="C1782" i="10"/>
  <c r="C1783" i="10"/>
  <c r="R1783" i="10" s="1"/>
  <c r="C1784" i="10"/>
  <c r="R1784" i="10" s="1"/>
  <c r="C1785" i="10"/>
  <c r="R1785" i="10" s="1"/>
  <c r="C1786" i="10"/>
  <c r="C1787" i="10"/>
  <c r="R1787" i="10" s="1"/>
  <c r="C1788" i="10"/>
  <c r="R1788" i="10" s="1"/>
  <c r="C1789" i="10"/>
  <c r="R1789" i="10" s="1"/>
  <c r="C1790" i="10"/>
  <c r="C1791" i="10"/>
  <c r="R1791" i="10" s="1"/>
  <c r="C1792" i="10"/>
  <c r="R1792" i="10" s="1"/>
  <c r="C1436" i="10"/>
  <c r="R1436" i="10" s="1"/>
  <c r="C1437" i="10"/>
  <c r="C1834" i="10"/>
  <c r="R1834" i="10" s="1"/>
  <c r="C1835" i="10"/>
  <c r="R1835" i="10" s="1"/>
  <c r="C1836" i="10"/>
  <c r="R1836" i="10" s="1"/>
  <c r="C1837" i="10"/>
  <c r="C1838" i="10"/>
  <c r="R1838" i="10" s="1"/>
  <c r="C1839" i="10"/>
  <c r="R1839" i="10" s="1"/>
  <c r="C1956" i="10"/>
  <c r="R1956" i="10" s="1"/>
  <c r="C1957" i="10"/>
  <c r="C1958" i="10"/>
  <c r="R1958" i="10" s="1"/>
  <c r="C1959" i="10"/>
  <c r="R1959" i="10" s="1"/>
  <c r="C1960" i="10"/>
  <c r="R1960" i="10" s="1"/>
  <c r="C1961" i="10"/>
  <c r="C1962" i="10"/>
  <c r="R1962" i="10" s="1"/>
  <c r="C1963" i="10"/>
  <c r="R1963" i="10" s="1"/>
  <c r="C1964" i="10"/>
  <c r="R1964" i="10" s="1"/>
  <c r="C1965" i="10"/>
  <c r="C1966" i="10"/>
  <c r="R1966" i="10" s="1"/>
  <c r="C1967" i="10"/>
  <c r="R1967" i="10" s="1"/>
  <c r="C1968" i="10"/>
  <c r="R1968" i="10" s="1"/>
  <c r="C1969" i="10"/>
  <c r="C1970" i="10"/>
  <c r="R1970" i="10" s="1"/>
  <c r="C1971" i="10"/>
  <c r="R1971" i="10" s="1"/>
  <c r="C1972" i="10"/>
  <c r="R1972" i="10" s="1"/>
  <c r="C1973" i="10"/>
  <c r="C1974" i="10"/>
  <c r="R1974" i="10" s="1"/>
  <c r="C1975" i="10"/>
  <c r="R1975" i="10" s="1"/>
  <c r="C1976" i="10"/>
  <c r="R1976" i="10" s="1"/>
  <c r="C1977" i="10"/>
  <c r="C1978" i="10"/>
  <c r="R1978" i="10" s="1"/>
  <c r="C1979" i="10"/>
  <c r="R1979" i="10" s="1"/>
  <c r="C1980" i="10"/>
  <c r="R1980" i="10" s="1"/>
  <c r="C1981" i="10"/>
  <c r="C1982" i="10"/>
  <c r="R1982" i="10" s="1"/>
  <c r="C1983" i="10"/>
  <c r="R1983" i="10" s="1"/>
  <c r="C1984" i="10"/>
  <c r="R1984" i="10" s="1"/>
  <c r="C1985" i="10"/>
  <c r="C1986" i="10"/>
  <c r="R1986" i="10" s="1"/>
  <c r="C1987" i="10"/>
  <c r="R1987" i="10" s="1"/>
  <c r="C1988" i="10"/>
  <c r="R1988" i="10" s="1"/>
  <c r="C1989" i="10"/>
  <c r="C1990" i="10"/>
  <c r="R1990" i="10" s="1"/>
  <c r="C1991" i="10"/>
  <c r="R1991" i="10" s="1"/>
  <c r="C1992" i="10"/>
  <c r="R1992" i="10" s="1"/>
  <c r="C1993" i="10"/>
  <c r="C1994" i="10"/>
  <c r="R1994" i="10" s="1"/>
  <c r="C1995" i="10"/>
  <c r="R1995" i="10" s="1"/>
  <c r="C1996" i="10"/>
  <c r="R1996" i="10" s="1"/>
  <c r="C1997" i="10"/>
  <c r="C1998" i="10"/>
  <c r="R1998" i="10" s="1"/>
  <c r="C1999" i="10"/>
  <c r="R1999" i="10" s="1"/>
  <c r="C2000" i="10"/>
  <c r="R2000" i="10" s="1"/>
  <c r="C2001" i="10"/>
  <c r="C2002" i="10"/>
  <c r="R2002" i="10" s="1"/>
  <c r="C2003" i="10"/>
  <c r="R2003" i="10" s="1"/>
  <c r="C2004" i="10"/>
  <c r="R2004" i="10" s="1"/>
  <c r="C2005" i="10"/>
  <c r="C2006" i="10"/>
  <c r="R2006" i="10" s="1"/>
  <c r="C2007" i="10"/>
  <c r="R2007" i="10" s="1"/>
  <c r="C2008" i="10"/>
  <c r="R2008" i="10" s="1"/>
  <c r="C2009" i="10"/>
  <c r="C2010" i="10"/>
  <c r="R2010" i="10" s="1"/>
  <c r="C2011" i="10"/>
  <c r="R2011" i="10" s="1"/>
  <c r="C2012" i="10"/>
  <c r="R2012" i="10" s="1"/>
  <c r="C2013" i="10"/>
  <c r="C2014" i="10"/>
  <c r="R2014" i="10" s="1"/>
  <c r="C2015" i="10"/>
  <c r="R2015" i="10" s="1"/>
  <c r="C2016" i="10"/>
  <c r="R2016" i="10" s="1"/>
  <c r="C2017" i="10"/>
  <c r="C2018" i="10"/>
  <c r="R2018" i="10" s="1"/>
  <c r="C2019" i="10"/>
  <c r="R2019" i="10" s="1"/>
  <c r="C2020" i="10"/>
  <c r="R2020" i="10" s="1"/>
  <c r="C2021" i="10"/>
  <c r="C2022" i="10"/>
  <c r="R2022" i="10" s="1"/>
  <c r="C2023" i="10"/>
  <c r="R2023" i="10" s="1"/>
  <c r="C2024" i="10"/>
  <c r="R2024" i="10" s="1"/>
  <c r="C2282" i="10"/>
  <c r="C2395" i="10"/>
  <c r="R2395" i="10" s="1"/>
  <c r="C2396" i="10"/>
  <c r="R2396" i="10" s="1"/>
  <c r="C2397" i="10"/>
  <c r="R2397" i="10" s="1"/>
  <c r="C2398" i="10"/>
  <c r="C1916" i="10"/>
  <c r="R1916" i="10" s="1"/>
  <c r="C1917" i="10"/>
  <c r="R1917" i="10" s="1"/>
  <c r="C1918" i="10"/>
  <c r="R1918" i="10" s="1"/>
  <c r="C1919" i="10"/>
  <c r="C1920" i="10"/>
  <c r="R1920" i="10" s="1"/>
  <c r="C1921" i="10"/>
  <c r="R1921" i="10" s="1"/>
  <c r="C1922" i="10"/>
  <c r="R1922" i="10" s="1"/>
  <c r="C1923" i="10"/>
  <c r="C1924" i="10"/>
  <c r="R1924" i="10" s="1"/>
  <c r="C1925" i="10"/>
  <c r="R1925" i="10" s="1"/>
  <c r="C1926" i="10"/>
  <c r="R1926" i="10" s="1"/>
  <c r="C1927" i="10"/>
  <c r="C1713" i="10"/>
  <c r="R1713" i="10" s="1"/>
  <c r="C1714" i="10"/>
  <c r="R1714" i="10" s="1"/>
  <c r="C1715" i="10"/>
  <c r="R1715" i="10" s="1"/>
  <c r="C1716" i="10"/>
  <c r="C1717" i="10"/>
  <c r="R1717" i="10" s="1"/>
  <c r="C1718" i="10"/>
  <c r="R1718" i="10" s="1"/>
  <c r="C1719" i="10"/>
  <c r="R1719" i="10" s="1"/>
  <c r="C1720" i="10"/>
  <c r="C1721" i="10"/>
  <c r="R1721" i="10" s="1"/>
  <c r="C1722" i="10"/>
  <c r="R1722" i="10" s="1"/>
  <c r="C1723" i="10"/>
  <c r="R1723" i="10" s="1"/>
  <c r="C1724" i="10"/>
  <c r="C1725" i="10"/>
  <c r="R1725" i="10" s="1"/>
  <c r="C1726" i="10"/>
  <c r="R1726" i="10" s="1"/>
  <c r="C1727" i="10"/>
  <c r="R1727" i="10" s="1"/>
  <c r="C1728" i="10"/>
  <c r="C1729" i="10"/>
  <c r="R1729" i="10" s="1"/>
  <c r="C1730" i="10"/>
  <c r="R1730" i="10" s="1"/>
  <c r="C1731" i="10"/>
  <c r="R1731" i="10" s="1"/>
  <c r="C1732" i="10"/>
  <c r="C1733" i="10"/>
  <c r="R1733" i="10" s="1"/>
  <c r="C1734" i="10"/>
  <c r="R1734" i="10" s="1"/>
  <c r="C1735" i="10"/>
  <c r="R1735" i="10" s="1"/>
  <c r="C1736" i="10"/>
  <c r="C1737" i="10"/>
  <c r="R1737" i="10" s="1"/>
  <c r="C1738" i="10"/>
  <c r="R1738" i="10" s="1"/>
  <c r="C1739" i="10"/>
  <c r="R1739" i="10" s="1"/>
  <c r="C1740" i="10"/>
  <c r="C1741" i="10"/>
  <c r="R1741" i="10" s="1"/>
  <c r="C1742" i="10"/>
  <c r="R1742" i="10" s="1"/>
  <c r="C1743" i="10"/>
  <c r="R1743" i="10" s="1"/>
  <c r="C1744" i="10"/>
  <c r="C1745" i="10"/>
  <c r="R1745" i="10" s="1"/>
  <c r="C1746" i="10"/>
  <c r="R1746" i="10" s="1"/>
  <c r="C1747" i="10"/>
  <c r="R1747" i="10" s="1"/>
  <c r="C1748" i="10"/>
  <c r="C1749" i="10"/>
  <c r="R1749" i="10" s="1"/>
  <c r="C1750" i="10"/>
  <c r="R1750" i="10" s="1"/>
  <c r="C1751" i="10"/>
  <c r="R1751" i="10" s="1"/>
  <c r="C1752" i="10"/>
  <c r="C1753" i="10"/>
  <c r="R1753" i="10" s="1"/>
  <c r="C1754" i="10"/>
  <c r="R1754" i="10" s="1"/>
  <c r="C1755" i="10"/>
  <c r="R1755" i="10" s="1"/>
  <c r="C1756" i="10"/>
  <c r="C1757" i="10"/>
  <c r="R1757" i="10" s="1"/>
  <c r="C1758" i="10"/>
  <c r="R1758" i="10" s="1"/>
  <c r="C1759" i="10"/>
  <c r="R1759" i="10" s="1"/>
  <c r="C1760" i="10"/>
  <c r="C1761" i="10"/>
  <c r="R1761" i="10" s="1"/>
  <c r="C1762" i="10"/>
  <c r="R1762" i="10" s="1"/>
  <c r="C1763" i="10"/>
  <c r="R1763" i="10" s="1"/>
  <c r="C1764" i="10"/>
  <c r="C1909" i="10"/>
  <c r="R1909" i="10" s="1"/>
  <c r="C1910" i="10"/>
  <c r="R1910" i="10" s="1"/>
  <c r="C1911" i="10"/>
  <c r="R1911" i="10" s="1"/>
  <c r="C1912" i="10"/>
  <c r="C1913" i="10"/>
  <c r="R1913" i="10" s="1"/>
  <c r="C1914" i="10"/>
  <c r="R1914" i="10" s="1"/>
  <c r="C1915" i="10"/>
  <c r="R1915" i="10" s="1"/>
  <c r="C2028" i="10"/>
  <c r="C2029" i="10"/>
  <c r="R2029" i="10" s="1"/>
  <c r="C2030" i="10"/>
  <c r="R2030" i="10" s="1"/>
  <c r="C1859" i="10"/>
  <c r="R1859" i="10" s="1"/>
  <c r="C1860" i="10"/>
  <c r="C1861" i="10"/>
  <c r="R1861" i="10" s="1"/>
  <c r="C1862" i="10"/>
  <c r="R1862" i="10" s="1"/>
  <c r="C1863" i="10"/>
  <c r="R1863" i="10" s="1"/>
  <c r="C1864" i="10"/>
  <c r="C1865" i="10"/>
  <c r="R1865" i="10" s="1"/>
  <c r="C1866" i="10"/>
  <c r="R1866" i="10" s="1"/>
  <c r="C1867" i="10"/>
  <c r="R1867" i="10" s="1"/>
  <c r="C1868" i="10"/>
  <c r="C1869" i="10"/>
  <c r="R1869" i="10" s="1"/>
  <c r="C1870" i="10"/>
  <c r="R1870" i="10" s="1"/>
  <c r="C1871" i="10"/>
  <c r="R1871" i="10" s="1"/>
  <c r="C1872" i="10"/>
  <c r="C1873" i="10"/>
  <c r="R1873" i="10" s="1"/>
  <c r="C1874" i="10"/>
  <c r="R1874" i="10" s="1"/>
  <c r="C1875" i="10"/>
  <c r="R1875" i="10" s="1"/>
  <c r="C1876" i="10"/>
  <c r="C1877" i="10"/>
  <c r="R1877" i="10" s="1"/>
  <c r="C1878" i="10"/>
  <c r="R1878" i="10" s="1"/>
  <c r="C1879" i="10"/>
  <c r="R1879" i="10" s="1"/>
  <c r="C1880" i="10"/>
  <c r="C1881" i="10"/>
  <c r="R1881" i="10" s="1"/>
  <c r="C1882" i="10"/>
  <c r="R1882" i="10" s="1"/>
  <c r="C1883" i="10"/>
  <c r="R1883" i="10" s="1"/>
  <c r="C1884" i="10"/>
  <c r="C1885" i="10"/>
  <c r="R1885" i="10" s="1"/>
  <c r="C1886" i="10"/>
  <c r="R1886" i="10" s="1"/>
  <c r="C1887" i="10"/>
  <c r="R1887" i="10" s="1"/>
  <c r="C1888" i="10"/>
  <c r="C1889" i="10"/>
  <c r="R1889" i="10" s="1"/>
  <c r="C1890" i="10"/>
  <c r="R1890" i="10" s="1"/>
  <c r="C1891" i="10"/>
  <c r="R1891" i="10" s="1"/>
  <c r="C1892" i="10"/>
  <c r="C1893" i="10"/>
  <c r="R1893" i="10" s="1"/>
  <c r="C1894" i="10"/>
  <c r="R1894" i="10" s="1"/>
  <c r="C1895" i="10"/>
  <c r="R1895" i="10" s="1"/>
  <c r="C1896" i="10"/>
  <c r="C1897" i="10"/>
  <c r="R1897" i="10" s="1"/>
  <c r="C1898" i="10"/>
  <c r="R1898" i="10" s="1"/>
  <c r="C1899" i="10"/>
  <c r="R1899" i="10" s="1"/>
  <c r="C1900" i="10"/>
  <c r="C1901" i="10"/>
  <c r="R1901" i="10" s="1"/>
  <c r="C1902" i="10"/>
  <c r="R1902" i="10" s="1"/>
  <c r="C1903" i="10"/>
  <c r="R1903" i="10" s="1"/>
  <c r="C1904" i="10"/>
  <c r="C1905" i="10"/>
  <c r="R1905" i="10" s="1"/>
  <c r="C1906" i="10"/>
  <c r="R1906" i="10" s="1"/>
  <c r="C1907" i="10"/>
  <c r="R1907" i="10" s="1"/>
  <c r="C1908" i="10"/>
  <c r="C2257" i="10"/>
  <c r="R2257" i="10" s="1"/>
  <c r="C2258" i="10"/>
  <c r="R2258" i="10" s="1"/>
  <c r="C2259" i="10"/>
  <c r="R2259" i="10" s="1"/>
  <c r="C2260" i="10"/>
  <c r="C2261" i="10"/>
  <c r="R2261" i="10" s="1"/>
  <c r="C2262" i="10"/>
  <c r="R2262" i="10" s="1"/>
  <c r="C2263" i="10"/>
  <c r="R2263" i="10" s="1"/>
  <c r="C2264" i="10"/>
  <c r="C2265" i="10"/>
  <c r="R2265" i="10" s="1"/>
  <c r="C2266" i="10"/>
  <c r="R2266" i="10" s="1"/>
  <c r="C2267" i="10"/>
  <c r="R2267" i="10" s="1"/>
  <c r="C1929" i="10"/>
  <c r="C1930" i="10"/>
  <c r="R1930" i="10" s="1"/>
  <c r="C1931" i="10"/>
  <c r="R1931" i="10" s="1"/>
  <c r="C1932" i="10"/>
  <c r="R1932" i="10" s="1"/>
  <c r="C1933" i="10"/>
  <c r="C1934" i="10"/>
  <c r="R1934" i="10" s="1"/>
  <c r="C1935" i="10"/>
  <c r="R1935" i="10" s="1"/>
  <c r="C1936" i="10"/>
  <c r="R1936" i="10" s="1"/>
  <c r="C1937" i="10"/>
  <c r="C1938" i="10"/>
  <c r="R1938" i="10" s="1"/>
  <c r="C1939" i="10"/>
  <c r="R1939" i="10" s="1"/>
  <c r="C1940" i="10"/>
  <c r="R1940" i="10" s="1"/>
  <c r="C2280" i="10"/>
  <c r="C1580" i="10"/>
  <c r="R1580" i="10" s="1"/>
  <c r="C1581" i="10"/>
  <c r="R1581" i="10" s="1"/>
  <c r="C1582" i="10"/>
  <c r="R1582" i="10" s="1"/>
  <c r="C1583" i="10"/>
  <c r="C1584" i="10"/>
  <c r="R1584" i="10" s="1"/>
  <c r="C1585" i="10"/>
  <c r="R1585" i="10" s="1"/>
  <c r="C1586" i="10"/>
  <c r="R1586" i="10" s="1"/>
  <c r="C1587" i="10"/>
  <c r="C1588" i="10"/>
  <c r="R1588" i="10" s="1"/>
  <c r="C1589" i="10"/>
  <c r="R1589" i="10" s="1"/>
  <c r="C1590" i="10"/>
  <c r="R1590" i="10" s="1"/>
  <c r="C1591" i="10"/>
  <c r="C1592" i="10"/>
  <c r="R1592" i="10" s="1"/>
  <c r="C1593" i="10"/>
  <c r="R1593" i="10" s="1"/>
  <c r="C1594" i="10"/>
  <c r="R1594" i="10" s="1"/>
  <c r="C1595" i="10"/>
  <c r="C1596" i="10"/>
  <c r="R1596" i="10" s="1"/>
  <c r="C1597" i="10"/>
  <c r="R1597" i="10" s="1"/>
  <c r="C1598" i="10"/>
  <c r="R1598" i="10" s="1"/>
  <c r="C1599" i="10"/>
  <c r="C1600" i="10"/>
  <c r="R1600" i="10" s="1"/>
  <c r="C1601" i="10"/>
  <c r="R1601" i="10" s="1"/>
  <c r="C1602" i="10"/>
  <c r="R1602" i="10" s="1"/>
  <c r="C1603" i="10"/>
  <c r="C1604" i="10"/>
  <c r="R1604" i="10" s="1"/>
  <c r="C1605" i="10"/>
  <c r="R1605" i="10" s="1"/>
  <c r="C1606" i="10"/>
  <c r="R1606" i="10" s="1"/>
  <c r="C1607" i="10"/>
  <c r="C1608" i="10"/>
  <c r="R1608" i="10" s="1"/>
  <c r="C1609" i="10"/>
  <c r="R1609" i="10" s="1"/>
  <c r="C1610" i="10"/>
  <c r="R1610" i="10" s="1"/>
  <c r="C2178" i="10"/>
  <c r="C2179" i="10"/>
  <c r="R2179" i="10" s="1"/>
  <c r="C2180" i="10"/>
  <c r="R2180" i="10" s="1"/>
  <c r="C2181" i="10"/>
  <c r="R2181" i="10" s="1"/>
  <c r="C2182" i="10"/>
  <c r="C2183" i="10"/>
  <c r="R2183" i="10" s="1"/>
  <c r="C2184" i="10"/>
  <c r="R2184" i="10" s="1"/>
  <c r="C2185" i="10"/>
  <c r="R2185" i="10" s="1"/>
  <c r="C2186" i="10"/>
  <c r="C2187" i="10"/>
  <c r="R2187" i="10" s="1"/>
  <c r="C2188" i="10"/>
  <c r="R2188" i="10" s="1"/>
  <c r="C2189" i="10"/>
  <c r="R2189" i="10" s="1"/>
  <c r="C2190" i="10"/>
  <c r="C2191" i="10"/>
  <c r="R2191" i="10" s="1"/>
  <c r="C2192" i="10"/>
  <c r="R2192" i="10" s="1"/>
  <c r="C2193" i="10"/>
  <c r="R2193" i="10" s="1"/>
  <c r="C2194" i="10"/>
  <c r="C2195" i="10"/>
  <c r="R2195" i="10" s="1"/>
  <c r="C2196" i="10"/>
  <c r="R2196" i="10" s="1"/>
  <c r="C2197" i="10"/>
  <c r="R2197" i="10" s="1"/>
  <c r="C2198" i="10"/>
  <c r="C2199" i="10"/>
  <c r="R2199" i="10" s="1"/>
  <c r="C2200" i="10"/>
  <c r="R2200" i="10" s="1"/>
  <c r="C2201" i="10"/>
  <c r="R2201" i="10" s="1"/>
  <c r="C2177" i="10"/>
  <c r="C1941" i="10"/>
  <c r="R1941" i="10" s="1"/>
  <c r="C1942" i="10"/>
  <c r="R1942" i="10" s="1"/>
  <c r="C1943" i="10"/>
  <c r="R1943" i="10" s="1"/>
  <c r="C1944" i="10"/>
  <c r="C1945" i="10"/>
  <c r="R1945" i="10" s="1"/>
  <c r="C1946" i="10"/>
  <c r="R1946" i="10" s="1"/>
  <c r="C1947" i="10"/>
  <c r="R1947" i="10" s="1"/>
  <c r="C1948" i="10"/>
  <c r="C1949" i="10"/>
  <c r="R1949" i="10" s="1"/>
  <c r="C1950" i="10"/>
  <c r="R1950" i="10" s="1"/>
  <c r="C1951" i="10"/>
  <c r="R1951" i="10" s="1"/>
  <c r="C1952" i="10"/>
  <c r="C1953" i="10"/>
  <c r="R1953" i="10" s="1"/>
  <c r="C1622" i="10"/>
  <c r="R1622" i="10" s="1"/>
  <c r="C1623" i="10"/>
  <c r="R1623" i="10" s="1"/>
  <c r="C1624" i="10"/>
  <c r="C1625" i="10"/>
  <c r="R1625" i="10" s="1"/>
  <c r="C1626" i="10"/>
  <c r="R1626" i="10" s="1"/>
  <c r="C1627" i="10"/>
  <c r="R1627" i="10" s="1"/>
  <c r="C1628" i="10"/>
  <c r="C1629" i="10"/>
  <c r="R1629" i="10" s="1"/>
  <c r="C1630" i="10"/>
  <c r="R1630" i="10" s="1"/>
  <c r="C1631" i="10"/>
  <c r="R1631" i="10" s="1"/>
  <c r="C1632" i="10"/>
  <c r="C1633" i="10"/>
  <c r="R1633" i="10" s="1"/>
  <c r="C1634" i="10"/>
  <c r="R1634" i="10" s="1"/>
  <c r="C1635" i="10"/>
  <c r="R1635" i="10" s="1"/>
  <c r="C2204" i="10"/>
  <c r="C2205" i="10"/>
  <c r="R2205" i="10" s="1"/>
  <c r="C2206" i="10"/>
  <c r="R2206" i="10" s="1"/>
  <c r="C2207" i="10"/>
  <c r="R2207" i="10" s="1"/>
  <c r="C2208" i="10"/>
  <c r="C2209" i="10"/>
  <c r="R2209" i="10" s="1"/>
  <c r="C2210" i="10"/>
  <c r="R2210" i="10" s="1"/>
  <c r="C2211" i="10"/>
  <c r="R2211" i="10" s="1"/>
  <c r="C2212" i="10"/>
  <c r="C2213" i="10"/>
  <c r="R2213" i="10" s="1"/>
  <c r="C2214" i="10"/>
  <c r="R2214" i="10" s="1"/>
  <c r="C2215" i="10"/>
  <c r="R2215" i="10" s="1"/>
  <c r="C2216" i="10"/>
  <c r="C2283" i="10"/>
  <c r="R2283" i="10" s="1"/>
  <c r="C2284" i="10"/>
  <c r="R2284" i="10" s="1"/>
  <c r="C2285" i="10"/>
  <c r="R2285" i="10" s="1"/>
  <c r="C2286" i="10"/>
  <c r="C2287" i="10"/>
  <c r="R2287" i="10" s="1"/>
  <c r="C2288" i="10"/>
  <c r="R2288" i="10" s="1"/>
  <c r="C2289" i="10"/>
  <c r="R2289" i="10" s="1"/>
  <c r="C2290" i="10"/>
  <c r="C2291" i="10"/>
  <c r="R2291" i="10" s="1"/>
  <c r="C2292" i="10"/>
  <c r="R2292" i="10" s="1"/>
  <c r="C2293" i="10"/>
  <c r="R2293" i="10" s="1"/>
  <c r="C2294" i="10"/>
  <c r="C2295" i="10"/>
  <c r="R2295" i="10" s="1"/>
  <c r="C2296" i="10"/>
  <c r="R2296" i="10" s="1"/>
  <c r="C2297" i="10"/>
  <c r="R2297" i="10" s="1"/>
  <c r="C2298" i="10"/>
  <c r="C2299" i="10"/>
  <c r="R2299" i="10" s="1"/>
  <c r="C2300" i="10"/>
  <c r="R2300" i="10" s="1"/>
  <c r="C2301" i="10"/>
  <c r="R2301" i="10" s="1"/>
  <c r="C2302" i="10"/>
  <c r="C2303" i="10"/>
  <c r="R2303" i="10" s="1"/>
  <c r="C2304" i="10"/>
  <c r="R2304" i="10" s="1"/>
  <c r="C2305" i="10"/>
  <c r="R2305" i="10" s="1"/>
  <c r="C2306" i="10"/>
  <c r="C2307" i="10"/>
  <c r="R2307" i="10" s="1"/>
  <c r="C2308" i="10"/>
  <c r="R2308" i="10" s="1"/>
  <c r="C2309" i="10"/>
  <c r="R2309" i="10" s="1"/>
  <c r="C2310" i="10"/>
  <c r="C2311" i="10"/>
  <c r="R2311" i="10" s="1"/>
  <c r="C2312" i="10"/>
  <c r="R2312" i="10" s="1"/>
  <c r="C2313" i="10"/>
  <c r="R2313" i="10" s="1"/>
  <c r="C2314" i="10"/>
  <c r="C2315" i="10"/>
  <c r="R2315" i="10" s="1"/>
  <c r="C2316" i="10"/>
  <c r="R2316" i="10" s="1"/>
  <c r="C2317" i="10"/>
  <c r="R2317" i="10" s="1"/>
  <c r="C2318" i="10"/>
  <c r="C2319" i="10"/>
  <c r="R2319" i="10" s="1"/>
  <c r="C2320" i="10"/>
  <c r="R2320" i="10" s="1"/>
  <c r="C2321" i="10"/>
  <c r="R2321" i="10" s="1"/>
  <c r="C2322" i="10"/>
  <c r="C2323" i="10"/>
  <c r="R2323" i="10" s="1"/>
  <c r="C2324" i="10"/>
  <c r="R2324" i="10" s="1"/>
  <c r="C2325" i="10"/>
  <c r="R2325" i="10" s="1"/>
  <c r="C2326" i="10"/>
  <c r="C2327" i="10"/>
  <c r="R2327" i="10" s="1"/>
  <c r="C2328" i="10"/>
  <c r="R2328" i="10" s="1"/>
  <c r="C2329" i="10"/>
  <c r="R2329" i="10" s="1"/>
  <c r="C2330" i="10"/>
  <c r="C2331" i="10"/>
  <c r="R2331" i="10" s="1"/>
  <c r="C2332" i="10"/>
  <c r="R2332" i="10" s="1"/>
  <c r="C2333" i="10"/>
  <c r="R2333" i="10" s="1"/>
  <c r="C2334" i="10"/>
  <c r="C2335" i="10"/>
  <c r="R2335" i="10" s="1"/>
  <c r="C2336" i="10"/>
  <c r="R2336" i="10" s="1"/>
  <c r="C2337" i="10"/>
  <c r="R2337" i="10" s="1"/>
  <c r="C2338" i="10"/>
  <c r="C2339" i="10"/>
  <c r="R2339" i="10" s="1"/>
  <c r="C2340" i="10"/>
  <c r="R2340" i="10" s="1"/>
  <c r="C2341" i="10"/>
  <c r="R2341" i="10" s="1"/>
  <c r="C2342" i="10"/>
  <c r="C2343" i="10"/>
  <c r="R2343" i="10" s="1"/>
  <c r="C2344" i="10"/>
  <c r="R2344" i="10" s="1"/>
  <c r="C2345" i="10"/>
  <c r="R2345" i="10" s="1"/>
  <c r="C2346" i="10"/>
  <c r="C2347" i="10"/>
  <c r="R2347" i="10" s="1"/>
  <c r="C2348" i="10"/>
  <c r="R2348" i="10" s="1"/>
  <c r="C2349" i="10"/>
  <c r="R2349" i="10" s="1"/>
  <c r="C2350" i="10"/>
  <c r="C2351" i="10"/>
  <c r="R2351" i="10" s="1"/>
  <c r="C2352" i="10"/>
  <c r="R2352" i="10" s="1"/>
  <c r="C2353" i="10"/>
  <c r="R2353" i="10" s="1"/>
  <c r="C2354" i="10"/>
  <c r="C2355" i="10"/>
  <c r="R2355" i="10" s="1"/>
  <c r="C2356" i="10"/>
  <c r="R2356" i="10" s="1"/>
  <c r="C2357" i="10"/>
  <c r="R2357" i="10" s="1"/>
  <c r="C2358" i="10"/>
  <c r="C2359" i="10"/>
  <c r="R2359" i="10" s="1"/>
  <c r="C2360" i="10"/>
  <c r="R2360" i="10" s="1"/>
  <c r="C2361" i="10"/>
  <c r="R2361" i="10" s="1"/>
  <c r="C2362" i="10"/>
  <c r="C2363" i="10"/>
  <c r="R2363" i="10" s="1"/>
  <c r="C2364" i="10"/>
  <c r="R2364" i="10" s="1"/>
  <c r="C2365" i="10"/>
  <c r="R2365" i="10" s="1"/>
  <c r="C2366" i="10"/>
  <c r="C2367" i="10"/>
  <c r="R2367" i="10" s="1"/>
  <c r="C2368" i="10"/>
  <c r="R2368" i="10" s="1"/>
  <c r="C2369" i="10"/>
  <c r="R2369" i="10" s="1"/>
  <c r="C2370" i="10"/>
  <c r="C2371" i="10"/>
  <c r="R2371" i="10" s="1"/>
  <c r="C2372" i="10"/>
  <c r="R2372" i="10" s="1"/>
  <c r="C2373" i="10"/>
  <c r="R2373" i="10" s="1"/>
  <c r="C2374" i="10"/>
  <c r="C2375" i="10"/>
  <c r="R2375" i="10" s="1"/>
  <c r="C2376" i="10"/>
  <c r="R2376" i="10" s="1"/>
  <c r="C2377" i="10"/>
  <c r="R2377" i="10" s="1"/>
  <c r="C2378" i="10"/>
  <c r="C2379" i="10"/>
  <c r="R2379" i="10" s="1"/>
  <c r="C2380" i="10"/>
  <c r="R2380" i="10" s="1"/>
  <c r="C2381" i="10"/>
  <c r="R2381" i="10" s="1"/>
  <c r="C2382" i="10"/>
  <c r="C2383" i="10"/>
  <c r="R2383" i="10" s="1"/>
  <c r="C2384" i="10"/>
  <c r="R2384" i="10" s="1"/>
  <c r="C2400" i="10"/>
  <c r="R2400" i="10" s="1"/>
  <c r="C2401" i="10"/>
  <c r="C2402" i="10"/>
  <c r="R2402" i="10" s="1"/>
  <c r="C2403" i="10"/>
  <c r="R2403" i="10" s="1"/>
  <c r="C2404" i="10"/>
  <c r="R2404" i="10" s="1"/>
  <c r="C2405" i="10"/>
  <c r="C2406" i="10"/>
  <c r="R2406" i="10" s="1"/>
  <c r="C2407" i="10"/>
  <c r="R2407" i="10" s="1"/>
  <c r="C2408" i="10"/>
  <c r="R2408" i="10" s="1"/>
  <c r="C2268" i="10"/>
  <c r="C2269" i="10"/>
  <c r="R2269" i="10" s="1"/>
  <c r="C2270" i="10"/>
  <c r="R2270" i="10" s="1"/>
  <c r="C2271" i="10"/>
  <c r="R2271" i="10" s="1"/>
  <c r="C2272" i="10"/>
  <c r="C2273" i="10"/>
  <c r="R2273" i="10" s="1"/>
  <c r="C2274" i="10"/>
  <c r="R2274" i="10" s="1"/>
  <c r="C2275" i="10"/>
  <c r="R2275" i="10" s="1"/>
  <c r="C2276" i="10"/>
  <c r="C2277" i="10"/>
  <c r="R2277" i="10" s="1"/>
  <c r="C2278" i="10"/>
  <c r="R2278" i="10" s="1"/>
  <c r="C2279" i="10"/>
  <c r="R2279" i="10" s="1"/>
  <c r="C2399" i="10"/>
  <c r="C2033" i="10"/>
  <c r="R2033" i="10" s="1"/>
  <c r="C2034" i="10"/>
  <c r="R2034" i="10" s="1"/>
  <c r="C2035" i="10"/>
  <c r="R2035" i="10" s="1"/>
  <c r="C2036" i="10"/>
  <c r="C2037" i="10"/>
  <c r="R2037" i="10" s="1"/>
  <c r="C2038" i="10"/>
  <c r="R2038" i="10" s="1"/>
  <c r="C2039" i="10"/>
  <c r="R2039" i="10" s="1"/>
  <c r="C2040" i="10"/>
  <c r="C2041" i="10"/>
  <c r="R2041" i="10" s="1"/>
  <c r="C2042" i="10"/>
  <c r="R2042" i="10" s="1"/>
  <c r="C2043" i="10"/>
  <c r="R2043" i="10" s="1"/>
  <c r="C2044" i="10"/>
  <c r="C2045" i="10"/>
  <c r="R2045" i="10" s="1"/>
  <c r="C2046" i="10"/>
  <c r="R2046" i="10" s="1"/>
  <c r="C2047" i="10"/>
  <c r="R2047" i="10" s="1"/>
  <c r="C2048" i="10"/>
  <c r="C2049" i="10"/>
  <c r="R2049" i="10" s="1"/>
  <c r="C2050" i="10"/>
  <c r="R2050" i="10" s="1"/>
  <c r="C2051" i="10"/>
  <c r="R2051" i="10" s="1"/>
  <c r="C2052" i="10"/>
  <c r="C2053" i="10"/>
  <c r="R2053" i="10" s="1"/>
  <c r="C2054" i="10"/>
  <c r="R2054" i="10" s="1"/>
  <c r="C2055" i="10"/>
  <c r="R2055" i="10" s="1"/>
  <c r="C2056" i="10"/>
  <c r="C2057" i="10"/>
  <c r="R2057" i="10" s="1"/>
  <c r="C2058" i="10"/>
  <c r="R2058" i="10" s="1"/>
  <c r="C2059" i="10"/>
  <c r="R2059" i="10" s="1"/>
  <c r="C2060" i="10"/>
  <c r="C2061" i="10"/>
  <c r="R2061" i="10" s="1"/>
  <c r="C2062" i="10"/>
  <c r="R2062" i="10" s="1"/>
  <c r="C2063" i="10"/>
  <c r="R2063" i="10" s="1"/>
  <c r="C2064" i="10"/>
  <c r="C2065" i="10"/>
  <c r="R2065" i="10" s="1"/>
  <c r="C2066" i="10"/>
  <c r="R2066" i="10" s="1"/>
  <c r="C2067" i="10"/>
  <c r="R2067" i="10" s="1"/>
  <c r="C2068" i="10"/>
  <c r="C2069" i="10"/>
  <c r="R2069" i="10" s="1"/>
  <c r="C2070" i="10"/>
  <c r="R2070" i="10" s="1"/>
  <c r="C2071" i="10"/>
  <c r="R2071" i="10" s="1"/>
  <c r="C2072" i="10"/>
  <c r="C2073" i="10"/>
  <c r="R2073" i="10" s="1"/>
  <c r="C2074" i="10"/>
  <c r="R2074" i="10" s="1"/>
  <c r="C2075" i="10"/>
  <c r="R2075" i="10" s="1"/>
  <c r="C2076" i="10"/>
  <c r="C2077" i="10"/>
  <c r="R2077" i="10" s="1"/>
  <c r="C2078" i="10"/>
  <c r="R2078" i="10" s="1"/>
  <c r="C2079" i="10"/>
  <c r="R2079" i="10" s="1"/>
  <c r="C2080" i="10"/>
  <c r="C2081" i="10"/>
  <c r="R2081" i="10" s="1"/>
  <c r="C2082" i="10"/>
  <c r="R2082" i="10" s="1"/>
  <c r="C2083" i="10"/>
  <c r="R2083" i="10" s="1"/>
  <c r="C2084" i="10"/>
  <c r="C2085" i="10"/>
  <c r="R2085" i="10" s="1"/>
  <c r="C2086" i="10"/>
  <c r="R2086" i="10" s="1"/>
  <c r="C2087" i="10"/>
  <c r="R2087" i="10" s="1"/>
  <c r="C2088" i="10"/>
  <c r="C2089" i="10"/>
  <c r="R2089" i="10" s="1"/>
  <c r="C2090" i="10"/>
  <c r="R2090" i="10" s="1"/>
  <c r="C2091" i="10"/>
  <c r="R2091" i="10" s="1"/>
  <c r="C2092" i="10"/>
  <c r="C2093" i="10"/>
  <c r="R2093" i="10" s="1"/>
  <c r="C2094" i="10"/>
  <c r="R2094" i="10" s="1"/>
  <c r="C2095" i="10"/>
  <c r="R2095" i="10" s="1"/>
  <c r="C2096" i="10"/>
  <c r="C2097" i="10"/>
  <c r="R2097" i="10" s="1"/>
  <c r="C2098" i="10"/>
  <c r="R2098" i="10" s="1"/>
  <c r="C2099" i="10"/>
  <c r="R2099" i="10" s="1"/>
  <c r="C2100" i="10"/>
  <c r="C2101" i="10"/>
  <c r="R2101" i="10" s="1"/>
  <c r="C2102" i="10"/>
  <c r="R2102" i="10" s="1"/>
  <c r="C2103" i="10"/>
  <c r="R2103" i="10" s="1"/>
  <c r="C2104" i="10"/>
  <c r="C2105" i="10"/>
  <c r="R2105" i="10" s="1"/>
  <c r="C2106" i="10"/>
  <c r="R2106" i="10" s="1"/>
  <c r="C2107" i="10"/>
  <c r="R2107" i="10" s="1"/>
  <c r="C2108" i="10"/>
  <c r="C2109" i="10"/>
  <c r="R2109" i="10" s="1"/>
  <c r="C2110" i="10"/>
  <c r="R2110" i="10" s="1"/>
  <c r="C2111" i="10"/>
  <c r="R2111" i="10" s="1"/>
  <c r="C2112" i="10"/>
  <c r="C2113" i="10"/>
  <c r="R2113" i="10" s="1"/>
  <c r="C2114" i="10"/>
  <c r="R2114" i="10" s="1"/>
  <c r="C2115" i="10"/>
  <c r="R2115" i="10" s="1"/>
  <c r="C2116" i="10"/>
  <c r="C2117" i="10"/>
  <c r="R2117" i="10" s="1"/>
  <c r="C2118" i="10"/>
  <c r="R2118" i="10" s="1"/>
  <c r="C2119" i="10"/>
  <c r="R2119" i="10" s="1"/>
  <c r="C2120" i="10"/>
  <c r="C2121" i="10"/>
  <c r="R2121" i="10" s="1"/>
  <c r="C2122" i="10"/>
  <c r="R2122" i="10" s="1"/>
  <c r="C2123" i="10"/>
  <c r="R2123" i="10" s="1"/>
  <c r="C2124" i="10"/>
  <c r="C2125" i="10"/>
  <c r="R2125" i="10" s="1"/>
  <c r="C2126" i="10"/>
  <c r="R2126" i="10" s="1"/>
  <c r="C2127" i="10"/>
  <c r="R2127" i="10" s="1"/>
  <c r="C2128" i="10"/>
  <c r="C2129" i="10"/>
  <c r="R2129" i="10" s="1"/>
  <c r="C2130" i="10"/>
  <c r="R2130" i="10" s="1"/>
  <c r="C2131" i="10"/>
  <c r="R2131" i="10" s="1"/>
  <c r="C2132" i="10"/>
  <c r="C2133" i="10"/>
  <c r="R2133" i="10" s="1"/>
  <c r="C2134" i="10"/>
  <c r="R2134" i="10" s="1"/>
  <c r="C2135" i="10"/>
  <c r="R2135" i="10" s="1"/>
  <c r="C2136" i="10"/>
  <c r="C2137" i="10"/>
  <c r="R2137" i="10" s="1"/>
  <c r="C2138" i="10"/>
  <c r="R2138" i="10" s="1"/>
  <c r="C2139" i="10"/>
  <c r="R2139" i="10" s="1"/>
  <c r="C2140" i="10"/>
  <c r="C2141" i="10"/>
  <c r="R2141" i="10" s="1"/>
  <c r="C2142" i="10"/>
  <c r="R2142" i="10" s="1"/>
  <c r="C2143" i="10"/>
  <c r="R2143" i="10" s="1"/>
  <c r="C2144" i="10"/>
  <c r="C2145" i="10"/>
  <c r="R2145" i="10" s="1"/>
  <c r="C2146" i="10"/>
  <c r="R2146" i="10" s="1"/>
  <c r="C2147" i="10"/>
  <c r="R2147" i="10" s="1"/>
  <c r="C2148" i="10"/>
  <c r="C2149" i="10"/>
  <c r="R2149" i="10" s="1"/>
  <c r="C2150" i="10"/>
  <c r="R2150" i="10" s="1"/>
  <c r="C2151" i="10"/>
  <c r="R2151" i="10" s="1"/>
  <c r="C2152" i="10"/>
  <c r="C2153" i="10"/>
  <c r="R2153" i="10" s="1"/>
  <c r="C2154" i="10"/>
  <c r="R2154" i="10" s="1"/>
  <c r="C2155" i="10"/>
  <c r="R2155" i="10" s="1"/>
  <c r="C2156" i="10"/>
  <c r="C2157" i="10"/>
  <c r="R2157" i="10" s="1"/>
  <c r="C2158" i="10"/>
  <c r="R2158" i="10" s="1"/>
  <c r="C2159" i="10"/>
  <c r="R2159" i="10" s="1"/>
  <c r="C2160" i="10"/>
  <c r="C2161" i="10"/>
  <c r="R2161" i="10" s="1"/>
  <c r="C2162" i="10"/>
  <c r="R2162" i="10" s="1"/>
  <c r="C2163" i="10"/>
  <c r="R2163" i="10" s="1"/>
  <c r="C2164" i="10"/>
  <c r="C2165" i="10"/>
  <c r="R2165" i="10" s="1"/>
  <c r="C2166" i="10"/>
  <c r="R2166" i="10" s="1"/>
  <c r="C2167" i="10"/>
  <c r="R2167" i="10" s="1"/>
  <c r="C2168" i="10"/>
  <c r="C2169" i="10"/>
  <c r="R2169" i="10" s="1"/>
  <c r="C2170" i="10"/>
  <c r="R2170" i="10" s="1"/>
  <c r="C2171" i="10"/>
  <c r="R2171" i="10" s="1"/>
  <c r="C2172" i="10"/>
  <c r="C2173" i="10"/>
  <c r="R2173" i="10" s="1"/>
  <c r="C2174" i="10"/>
  <c r="R2174" i="10" s="1"/>
  <c r="C2175" i="10"/>
  <c r="R2175" i="10" s="1"/>
  <c r="C2176" i="10"/>
  <c r="C2229" i="10"/>
  <c r="R2229" i="10" s="1"/>
  <c r="C2230" i="10"/>
  <c r="R2230" i="10" s="1"/>
  <c r="C2231" i="10"/>
  <c r="R2231" i="10" s="1"/>
  <c r="C2232" i="10"/>
  <c r="C2233" i="10"/>
  <c r="R2233" i="10" s="1"/>
  <c r="C2234" i="10"/>
  <c r="R2234" i="10" s="1"/>
  <c r="C2235" i="10"/>
  <c r="R2235" i="10" s="1"/>
  <c r="C2236" i="10"/>
  <c r="C2237" i="10"/>
  <c r="R2237" i="10" s="1"/>
  <c r="C2238" i="10"/>
  <c r="R2238" i="10" s="1"/>
  <c r="C2239" i="10"/>
  <c r="R2239" i="10" s="1"/>
  <c r="C2240" i="10"/>
  <c r="C2241" i="10"/>
  <c r="R2241" i="10" s="1"/>
  <c r="C2242" i="10"/>
  <c r="R2242" i="10" s="1"/>
  <c r="C2243" i="10"/>
  <c r="R2243" i="10" s="1"/>
  <c r="C2244" i="10"/>
  <c r="C2245" i="10"/>
  <c r="R2245" i="10" s="1"/>
  <c r="C2246" i="10"/>
  <c r="R2246" i="10" s="1"/>
  <c r="C2247" i="10"/>
  <c r="R2247" i="10" s="1"/>
  <c r="C2248" i="10"/>
  <c r="C2249" i="10"/>
  <c r="R2249" i="10" s="1"/>
  <c r="C2250" i="10"/>
  <c r="R2250" i="10" s="1"/>
  <c r="C2251" i="10"/>
  <c r="R2251" i="10" s="1"/>
  <c r="C2252" i="10"/>
  <c r="C2253" i="10"/>
  <c r="R2253" i="10" s="1"/>
  <c r="C2254" i="10"/>
  <c r="R2254" i="10" s="1"/>
  <c r="C2255" i="10"/>
  <c r="R2255" i="10" s="1"/>
  <c r="C2256" i="10"/>
  <c r="C2385" i="10"/>
  <c r="R2385" i="10" s="1"/>
  <c r="C2386" i="10"/>
  <c r="R2386" i="10" s="1"/>
  <c r="C2387" i="10"/>
  <c r="R2387" i="10" s="1"/>
  <c r="C2388" i="10"/>
  <c r="C2389" i="10"/>
  <c r="R2389" i="10" s="1"/>
  <c r="C2390" i="10"/>
  <c r="R2390" i="10" s="1"/>
  <c r="C2391" i="10"/>
  <c r="R2391" i="10" s="1"/>
  <c r="C2392" i="10"/>
  <c r="C2393" i="10"/>
  <c r="R2393" i="10" s="1"/>
  <c r="C2394" i="10"/>
  <c r="R2394" i="10" s="1"/>
  <c r="C2217" i="10"/>
  <c r="R2217" i="10" s="1"/>
  <c r="C2218" i="10"/>
  <c r="C2219" i="10"/>
  <c r="R2219" i="10" s="1"/>
  <c r="C2220" i="10"/>
  <c r="R2220" i="10" s="1"/>
  <c r="C2221" i="10"/>
  <c r="R2221" i="10" s="1"/>
  <c r="C2222" i="10"/>
  <c r="C2223" i="10"/>
  <c r="R2223" i="10" s="1"/>
  <c r="C2224" i="10"/>
  <c r="R2224" i="10" s="1"/>
  <c r="C2225" i="10"/>
  <c r="R2225" i="10" s="1"/>
  <c r="C2226" i="10"/>
  <c r="C2227" i="10"/>
  <c r="R2227" i="10" s="1"/>
  <c r="C2228" i="10"/>
  <c r="R2228" i="10" s="1"/>
  <c r="C2409" i="10"/>
  <c r="C2410" i="10"/>
  <c r="C2411" i="10"/>
  <c r="C2412" i="10"/>
  <c r="C2413" i="10"/>
  <c r="C2414" i="10"/>
  <c r="C2415" i="10"/>
  <c r="C2416" i="10"/>
  <c r="C2417" i="10"/>
  <c r="C2418" i="10"/>
  <c r="C2419" i="10"/>
  <c r="C2420" i="10"/>
  <c r="C2421" i="10"/>
  <c r="C2422" i="10"/>
  <c r="C2423" i="10"/>
  <c r="C2424" i="10"/>
  <c r="C2425" i="10"/>
  <c r="C2426" i="10"/>
  <c r="C2427" i="10"/>
  <c r="C2428" i="10"/>
  <c r="C2429" i="10"/>
  <c r="C2430" i="10"/>
  <c r="C2431" i="10"/>
  <c r="C2432" i="10"/>
  <c r="C2433" i="10"/>
  <c r="C2434" i="10"/>
  <c r="C2435" i="10"/>
  <c r="C2436" i="10"/>
  <c r="C2437" i="10"/>
  <c r="C2438" i="10"/>
  <c r="C2439" i="10"/>
  <c r="C2440" i="10"/>
  <c r="C2441" i="10"/>
  <c r="C2442" i="10"/>
  <c r="C2443" i="10"/>
  <c r="C2444" i="10"/>
  <c r="C2445" i="10"/>
  <c r="C2446" i="10"/>
  <c r="C2447" i="10"/>
  <c r="C2448" i="10"/>
  <c r="C2449" i="10"/>
  <c r="C2450" i="10"/>
  <c r="C2451" i="10"/>
  <c r="C2452" i="10"/>
  <c r="C2453" i="10"/>
  <c r="C2454" i="10"/>
  <c r="C2455" i="10"/>
  <c r="C2456" i="10"/>
  <c r="C2457" i="10"/>
  <c r="C2458" i="10"/>
  <c r="C2459" i="10"/>
  <c r="C2460" i="10"/>
  <c r="C2461" i="10"/>
  <c r="C2462" i="10"/>
  <c r="C2463" i="10"/>
  <c r="C2464" i="10"/>
  <c r="C2465" i="10"/>
  <c r="C2466" i="10"/>
  <c r="C2467" i="10"/>
  <c r="C2468" i="10"/>
  <c r="C2469" i="10"/>
  <c r="C2470" i="10"/>
  <c r="C2471" i="10"/>
  <c r="C2472" i="10"/>
  <c r="C2473" i="10"/>
  <c r="C2474" i="10"/>
  <c r="C2475" i="10"/>
  <c r="C2476" i="10"/>
  <c r="C2477" i="10"/>
  <c r="C2478" i="10"/>
  <c r="C2479" i="10"/>
  <c r="C2480" i="10"/>
  <c r="C2481" i="10"/>
  <c r="C2482" i="10"/>
  <c r="C2483" i="10"/>
  <c r="C2484" i="10"/>
  <c r="C2485" i="10"/>
  <c r="C2486" i="10"/>
  <c r="C2487" i="10"/>
  <c r="C2488" i="10"/>
  <c r="C2489" i="10"/>
  <c r="C2490" i="10"/>
  <c r="C2491" i="10"/>
  <c r="C2492" i="10"/>
  <c r="C2493" i="10"/>
  <c r="C2494" i="10"/>
  <c r="C2495" i="10"/>
  <c r="C2496" i="10"/>
  <c r="C2497" i="10"/>
  <c r="C2498" i="10"/>
  <c r="C2499" i="10"/>
  <c r="C2500" i="10"/>
  <c r="C2501" i="10"/>
  <c r="C2502" i="10"/>
  <c r="C2503" i="10"/>
  <c r="C2504" i="10"/>
  <c r="C2505" i="10"/>
  <c r="C2506" i="10"/>
  <c r="C2507" i="10"/>
  <c r="C2508" i="10"/>
  <c r="C2509" i="10"/>
  <c r="C2510" i="10"/>
  <c r="C2511" i="10"/>
  <c r="C2512" i="10"/>
  <c r="C2513" i="10"/>
  <c r="C2514" i="10"/>
  <c r="C2515" i="10"/>
  <c r="C2516" i="10"/>
  <c r="C2517" i="10"/>
  <c r="C2518" i="10"/>
  <c r="C2519" i="10"/>
  <c r="C2520" i="10"/>
  <c r="C2521" i="10"/>
  <c r="C2522" i="10"/>
  <c r="C2523" i="10"/>
  <c r="C2524" i="10"/>
  <c r="C2525" i="10"/>
  <c r="C2526" i="10"/>
  <c r="C2527" i="10"/>
  <c r="C2528" i="10"/>
  <c r="C2529" i="10"/>
  <c r="C2530" i="10"/>
  <c r="C2531" i="10"/>
  <c r="C2532" i="10"/>
  <c r="C2533" i="10"/>
  <c r="C2534" i="10"/>
  <c r="C2535" i="10"/>
  <c r="C2536" i="10"/>
  <c r="C2537" i="10"/>
  <c r="C2538" i="10"/>
  <c r="C2539" i="10"/>
  <c r="C2540" i="10"/>
  <c r="C2541" i="10"/>
  <c r="C2542" i="10"/>
  <c r="C2543" i="10"/>
  <c r="C2544" i="10"/>
  <c r="C2545" i="10"/>
  <c r="C2546" i="10"/>
  <c r="C2547" i="10"/>
  <c r="C2548" i="10"/>
  <c r="C2549" i="10"/>
  <c r="C2550" i="10"/>
  <c r="C2551" i="10"/>
  <c r="C2552" i="10"/>
  <c r="C2553" i="10"/>
  <c r="C2554" i="10"/>
  <c r="C2555" i="10"/>
  <c r="C2556" i="10"/>
  <c r="C2557" i="10"/>
  <c r="C2558" i="10"/>
  <c r="C2559" i="10"/>
  <c r="C2560" i="10"/>
  <c r="C2561" i="10"/>
  <c r="C2562" i="10"/>
  <c r="C2563" i="10"/>
  <c r="C2564" i="10"/>
  <c r="C2565" i="10"/>
  <c r="C2566" i="10"/>
  <c r="C2567" i="10"/>
  <c r="C2568" i="10"/>
  <c r="C2569" i="10"/>
  <c r="C2570" i="10"/>
  <c r="C2571" i="10"/>
  <c r="C2572" i="10"/>
  <c r="C2573" i="10"/>
  <c r="C2574" i="10"/>
  <c r="C2575" i="10"/>
  <c r="C2576" i="10"/>
  <c r="C2577" i="10"/>
  <c r="C2578" i="10"/>
  <c r="C2579" i="10"/>
  <c r="C2580" i="10"/>
  <c r="C2581" i="10"/>
  <c r="C2582" i="10"/>
  <c r="C2583" i="10"/>
  <c r="C2584" i="10"/>
  <c r="C2585" i="10"/>
  <c r="C2586" i="10"/>
  <c r="C2587" i="10"/>
  <c r="C2588" i="10"/>
  <c r="C2589" i="10"/>
  <c r="C2590" i="10"/>
  <c r="C2591" i="10"/>
  <c r="C2592" i="10"/>
  <c r="C2593" i="10"/>
  <c r="C2594" i="10"/>
  <c r="C2595" i="10"/>
  <c r="C2596" i="10"/>
  <c r="C2597" i="10"/>
  <c r="C2598" i="10"/>
  <c r="C2599" i="10"/>
  <c r="C2600" i="10"/>
  <c r="C2601" i="10"/>
  <c r="C2602" i="10"/>
  <c r="C2603" i="10"/>
  <c r="C2604" i="10"/>
  <c r="C2605" i="10"/>
  <c r="C2606" i="10"/>
  <c r="C2607" i="10"/>
  <c r="C2608" i="10"/>
  <c r="C2609" i="10"/>
  <c r="C2610" i="10"/>
  <c r="C2611" i="10"/>
  <c r="C2612" i="10"/>
  <c r="C2613" i="10"/>
  <c r="C2614" i="10"/>
  <c r="C2615" i="10"/>
  <c r="C2616" i="10"/>
  <c r="C2617" i="10"/>
  <c r="C2618" i="10"/>
  <c r="C2619" i="10"/>
  <c r="C2620" i="10"/>
  <c r="C2621" i="10"/>
  <c r="C2622" i="10"/>
  <c r="C2623" i="10"/>
  <c r="C2624" i="10"/>
  <c r="C2625" i="10"/>
  <c r="C2626" i="10"/>
  <c r="C2627" i="10"/>
  <c r="C2628" i="10"/>
  <c r="C2629" i="10"/>
  <c r="C2630" i="10"/>
  <c r="C2631" i="10"/>
  <c r="C2632" i="10"/>
  <c r="C2633" i="10"/>
  <c r="C2634" i="10"/>
  <c r="C2635" i="10"/>
  <c r="C2636" i="10"/>
  <c r="C2637" i="10"/>
  <c r="C2638" i="10"/>
  <c r="C2639" i="10"/>
  <c r="C2640" i="10"/>
  <c r="C2641" i="10"/>
  <c r="C2642" i="10"/>
  <c r="C2643" i="10"/>
  <c r="C2644" i="10"/>
  <c r="C2645" i="10"/>
  <c r="C2646" i="10"/>
  <c r="C2647" i="10"/>
  <c r="C2648" i="10"/>
  <c r="C2649" i="10"/>
  <c r="C2650" i="10"/>
  <c r="C2651" i="10"/>
  <c r="C2652" i="10"/>
  <c r="C2653" i="10"/>
  <c r="C2654" i="10"/>
  <c r="C2655" i="10"/>
  <c r="C2656" i="10"/>
  <c r="C2657" i="10"/>
  <c r="C2658" i="10"/>
  <c r="C2659" i="10"/>
  <c r="C2660" i="10"/>
  <c r="C2661" i="10"/>
  <c r="C2662" i="10"/>
  <c r="C2663" i="10"/>
  <c r="C2664" i="10"/>
  <c r="C2665" i="10"/>
  <c r="C2666" i="10"/>
  <c r="C2667" i="10"/>
  <c r="C2668" i="10"/>
  <c r="C2669" i="10"/>
  <c r="C2670" i="10"/>
  <c r="C2671" i="10"/>
  <c r="C2672" i="10"/>
  <c r="C2673" i="10"/>
  <c r="C2674" i="10"/>
  <c r="C2675" i="10"/>
  <c r="C2676" i="10"/>
  <c r="C2677" i="10"/>
  <c r="C2678" i="10"/>
  <c r="C2679" i="10"/>
  <c r="C2680" i="10"/>
  <c r="C2681" i="10"/>
  <c r="C2682" i="10"/>
  <c r="C2683" i="10"/>
  <c r="C2684" i="10"/>
  <c r="C2685" i="10"/>
  <c r="C2686" i="10"/>
  <c r="C2687" i="10"/>
  <c r="C2688" i="10"/>
  <c r="C2689" i="10"/>
  <c r="C2690" i="10"/>
  <c r="C2691" i="10"/>
  <c r="C2692" i="10"/>
  <c r="C2693" i="10"/>
  <c r="C2694" i="10"/>
  <c r="C2695" i="10"/>
  <c r="C2696" i="10"/>
  <c r="C2697" i="10"/>
  <c r="C2698" i="10"/>
  <c r="C2699" i="10"/>
  <c r="C2700" i="10"/>
  <c r="C2701" i="10"/>
  <c r="C2702" i="10"/>
  <c r="C2703" i="10"/>
  <c r="C2704" i="10"/>
  <c r="C2705" i="10"/>
  <c r="C2706" i="10"/>
  <c r="C2707" i="10"/>
  <c r="C2708" i="10"/>
  <c r="C2709" i="10"/>
  <c r="C2710" i="10"/>
  <c r="C2711" i="10"/>
  <c r="C2712" i="10"/>
  <c r="C2713" i="10"/>
  <c r="C2714" i="10"/>
  <c r="C2715" i="10"/>
  <c r="C2716" i="10"/>
  <c r="C2717" i="10"/>
  <c r="C2718" i="10"/>
  <c r="C2719" i="10"/>
  <c r="C2720" i="10"/>
  <c r="C2721" i="10"/>
  <c r="C2722" i="10"/>
  <c r="C2723" i="10"/>
  <c r="C2724" i="10"/>
  <c r="C2725" i="10"/>
  <c r="C2726" i="10"/>
  <c r="C2727" i="10"/>
  <c r="C2728" i="10"/>
  <c r="C2729" i="10"/>
  <c r="C2730" i="10"/>
  <c r="C2731" i="10"/>
  <c r="C2732" i="10"/>
  <c r="C2733" i="10"/>
  <c r="C2734" i="10"/>
  <c r="C2735" i="10"/>
  <c r="C2736" i="10"/>
  <c r="C2737" i="10"/>
  <c r="C2738" i="10"/>
  <c r="C2739" i="10"/>
  <c r="C2740" i="10"/>
  <c r="C2741" i="10"/>
  <c r="C2742" i="10"/>
  <c r="C2743" i="10"/>
  <c r="C2744" i="10"/>
  <c r="C2745" i="10"/>
  <c r="C2746" i="10"/>
  <c r="C2747" i="10"/>
  <c r="C2748" i="10"/>
  <c r="C2749" i="10"/>
  <c r="C2750" i="10"/>
  <c r="C2751" i="10"/>
  <c r="C2752" i="10"/>
  <c r="C2753" i="10"/>
  <c r="C2754" i="10"/>
  <c r="C2755" i="10"/>
  <c r="C2756" i="10"/>
  <c r="C2757" i="10"/>
  <c r="C2758" i="10"/>
  <c r="C2759" i="10"/>
  <c r="C2760" i="10"/>
  <c r="C2761" i="10"/>
  <c r="C2762" i="10"/>
  <c r="C2763" i="10"/>
  <c r="C2764" i="10"/>
  <c r="C2765" i="10"/>
  <c r="C2766" i="10"/>
  <c r="C2767" i="10"/>
  <c r="C2768" i="10"/>
  <c r="C2769" i="10"/>
  <c r="C2770" i="10"/>
  <c r="C2771" i="10"/>
  <c r="C2772" i="10"/>
  <c r="C2773" i="10"/>
  <c r="C2774" i="10"/>
  <c r="C2775" i="10"/>
  <c r="C2776" i="10"/>
  <c r="C2777" i="10"/>
  <c r="C2778" i="10"/>
  <c r="C2779" i="10"/>
  <c r="C2780" i="10"/>
  <c r="C2781" i="10"/>
  <c r="C2782" i="10"/>
  <c r="C2783" i="10"/>
  <c r="C2784" i="10"/>
  <c r="C2785" i="10"/>
  <c r="C2786" i="10"/>
  <c r="C2787" i="10"/>
  <c r="C2788" i="10"/>
  <c r="C2789" i="10"/>
  <c r="C2790" i="10"/>
  <c r="C2791" i="10"/>
  <c r="C2792" i="10"/>
  <c r="C2793" i="10"/>
  <c r="C2794" i="10"/>
  <c r="C2795" i="10"/>
  <c r="C2796" i="10"/>
  <c r="C2797" i="10"/>
  <c r="C2798" i="10"/>
  <c r="C2799" i="10"/>
  <c r="C2800" i="10"/>
  <c r="C2801" i="10"/>
  <c r="C2802" i="10"/>
  <c r="C2803" i="10"/>
  <c r="C2804" i="10"/>
  <c r="C2805" i="10"/>
  <c r="C2806" i="10"/>
  <c r="C2807" i="10"/>
  <c r="C2808" i="10"/>
  <c r="C2809" i="10"/>
  <c r="C2810" i="10"/>
  <c r="C2811" i="10"/>
  <c r="C2812" i="10"/>
  <c r="C2813" i="10"/>
  <c r="C2814" i="10"/>
  <c r="C2815" i="10"/>
  <c r="C2816" i="10"/>
  <c r="C2817" i="10"/>
  <c r="C2818" i="10"/>
  <c r="C2819" i="10"/>
  <c r="C2820" i="10"/>
  <c r="C2821" i="10"/>
  <c r="C2822" i="10"/>
  <c r="C2823" i="10"/>
  <c r="C2824" i="10"/>
  <c r="C2825" i="10"/>
  <c r="C2826" i="10"/>
  <c r="C2827" i="10"/>
  <c r="C2828" i="10"/>
  <c r="C2829" i="10"/>
  <c r="C2830" i="10"/>
  <c r="C2831" i="10"/>
  <c r="C2832" i="10"/>
  <c r="C2833" i="10"/>
  <c r="C2834" i="10"/>
  <c r="C2835" i="10"/>
  <c r="C2836" i="10"/>
  <c r="C2837" i="10"/>
  <c r="C2838" i="10"/>
  <c r="C2839" i="10"/>
  <c r="C2840" i="10"/>
  <c r="C2841" i="10"/>
  <c r="C2842" i="10"/>
  <c r="C2843" i="10"/>
  <c r="C2844" i="10"/>
  <c r="C2845" i="10"/>
  <c r="C2846" i="10"/>
  <c r="C2847" i="10"/>
  <c r="C2848" i="10"/>
  <c r="C2849" i="10"/>
  <c r="C2850" i="10"/>
  <c r="C2851" i="10"/>
  <c r="C2852" i="10"/>
  <c r="C2853" i="10"/>
  <c r="C2854" i="10"/>
  <c r="C2855" i="10"/>
  <c r="C2856" i="10"/>
  <c r="C2857" i="10"/>
  <c r="C2858" i="10"/>
  <c r="C2859" i="10"/>
  <c r="C2860" i="10"/>
  <c r="C2861" i="10"/>
  <c r="C2862" i="10"/>
  <c r="C2863" i="10"/>
  <c r="C2864" i="10"/>
  <c r="C2865" i="10"/>
  <c r="C2866" i="10"/>
  <c r="C2867" i="10"/>
  <c r="C2868" i="10"/>
  <c r="C2869" i="10"/>
  <c r="C2870" i="10"/>
  <c r="C2871" i="10"/>
  <c r="C2872" i="10"/>
  <c r="C2873" i="10"/>
  <c r="C2874" i="10"/>
  <c r="C2875" i="10"/>
  <c r="C2876" i="10"/>
  <c r="C2877" i="10"/>
  <c r="C2878" i="10"/>
  <c r="C2879" i="10"/>
  <c r="C2880" i="10"/>
  <c r="C2881" i="10"/>
  <c r="C2882" i="10"/>
  <c r="C2883" i="10"/>
  <c r="C2884" i="10"/>
  <c r="C2885" i="10"/>
  <c r="C2886" i="10"/>
  <c r="C2887" i="10"/>
  <c r="C2888" i="10"/>
  <c r="C2889" i="10"/>
  <c r="C2890" i="10"/>
  <c r="C2891" i="10"/>
  <c r="C2892" i="10"/>
  <c r="C2893" i="10"/>
  <c r="C2894" i="10"/>
  <c r="C2895" i="10"/>
  <c r="C2896" i="10"/>
  <c r="C2897" i="10"/>
  <c r="C2898" i="10"/>
  <c r="C2899" i="10"/>
  <c r="C2900" i="10"/>
  <c r="C2901" i="10"/>
  <c r="C2902" i="10"/>
  <c r="C2903" i="10"/>
  <c r="C2904" i="10"/>
  <c r="C2905" i="10"/>
  <c r="C2906" i="10"/>
  <c r="C2907" i="10"/>
  <c r="C2908" i="10"/>
  <c r="C2909" i="10"/>
  <c r="C2910" i="10"/>
  <c r="C2911" i="10"/>
  <c r="C2912" i="10"/>
  <c r="C2913" i="10"/>
  <c r="C2914" i="10"/>
  <c r="C2915" i="10"/>
  <c r="C2916" i="10"/>
  <c r="C2917" i="10"/>
  <c r="C2918" i="10"/>
  <c r="C2919" i="10"/>
  <c r="C2920" i="10"/>
  <c r="C2921" i="10"/>
  <c r="C2922" i="10"/>
  <c r="C2923" i="10"/>
  <c r="C2924" i="10"/>
  <c r="C2925" i="10"/>
  <c r="C2926" i="10"/>
  <c r="C2927" i="10"/>
  <c r="C2928" i="10"/>
  <c r="C2929" i="10"/>
  <c r="C2930" i="10"/>
  <c r="C2931" i="10"/>
  <c r="C2932" i="10"/>
  <c r="C2933" i="10"/>
  <c r="C2934" i="10"/>
  <c r="C2935" i="10"/>
  <c r="C2936" i="10"/>
  <c r="C2937" i="10"/>
  <c r="C2938" i="10"/>
  <c r="C2939" i="10"/>
  <c r="C2940" i="10"/>
  <c r="C2941" i="10"/>
  <c r="C2942" i="10"/>
  <c r="C2943" i="10"/>
  <c r="C2944" i="10"/>
  <c r="C2945" i="10"/>
  <c r="C2946" i="10"/>
  <c r="C2947" i="10"/>
  <c r="C2948" i="10"/>
  <c r="C2949" i="10"/>
  <c r="C2950" i="10"/>
  <c r="C2951" i="10"/>
  <c r="C2952" i="10"/>
  <c r="C2953" i="10"/>
  <c r="C2954" i="10"/>
  <c r="C2955" i="10"/>
  <c r="C2956" i="10"/>
  <c r="C2957" i="10"/>
  <c r="C2958" i="10"/>
  <c r="C2959" i="10"/>
  <c r="C2960" i="10"/>
  <c r="C2961" i="10"/>
  <c r="C2962" i="10"/>
  <c r="C2963" i="10"/>
  <c r="C2964" i="10"/>
  <c r="C2965" i="10"/>
  <c r="C2966" i="10"/>
  <c r="C2967" i="10"/>
  <c r="C2968" i="10"/>
  <c r="C2969" i="10"/>
  <c r="C2970" i="10"/>
  <c r="C2971" i="10"/>
  <c r="C2972" i="10"/>
  <c r="C2973" i="10"/>
  <c r="C2974" i="10"/>
  <c r="C2975" i="10"/>
  <c r="C2976" i="10"/>
  <c r="C2977" i="10"/>
  <c r="C2978" i="10"/>
  <c r="C2979" i="10"/>
  <c r="C2980" i="10"/>
  <c r="C2981" i="10"/>
  <c r="C2982" i="10"/>
  <c r="C2983" i="10"/>
  <c r="C2984" i="10"/>
  <c r="C2985" i="10"/>
  <c r="C2986" i="10"/>
  <c r="C2987" i="10"/>
  <c r="C2988" i="10"/>
  <c r="C2989" i="10"/>
  <c r="C2990" i="10"/>
  <c r="C2991" i="10"/>
  <c r="C2992" i="10"/>
  <c r="C2993" i="10"/>
  <c r="C2994" i="10"/>
  <c r="C2995" i="10"/>
  <c r="C2996" i="10"/>
  <c r="C2997" i="10"/>
  <c r="C2998" i="10"/>
  <c r="C2999" i="10"/>
  <c r="C3000" i="10"/>
  <c r="C3001" i="10"/>
  <c r="C3002" i="10"/>
  <c r="C3003" i="10"/>
  <c r="C3004" i="10"/>
  <c r="C3005" i="10"/>
  <c r="C3006" i="10"/>
  <c r="C3007" i="10"/>
  <c r="C3008" i="10"/>
  <c r="C3009" i="10"/>
  <c r="C3010" i="10"/>
  <c r="C3011" i="10"/>
  <c r="C3012" i="10"/>
  <c r="C3013" i="10"/>
  <c r="C3014" i="10"/>
  <c r="C3015" i="10"/>
  <c r="C3016" i="10"/>
  <c r="C3017" i="10"/>
  <c r="C3018" i="10"/>
  <c r="C3019" i="10"/>
  <c r="C3020" i="10"/>
  <c r="C3021" i="10"/>
  <c r="C3022" i="10"/>
  <c r="C3023" i="10"/>
  <c r="C3024" i="10"/>
  <c r="C3025" i="10"/>
  <c r="C3026" i="10"/>
  <c r="C3027" i="10"/>
  <c r="C3028" i="10"/>
  <c r="C3029" i="10"/>
  <c r="C3030" i="10"/>
  <c r="C3031" i="10"/>
  <c r="C3032" i="10"/>
  <c r="C3033" i="10"/>
  <c r="C3034" i="10"/>
  <c r="C3035" i="10"/>
  <c r="C3036" i="10"/>
  <c r="C3037" i="10"/>
  <c r="C3038" i="10"/>
  <c r="C3039" i="10"/>
  <c r="C3040" i="10"/>
  <c r="C3041" i="10"/>
  <c r="C3042" i="10"/>
  <c r="C3043" i="10"/>
  <c r="C3044" i="10"/>
  <c r="C3045" i="10"/>
  <c r="C3046" i="10"/>
  <c r="C3047" i="10"/>
  <c r="C3048" i="10"/>
  <c r="C3049" i="10"/>
  <c r="C3050" i="10"/>
  <c r="C3051" i="10"/>
  <c r="C3052" i="10"/>
  <c r="C3053" i="10"/>
  <c r="C3054" i="10"/>
  <c r="C3055" i="10"/>
  <c r="C3056" i="10"/>
  <c r="C3057" i="10"/>
  <c r="C3058" i="10"/>
  <c r="C3059" i="10"/>
  <c r="C3060" i="10"/>
  <c r="C3061" i="10"/>
  <c r="C3062" i="10"/>
  <c r="C3063" i="10"/>
  <c r="C3064" i="10"/>
  <c r="C3065" i="10"/>
  <c r="C3066" i="10"/>
  <c r="C3067" i="10"/>
  <c r="C3068" i="10"/>
  <c r="C3069" i="10"/>
  <c r="C3070" i="10"/>
  <c r="C3071" i="10"/>
  <c r="C3072" i="10"/>
  <c r="C3073" i="10"/>
  <c r="C3074" i="10"/>
  <c r="C3075" i="10"/>
  <c r="C3076" i="10"/>
  <c r="C3077" i="10"/>
  <c r="C3078" i="10"/>
  <c r="C3079" i="10"/>
  <c r="C3080" i="10"/>
  <c r="C3081" i="10"/>
  <c r="C3082" i="10"/>
  <c r="C3083" i="10"/>
  <c r="C3084" i="10"/>
  <c r="C3085" i="10"/>
  <c r="C3086" i="10"/>
  <c r="C3087" i="10"/>
  <c r="C3088" i="10"/>
  <c r="C3089" i="10"/>
  <c r="C3090" i="10"/>
  <c r="C3091" i="10"/>
  <c r="C3092" i="10"/>
  <c r="C3093" i="10"/>
  <c r="C3094" i="10"/>
  <c r="C3095" i="10"/>
  <c r="C3096" i="10"/>
  <c r="C3097" i="10"/>
  <c r="C3098" i="10"/>
  <c r="C3099" i="10"/>
  <c r="C3100" i="10"/>
  <c r="C3101" i="10"/>
  <c r="C3102" i="10"/>
  <c r="C3103" i="10"/>
  <c r="C3104" i="10"/>
  <c r="C3105" i="10"/>
  <c r="C3106" i="10"/>
  <c r="C3107" i="10"/>
  <c r="C3108" i="10"/>
  <c r="C3109" i="10"/>
  <c r="C3110" i="10"/>
  <c r="C3111" i="10"/>
  <c r="C3112" i="10"/>
  <c r="C3113" i="10"/>
  <c r="C3114" i="10"/>
  <c r="C3115" i="10"/>
  <c r="C3116" i="10"/>
  <c r="C3117" i="10"/>
  <c r="C3118" i="10"/>
  <c r="C3119" i="10"/>
  <c r="C3120" i="10"/>
  <c r="C3121" i="10"/>
  <c r="C3122" i="10"/>
  <c r="C3123" i="10"/>
  <c r="D3124" i="8"/>
  <c r="E3124" i="8"/>
  <c r="F3124" i="8"/>
  <c r="G3124" i="8"/>
  <c r="H3124" i="8"/>
  <c r="I3124" i="8"/>
  <c r="J3124" i="8"/>
  <c r="K3124" i="8"/>
  <c r="L3124" i="8"/>
  <c r="M3124" i="8"/>
  <c r="N3124" i="8"/>
  <c r="O3124" i="8"/>
  <c r="P3124" i="8"/>
  <c r="Q3124" i="8"/>
  <c r="C3124" i="8"/>
  <c r="R1660" i="10" l="1"/>
  <c r="R1656" i="10"/>
  <c r="R1652" i="10"/>
  <c r="R1167" i="10"/>
  <c r="R1505" i="10"/>
  <c r="R1501" i="10"/>
  <c r="R1614" i="10"/>
  <c r="R1143" i="10"/>
  <c r="R1496" i="10"/>
  <c r="R1492" i="10"/>
  <c r="R1475" i="10"/>
  <c r="R1471" i="10"/>
  <c r="R1467" i="10"/>
  <c r="R1479" i="10"/>
  <c r="R1315" i="10"/>
  <c r="R1311" i="10"/>
  <c r="R1307" i="10"/>
  <c r="R1484" i="10"/>
  <c r="R1954" i="10"/>
  <c r="R1524" i="10"/>
  <c r="R1520" i="10"/>
  <c r="R1516" i="10"/>
  <c r="R1512" i="10"/>
  <c r="R1508" i="10"/>
  <c r="R1090" i="10"/>
  <c r="R1444" i="10"/>
  <c r="R1440" i="10"/>
  <c r="R1487" i="10"/>
  <c r="R1073" i="10"/>
  <c r="R1069" i="10"/>
  <c r="R1387" i="10"/>
  <c r="R1638" i="10"/>
  <c r="R1354" i="10"/>
  <c r="R1350" i="10"/>
  <c r="R1346" i="10"/>
  <c r="R1377" i="10"/>
  <c r="R1531" i="10"/>
  <c r="R1201" i="10"/>
  <c r="R1197" i="10"/>
  <c r="R1193" i="10"/>
  <c r="R1380" i="10"/>
  <c r="R1462" i="10"/>
  <c r="R1458" i="10"/>
  <c r="R1454" i="10"/>
  <c r="R1450" i="10"/>
  <c r="R1341" i="10"/>
  <c r="R1337" i="10"/>
  <c r="R1409" i="10"/>
  <c r="R973" i="10"/>
  <c r="R1270" i="10"/>
  <c r="R1266" i="10"/>
  <c r="R1262" i="10"/>
  <c r="R1128" i="10"/>
  <c r="R1124" i="10"/>
  <c r="R1120" i="10"/>
  <c r="R1116" i="10"/>
  <c r="R1322" i="10"/>
  <c r="R1651" i="10"/>
  <c r="R1373" i="10"/>
  <c r="R1369" i="10"/>
  <c r="R1365" i="10"/>
  <c r="R940" i="10"/>
  <c r="R1088" i="10"/>
  <c r="R1277" i="10"/>
  <c r="R1330" i="10"/>
  <c r="R912" i="10"/>
  <c r="R1435" i="10"/>
  <c r="R1181" i="10"/>
  <c r="R1177" i="10"/>
  <c r="R1529" i="10"/>
  <c r="R1058" i="10"/>
  <c r="R1054" i="10"/>
  <c r="R1050" i="10"/>
  <c r="R1235" i="10"/>
  <c r="R1416" i="10"/>
  <c r="R1294" i="10"/>
  <c r="R1290" i="10"/>
  <c r="R871" i="10"/>
  <c r="R1208" i="10"/>
  <c r="R1273" i="10"/>
  <c r="R849" i="10"/>
  <c r="R1137" i="10"/>
  <c r="R1133" i="10"/>
  <c r="R989" i="10"/>
  <c r="R985" i="10"/>
  <c r="R981" i="10"/>
  <c r="R1696" i="10"/>
  <c r="R1231" i="10"/>
  <c r="R1227" i="10"/>
  <c r="R1223" i="10"/>
  <c r="R1219" i="10"/>
  <c r="R1215" i="10"/>
  <c r="R1146" i="10"/>
  <c r="R794" i="10"/>
  <c r="R1087" i="10"/>
  <c r="R1083" i="10"/>
  <c r="R1176" i="10"/>
  <c r="R954" i="10"/>
  <c r="R950" i="10"/>
  <c r="R1105" i="10"/>
  <c r="R1448" i="10"/>
  <c r="R1155" i="10"/>
  <c r="R1151" i="10"/>
  <c r="R1297" i="10"/>
  <c r="R1162" i="10"/>
  <c r="R746" i="10"/>
  <c r="R1015" i="10"/>
  <c r="R1011" i="10"/>
  <c r="R887" i="10"/>
  <c r="R883" i="10"/>
  <c r="R879" i="10"/>
  <c r="R1112" i="10"/>
  <c r="R1102" i="10"/>
  <c r="R1098" i="10"/>
  <c r="R1027" i="10"/>
  <c r="R1327" i="10"/>
  <c r="R1242" i="10"/>
  <c r="R965" i="10"/>
  <c r="R1304" i="10"/>
  <c r="R910" i="10"/>
  <c r="R1447" i="10"/>
  <c r="R1213" i="10"/>
  <c r="R1036" i="10"/>
  <c r="R1139" i="10"/>
  <c r="R997" i="10"/>
  <c r="R668" i="10"/>
  <c r="R923" i="10"/>
  <c r="R1175" i="10"/>
  <c r="R802" i="10"/>
  <c r="R959" i="10"/>
  <c r="R1359" i="10"/>
  <c r="R1006" i="10"/>
  <c r="R1002" i="10"/>
  <c r="R875" i="10"/>
  <c r="R958" i="10"/>
  <c r="R1019" i="10"/>
  <c r="R891" i="10"/>
  <c r="R1187" i="10"/>
  <c r="R773" i="10"/>
  <c r="R769" i="10"/>
  <c r="R1281" i="10"/>
  <c r="R976" i="10"/>
  <c r="R1240" i="10"/>
  <c r="R861" i="10"/>
  <c r="R857" i="10"/>
  <c r="R718" i="10"/>
  <c r="R1478" i="10"/>
  <c r="R1185" i="10"/>
  <c r="R936" i="10"/>
  <c r="R932" i="10"/>
  <c r="R896" i="10"/>
  <c r="R1171" i="10"/>
  <c r="R823" i="10"/>
  <c r="R819" i="10"/>
  <c r="R815" i="10"/>
  <c r="R1045" i="10"/>
  <c r="R1210" i="10"/>
  <c r="R903" i="10"/>
  <c r="R914" i="10"/>
  <c r="R552" i="10"/>
  <c r="R788" i="10"/>
  <c r="R659" i="10"/>
  <c r="R978" i="10"/>
  <c r="R966" i="10"/>
  <c r="R1062" i="10"/>
  <c r="R762" i="10"/>
  <c r="R758" i="10"/>
  <c r="R640" i="10"/>
  <c r="R839" i="10"/>
  <c r="R524" i="10"/>
  <c r="R518" i="10"/>
  <c r="R732" i="10"/>
  <c r="R1008" i="10"/>
  <c r="R666" i="10"/>
  <c r="R811" i="10"/>
  <c r="R780" i="10"/>
  <c r="R1077" i="10"/>
  <c r="R691" i="10"/>
  <c r="R582" i="10"/>
  <c r="R639" i="10"/>
  <c r="R1040" i="10"/>
  <c r="R781" i="10"/>
  <c r="R908" i="10"/>
  <c r="R1106" i="10"/>
  <c r="R673" i="10"/>
  <c r="R895" i="10"/>
  <c r="R664" i="10"/>
  <c r="R650" i="10"/>
  <c r="R558" i="10"/>
  <c r="R715" i="10"/>
  <c r="R1659" i="10"/>
  <c r="R1655" i="10"/>
  <c r="R1497" i="10"/>
  <c r="R1166" i="10"/>
  <c r="R1504" i="10"/>
  <c r="R1500" i="10"/>
  <c r="R1613" i="10"/>
  <c r="R1142" i="10"/>
  <c r="R1495" i="10"/>
  <c r="R1709" i="10"/>
  <c r="R1474" i="10"/>
  <c r="R1470" i="10"/>
  <c r="R1466" i="10"/>
  <c r="R1318" i="10"/>
  <c r="R1314" i="10"/>
  <c r="R1310" i="10"/>
  <c r="R1306" i="10"/>
  <c r="R1483" i="10"/>
  <c r="R1527" i="10"/>
  <c r="R1523" i="10"/>
  <c r="R1519" i="10"/>
  <c r="R1515" i="10"/>
  <c r="R1511" i="10"/>
  <c r="R1507" i="10"/>
  <c r="R1089" i="10"/>
  <c r="R1443" i="10"/>
  <c r="R1490" i="10"/>
  <c r="R1697" i="10"/>
  <c r="R1072" i="10"/>
  <c r="R1068" i="10"/>
  <c r="R1386" i="10"/>
  <c r="R1357" i="10"/>
  <c r="R1353" i="10"/>
  <c r="R1349" i="10"/>
  <c r="R1345" i="10"/>
  <c r="R1558" i="10"/>
  <c r="R1204" i="10"/>
  <c r="R1200" i="10"/>
  <c r="R1196" i="10"/>
  <c r="R1192" i="10"/>
  <c r="R2031" i="10"/>
  <c r="R1461" i="10"/>
  <c r="R1457" i="10"/>
  <c r="R1453" i="10"/>
  <c r="R1449" i="10"/>
  <c r="R1340" i="10"/>
  <c r="R1336" i="10"/>
  <c r="R1408" i="10"/>
  <c r="R972" i="10"/>
  <c r="R1269" i="10"/>
  <c r="R1265" i="10"/>
  <c r="R1261" i="10"/>
  <c r="R1127" i="10"/>
  <c r="R1123" i="10"/>
  <c r="R1119" i="10"/>
  <c r="R1115" i="10"/>
  <c r="R1321" i="10"/>
  <c r="R1376" i="10"/>
  <c r="R1372" i="10"/>
  <c r="R1368" i="10"/>
  <c r="R1364" i="10"/>
  <c r="R939" i="10"/>
  <c r="R1280" i="10"/>
  <c r="R1276" i="10"/>
  <c r="R1329" i="10"/>
  <c r="R911" i="10"/>
  <c r="R1464" i="10"/>
  <c r="R1180" i="10"/>
  <c r="R1303" i="10"/>
  <c r="R1391" i="10"/>
  <c r="R1057" i="10"/>
  <c r="R1053" i="10"/>
  <c r="R1049" i="10"/>
  <c r="R1234" i="10"/>
  <c r="R1557" i="10"/>
  <c r="R1293" i="10"/>
  <c r="R1289" i="10"/>
  <c r="R870" i="10"/>
  <c r="R1207" i="10"/>
  <c r="R1272" i="10"/>
  <c r="R1172" i="10"/>
  <c r="R1136" i="10"/>
  <c r="R1132" i="10"/>
  <c r="R988" i="10"/>
  <c r="R984" i="10"/>
  <c r="R980" i="10"/>
  <c r="R1649" i="10"/>
  <c r="R1230" i="10"/>
  <c r="R1226" i="10"/>
  <c r="R1222" i="10"/>
  <c r="R1218" i="10"/>
  <c r="R1214" i="10"/>
  <c r="R1205" i="10"/>
  <c r="R1067" i="10"/>
  <c r="R1086" i="10"/>
  <c r="R1082" i="10"/>
  <c r="R1066" i="10"/>
  <c r="R953" i="10"/>
  <c r="R949" i="10"/>
  <c r="R1611" i="10"/>
  <c r="R1360" i="10"/>
  <c r="R1154" i="10"/>
  <c r="R1150" i="10"/>
  <c r="R1096" i="10"/>
  <c r="R1161" i="10"/>
  <c r="R1296" i="10"/>
  <c r="R1014" i="10"/>
  <c r="R1010" i="10"/>
  <c r="R886" i="10"/>
  <c r="R882" i="10"/>
  <c r="R1506" i="10"/>
  <c r="R1065" i="10"/>
  <c r="R1101" i="10"/>
  <c r="R1097" i="10"/>
  <c r="R1026" i="10"/>
  <c r="R1104" i="10"/>
  <c r="R701" i="10"/>
  <c r="R964" i="10"/>
  <c r="R846" i="10"/>
  <c r="R1190" i="10"/>
  <c r="R1286" i="10"/>
  <c r="R1039" i="10"/>
  <c r="R1035" i="10"/>
  <c r="R682" i="10"/>
  <c r="R996" i="10"/>
  <c r="R1382" i="10"/>
  <c r="R922" i="10"/>
  <c r="R1259" i="10"/>
  <c r="R801" i="10"/>
  <c r="R1188" i="10"/>
  <c r="R1283" i="10"/>
  <c r="R1005" i="10"/>
  <c r="R1001" i="10"/>
  <c r="R645" i="10"/>
  <c r="R957" i="10"/>
  <c r="R971" i="10"/>
  <c r="R890" i="10"/>
  <c r="R1046" i="10"/>
  <c r="R772" i="10"/>
  <c r="R768" i="10"/>
  <c r="R1212" i="10"/>
  <c r="R793" i="10"/>
  <c r="R1258" i="10"/>
  <c r="R860" i="10"/>
  <c r="R721" i="10"/>
  <c r="R717" i="10"/>
  <c r="R946" i="10"/>
  <c r="R1063" i="10"/>
  <c r="R935" i="10"/>
  <c r="R931" i="10"/>
  <c r="R1438" i="10"/>
  <c r="R1075" i="10"/>
  <c r="R822" i="10"/>
  <c r="R818" i="10"/>
  <c r="R1145" i="10"/>
  <c r="R878" i="10"/>
  <c r="R1032" i="10"/>
  <c r="R902" i="10"/>
  <c r="R913" i="10"/>
  <c r="R1160" i="10"/>
  <c r="R787" i="10"/>
  <c r="R658" i="10"/>
  <c r="R1043" i="10"/>
  <c r="R737" i="10"/>
  <c r="R969" i="10"/>
  <c r="R761" i="10"/>
  <c r="R757" i="10"/>
  <c r="R1131" i="10"/>
  <c r="R838" i="10"/>
  <c r="R805" i="10"/>
  <c r="R517" i="10"/>
  <c r="R731" i="10"/>
  <c r="R1041" i="10"/>
  <c r="R977" i="10"/>
  <c r="R810" i="10"/>
  <c r="R831" i="10"/>
  <c r="R740" i="10"/>
  <c r="R856" i="10"/>
  <c r="R581" i="10"/>
  <c r="R1174" i="10"/>
  <c r="R784" i="10"/>
  <c r="R876" i="10"/>
  <c r="R665" i="10"/>
  <c r="R855" i="10"/>
  <c r="R685" i="10"/>
  <c r="R708" i="10"/>
  <c r="R653" i="10"/>
  <c r="R755" i="10"/>
  <c r="R557" i="10"/>
  <c r="R1358" i="10"/>
  <c r="R725" i="10"/>
  <c r="R687" i="10"/>
  <c r="R634" i="10"/>
  <c r="R669" i="10"/>
  <c r="R928" i="10"/>
  <c r="R630" i="10"/>
  <c r="R612" i="10"/>
  <c r="R567" i="10"/>
  <c r="R447" i="10"/>
  <c r="R592" i="10"/>
  <c r="R508" i="10"/>
  <c r="R808" i="10"/>
  <c r="R690" i="10"/>
  <c r="R712" i="10"/>
  <c r="R906" i="10"/>
  <c r="R1158" i="10"/>
  <c r="R621" i="10"/>
  <c r="R775" i="10"/>
  <c r="R942" i="10"/>
  <c r="R1029" i="10"/>
  <c r="R636" i="10"/>
  <c r="R632" i="10"/>
  <c r="R402" i="10"/>
  <c r="R975" i="10"/>
  <c r="R574" i="10"/>
  <c r="R744" i="10"/>
  <c r="R711" i="10"/>
  <c r="R894" i="10"/>
  <c r="R504" i="10"/>
  <c r="R898" i="10"/>
  <c r="R555" i="10"/>
  <c r="R1023" i="10"/>
  <c r="R541" i="10"/>
  <c r="R579" i="10"/>
  <c r="R751" i="10"/>
  <c r="R743" i="10"/>
  <c r="R648" i="10"/>
  <c r="R473" i="10"/>
  <c r="R676" i="10"/>
  <c r="R897" i="10"/>
  <c r="R792" i="10"/>
  <c r="R710" i="10"/>
  <c r="R530" i="10"/>
  <c r="R418" i="10"/>
  <c r="R606" i="10"/>
  <c r="R628" i="10"/>
  <c r="R586" i="10"/>
  <c r="R547" i="10"/>
  <c r="R522" i="10"/>
  <c r="R1022" i="10"/>
  <c r="R626" i="10"/>
  <c r="R915" i="10"/>
  <c r="R569" i="10"/>
  <c r="R321" i="10"/>
  <c r="R355" i="10"/>
  <c r="R750" i="10"/>
  <c r="R565" i="10"/>
  <c r="R312" i="10"/>
  <c r="R416" i="10"/>
  <c r="R529" i="10"/>
  <c r="R523" i="10"/>
  <c r="R305" i="10"/>
  <c r="R472" i="10"/>
  <c r="R564" i="10"/>
  <c r="R465" i="10"/>
  <c r="R589" i="10"/>
  <c r="R386" i="10"/>
  <c r="R392" i="10"/>
  <c r="R550" i="10"/>
  <c r="R741" i="10"/>
  <c r="R290" i="10"/>
  <c r="R694" i="10"/>
  <c r="R423" i="10"/>
  <c r="R440" i="10"/>
  <c r="R287" i="10"/>
  <c r="R284" i="10"/>
  <c r="R660" i="10"/>
  <c r="R595" i="10"/>
  <c r="R454" i="10"/>
  <c r="R457" i="10"/>
  <c r="R337" i="10"/>
  <c r="R218" i="10"/>
  <c r="R334" i="10"/>
  <c r="R467" i="10"/>
  <c r="R366" i="10"/>
  <c r="R329" i="10"/>
  <c r="R444" i="10"/>
  <c r="R519" i="10"/>
  <c r="R487" i="10"/>
  <c r="R463" i="10"/>
  <c r="R613" i="10"/>
  <c r="R391" i="10"/>
  <c r="R397" i="10"/>
  <c r="R375" i="10"/>
  <c r="R350" i="10"/>
  <c r="R209" i="10"/>
  <c r="R568" i="10"/>
  <c r="R256" i="10"/>
  <c r="R328" i="10"/>
  <c r="R693" i="10"/>
  <c r="R164" i="10"/>
  <c r="R274" i="10"/>
  <c r="R478" i="10"/>
  <c r="R327" i="10"/>
  <c r="R320" i="10"/>
  <c r="R316" i="10"/>
  <c r="R459" i="10"/>
  <c r="R593" i="10"/>
  <c r="R261" i="10"/>
  <c r="R390" i="10"/>
  <c r="R485" i="10"/>
  <c r="R221" i="10"/>
  <c r="R394" i="10"/>
  <c r="R497" i="10"/>
  <c r="R226" i="10"/>
  <c r="R190" i="10"/>
  <c r="R239" i="10"/>
  <c r="R308" i="10"/>
  <c r="R222" i="10"/>
  <c r="R373" i="10"/>
  <c r="R243" i="10"/>
  <c r="R298" i="10"/>
  <c r="R169" i="10"/>
  <c r="R347" i="10"/>
  <c r="R168" i="10"/>
  <c r="R194" i="10"/>
  <c r="R271" i="10"/>
  <c r="R376" i="10"/>
  <c r="R184" i="10"/>
  <c r="R180" i="10"/>
  <c r="R330" i="10"/>
  <c r="R395" i="10"/>
  <c r="R346" i="10"/>
  <c r="R422" i="10"/>
  <c r="R178" i="10"/>
  <c r="R181" i="10"/>
  <c r="R380" i="10"/>
  <c r="R132" i="10"/>
  <c r="R191" i="10"/>
  <c r="R101" i="10"/>
  <c r="R174" i="10"/>
  <c r="R314" i="10"/>
  <c r="R171" i="10"/>
  <c r="R257" i="10"/>
  <c r="R241" i="10"/>
  <c r="R230" i="10"/>
  <c r="R138" i="10"/>
  <c r="R223" i="10"/>
  <c r="R129" i="10"/>
  <c r="R240" i="10"/>
  <c r="R140" i="10"/>
  <c r="R206" i="10"/>
  <c r="R343" i="10"/>
  <c r="R102" i="10"/>
  <c r="R114" i="10"/>
  <c r="R176" i="10"/>
  <c r="R238" i="10"/>
  <c r="R104" i="10"/>
  <c r="R99" i="10"/>
  <c r="R85" i="10"/>
  <c r="R87" i="10"/>
  <c r="R126" i="10"/>
  <c r="R77" i="10"/>
  <c r="R141" i="10"/>
  <c r="R157" i="10"/>
  <c r="R68" i="10"/>
  <c r="R89" i="10"/>
  <c r="R50" i="10"/>
  <c r="R127" i="10"/>
  <c r="R51" i="10"/>
  <c r="R66" i="10"/>
  <c r="R57" i="10"/>
  <c r="R64" i="10"/>
  <c r="R44" i="10"/>
  <c r="R71" i="10"/>
  <c r="R37" i="10"/>
  <c r="R55" i="10"/>
  <c r="R67" i="10"/>
  <c r="R36" i="10"/>
  <c r="R34" i="10"/>
  <c r="R53" i="10"/>
  <c r="R58" i="10"/>
  <c r="R39" i="10"/>
  <c r="R13" i="10"/>
  <c r="R54" i="10"/>
  <c r="R42" i="10"/>
  <c r="R11" i="10"/>
  <c r="R18" i="10"/>
  <c r="R3" i="10"/>
  <c r="R1654" i="10"/>
  <c r="R1165" i="10"/>
  <c r="R1499" i="10"/>
  <c r="R1141" i="10"/>
  <c r="R1477" i="10"/>
  <c r="R1469" i="10"/>
  <c r="R1313" i="10"/>
  <c r="R1486" i="10"/>
  <c r="R1482" i="10"/>
  <c r="R1518" i="10"/>
  <c r="R1510" i="10"/>
  <c r="R1092" i="10"/>
  <c r="R1442" i="10"/>
  <c r="R1396" i="10"/>
  <c r="R1389" i="10"/>
  <c r="R1356" i="10"/>
  <c r="R1348" i="10"/>
  <c r="R1203" i="10"/>
  <c r="R1191" i="10"/>
  <c r="R1456" i="10"/>
  <c r="R993" i="10"/>
  <c r="R1335" i="10"/>
  <c r="R1268" i="10"/>
  <c r="R1379" i="10"/>
  <c r="R1126" i="10"/>
  <c r="R1118" i="10"/>
  <c r="R1320" i="10"/>
  <c r="R1371" i="10"/>
  <c r="R1363" i="10"/>
  <c r="R1279" i="10"/>
  <c r="R1328" i="10"/>
  <c r="R1779" i="10"/>
  <c r="R1179" i="10"/>
  <c r="R1056" i="10"/>
  <c r="R1048" i="10"/>
  <c r="R1650" i="10"/>
  <c r="R1288" i="10"/>
  <c r="R1275" i="10"/>
  <c r="R1140" i="10"/>
  <c r="R1135" i="10"/>
  <c r="R983" i="10"/>
  <c r="R1362" i="10"/>
  <c r="R1225" i="10"/>
  <c r="R1217" i="10"/>
  <c r="R1576" i="10"/>
  <c r="R1081" i="10"/>
  <c r="R952" i="10"/>
  <c r="R1157" i="10"/>
  <c r="R777" i="10"/>
  <c r="R1463" i="10"/>
  <c r="R1021" i="10"/>
  <c r="R881" i="10"/>
  <c r="R1412" i="10"/>
  <c r="R727" i="10"/>
  <c r="R1383" i="10"/>
  <c r="R1189" i="10"/>
  <c r="R1034" i="10"/>
  <c r="R1333" i="10"/>
  <c r="R804" i="10"/>
  <c r="R1528" i="10"/>
  <c r="R1004" i="10"/>
  <c r="R956" i="10"/>
  <c r="R889" i="10"/>
  <c r="R771" i="10"/>
  <c r="R1148" i="10"/>
  <c r="R859" i="10"/>
  <c r="R716" i="10"/>
  <c r="R934" i="10"/>
  <c r="R1239" i="10"/>
  <c r="R821" i="10"/>
  <c r="R1184" i="10"/>
  <c r="R905" i="10"/>
  <c r="R970" i="10"/>
  <c r="R786" i="10"/>
  <c r="R1031" i="10"/>
  <c r="R699" i="10"/>
  <c r="R991" i="10"/>
  <c r="R961" i="10"/>
  <c r="R1238" i="10"/>
  <c r="R730" i="10"/>
  <c r="R1030" i="10"/>
  <c r="R756" i="10"/>
  <c r="R814" i="10"/>
  <c r="R867" i="10"/>
  <c r="R729" i="10"/>
  <c r="R652" i="10"/>
  <c r="R728" i="10"/>
  <c r="R724" i="10"/>
  <c r="R633" i="10"/>
  <c r="R854" i="10"/>
  <c r="R714" i="10"/>
  <c r="R446" i="10"/>
  <c r="R507" i="10"/>
  <c r="R713" i="10"/>
  <c r="R1007" i="10"/>
  <c r="R853" i="10"/>
  <c r="R866" i="10"/>
  <c r="R765" i="10"/>
  <c r="R927" i="10"/>
  <c r="R1076" i="10"/>
  <c r="R663" i="10"/>
  <c r="R967" i="10"/>
  <c r="R434" i="10"/>
  <c r="R573" i="10"/>
  <c r="R531" i="10"/>
  <c r="R722" i="10"/>
  <c r="R503" i="10"/>
  <c r="R864" i="10"/>
  <c r="R489" i="10"/>
  <c r="R734" i="10"/>
  <c r="R441" i="10"/>
  <c r="R796" i="10"/>
  <c r="R748" i="10"/>
  <c r="R618" i="10"/>
  <c r="R451" i="10"/>
  <c r="R662" i="10"/>
  <c r="R486" i="10"/>
  <c r="R779" i="10"/>
  <c r="R379" i="10"/>
  <c r="R448" i="10"/>
  <c r="R1016" i="10"/>
  <c r="R602" i="10"/>
  <c r="R608" i="10"/>
  <c r="R382" i="10"/>
  <c r="R408" i="10"/>
  <c r="R433" i="10"/>
  <c r="R739" i="10"/>
  <c r="R445" i="10"/>
  <c r="R212" i="10"/>
  <c r="R456" i="10"/>
  <c r="R514" i="10"/>
  <c r="R311" i="10"/>
  <c r="R378" i="10"/>
  <c r="R481" i="10"/>
  <c r="R281" i="10"/>
  <c r="R307" i="10"/>
  <c r="R279" i="10"/>
  <c r="R466" i="10"/>
  <c r="R306" i="10"/>
  <c r="R335" i="10"/>
  <c r="R354" i="10"/>
  <c r="R326" i="10"/>
  <c r="R409" i="10"/>
  <c r="R196" i="10"/>
  <c r="R405" i="10"/>
  <c r="R263" i="10"/>
  <c r="R435" i="10"/>
  <c r="R193" i="10"/>
  <c r="R265" i="10"/>
  <c r="R292" i="10"/>
  <c r="R272" i="10"/>
  <c r="R414" i="10"/>
  <c r="R319" i="10"/>
  <c r="R369" i="10"/>
  <c r="R242" i="10"/>
  <c r="R216" i="10"/>
  <c r="R269" i="10"/>
  <c r="R245" i="10"/>
  <c r="R248" i="10"/>
  <c r="R215" i="10"/>
  <c r="R78" i="10"/>
  <c r="R98" i="10"/>
  <c r="R108" i="10"/>
  <c r="R236" i="10"/>
  <c r="R119" i="10"/>
  <c r="R156" i="10"/>
  <c r="R179" i="10"/>
  <c r="R105" i="10"/>
  <c r="R95" i="10"/>
  <c r="R92" i="10"/>
  <c r="R63" i="10"/>
  <c r="R45" i="10"/>
  <c r="R35" i="10"/>
  <c r="R61" i="10"/>
  <c r="R49" i="10"/>
  <c r="R25" i="10"/>
  <c r="R29" i="10"/>
  <c r="R9" i="10"/>
  <c r="R6" i="10"/>
  <c r="R1658" i="10"/>
  <c r="R1169" i="10"/>
  <c r="R1503" i="10"/>
  <c r="R1612" i="10"/>
  <c r="R1494" i="10"/>
  <c r="R1473" i="10"/>
  <c r="R1465" i="10"/>
  <c r="R1317" i="10"/>
  <c r="R1309" i="10"/>
  <c r="R1526" i="10"/>
  <c r="R1522" i="10"/>
  <c r="R1514" i="10"/>
  <c r="R1446" i="10"/>
  <c r="R1489" i="10"/>
  <c r="R1071" i="10"/>
  <c r="R1385" i="10"/>
  <c r="R1352" i="10"/>
  <c r="R1344" i="10"/>
  <c r="R1711" i="10"/>
  <c r="R1199" i="10"/>
  <c r="R1195" i="10"/>
  <c r="R1858" i="10"/>
  <c r="R1460" i="10"/>
  <c r="R1452" i="10"/>
  <c r="R1339" i="10"/>
  <c r="R1395" i="10"/>
  <c r="R1639" i="10"/>
  <c r="R1264" i="10"/>
  <c r="R1122" i="10"/>
  <c r="R1324" i="10"/>
  <c r="R1375" i="10"/>
  <c r="R1367" i="10"/>
  <c r="R938" i="10"/>
  <c r="R1332" i="10"/>
  <c r="R1343" i="10"/>
  <c r="R1183" i="10"/>
  <c r="R1060" i="10"/>
  <c r="R1052" i="10"/>
  <c r="R1233" i="10"/>
  <c r="R1292" i="10"/>
  <c r="R869" i="10"/>
  <c r="R1244" i="10"/>
  <c r="R1415" i="10"/>
  <c r="R987" i="10"/>
  <c r="R1164" i="10"/>
  <c r="R1229" i="10"/>
  <c r="R1221" i="10"/>
  <c r="R826" i="10"/>
  <c r="R1491" i="10"/>
  <c r="R1085" i="10"/>
  <c r="R1414" i="10"/>
  <c r="R948" i="10"/>
  <c r="R1114" i="10"/>
  <c r="R1153" i="10"/>
  <c r="R1095" i="10"/>
  <c r="R1439" i="10"/>
  <c r="R1013" i="10"/>
  <c r="R885" i="10"/>
  <c r="R1079" i="10"/>
  <c r="R1100" i="10"/>
  <c r="R1025" i="10"/>
  <c r="R1271" i="10"/>
  <c r="R963" i="10"/>
  <c r="R845" i="10"/>
  <c r="R1285" i="10"/>
  <c r="R1038" i="10"/>
  <c r="R681" i="10"/>
  <c r="R995" i="10"/>
  <c r="R921" i="10"/>
  <c r="R800" i="10"/>
  <c r="R1282" i="10"/>
  <c r="R1000" i="10"/>
  <c r="R644" i="10"/>
  <c r="R1009" i="10"/>
  <c r="R843" i="10"/>
  <c r="R767" i="10"/>
  <c r="R700" i="10"/>
  <c r="R863" i="10"/>
  <c r="R720" i="10"/>
  <c r="R1411" i="10"/>
  <c r="R1211" i="10"/>
  <c r="R930" i="10"/>
  <c r="R888" i="10"/>
  <c r="R817" i="10"/>
  <c r="R686" i="10"/>
  <c r="R901" i="10"/>
  <c r="R836" i="10"/>
  <c r="R828" i="10"/>
  <c r="R834" i="10"/>
  <c r="R760" i="10"/>
  <c r="R1410" i="10"/>
  <c r="R1093" i="10"/>
  <c r="R945" i="10"/>
  <c r="R809" i="10"/>
  <c r="R499" i="10"/>
  <c r="R944" i="10"/>
  <c r="R657" i="10"/>
  <c r="R783" i="10"/>
  <c r="R1108" i="10"/>
  <c r="R570" i="10"/>
  <c r="R707" i="10"/>
  <c r="R943" i="10"/>
  <c r="R918" i="10"/>
  <c r="R1018" i="10"/>
  <c r="R827" i="10"/>
  <c r="R847" i="10"/>
  <c r="R679" i="10"/>
  <c r="R753" i="10"/>
  <c r="R655" i="10"/>
  <c r="R723" i="10"/>
  <c r="R841" i="10"/>
  <c r="R698" i="10"/>
  <c r="R476" i="10"/>
  <c r="R833" i="10"/>
  <c r="R616" i="10"/>
  <c r="R974" i="10"/>
  <c r="R837" i="10"/>
  <c r="R677" i="10"/>
  <c r="R941" i="10"/>
  <c r="R427" i="10"/>
  <c r="R697" i="10"/>
  <c r="R412" i="10"/>
  <c r="R512" i="10"/>
  <c r="R689" i="10"/>
  <c r="R763" i="10"/>
  <c r="R393" i="10"/>
  <c r="R566" i="10"/>
  <c r="R605" i="10"/>
  <c r="R491" i="10"/>
  <c r="R458" i="10"/>
  <c r="R526" i="10"/>
  <c r="R453" i="10"/>
  <c r="R597" i="10"/>
  <c r="R733" i="10"/>
  <c r="R702" i="10"/>
  <c r="R683" i="10"/>
  <c r="R396" i="10"/>
  <c r="R615" i="10"/>
  <c r="R424" i="10"/>
  <c r="R590" i="10"/>
  <c r="R534" i="10"/>
  <c r="R385" i="10"/>
  <c r="R464" i="10"/>
  <c r="R515" i="10"/>
  <c r="R468" i="10"/>
  <c r="R413" i="10"/>
  <c r="R406" i="10"/>
  <c r="R544" i="10"/>
  <c r="R430" i="10"/>
  <c r="R364" i="10"/>
  <c r="R211" i="10"/>
  <c r="R450" i="10"/>
  <c r="R356" i="10"/>
  <c r="R500" i="10"/>
  <c r="R461" i="10"/>
  <c r="R452" i="10"/>
  <c r="R415" i="10"/>
  <c r="R339" i="10"/>
  <c r="R275" i="10"/>
  <c r="R219" i="10"/>
  <c r="R474" i="10"/>
  <c r="R277" i="10"/>
  <c r="R280" i="10"/>
  <c r="R175" i="10"/>
  <c r="R128" i="10"/>
  <c r="R315" i="10"/>
  <c r="R120" i="10"/>
  <c r="R146" i="10"/>
  <c r="R182" i="10"/>
  <c r="R155" i="10"/>
  <c r="R260" i="10"/>
  <c r="R283" i="10"/>
  <c r="R351" i="10"/>
  <c r="R276" i="10"/>
  <c r="R149" i="10"/>
  <c r="R183" i="10"/>
  <c r="R273" i="10"/>
  <c r="R118" i="10"/>
  <c r="R154" i="10"/>
  <c r="R130" i="10"/>
  <c r="R195" i="10"/>
  <c r="R207" i="10"/>
  <c r="R109" i="10"/>
  <c r="R185" i="10"/>
  <c r="R91" i="10"/>
  <c r="R172" i="10"/>
  <c r="R225" i="10"/>
  <c r="R166" i="10"/>
  <c r="R148" i="10"/>
  <c r="R113" i="10"/>
  <c r="R125" i="10"/>
  <c r="R56" i="10"/>
  <c r="R72" i="10"/>
  <c r="R65" i="10"/>
  <c r="R41" i="10"/>
  <c r="R31" i="10"/>
  <c r="R33" i="10"/>
  <c r="R26" i="10"/>
  <c r="R24" i="10"/>
  <c r="R12" i="10"/>
  <c r="R2226" i="10"/>
  <c r="R2222" i="10"/>
  <c r="R2218" i="10"/>
  <c r="R2392" i="10"/>
  <c r="R2388" i="10"/>
  <c r="R2256" i="10"/>
  <c r="R2252" i="10"/>
  <c r="R2248" i="10"/>
  <c r="R2244" i="10"/>
  <c r="R2240" i="10"/>
  <c r="R2236" i="10"/>
  <c r="R2232" i="10"/>
  <c r="R2176" i="10"/>
  <c r="R2172" i="10"/>
  <c r="R2168" i="10"/>
  <c r="R2164" i="10"/>
  <c r="R2160" i="10"/>
  <c r="R2156" i="10"/>
  <c r="R2152" i="10"/>
  <c r="R2148" i="10"/>
  <c r="R2144" i="10"/>
  <c r="R2140" i="10"/>
  <c r="R2136" i="10"/>
  <c r="R2132" i="10"/>
  <c r="R2128" i="10"/>
  <c r="R2124" i="10"/>
  <c r="R2120" i="10"/>
  <c r="R2116" i="10"/>
  <c r="R2112" i="10"/>
  <c r="R2108" i="10"/>
  <c r="R2104" i="10"/>
  <c r="R2100" i="10"/>
  <c r="R2096" i="10"/>
  <c r="R2092" i="10"/>
  <c r="R2088" i="10"/>
  <c r="R2084" i="10"/>
  <c r="R2080" i="10"/>
  <c r="R2076" i="10"/>
  <c r="R2072" i="10"/>
  <c r="R2068" i="10"/>
  <c r="R2064" i="10"/>
  <c r="R2060" i="10"/>
  <c r="R2056" i="10"/>
  <c r="R2052" i="10"/>
  <c r="R2048" i="10"/>
  <c r="R2044" i="10"/>
  <c r="R2040" i="10"/>
  <c r="R2036" i="10"/>
  <c r="R2399" i="10"/>
  <c r="R2276" i="10"/>
  <c r="R2272" i="10"/>
  <c r="R2268" i="10"/>
  <c r="R2405" i="10"/>
  <c r="R2401" i="10"/>
  <c r="R2382" i="10"/>
  <c r="R2378" i="10"/>
  <c r="R2374" i="10"/>
  <c r="R2370" i="10"/>
  <c r="R2366" i="10"/>
  <c r="R2362" i="10"/>
  <c r="R2358" i="10"/>
  <c r="R2354" i="10"/>
  <c r="R2350" i="10"/>
  <c r="R2346" i="10"/>
  <c r="R2342" i="10"/>
  <c r="R2338" i="10"/>
  <c r="R2334" i="10"/>
  <c r="R2330" i="10"/>
  <c r="R2326" i="10"/>
  <c r="R2322" i="10"/>
  <c r="R2318" i="10"/>
  <c r="R2314" i="10"/>
  <c r="R2310" i="10"/>
  <c r="R2306" i="10"/>
  <c r="R2302" i="10"/>
  <c r="R2298" i="10"/>
  <c r="R2294" i="10"/>
  <c r="R2290" i="10"/>
  <c r="R2286" i="10"/>
  <c r="R2216" i="10"/>
  <c r="R2212" i="10"/>
  <c r="R2208" i="10"/>
  <c r="R2204" i="10"/>
  <c r="R1632" i="10"/>
  <c r="R1628" i="10"/>
  <c r="R1624" i="10"/>
  <c r="R1952" i="10"/>
  <c r="R1948" i="10"/>
  <c r="R1944" i="10"/>
  <c r="R2177" i="10"/>
  <c r="R2198" i="10"/>
  <c r="R2194" i="10"/>
  <c r="R2190" i="10"/>
  <c r="R2186" i="10"/>
  <c r="R2182" i="10"/>
  <c r="R2178" i="10"/>
  <c r="R1607" i="10"/>
  <c r="R1603" i="10"/>
  <c r="R1599" i="10"/>
  <c r="R1595" i="10"/>
  <c r="R1591" i="10"/>
  <c r="R1587" i="10"/>
  <c r="R1583" i="10"/>
  <c r="R2280" i="10"/>
  <c r="R1937" i="10"/>
  <c r="R1933" i="10"/>
  <c r="R1929" i="10"/>
  <c r="R2264" i="10"/>
  <c r="R2260" i="10"/>
  <c r="R1908" i="10"/>
  <c r="R1904" i="10"/>
  <c r="R1900" i="10"/>
  <c r="R1896" i="10"/>
  <c r="R1892" i="10"/>
  <c r="R1888" i="10"/>
  <c r="R1884" i="10"/>
  <c r="R1880" i="10"/>
  <c r="R1876" i="10"/>
  <c r="R1872" i="10"/>
  <c r="R1868" i="10"/>
  <c r="R1864" i="10"/>
  <c r="R1860" i="10"/>
  <c r="R2028" i="10"/>
  <c r="R1912" i="10"/>
  <c r="R1764" i="10"/>
  <c r="R1760" i="10"/>
  <c r="R1756" i="10"/>
  <c r="R1752" i="10"/>
  <c r="R1748" i="10"/>
  <c r="R1744" i="10"/>
  <c r="R1740" i="10"/>
  <c r="R1736" i="10"/>
  <c r="R1732" i="10"/>
  <c r="R1728" i="10"/>
  <c r="R1724" i="10"/>
  <c r="R1720" i="10"/>
  <c r="R1716" i="10"/>
  <c r="R1927" i="10"/>
  <c r="R1923" i="10"/>
  <c r="R1919" i="10"/>
  <c r="R2398" i="10"/>
  <c r="R2282" i="10"/>
  <c r="R2021" i="10"/>
  <c r="R2017" i="10"/>
  <c r="R2013" i="10"/>
  <c r="R2009" i="10"/>
  <c r="R2005" i="10"/>
  <c r="R2001" i="10"/>
  <c r="R1997" i="10"/>
  <c r="R1993" i="10"/>
  <c r="R1989" i="10"/>
  <c r="R1985" i="10"/>
  <c r="R1981" i="10"/>
  <c r="R1977" i="10"/>
  <c r="R1973" i="10"/>
  <c r="R1969" i="10"/>
  <c r="R1965" i="10"/>
  <c r="R1961" i="10"/>
  <c r="R1957" i="10"/>
  <c r="R1837" i="10"/>
  <c r="R1437" i="10"/>
  <c r="R1790" i="10"/>
  <c r="R1786" i="10"/>
  <c r="R1782" i="10"/>
  <c r="R1855" i="10"/>
  <c r="R1851" i="10"/>
  <c r="R1847" i="10"/>
  <c r="R1843" i="10"/>
  <c r="R1407" i="10"/>
  <c r="R1403" i="10"/>
  <c r="R1399" i="10"/>
  <c r="R1777" i="10"/>
  <c r="R1773" i="10"/>
  <c r="R1769" i="10"/>
  <c r="R1695" i="10"/>
  <c r="R1691" i="10"/>
  <c r="R1687" i="10"/>
  <c r="R1683" i="10"/>
  <c r="R1679" i="10"/>
  <c r="R1829" i="10"/>
  <c r="R1712" i="10"/>
  <c r="R1553" i="10"/>
  <c r="R1549" i="10"/>
  <c r="R1545" i="10"/>
  <c r="R1541" i="10"/>
  <c r="R1537" i="10"/>
  <c r="R1533" i="10"/>
  <c r="R1766" i="10"/>
  <c r="R1827" i="10"/>
  <c r="R1823" i="10"/>
  <c r="R1819" i="10"/>
  <c r="R1815" i="10"/>
  <c r="R1811" i="10"/>
  <c r="R1807" i="10"/>
  <c r="R1803" i="10"/>
  <c r="R1799" i="10"/>
  <c r="R1795" i="10"/>
  <c r="R1302" i="10"/>
  <c r="R1298" i="10"/>
  <c r="R1645" i="10"/>
  <c r="R1641" i="10"/>
  <c r="R1703" i="10"/>
  <c r="R1699" i="10"/>
  <c r="R1255" i="10"/>
  <c r="R1251" i="10"/>
  <c r="R1247" i="10"/>
  <c r="R1636" i="10"/>
  <c r="R1572" i="10"/>
  <c r="R1568" i="10"/>
  <c r="R1564" i="10"/>
  <c r="R1560" i="10"/>
  <c r="R1575" i="10"/>
  <c r="R2032" i="10"/>
  <c r="R1431" i="10"/>
  <c r="R1427" i="10"/>
  <c r="R1423" i="10"/>
  <c r="R1419" i="10"/>
  <c r="R1619" i="10"/>
  <c r="R2203" i="10"/>
  <c r="R1673" i="10"/>
  <c r="R1669" i="10"/>
  <c r="R1665" i="10"/>
  <c r="R1661" i="10"/>
  <c r="R1657" i="10"/>
  <c r="R1653" i="10"/>
  <c r="R1168" i="10"/>
  <c r="R1621" i="10"/>
  <c r="R1502" i="10"/>
  <c r="R1615" i="10"/>
  <c r="R1144" i="10"/>
  <c r="R1928" i="10"/>
  <c r="R1493" i="10"/>
  <c r="R1476" i="10"/>
  <c r="R1472" i="10"/>
  <c r="R1468" i="10"/>
  <c r="R1480" i="10"/>
  <c r="R1316" i="10"/>
  <c r="R1312" i="10"/>
  <c r="R1308" i="10"/>
  <c r="R1485" i="10"/>
  <c r="R1481" i="10"/>
  <c r="R1525" i="10"/>
  <c r="R1521" i="10"/>
  <c r="R1517" i="10"/>
  <c r="R1513" i="10"/>
  <c r="R1509" i="10"/>
  <c r="R1091" i="10"/>
  <c r="R1445" i="10"/>
  <c r="R1441" i="10"/>
  <c r="R1488" i="10"/>
  <c r="R1074" i="10"/>
  <c r="R1070" i="10"/>
  <c r="R1388" i="10"/>
  <c r="R1384" i="10"/>
  <c r="R1355" i="10"/>
  <c r="R1351" i="10"/>
  <c r="R1347" i="10"/>
  <c r="R1378" i="10"/>
  <c r="R1710" i="10"/>
  <c r="R1202" i="10"/>
  <c r="R1198" i="10"/>
  <c r="R1194" i="10"/>
  <c r="R1381" i="10"/>
  <c r="R1577" i="10"/>
  <c r="R1459" i="10"/>
  <c r="R1455" i="10"/>
  <c r="R1451" i="10"/>
  <c r="R992" i="10"/>
  <c r="R1338" i="10"/>
  <c r="R1334" i="10"/>
  <c r="R1394" i="10"/>
  <c r="R1326" i="10"/>
  <c r="R1267" i="10"/>
  <c r="R1263" i="10"/>
  <c r="R1393" i="10"/>
  <c r="R1125" i="10"/>
  <c r="R1121" i="10"/>
  <c r="R1117" i="10"/>
  <c r="R1323" i="10"/>
  <c r="R1530" i="10"/>
  <c r="R1374" i="10"/>
  <c r="R1370" i="10"/>
  <c r="R1366" i="10"/>
  <c r="R1232" i="10"/>
  <c r="R937" i="10"/>
  <c r="R1278" i="10"/>
  <c r="R1331" i="10"/>
  <c r="R1392" i="10"/>
  <c r="R1237" i="10"/>
  <c r="R1182" i="10"/>
  <c r="R1178" i="10"/>
  <c r="R1498" i="10"/>
  <c r="R1059" i="10"/>
  <c r="R1055" i="10"/>
  <c r="R1051" i="10"/>
  <c r="R1047" i="10"/>
  <c r="R1305" i="10"/>
  <c r="R1295" i="10"/>
  <c r="R1291" i="10"/>
  <c r="R1287" i="10"/>
  <c r="R1209" i="10"/>
  <c r="R1274" i="10"/>
  <c r="R850" i="10"/>
  <c r="R1138" i="10"/>
  <c r="R1134" i="10"/>
  <c r="R990" i="10"/>
  <c r="R986" i="10"/>
  <c r="R982" i="10"/>
  <c r="R1163" i="10"/>
  <c r="R1361" i="10"/>
  <c r="R1228" i="10"/>
  <c r="R1224" i="10"/>
  <c r="R1220" i="10"/>
  <c r="R1216" i="10"/>
  <c r="R825" i="10"/>
  <c r="R795" i="10"/>
  <c r="R1342" i="10"/>
  <c r="R1084" i="10"/>
  <c r="R1080" i="10"/>
  <c r="R955" i="10"/>
  <c r="R951" i="10"/>
  <c r="R947" i="10"/>
  <c r="R1413" i="10"/>
  <c r="R1156" i="10"/>
  <c r="R1152" i="10"/>
  <c r="R776" i="10"/>
  <c r="R1094" i="10"/>
  <c r="R747" i="10"/>
  <c r="R1260" i="10"/>
  <c r="R1012" i="10"/>
  <c r="R1113" i="10"/>
  <c r="R884" i="10"/>
  <c r="R880" i="10"/>
  <c r="R979" i="10"/>
  <c r="R1103" i="10"/>
  <c r="R1099" i="10"/>
  <c r="R1028" i="10"/>
  <c r="R1024" i="10"/>
  <c r="R1243" i="10"/>
  <c r="R1017" i="10"/>
  <c r="R1241" i="10"/>
  <c r="R844" i="10"/>
  <c r="R1064" i="10"/>
  <c r="R1284" i="10"/>
  <c r="R1037" i="10"/>
  <c r="R1033" i="10"/>
  <c r="R680" i="10"/>
  <c r="R1206" i="10"/>
  <c r="R924" i="10"/>
  <c r="R920" i="10"/>
  <c r="R803" i="10"/>
  <c r="R799" i="10"/>
  <c r="R1111" i="10"/>
  <c r="R1149" i="10"/>
  <c r="R1003" i="10"/>
  <c r="R999" i="10"/>
  <c r="R643" i="10"/>
  <c r="R1020" i="10"/>
  <c r="R892" i="10"/>
  <c r="R1078" i="10"/>
  <c r="R774" i="10"/>
  <c r="R770" i="10"/>
  <c r="R1319" i="10"/>
  <c r="R916" i="10"/>
  <c r="R599" i="10"/>
  <c r="R862" i="10"/>
  <c r="R858" i="10"/>
  <c r="R719" i="10"/>
  <c r="R1186" i="10"/>
  <c r="R1257" i="10"/>
  <c r="R1147" i="10"/>
  <c r="R933" i="10"/>
  <c r="R584" i="10"/>
  <c r="R1236" i="10"/>
  <c r="R824" i="10"/>
  <c r="R820" i="10"/>
  <c r="R816" i="10"/>
  <c r="R1110" i="10"/>
  <c r="R1109" i="10"/>
  <c r="R904" i="10"/>
  <c r="R900" i="10"/>
  <c r="R553" i="10"/>
  <c r="R789" i="10"/>
  <c r="R1044" i="10"/>
  <c r="R877" i="10"/>
  <c r="R868" i="10"/>
  <c r="R873" i="10"/>
  <c r="R667" i="10"/>
  <c r="R759" i="10"/>
  <c r="R1390" i="10"/>
  <c r="R1042" i="10"/>
  <c r="R703" i="10"/>
  <c r="R909" i="10"/>
  <c r="R919" i="10"/>
  <c r="R1130" i="10"/>
  <c r="R798" i="10"/>
  <c r="R812" i="10"/>
  <c r="R1129" i="10"/>
  <c r="R968" i="10"/>
  <c r="R692" i="10"/>
  <c r="R583" i="10"/>
  <c r="R736" i="10"/>
  <c r="R1159" i="10"/>
  <c r="R782" i="10"/>
  <c r="R749" i="10"/>
  <c r="R1107" i="10"/>
  <c r="R674" i="10"/>
  <c r="R1173" i="10"/>
  <c r="R1061" i="10"/>
  <c r="R651" i="10"/>
  <c r="R559" i="10"/>
  <c r="R848" i="10"/>
  <c r="R899" i="10"/>
  <c r="R960" i="10"/>
  <c r="R994" i="10"/>
  <c r="R538" i="10"/>
  <c r="R696" i="10"/>
  <c r="R998" i="10"/>
  <c r="R907" i="10"/>
  <c r="R521" i="10"/>
  <c r="R678" i="10"/>
  <c r="R654" i="10"/>
  <c r="R842" i="10"/>
  <c r="R506" i="10"/>
  <c r="R641" i="10"/>
  <c r="R556" i="10"/>
  <c r="R429" i="10"/>
  <c r="R484" i="10"/>
  <c r="R623" i="10"/>
  <c r="R830" i="10"/>
  <c r="R549" i="10"/>
  <c r="R536" i="10"/>
  <c r="R752" i="10"/>
  <c r="R706" i="10"/>
  <c r="R588" i="10"/>
  <c r="R705" i="10"/>
  <c r="R785" i="10"/>
  <c r="R1170" i="10"/>
  <c r="R591" i="10"/>
  <c r="R580" i="10"/>
  <c r="R384" i="10"/>
  <c r="R872" i="10"/>
  <c r="R629" i="10"/>
  <c r="R548" i="10"/>
  <c r="R545" i="10"/>
  <c r="R411" i="10"/>
  <c r="R511" i="10"/>
  <c r="R502" i="10"/>
  <c r="R647" i="10"/>
  <c r="R925" i="10"/>
  <c r="R492" i="10"/>
  <c r="R962" i="10"/>
  <c r="R851" i="10"/>
  <c r="R493" i="10"/>
  <c r="R344" i="10"/>
  <c r="R619" i="10"/>
  <c r="R475" i="10"/>
  <c r="R383" i="10"/>
  <c r="R642" i="10"/>
  <c r="R426" i="10"/>
  <c r="R323" i="10"/>
  <c r="R371" i="10"/>
  <c r="R535" i="10"/>
  <c r="R832" i="10"/>
  <c r="R479" i="10"/>
  <c r="R791" i="10"/>
  <c r="R646" i="10"/>
  <c r="R742" i="10"/>
  <c r="R546" i="10"/>
  <c r="R604" i="10"/>
  <c r="R563" i="10"/>
  <c r="R471" i="10"/>
  <c r="R510" i="10"/>
  <c r="R671" i="10"/>
  <c r="R483" i="10"/>
  <c r="R562" i="10"/>
  <c r="R367" i="10"/>
  <c r="R571" i="10"/>
  <c r="R596" i="10"/>
  <c r="R482" i="10"/>
  <c r="R614" i="10"/>
  <c r="R637" i="10"/>
  <c r="R865" i="10"/>
  <c r="R688" i="10"/>
  <c r="R389" i="10"/>
  <c r="R670" i="10"/>
  <c r="R439" i="10"/>
  <c r="R554" i="10"/>
  <c r="R431" i="10"/>
  <c r="R738" i="10"/>
  <c r="R778" i="10"/>
  <c r="R310" i="10"/>
  <c r="R806" i="10"/>
  <c r="R594" i="10"/>
  <c r="R202" i="10"/>
  <c r="R234" i="10"/>
  <c r="R317" i="10"/>
  <c r="R332" i="10"/>
  <c r="R249" i="10"/>
  <c r="R295" i="10"/>
  <c r="R577" i="10"/>
  <c r="R217" i="10"/>
  <c r="R498" i="10"/>
  <c r="R318" i="10"/>
  <c r="R436" i="10"/>
  <c r="R253" i="10"/>
  <c r="R509" i="10"/>
  <c r="R304" i="10"/>
  <c r="R262" i="10"/>
  <c r="R162" i="10"/>
  <c r="R442" i="10"/>
  <c r="R341" i="10"/>
  <c r="R300" i="10"/>
  <c r="R469" i="10"/>
  <c r="R255" i="10"/>
  <c r="R293" i="10"/>
  <c r="R200" i="10"/>
  <c r="R251" i="10"/>
  <c r="R204" i="10"/>
  <c r="R299" i="10"/>
  <c r="R313" i="10"/>
  <c r="R361" i="10"/>
  <c r="R368" i="10"/>
  <c r="R353" i="10"/>
  <c r="R449" i="10"/>
  <c r="R324" i="10"/>
  <c r="R247" i="10"/>
  <c r="R331" i="10"/>
  <c r="R363" i="10"/>
  <c r="R309" i="10"/>
  <c r="R419" i="10"/>
  <c r="R246" i="10"/>
  <c r="R370" i="10"/>
  <c r="R167" i="10"/>
  <c r="R404" i="10"/>
  <c r="R250" i="10"/>
  <c r="R186" i="10"/>
  <c r="R325" i="10"/>
  <c r="R231" i="10"/>
  <c r="R381" i="10"/>
  <c r="R286" i="10"/>
  <c r="R189" i="10"/>
  <c r="R359" i="10"/>
  <c r="R137" i="10"/>
  <c r="R358" i="10"/>
  <c r="R333" i="10"/>
  <c r="R121" i="10"/>
  <c r="R285" i="10"/>
  <c r="R153" i="10"/>
  <c r="R259" i="10"/>
  <c r="R197" i="10"/>
  <c r="R134" i="10"/>
  <c r="R143" i="10"/>
  <c r="R187" i="10"/>
  <c r="R136" i="10"/>
  <c r="R208" i="10"/>
  <c r="R235" i="10"/>
  <c r="R165" i="10"/>
  <c r="R244" i="10"/>
  <c r="R96" i="10"/>
  <c r="R170" i="10"/>
  <c r="R111" i="10"/>
  <c r="R123" i="10"/>
  <c r="R116" i="10"/>
  <c r="R303" i="10"/>
  <c r="R144" i="10"/>
  <c r="R159" i="10"/>
  <c r="R90" i="10"/>
  <c r="R97" i="10"/>
  <c r="R83" i="10"/>
  <c r="R158" i="10"/>
  <c r="R139" i="10"/>
  <c r="R161" i="10"/>
  <c r="R86" i="10"/>
  <c r="R73" i="10"/>
  <c r="R131" i="10"/>
  <c r="R115" i="10"/>
  <c r="R93" i="10"/>
  <c r="R107" i="10"/>
  <c r="R70" i="10"/>
  <c r="R80" i="10"/>
  <c r="R43" i="10"/>
  <c r="R82" i="10"/>
  <c r="R74" i="10"/>
  <c r="R69" i="10"/>
  <c r="R19" i="10"/>
  <c r="R75" i="10"/>
  <c r="R48" i="10"/>
  <c r="R17" i="10"/>
  <c r="R30" i="10"/>
  <c r="R47" i="10"/>
  <c r="R23" i="10"/>
  <c r="R52" i="10"/>
  <c r="R10" i="10"/>
  <c r="R7" i="10"/>
  <c r="R8" i="10"/>
  <c r="R2" i="10"/>
  <c r="R598" i="10"/>
  <c r="R726" i="10"/>
  <c r="R929" i="10"/>
  <c r="R635" i="10"/>
  <c r="R537" i="10"/>
  <c r="R695" i="10"/>
  <c r="R735" i="10"/>
  <c r="R754" i="10"/>
  <c r="R520" i="10"/>
  <c r="R1325" i="10"/>
  <c r="R438" i="10"/>
  <c r="R766" i="10"/>
  <c r="R624" i="10"/>
  <c r="R575" i="10"/>
  <c r="R496" i="10"/>
  <c r="R617" i="10"/>
  <c r="R649" i="10"/>
  <c r="R622" i="10"/>
  <c r="R576" i="10"/>
  <c r="R672" i="10"/>
  <c r="R840" i="10"/>
  <c r="R607" i="10"/>
  <c r="R745" i="10"/>
  <c r="R587" i="10"/>
  <c r="R551" i="10"/>
  <c r="R764" i="10"/>
  <c r="R874" i="10"/>
  <c r="R610" i="10"/>
  <c r="R387" i="10"/>
  <c r="R505" i="10"/>
  <c r="R893" i="10"/>
  <c r="R428" i="10"/>
  <c r="R611" i="10"/>
  <c r="R542" i="10"/>
  <c r="R797" i="10"/>
  <c r="R807" i="10"/>
  <c r="R372" i="10"/>
  <c r="R917" i="10"/>
  <c r="R829" i="10"/>
  <c r="R656" i="10"/>
  <c r="R926" i="10"/>
  <c r="R532" i="10"/>
  <c r="R403" i="10"/>
  <c r="R620" i="10"/>
  <c r="R455" i="10"/>
  <c r="R609" i="10"/>
  <c r="R525" i="10"/>
  <c r="R709" i="10"/>
  <c r="R627" i="10"/>
  <c r="R480" i="10"/>
  <c r="R603" i="10"/>
  <c r="R578" i="10"/>
  <c r="R470" i="10"/>
  <c r="R572" i="10"/>
  <c r="R322" i="10"/>
  <c r="R675" i="10"/>
  <c r="R638" i="10"/>
  <c r="R539" i="10"/>
  <c r="R684" i="10"/>
  <c r="R704" i="10"/>
  <c r="R417" i="10"/>
  <c r="R420" i="10"/>
  <c r="R437" i="10"/>
  <c r="R835" i="10"/>
  <c r="R495" i="10"/>
  <c r="R790" i="10"/>
  <c r="R661" i="10"/>
  <c r="R560" i="10"/>
  <c r="R443" i="10"/>
  <c r="R516" i="10"/>
  <c r="R631" i="10"/>
  <c r="R494" i="10"/>
  <c r="R561" i="10"/>
  <c r="R585" i="10"/>
  <c r="R360" i="10"/>
  <c r="R288" i="10"/>
  <c r="R540" i="10"/>
  <c r="R340" i="10"/>
  <c r="R399" i="10"/>
  <c r="R228" i="10"/>
  <c r="R425" i="10"/>
  <c r="R501" i="10"/>
  <c r="R488" i="10"/>
  <c r="R294" i="10"/>
  <c r="R601" i="10"/>
  <c r="R533" i="10"/>
  <c r="R528" i="10"/>
  <c r="R203" i="10"/>
  <c r="R365" i="10"/>
  <c r="R352" i="10"/>
  <c r="R625" i="10"/>
  <c r="R490" i="10"/>
  <c r="R224" i="10"/>
  <c r="R345" i="10"/>
  <c r="R600" i="10"/>
  <c r="R401" i="10"/>
  <c r="R342" i="10"/>
  <c r="R527" i="10"/>
  <c r="R421" i="10"/>
  <c r="R460" i="10"/>
  <c r="R201" i="10"/>
  <c r="R432" i="10"/>
  <c r="R289" i="10"/>
  <c r="R237" i="10"/>
  <c r="R410" i="10"/>
  <c r="R338" i="10"/>
  <c r="R297" i="10"/>
  <c r="R513" i="10"/>
  <c r="R400" i="10"/>
  <c r="R348" i="10"/>
  <c r="R362" i="10"/>
  <c r="R462" i="10"/>
  <c r="R398" i="10"/>
  <c r="R266" i="10"/>
  <c r="R264" i="10"/>
  <c r="R302" i="10"/>
  <c r="R477" i="10"/>
  <c r="R135" i="10"/>
  <c r="R267" i="10"/>
  <c r="R199" i="10"/>
  <c r="R374" i="10"/>
  <c r="R377" i="10"/>
  <c r="R192" i="10"/>
  <c r="R254" i="10"/>
  <c r="R227" i="10"/>
  <c r="R296" i="10"/>
  <c r="R407" i="10"/>
  <c r="R142" i="10"/>
  <c r="R112" i="10"/>
  <c r="R357" i="10"/>
  <c r="R278" i="10"/>
  <c r="R188" i="10"/>
  <c r="R291" i="10"/>
  <c r="R205" i="10"/>
  <c r="R252" i="10"/>
  <c r="R122" i="10"/>
  <c r="R270" i="10"/>
  <c r="R220" i="10"/>
  <c r="R336" i="10"/>
  <c r="R198" i="10"/>
  <c r="R349" i="10"/>
  <c r="R301" i="10"/>
  <c r="R160" i="10"/>
  <c r="R232" i="10"/>
  <c r="R258" i="10"/>
  <c r="R282" i="10"/>
  <c r="R163" i="10"/>
  <c r="R117" i="10"/>
  <c r="R145" i="10"/>
  <c r="R214" i="10"/>
  <c r="R229" i="10"/>
  <c r="R177" i="10"/>
  <c r="R233" i="10"/>
  <c r="R76" i="10"/>
  <c r="R106" i="10"/>
  <c r="R213" i="10"/>
  <c r="R110" i="10"/>
  <c r="R103" i="10"/>
  <c r="R210" i="10"/>
  <c r="R150" i="10"/>
  <c r="R268" i="10"/>
  <c r="R152" i="10"/>
  <c r="R94" i="10"/>
  <c r="R173" i="10"/>
  <c r="R84" i="10"/>
  <c r="R151" i="10"/>
  <c r="R133" i="10"/>
  <c r="R100" i="10"/>
  <c r="R147" i="10"/>
  <c r="R124" i="10"/>
  <c r="R88" i="10"/>
  <c r="R59" i="10"/>
  <c r="R81" i="10"/>
  <c r="R62" i="10"/>
  <c r="R79" i="10"/>
  <c r="R46" i="10"/>
  <c r="R60" i="10"/>
  <c r="R32" i="10"/>
  <c r="R38" i="10"/>
  <c r="R27" i="10"/>
  <c r="R16" i="10"/>
  <c r="R40" i="10"/>
  <c r="R15" i="10"/>
  <c r="R28" i="10"/>
  <c r="R21" i="10"/>
  <c r="R22" i="10"/>
  <c r="R14" i="10"/>
  <c r="R20" i="10"/>
  <c r="R4" i="10"/>
  <c r="R5" i="10"/>
  <c r="R813" i="10"/>
  <c r="R543" i="10"/>
  <c r="R388" i="10"/>
  <c r="R852" i="10"/>
</calcChain>
</file>

<file path=xl/sharedStrings.xml><?xml version="1.0" encoding="utf-8"?>
<sst xmlns="http://schemas.openxmlformats.org/spreadsheetml/2006/main" count="35838" uniqueCount="3722">
  <si>
    <t>tax.Kingdom</t>
  </si>
  <si>
    <t>tax.Phylum</t>
  </si>
  <si>
    <t>tax.Class</t>
  </si>
  <si>
    <t>tax.Order</t>
  </si>
  <si>
    <t>tax.Family</t>
  </si>
  <si>
    <t>tax.Genus</t>
  </si>
  <si>
    <t>tax.Species</t>
  </si>
  <si>
    <t>Bacteria</t>
  </si>
  <si>
    <t>Proteobacteria</t>
  </si>
  <si>
    <t>Gammaproteobacteria</t>
  </si>
  <si>
    <t>Pseudomonadales</t>
  </si>
  <si>
    <t>Pseudomonadaceae</t>
  </si>
  <si>
    <t>Pseudomonas</t>
  </si>
  <si>
    <t>Moraxellaceae</t>
  </si>
  <si>
    <t>Acinetobacter</t>
  </si>
  <si>
    <t>Actinobacteria</t>
  </si>
  <si>
    <t>Corynebacteriaceae</t>
  </si>
  <si>
    <t>Corynebacterium</t>
  </si>
  <si>
    <t>Firmicutes</t>
  </si>
  <si>
    <t>Clostridia</t>
  </si>
  <si>
    <t>Clostridiales</t>
  </si>
  <si>
    <t>Peptostreptococcaceae</t>
  </si>
  <si>
    <t>Romboutsia</t>
  </si>
  <si>
    <t>Erysipelotrichales</t>
  </si>
  <si>
    <t>Erysipelotrichaceae</t>
  </si>
  <si>
    <t>Bifidobacteriales</t>
  </si>
  <si>
    <t>Bifidobacteriaceae</t>
  </si>
  <si>
    <t>Lachnospiraceae</t>
  </si>
  <si>
    <t>Micrococcales</t>
  </si>
  <si>
    <t>Micrococcaceae</t>
  </si>
  <si>
    <t>Glutamicibacter</t>
  </si>
  <si>
    <t>Alphaproteobacteria</t>
  </si>
  <si>
    <t>Rhodobacterales</t>
  </si>
  <si>
    <t>Rhodobacteraceae</t>
  </si>
  <si>
    <t>Paracoccus</t>
  </si>
  <si>
    <t>Bacilli</t>
  </si>
  <si>
    <t>Lactobacillales</t>
  </si>
  <si>
    <t>Gordonia</t>
  </si>
  <si>
    <t>Bacillales</t>
  </si>
  <si>
    <t>Staphylococcaceae</t>
  </si>
  <si>
    <t>Staphylococcus</t>
  </si>
  <si>
    <t>Promicromonosporaceae</t>
  </si>
  <si>
    <t>Enterococcaceae</t>
  </si>
  <si>
    <t>Enterococcus</t>
  </si>
  <si>
    <t>Rhizobiales</t>
  </si>
  <si>
    <t>Microbacteriaceae</t>
  </si>
  <si>
    <t>Microbacterium</t>
  </si>
  <si>
    <t>Burkholderiales</t>
  </si>
  <si>
    <t>Planococcaceae</t>
  </si>
  <si>
    <t>Roseburia</t>
  </si>
  <si>
    <t>Xanthomonadales</t>
  </si>
  <si>
    <t>Xanthomonadaceae</t>
  </si>
  <si>
    <t>Flavobacteriales</t>
  </si>
  <si>
    <t>Weeksellaceae</t>
  </si>
  <si>
    <t>Nocardiaceae</t>
  </si>
  <si>
    <t>Rhodococcus</t>
  </si>
  <si>
    <t>Chryseobacterium</t>
  </si>
  <si>
    <t>Ruminococcaceae</t>
  </si>
  <si>
    <t>Sphingobacteriales</t>
  </si>
  <si>
    <t>Sphingobacteriaceae</t>
  </si>
  <si>
    <t>Kocuria</t>
  </si>
  <si>
    <t>Rhizobiaceae</t>
  </si>
  <si>
    <t>Dermabacteraceae</t>
  </si>
  <si>
    <t>Brachybacterium</t>
  </si>
  <si>
    <t>Chloroflexi</t>
  </si>
  <si>
    <t>Cellulomonadaceae</t>
  </si>
  <si>
    <t>Devosiaceae</t>
  </si>
  <si>
    <t>casei</t>
  </si>
  <si>
    <t>Coriobacteriia</t>
  </si>
  <si>
    <t>Coriobacteriales</t>
  </si>
  <si>
    <t>stationis</t>
  </si>
  <si>
    <t>Devosia</t>
  </si>
  <si>
    <t>Bacteroidia</t>
  </si>
  <si>
    <t>Bacteroidales</t>
  </si>
  <si>
    <t>Bacteroidaceae</t>
  </si>
  <si>
    <t>Rhodospirillales</t>
  </si>
  <si>
    <t>Leucobacter</t>
  </si>
  <si>
    <t>Dysgonomonadaceae</t>
  </si>
  <si>
    <t>Negativicutes</t>
  </si>
  <si>
    <t>Brevibacteriaceae</t>
  </si>
  <si>
    <t>Brevibacterium</t>
  </si>
  <si>
    <t>Acidaminococcales</t>
  </si>
  <si>
    <t>Acidaminococcaceae</t>
  </si>
  <si>
    <t>Alcaligenaceae</t>
  </si>
  <si>
    <t>Sphingomonadales</t>
  </si>
  <si>
    <t>Spirochaetia</t>
  </si>
  <si>
    <t>Spirochaetales</t>
  </si>
  <si>
    <t>Spirochaetaceae</t>
  </si>
  <si>
    <t>Treponema</t>
  </si>
  <si>
    <t>Sphingomonadaceae</t>
  </si>
  <si>
    <t>Bacillus</t>
  </si>
  <si>
    <t>Intestinimonas</t>
  </si>
  <si>
    <t>Sphingobacterium</t>
  </si>
  <si>
    <t>Phascolarctobacterium</t>
  </si>
  <si>
    <t>Myxococcales</t>
  </si>
  <si>
    <t>Eggerthellaceae</t>
  </si>
  <si>
    <t>Comamonadaceae</t>
  </si>
  <si>
    <t>Anaerolineae</t>
  </si>
  <si>
    <t>Dysgonomonas</t>
  </si>
  <si>
    <t>Actinomycetales</t>
  </si>
  <si>
    <t>Actinomycetaceae</t>
  </si>
  <si>
    <t>Cytophagales</t>
  </si>
  <si>
    <t>Anaerovorax</t>
  </si>
  <si>
    <t>Enterobacterales</t>
  </si>
  <si>
    <t>Enterobacteriaceae</t>
  </si>
  <si>
    <t>Streptomycetales</t>
  </si>
  <si>
    <t>Streptomycetaceae</t>
  </si>
  <si>
    <t>Streptomyces</t>
  </si>
  <si>
    <t>Vagococcus</t>
  </si>
  <si>
    <t>anthropi</t>
  </si>
  <si>
    <t>Fusobacteriia</t>
  </si>
  <si>
    <t>Fusobacteriales</t>
  </si>
  <si>
    <t>Fusobacteriaceae</t>
  </si>
  <si>
    <t>Fusobacterium</t>
  </si>
  <si>
    <t>Sphingomonas</t>
  </si>
  <si>
    <t>Lactobacillaceae</t>
  </si>
  <si>
    <t>Erysipelothrix</t>
  </si>
  <si>
    <t>hominis</t>
  </si>
  <si>
    <t>composti</t>
  </si>
  <si>
    <t>Porphyromonadaceae</t>
  </si>
  <si>
    <t>Porphyromonas</t>
  </si>
  <si>
    <t>Prolixibacteraceae</t>
  </si>
  <si>
    <t>Klebsiella</t>
  </si>
  <si>
    <t>Solibacillus</t>
  </si>
  <si>
    <t>Catabacter</t>
  </si>
  <si>
    <t>riboflavina</t>
  </si>
  <si>
    <t>Cellulomonas</t>
  </si>
  <si>
    <t>Eubacteriaceae</t>
  </si>
  <si>
    <t>Campilobacterota</t>
  </si>
  <si>
    <t>Campylobacteria</t>
  </si>
  <si>
    <t>Campylobacterales</t>
  </si>
  <si>
    <t>Monoglobus</t>
  </si>
  <si>
    <t>Myxococcaceae</t>
  </si>
  <si>
    <t>Ruminococcus</t>
  </si>
  <si>
    <t>Rikenellaceae</t>
  </si>
  <si>
    <t>Alistipes</t>
  </si>
  <si>
    <t>Anaerofilum</t>
  </si>
  <si>
    <t>Caulobacterales</t>
  </si>
  <si>
    <t>Caulobacteraceae</t>
  </si>
  <si>
    <t>Brevundimonas</t>
  </si>
  <si>
    <t>Erwiniaceae</t>
  </si>
  <si>
    <t>Pantoea</t>
  </si>
  <si>
    <t>terrae</t>
  </si>
  <si>
    <t>Nitrosomonadaceae</t>
  </si>
  <si>
    <t>Nitrosomonas</t>
  </si>
  <si>
    <t>Marinilabiliaceae</t>
  </si>
  <si>
    <t>Desulfobacterales</t>
  </si>
  <si>
    <t>Desulfobulbaceae</t>
  </si>
  <si>
    <t>Desulfobulbus</t>
  </si>
  <si>
    <t>Verrucomicrobiae</t>
  </si>
  <si>
    <t>Verrucomicrobiales</t>
  </si>
  <si>
    <t>Chloroplast</t>
  </si>
  <si>
    <t>Bacteroides</t>
  </si>
  <si>
    <t>Stenotrophomonas</t>
  </si>
  <si>
    <t>Sporomusaceae</t>
  </si>
  <si>
    <t>Desulfobacteraceae</t>
  </si>
  <si>
    <t>Parabacteroides</t>
  </si>
  <si>
    <t>Acetobacteraceae</t>
  </si>
  <si>
    <t>Roseomonas</t>
  </si>
  <si>
    <t>Butyricicoccus</t>
  </si>
  <si>
    <t>Desulfovibrionales</t>
  </si>
  <si>
    <t>Desulfovibrionaceae</t>
  </si>
  <si>
    <t>Desulfovibrio</t>
  </si>
  <si>
    <t>Thermaerobacter</t>
  </si>
  <si>
    <t>Raoultibacter</t>
  </si>
  <si>
    <t>Synergistia</t>
  </si>
  <si>
    <t>Synergistales</t>
  </si>
  <si>
    <t>Synergistaceae</t>
  </si>
  <si>
    <t>Pelotomaculum</t>
  </si>
  <si>
    <t>Oxalobacteraceae</t>
  </si>
  <si>
    <t>Sulfurospirillaceae</t>
  </si>
  <si>
    <t>Sulfurospirillum</t>
  </si>
  <si>
    <t>Coxiellaceae</t>
  </si>
  <si>
    <t>Lactobacillus</t>
  </si>
  <si>
    <t>Anaerotruncus</t>
  </si>
  <si>
    <t>Sporobacter</t>
  </si>
  <si>
    <t>Neoscardovia</t>
  </si>
  <si>
    <t>Planctomycetes</t>
  </si>
  <si>
    <t>Akkermansiaceae</t>
  </si>
  <si>
    <t>Akkermansia</t>
  </si>
  <si>
    <t>Anaerofustis</t>
  </si>
  <si>
    <t>Yersiniaceae</t>
  </si>
  <si>
    <t>Serratia</t>
  </si>
  <si>
    <t>Eubacterium</t>
  </si>
  <si>
    <t>Tannerella</t>
  </si>
  <si>
    <t>Actinomyces</t>
  </si>
  <si>
    <t>Fretibacterium</t>
  </si>
  <si>
    <t>Achromobacter</t>
  </si>
  <si>
    <t>Jonquetella</t>
  </si>
  <si>
    <t>Shuttleworthia</t>
  </si>
  <si>
    <t>Deferribacteres</t>
  </si>
  <si>
    <t>Deferribacterales</t>
  </si>
  <si>
    <t>Deferribacteraceae</t>
  </si>
  <si>
    <t>Mucispirillum</t>
  </si>
  <si>
    <t>Leptospiraceae</t>
  </si>
  <si>
    <t>Cyanobacteria</t>
  </si>
  <si>
    <t>Acholeplasmatales</t>
  </si>
  <si>
    <t>Acholeplasmataceae</t>
  </si>
  <si>
    <t>Acholeplasma</t>
  </si>
  <si>
    <t>Anaerostipes</t>
  </si>
  <si>
    <t>Syntrophomonadaceae</t>
  </si>
  <si>
    <t>Enterobacter</t>
  </si>
  <si>
    <t>Leuconostocaceae</t>
  </si>
  <si>
    <t>Paludibacteraceae</t>
  </si>
  <si>
    <t>Paludibacter</t>
  </si>
  <si>
    <t>Butyricimonas</t>
  </si>
  <si>
    <t>Beijerinckiaceae</t>
  </si>
  <si>
    <t>Erysipelatoclostridium</t>
  </si>
  <si>
    <t>Lentisphaeria</t>
  </si>
  <si>
    <t>Victivallales</t>
  </si>
  <si>
    <t>Victivallaceae</t>
  </si>
  <si>
    <t>Victivallis</t>
  </si>
  <si>
    <t>Row.names</t>
  </si>
  <si>
    <t>N1M-foregut</t>
  </si>
  <si>
    <t>N1M-hindgut</t>
  </si>
  <si>
    <t>N1M-midgut</t>
  </si>
  <si>
    <t>N2M-foregut</t>
  </si>
  <si>
    <t>N2M-hindgut</t>
  </si>
  <si>
    <t>N2M-midgut</t>
  </si>
  <si>
    <t>N3F-foregut</t>
  </si>
  <si>
    <t>N3F-hindgut</t>
  </si>
  <si>
    <t>N3F-midgut</t>
  </si>
  <si>
    <t>O1F-foregut</t>
  </si>
  <si>
    <t>O1F-hindgut</t>
  </si>
  <si>
    <t>O1F-midgut</t>
  </si>
  <si>
    <t>O3F-foregut</t>
  </si>
  <si>
    <t>O3F-hindgut</t>
  </si>
  <si>
    <t>O3F-midgut</t>
  </si>
  <si>
    <t>boot.Kingdom</t>
  </si>
  <si>
    <t>boot.Phylum</t>
  </si>
  <si>
    <t>boot.Class</t>
  </si>
  <si>
    <t>boot.Order</t>
  </si>
  <si>
    <t>boot.Family</t>
  </si>
  <si>
    <t>boot.Genus</t>
  </si>
  <si>
    <t>boot.Species</t>
  </si>
  <si>
    <t>GGAATCTTCCACAATGGACGAAAGTCTGATGGAGCAACGCCGCGTGAGTGAAGAAGGCTTTAGGGTCGTAAAACTCTGTTGTTGAAGAAGAACGTGTGTGAGAGTAACTGTTCACACAGTGACGGTATTCAACCAGAAAGCCACGGCTAACTACGTGCCAGCAGCCGCGGTAATACGTAGGTGGCAAGCGTTGTCCGGATTTATTGGGCGTAAAGCGAGCGCAGGCGGTTTCTTAAGTCTGATGTGAAAGCCTTCGGCTTAACCGGAGAAGTGCATCGGAAACTGGGAGACTTGAGTGCAGAAGAGGACAGTGGAACTCCATGTGTAGCGGTGAAATGCGTAGATATATGGAAGAACACCAGTGGCGAAGGCGGCTGTCTGGTCTGTAACTGACGCTGAGGCTCGAAAGCATGGGTAGCGAACAGG</t>
  </si>
  <si>
    <t>kimchicus</t>
  </si>
  <si>
    <t>AGAATCTTCCACAATGGACGCAAGTCTGATGGAGCGACGCCGCGTGAATGAAGAAGGTCGAGAGATTGTAAAATTCTTTTATGCGCGAGGAATAAGCCAAGGAGTGGAACGCCTTGGCGATGACGTTAGCGCATGAATAAGCTCCGGCTAATTCCGTGCCAGCAGCCGCGGTAATACGGAAGGAGCGAGCGTTGTTCGGAATTATTGGGCGTAAAGGGCGCGCAGGCGGCATGGCAAGTCTGTAGTTAAATATCCGGGCTCAACTCGGAAAGGATTATGGAAACTGCGAAGCTGGAATTGCTCAGAGGAAACTGGAATTCCTAGTGTAGGGGTGGAATCTGTTGATATTAGGAAGAACACCAAAGGCGAAGGCAGGTTTCTGGGAGACAATTGACGCTGAGGCGCGAAAGTGCAGGGAGCAAACAGG</t>
  </si>
  <si>
    <t>Spirochaetota</t>
  </si>
  <si>
    <t>Spirochaeta 2</t>
  </si>
  <si>
    <t>GGAATATTGGTCAATGGAGGAAACTCTGAACCAGCCACGCCGCGTGCAGGAAGAATGCCTTATGGGTTGTAAACTGCTTTTGTTTAGGAATAAAAATTCTTACGTGATAAGAATTGTGAATGTACTATACGAATAAGTGTCGGCAAACTCCGTGCCAGCAGCCGCGGTAATACGGAGGACACAAGCGTTATCCGGATTTATTGGGTTTAAAGGGTGCGTAGGCGGTTTGTTAAGTCAGTAGTGAAATATTGCAGCTTAACTGTTAAAATGGCTATTGATACTGATAGACTTGAGTGAGATTGGAGTAGCTGGAATGTGTGGTGTAGCGGTGAAATGCATAGATATCACACAGAACACCGATCGCGAAAGCAGGTTACTAAATCTATACTGACGCTGAGGCACGAAAGCGTGGGGAGCAAACAGG</t>
  </si>
  <si>
    <t>Bacteroidota</t>
  </si>
  <si>
    <t>Blattabacteriaceae</t>
  </si>
  <si>
    <t>Blattabacterium</t>
  </si>
  <si>
    <t>GGAATCTTCCACAATGGACGAAAGTCTGATGGAGCAACGCCGCGTGAGTGAAGAAGGCTTTAGGGTCGTAAAACTCTGTTGTTGAAGAAGAACGTGTGTGAGAGTAACTGTTCACGCAGTGACGGTATTCAACCAGAAAGCCACGGCTAACTACGTGCCAGCAGCCGCGGTAATACGTAGGTGGCAAGCGTTGTCCGGATTTATTGGGCGTAAAGCGAGCGCAGGCGGTTTCTTAAGTCTGATGTGAAAGCCTTCGGCTTAACCGGAGAAGTGCATCGGAAACTGGGAGACTTGAGTGCAGAAGAGGACAGTGGAACTCCATGTGTAGCGGTGAAATGCGTAGATATATGGAAGAACACCAGTGGCGAAGGCGGCTGTCTGGTCTGTAACTGACGCTGAGGCTCGAAAGCATGGGTAGCGAACAGG</t>
  </si>
  <si>
    <t>GGGATATTGTGCAATGGGGGGAACCCTGACACAGCTATTTCGCGTGTATGAAGAAGGCCCTTGGGTTGTAAAGTACTTTCGGTCGATGAAGAAGTATTGGTGTCGAAGAGGCATGCGGTATTGACATTATTGGCAAAAGAAGCACCGGCTAACTCCGTGCCAGCAGCCGCGGTAATACGGGGGGTGCGAACGTTAATCGGGATTACTGGGCGTAAAGGGTGCGTAGGCGGTTTTTTTCGTTTCATGTCAAAGGCTTGTGCTCAACGCAAGTACGCATGGGATACGGGGGGACTAGAGTTTCTCAGAGGAAGCTGGAATGCGTGGTGTAGGGTTGAAATCTGTTGATATTACGCGGAACACCGATGGCGAAGGCAGGCTTCTGGGGGATAACTGACGCTGAGGCACGAAAGTTCAGGGAGCAAACGGG</t>
  </si>
  <si>
    <t>GGAATATTGCACAATGGGCGCAAGCCTGATGCAGCCATGCCGCGTGTATGAAGAAGGCCTTCGGGTTGTAAAGTACTTTCAGCGAGGAGGAAGGTGTTGTGGTTAATAACCACAGCAATTGACGTTACTCGCAGAAGAAGCACCGGCTAACTCCGTGCCAGCAGCCGCGGTAATACGGAGGGTGCAAGCGTTAATCGGAATTACTGGGCGTAAAGCGCACGCAGGCGGTCTGTTAAGTCAGATGTGAAATCCCCGGGCTCAACCTGGGAACTGCATTTGAAACTGGCAGGCTTGAGTCTCGTAGAGGGGGGTAGAATTCCAGGTGTAGCGGTGAAATGCGTAGAGATCTGGAGGAATACCGGTGGCGAAGGCGGCCCCCTGGACGAAGACTGACGCTCAGGTGCGAAAGCGTGGGGAGCAAACAGG</t>
  </si>
  <si>
    <t>GGAATATTGCACAATGGGCGCAAGCCTGATGCAGCCATGCCGCGTGTATGAAGAAGGCCTTCGGGTTGTAAAGTACTTTCAGCGAGGAGGAAGGTGTTGTGGTTAATAACCGCAGCAATTGACGTTACTCGCAGAAGAAGCACCGGCTAACTCCGTGCCAGCAGCCGCGGTAATACGGAGGGTGCAAGCGTTAATCGGAATTACTGGGCGTAAAGCGCACGCAGGCGGTCTGTTAAGTCAGATGTGAAATCCCCGGGCTCAACCTGGGAACTGCATTTGAAACTGGCAGGCTTGAGTCTCGTAGAGGGGGGTAGAATTCCAGGTGTAGCGGTGAAATGCGTAGAGATCTGGAGGAATACCGGTGGCGAAGGCGGCCCCCTGGACGAAGACTGACGCTCAGGTGCGAAAGCGTGGGGAGCAAACAGG</t>
  </si>
  <si>
    <t>GGAATATTGGACAATGGGGGCAACCCTGATCCAGCAATGCCGCGTGTGTGAAGAAGGTCTTCGGATTGTAAAGCACTTTCAGCAGGGACGATGATGACGGTACCTGCAGAAGAAGCCCCGGCTAACTTCGTGCCAGCAGCCGCGGTAATACGAAGGGGGCTAGCGTTGCTCGGAATGACTGGGCGTAAAGGGCGTGTAGGCGGTTTATACAGTCAGATGTGAAATTCCTGGGCTTAACCTGGGCGCTGCATTTGAGACGTATAGACTAGAGTGTGAAAGAGGGTCGTGGAATTCCCAGTGTAGAGGTGAAATTCGTAGATATTGGGAAGAACACCGGTGGCGAAGGCGGCGACCTGGTTCATGACTGACGCTGAGGCGCGAAAGCGTGGGGAGCAAACAGG</t>
  </si>
  <si>
    <t>Acetobacterales</t>
  </si>
  <si>
    <t>GGAATATTGCACAATGGGCGAAAGCCTGATGCAGCAACGCCGCGTGAGCGATGAAGGCCTTCGGGTCGTAAAGCTCTGTCCTCAAGGAAGATAATGACGGTACTTGAGGAGGAAGCCCCGGCTAACTACGTGCCAGCAGCCGCGGTAATACGTAGGGGGCTAGCGTTATCCGGAATTACTGGGCGTAAAGGGTGCGTAGGCGGTCTTTCAAGTCAGAAGTGAAAGGCTACGGCTCAACCGTAGTAAGCTTTTGAAACTGTAGGACTTGAGTGCAGGAGAGGAGAGTAGAATTCCTAGTGTAGCGGTGAAATGCGTAGATATTAGGAGGAATACCAGTTGCGAAGGCGGCTCTCTGGACTGTAACTGACGCTGAGGCACGAAAGCGTGGGGAGCAAACAGG</t>
  </si>
  <si>
    <t>Peptostreptococcales-Tissierellales</t>
  </si>
  <si>
    <t>GGAATATTGCACAATGGGGGAAACCCTGATGCAGCGACGCCGCGTGAGTGAAGAAGTATTTCGGTATGTAAAGCTCTATCAGCAGGGAAGAAAATGACGGTACCTGACTAAGAAGCCCCGGCTAACTACGTGCCAGCAGCCGCGGTAATACGTAGGGGGCAAGCGTTATCCGGATTTACTGGGTGTAAAGGGAGCGTAGACGGTTATGCAAGTCTGAAGTGAAATGCGGGGGCTCAACCCCTGAACTGCTTTGGAAACTGTGTGACTTGAGTGCAGGAGAGGTAAGTGGAATTCCTAGTGTAGCGGTGAAATGCGTAGATATTAGGAGGAACACCAGTGGCGAAGGCGGCTTACTGGACTGTAACTGACGTTGAGGCTCGAAAGCGTGGGGAGCAAACAGG</t>
  </si>
  <si>
    <t>Lachnospirales</t>
  </si>
  <si>
    <t>Lachnospiraceae NK4A136 group</t>
  </si>
  <si>
    <t>GGAATATTGGTCAATGGGCGTAAGCCTGAACCAGCCAAGTAGCGTGAGGGATGACTGCCCTATGGGTTGTAAACCTCTTTTATATAGGAATAAAGTTCAGTATGTATACTGTTTTGTATGTACTATATGAATAAGGATCGGCTAACTCCGTGCCAGCAGCCGCGGTAATACGGAGGATCCGAGCGTTATCCGGATTTATTGGGTTTAAAGGGTGCGTAGGCGGGCTTTTAAGTCAGCTGTGAAAGTTTGCGGCTCAACCGTAAAATTGCAGTTGATACTGGGAGCCTTGAGTATAGTGGAGGTTAGCGGAATTCGTGGTGTAGCGGTGAAATGCTTAGATATCACGAAGAACTCCGATTGCGAAGGCAGCTGACTATCCTATAACTGACGCTGATGCACGAAAGTGTGGGTATCAAACAGG</t>
  </si>
  <si>
    <t>GGAATCTTCCACAATGGACGAAAGTCTGATGGAGCAACGCCGCGTGAGTGAAGAAGGGTTTCGGCTCGTAAAACTCTGTTGTTGAAGAAGAACACACCTGAGAGTAACTGTTCAGGTGTTGACGGTATTTAACCAGAAAGCCACGGCTAACTACGTGCCAGCAGCCGCGGTAATACGTAGGTGGCAAGCGTTGTCCGGATTTATTGGGCGTAAAGCGAGCGCAGGCGGTTTCTTAAGTCTGATGTGAAAGCCTTCGGCTTAACCGGAGAAGTGCATCGGAAACTGGGAGACTTGAGTGCAGAAGAGGACAGTGGAACTCCATGTGTAGCGGTGAAATGCGTAGATATATGGAAGAACACCAGTGGCGAAGGCGGCTGTCTGGTCTGTAACTGACGCTGAGGCTCGAAAGCATGGGTAGCGAACAGG</t>
  </si>
  <si>
    <t>similis</t>
  </si>
  <si>
    <t>GGAATATTGCACAATGGGGGAAACCCTGATGCAGCGATGCCGCGTGGAGGAAGAAGGTTTTCGGATTGTAAACTCCTGTCTCCGGGGACGATAATGACGGTACCCGGGGAGGAAGCTCCGGCTAACTACGTGCCAGCAGCCGCGGTAATACGTAGGGAGCGAGCGTTGTCCGGAATTACTGGGTGTAAAGGGAGCGTAGGCGGGACGGCAAGTCAGGTGTGAAAACTATGGGCTCAACCCATAGACTGCACTTGAAACTGCTGTTCTTGAGTGGAGTAGAGGTAAGCGGAATTCCTGGTGTAGCGGTGAAATGCGTAGATATCAGGAGGAACACCGGTGGCGAAGGCGGCTTACTGGGCTTTTACTGACGCTGAGGCTCGAAAGCGTGGGGAGCAAACAGG</t>
  </si>
  <si>
    <t>Oscillospirales</t>
  </si>
  <si>
    <t>flavefaciens</t>
  </si>
  <si>
    <t>GGAATCTTCCACAATGGGCGCAAGCCTGATGGAGCAACACCGCGTGAGTGAAGAAGGGTTTCGGCTCGTAAAACTCTGTTGTTAAAGAAGAACGTATCTAAGAGTAACTGCTTAGGTAGTGACGGTATTTAACCAGAAAGCCACGGCTAACTACGTGCCAGCAGCCGCGGTAATACGTAGGTGGCAAGCGTTATCCGGATTTATTGGGCGTAAAGCGAGCGCAGGCGGTTTTTTAAGTCTGATGTGAAAGCCTTCGGCTTAACCGAAGAAGTGCATCGGAAACTGGGAAACTTGAGTGCAGAAGAGGACAGTGGAACTCCATGTGTAGCGGTGAAATGCGTAGATATATGGAAGAACACCAGTGGCGAAGGCGGCTGTCTGGTCTGTAACTGACGCTGAGGCTCGAAAGCATGGGTAGCGAACAGG</t>
  </si>
  <si>
    <t>vaccinostercus</t>
  </si>
  <si>
    <t>GGAATATTGCACAATGGGCGCAAGCCTGATGCAGCCATGCCGCGTGTATGAAGAAGGCCTTCGGGTTGTAAAGTACTTTCAGCGAGGAGGAAGGTGCTGTGGTTAATAACCGCAGCAATTGACGTTACTCGCAGAAGAAGCACCGGCTAACTCCGTGCCAGCAGCCGCGGTAATACGGAGGGTGCAAGCGTTAATCGGAATTACTGGGCGTAAAGCGCACGCAGGCGGTCTGTTAAGTCAGATGTGAAATCCCCGGGCTCAACCTGGGAACTGCATTTGAAACTGGCAGGCTTGAGTCTCGTAGAGGGGGGTAGAATTCCAGGTGTAGCGGTGAAATGCGTAGAGATCTGGAGGAATACCGGTGGCGAAGGCGGCCCCCTGGACGAAGACTGACGCTCAGGTGCGAAAGCGTGGGGAGCAAACAGG</t>
  </si>
  <si>
    <t>AGAATCATTCACAATGGGGGAAACCCTGATGGTGCGACGCCGCGTGGGGGAAGAAGGTCTTCGGATTGTAAACCCCTGTCATGTGGGAGCAAGCTAGCAATAGTAGATAGTACCACAAGAGGAAGAGACGGCTAACTCTGTGCCAGCAGCCGCGGTAATACAGAGGTCTCAAGCGTTATTCGGAATCACTGGGCGTAAAGCGTATGTAGGCGGTATAGTAAGTCTGATGTGAAATGTACGGGCTCAACCTGTAAACGGCATTGGATACTGCGATACTGGAGCAATGGAGGGGAAACCGGAATTCTCGGTGTAGCAGTGAAATGCGTAGATATCGAGAGGAAGACTCGTGGCGAAGGCGGGTTTCTGGACATTAGCTGACGCTGAGATACGAAGGCCAGGGGAGCGAAAGGG</t>
  </si>
  <si>
    <t>Verrucomicrobiota</t>
  </si>
  <si>
    <t>glycaniphila</t>
  </si>
  <si>
    <t>GGAATATTGCACAATGGGCGCAAGCCTGATGCAGCCATGCCGCGTGTATGAAGAAGGCCTTCGGGTTGTAAAGTACTTTCAGCGAGGAGGAAGGTGTTGTGGTTAATAACCACAACAATTGACGTTACTCGCAGAAGAAGCACCGGCTAACTCCGTGCCAGCAGCCGCGGTAATACGGAGGGTGCAAGCGTTAATCGGAATTACTGGGCGTAAAGCGCACGCAGGCGGTCTGTTAAGTCAGATGTGAAATCCCCGGGCTCAACCTGGGAACTGCATTTGAAACTGGCAGGCTTGAGTCTCGTAGAGGGGGGTAGAATTCCAGGTGTAGCGGTGAAATGCGTAGAGATCTGGAGGAATACCGGTGGCGAAGGCGGCCCCCTGGACGAAGACTGACGCTCAGGTGCGAAAGCGTGGGGAGCAAACAGG</t>
  </si>
  <si>
    <t>GGAATATTGCGCAATGGGCGAAAGCCTGACGCAGCGACGCCGCGTGAGGGATGAAGGCCTTCGGGTCGTAAACCTCTGTCAGGAGGGAAGAAGTGTACGGGTAGTAACTGACTCGTATTTGACGGTACCTCCAGAGGAAGCACCGGCTAACTCCGTGCCAGCAGCCGCGGTAATACGGAGGGTGCAAGCGTTAATCGGAATTACTGGGCGTAAAGCGCGCGTAGGCCGCTTTTTAAGTCAGAGGTGAAATCCCAGCGCTTACCGTTGGAATAGCCTTTGATACTGGAGAGCTTGAGTCCGTGAGAGGGTGGCGGAATTCCTGGTGTAGGAGTGACATCCGTAGAGATCAGGAGGAACACCGGTGGCGAAGGCGGCCACCTGGCACGGTACTGACGCTGAGGTGCGAAAGCGTGGGGAGCAAACAGG</t>
  </si>
  <si>
    <t>Desulfobacterota</t>
  </si>
  <si>
    <t>Desulfovibrionia</t>
  </si>
  <si>
    <t>GGAATATTGCACAATGGGCGCAAGCCTGATGCAGCCATGCCGCGTGTATGAAGAAGGCCTTCGGGTTGTAAAGTACTTTCAGCGAGGAGGAAGGTGTTGTGGTTAATAACCACAGCAATTGACGTTACTCGCAGAAGAAGCACCGGCTAACTCCGTGCCAGCAGCCGCGGTAATACGGAGGGTGCAAGCGTTAATCGGAATTACTGGGCGTAAAGCGCACGCAGGCGGTCTGTTAAGTCAGATGTGAAATCCCCGGGCTCAACCTGGGAACTGCATTTGAAACTGGCAGGCTTGAGTCTCGTAGAGGGGGGTAGAATTCCAGGTGTAGCGGTGAAATGCGTAGAGATCTGGAGGAATACCGGTGGCGAAGGCAGCCCCCTGGACGAAGACTGACGCTCAGGTGCGAAAGCGTGGGGAGCAAACAGG</t>
  </si>
  <si>
    <t>GGAATCTTCGGCAATGGACGAAAGTCTGACCGAGCAACGCCGCGTGAGTGAAGAAGGTTTTCGGATCGTAAAACTCTGTTGTTAGAGAAGAACAAGGATGAGAGTAACTGTTCATCCCTTGACGGTATCTAACCAGAAAGCCACGGCTAACTACGTGCCAGCAGCCGCGGTAATACGTAGGTGGCAAGCGTTGTCCGGATTTATTGGGCGTAAAGCGAGCGCAGGCGGTTTCTTAAGTCTGATGTGAAAGCCCCCGGCTTAACCGGGGAGGGTCATTGGAAACTGGGGAACTTGAGTGCAGAAGAGGAGAGTGGAATTCCATGTGTAGCGGTGAAATGCGTAGATATATGGAGGAACACCAGTGGCGAAGGCGGCTCTCTGGTCTGTAACTGACGCTGAGGCTCGAAAGCGTGGGGAGCAAACAGG</t>
  </si>
  <si>
    <t>CGAAAACTTCACACTGGGGGCAACCCCGACGAGGGAATTCCTAGTGCTAGCACATTAGTGTTAGCTTTTCTTTAGCGTAGATAACTAAAGGAATAAGGGCTGGGTAAGACGGGTGCCAGCCGCCGCGGTAATACCTGCAGCCCAAGTGGTGGTCGATTTTATTGAGTCTAAAACGTTCGTAGCCGGTTTAGTAAATCCTTGGGTAAATCGGGAAGCTTAACTTTCCGAATTCCGAGGAGACTGCTAAACTTGGGACCGGGAGAGGCTAGAGGTACTTCTGGGGTAGGGGTAAAATCCTGTAATCCTAGAAGGACCACCGGTGGCGAAGGCGTCTAGCTAGAACGGATCCGACGGTGAGGGACGAAGCCCTGGGTCGCAAACGGG</t>
  </si>
  <si>
    <t>Archaea</t>
  </si>
  <si>
    <t>Thermoplasmatota</t>
  </si>
  <si>
    <t>Thermoplasmata</t>
  </si>
  <si>
    <t>Methanomassiliicoccales</t>
  </si>
  <si>
    <t>Methanomethylophilaceae</t>
  </si>
  <si>
    <t>Candidatus Methanoplasma</t>
  </si>
  <si>
    <t>GGAATCTTCGGCAATGGACGAAAGTCTGACCGAGCAACGCCGCGTGAGTGAAGAAGGTTTTCGGATCGTAAAACTCTGTTGTTAGAGAAGAACAAGGATGAGAGTAGAACGTTCATC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GAACAGG</t>
  </si>
  <si>
    <t>gallinarum</t>
  </si>
  <si>
    <t>GGAATATTGGGCAATGGGGGAAACCCTGACCCAGCAACGCCGCGTGAGGGAAGAAGGCTTTCGGGTCGTAAACCTCTGTCCTATGGGACGAAACAAATGACGGTACCATAGGAGGAAGCCCCGGCTAACTACGTGCCAGCAGCCGCGGTAATACGTAGGGGGCAAGCGTTGTCCGGAATGATTGGGCGTAAAGGGCGCGTAGGCGGCCTTATAAGTCTGGAGTGAAAGTCCCGCTTTCAAGGTGGGAATTGCTTTGGATACTGTAGGGCTTGAGTGCAGGAGAGGTTAGTGGAATTCCCGGTGTAGCGGTGAAATGCGTAGAGATCGGGAGGAACACCAGTGGCGAAGGCGACTAACTGGACTGTAACTGACGCTGAGGCGCGAAAGCGTGGGGAGCAAACAGG</t>
  </si>
  <si>
    <t>Christensenellales</t>
  </si>
  <si>
    <t>Christensenellaceae</t>
  </si>
  <si>
    <t>Christensenellaceae R-7 group</t>
  </si>
  <si>
    <t>GGAATCTTCCGCAATGGACGAAAGTCTGACGGAGCAACGCCGCGTGAGTGATGAAGGATTTCGGTCTGTAAAGCTCTGTTGTTTATGACGAACGTGCAGTGTGTGAATAATGCATTGCAATGACGGTAGTAAACGAGGAAGCCACGGCTAACTACGTGCCAGCAGCCGCGGTAATACGTAGGTGGCGAGCGTTGTCCGGAATTATTGGGCGTAAAGAGCATGTAGGCGGCCTATTAAGTCGAGCGTGAAAATGCGGGGCTCAACCCCGTATGGCGCTGGAAACTGGTAGGCTTGAGTGCAGGAGAGGAAAGGGGAATTCCCAGTGTAGCGGTGAAATGCGTAGATATTGGGAGGAACACCAGTGGCGAAGGCGCCTTTCTGGACTGTGTCTGACGCTGAGATGCGAAAGCCAGGGTAGCGAACGGG</t>
  </si>
  <si>
    <t>faecium</t>
  </si>
  <si>
    <t>GGAATTTTGCGCAATGGACGAAAGTCTGACGCAGCAACGCCGCGTGAGTGAAGACGGCCTTCGGGTTGTAAAGCTCTGTCAGAAGGGAAGAGAAGGGACGGTACCTTCAGAGGAAGCCTCGGCTAACTACGTGCCAGCAGCCGCGGTAAGACGTAGGGGGCAAGCGTTGTCCGGAATTACTGGGCGTAAAGAGCTCGTAGGTGGGCGTGTAAGTCGTGGAGTAAATGGTTCGGCTCAACTGAATCATCATCCGCGATACTGCATGTCTTGAGTGCAGAAGAGGAAAGTGGAATTCCCAGTGTAGCGGTGAAATGCGTAGAGATTGGGAGGAACACCAGTGGCGAAGGCGGCTTTCTGGTCTGTGACTGACACTGAGGAGCGAAAGCCAGGGTAGCGAACGGG</t>
  </si>
  <si>
    <t>Veillonellales-Selenomonadales</t>
  </si>
  <si>
    <t>GGAATCTTCCACAATGGACGCAAGTCTGATGGAGCAACGCCGCGTGAGTGAAGAAGGCTTTCGGGTCGTAAAACTCTGTTGTTGAAGAAGAACACGTTTGAGAGTAACTGTTCAGACGTTGACGGTATTCAACCAGAAAGCCACGGCTAACTACGTGCCAGCAGCCGCGGTAATACGTAGGTGGCAAGCGTTATCCGGATTTATTGGGCGTAAAGCGAGCGCAGGCGGTTTTTTAAGTCTGATGTGAAAGCCCTCGGCTTAACCGAGGAAGTGCATCGGAAACTGGGAAACTTGAATGCTGAAGAGGACAGTGGAACTCCATGTGTAGCGGTGAAATGCGTAGATATATGGAAGAACACCAGTGGCGAAGGCGGCTGTCTGGTCAGTTATTGACGCTGAGGCTCGAAAGCATGGGTAGCGAACAGG</t>
  </si>
  <si>
    <t>pantheris</t>
  </si>
  <si>
    <t>GGAATATTGGACAATGGACCAAAAGTCTGATCCAGCAATTCTGTGTGCACGACGAAGTTTTTCGGAATGTAAAGTGCTTTCAGTTGGGACGAAGAAAGTGACGGTACCAACAGAAGAAGGGGCGGCTAAATACGTGCCAGCAGCCGCGGTAATACGTATGCCCCGAGCGTTATCCGGATTTATTGGGCGTAAAGCGCGTCTAGGTGGTTTAGTAAGTCTGATGTTAAAATGCGGGGCTCAACTCCGTATTGCGTTGGAAACTGCAAGACTAGAGTATTGGAGAGGTGGGCGGAACTACAAGTGTAGAGGTGAAATTCGTAGATATTTGTAGGAATGCCGATGGGGAAGCCAGCTCACTGGACACATACTGACGCTGAAGCGCGAAAGCGTGGGGAGCAAACAGG</t>
  </si>
  <si>
    <t>Fusobacteriota</t>
  </si>
  <si>
    <t>GGAATTTTTCACAATGGGCGAAAGCCTGATGGAGCAATGCCGCGTGACTGAAGACGGTCTTCGGATTGTAAAGGTCTGTTGTAAGGGAAGAACAGTAAGTATAGGAAATGATACTTATTTGACGGTACCTTACCAGAAAGCCACGGCTAACTATGTGCCAGCAGCCGCGGTAATACATAGGTGGCAAGCGTTATCCGGATTTATTGGGCGTAAAGCGTGCGCAGACGGTTTAACAAGTTTGGGGTCAAATCCTGGAGCTTAACTCCAGTTCGCCTTGAAAACTGTTAAACTAGAGTGTAGGAGAGGTCGATGGAATTCCATGTGTAGCGGTGAAATGCGTAGATATATGGAGGAACACCAGTGGCGAAGGCGGTCGACTGGCCTATCACTGACGTTTAGGCACGAAAGCGTAGGGAGCAAATAGG</t>
  </si>
  <si>
    <t>Entomoplasmatales</t>
  </si>
  <si>
    <t>Spiroplasmataceae</t>
  </si>
  <si>
    <t>Spiroplasma</t>
  </si>
  <si>
    <t>citri</t>
  </si>
  <si>
    <t>GGAATCTTCCACAATGGACGAAAGTCTGATGGAGCAACGCCGCGTGAGTGAAGAAGGGTTTCGGCTCGTAAAACTCTGTTGTTGAAGAAGAACACATCTGAGAGTAACTGTTCAGGTGTTGACGGTATTTAACCAGAAAGCCACGGCTAACTACGTGCCAGCAGCCGCGGTAATACGTAGGTGGCAAGCGTTGTCCGGATTTATTGGGCGTAAAGCGAGCGCAGGCGGTTTCTTAAGTCTGATGTGAAAGCCTTCGGCTTAACCGGAGAAGTGCATCGGAAACTGGGAGACTTGAGTGCAGAAGAGGACAGTGGAACTCCATGTGTAGCGGTGAAATGCGTAGATATATGGAAGAACACCAGTGGCGAAGGCGGCTGTCTGGTCTGTAACTGACGCTGAGGCTCGAAAGCATGGGTAGCGAACAGG</t>
  </si>
  <si>
    <t>GGAATATTGCACAATGGGGGAAACCCTGATGCAGCGACGCCGCGTGAGTGAAGAAGTATTTCGGTATGTAAAGCTCTATCAGCAGGGAAGAAAATGACGGTACCTGACTAAGAAGCCCCGGCTAACTACGTGCCAGCAGCCGCGGTAATACGTAGGGGGCAAGCGTTATCCGGATTTACTGGGTGTAAAGGGAGCGTAGATGGTTATGCAAGTCTGAAGTGAAATGCGGGGGCTCAACCCCTGAACTGCTTTGGAAACTGTGTGACTTGAGTGCAGGAGAGGTAAGTGGAATTCCTAGTGTAGCGGTGAAATGCGTAGATATTAGGAGGAACACCAGTGGCGAAGGCGGCTTACTGGACTGTAACTGACGTTGAGGCTCGAAAGCGTGGGGAGCAAACAGG</t>
  </si>
  <si>
    <t>GGAATTTTGCGCAATGGACGAAAGTCTGACGCAGCAACGCCGCGTGAGTGAAGACGGCCTTCGGGTTGTAAAGCTCTGTCAGAAGGGAAGAGAAGGGACGGTACCTTCAGAGGAAGCCTCGGCTAACTACGTGCCAGCAGCCGCGGTAAGACGTAGGGGGCAAGCGTTGTCCGGAATTACTGGGCGTAAAGAGCTCGTAGGTGGGCGTGTAAGTCGTGGAGTAAATGGTTCGGCTCAACTGAATCATCATCGGCGATACTGCATGTCTTGAGTGCAGAAGAGGAAAGTGGAATTCCCAGTGTAGCGGTGAAATGCGTAGAGATTGGGAGGAACACCAGTGGCGAAGGCGGCTTTCTGGTCTGTGACTGACACTGAGGAGCGAAAGCCAGGGTAGCGAACGGG</t>
  </si>
  <si>
    <t>AGAATCTTCCACAATGGACGCAAGTCTGATGGAGCGACGCCGCGTGAATGAAGAAGGTCGAGAGATTGTAAAATTCTTTTATGCGCGAGGAATAAGCCAAGGAGTGGAACGCCTTGGCGATGACGTTAGCGCATGAATAAGCTCCGGCTAATTCCGTGCCAGCAGCCGCGGTAATACGGAAGGAGCGAGCGTTGTTCGGAATTATTGGGCGTAAAGGGCGCGCAGGCGGCATTGCAAGTCTGTAGTTAAATATCCGGGCTCAACTCGGAAAAGATTATGGAAACTGCGAAGCTGGAATTGCTCAGAGGAAACTGGAATTCCTAGTGTAGGGGTGGAATCTGTTGATATTAGGAAGAACACCAAAGGCGAAGGCAGGTTTCTGGGAGACAATTGACGCTGAGGCGCGAAAGTGCAGGGAGCAAACAGG</t>
  </si>
  <si>
    <t>AGAATCTTCCACAATGGACGCAAGTCTGATGGAGCGACGCCGCGTGAATGAAGAAGGTCGAGAGATTGTAAAATTCTTTTATGCGCGAGGAATAAGCCAAGGAGTGGAACGCCTTGGCGATGACGTTAGCGCATGAATAAGCTCCGGCTAATTCCGTGCCAGCAGCCGCGGTAATACGGAAGGAGCGAGCGTTGTTCGGAATTATTGGGCGTAAAGGGCGCGCAGGCGGCATTGCAAGTCTGTAGTTAAATATCCGGGCTCAACTCGGAAAGGATTATGGAAACTGCGAAGCTGGAATTGCTCAGAGGAAACTGGAATTCCTAGTGTAGGGGTGGAATCTGTTGATATTAGGAAGAACACCAAAGGCGAAGGCAGGTTTCTGGGAGACAATTGACGCTGAGGCGCGAAAGTGCAGGGAGCAAACAGG</t>
  </si>
  <si>
    <t>GGAATTTTGCGCAATGGGGGAAACCCTGACGCAGCAACGCCGCGTGAGTGATGAAGGCTTTCGGGTCGTAAAGCTCTGTCGAGTGGAAAGAAAGTGTATAATGCTAATACCATTATATATTGACGGTACCACCTAAGGAAGCACCGGCTAACTCCGTGCCAGCAGCCGCGGTAATACGGGGGGTGCAAGCGTTATTCGGAATCATTGGGCGTAAAGAGCACGTAGGCGGCTGGGCAAGTCAGATGTGAAATCCCGGGGCTTAACCCCGGAAGTGCATTTGAAACTGCTCAGCTTGAGTATGGGAGAGGGAAGTGGAATTCCTGGTGTAGAGGTGAAATTCGTAGATATCAGGAGGAACACCGGTGGCGAAGGCGACTTCCTGGACCAATACTGACGCTCAGGTGCGAAGGCGTGGGTAGCAAACAGG</t>
  </si>
  <si>
    <t>Desulfobacteria</t>
  </si>
  <si>
    <t>Desulfosarcinaceae</t>
  </si>
  <si>
    <t>Desulfosarcina</t>
  </si>
  <si>
    <t>widdelii</t>
  </si>
  <si>
    <t>GGAATATTGGTCAATGGACGGAAGTCTGAACCAGCCATGCCGCGTGCAGGATGACGGCTCTATGAGTTGTAAACTGCTTTTATACGGGGGTAAAATCAGGTACGAGTATCTGACTGAAAGTACCGTATGAATAAGGATCGGCTAACTCCGTGCCAGCAGCCGCGGTAATACGGAGGATCCGAGCGTTATCCGGATTTATTGGGTTTAAAGGGTGCGCAGGCTGCTTTGTAAGTTAGAGGTGAAATTTCGGTGCTTAACATCGAAACTGCCTCTGATACTGCAGAGCTAGAGACCAGTTGCAGAAGGCGGAATGTGTAGTGTAGCGGTGAAATGCTTAGATATTACACAGAACACCGATTGCGAAGGCAGCTTTCTAAGCTGGATCTGACGCTGAGGCACGAAAGCGTGGGGAGCGAACAGG</t>
  </si>
  <si>
    <t>GGGATATTGCACAATGGGGGGAACCCTGATGCAGCGATGCCGCGTGGAGGAAGAAGGTTTTCGGATTGTAAACTCCTGTCTTTGGGGACGATAATGACGGTACCCAAAAAGAAAGCTCCGGCTAACTACGTGCCAGCAGCCGCGGTAATACGTAGGGAGCGAGCGTTGTCCGGAATTACTGGGTGTAAAGGGAGCGTAGGCGGGATTGCAAGTCAGATGTGAAAACTATGGGCTCAACCCATAGATTGCATTTGAAACTGCAGTTCTTGAGTGAAGTAGAGGTAAGCGGAATTCCTAGTGTAGCGGTGAAATGCGTAGATATTAGGAGGAACATCGGTGGCGAAGGCGGCTTACTGGGCTTTTACTGACGCTGAGGCTCGAAAGCGTGGGGAGCAAACAGG</t>
  </si>
  <si>
    <t>GGAATCTTCCACAATGGACGCAAGTCTGATGGAGCAACGCCGCGTGAGTGAAGAAGGCTTTCGGGTCGTAAAACTCTGTTGTTGGAGAAGAACACGTTTGAGAGTAACTGTTCAGACGTTGACGGTATCCAACCAGAAAGCCACGGCTAACTACGTGCCAGCAGCCGCGGTAATACGTAGGTGGCAAGCGTTATCCGGATTTATTGGGCGTAAAGCGAGCGCAGGCGGTTTTTTAAGTCTGATGTGAAAGCCTTCGGCTTAACCGAAGAAGTGCATCGGAAACTGGGAAACTTGAGTGCAGAAGAGGACAGTGGAACTCCATGTGTAGCGGTGAAATGCGTAGATATATGGAAGAACACCAGTGGCGAAGGCGGCTGTCTGGTCTGTAACTGACGCTGAGGCTCGAAAGCATGGGTAGCGAACAGG</t>
  </si>
  <si>
    <t>camelliae</t>
  </si>
  <si>
    <t>GGAATTTTCCGCAATGGACGAAAGTCTGACGGAGCAACGCCGCGTGAGTGAAGAAGGTTTTCGGATTGTAAAGCTCTTTTGTTAGGGACGAATGTACAGAGTGTAAATAATGCTTTGTAATGACGGTACCTAAAGAAAAAGCCACGGCTAACTACGTGCCAGCAGCCGCGGTAATACGTAGGTGGCAAGCGTTGTCCGGAATTATTGGGCGTAAAGCGCGCGCAGGCGGGAGAGTAAGTCTGTTGTTTAAATTCGGGGCTCAACCCCGTCAAGCAATGGAAACTGCTTTTCTTGAGTGCAGGAGAGGAAAGGGGAATTCCCAGTGTAGCGGTGAAATGCGTAGATATTGGGAGGAACACCAGTGGCGAAGGCGCCTTTCTGGACTGTGTCTGACGCTCAGGCGCGAAAGCCAGGGTAGCGAACGGG</t>
  </si>
  <si>
    <t>GGAATATTGGGCAATGGACGCAAGTCTGACCCAGCCATGCCGCGTGCAGGAAGACGGCCTTATGGGTTGTAAACTGCTTTTCTATTAGAAGAACATCAGATACGCGTATTTGACTGACGGTATAATAGGAATAAGCATCGGCTAACTCCGTGCCAGCAGCCGCGGTAATACGGAGGATGCGAGCGTTATCCGGATTCATTGGGTTTAAAGGGTGCGTAGGCGGTCTTATAAGTCAGCGGTGAAAGCTCACAGCTTAACTGTGAAAGCGCCGTTGATACTGTAAGACTAGAATACAGATGGGGTAGGCGGAATATGTAATGTAGCGGTGAAATGCGTAGATATTACATAGAACACCGATCGCGAAGGCAGCTTACCAAACTGTCATTGACGCTGATGCACGAAAGCGTGGGGATCAAACAGG</t>
  </si>
  <si>
    <t>vadinHA21</t>
  </si>
  <si>
    <t>GGAATATTGGTCAATGGGGGCAACCCTGAACCAGCCATGCCGCGTGCAGGACGACTGCCCTATGGGTTGTAAACTGCTTTTGCCGGGGAATAAACCCCACTACGTGTAGTGGGCTGAACGTACCCGGAGAATAAGGATCGGCTAACTCCGTGCCAGCAGCCGCGGTAATACGGAGGATCCGAGCGTTATCCGGATTTATTGGGTTTAAAGGGTGCGTAGGCGGCACTTTAAGTCAGGGGTGAAAGACGGCAGCTCAACTGTCGCAGTGCCCTTGATACTGAAGTGCTTGAATGCGGTTGAAGACGGCGGAATGAGACAAGTAGCGGTGAAATGCATAGATATGTCTCAGAACACCGATTGCGAAGGCAGCTGTCTAAGCCGTTATTGACGCTGATGCACGAAAGCGTGGGGATCGAACAGG</t>
  </si>
  <si>
    <t>daejeonense</t>
  </si>
  <si>
    <t>GGAATCTTCCACAATGGACGAAAGTCTGATGGAGCAACGCCGCGTGAGTGAAGAAGGTTTTCGGATCGTAAAACTCTGTTGTTGGAGAAGAACACGTTTGAGAGTAACTGTTCAGACGTTGACGGTATCCAACCAGAAAGCCACGGCTAACTACGTGCCAGCAGCCGCGGTAATACGTAGGTGGCAAGCGTTATCCGGATTTATTGGGCGTAAAGCGAGCGCAGGCGGTTTTTTAAGTCTGATGTGAAAGCCTTCGGCTTAACCGAAGAAGTGCATCGGAAACTGGGAAACTTGAGTGCAGAAGAGGACAGTGGAACTCCATGTGTAGCGGTGAAATGCGTAGATATATGGAAGAACACCAGTGGCGAAGGCGGCTGTCTGGTCTGTAACTGACGCTGAGGCTCGAAAGCATGGGTAGCGAACAGG</t>
  </si>
  <si>
    <t>manihotivorans</t>
  </si>
  <si>
    <t>GGAATATTGGTCAATGGACGCGAGTCTGAACCAGCCAAGTCGCGTGAAGGAAGAAGGATCTATGGTTCGTAAACTTCTTTTATGAGGGAATAAGAAAAGTCACGTGTGGCTTAGTGCATGTACCTTATGAATAAGCATCGGCTAACTCCGTGCCAGCAGCCGCGGTAATACGGAGGATGCGAGCGTTATCCGGATTTATTGGGTTTAAAGGGTGCGTAGGTGGGACTTTAAGTCAGCGGTGAAAGTTTGTCGCTCAACGATAAAATTGCCGTTGAAACTGTGGTCCTTGAGTATGTTTGAAGTAGGCGGAATTCGTGGTGTAGCGGTGAAATGCTTAGATATCACGAGGAACTCCGATTGCGAAGGCAGCTTACTAAACCATAACTGACACTGAAGCACGAAAGCGTGGGTATCAAACAGG</t>
  </si>
  <si>
    <t>Tannerellaceae</t>
  </si>
  <si>
    <t>GGAATATTGCGCAATGGGCGAAAGCCTGACGCAGCGACGCCGCGTGAGGGATGAAGGCCTTCGGGTCGTAAACCTCTGTCAGGAGGGAAGAAACGGCAGCGTGCTAATCAGCGCTGTTTTGACGGTACCTCCAAAGGAAGCACCGGCTAACTCCGTGCCAGCAGCCGCGGTAATACGGAGGGTGCAAGCGTTAATCGGAATCACTGGGCGTAAAGCGCGCGTAGGCGGCCTTTTAAGTCAGGGGTGAAATCCCACGGCTCACCCGTGGAACTGCCCTTGATACTGGGAGGCTCGAGTGTGTGAGAGGATAGTGGAATTCCTGGTGTAGGAGTGAAATCCGTAGAGATCAGGAGGAACATCAGTGGCGAAGGCGACTATCTGGCACAATACTGACGCTGAGGTGCGAAAGCGTGGGTAGCAAACAGG</t>
  </si>
  <si>
    <t>GGAATTTTCCACAATGGGCGCAAGCCTGATGGAGCAACGCCGCGTGTGTGATGAAGGCTTTCGGGTCGTAAAACACTGTTGTATGGGAAGAACCACTAGGAGAGGAAATGCTCTTAGTCTGACGGTACCATACCAGAAAGGGACGGCTAAATACGTGCCAGCAGCCGCGGTAATACGTATGTCCCGAGCGTTATCCGGATTTATTGGGCGTAAAGCGAGCGCAGACGGGAATTTAAGTCTGAAGTGAAAGCCCGGGGCTCAACCCCGGAATGGCTTTGGAAACTGAATTTCTTGAGTGCAGTAGAGGCAAGTGGAACTCCATGTGTAGCGGTGAAATGCGTAGATATATGGAAGAACACCAGTGGCGAAGGCGGCTTGCTGGACTGCAACTGACGTTGAGGCTCGAAAGTGTGGGTAGCAAACAGG</t>
  </si>
  <si>
    <t>Fructobacillus</t>
  </si>
  <si>
    <t>GGAATATTGGACAATGGGCGCAAGCCTGATCCAGCCATACCGCGTGGGTGAAGAAGGCCTTCGGGTTGTAAAGCCCTTTTGTTGGGAAAGAAATCCATCTGGTTAATACCCGGGTGGGATGACGGTACCCAAAGAATAAGCACCGGCTAACTTCGTGCCAGCAGCCGCGGTAATACGAAGGGTGCAAGCGTTACTCGGAATTACTGGGCGTAAAGCGTGCGTAGGTGGTCGTTTAAGTCCGTTGTGAAAGCCCTGGGCTCAACCTGGGAACTGCAGTGGATACTGGGCGACTAGAATGTGGTAGAGGGTAGCGGAATTCCTGGTGTAGCAGTGAAATGCGTAGAGATCAGGAGGAACATCCATGGCGAAGGCAGCTACCTGGACCAACATTGACACTGAGGCACGAAAGCGTGGGGAGCAAACAGG</t>
  </si>
  <si>
    <t>maltophilia</t>
  </si>
  <si>
    <t>GGAATCTTCCACAATGGACGAAAGTCTGATGGAGCAACGCCGCGTGAGTGAAGAAGGGTTTCGGCTCGTAAAACTCTGTTGTTGAAGAAGAACACATCTGAGAGTAACTATTCAGGTGTTGACGGTATTTAACCAGAAAGCCACGGCTAACTACGTGCCAGCAGCCGCGGTAATACGTAGGTGGCAAGCGTTGTCCGGATTTATTGGGCGTAAAGCGAGCGCAGGCGGTTTCTTAAGTCTGATGTGAAAGCCTTCGGCTTAACCGGAGAAGTGCATCGGAAACTGGGAGACTTGAGTGCAGAAGAGGACAGTGGAACTCCATGTGTAGCGGTGAAATGCGTAGATATATGGAAGAACACCAGTGGCGAAGGCGGCTGTCTGGTCTGTAACTGACGCTGAGGCTCGAAAGCATGGGTAGCGAACAGG</t>
  </si>
  <si>
    <t>GGAATCTTCGGCAATGGACGAAAGTCTGACCGAGCAACGCCGCGTGAGTGAAGAAGGTTTTCGGATCGTAAAACTCTGTTGTTAGAGAAGAACAAGGATGAGAGTAGAACGTTCATCCCTTGACGGTATCTAACCAGAAAGCCACGGCTAACTACGTGCCAGCAGCCGCGGTAATACGTAGGTGGCAAGCGTTGTCCGGATTTATTGGGCGTAAAGCGAGCGCAGGCGGTTTCTTAAGTCTGATGTGAAAGCCTTCGGCTTAACCGGAGAAGTGCATCGGAAACTGGGAGACTTGAGTGCAGAAGAGGACAGTGGAACTCCATGTGTAGCGGTGAAATGCGTAGATATATGGAAGAACACCAGTGGCGAAGGCGGCTGTCTGGTCTGTAACTGACGCTGAGGCTCGAAAGCATGGGTAGCGAACAGG</t>
  </si>
  <si>
    <t>GGAATATTGGGCAATGGACGCAAGTCTGACCCAGCCATGCCGCGTGCAGGAAGACGGCCTTATGGGTTGTAAACTGCTTTTCTATTAGAAGAACATCAGATACGCGTATCTGACTGACGGTATAATAGGAATAAGCATCGGCTAACTCCGTGCCAGCAGCCGCGGTAATACGGAGGATGCGAGCGTTATCCGGATTCATTGGGTTTAAAGGGTGCGTAGGCGGTCTTATAAGTCAGCGGTGAAAGCTCACAGCTTAACTGTGAAAGCGCCGTTGATACTGTAAGACTAGAATACAGATGGGGTAGGCGGAATATGTAATGTAGCGGTGAAATGCGTAGATATTACATAGAACACCGATCGCGAAGGCAGCTTACCAAACTGTCATTGACGCTGATGCACGAAAGCGTGGGGATCAAACAGG</t>
  </si>
  <si>
    <t>GGAATATTGGTCAATGGTCGGAAGACTGAACCAGCCAAATCGCGTGAAGGATGAAGGTATTATGTATTGTAAACTTCTTTTGTATGGGAATAAATGGTAGGACGTGTCCTATTTTGCATGTACCATACGAATAAGCATCGGCTAACTCCGTGCCAGCAGCCGCGGTAATACGGAGGATGCGAGCGTTATCCGGATTTATTGGGTTTAAAGGGTGCGTAGGTGGGCAGATAAGTCAGCGGTGAAATCCCGGAGCTTAACTTCGGAACTGCCGTTGAAACTGTCAGTCTTGAGTGTGAACGAGGTAGGCGGAATTCGTAGTGTAGCGGTGAAATGCATAGATATTACGAAGAACACCGATAGCGTAGGCAGCTTACCAGGCCACAACTGACACTGAAGCACGAAAGTGTGGGTATCAAACAGG</t>
  </si>
  <si>
    <t>GGAATTTTGCGCAATGGGCGAAAGCCTGACGCAGCAACGCCGCGTGAGTGAAGAAGGCCTTTGGGTCGTAAAGCTCTGTCAAGTGGGAAGAATGGTGTGAGGATGAATAAGCCTTGCAATTGACGGTACCACTGGAGGAAGCACCGGCTAACTCCGTGCCAGCAGCCGCGGTAATACGGAGGGTGCAAGCGTTATTCGGAATTATTGGGCGTAAAGGGCGCGTAGGCGGTTTATTAAGTCAGTCGTGAAAGATCGGGGCTCAACCCCGGGTGTGCGATTGATACTGGTAGACTTGAGTATGGTAGAGGAAAGCGGAATTCCTGGTGTAGCGGTGAAATGCGTAGATATCAGGAGGAACACCGGTGGCGAAGGCGGCTTTCTGGACCAAAACTGACGCTGATGCGCGAAGGCGTGGGTAGCAAACAGG</t>
  </si>
  <si>
    <t>Desulfobotulus</t>
  </si>
  <si>
    <t>GGAATATTGCACAATGGGGGAAACCCTGATGCAGCGACGCCGCGTGAGTGAAGAAGTATTTCGGTATGTAAAGCTCTATCAGCAGGGAAGAAAATGACGGTACCTGACTAAGAAGCCCCGGCTAACTACGTGCCAGCAGCCGCGGTAATACGTAGGGGGCAAGCGTTATCCGGATTTACTGGGTGTAAAGGGAGCGTAGACGGTAACATAAGTCAGATGTGAAAGCCCATGGCTCAACCATGGGATTGCATTTGAAACTGTGGAACTAGAGTGCAGGAGAGGTAAGTGGAATTCCTAGTGTAGCGGTGAAATGCGTAGATATTAGGAGGAACACCAGTGGCGAAGGCGGCTTACTGGACTGTAACTGACGTTGAGGCTCGAAAGCGTGGGGAGCAAACAGG</t>
  </si>
  <si>
    <t>GGAATCTTCCACAATGGACGCAAGTCTGATGGAGCAACGCCGCGTGAGTGAAGAAGGCTTTCGGGTCGTAAAACTCTGTTGTTGGAGAAGAATGGTCGGCAGAGTAACTGTTGTCGGCGTGACGGTATCCAACCAGAAAGCCACGGCTAACTACGTGCCAGCAGCCGCGGTAATACGTAGGTGGCAAGCGTTATCCGGATTTATTGGGCGTAAAGCGAGCGCAGGCGGTTTTTTAAGTCTGATGTGAAAGCCCTCGGCTTAACCGAGGAAGCGCATCGGAAACTGGGAAACTTGAGTGCAGAAGAGGACAGTGGAACTCCATGTGTAGCGGTGAAATGCGTAGATATATGGAAGAACACCAGTGGCGAAGGCGGCTGTCTGGTCTGTAACTGACGCTGAGGCTCGAAAGCATGGGTAGCGAACAGG</t>
  </si>
  <si>
    <t>paracasei</t>
  </si>
  <si>
    <t>GGGATATTGTGCAATGGGGGGAACCCTGACACAGCTATTTCGCGTGTATGAAGAAGGCCCTGGGGTTGTAAAGTACTTTCGGTCGATGAAGAAGTATTGGTGTCGAAGAGGCATGCGGTATTGACATTATTGGCAAAAGAAGCACCGGCTAACTCCGTGCCAGCAGCCGCGGTAATACGGGGGGTGCGAACGTTAATCGGGATTACTGGGCGTAAAGGGTGCGTAGGCGGTTTTTTTCGTTTCATGTCAAAGGCTTGTGCTCAACGCAAGTACGCATGGGATACGGGGGGACTAGAGTTTCTCAGAGGAAGCTGGAATGCGTGGTGTAGGGTTGAAATCTGTTGATATTACGCGGAACACCGATGGCGAAGGCAGGCTTCTGGGGGATAACTGACGCTGAGGCACGAAAGTTCAGGGAGCAAACGGG</t>
  </si>
  <si>
    <t>GGAATTTTGGACAATGGGGGCAACCCTGATCCAGCAACGATGCGTGGAGGATGACGGTTTTCGGATTGTAAACTCCTTTTGCAGGGGAAGAAACAAATGACGGTACTCTGCGAATAAGCCACGGCTAACTACGTGCCAGCAGCCGCGGTAAGACGTAGGTGGCAAGCGTTACTCGGAATTACTAGGCGTAAAGCGCGCGTAGGCGGACTGTTAAGTCTATTGTGTAATCTCCAGGCTCAACCTGGAAACTGCAATGGAAACTGGCGGTCTTGAGTGAGATAGAGGAAAGCGGAATTCCCAGTGTAGCAGTGAAATGCGTAGATATTGGGAGGAACACCGGTGGCGAAGGCGGCTTTCTGGATCTTTACTGACGCTGAAGTGCGAAAGCTAGGGGAGCAAACGGG</t>
  </si>
  <si>
    <t>Elusimicrobiota</t>
  </si>
  <si>
    <t>Elusimicrobia</t>
  </si>
  <si>
    <t>Elusimicrobiales</t>
  </si>
  <si>
    <t>Elusimicrobiaceae</t>
  </si>
  <si>
    <t>Elusimicrobium</t>
  </si>
  <si>
    <t>minutum</t>
  </si>
  <si>
    <t>CGAATCATTCACAATGGGGGGAACCCTGATGGTGCGACGCCGCGTGGAGGAAGAAGGTCTTCGGATTGTAAACTCCTGTCAAGGGGGAGTAAACGCCTGGTTCATAGTCGGGCTTGAATTAACCCCTAGAGGAAGCAGTGGCTAACTCTGTGCCAGCAGCCGCGGTAATACAGAGACTGCAAGCGTTACTCGGATTCACTGGGCGTAAAGGGAGCGCAGGCGGGTGTGTATGTCAGTTGTGAAATACCGGGGCTCAACTTCGGGACTGCGGCTGAAACTACACATCTAGAGACTCGGAGGGGTGAATGGAATTCCTGGTGGAGCAGTGAAATGCGTAGATATCAGGAGGAACACCGACGGCGAAGGCAGTTCACTGGACGAGATCTGACGCTCAGGCTCGAAAGCATGGGGATCAAAAGGG</t>
  </si>
  <si>
    <t>GGAATATTGGGCAATGGACGCAAGTCTGACCCAGCCATGCCGCGTGCAGGAAGACGGCCTTATGGGTTGTAAACTGCTTTTCTATTAGAAGAACATCAGATACGTGTATTTGACTGACGGTATAATAGGAATAAGCATCGGCTAACTCCGTGCCAGCAGCCGCGGTAATACGGAGGATGCGAGCGTTATCCGGATTCATTGGGTTTAAAGGGTGCGTAGGCGGTCTTATAAGTCAGCGGTGAAAGCTCACAGCTTAACTGTGAAAGCGCCGTTGATACTGTAAGACTAGAATACAGATGGGGTAGGCGGAATATGTAATGTAGCGGTGAAATGCGTAGATATTACATAGAACACCGATCGCGAAGGCAGCTTACCAAACTGTCATTGACGCTGATGCACGAAAGCGTGGGGATCAAACAGG</t>
  </si>
  <si>
    <t>GGAATATTGGTCAATGGACGCAAGTCTGAACCAGCCAAGTCGCGTGAAGGATGACTGCCCTATGGGTTGTAAACTTCTTTTGTATAGGAATAAAACCCCTTACGTGTAAGGATTTGTATGTACTATACGAATAAGCATCGGCTAACTCCGTGCCAGCAGCCGCGGTAATACGGAGGATGCAAGCGTTATCCGGATTTATTGGGTTTAAAGGGTGCGTAGGCGGACTGGATAGTCAGTGGTGAAAGTTTGCAGCTTAACTGTAAAATTGCCGTTGAAACTTCCAGTCTTGAGTGCAGTAGAGGTAAGCGGAATGTGTTGTGTAGCGGTGAAATGCTTAGATATAACACAGAACCCCGATTGCGAAGGCAGCTTACTATAGTGCAACTGACGCTGAGGCACGAAAGCGTGGGTATCAAACAGG</t>
  </si>
  <si>
    <t>GGAATCTTCCACAATGGACGCAAGTCTGATGGAGCAACGCCGCGTGAGTGAAGAAGGCTTTCGGGTCGTAAAACTCTGTTGTTGGAGAAGAACGTGTGTGAGAGTAACTGTTCATGCAGTGACGGTATCCAACCAGAAAGCCACGGCTAACTACGTGCCAGCAGCCGCGGTAATACGTAGGTGGCAAGCGTTATCCGGATTTATTGGGCGTAAAGCGAGCGCAGGCGGTTTTTTAAGTCTGATGTGAAAGCCCTCGGCTTAACCGAGGAAGTGCATCGGAAACTGAGAAACTTGAGTGCAGAAGAGGACAGTGGAACTCCATGTGTAGCGGTGAAATGCGTAGATATATGGAAGAACACCAGTGGCGAAGGCGGCTGTCTGGTCTGTAACTGACGCTGAGGCTCGAAAGCATGGGTAGCGAACAGG</t>
  </si>
  <si>
    <t>GGAATATTGGGCAATGGGCGGAAGCCTGACCCAGCGACGCCGCGTGAATGAAGAAATCCCTCGGGATGTAAAGTTCTGTTGTATGGGAAGAGCGAGAGACGGTACCATACGAGGAAGCCCCGGCAAACTACGTGCCAGCAGCCGCGGTAATACGTAGGGGGCAAGCGTTGTCCGGAATTACTGGGCGTAAAGCGCACGCAGGCGGACTTGTAAGTCAGATGTAAAAGGCCGAGGCTCAACCTCAGTTCGTCATCTGATACTGCAAGCCTAGAGTATGTGAGAGGGAAGTGGAACTCCCGGTGTAGCGGTGAAATGCGTAGATATCGGGAAGAACACCAGTGGCGAAGGCGGCTTCCTGGCACAAGACTGACGCTCATGTGCGAAAGCTAGGGTAGCGAACGGG</t>
  </si>
  <si>
    <t>Synergistota</t>
  </si>
  <si>
    <t>GGAATCTTCGGCAATGGACGAAAGTCTGACCGAGCAACGCCGCGTGAGTGAAGAAGGTTTTCGGATCGTAAAACTCTGTTGTTAGAGAAGAACAAGGATGAGAGTAGAATGTTCATC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GAACAGG</t>
  </si>
  <si>
    <t>GGAATATTGGTCAATGGACGAAAGTCTGAACCAGCCATGCCGCGTGCAGGAAGACGGCTCTATGAGTTGTAAACTGCTTTTGTACGAGGGTAAACTCAGGTACGCGTACCTGATTGAAAGTATCGTACGAATAAGGATCGGCTAACTCCGTGCCAGCAGCCGCGGTAATACGGAGGATCCAAGCGTTATCCGGATTTATTGGGTTTAAAGGGTGCGTAGGCGGTTCTTTAAGTTAGAGGTGAAATTCCGTGGCTCAACCACGGCCCTGCCTCTGATACTGGGGAGCTAGCGAGTAGATGCTGTTGGCGGAATGTGTGGTGTAGCGGTGAAATGCTTAGAGATCACACAGAACACCGATTGCGAAGGCAGCTGACAAATCTATTTCGGACGCTGAGGCACGAAAGCGTGGGGAGCAAACAGG</t>
  </si>
  <si>
    <t>GGAATATTGGTCAATGGGCGCGAGCCTGAACCAGCCAAATCGCGTGAAGGACGACGGTATTATGTATTGTAAACTTCTTTTATTAGGGAATAAAGTGCAGGACGTGTCCTGTTTTGTATGTACCTAATGAATAAGCATCGGCTAACTCCGTGCCAGCAGCCGCGGTAATACGGAGGATGCGAGCGTTATCCGGATTTATTGGGTTTAAAGGGTGCGTAGGTGGTTTCTTAAGTCAGTGGTGAAAGTTTGCAGCTTAACTGTAAAATTGCCATTGAAACTGGGAGACTTGAGTTCGAACGAGGTAGGCGGAATTCGTAGTGTAGCGGTGAAATGCATAGATATTACGAAGAACTCCGATAGCGCAGGCAGCTTACCAGGTCGCGACTGACACTGAAGCACGAAAGTGTGGGTATCAAACAGG</t>
  </si>
  <si>
    <t>GGAATCTTCCACAATGGACGAAAGTCTGATGGAGCAACGCCGCGTGAGTGAAGAAGGTTTTCGGATCGTAAAACTCTGTTGTTGGAGAAGAACAGGGACTAGAGTAACTGTTAGTCCTTTGACGGTATCCAACCAGAAAGCCACGGCTAACTACGTGCCAGCAGCCGCGGTAATACGTAGGTGGCAAGCGTTGTCCGGATTTATTGGGCGTAAAGCGAGCGCAGGCGGTTTCTTAAGTCTGATGTGAAAGCCTTCGGCTTAACCGGAGAAGTGCATCGGAAACTGGGAGACTTGAGTGCAGAAGAGGACAGTGGAACTCCATGTGTAGCGGTGAAATGCGTAGATATATGGAAGAACACCAGTGGCGAAGGCGGCTGTCTGGTCTGTAACTGACGCTGAGGCTCGAAAGCATGGGTAGCGAACAGG</t>
  </si>
  <si>
    <t>GGAATATTGCGCAATGGGCGAAAGCCTGACGCAGCGACGCCGCGTGAGGGATGAAGGCCTTCGGGTCGTAAACCTCTGTCAGGAGGGAAGAACGGCGCAGGTGCCAATCAGCCTGCGATTGACGGTACCTCCAAAGGAAGCACCGGCTAACTCCGTGCCAGCAGCCGCGGTAATACGGAGGGTGCAAGCGTTAATCGGAATCACTGGGCGTAAAGCGCGCGTAGGCGGCAATGTAAGTCAGGGGTGAAATCCCACGGCCCACCCGTGGAACTGCCCTTGATACTGCATTGCTCGAGTGAGTGAGAGGATAGCGGAATTCCTGGTGTAGGAGTGAAATCCGTAGAGATCAGGAGGAACATCAGTGGCGAAGGCGGCTATCTGGCACTATACTGACGCTGAGGTGCGAAAGCATGGGGAGCAAACAGG</t>
  </si>
  <si>
    <t>GGAATATTGGTCAATGGGCGTGAGCCTGAACCAGCCATCCCGCGTGAGGGACAACGGCCCTATGGGTCTTAAACCTCTTTTGTAAGAGATGAACACGAGATACGCGTATTTTGCTGACCGTATCTTACGAATAAGCACCGGCTAACTCCGTGCCAGCAGCCGCGGTAATACGGAGGGTGCAAGCGTTATCCGGATTTATTGGGTTTAAAGGGTGCGCAGGTTGCTGCTTAAGTCAGTGGTGAAAGTCTGCCGCTTAACGGTAGGATTGCCATTGATACTGAGCGGCTTGAGTTTGGGCGAGGCAGGTGGAATGTGCAGTGTAGCGGTGAAATGCATAGATATTGCACAGAACGCCAATTGCGAAGGCAGCTTGCTAGTCCACAACTGACGCTGAGGCACGAAAGCGTGGGGATCAAACAGG</t>
  </si>
  <si>
    <t>GGAATATTGGTCAATGGGCGAGAGCCTGAACCAGCCAAGTCGCGTGAAGGATGACTGCCCTATGGGTTGTAAACTTCTTTTATACAGGAATAAGAGTGACCACGTGTGGTTTAGTGCATGTACTGTATGAATAAGCATCGGCTAACTCCGTGCCAGCAGCCGCGGTAATACGGAGGATGCGAGCGTTATCCGGATTTATTGGGTTTAAAGGGTGCGTAGGTTGCTGATTAAGTCAGCGGTGAAAGTTTGTCGCTTAACGATAAAATTGCCGTTGAAACTGGTTAGCTTGAGTATGTTTGAGGTAGGCGGAATTCGTGGTGTAGCGGTGAAATGCTTAGATATCACGAGGAACTCCGATTGCGAAGGCAGCTTACTAAACCATAACTGACACTGAAGCACGAAAGCGTGGGTATCAAACAGG</t>
  </si>
  <si>
    <t>GGAATATTGGGCAATGGGCGAAAGCCTGACCCAGCAACGCCGCGTGAGGGAAGAAGGTTTTCGGATCGTAAACCTCTGTCGCAGGGGACGAAAAAAATGACGGTACCCTGTGAGGAAGCTCCGGCTAACTACGTGCCAGCAGCCGCGGTAATACGTAGGGAGCGAGCGTTGTCCGGAATGACTGGGCGTAAAGGGCGCGTAGGTGGCTATGCAAGTCTGGAGTGAAAGTCCTGCTTTCAAGGTGGGAATTGCTTTGGAAACTGTGTAGCTTGAGTGTGGGAGAGGATAGCGGAATTCCCGGTGTAGCGGTGAAATGCGTAGAGATCGGGAGGAACACCAGTGGCGAAGGCGGCTATCTGGACCAAGACTGACACTGAGGCGCGAAAGCGTGGGGAGCAAACAGG</t>
  </si>
  <si>
    <t>GGAATATTGGGCAATGGACGCAAGTCTGACCCAGCCATGCCGCGTGCAGGAAGACGGCCTTATGGGTTGTAAACTGCTTTTCTATTGGAAGAACATCGGATACGAGTATTCGACTGACGGTACAATAGGAATAAGCATCGGCTAACTCCGTGCCAGCAGCCGCGGTAATACGGAGGATGCGAGCGTTATCCGGATTCATTGGGTTTAAAGGGTGCGTAGGCGGTCTTATAAGTCAGCGGTGAAATCTCACAGCTTAACTGTGAACGTGCCGTTGATACTGTAAGACTAGAATACAGATGGGGTAGGCGGAATATGTAATGTAGCGGTGAAATGCGTAGATATTACATAGAACACCGATCGCGAAGGCAGCTTACCAAACTGTCATTGACGCTGATGCACGAAAGCGTGGGGATCAAACAGG</t>
  </si>
  <si>
    <t>GGAATATTCGGCAATGGGGGAAACCCTGACCGAGCAACGCCGCGTGAGTGAAGAAGGTTTTCGGATTGTAAAGCTCTGACACCGGGGAAGATAATGACGGTACCCGGAGAGGAAGCCACGGCTAACTACGTGCCAGCAGCCGCGGTAATACGTAGGTGGCAAGCGTTGTCCGGAATTACTGGGCGTAAAGCGCGTGTAGACGGTCATAAAAGCGTTGATGTAAAAGGTAAGGGCTCAACCCTTACAGGCAGGACGAACTGTATGACTTGAGTGCAGGAGAGGCAAGTGGAATTCCCAGTGTAGCAGTGAAATGCGTAGAGATTGGGAGGAACACCAGTGGCGAAGGCGACTTGCTGGACTGTAACTGACGTTGAGACGCGAAAGCCAGGGGAGCAAACGGG</t>
  </si>
  <si>
    <t>BRH-c20a</t>
  </si>
  <si>
    <t>GGAATCTTCCACAATGGGCGAAAGCCTGATGGAGCGACACCGCGTGAAGGATGAAGACCTAACGGTTGTAAACTTCTTTTCTGAAGGAGCATAATGAGAGTACTTCAGGAATAAGGGGCGGCTAAATACGTGCCAGCAGCCGCGGTAATACGTATGTCCCAAGCGTTACCCGGAATCACTGGGTGTAAAGGGTTCGTAGGCCGAAATTTAAGTCAGATATGAAAGACCGGAGCTTAACTCCGTGTTTGTGTTTGAAACTAGATTTCTAGAATCAGGGAGAGGTAAGCGGAATTCTAAGTGTAGGGGTGCAATCCGTAGATACTTAGAGGAACACCAAAAGCGAAGGCAGCTTACTGGAACTGTATTGACGCTAAGGAACGAAAGCGTGGGTAGCGAAAAGG</t>
  </si>
  <si>
    <t>Patescibacteria</t>
  </si>
  <si>
    <t>Gracilibacteria</t>
  </si>
  <si>
    <t>JGI 0000069-P22</t>
  </si>
  <si>
    <t>GGAATATTGGTCAATGGACGGAAGTCTGAACCAGCCATGTCGCGTGCAGGATTACAGCCCTATGGGTTTTAAACTGCTTTTATACGGGGATAAAAGATACTACGTGTAGTATATTGCAGGTACCGTATGAATAAGGATCGGCTAACTCCGTGCCAGCAGCCGCGGTAATACGGAGGATCCAAGCGTTATCCGGATTTATTGGGTTTAAAGGGTGCGTAGGCGGGATTATAAGTCAGTGGTGAAAGTTTACAGCTTAACTGTGAAATTGCCATTGAAACTGTAGTTCTTGAGTATATTGGAAGTAGGCGGAATGTGTAGTGTAGCGGTGAAATGCATAGATATTACACAGAACCCCGATTGCGAAGGCAGCTTACTATACTATAACTGACGCTGAGGCACGAAAGCGTGGGGATCAAACAGG</t>
  </si>
  <si>
    <t>3M1PL1-52 termite group</t>
  </si>
  <si>
    <t>GGAATATTGGTCAATGGGCGTGAGCCTGAACCAGCCAAGTCGCGTGAAGGAAGACGGTATTCTGTATTGTAAACTTCTTTTATAAGGGAATAAAAAGGGCCACGTGTGGTCTGTTGCATGTACCTTATGAATAAGCATCGGCTAACTCCGTGCCAGCAGCCGCGGTAATACGGAGGATGCGAGCGTTATCCGGATTTATTGGGTTTAAAGGGTGCGTAGGTGGGTTCTTAAGTCAGCGGTAAAATTCCCATGCTTAACATGGTGTCGGCCGTTGAAACTGGGGGTCTTGAGTGCGGACAAGGCAGGCGGAATTCGTAGTGTAGCGGTGAAATGCATAGATATTACGAAGAACACCGATAGCGCAGGCAGCTTGCCGGGCCGCGACTGACACTGAAGCACGAAAGTGTGGGTATCAAACAGG</t>
  </si>
  <si>
    <t>GGAATCTTCCACAATGGACGAAAGTCTGATGGAGCAACGCCGCGTGAGTGAAGAAGGCTTTAGGGTCGTAAAACTCTGTTGTTGAAGAAGAACGTGTGTGAGAGTAACTGTTCACACAGTGACGGTATTC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GAACAGG</t>
  </si>
  <si>
    <t>GGAATATTGGGCAATGGGCGAAAGCCTTACCCAGCAATGCCGCGTGAGTGAAGAAGGTCTTCGGATTGTAAAGCTCTTTAATTGGGGACGAATGAATGACGGTACCCAAGGAATAAGCCCCGGCTAACTATGTGCCAGCAGCCGCGGTAATACATAGGGGGCAAGCGTTGTCCGGAATGACTGGGTGTAAAGGGTGTGTAGGCGGTTATGTAAGTTGGAAGTGTAATACCTAGAGCTTAACTCAGGTGCTGCTTCCAAAACTGCGTAACTTGAGTGTCGGAGAGGAAAATGGAATTCCTAGTGTAGCGGTAGAATGCGTAGATATTAGGAGGAACACCAGAGGCGAAAGCGATTTTCTGGACGATAACTGACGCTGAGGCACGAAAGCGTGGGGAGCAAACAGG</t>
  </si>
  <si>
    <t>Clostridia vadinBB60 group</t>
  </si>
  <si>
    <t>GGAATATTGGACAATGGGTGAGAGCCTGATCCAGCCATCCCGCGTGCAGGAATACAGCCCTATGGGTTTTAAACTGCTTTTATAGAGAGATAAACCTATCTTCGAGAAAGATAGCTGAAGGTACTCTATGAATAAGCACCGGCTAACTCCGTGCCAGCAGCCGCGGTAATACGGAGGGTGCAAGCGTTATCCGGATTTATTGGGTTTAAAGGGTCCGTAGGCGGGCTAATAAGTCAGCGGTGAAATCTCTCAGCTCAACTGAGAAACTGCCGTTGATACTGTTAGTCTTGAGGAGAGTTGAGGTAGCTGGAATGAGTAGTGTAGCGGTGAAATGCATAGATATTACTCAGAACACCAATTGCGAAGGCAGGTTACCAAGCTTCCCCTGACGCTGATGGACGAAAGCGTGGGTAGCGAACAGG</t>
  </si>
  <si>
    <t>GGAATATTGGTCAATGGTCGAAAGACTGAACCAGCCATGCCGCGTGCAGGAAGACGGTTCTATGGATTGTAAACTGCTTTTATATGGGAGCAATAAGGGCTACGCGTAGCCTGATGAGAGTACCATATGAATAAGCACCGGCTAACTCCGTGCCAGCAGCCGCGGTAATACGGAGGGTGCAAGCGTTATCCGGATTTATTGGGTTTAAAGGGTGCGTAGGCTGTTATGTAAGTCAGCGGTAAAATATTTCGGCTTAACCGAAAGGCTGCCGTTGATACTGCGTAGCTGGAATACGGATGCTGTGGGAGGAATGTGTAGTGTAGCGGTGAAATGCATAGATATTACACAGAACACCGATTGCGAAGGCATCTCACAAAGCCGTTATTGACGCTGATGCACGAAAGCGTGGGGATCAAACAGG</t>
  </si>
  <si>
    <t>Rikenellaceae RC9 gut group</t>
  </si>
  <si>
    <t>GGAATATTGGGCAATGGGCGGAAGCCTGACCCAGCGACGCCGCGTGAATGAAGAAATCCTTCGGGATGTAAAGTTCTGTTGTATGGGAAGAGCGAGAGACGGTACCATACGAGGAAGCCCCGGCAAACTACGTGCCAGCAGCCGCGGTAATACGTAGGGGGCAAGCGTTGTCCGGAATTACTGGGCGTAAAGCGCACGCAGGCGGACTTATAAGTCAGATGTAAAAGGCTGAGGCTCAACCTTGGTTCGTCATCTGATACTGTAAGTCTAGAGTATGTGAGAGGGAAGTGGAACTCCCGGTGTAGCGGTGAAATGCGTAGATATCGGGAAGAACACCAGTGGCGAAGGCGGCTTCCTGGCACAAGACTGACGCTCATGTGCGAAAGCTAGGGTAGCGAACGGG</t>
  </si>
  <si>
    <t>AGAATCTTCGGCAATGGACGAAAGTCTGACCGAGCGACGCCGCGTGTGTGACGAAGGCCATTTGTGTTGTAAAGCACTTTCGTTTGGGAGGAAATGTACGGGGGTTCTCCCCTGTACTTGACCTATCTTAGGAAGAAGGACGGGCTAAGTTCGTGCCAGCAGCCGCGGTAAGACGAACCGTCCAAACATTATTCGGATTCACTGGGCTTAAAGGGTGCGTAGGCTGTACGTTAAGTGGGATGTGAAATCCCTCGGCTCAACCGAGGAATTGCGTTCCAAACTGACGAACTGGAGGAAGGTAGGGGTTAGCGGAACTTGCGGTGGAGTGGTGAAATGCATAGATATCGCAAGGAACACCGGTGGCGAAGGCGGCTAACTGGGCCTTTTCTGACGCTGAGGCACGAAAGCTAGGGTAGCGAACGGG</t>
  </si>
  <si>
    <t>Planctomycetota</t>
  </si>
  <si>
    <t>Pirellulales</t>
  </si>
  <si>
    <t>Pirellulaceae</t>
  </si>
  <si>
    <t>Termite planctomycete cluster</t>
  </si>
  <si>
    <t>GGAATTTTGCGCAATGGGCGAAAGCCTGACGCAGCAACGCCGCGTGAGTGAAGAAGGCCTTTGGGTCGTAAAGCTCTGTCAAGTGGGAAGAATGGTGTGAGGATGAATAAGCCTTGCAATTGACGGTACCACTGGAGGAAGCACCGGCTAACTCCGTGCCAGCAGCCGCGGTAATACGGAGGGTGCAAGCGTTATTCGGAATTATTGGGCGTAAAGGGCGCGTAGGCGGTTTGTTAAGTCAGCCGTGAAAGATCGGGGCTCAACCCCGGGTGTGCGATTGATACTGGCAAACTTGAGTATGGTAGAGGAAAGCGGAATTCCTGGTGTAGCGGTGAAATGCGTAGATATCAGGAGGAACACCGGTGGCGAAGGCGGCTTTCTGGACCAAAACTGACGCTGATGCGCGAAGGCGTGGGTAGCAAACAGG</t>
  </si>
  <si>
    <t>TGAATTATTCGCCAATGCGCGAAAGCGTGACGGTGCGACGCCGCGTGCGGGACGAAGGCCTTCGGGTTGTAAACCGCTGTCAGGGATTAGAAAACCAGTACGATTAATAGTCGTGCTGCTGATCAGTCCCAAAGGAAGCACAGGCTAATCTCGTGCCAGCAGCCGCGGTAATACGAGATGTGCGAGCGTTGTTCGGAATCACTGGGCATAAAGGGTGCGTAGGCGGTGTGCCAAGTCGGACGTGAAATCCCTCCGCTTAACGGAGGAACTGCGCTCGATACTAGCACGCTAGAGGGTAAAAGGGGCAAGCGGAATTCTAGGTGTAGCGGTGGAATGCGTAGATATCTGGGAGAACGCCGAGGGCGAAGGCAGCTTGCTGGGTTACTTCTGACGCTGAGGCACGAAAGCTAGGGGAGCAAACAGG</t>
  </si>
  <si>
    <t>vadinHA49</t>
  </si>
  <si>
    <t>GGAATATTGGTCAATGGGCGCGAGCCTGAACCAGCCAAGTAGCGTGAAGGATGACTGCCCTATGGGTTGTAAACTTCTTTTATATGGGAATAACATCATCCACGTGTGGATGCCTGTATGTACCATATGAATAAGCATCGGCTAACTCCGTGCCAGCAGCCGCGGTAATACGGAGGATGCGAGCGTTATCCGGATTTATTGGGTTTAAAGGGTGCGTAGGTGGAATGATAAGTCAGTTGTGAAAGTTTGAGGCTCAACCTTAAAATTGCAATTGATACTGTTATTCTTGAGTACAGTTGAGGTAGGCGGAATTCGTAGTGTAGCGGTGAAATGCTTAGATATTACGAAGAACTCCGATTGCGTAGGCAGCTTACTAAACTGTAACTGACACTGAGGCACGAAAGTGTGGGTATCAAACAGG</t>
  </si>
  <si>
    <t>GGAATCTTCCACAATGGACGCAAGTCTGATGGAGCAACGCCGCGTGAGTGAAGAAGGCTTTCGGGTCGTAAAACTCTGTTGTTGAAGAAGAACACGTTTGAGAGTAACTGTTCAGACGTTGACGGTATTCAACCAGAAAGCCACGGCTAACTACGTGCCAGCAGCCGCGGTAATACGTAGGTGGCAAGCGTTATCCGGATTTATTGGGCGTAAAGCGAGCGCAGGCGGTTTTTTAAGTCTGATGTGAAAGCCCTCGGCTTAACCGAGGAAGTGCATCGGAAACTGGGAAACTTGAATGCTGAAGAGGACAGTGGAACTCCATGTGTAGCGGTGAAATGCGTAGATATATGGAAGAACACCAGTGGCGAAGGCGGCTGTCTGGTCTGTAACTGACGCTGAGGCTCGAAAGCATGGGTAGCGAACAGG</t>
  </si>
  <si>
    <t>GGAATATTGCACAATGGGCGAAAGCCTGATGCAGCAACGCCGCGTGAGCGATGAAGGCCTTCGGGTCGTAAAGCTCTGTCCTCAAGGAAGATAATGACGGTACTTGAGGAGGAAGCCCCGGCTAACTACGTGCCAGCAGCCGCGGTAATACGTAGGGGGCTAGCGTTATCCGGAATTACTGGGCGTAAAGGGTGCGTAGGCGGTCTTTCAAGTCAGAAGTGAAAGGCTACGGCTCAACCGTAGTAAGCTTTTGAAACTGTAAGACTTGAGTGCAGGAGAGGAGAGTAGAATTCCTAGTGTAGCGGTGAAATGCGTAGATATTAGGAGGAATACCAGTTGCGAAGGCGGCTCTCTGGACTGTAACTGACGCTGAGGCACGAAAGCGTGGGGAGCAAACAGG</t>
  </si>
  <si>
    <t>GGAATATTGGGCAATGGGGGAAACCCTGACCCAGCAACGCCGCGTGAAGGAAGAAGGTTTTCGGATCGTAAACTTCTATCCTTGGTGAAGATAATGACGGTAGCCAAGAAGGAAGCCCCGGCTAACTACGTGCCAGCAGCCGCGGTAATACGTAGGGGGCAAGCGTTGTCCGGAATGATTGGGCGTAAAGGGCGCGTAGGCGGCCGACTAAGTCTGGAGTGAAAGTCCTGCTTTTAAGGTGGGAATTGCTTTGGAAACTGGACGGCTTGAGTGCAGGAGAGGTTAGTGGAATTCCCGGTGTAGCGGTGAAATGCGTAGAGATCGGGAGGAACACCAGTGGCGAAGGCGACTAACTGGACTGTTACTGACGCTGAGGCGCGAAAGTGTGGGGAGCAAACAGG</t>
  </si>
  <si>
    <t>GGAATATTGGGCAATGGGCGGAAGCCTGACCCAGCGACGCCGCGTGAATGAAGAAATCCTTCGGGATGTAAAGTTCTGTTGTGTGGGAAGAGAAGCAGACGGTACCACACGAGGAAGCCCCGGCAAACTACGTGCCAGCAGCCGCGGTAATACGTAGGGGGCAAGCGTTGTCCGGAATTACTGGGCGTAAAGCGCACGCAGGCGGATTTATAAGTCAGATGTGAAATGTTGAGGCTCAACCTTGATTTGTCATCTGATACTGTAAGTCTAGAGTATGTGAGAGGGAAGTGGAACTCCCGGTGTAGCGGTGAAATGCGTAGATATCGGGAAGAACACCAGTGGCGAAGGCGGCTTCCTGGCACAAGACTGACGCTCATGTGCGAAAGCTAGGGTAGCGAACGGG</t>
  </si>
  <si>
    <t>GGAATATTGGTCAATGGGCGAGAGCCTGAACCAGCCAAGTCGCGTGAAGGATGACAGTATTATGTATTGTAAACTTCTTTTATATGGGAATAAAAATAATCACGTGTGGTTTATTGCATGTACCATATGAATAAGCATCGGCTAACTCCGTGCCAGCAGCCGCGGTAATACGGAGGATGCGAGCGTTATCCGGATTTATTGGGTTTAAAGGGTGCGTAGGCGGGAATACCAGTCAGTGGTGAAAGTTTGGGGCTTAACCTTAAAATTGCCATTGAAACTGTATTTCTTGAGAGCGGCAAAGGTAGGCGGAATGCGCGGTGTAGCGGTGAAATGCATAGATATCGCGCAGAACCCCGATTGCGAAGGCAGCTTACTGGACCGCATCTGACGCTGAAGCACGAAAGCGCGGGGATCAAACAGG</t>
  </si>
  <si>
    <t>GGAATATTGCACAATGGGCGCAAGCCTGATGCAGCCATGCCGCGTGTATGAAGAAGGCCTTCGGGTTGTAAAGTACTTTCAGCGGGGAGGAAGGCGACAGGGTTAATAACCCTGT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</t>
  </si>
  <si>
    <t>hormaechei</t>
  </si>
  <si>
    <t>GGAATATTGCGCAATGGACGAAAGTCTGACGCAGCGACGCCGCGTGAGGGATGAAGGCCTTCGGGTCGTAAACCTCTGTCAGGAGGGAAGAACAAGTGGAGTGCTAATCAGCTCCACTCTGACGGTACCTCCAAAGGAAGCACCGGCTAACTCCGTGCCAGCAGCCGCGGTAATACGGAGGGTGCAAGCGTTAATCGGAATCACTGGGCGTAAAGCGCGCGTAGGCGGCCTTTTAAGTCAGGGGTGAAATCCCACGGCTCACCCGTGGAACTGCCCTTGATACTGGGAGGCTTGAGTGTGTGAGAGGATAGCGGAATTCCTGGTGTAGGAGTGAAATCCGTAGAGATCAGGAGGAACATCAGTGGCGAAGGCGGCTATCTGGCACAAAACTGACGCTGAGGTGCGAAAGCGTGGGTATCAAACAGG</t>
  </si>
  <si>
    <t>GGGATATTGCACAATGGGGGGAACCCTGATGCAGCGACGCCGCGTGAGTGAAGAAGTATTTCGGTATGTAAAGCTCTATCAGCAGGGAAGAATAAATGACGGTACCTGACTAAGAAGCCCCGGCTAACTACGTGCCAGCAGCCGCGGTAATACGTAGGGGGCAAGCGTTATCCGGATTTACTGGGTGTAAAGGGAGTGTAGGCGGCATGGCAAGTCAGATGTGAAAGCCCGGGGCTCAACCCCGGGACTGCATTTGAAACTGCCATGCTGGAGTATCGGAGAGGTAAGTGGAATTCCTAGTGTAGCGGTGAAATGCGTAGATATTAGGAGGAACACCAGTGGCGAAGGCGGCTTACTGGACGATAACTGACGCTGAGGCTCGAAAGCGTGGGGAGCAAACAGG</t>
  </si>
  <si>
    <t>Lachnospiraceae UCG-001</t>
  </si>
  <si>
    <t>GGAATATTGGTCAATGGACGCAAGTCTGAACCAGCCATGCCGCGTGCAGGATGACGGCTCTATGAGTTGTAAACTGCTTTTGTACTAGGGTAAACCCGGATACGTGTATCCGGCTGAAAGTATAGTACGAATAAAGACCGGCTAACTCCGTGCCAGCAGCCGCGGTAATACGGAGGGTCTAAGCGTTATCCGGATTTATTGGGTTTAAAGGGTGCGTAGGCGGTTTGGTAAGTTAGAGGTGAAATCCCGGTGCTCAACACCGGAACTGCCTCTGATACTGCCTGACTAGAGATTAGTTGCTGTGGGCGGAATGTATGGTGTAGCGGTGAAATGCTTAGAGATCATACAGAACACCGATTGCGAAGGCAGCTCACAAAGCTAAATCTGACGCTGAGGCACGAAAGCGTGGGGAGCAAACAGG</t>
  </si>
  <si>
    <t>GGAATCTTCCACAATGGACGAAAGTCTGATGGAGCAACGCCGCGTGAGTGAAGAAGGCTTTAGGGTCGTAAAACTCTGTTGTTGAAGAAGAACGTGTGTGAGAGTAACTGTTCACACAGTGACGGTATTCAACCAGAAAGCCACGGCTAACTACGTGCCAGCAGCCGCGGTAATACGTAGGTGGCAAGCGTTGTCCGGATTTATTGGGCGTAAAGCGAGCGCAGGCGGTTTCTTAAGTCTGATGTGAAAGCCTTCGGCTTAACCGGAGAAGTGCATCGGAAACTGGGAGACTTGAGTGCAGAAGAGGACAGTGGAACTCCATGTGTAGCGGTGAAATGCGTAGATATATGGAAGAACACCAGTGGCGAAGGCGGCTGTCTGGTCTGCAACTGACGCTGAGGCTCGAAAGCATGGGTAGCGAACAGG</t>
  </si>
  <si>
    <t>GGAATTTTGCGCAATGGGGGAAACCCTGACGCAGCAACGCCGCGTGAGTGATGAAGGCCTTCGGGTCGTAAAGCTCTGTCTAGTGGAAAGAAACTATATAATGTGAATACCATTATATATTGACGGTACCACTGAAGGAAGCACCGGCTAACTCCGTGCCAGCAGCCGCGGTAATACGGGGGGTGCAAGCGTTATTCGGAATCATTGGGCGTAAAGGGCACGTAGGCGGCCATATAAGTCAGGTGTGAAATCCCGGGGCTTAACCCCGGAAGTGCATTTGATACTGTCTGGCTTGAGTATGGGAGAGGGAAGTGGAATTCCTGGTGTAGAGGTGAAATTCGTAGATATCAGGAGGAACACCGGTGGCGAAGGCGACTTCCTGGACCAATACTGACGCTGAGGTGCGAAGGCGTGGGTAGCAAACAGG</t>
  </si>
  <si>
    <t>GGAATATTGGTCAATGGTCGGAAGACTGAACCAGCCATGCCGCGTGCAGGAAGACGGTTCTATGGATTGTAAACTGCTTTTGTATGGGAGCAATAAGGGCTATGTATAGCCCGATGAGAGTACCATACGAATAAGCATCGGCTAACTCCGTGCCAGCAGCCGCGGTAATACGGAGGATGCGAGCGTTATCCGGATTTATTGGGTTTAAAGGGTGCGTAGGCTGTTGAATAAGTCAGCGGTAAAATATTTCGGCTTAACCGAAGGACTGCCGTTGATACTGTTTAGCTGGAATACGGATGCTGTGGGAGGAATGTGTAGTGTAGCGGTGAAATGCATAGATATTACACAGAACACCGATTGCGAAGGCATCTCACAAAGCCGTTATTGACGCTGATGCACGAAAGCGTGGGGATCAAACAGG</t>
  </si>
  <si>
    <t>CGAATCATTCACAATGGGGGAAACCCTGATGGTGCAACGCCGCGTGGGGGATGAAGGTCCTAGGATTGTAAACCCCTGTCACACAGGACTAACCGCGAGGTTCATAGCCTCGCCTGAATTAACTGTGAGAGGAAGTAGTGGCTAACTCCGTGCCAGCAGCCGCGGTAATACGGAGACTACGAGCGTTACTCGGATTCACTGGGCGTAAAGGGAGCGCAGGCGGAATGGTGTGTTAGATGTGAAATCCCGGGGCTTAACCTCGGAACTGCGTCTAAAACTATCAATCTAGAGACTTGGAGAGGTAAGCGGAATTTCCAGTGTAGCGGTAAAATGCGTAGATATTGGAAGGAACACCGAAGGCGAAGGCAGCTTACTGGACAAGATCTGACGCTCATGCTCGAAAGCGTGGGGAGCGAAAGGG</t>
  </si>
  <si>
    <t>Opitutales</t>
  </si>
  <si>
    <t>Puniceicoccaceae</t>
  </si>
  <si>
    <t>GGAATTTTGCGCAATGGGCGAAAGCCTGACGCAGCAACGCCGCGTGAGTGAAGAAGGCCTTTGGGTCGTAAAGCTCTGTCAAGTGGGAAGAAAGTGGCAGGGATGAATAAGCCTTGTCCGTGACGGTACCACTGGAGGAAGCACCGGCTAACTCCGTGCCAGCAGCCGCGGTAATACGGAGGGTGCAAGCGTTATTCGGAATTATTGGGCGTAAAGGGCGCGTAGGCGGTTTTTTAAGTCAGTTGTGAAAGATCGGGGCTCAACCCCGGGTGTGCAATTGAAACTGGGAGACTTGAGTATGGTAGAGGAAAGCGGAATTCCTGGTGTAGCGGTGAAATGCGTAGATATCAGGAGGAACACCGGTGGCGAAGGCGGCTTTCTGGACCAAAACTGACGCTGATGCGCGAAGGCGTGGGTAGCAAACAGG</t>
  </si>
  <si>
    <t>GGAATATTGGTCAATGGCCGGAAGGCTGAACCAGCCATGCCGCGTGCAGGAAGACGGTTCTATGGATTGTAAACTGCTTTTGTATGGGAGCAATAAGGTCTATGTATAGACTGATGAGAGTACCATACGAATAAGCATCGGCTAACTCCGTGCCAGCAGCCGCGGTAATACGGAGGATGCAAGCGTTATCCGGATTTATTGGGTTTAAAGGGTGCGTAGGCTGTTACGTAAGTCAGCGGTAAAATGTTCCGGCTTAACCGGAGATGTGCCGTTGATACTGCGAAGCTAGAATACGGATGCTGTGGGAGGAATGTGTAGTGTAGCGGTGAAATGCATAGATATTACACAGAACACCGATTGCGAAGGCATCTCACAAAGCCGTTATTGACGCTGATGCACGAAAGCGTGGGGATCAAACAGG</t>
  </si>
  <si>
    <t>GGAATATTGGGCAATGGGCGCAAGCCTGACCCAGCGACGCCGCGTGAATGAAGAAATCCTTCGGGATGTAAAGTTCTGTTGTATGGGAAGAGCGAGAGACGGTACCATACGAGGAAGCCCCGGCAAACTACGTGCCAGCAGCCGCGGTAATACGTAGGGGGCAAGCGTTGTCCGGAATTACTGGGCGTAAAGCGCACGCAGGCGGACTTATAAGTCAGATGTAAAAGGCTGAGGCTCAACCTTGGTTCGTCATCTGATACTGTAAGTCTAGAGTATGTGAGAGGGAAGTGGAACTCCCGGTGTAGCGGTGAAATGCGTAGATATCGGGAAGAACACCAGTGGCGAAGGCGGCTTCCTGGCACAAGACTGACGCTCATGTGCGAAAGCTAGGGTAGCGAACGGG</t>
  </si>
  <si>
    <t>CGAATCATTCACAATGGGCGCAAGCCTGATGGTGCGACGCCGCGTGAGGGATGAAGGCCTTCGGGTCGTAAACCTCTGTCACCGGGGAAGAAACGCTATATATTAACACCATATAGCCTGACTTAACCCGGAAAGGAAGCAGTGGCTAACTCTGTGCCAGCAGCCGCGGTAATACAGAGACTGCAAGCGTTATTCGGATTCACTGGGCGTAAAGGGTGCGCAGGCGGTCGTGTGTGTCAGATGTGAAATCTCGGGGCTTAACCCCGAAACTGCGTCTGAAACTACACGGCTAGAGTATCGGAGAGGGTAGCGGAATTCATGGTGTAGCAGTGAAATGCGTAGATATCATGAGGAACACCAGAGGCGAAGGCGGCTACCTGGACGATTACTGACGCTCAGGCACGAAAGCGTGGGGAGCAAAAGGG</t>
  </si>
  <si>
    <t>Opitutaceae</t>
  </si>
  <si>
    <t>Diplosphaera</t>
  </si>
  <si>
    <t>GGAATATTGGGCAATGGGCGCAAGCCTGACCCAGCAACGCCGCGTGAAGGAAGAAGGCTTTCGGGTTGTAAACTTCTTTTATTCGGGACGAAACAAATGACGGTACCGAATGAATAAGCCACGGCTAACTACGTGCCAGCAGCCGCGGTAATACGTAGGTGGCAAGCGTTATCCGGATTTATTGGGTGTAAAGGGCGTGTAGGCGGGACCGCAAGTCAGATGTGAAAACTATGGGCTCAACCCATAGCCTGCATTTGAAACTGTGGTTCTTGAGTGTCGGAGAGGTAATCGGAATTCCGTGTGTAGCGGTGAAATGCGTAGATATACGGAGGAACACCAGTGGCGAAGGCGGATTACTGGACGATAACTGACGCTGAGGCGCGAAAGCGTGGGGAGCAAACAGG</t>
  </si>
  <si>
    <t>Oscillospiraceae</t>
  </si>
  <si>
    <t>GGAATATTGGTCAATGGACGAGAGTCTGAACCAGCCAAGTAGCGTGAAGGATGACTGCCCTATGGGTTGTAAACTTCTTTTATATGGGAATAAAGTGTGGAACGTGTTCCATTTTGTATGTACCATATGAATAAGGATCGGCTAACTCCGTGCCAGCAGCCGCGGTAATACGGAGGATCCGAGCGTTATCCGGATTTATTGGGTTTAAAGGGTGCGTAGGCGGACATTTAAGTCAGCTGTGAAAGTTTGCGGCTCAACCGTAAAATTGCAGTTGATACTGGATGTCTTGAGTATAGTGGAGGTTAGCGGAATTCGTGGTGTAGCGGTGAAATGCTTAGATATCACGAAGAACTCCGATTGCGAAGGCAGCTGACTATCCTATAACTGACGCTGAGGCACGAAAGTGTGGGTATCAAACAGG</t>
  </si>
  <si>
    <t>GGAATATTGGGCAATGGGCGCAAGCCTGACCCAGCGACGCCGCGTGAATGAAGAAATCCTTCGGGATGTAAAGTTCTGTTGTGTGGGAAGAGCAGAAGACGGTACCACACGAGGAAGCCCCGGCAAACTACGTGCCAGCAGCCGCGGTAATACGTAGGGGGCAAGCGTTGTCCGGAATTACTGGGCGTAAAGCGCACGCAGGCGGATTTATAAGTCAGATGTGAAATGTTGAGGCTCAACCTTGATTTGTCATCTGATACTGTAAGTCTAGAGTATGTGAGAGGGAAGTGGAACTCCCGGTGTAGCGGTGAAATGCGTAGATATCGGGAAGAACACCAGTGGCGAAGGCGGCTTCCTGGCACAAGACTGACGCTCATGTGCGAAAGCTAGGGTAGCGAACGGG</t>
  </si>
  <si>
    <t>GGAATATTGGTCAATGGGCGCGAGCCTGAACCAGCCAAGTCGCGTGAAGGATGACGGTATTATGTATTGTAAACTTCTTTTGTATGGGAATAAAAAGTGGGACGTGTCCCATGTTGCATGTACCATACGAATAAGCATCGGCTAACTCCGTGCCAGCAGCCGCGGTAATACGGAGGATGCGAGCGTTATCCGGATTTATTGGGTTTAAAGGGTGCGTAGGTGGAATGATAAGTCAGCGGTGAAAGTTTTTCGCTTAACGAGAAAATTGCCGTTGAAACTGTTATTCTTGAGTGTGAACGAGGTAGGCGGAATTCGTAGTGTAGCGGTGAAATGCATAGATATTACGAAGAACCCCGATAGCGCAGGCAGCTTACCAGGCCACAACTGACACTGAGGCACGAAAGTGTGGGTATCAAACAGG</t>
  </si>
  <si>
    <t>GGAATATTGCGCAATGGACGAAAGTCTGACGCAGCGACGCCGCGTGAGGGATGAAGGCCTTCGGGTCGTAAACCTCTGTCAGGAGGGAAGAACGGCCATCGTGCTAATCAGCGATGGATTGACGGTACCTCCAAAGGAAGCACCGGCTAACTCCGTGCCAGCAGCCGCGGTAATACGGAGGGTGCGAGCGTTAATCGGAATCACTGGGCGTAAAGCGCGCGTAGGCGGCTTTTTAAGTCAGGGGTGAAATCCCACGGCCCACCCGTGGAACTGCCCTTGATACTGGGAGGCTTGAGTGTGTGAGAGGATAGCGGAATTCCTGGTGTAGGAGTGAAATCCGTAGAGATCAGGAGGAACATCAGTGGCGAAGGCGGCTATCTGGCACAAAACTGACGCTGAGGTGCGAAAGCGTGGGTATCAAACAGG</t>
  </si>
  <si>
    <t>GGAATATTGGTCAATGGGCGAAAGCCTGAACCAGCCATGCCGCGTGAAGGAAGACGATCTTATGGATTGTAAACTTCTTTTATACGGGAGCAATAAGGACTACGTGTAGTCCGATGAGAGTACCGTACGAATAAGCACCGGCTAACTCCGTGCCAGCAGCCGCGGTAATACGGAGGGTGCAAGCGTTATCCGGATTCATTGGGTTTAAAGGGTGCGTAGGCGGACTGGAAAGTCAGTGGTGAAAAGTTTGGGCTTAACCCAGACCCTGCCATTGATACTATCAGACTAGAGTACAAACGGCGTGGGCGGAATATGTCATGTAGCGGTGAAATGCATAGATATGACATAGAACACCGATCGCGAAGGCAGCTCACGAGAATGTTACTGACGCTGATGCACGAAAGCGTGGGGATCAAACAGG</t>
  </si>
  <si>
    <t>CR-115</t>
  </si>
  <si>
    <t>GGAATATTGGACAATGGACCAAAAGTCTGATCCAGCAATTCTGTGTGCACGACGAAGTTTTTCGGAATGTAAAGTGCTTTCAGTTGGGACGAAGAAAGTGACGGTACCAACAGAAGAAGGGGCGGCTAAATACGTGCCAGCAGCCGCGGTAATACGTATGCCCCGAGCGTTATCCGGATTTATTGGGCGTAAAGCGCGTCTAGGTGGTTGTATAAGTCTGATGTTAAAATGCGGGGCTCAACTCCGTATTGCGTTGGAAACTGTATGACTAGAGTATTGGAGAGGTGGGCGGAACTACAAGTGTAGAGGTGAAATTCGTAGATATTTGTAGGAATGCCGATGGGGAAGCCAGCTCACTGGACACATACTGACGCTGAAGCGCGAAAGCGTGGGGAGCAAACAGG</t>
  </si>
  <si>
    <t>GGAATATTGGTCAATGGGGGAAACCCTGAACCAGCAACGCCGCGTGAGGGAAGACGGTTTTCGGATTGTAAACCTCTGTCCTCTGTGAAGATAATGACGGTAGCAGAGGAGGAAGCTCCGGCTAACTACGTGCCAGCAGCCGCGGTAATACGTAGGGAGCAAGCGTTGTCCGGATTTACTGGGTGTAAAGGGTGCGTAGGCGGCTATATAAGTCAGTGGTGAAATCTCTGGGCTCAACCCAGAAACTGCCATTGAAACTGTATAGCTTGAGTGAGGTAGAGGTAGGTGGAATTCCCGGTGTAGCGGTGGAATGCGTAGAGATCGGGAGGAACACCAGTGGCGAAGGCGACCTACTGGGCCTTAACTGACGCTGAGGCACGAAAGCGTGGGTAGCAAACAGG</t>
  </si>
  <si>
    <t>Incertae Sedis</t>
  </si>
  <si>
    <t>GGAATATTGGGCAATGGACGGGAGTCTGACCCAGCCATGCCGCGTGCAGGAAGACAGCCTTATGGGTTGTAAACTGCTTTTACATGGGATTAAAAAGGGGTTTGCGAACCTCATATTGCATTCACCATGGGAATAAGTATCGGCTAACTCCGTGCCAGCAGCCGCGGTAATACGGAGGATGCGAGCGTTATCCGGATTTATTGGGTTTAAAGGGTGCGCAGGCGGGACTATAAGTCATCGGTGAAATTTATTGGCTCAACCAATACAGTGCCGGTGATACTGTAGACCTGGAGTATATTAGACGTAGGCGGAATGTAGCATGTAGCGGTGAAATGCATAGAGATGCTACAGAACCCCGATAGCGAAGGCAGCTTACGAAGATATTACTGACGCTCATGCACGAAAGCGTGGGGATCAAACAGG</t>
  </si>
  <si>
    <t>PeH15</t>
  </si>
  <si>
    <t>GGAATATTGGGCAATGGGCGAAAGCCTGACCCAGCAACGCCGCGTGAAGGAAGAAGGCTTTCGGGTTGTAAACTTCTTTTATAGGGGACGAAACAAATGACGGTACCCTATGAATAAGCTCCGGCTAACTACGTGCCAGCAGCCGCGGTAATACGTAGGGAGCGAGCGTTATCCGGATTTACTGGGTGTAAAGGGCGCGTAGGCGGGACAGCAAGTCAGGTGTGAAATCTCTGGGCTCAACCCGGAAACTGCACTTGAAACTGTTGTTCTTGAGTGATGGAGAGGCAGGCGGAATTCCTAGTGTAGCGGTGAAATGCGTAGATATTAGGAGGAACACCAGTGGCGAAGGCGGCCTGCTGGACATTAACTGACGCTGAGGCGCGAAAGCGTGGGGAGCAAACAGG</t>
  </si>
  <si>
    <t>NK4A214 group</t>
  </si>
  <si>
    <t>GGAATTTTCGGCAATGGGGGGAACCCTGACCGAGCAACGCCGCGTGAATGAAGAAGTACTTCGGTATGTAAAGTTCTTTTATTGGGGAAGAAATGCCACTTTAGGTGGAGCTGACGGTACCCAATGAATAAGCCCCGGCTAACTATGTGCCAGCAGCCGCGGTAATACATAGGGGGCGAGCGTTATCCGGAATTATTGGGCGTAAAGGGTGCGTAGGCGGTTATATAAGTCTTTGGTGTAAGTGCAGAGCTCAACTCTGTGAGGCTTTGGAAACTGTATAACTAGAGTTAGATAGAGGCAAGTGGAATTCCATGTGTAGCGGTAAAATGCGTAAATATATGGAGGAACACCGGTGGCGAAGGCGGCTTGCTGGGTCTATACTGACGCTGAGGCACGAAAGCGTGGGGAGCAAACAGG</t>
  </si>
  <si>
    <t>vituli</t>
  </si>
  <si>
    <t>GGAATATTGGGCAATGGGCGAAAGCCTGACCCAGCGACGCCGCGTGAATGAAGAAATCCTTCGGGATGTAAAGTTCTGTTGTGTGGGAAGAGAAGCAGACGGTACCACACGAGGAAGCCCCGGCAAACTACGTGCCAGCAGCCGCGGTAATACGTAGGGGGCAAGCGTTGTCCGGAATTACTGGGCGTAAAGCGCACGCAGGCGGATTTATAAGTCAGATGTGAAATGTTGAGGCTCAACCTTGATTTGTCATCTGATACTGTAAGTCTAGAGTATGTGAGAGGGAAGTGGAACTCCCGGTGTAGCGGTGAAATGCGTAGATATCGGGAAGAACACCAGTGGCGAAGGCGGCTTCCTGGCACAAGACTGACGCTCATGTGCGAAAGCTAGGGTAGCGAACGGG</t>
  </si>
  <si>
    <t>GGAATATTGGGCAATGGGCGGAAGCCTGACCCAGCGACGCCGCGTGAATGAAGAAATCCCTCGGGATGTAAAGTTCTGTTGTATGGGAAGAGCGAGAGACGGTACCATACGAGGAAGCCCCGGCAAACTACGTGCCAGCAGCCGCGGTAATACGTAGGGGGCAAGCGTTGTCCGGAATTACTGGGCGTAAAGCGCACGCAGGCGGACTAGTAAGTCAGATGTAAAAGGCCGAGGCTCAACCTTGGTTCGTCATCTGATACTGCGAGTCTAGAGTATGTGAGAGGGAAGTGGAACTCCCGGTGTAGCGGTGAAATGCGTAGATATCGGGAAGAACACCAGTGGCGAAGGCGGCTTCCTGGCACAAGACTGACGCTCATGTGCGAAAGCTAGGGTAGCGAACGGG</t>
  </si>
  <si>
    <t>GGAATATTGGGCAATGGGCGAAAGCCTGACCCAGCGACGCCGCGTGAATGAAGAAATCCTTCGGGATGTAAAGTTCTGTTGTATGGGAAGAGCGAGAGACGGTACCATACGAGGAAGCCCCGGCAAACTACGTGCCAGCAGCCGCGGTAATACGTAGGGGGCAAGCGTTGTCCGGAATTACTGGGCGTAAAGCGCACGCAGGCGGACTTGTAAGTCAGATGTAAAAGGCTGAGGCTCAACCTTGGTTCGTCATCTGATACTGTAAGTCTAGAGTATGTGAGAGGGAAGTGGAACTCCCGGTGTAGCGGTGAAATGCGTAGATATCGGGAAGAACACCAGTGGCGAAGGCGGCTTCCTGGCACAAGACTGACGCTCATGTGCGAAAGCTAGGGTAGCGAACGGG</t>
  </si>
  <si>
    <t>CGAAAACTTTACAATGCAGGAAACTGTGATAAGGAGACACCGAGTGCTCGCATCAAATGCGGGCTGTCCACATACCTAAATCGTATGTGTTAGCAAGGGCCGGGCAAGACCGGTGCCAGCCGCCGCGGTAATACCGGTGGCCCGAGTGGTAGCCGCTTTTATTGGGTCTAAAGGGTCCGTAGCCTGTTTGATCAGTCCATTGGGAAATCCGGATGCTCAACATCCGGGCTTCCAGTGGATACTGTCAAACTTGGGATCGGGGGAGGTAAGAGGTACTACAGGGGTAGGAGTGAAATCTTGTAATCCCTGTGGGACCACCTGTGGCGAAGGCGTCTTACCAAAACGAGTCCGACGGTGAGGGACGAAAGCTGGGGGCACGAACCGG</t>
  </si>
  <si>
    <t>Halobacterota</t>
  </si>
  <si>
    <t>Methanosarcinia</t>
  </si>
  <si>
    <t>Methanosarciniales</t>
  </si>
  <si>
    <t>Methanosarcinaceae</t>
  </si>
  <si>
    <t>Methanimicrococcus</t>
  </si>
  <si>
    <t>blatticola</t>
  </si>
  <si>
    <t>GGAATATTGGGCAATGGGGGCAACCCTGACCCAGCCATGCCGCGTGAGTGAAGAAGGTTTTCGGATTGTAAAGCTCTTTCGGATGTGAAGATGATGACGGTAGCATCTAAAGAAGCCCCGGCTAACTTCGTGCCAGCAGCCGCGGTAATACGAAGGGGGCAAGCGTTGTTCGGAATTACTGGGCGTAAAGGGTGTGTAGGCGGATAAGTAAGATAGGGGTGAAATCCCGGGGCTCAACCTCGGAATTGCCTTTATAACTATTAATCTAGAGTGACAGAGAGGATAGTGGAATACCCAGTGTAGAGGTGAAATTCGTAGATATTGGGTAGAACACCAGTGGCGAAGGCGACTATCTGGCTGTCAACTGACGCTGAGGCACGAAAGCATGGGGATCAAACAGG</t>
  </si>
  <si>
    <t>GGAATATTGGGCAATGGGGGAAACCCTGACCCAGCAACGCCGCGTGAGGGAAGAAGGCTTTCGGGTCGTAAACCTCTGTCCTATGGGACGAATAAAGTGACGGTACCATAGGAGGAAGCCCCGGCTAACTACGTGCCAGCAGCCGCGGTAATACGTAGGGGGCAAGCGTTGTCCGGAATGATTGGGCGTAAAGGGCGCGTAGGCGGCCTTATAAGTCTGGAGTGAAAGTCCCGCTTTCAAGGTGGGAATTGCTTTGGATACTGTAGGGCTTGAGTGCAGGAGAGGTTAGTGGAATTCCCGGTGTAGCGGTGAAATGCGTAGAGATCGGGAGGAACACCAGTGGCGAAGGCGACTAACTGGACTGTAACTGACGCTGAGGCACGAAAGCGTGGGGAGCAAACAGG</t>
  </si>
  <si>
    <t>GGAATTTTGCGCAATGGGCGAAAGCCTGACGCAGCAACGCCGCGTGAGTGAAGAAGGCCTTTGGGTCGTAAAGCTCTGTCAAGTGGGAAGAATGGTGTGAGGATGAATAAGCCTTGCAATTGACGGTACCACTGGAGGAAGCACCGGCTAACTCCGTGCCAGCAGCCGCGGTAATACGGAGGGTGCAAGCGTTATTCGGAATTATTGGGCGTAAAGGGCGCGTAGGCGGTTTGTTAAGTCAGTCGTGAAAGATCGGGGCTCAACCCCGGGTGTGCGATTGATACTGGCAGACTTGAGTATGGTAGAGGAAAGCGGAATTCCTGGTGTAGCGGTGAAATGCGTAGATATCAGGAGGAACACCGGTGGCGAAGGCGGCTTTCTGGACCAAAACTGACGCTGATGCGCGAAGGCGTGGGTAGCAAACAGG</t>
  </si>
  <si>
    <t>GGAATATTGGTCAATGGTCGGAAGACTGAACCAGCCATGCCGCGTGCAGGAAGACGGTTCTATGGATTGTAAACTGCTTTTGTATGGGAGCAATAAGTGTCACGCGTGACATGATGAGAGTACCATACGAATAAGCACCGGCTAACTCCGTGCCAGCAGCCGCGGTAATACGGAGGGTGCAAGCGTTATCCGGAATTATTGGGTTTAAAGGGTGCGTAGGCTGTATTATAAGTCAGCGGTAAAATGTTCCGGCTTAACCGGGGATGTGCCGTTGATACTGTAATGCTGGAATACGGATGCTGTGGGAGGAATGTGTAGTGTAGCGGTGAAATGCATAGATATTACACAGAACACCGATTGCGAAGGCATCTCACAAAGCCGTTATTGACGCTGATGCACGAAAGCGTGGGGATCAAACAGG</t>
  </si>
  <si>
    <t>GGAATTTTGCGCAATGGGCGAAAGCCTGACGCAGCAACGCCGCGTGAGTGAAGAAGGCCTTTGGGTCGTAAAGCTCTGTCAAGTGGGAAGAATGGTGTGAGGATGAATAAGCCTTGCAATTGACGGTACCACTGGAGGAAGCACCGGCTAACTCCGTGCCAGCAGCCGCGGTAATACGGAGGGTGCAAGCGTTATTCGGAATTATTGGGCGTAAAGGGCGCGTAGGCGGTTTGTTAAGTCAGCCGTGAAAGATCGGGGCTCAACCCCGGGTGTGCGATTGATACTGGCAGACTTGAGTATGGTAGAGGAAAGCGGAATTCCTGGTGTAGCGGTGAAATGCGTAGATATCAGGAGGAACACCGGTGGCGAAGGCGGCTTTCTGGACCAAAACTGACGCTGATGCGCGAAGGCGTGGGTAGCAAACAGG</t>
  </si>
  <si>
    <t>GGAATATTGCGCAATGGGCGAAAGCCTGACGCAGCGACGCCGCGTGAGGGATGAAGGCCTTCGGGTCGTAAACCTCTGTCAGGAGGGAAGAAGTGTACGGGTAGTAACTGACCCGTATTTGACGGTACCTCCAGAGGAAGCACCGGCTAACTCCGTGCCAGCAGCCGCGGTAATACGGAGGGTGCAAGCGTTAATCGGAATTACTGGGCGTAAAGCGCGCGTAGGCCGCTTTTTAAGTCAGAGGTGAAATCCCAGCGCTTACCGTTGGAATAGCCTTTGATACTGGAGAGCTTGAGTCCGTGAGAGGGTGGCGGAATTCCTGGTGTAGGAGTGACATCCGTAGAGATCAGGAGGAACACCGGTGGCGAAGGCGGCCACCTGGCACGGTACTGACGCTGAGGTGCGAAAGCGTGGGGAGCAAACAGG</t>
  </si>
  <si>
    <t>AGGATCATTCGCAATGGGGGAAACCCTGACGATGCGACGCTGCGTGGAGGATGGAGGCCCTCGGGTCGTAAACTCCTGTCGTGCGGGGCGAGGCGGAGCGGGCGAACAGCCCGCCGAGTTGACGGTACCGCAAGAGGAAGCCACGGCTAACTCTGTGCCAGCAGCCGCGGTAACACAGAGGTGGCGAGCGTTGTTCGGATTTACTGGGCGTAAAGGGCGCGTAGGCGGCGGAGCGTGTCGGGTGTGAAATCCATGGGCCCAACCCATGAAGTGCGCCCGAAACTGTTCCGCTCGAGTGCGGGAGGGGGGATCGGAATGCAGGGTGTAGCGGTGAAATGCGTTGATATCCTGCAGAACACCGGAGGCGAAGGCGGATCCCTGGAACGCAACTGACGCTGAGGCGCGAAAGCAGGGGGAGCAAACAGG</t>
  </si>
  <si>
    <t>Kiritimatiellae</t>
  </si>
  <si>
    <t>WCHB1-41</t>
  </si>
  <si>
    <t>GGAATATTGGGCAATGGGGGCAACCCTGACCCAGCCATGCCGCGTGAGTGAGAAGGTTTTAGGATTGTAAAGCTCTTTCAGGTGGGAAGATGATGACGGTACCACCAGAAGAAGCCCCGGCAAACTTCGTGCCAGCAGCCGCGGTAATACGAAGGGGGCGAGCGTTGTTCGGAATTACTGGGCGTAAAGGGTGTGTAGGCGGTTTAATAAGATAGTGGTGAAATGCCAGGGCTCAACCTTGGAACTGCCATTATAACTATTAGACTAGAATGATGTAGAGGATAGCGGAATACCCAGTGTAGAGGTGAAATTCGTAGATATTGGGTAGAACACCAGAGGCGAAGGCGGCTATCTGGGCATACATTGACGCTGAGGCACGAAAGCATGGGGATCAAACAGG</t>
  </si>
  <si>
    <t>GGAATATTGGTCAATGGTCGAAAGACTGAACCAGCCATGCCGCGTGCAGGAAGACGGTTCTATGGATTGTAAACTGCTTTTATATGGGAGCAATAAGGGCTACGTGTAGCCTGATGAGAGTACCATATGAATAAGCACCGGCTAACTCCGTGCCAGCAGCCGCGGTAATACGGAGGGTGCAAGCGTTATCCGGATTTATTGGGTTTAAAGGGTGCGTAGGCTGTTATGTAAGTCAGCGGTAAAATATTTCGGCTTAACCGAAAGGCTGCCGTTGATACTGCGTAGCTGGAATACGGATGCTGTGGGAGGAATGTGTAGTGTAGCGGTGAAATGCATAGATATTACACAGAACACCGATTGCGAAGGCATCTCACAAAGCCGTTATTGACGCTGATGCACGAAAGCGTGGGGATCAAACAGG</t>
  </si>
  <si>
    <t>GGAATTTTGCGCAATGGGGGAAACCCTGACGCAGCAACGCCGCGTGAGTGATGAAGGCCTTCGGGTCGTAAAGCTCTGTCGAGTGGAAAGAAACTATATAATGTGAATATCATTATATATTGACGGTACCACTAAAGGAAGCACCGGCTAACTCCGTGCCAGCAGCCGCGGTAATACGGGGGGTGCAAGCGTTATTCGGAATCATTGGGCGTAAAGGGCACGTAGGCGGCCATATAAGTCAGATGTGAAATCCCGGGGCTTAACCCCGGAAGTGCATTTGATACTGTTTGGCTTGAGTATGGGAGAGGGAAGTGGAATTCCTGGTGTAGAGGTGAAATTCGTAGATATCAGGAGGAACACCGGTGGCGAAGGCGACTTCCTGGACCAATACTGACGCTGAGGTGCGAAGGCGTGGGTAGCAAACAGG</t>
  </si>
  <si>
    <t>GGAATATTGCGCAATGGGCGAAAGCCTGACGCAGCGACGCCGCGTGAGGGATGAAGGCCTTCGGGTCGTAAACCTCTGTCAGGAGGGAAGAACAAGCTTCGTGCTAATCAGCGAAGCCCTGACGGTACCTCCAAAGGAAGCACCGGCTAACTCCGTGCCAGCAGCCGCGGTAATACGGAGGGTGCGAGCGTTAATCGGAATCACTGGGCGTAAAGCGCGCGTAGGCGGCATTGTAAGTCAGGGGTGAAATCCCACGGCCCACCCGTGGAACTGCCCTTGATACTGCTTTGCTTGAGTGTGTGAGAGGATAGCGGAATTCCTGGTGTAGGAGTGAAATCCGTAGAGATCAGGAGGAACATCAGTGGCGAAGGCGGCTATCTGGCACAAAACTGACGCTGAGGTGCGAAAGCGTGGGGATCAAACAGG</t>
  </si>
  <si>
    <t>GGAATATTCGGCAATGGGGGAAACCCTGACCGAGCAACGCCGCGTGAGTGAAGAAGGTTTTCGGATTGTAAAGCTCTGACACCGGGGAAGATAATGACGGTACCCGGAGAGGAAGCCACGGCTAACTACGTGCCAGCAGCCGCGGTAATACGTAGGTGGCAAGCGTTGTCCGGAATTACTGGGCGTAAAGCGCGTGTAGACGGTCATGAAAGCGTTGATGTAAAAGGTAAGGGCTCAACCCTTACAGGCAGGACGAACTGTATGACTTGAGTGCAGGAGAGGCAAGTGGAATTCCCAGTGTAGCAGTGAAATGCGTAGAGATTGGGAGGAACACCAGTGGCGAAGGCGACTTGCTGGACTGTAACTGACGTTGAGACGCGAAAGCCAGGGGAGCAAACGGG</t>
  </si>
  <si>
    <t>GGAATATTGCGCAATGGGGGCAACCCTGACGCAGCAACGCCGCGTGAAGGATGAAGGTTTTCGGATTGTAAACTTCTTTTGTCGAGGACGAAAAAAATGACGGTACTCGACGAATAAGCCACGGCTAACTACGTGCCAGCAGCCGCGGTAATACGTAGGTGGCGAGCGTTATCCGGATTTACTGGGTGTAAAGGGCGAGTAGGCGGGTCTGCAAGTCAGATGTGAAATACCGGGGCTTAACCCCGGGGCTGCATTTGAAACTGCGGATCTTGAGTGATGGAGAGGCAGGCGGAATTCCCGGTGTAGCGGTGGAATGCGTAGATATCGGGAGGAACACCAGTGGCGAAGGCGGCCTGCTGGACATTAACTGACGCTGAGGAGCGAAAGCGTGGGGAGCAAACAGG</t>
  </si>
  <si>
    <t>Butyricicoccaceae</t>
  </si>
  <si>
    <t>UCG-009</t>
  </si>
  <si>
    <t>GGAATATTGGGCAATGGGCGGAAGCCTGACCCAGCGACGCCGCGTGAATGAAGAAATCCCTCGGGATGTAAAGTTCTGTTGTATGGGAAGAGCGAGAGACGGTACCATACGAGGAAGCCCCGGCAAACTACGTGCCAGCAGCCGCGGTAATACGTAGGGGGCAAGCGTTGTCCGGAATTACTGGGCGTAAAGCGCACGCAGGCGGACCGATAAGTCAGATGTAAAAGGCCGAGGCTCAACCTTGGTTCGTCATCTGATACTGCCGGTCTAGAGTATGTGAGAGGGAAGTGGAACTCCCGGTGTAGCGGTGAAATGCGTAGATATCGGGAAGAACACCAGTGGCGAAGGCGGCTTCCTGGCACAAGACTGACGCTCATGTGCGAAAGCTAGGGTAGCGAACGGG</t>
  </si>
  <si>
    <t>GGAATATTGGTCAATGGACGCAAGTCTGAACCAGCCATGCCGCGTGCAGGAAGACGGCTCTATGAGTTGTAAACTGCTTTTGTATAAGGGTAAACCCAGGTACGTGTACCTGGCTGAAAGTACTATACGAATAAGGATCGGCTAACTCCGTGCCAGCAGCCGCGGTAATACGGAGGATCCAAGCGTTATCCGGATTTATTGGGTTTAAAGGGTGCGTAGGCTGTTCGGTAAGTTAGAGGTGAAATCCCGGTGCTCAACACCGGAACTGCCTCTGATACTGCCGGGCTAGAGAGTAGTTGCTGTGGGCGGAATGTGTAGTGTAGCGGTGAAATGCTTAGATATTACACAGAACACCGATTGCGAAGGCAGCTCACAAAGCTATATCTGACGCTGAGGCACGAAAGCGTGGGGAGCAAACAGG</t>
  </si>
  <si>
    <t>AGAATCTTCGGCAATGGACGAAAGTCTGACCGAGCGACGCCGCGTGTGTGACGAAGGCCATTTGCGTTGTAAAGCACTATCGTTTGGGAGGAAATGTACGGGGGCTATCCCCTGTACTTGACCTATCTTAGGAAGAAGGACGGGCTAAGTTCGTGCCAGCAGCCGCGGTAAGACGAACCGTCCAAACATTATTCGGATTCACTGGGCTTAAAGGGTGCGTAGGCTGTACGGTAAGTGGGATGTGAAATCCCTCGGCTCAACCGAGGAATTGCGTTCCAAACTGCCGAACTTGAGGAAGGTAGGGGTTAGCGGAACTTGCGGTGGAGTGGTGAAATGCATAGATATCGCAAGGAACACCGGTGGCGAAGGCGGCTAACTGGGCCTTTTCTGACGCTGAGGCACGAAAGCTAGGGTAGCGAACGGG</t>
  </si>
  <si>
    <t>GGAATATTGCGCAATGGGCGAAAGCCTGACGCAGCGACGCCGCGTGAGGGATGAAGGCCTTCGGGTCGTAAACCTCTGTCAGGAGGGAAGAAGTGCATGGTTAGTAACTGAGCCATGTTTGACGGTACCTCCAGAGGAAGCACCGGCTAACTCCGTGCCAGCAGCCGCGGTAATACGGAGGGTGCAAGCGTTAATCGGAATTACTGGGCGTAAAGCGCATGTAGGCGGCTTTTTAAGCCAGAGGTGAAATCCCAGGGCTTACCCTTGGAATTGCCTTTGGAACTGGAGAGCTTGAGTTCGTGAGAGGGTGGCGGAATTCCTGGTGTAGGAGTGAAATCCGTAGAGATCAGGAGGAACACCGGTGGCGAAGGCGGCCACCTGGCGCGACACTGACGCTGAGATGCGAAAGCGTGGGGAGCAAACAGG</t>
  </si>
  <si>
    <t>AGGATCATTCGCAATGGGGGGAACCCTGACGATGCGACGCTGCGTGGAGGATGGAGGCCCTCGGGTCGTAAACTCCTGTCGTGCGGGGCGAGGCGGAGGCGGCGAACAGCCGCCCGAGTTGACGGTACCGCAAGAGGAAGCCACGGCTAACTCTGTGCCAGCAGCCGCGGTAACACAGAGGTGGCGAGCGTTGTTCGGATTTACTGGGCGTAAAGGGCGCGTAGGCGGCGGAGCGTGTCGGGTGTGAAATCCATGGGCCCAACCCATGAAGTGCGCCCGAAACTGTTCCGCTCGAGTGCGGGAGGGGGGATCGGAATGCAGGGTGTAGCGGTGAAATGCGTTGATATCCTGCAGAACACCGGAGGCGAAGGCGGATCCCTGGAACGCAACTGACGCTGAGGCGCGAAAGCAGGGGGAGCAAACAGG</t>
  </si>
  <si>
    <t>GGGATATTGCACAATGGGGGGAACCCTGATGCAGCGACGCCGCGTGAGTGAAGAAGTATTTCGGTATGTAAAGCTCTATCAGCAGGGAAGAATAAATGACGGTACCTGACTAAGAAGCCCCGGCTAACTACGTGCCAGCAGCCGCGGTAATACGTAGGGGGCAAGCGTTATCCGGATTTACTGGGTGTAAAGGGAGTGTAGGCGGCATGGCAAGTCAGATGTGAAAGCCCGGGGCTCAACTCCGGGACTGCATTTGAAACTGCCATGCTGGAGTATCGGAGAGGTAAGTGGAATTCCTAGTGTAGCGGTGAAATGCGTAGATATTAGGAGGAACACCAGTGGCGAAGGCGGCTTACTGGACGATAACTGACGCTGAGGCTCGAAAGCGTGGGGAGCAAACAGG</t>
  </si>
  <si>
    <t>GGAATATTGGTCAATGGTCGAGAGACTGAACCAGCCATGCCGCGTGCAGGAAGACTGCCCTATGGGTTGTAAACTGCTTTTGTACGAGGGTAAAAAGTTCTACGTGTAGAAAACTGAAAGTATCGTACGAATAAGGATCGGCTAACTCCGTGCCAGCAGCCGCGGTAATACGGAGGATTCGAGCGTTATCCGGATTCATTGGGTTTAAAGGGTGCGTAGGTGGATGTATAAGTCAGCGGTGAAAAGGAGAGGCTCAACCTTTCCCGTGCCGTTGATACTGTATGTCTAGAATTTTGATGAGGTAGGCGGAATGCGCAGTGTAGCGGTGAAATGCATAGATATTGCGCAGAAGGTCGATTGCGAAGGCAGCTTACTAATCAACAATTGACACTGAGGCACGAAAGTGTGGGGATCAAACAGG</t>
  </si>
  <si>
    <t>Williamwhitmaniaceae</t>
  </si>
  <si>
    <t>Rs-D38 termite group</t>
  </si>
  <si>
    <t>GGAATATTGGTCAATGGACGGAAGTCTGAACCAGCCATGCCGCGTGCAGGATGACGGCTCTACGAGTTGTAAACTGCTTTTGTATGAGGGTAAAGTGAGGTACGTGTACCTTTTTGAAAGTATCATACGAATAAGGATCGGCTAACTCCGTGCCAGCAGCCGCGGTAATACGGAGGATCCAAGCGTTATCCGGATTTATTGGGTTTAAAGGGTGCGCAGGCGGCTTGGTAAGTTATAGGTGAAATTTCGGTGCTCAACATCGAAACTGCCTGTGATACTGCCGGGCTAGAGACCAGTTGCAGAAGGCGGAATGTGTAGTGTAGCGGTGAAATGCTTAGATATTACACAGAACACCGATTGCGAAGGCAGCTTTCTAAGCTGGATCTGACGCTGAGGCACGAAAGCGTGGGGAGCGAACAGG</t>
  </si>
  <si>
    <t>GGAATATTGGGCAATGGGCGCAAGCCTGACCCAGCAACGCCGCGTGAAGGAAGAAGGCTTTCGGGTTGTAAACTTCTTTTAAGAGGGAAGATAATGACGGTACCTCTTGAATAAGCCACGGCTAACTACGTGCCAGCAGCCGCGGTAATACGTAGGTGGCAAGCGTTATCCGGATTTACTGGGTGTAAAGGGCGTGTAGGCGGGATGTCAAGTCAGGTGTGAAATTTCAGGGCTCAACCCTGAACGTGCACTTGAAACTGATGTTCTTGAGTGATGGAGAGGCAAGCGGAATTCCGTGTGTAGCGGTGAAATGCGTAGATATACGGAGGAACACCAGTGGCGAAGGCGGCTTGCTGGACATTAACTGACGCTGAGGCGCGAAAGCGTGGGGAGCAAACAGG</t>
  </si>
  <si>
    <t>Colidextribacter</t>
  </si>
  <si>
    <t>GGAATATTGGTCAATGGACGCAAGTCTGAACCAGCCATGCCGCGTGCAGGATGACGGCTCTATGAGTTGTAAACTGCTTTTGTACGAGGGTAAACCTTCCTACGTGTAGGGAGTTGAAAGTACCGTACGAATAAGGACCGGCTAACTCCGTGCCAGCAGCCGCGGTAATACGGAGGGTCCAAGCGTTATCCGGATTTATTGGGTTTAAAGGGTGCGTAGGCGGTTCTTTAAGTTAGAGGTGAAATCTCGTGGCTCAACCACGAAACTGCCTCTGATACTGGAGAGCTAGCGAGTAGATGCTGTTGGCGGAATGTGTGGTGTAGCGGTGAAATGCTTAGAGATCACACAGAACACCGATTGCGAAGGCAGCTGACAAATCTATTTCGGACGCTGAGGCACGAAAGCGTGGGGAGCAAACAGG</t>
  </si>
  <si>
    <t>GGAATATTCGGCAATGGGGGAAACCCTGACCGAGCAACGCCGCGTGAGTGAAGAAGGTTTTCGGATTGTAAAGCTCTGACACCGGGGAAGATAATGACGGTACCCGGAGAGGAAGCCACGGCTAACTACGTGCCAGCAGCCGCGGTAATACGTAGGTGGCAAGCGTTGTCCGGAATTACTGGGCGTAAAGCGCGTGTAGACGGTCATGAAAGCGTTGATGTAAAAGGTAAGGGCTCAACCCTTACAGGCAGGACGAACTGCATGACTTGAGTGCAGGAGAGGCAAGTGGAATTCCCAGTGTAGCAGTGAAATGCGTAGAGATTGGGAGGAACACCAGTGGCGAAGGCGACTTGCTGGACTGTAACTGACGTTGAGACGCGAAAGCCAGGGGAGCAAACGGG</t>
  </si>
  <si>
    <t>GGAATATTGGTCAATGGGCGGGAGCCTGAACCAGCCAAGTCGCGTGAAGGAAGAATGTATTATGTATTGTAAACTTCTTTTGTAGGGGAATAACCACCGGGACGTGTCCCGGCCTGTATGTACCCTACGAATAAGCATCGGCTAACTCCGTGCCAGCAGCCGCGGTAATACGGAGGATGCGAGCGTTATCCGGATTTATTGGGTTTAAAGGGTGCGTAGGTGGGATATTAAGTCAGCGGTGAAATCCCGGAGCTCAACTCCGGCACTGCCGTTGAAACTGGTGTCCTTGAGTGTGAACGAGGTAGGCGGAATTCGTAGTGTAGCGGTGAAATGCATAGATATTACGAAGAACTCCGATAGCGCAGGCAGCTTACCAGGCCACAACTGACACTGAAGCACGAAAGTGTGGGTATCAAACAGG</t>
  </si>
  <si>
    <t>GGAATATTGGTCAATGGTCGGAAGACTGAACCAGCCATGCCGCGTGCAGGAAGACGATTCTATGGATTGTAAACTGCTTTTGTACGGGAGCAATAATGTGTATGTATACACAGATGAGAGTACCGTACGAATAAGCACCGGCTAACTCCGTGCCAGCAGCCGCGGTAATACGGAGGGTGCAAGCGTTATCCGGAATTATTGGGTTTAAAGGGTGCGTAGGCTGTATTATAAGTCAGCGGTAAAATTTCTCGGCTTAACCGGGAGCGTGCCGTTGATACTGTAATGCTGGAATACGGATGCTGTGGGAGGAATGTGTAGTGTAGCGGTGAAATGCATAGATATTACACAGAACACCGATTGCGAAGGCATCTCACAAAGCCGTTATTGACGCTGATGCACGAAAGCGTGGGGATCAAACAGG</t>
  </si>
  <si>
    <t>GGAATATTGGTCAATGGGCGGAAGCCTGAACCAGCCATGCCGCGTGAAGGAAGAATGTCCTATGGATTGTAAACTTCTTTTATACGGGAGCAATAAGAACTACGTGTAGTTCGATGAGAGTACCGTACGAATAAGCATCGGCTAACTCCGTGCCAGCAGCCGCGGTAATACGGAGGATGCAAGCGTTATCCGGATTCATTGGGTTTAAAGGGTGCGTAGGCGGACTGGAAAGTCAGTGGTGAAAGGTCTGGGCTTAACCGAGACATTGCCATTGATACTATCAGACTAGAGTACAAACGGCGTGGGCGGAATATGTCATGTAGCGGTGAAATGCATAGATATGACATAGAACACCGATCGCGAAGGCAGCTCACGAGGATGTTACTGACGCTGATGCACGAAAGCGTGGGGATCAAACAGG</t>
  </si>
  <si>
    <t>GGAATATTGGTCAATGGTCGGAAGACTGAACCAGCCATGCCGCGTGCAGGAAGACGATTCTATGGATTGTAAACTGCTTTTGTACGGGAGCAATAAGGACTATGTATAGTCTGATGAGAGTACCGTACGAATAAGCACCGGCTAACTCCGTGCCAGCAGCCGCGGTAATACGGAGGGTGCAAGCGTTATCCGGAATTATTGGGTTTAAAGGGTGCGTAGGCTGTATTATAAGTCAGCGGTAAAATACTTCGGCTTAACCGGAGACTTGCCGTTGATACTGTAATGCTGGAATACGGATGCTGTGGGAGGAATGTGTAGTGTAGCGGTGAAATGCATAGATATTACACAGAACACCGATTGCGAAGGCATCTCACAAAGCCGTTATTGACGCTGATGCACGAAAGCGTGGGGATCAAACAGG</t>
  </si>
  <si>
    <t>GGAATATTGGGCAATGGGGGAAACCCTGACCCAGCAACGCCGCGTGAGGGAAGAAGGCTTTCGGGTCGTAAACCTCTGTCCTATGGGACGAATAAAGTGACGGTACCATAGGAGGAAGCCCCGGCTAACTACGTGCCAGCAGCCGCGGTAATACGTAGGGGGCAAGCGTTGTCCGGAATGATTGGGCGTAAAGGGCGCGTAGGCGGCCTTATAAGTCTGGAGTGAAAGTCCCGCTTTCAAGGTGGGAATTGCTTTGGATACTGTAGGGCTTGAGTGCAGGAGAGGTTAGTGGAATTCCCGGTGTAGCGGTGAAATGCGTAGAGATCGGGAGGAACACCAGTGGCGAAGGCGACTAACTGGACTGTAACTGACGCTGAGGCGCGAAAGCGTGGGGAGCAAACAGG</t>
  </si>
  <si>
    <t>GGAATATTGGGCAATGGGGGAAACCCTGACCCAGCAACGCCGCGTGAGGGAAGAAGGCTTTCGGGTCGTAAACCTCTGTCCTATGGGACGAAACAAATGACGGTACCATAGGAGGAAGCCCCGGCTAACTACGTGCCAGCAGCCGCGGTAATACGTAGGGGGCAAGCGTTGTCCGGAATGATTGGGCGTAAAGGGCGCGTAGGCGGCCTTATAAGTCTGGAGTGAAAGTCCCGCTTTCAAGGTGGGAATTGCTTTGGATACTGTAGGGCTTGAGTGCAGGAGAGGTTAGTGGAATTCCCGGTGTAGCGGTGAAATGCGTAGAGATCGGGAGGAACACCAGTGGCGAAGGCGACTAACTGGACTGTAACTGACGCTGAGGCACGAAAGCGTGGGGAGCAAACAGG</t>
  </si>
  <si>
    <t>AGAATATTCCGCAATGGACGAAAGTCTGACGGAGCGACGCCGCGTGGATGACGAAGGCCGAAAGGTTGTAAAATCCTTTTGCCAATGAAGAATAAGCATGGGAGGGAATGCCTGTGTGATGACATTAGTTGGTGAATAAGCCCCGGCTAATTACGTGCCAGCAGCCGCGGTAACACGTAAGGGGCGAGCGTTGTTCGGAATTATTGGGCGTAAAGGGCATGTAGGCGGTTTTGGAAGCCTGATGTGAAATCCTGCAGCTTAACTGTAGAATTGCATTGGGAACTGCAAGACTTGAATCACAGAGGGGAAACTAGAATTCCAGGTGTAGGGGTGGAATCTGTAGATATCTGGAAGAATACCGGTGGCGAAGGCGGGTTTCTAGCTGATGATTGACGCTGAGGTGCGAAAGTGTGGGGAGCAAACAGG</t>
  </si>
  <si>
    <t>zuelzerae</t>
  </si>
  <si>
    <t>GGAATATTGGTCAATGGCCGGAAGGCTGAACCAGCCATGCCGCGTGCAGGAAGACGGTTCTATGGATTGTAAACTGCTTTTGTATGGGAGCAATAAGGTCTATGTATAGACTGATGAGAGTACCATACGAATAAGCATCGGCTAACTCCGTGCCAGCAGCCGCGGTAATACGGAGGATGCAAGCGTTATCCGGATTTATTGGGTTTAAAGGGTGCGTAGGCTGTTATATAAGTCAGCGGTAAAATGTTCCGGCTTAACCGGAGATGTGCCGTTGATACTGTGTAGCTGGAATACGGATGCTGTGGGAGGAATGTGTAGTGTAGCGGTGAAATGCATAGATATTACACAGAACACCGATTGCGAAGGCATCTCACAAAGCCGTTATTGACGCTGATGCACGAAAGCGTGGGGATCAAACAGG</t>
  </si>
  <si>
    <t>GGAATTTTCCGCAATGGGCGAAAGCCTGACGGAGCAACGCCGCGTGAGTGAAGAAGGTTTTCGGATTGTAAAGCTCTTTTGTTAGGGACGAATGTGCCTTTTGTAAATAATGAGAGGTAATGACGGTACCTAAAGAAAAAGCCACGGCTAACTACGTGCCAGCAGCCGCGGTAATACGTAGGTGGCAAGCGTTGTCCGGAATTATTGGGCGTAAAGCGCGCGCAGGCGGGAGAGTAAGTCTGTCGTTTAAATTCGGGGCTCAACCCCGTCAAGCGATGGAAACTGCTTTTCTTGAGTGCAGGAGAGGAAAGGGGAATTCCCAGTGTAGCGGTGAAATGCGTAGATATTGGGAGGAACACCAGTGGCGAAGGCGCCTTTCTGGACTGTGTCTGACGCTCAGGCGCGAAAGCCAGGGTAGCGAACGGG</t>
  </si>
  <si>
    <t>GGAATATTGGGCAATGGGCGGAAGCCTGACCCAGCGACGCCGCGTGAATGAAGAAATCCTTCGGGATGTAAAGTTCTGTTGTATGGGAAGAGCGAGAGACGGTACCATACGAGGAAGCCCCGGCAAACTACGTGCCAGCAGCCGCGGTAATACGTAGGGGGCAAGCGTTGTCCGGAATTACTGGGCGTAAAGCGCACGCAGGCGGACTTGTAAGTCAGATGTAAAAGGCTGAGGCTCAACCTTGGTTCGTCATCTGATACTGTAAGTCTAGAGTATGTGAGAGGGAAGTGGAACTCCCGGTGTAGCGGTGAAATGCGTAGATATCGGGAAGAACACCAGTGGCGAAGGCGGCTTCCTGGCACAAGACTGACGCTCATGTGCGAAAGCTAGGGTAGCGAACGGG</t>
  </si>
  <si>
    <t>GGAATATTGCACAATGGGCGAAAGCCTGATGCAGCGACGCCGCGTGAGGGATGAAGGCCTTCGGGTTGTAAACCTCTTTCAGCAGGGAAGAAGCGCAAGTGACGGTACCTGCAGAAGAAGCGCCGGCTAACTACGTGCCAGCAGCCGCGGTAATACGTAGGGCGCAAGCGTTGTCCGGAATTATTGGGCGTAAAGAGCTCGTAGGCGGTTTGTCGCGTCTGGTGTGAAAACTCGAGGCTCAACCTCGAGCTTGCATCGGGTACGGGCAGACTAGAGTGCGGTAGGGGAGACTGGAATTCCTGGTGTAGCGGTGGAATGCGCAGATATCAGGAGGAACACCGATGGCGAAGGCAGGTCTCTGGGCCGCAACTGACGCTGAGGAGCGAAAGCATGGGGAGCGAACAGG</t>
  </si>
  <si>
    <t>Actinobacteriota</t>
  </si>
  <si>
    <t>Cellulosimicrobium</t>
  </si>
  <si>
    <t>cellulans</t>
  </si>
  <si>
    <t>GGAATATTGCGCAATGGACGAAAGTCTGACGCAGCGACGCCGCGTGAGGGATGAAGGCCTTCGGGTCGTAAACCTCTGTCAGGAGGGAAGAACAAGCATGGTGCCAATCAGCCATGCCCTGACGGTACCTCCAAAGGAAGCACCGGCTAACTCCGTGCCAGCAGCCGCGGTAATACGGAGGGTGCGAGCGTTAATCGGAATCACTGGGCGTAAAGCGCGCGTAGGCGGCTTTGCAAGTCAGAGGTGAAATCCCACGGCTCACCCGTGGAACTGCCTTTGAAACTGCATTGCTTGAGTGAGTGAGAGGATAGCGGAATTCCCGGTGTAGGAGTGAAATCCGTAGAGATCGGGAGGAACATCAGTGGCGAAGGCGGCTATCTGGCACTAAACTGACGCTGAGGTGCGAAAGCGTGGGTATCAAACAGG</t>
  </si>
  <si>
    <t>GGAATATTGGTCAATGGACGCAAGTCTGAACCAGCCATGCCGCGTGCAGGAAGACGGCTCTATGAGTTGTAAACTGCTTTTATATAGGGATAACTCCAGGTACGCGTACTTGGTTGAAGGTACTATATGAATAAGGACCGGCTAACTCCGTGCCAGCAGCCGCGGTAATACGGAGGGTCCAAGCGTTATCCGGATTTATTGGGTTTAAAGGGTGCGTAGGCGGTTCGGTAAGTTAGAGGTGAAATCTGGTGGCTCAACCACCAAACTGCCTCTAATACTGCCAGACTAGAGATTAGATGCCGTGGGCGGAATGTGTAGTGTAGCGGTGAAATGCTTAGAGATTACACAGAACACCGATTGCGAAGGCAGCTCACGAATCTATATCTGACGTTGAGGCACGAAAGCGTGGGGAGCAAACAGG</t>
  </si>
  <si>
    <t>GGAATATTGCACAATGGGGGAAACCCTGATGCAGCGACGCCGCGTGAAGGAAGAAGTATTTCGGTATGTAAACTTCTATCAGCAGGGAAGAAAATGACGGTACCTGACTAAGAAGCCCCGGCTAATTACGTGCCAGCAGCCGCGGTAATACGTAAGGGGCAAGCGTTATCCGGATTTACTGGGTGTAAAGGGAGCGTAGACGGCATGGTAAGTCAGATGTGAAAGCCCAGGGCTCAACCCTGGGACTGCATTTGAAACTACCAAGCTAGAGTGTCGGAGAGGTAAGTGGAATTCCTAGTGTAGCGGTGAAATGCGTAGATATTAGGAGGAACACCAGTGGCGAAGGCGACTTACTGGACGATGACTGACGTTGAGGCTCGAAAGCGTGGGGAGCAAACAGG</t>
  </si>
  <si>
    <t>Lactonifactor</t>
  </si>
  <si>
    <t>GGAATATTGGTCAATGGACGGAAGTCTGAACCAGCCATGCCGCGTGCAGGATGACGGCTCTATGAGTTGTAAACTGCTTTTATACGGGGGTAAAAACGGGTACGTGTACCTGCTTGAAAGTACCGTATGAATAAGGATCGGCTAACTCCGTGCCAGCAGCCGCGGTAATACGGAGGATCCAAGCGTTATCCGGATTTATTGGGTTTAAAGGGTGCGCAGGCGGCCAGGTAAGTTAGAGGTGAAATTTCGGTGCTTAACATCGAAACTGCCTCTGATACTGTTTGGCTAGAGACCAGTTGCAGAAGGCGGAATGTGTAGTGTAGCGGTGAAATGCTTAGATATTACACAGAACACCGATTGCGAAGGCAGCTTTCTAAGCTGGATCTGACGCTGAGGCACGAAAGCGTGGGGAGCGAACAGG</t>
  </si>
  <si>
    <t>GGAATATTGGGCAATGGGCGCAAGCCTGACCCAGCAACGCCGCGTGAAGGAAGAAGGCTTTCGGGTTGTAAACTTCTTTTGTCAGGGACGAAACAAATGACGGTACCTGACGAATAAGCCACGGCTAACTACGTGCCAGCAGCCGCGGTAATACGTAGGTGGCAAGCGTTATCCGGATTTACTGGGTGTAAAGGGCGTGTAGGCGGGAAGGTAAGTCAGGTGTGAAATTTCAGGGCTCAACCCTGAAACTGCACTTGAAACTATCTTTCTTGAGTGATGGAGAGGCAGGCGGAATTCCTCGTGTAGCGGTGAAATGCGTAGATATGAGGAGGAACACCAGTGGCGAAGGCGGCCTGCTGGACATTAACTGACGCTGAGGCGCGAAAGCGTGGGGAGCAAACAGG</t>
  </si>
  <si>
    <t>GGAATATTGGACAATGGAGGCAACTCTGATCCAGCCATGCCGCGTGTGTGAAGAAGGCCTTTTGGTTGTAAAGCACTTTAAGCGAGGAGGAGGCTTACCTGGTTAATACCTGGGATAAGTGGACGTTACTCGCAGAATAAGCACCGGCTAACTCTGTGCCAGCAGCCGCGGTAATACAGAGGGTGCAAGCGTTAATCGGATTTACTGGGCGTAAAGCGCGCGTAGGTGGCTAATTAAGTCAAATGTGAAATCCCCGAGCTTAACTTGGGAATTGCATTCGATACTGGTTAGCTAGAGTATGGGAGAGGATGGTAGAATTCCAGGTGTAGCGGTGAAATGCGTAGAGATCTGGAGGAATACCGATGGCGAAGGCAGCCATCTGGCCTAATACTGACACTGAGGTGCGAAAGCATGGGGAGCAAACAGG</t>
  </si>
  <si>
    <t>variabilis</t>
  </si>
  <si>
    <t>CGAAAACTTTACAATGCAGGAAACTGTGATAAGGAGACACCGAGTGCTCGCATCAAATGCGGGCTGTCCACATACCTAAATCGTATGTGTTAGCAAGGGCCGGGCAAGACCGGTGCCAGCCGCCGCGGTAATACCGGTGGCCCGAGTGGTAGCCGCTTTTATTGGGTCTAAAGGGTCCGTAGCCGGTTCGGTCAGTCCATTGGGAAATCCGGATGCTCAACATCCGGGCTTCCAGTGGATACTGCCGGACTTGGGATCGGGGGAGGTAAGAGGTACTACAGGGGTAGGAGTGAAATCTTGTAATCCTTGTGGGACCACCTGTGGCGAAGGCGTCTTACCAAAACGAGTCCGACGGTGAGGGACGAAAGCTGGGGGCACGAACCGG</t>
  </si>
  <si>
    <t>GGAATATTGCGCAATGGGCGAAAGCCTGACGCAGCGACGCCGCGTGAGGGATGAAGGCCTTCGGGTCGTAAACCTCTGTCAGGAGGGAAGAAGTGTACGGATAGTAACTGATTCGTATTTGACGGTACCTCCAGAGGAAGCACCGGCTAACTCCGTGCCAGCAGCCGCGGTAATACGGAGGGTGCGAGCGTTAATCGGAATTACTGGGCGTAAAGCGCGCGTAGGCCGCTTTATAAGTCAGGGGTGAAATCCCAGCGCTCACCGTTGGAATTGCCTTTGATACTGTAGAGCTTGAGTCCGTGAGAGGGTGGCGGAATTCCTGGTGTAGGAGTGACATCCGTAGAGATCAGGAGGAACACCGGTGGCGAAGGCGGCCACCTGGCACGGTACTGACGCTGAGGTGCGAAAGCGTGGGGAGCAAACAGG</t>
  </si>
  <si>
    <t>GGAATATTGGTCAATGGGGGCAACCCTGAACCAGCAACGCCGCGTGAAGGAAGAAGGCTTTCGGGTTGTAAACTTCTTTGACAGGGGACGAAACAAATGACGGTACCCTGAAAACAAGCCACGGCTAACTACGTGCCAGCAGCCGCGGTAATACGTAGGTGGCAAGCGTTGTCCGGATTTACTGGGTGTAAAGGGCGTGTAGGCGGGACTGCAAGTCAGATGTGAAATCTGGGGGCTTAACCCCCAAACTGCATTTGAAACTGTGGTTCTTGAGTGATGGAGAGGCAGGCGGAATTCCTCGTGTAGCGGTGAAATGCGTAGATATGAGGAGGAACACCAGTGGCGAAGGCGGCCTGCTGGACATTAACTGACGCTGAGGCGCGAAAGCGTGGGGAGCAAACAGG</t>
  </si>
  <si>
    <t>GGAATTTTGGACAATGGGCGAAAGCCTGATCCAGCGACGCCGCGTGGAGGACGAAGGTCTTCGGATTGTAAACTCCTTTTAGAGGGGAAGAAAAAAATGACGGTACCCTCAGAAAAAGCCACGGCTAACTACGTGCCAGCAGCCGCGGTAATACGTAGGTGGCGAGCGTTACTCGGAATTACTAGGCGTAAAGCGTATGTAGGCGGTTTGATAAGTCCTCGGTGAAATTTTCCGGCTTAACCGGAAAGGGAACGAGGATACTGTCAGGCTTGAGTGTGGCAGGGGGAGACGGAATTCCTGGTGTAGCGGTGAAATGCGTAGATATCAGGAGGAACACCGATGGCGAAAGCAGTCTCCTGGGCCAATACTGACGCTAATGTACGAAAGCTAGGGTAGCAAACAGG</t>
  </si>
  <si>
    <t>Endomicrobia</t>
  </si>
  <si>
    <t>Endomicrobiales</t>
  </si>
  <si>
    <t>Endomicrobiaceae</t>
  </si>
  <si>
    <t>Endomicrobium</t>
  </si>
  <si>
    <t>GGAATATTGGTCAATGGGCGCGAGCCTGAACCAGCCAAGTCGCGTGAAGGATGACGGTATTATGTATTGTAAACTTCTTTTGTAAGGGAATAATATGGAGCACGTGTGCTTTTTTGCATGTACCTTACGAATAAGCATCGGCTAACTCCGTGCCAGCAGCCGCGGTAATACGGAGGATGCGAGCGTTATCCGGATTTATTGGGTTTAAAGGGTGCGTAGGTTGGCGTATAAGTCAGCGGTGAAATCTCCATGCTTAACATGTAAATTGCCGTTGAAACTGTATGTCTTGAGTGTGAACGAGGTAGGCGGAATTCGTAGTGTAGCGGTGAAATGCATAGATATTACGAAGAACTCCGATAGCGCAGGCAGCTTACCAGGCCACAACTGACACTGAAGCACGAAAGTGTGGGTATCAAACAGG</t>
  </si>
  <si>
    <t>GGAATATTGCACAATGGGGGAAACCCTGATGCAGCGACGCCGCGTGAAGGATGAAGTATTTCGGTATGTAAACTTCTATCAGCAGGGAAGAAAATGACGGTACCTGACTAAGAAGCCCCGGCTAATTACGTGCCAGCAGCCGCGGTAATACGTAAGGGGCAAGCGTTATCCGGATTTACTGGGTGTAAAGGGAGCGTAGACGGCATGGTAAGTCAGATGTGAAAGCCCAGGGCTCAACCCTGGGACTGCATTTGAAACTACCAAGCTAGAGTGTCGGAGAGGTAAGTGGAATTCCTAGTGTAGCGGTGAAATGCGTAGATATTAGGAGGAACACCAGTGGCGAAGGCGACTTACTGGACGATGACTGACGTTGAGGCTCGAAAGCGTGGGGAGCAAACAGG</t>
  </si>
  <si>
    <t>Lachnoclostridium</t>
  </si>
  <si>
    <t>GGAATATTGCGCAATGGGCGAAAGCCTGACGCAGCGACGCCGCGTGAGGGATGAAGGTCTTCGGATCGTAAACCTCTGTCAGGAGGGAAGAAACAGCCACGGAGTAACTGCCGTGGCCTTGACGGTACCTCCAGAGGAAGCACCGGCTAACTCCGTGCCAGCAGCCGCGGTAATACGGAGGGTGCGAGCGTTAATCGGAATTACTGGGCGTAAAGCGCACGTAGGCTGTTTTGTAAGCCAGGGGTGAAATCCCACCGCTCACCGGTGGAATTGCCTTTGGAACTGCATTACTTGAGTTCGTGAGAGGGTGGCGGAATTCCTGGTGTAGGAGTGAAATCCGTAGAGATCAGGAGGAACATCAGCGGCGAAGGCGGCCACCTGGTACGAAACTGACGCTGAGGTGCGAAAGCGTGGGGAGCAAACAGG</t>
  </si>
  <si>
    <t>TGAATTATTCGCCAATGCGCGAAAGCGTGACGGTGCGACGCCGCGTGCGGGACGAAGGCCTTCGGGTTGTAAACCGCTGTCAGGGATTAGAAAACCAGCATGGTTAATAGCCATGTTGTTGATCAGTCCCAAAGGAAGCACAGGCTAATCTCGTGCCAGCAGCCGCGGTAATACGAGATGTGCGAGCGTTGTTCGGAATCACTGGGCATAAAGGGTGCGTAGGCGGTGCGTCCAGTCGGGTGTGAAATCCCTTCGCTTAACGAAGGAACTGCACTCGATACTAGCGCGCTAGAGGGTCAAAGGGGCAAGCGGAATTCTAGGTGTAGCGGTGGAATGCGTAGATATCTGGGAGAACGCCGAGGGCGAAGGCAGCTTGCTGGGTGACAACTGACGCTGAGGCACGAAAGCTAGGGGAGCAAACAGG</t>
  </si>
  <si>
    <t>GGAATATTGGTCAATGGACGCAAGTCTGAACCAGCCATGCCGCGTGCAGGAAGACGGCTCTATGAGTTGTAAACTGCTTTTGTACGAGGGTAAACCTGATTACGTGTAGTCAGTTGAAAGTACCGTACGAATAAGGATCGGCTAACTCCGTGCCAGCAGCCGCGGTAATACGGAGGATCCAAGCGTTATCCGGATTTATTGGGTTTAAAGGGTGCGTAGGCGGTTCTTTAAGTTAGAGGTGAAATCCCGTGGCTCAACCACGGAACTGCCTCTGATACTGGAGAGCTAGTGAGTAGATGCTGTTGGCGGAATGTGTGGTGTAGCGGTGAAATGCTTAGAGATCACACAGAACACCGATTGCGAAGGCAGCTGACAAATCTATTTCAGACGCTGAGGCACGAAAGCGTGGGGAGCAAACAGG</t>
  </si>
  <si>
    <t>GGAATATTGCGCAATGGGCGAAAGCCTGACGCAGCGACGCCGCGTGAGGGATGAAGGCCTTCGGGTCGTAAACCTCTGTCAGGAGGGAAGAACGGCGCAGGTGCCAATCAACCTGCGATTGACGGTACCTCCAAAGGAAGCACCGGCTAACTCCGTGCCAGCAGCCGCGGTAATACGGAGGGTGCAAGCGTTAATCGGAATCACTGGGCGTAAAGCGCGCGTAGGCGGCAATGTAAGTCAGGGGTGAAATCCCACGGCCCACCCGTGGAACTGCCTTTGATACTGCACTGCTCGAGTGAGTGAGAGGATAGCGGAATTCCTGGTGTAGGAGTGAAATCCGTAGAGATCAGGAGGAACATCAGTGGCGAAGGCGGCTATCTGGCACTATACTGACGCTGAGGTGCGAAAGCATGGGGAGCAAACAGG</t>
  </si>
  <si>
    <t>GGAATATTGGTCAATGGAGGCAACTCTGAACCAGCCATGCCGCGTGCAGGAAGACGGCCTTATGGGTTGTAAACTGCTTTTATTAGAGGATAAATTAAGGTACGTGTACTTTATTGCAGGTATCTAATGAATAAGCATCGGCTAACTCCGTGCCAGCAGCCGCGGTAATACGGAGGATGCAAGCGTTATCCGGATTTATTGGGTTTAAAGGGTGCGCAGGCGGACTAATAAGTCAGTGGTGAAATTTACATGCTTAACATGTAACGTGCCATTGATACTGTTGGACTAGTATTCAAATGACGTAGCTGGAATGTGTTATGTAGCGGTGAAATGCATAGATATAACACAGAACACCGATCGTGAAGACAGGTTACGAATTTGACATAGACGCTCATGCACGAAAGCGTGGGGATCAAACAGG</t>
  </si>
  <si>
    <t>COB P4-1 termite group</t>
  </si>
  <si>
    <t>GGAATATTGGTCAATGGTCGAGAGACTGAACCAGCCAAATCGCGTGAAGGAAGACGGTATTCTGTATTGTAAACTTCTTTTATAAGGGAATAAAGTGTAGGACGTGTCCTATTTTGTATGTACCTTATGAATAAGCATCGGCTAACTCCGTGCCAGCAGCCGCGGTAATACGGAGGATGCGAGCGTTATCCGGATTTATTGGGTTTAAAGGGTGCGTAGGTTGGCTGATAAGTCAGCGGTGAAATTCCGGAGCTTAACTTCGGCACTGCCGTTGAAACTGTCAGTCTTGAGTGTGAACGAGGTAGGCGGAATTCGTAGTGTAGCGGTGAAATGCATAGATATTACGAAGAACACCGATAGCGCAGGCAGCTTACCAGGCCACAACTGACACTGAAGCACGAAAGTGTGGGTATCAAACAGG</t>
  </si>
  <si>
    <t>GGAATATTGGTCAATGGGCGGAAGCCTGAACCAGCCATCCCGCGTGCAGGAAGAAGGTCCTAGAGATTGTAAACTGCTTTTCCGCAGGAAGAATAAGGCCAACTCGTTGGCCGATGACAGTACTGCGGGAATAAGCATCGGCTAACTCCGTGCCAGCAGCCGCGGTAATACGGAGGATGCAAGCGTTATCCGGATTTATTAGGTTTAAAGGGTGCGTAGGCGGAGGCTTAAGTCAGCGGTGAAATCCTACAGCTTAACTGTAGTCAGCCGTTGATACTGGGCATCTTGAGTTCGGTTGAGGTAGGCGGAATGTGTTGTGTAGCGGTGAAATGCATAGATATAACACAGAACACCGATTGCGAAGGCAGCTTACTAAACCGTTACTGACGCTGAGGCACGAAAGCGTGGGGATCGAACAGG</t>
  </si>
  <si>
    <t>GGAATATTGGTCAATGGGCGGGAGCCTGAACCAGCCAAGTCGCGTGAAGGAAGAATGTATTATGTATTGTAAACTTCTTTTGTAGGGGAATAACCACCGGTACGTGTACCGGCCTGTATGTACCCTACGAATAAGCATCGGCTAACTCCGTGCCAGCAGCCGCGGTAATACGGAGGATGCGAGCGTTATCCGGATTTATTGGGTTTAAAGGGTGCGTAGGTGGAAGATTAAGTCAGCGGTGAAATCCCGGAGCTCAACTCCGGCACTGCCGTTGAAACTGGTTTTCTTGAGTGTGAACGAGGTAGGCGGAATTCGTAGTGTAGCGGTGAAATGCATAGATATTACGAAGAACTCCGATAGCGCAGGCAGCTTACCAGGCCACAACTGACACTGAAGCACGAAAGTGTGGGTATCAAACAGG</t>
  </si>
  <si>
    <t>GGAATATTCCACAATGGGCGAAAGCCTGATGGAGCAATGCCGCGTGCAGGATGAAGGCCCTCGGGTTGTAAACTGCTTTTATATGAGAAGAATATGACGGTAACATATGAATAAGGACCGGCTAACTACGTGCCAGCAGCCGCGGTCATACGTAGGGTCCAAGCGTTATCCGGAGTGACTGGGCGTAAAGAGTTGCGTAGGCGGCTCATTAAGCGAGTGATGAAAACTATCGGCTCAACCGGTAGCCTATCATTCGAACTGATGAGCTCGAGAGTATCAGAGGTCGCTGGAATTCCTAGTGTAGCAGTGAAATGCGTAGATATTAGGAAGAACACCAATGGCGTAGGCAGGCGACTGGGATATTTCTGACGCTAAGGCACGAAAGCGTGGGGAGCGAACCGG</t>
  </si>
  <si>
    <t>Saccharimonadia</t>
  </si>
  <si>
    <t>Saccharimonadales</t>
  </si>
  <si>
    <t>GGAATCTTTCACAATGGACGAAAGTCTGATGGAGCAACGCCGCGTGCAGGACGAAGGCCTTCGGGTCGTAAACTGCTTTTATAAGCGAGAAATATGATGGTAACTTATGAATAAGGATCGGCTAACTACGTGCCAGCAGCCGCGGTCATACGTAGGATCCGAGCATTATCCGGAGTGACTGGGCGTAAAGAGTTGCGTAGGTGGCATGTTAAGTAGATAGTGAAATCTGGTGGCTCAACCATACAGACCGTTATCTAAACTGGCAAGCTCGAGATCGTCATGGGTAACTGGAATTTCTAGTGTAGGAGTGAAATCCGTAGATATTAGAAGGAACACCAATAGCGTAGGCAGGTTACTGGGGCGATTCTGACACTAAGGCACGAAAGCGTAGGGAGCAAACGGG</t>
  </si>
  <si>
    <t>Saccharimonadaceae</t>
  </si>
  <si>
    <t>Candidatus Saccharimonas</t>
  </si>
  <si>
    <t>GGAATATTGGGCAATGGGCGCAAGCCTGACCCAGCAACGCCGCGTGAAGGAAGAAGGCTTTCGGGTTGTAAACTTCTTTTATAGGGGACGAAACAAATGACGGTACCCTATGAATAAGCTCCGGCTAACTACGTGCCAGCAGCCGCGGTAATACGTAGGGAGCGAGCGTTATCCGGATTTACTGGGTGTAAAGGGCGCGTAGGCGGGATAGCAAGTCAGGTGTGAAATCTGGTGGCTCAACCACCAAACTGCACTTGAAACTGTTGTTCTTGAGTGATGGAGAGGCAGGCGGAATTCCTAGTGTAGCGGTGAAATGCGTAGATATTAGGAGGAACACCAGTGGCGAAGGCGGCCTGCTGGACATTAACTGACGCTGAGGCGCGAAAGCGTGGGGAGCAAACAGG</t>
  </si>
  <si>
    <t>GGAATATTGGGCAATGGGCGAAAGCCTGACCCAGCAACGCCGCGTGAGGGAAGAAGGTTTTCGGATCGTAAACCTCTGTCGCAGGGGATGAAAAAAATGACAGTACCCTGTGAGGAAGCTCCGGCTAACTACGTGCCAGCAGCCGCGGTAATACGTAGGGAGCGAGCGTTGTCCGGAATGACTGGGCGTAAAGGGCGCGTAGGTGGCTAGACAAGTCTGGAGTGAAAGTCCTGCTTTCAAGGTGGGAATTGCTTTGGAAACTGTAGAGCTTGAGTGTGGGAGAGGATAGCGGAATTCCCGGTGTAGCGGTGAAATGCGTAGAGATCGGGAGGAACACCAGTGGCGAAGGCGGCTATCTGGACCAAGACTGACACTGAGGCGCGAAAGCGTGGGGAGCAAACAGG</t>
  </si>
  <si>
    <t>GGAATATTGGTCAATGGGCGGAAGCCTGAACCAGCCATCCCGCGTGCAGGAAGAAGGTCCTAGAGATTGTAAACTGCTTTTCCGCAGGAAGAATAAGGCCAACTCGTTGGCCGATGACAGTACTGCGGGAATAAGCATCGGCTAACTCCGTGCCAGCAGCCGCGGTAATACGGAGGATGCAAGCGTTATCCGGATTTATTAGGTTTAAAGGGTGCGTAGGCGGAAGCTTAAGTCAGCGGTGAAATCCTACAGCTTAACTGTAGTCAGCCGTTGATACTGGGCATCTTGAGTTCGGTTGAGGTAGGCGGAATGTGTTGTGTAGCGGTGAAATGCATAGATATAACACAGAACACCGATTGCGAAGGCAGCTTACTAAACCGTTACTGACGCTGAGGCACGAAAGCGTGGGGATCGAACAGG</t>
  </si>
  <si>
    <t>GGAATCTTCCACAATGGACGCAAGTCTGATGGAGCAACGCCGCGTGAGTGAAGAAGGCTTTCGGGTCGTAAAACTCTGTTGTTGGAGAAGAATGGTCGGCAGAGTAATTGTTGTCGGCGTGACGGTATCCAACCAGAAAGCCACGGCTAACTACGTGCCAGCAGCCGCGGTAATACGTAGGTGGCAAGCGTTATCCGGATTTATTGGGCGTAAAGCGAGCGCAGGCGGTTTTTTAAGTCTGATGTGAAAGCCCTCGGCTTAACCGAGGAAGCGCATCGGAAACTGGGAAACTTGAGTGCAGAAGAGGACAGTGGAACTCCATGTGTAGCGGTGAAATGCGTAGATATATGGAAGAACACCAGTGGCGAAGGCGGCTGTCTGGTCTGTAACTGACGCTGAGGCTCGAAAGCATGGGTAGCGAACAGG</t>
  </si>
  <si>
    <t>GGAATCTTCGGCAATGGACGAAAGTCTGACCGAGCAACGCCGCGTGAGTGAAGAAGGTTTTCGGATCGTAAAACTCTGTTGTTAGAGAAGAACAAGGATGAGAGTAAAACGTTCAT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</t>
  </si>
  <si>
    <t>malodoratus</t>
  </si>
  <si>
    <t>AGAATCATTCGCAATGGGCGAAAGCCTGACGGTGCGACGCCGCGTGGAGGATGAAGGTCTTCGGATTGTAAACTCCTGTCATGTGGGATAAATGGCCGGGATGTGAACAGCATCGCCGGAATGATAGTACCACAGGAGGAAGAGACGGCTAACTCTGTGCCAGCAGCCGCGGTAATACAGAGGTCTCTAGCGTTGTTCGGATTTACTGGGCGTAAAGGGAGCGTAGGCGGTCTGGTGTGTTGAACGTGAAATCCCACAACTCAACTGTGGAACGGCGTTCAAAACTGCCAGGCTAGAGTACTGGAGAGGAGAGCGGAACTCCTGGTGTAGCGGTGGAATGCGTAGATATCAGGAAGAACACCGGTGGCGAAGGCGGCTCTCTGGACAGATACTGACGCTGAGGCTCTAAAGTTAGGGGAGCAAACAGG</t>
  </si>
  <si>
    <t>LD1-PB3</t>
  </si>
  <si>
    <t>GGAATATTGCGCAATGGGCGAAAGCCTGACGCAGCGACGCCGCGTGAGGGATGAAGGCCTTCGGGTCGTAAACCTCTGTCAGGAGGGAAGAAGTGTAAGGGTAGTAACTGACCTTTATTTGACGGTACCTCCAGAGGAAGCACCGGCTAACTCCGTGCCAGCAGCCGCGGTAATACGGAGGGTGCAAGCGTTAATCGGAATTACTGGGCGTAAAGCGCGCGTAGGCCGCTTGATAAGTCAGGGGTGAAATCCCACCGCTCACCGGTGGAATTGCCTTTGATACTGTCGAGCTTGAGTCCGTGAGAGGGTGGCGGAATTCCTGGTGTAGGAGTGACATCCGTAGAGATCAGGAGGAACACCGGTGGCGAAGGCGGCCACCTGGCACGGTACTGACGCTGAGGTGCGAAAGCGTGGGGAGCAAACAGG</t>
  </si>
  <si>
    <t>GGAATATTGGGCAATGGAAGAAATTCTGACCCAGCCATGCCGCGTGCAGGAAGACGGTCCTATGGATTGTAAACTGCTTTTATTATAGATTAACCGTGGGGACGTGTCCCCGCCTGCAAGTATATAATGAATAAGCATCGGCTAACTCCGTGCCAGCAGCCGCGGTAATACGGGGGATGCAAGCGTTATCCGGATTTATTGGGTTTAAAGGGTGCGCAGGCGGATAAATAAGTCAGGGGTGAAAAGTCGCAGCTTAACTGTGATCGTGCCTTTGATACTGTTTAACTAGAGTTCAAATGACGTAACTGGAATGTGACATGTAGCGGTGAAATGCTTAGATATGTCACAGAACGCCGATCGTGAAGACAGGTTACGAATTTAGGACTGACGCTCATGCACGAAAGCGTGGGGATCAAACAGG</t>
  </si>
  <si>
    <t>M2PB4-65 termite group</t>
  </si>
  <si>
    <t>GGAATATTGGTCAATGGGCGAGAGCCTGAACCAGCCAAGTCGCGTGGAGGATGACTGCCCTATGGGTTGTAAACTCCTTTTGCGGGGGAATAAAGTGCGGTACGTGTACCGTTTTGTATGTACCCTGCGAATAAGCATCGGCTAACTCCGTGCCAGCAGCCGCGGTAATACGGAGGATGCGAGCGTTATCCGGATTTATTGGGTTTAAAGGGTGCGTAGGTGGCCGTTTAAGTCGGCGGTGAAATCTTGTCGCTCAACGATAAGACTGCCGTTGAAACTGGATGGCTTGAGTGCGTTTGAGGAAGGCGGAATGCGTGGTGTAGCGGTGAAATGCATAGATATCACGCAGAACCCCGATTGCGAAGGCAGCTTTCCAAGCCGCAACTGACACTGAAGCACGAAAGCGTGGGTATCAAACAGG</t>
  </si>
  <si>
    <t>Candidatus Vestibaculum</t>
  </si>
  <si>
    <t>GGAATATTGGGCAATGGGCGAAAGCCTGACCCAGCAACGCCGCGTGAGGGAAGAAGGCTTTCGGGTTGTAAACCTCTGTCCTCAAGGACGAAGAAAGTGACGGTACTTGAGGAGGAAGCCCCGGCTAACTACGTGCCAGCAGCCGCGGTAATACGTAGGGGGCGAGCGTTGTCCGGAATGACTGGGCGTAAAGGGCGTGTAGGCGGCCGAATAAGTCTGGAGTGAAAGTCCTGCTTTCAAGGTGGGAATTGCTTTGGAAACTGATTGGCTTGAGTGCGGAAGAGGTAAGTGGAATTCCCAGTGTAGCGGTGAAATGCGTAGAGATTGGGAGGAACACCAGTGGCGAAGGCGACTTACTGGGCCGTAACTGACGCTGAGGCGCGAAAGCGTGGGGAGCGAACAGG</t>
  </si>
  <si>
    <t>GGAATATTGGGCAATGGAGGCAACTCTGACCCAGCCATGCCGCGTGAGTGAAGAAGGCCTTCGGGTTGTAAAGCTCTTTTATCCATGAGGATGATGACGTTAGTGGAAGAATAAGCACCGGCTAACTTCGTGCCAGCAGCCGCGGTAATACGAAGGGTGCAAGCGTTGTTCGGATTTACTGGGCGTAAAGGGTGCGTAGGCGGCTTTGCAAGTCAGCGGTGAAATCCCCGGGCTCAACCTGGGAACTGCCGTTGAAACTGCGGAGCTAGTGGTAGATAGAGGATAGCGGAATTCCCAGTGTAGAGGTGAAATTCGTAGATATTGGGAGGAACACCGGTTGCGAAAGCGGCTATCTGGAGCTAAACAGACGCTGAGGCACGAAAGCGTGGGGATCAAACAGG</t>
  </si>
  <si>
    <t>GGAATATTGCACAATGGGCGCAAGCCTGATGCAGCAACGCCGCGTGAGGGAAGACGGTTTTCGGATTGTAAACCTCTGTCTTTGGTGAAGAAGATGACGGTAGCCAAGGAGGAAGCCACGGCTAACTACGTGCCAGCAGCCGCGGTAATACGTAGGTGGCAAGCGTTATCCGGAATTACTGGGTGTAAAGGGAGCGCAGGCGGGGATTCAAGTCAGCTGTGAAATCCCGGGGCTTAACCCCGGGCGTGCAGTTGAAACTGGATTTCTTGAGTGGAGTAGAGGCAGGCGGAATTCCGAGTGTAGCGGTGAAATGCGTAGATATTCGGAGGAACACCAGTGGCGAAGGCGGCCTGCTGGGCTCTAACTGACGCTGAGGCTCGAAAGTGTGGGGAGCAAACAGG</t>
  </si>
  <si>
    <t>[Eubacterium] coprostanoligenes group</t>
  </si>
  <si>
    <t>GGAATATTGGTCAATGGGCGAGAGCCTGAACCAGCCAAGTCGCGTGAAGGACGACGGTATTATGTATTGTAAACTTCTTTTATACAGGAATAAAAAGATCGATGTATCGGTCATTGCATGTACTGTATGAATAAGCATCGGCTAACTCCGTGCCAGCAGCCGCGGTAATACGGAGGATGCGAGCGTTATCCGGATTTATTGGGTTTAAAGGGTGCGTAGGCGGGCAGTTAAGTCAGCGGTGAAAGTTTGAGGCTCAACCTTAAAATTGCCGTTGAAACTGACAGTCTTGAGAATGGCAGAGGTAGGCGGAATGCGCGGTGTAGCGGTGAAATGCATAGATATCGCGCAGAACCCCAATTGCGAAGGCAGCTTACTAGACCATATCTGACGCTCAAGCACGAAAGCGCGGGGATCAAACAGG</t>
  </si>
  <si>
    <t>GGAATATTGGGCAATGGGCGCAAGCCTGACCCAGCAACGCCGCGTGAGGGAAGAAGGCCTTCGGGTTGTAAACCTCTGTCGCAGGGGAAGAAGAAAGTGACTGTACCCTGTAAGAAAGCCCCGGCTAACTACGTGCCAGCAGCCGCGGTAATACGTAGGGGGCGAGCGTTGTCCGGAATTACTGGGCGTAAAGGGAGCGTAGGCGGCGATTTAAGTTGGATGTGAAATACCCGGGCTTAACCTGGGGGGTGCATTCAAAACTGGGTCGCTAGAGTGCAGGAGAGGGAAGCGGAATTCCTAGTGTAGCGGTGAAATGCGTAGATATTAGGAGGAACACCAGTGGCGAAGGCGGCTTTCTGGACTGTAACTGACGCTGAGGCTCGAAAGCGTGGGGAGCAAACAGG</t>
  </si>
  <si>
    <t>AGAATCTTCCGCAATGGGGGGAACCCTGACGGAGCGACGCCGCGTGAACGAAGAAGGCAGAGATGTTGTAAAGTTCTTTTTCTGTTGAAGAATAAAGCAGGTAGGGAATGACCTGCAGATGACGTTAGACAGGGAATAAGCCACGGCTAATTACGTGCCAGCAGCCGCGGTAACACGTAAGTGGCAAGCGTTGTTCGGATTCATTGGGCGTAAAGGGCGTGTAGGCGGCTATAAAAGCTTGGTGTAAAATAATTCGGCTTAACCGGAAAGATGCGCTGAGAACTGTATAGCTAGAGTTATTGAGGGGGAGCTAGAATTCCTAGTGTAGGGGTGAAATCTGTAGATATTAGGAAGAATACCGGTGGCGAAGGCGAGCTCCTGGCGAAGAACTGACGCTGAGGCGCGAAAGCGTGGGTAGCGAACAGG</t>
  </si>
  <si>
    <t>Sediminispirochaeta</t>
  </si>
  <si>
    <t>GGAATATTGGGCAATGGGCGCAAGCCTGACCCAGCAATGCCGCGTGAGGGAAGAAGGTTTTCGGATTGTAAACCTCTTTTCTGAAGGAAGATAATGACGGTACTTCAGGAATAAGCCACGGCTAACTACGTGCCAGCAGCCGCGGTAATACGTAGGTGGCAAGCGTTGTCCGGATTTACTGGGTGTAAAGGGCGAGTAGGCGGGAGTGTAAGTCAGGTGTGAAATCTATGGGCTCAACCCATAAACTGCACTTGAAACTACATTTCTTGAGTGATGGAGAGGCAGGCGGAATTCCGAGTGTAGCGGTGGAATGCGTAGATATTCGGAGGAACACCAGTGGCGAAGGCGGCCTGCTGGACATTAACTGACGCTGAGGAGCGAAAGCGTGGGGAGCAAACAGG</t>
  </si>
  <si>
    <t>GGAATATTGCGCAATGGGCGAAAGCCTGACGCAGCGACGCCGCGTGAGGGATGAAGGCCTTCGGGTCGTAAACCTCTGTCAGGAGGGAAGAAGTGCATGGGTGCTAATCAGCCCATGTTTGACGGTACCTCCAAAGGAAGCACCGGCTAACTCCGTGCCAGCAGCCGCGGTAATACGGAGGGTGCAAGCGTTAATCGGAATCACTGGGCGTAAAGCGCGCGTAGGCGGCTTTGTAAGTCAGGGGTGAAATCCCACGGCCCACCCGTGGAACTGCCTTTGATACTGCATTGCTTGAGTGAGTGAGAGGATAGTGGAATTCCTGGTGTAGGAGTGAAATCCGTAGAGATCAGGAGGAACATCAGTGGCGAAGGCGACTATCTGGCACTATACTGACGCTGAGGTGCGAAAGCGTGGGGATCAAACAGG</t>
  </si>
  <si>
    <t>TGAATTATTCGCCAATGCGCGAAAGCGTGACGGTGCGACGCCGCGTGCGGGACGAAGGCCTTCGGGTTGTAAACCGCTGTCAGGGATTAGAAAACCAATATGGTTAATAGCCATGTTGCTGATCAGTCCCAAAGGAAGCACAGGCTAATCTCGTGCCAGCAGCCGCGGTAATACGAGATGTGCGAGCGTTGTTCGGAATCACTGGGCATAAAGGGTGCGTAGGCGGTGTGCCAAGTCGGACGTGAAATCCCTCCGCTTAACGGAGGAACTGCGCTCGATACTAGCACGCTAGAGGGTCAAAGGGGCAAGCGGAATTCTAGGTGTAGCGGTGGAATGCGTAGATATCTGGGAGAACGCCGAGGGCGAAGGCAGCTTGCTGGGTGACAACTGACGCTGAGGCACGAAAGCTAGGGGAGCAAACAGG</t>
  </si>
  <si>
    <t>GGAATATTGGGCAATGGGCGAAAGCCTGACCCAGCGACGCCGCGTGAATGAAGAAATCCTTCGGGATGTAAAGTTCTGTTGTGTGGGAAGAGCAGAAGACGGTACCACACGAGGAAGCCCCGGCAAACTACGTGCCAGCAGCCGCGGTAATACGTAGGGGGCAAGCGTTGTCCGGAATTACTGGGCGTAAAGCGCACGCAGGCGGATTTATAAGTCAGATGTGAAATGTTGAGGCTCAACCTCAATTTGTCATCTGATACTGTAAGTCTAGAGTATGTGAGAGGGAAGTGGAACTCCCGGTGTAGCGGTGAAATGCGTAGATATCGGGAAGAACACCAGTGGCGAAGGCGGCTTCCTGGCACAAGACTGACGCTCATGTGCGAAAGCTAGGGTAGCGAACGGG</t>
  </si>
  <si>
    <t>GGAATATTGCACAATGGGCGGAAGCCTGATGCAGCGACGCCGCGTGAGGGATGAAGGCCTTCGGGTTGTAAACCTCTTTCAGCAGGGACGAAGCGTGAGTGACGGTACCTGCAGAAGAAGCACCGGCTAACTACGTGCCAGCAGCCGCGGTAATACGTAGGGTGCGAGCGTTGTCCGGAATTACTGGGCGTAAAGAGTTCGTAGGCGGTTTGTCGCGTCGTTTGTGAAAACCCGGGGCTCAACTTCGGGCTTGCAGGCGATACGGGCAGACTTGAGTGTTTCAGGGGAGACTGGAATTCCTGGTGTAGCGGTGAAATGCGCAGATATCAGGAGGAACACCGGTGGCGAAGGCGGGTCTCTGGGAAACAACTGACGCTGAGGAACGAAAGCGTGGGTAGCAAACAGG</t>
  </si>
  <si>
    <t>Corynebacteriales</t>
  </si>
  <si>
    <t>fascians</t>
  </si>
  <si>
    <t>GGAATATTGGTCAATGGGCGAGAGCCTGAACCAGCCAAATCGCGTGAAGGACGACGGTATTATGTATTGTAAACTTCTTTTATAAGGGAATAAAAGGTTCCACGTGTGGGATTTTGCAAGTACCTTAGGAATAAGCATCGGCTAACTCCGTGCCAGCAGCCGCGGTAATACGGAGGATGCGAGCGTTATCCGGATTTATTGGGTTTAAAGGGTGCGTAGGTGGAATCATAAGTCAGCGGTGAAATCTGATCGCTTAACGATCAAACTGCCGTTGAAACTGTTATTCTTGAGTGTGAACGAGGTAGGCGGAATTCGTAGTGTAGCGGTGAAATGCATAGATATTACGAAGAACCCCGATAGCGCAGGCAGCTTACCAGGCCACAACTGACACTGAAGCACGAAAGTGTGGGTATCAAACAGG</t>
  </si>
  <si>
    <t>GGAATTTTGCGCAATGGGGGAAACCCTGACGCAGCAACGCCGCGTGAGTGATGAAGGCTTTCGGGTCGTAAAGCTCTGTCGAGTGGGAAGAACCTATATAATACGAATACTATTATATACTGACGGTACCACCAAAGGAAGCACCGGCTAACTCCGTGCCAGCAGCCGCGGTAATACGGGGGGTGCAAGCGTTATTCGGAATCATTGGGCGTAAAGCGCACGTAGGCGGCTGGGCAAGTCAGATGTGAAATCCCGGGGCTTAACCCCGGAAGTGCATTTGAAACTGCTCAGCTTGAGTATGGGAGAGGGAAGTGGAATTCCTGGTGTAGAGGTGAAATTCGTAGATATCAGGAGGAACACCGGTGGCGAAGGCGACTTCCTGGACCAATACTGACGCTGAGGTGCGAAGGCGTGGGTAGCAAACAGG</t>
  </si>
  <si>
    <t>GGAATCTTCCACAATGGACGAAAGTCTGATGGAGCAACGCCGCGTGAGTGAAGAAGGTTTTCGGATCGTAAAACTCTGTTGTTGGAGAAGAACAGGGACTAGAGTAACTGTTAGTCCTTTGACGGTATCCAACCAGAAAGCCACGGCTAACTACGTGCCAGCAGCCGCGGTAATACGTAGGTGGCAAGCGTTGTCCGGATTTATTGGGCGTAAAGCGAGCGCAGGCGGTTTCTTAAGTCTGATGTGAAAGCCTTCGGCTTAACCGAAGAAGTGCATCAGATACTGGGAAACTTGAGTGCAGAAAAGGAAAGTGGAACTCCATGTGTAGCGGTGAAATGCGTAGATATATGGAAGAACACCAGTGGCGAAGGCGGCTTTCTGGTCTGTAACTGACGCTGAGGCTCGAAAGTATGGGGAGCGAACAGG</t>
  </si>
  <si>
    <t>bifermentans</t>
  </si>
  <si>
    <t>GGAATATTGCGCAATGGACGAAAGTCTGACGCAGCGACGCCGCGTGAGGGATGAAGGCCTTCGGGTCGTAAACCTCTGTCAGGAGGGAAGAACAAGTGGGGTGCTAATCAGCTCCACTCTGACGGTACCTCCAAAGGAAGCACCGGCTAACTCCGTGCCAGCAGCCGCGGTAATACGGAGGGTGCAAGCGTTAATCGGAATCACTGGGCGTAAAGCGCGCGTAGGCGGCCTTTTAAGTCAGGGGTGAAATCCCACGGCTCACCCGTGGAACTGCCCTTGATACTGGGAGGCTTGAGTGTGTGAGAGGATAGCGGAATTCCTGGTGTAGGAGTGAAATCCGTAGAGATCAGGAGGAACATCAGTGGCGAAGGCGGCTATCTGGCACAAAACTGACGCTGAGGTGCGAAAGCGTGGGTATCAAACAGG</t>
  </si>
  <si>
    <t>GGAATATTGGGCAATGGGCGCAAGCCTGACCCAGCAACGCCGCGTGAGGGAAGAAGGCTTTCGGGTTGTAAACCTCTGTCGCAGGGGACGAAACAAATGACGGTACCCTGTGAGGAAGCCCCGGCTAACTACGTGCCAGCAGCCGCGGTAATACGTAGGGGGCGAGCGTTGTCCGGAATTACTGGGCGTAAAGGGTGCGTAGGTGGCTGTTTAAGTTGGATGTGAAATACCCGGGCTTAACCTGGGGGGTGCATTCAAAACTGGGCGGCTAGAGTGCAGGAGAGGGAAGTGGAATTCCTAGTGTAGCGGTGAAATGCGTAGATATTAGGAGGAACACCAGTGGCGAAGGCGGCTTCCTGGACTGTAACTGACACTGAGGCACGAAAGCGTGGGGAGCAAACAGG</t>
  </si>
  <si>
    <t>GGAATATTGGGCAATGGAGGGAACTCTGACCCAGCAACGCCGCGTGAAGGAAGAAGGTTTTCGGATTGTAAACTTCTGTCGCGAGGGACGAAGAATGACGGTACCTCGTAAGAAAGCCCCGGCTAACTACGTGCCAGCAGCCGCGGTAATACGTAGGGGGCAAGCGTTGTCCGGAATGACTGGGCGTAAAGGGAGTGTAGGCGGCAGCCTAAGTTAGATGTGAAAGCCCACGGCTCAACCGTGGAACTGCATCTAAAACTGGGCAGCTGGAGTGCAGGAGAGGCAAGTGGAATTCCTAGTGTAGCGGTGGAATGCGTAGATATTAGGAGGAACACCAGAGGCGAAGGCGGCTTGCTGGACTGTAACTGACGCTGAGGCTCGAAAGCGTGGGGAGCAAACAGG</t>
  </si>
  <si>
    <t>AGGATCATTCGCAATGGGGGAAACCCTGACGATGCGACGCTGCGTGGAGGATGAAGGCCCTCGGGTTGTAAACTCCTGTCATGCGGGGCGAAGCGGAGCGTGTGAATAGCACGCCGAGTAGACGGTACCGCAAGAGGAAGCCACGGCTAACTCTGTGCCAGCAGCCGCGGTAATACAGAGGTGGCGAGCGTTGTTCGGATTTACTGGGCGTAAAGGGCGCGTAGGCGGCGAGGTGTGTTGGATGTGAAATCTCCGGGCTCAACCCGGAAAGTGCGTTCAAAACTGCCTTGCTAGAGGACGGAATGGGAGTGCGGAATGCAGGGTGTAGCGGTGAAATGCGTTGATATCCTGCAGAACACCGGTGGCGAAGGCGGCACTCTGGGACGTATCTGACGCTGAGGCGCGAAAGCAGGGGGAGCAAACAGG</t>
  </si>
  <si>
    <t>GGAATATTGGTCAATGGGCGAGAGCCTGAACCAGCCAAGTCGCGTGAAGGAAGACTGTCCTATGGATTGTAAACTTCTTTTGTAGGGGAATAAAAAAGATTACGTGTAGTCTATTGTATGTACCCTACGAATAAGGATCGGCTAACTCCGTGCCAGCAGCCGCGGTAATACGGAGGATCCAAGCGTTATCCGGATTTATTGGGTTTAAAGGGTGCGTAGGCGGATTGATAAGTCAGTGGTGAAAGTTTGCAGCTTAACTGTAAAATTGCCGTTGAAACTGTTAGTCTTGAGTGCAAGTGAGGTAAGCGGAATGTGTAGTGTAGCGGTGAAATGCTTAGATATTACACAGAACACCAATTGCGAAGGCAGCTTACTGGTATGTAACTGACGCTGAGGCACGAAAGCGTGGGGATCAAACAGG</t>
  </si>
  <si>
    <t>GGAATATTGCACAATGGGCGAAAGCCTGATGCAGCGACGCCGCGTGAGGGATGACGGCCTTCGGGTTGTAAACCTCTTTCAGCAGGGAAGAAGCGAAAGTGACGGTACCTGCAGAAGAAGCGCCGGCTAACTACGTGCCAGCAGCCGCGGTAATACGTAGGGCGCAAGCGTTGTCCGGAATTATTGGGCGTAAAGAGCTCGTAGGCGGCTTGTCACGTCGGTTGTGAAAGCCCGGGGCTTAACCCCGGGTCTGCAGTCGATACGGGCAGGCTAGAGTTCGGTAGGGGAGATCGGAATTCCTGGTGTAGCGGTGAAATGCGCAGATATCAGGAGGAACACCGGTGGCGAAGGCGGATCTCTGGGCCGATACTGACGCTGAGGAGCGAAAGCGTGGGGAGCGAACAGG</t>
  </si>
  <si>
    <t>albidoflavus</t>
  </si>
  <si>
    <t>GGAATATTGGTCAATGGGCGAGAGCCTGAACCAGCCAAGTCGCGTGGAGGACGACGGCCCTACGGGTTGTAAACTCCTTTTACGAGGGAATAAAGTGCCCCACTTGTGGGGTTTTGCACGTACCTCGTGAATAAGCATCGGCTAACTCCGTGCCAGCAGCCGCGGTAATACGGAGGATGCGAGCGTTATCCGGATTTATTGGGTTTAAAGGGTGCGTAGGTGGGGGCTTAAGTCGGCGGTGAAATGTTGTCGCTCAACGATAACACTGCCGTCGAAACTGGGTTTCTTGAGTATGTTTGAGGCAGGCGGAATGCGTGGTGTAGCGGTGAAATGCTTAGATATCACGCAGAACCCCGATTGCGAAGGCAGCTTGCCAAGCCATCACTGACACTGAAGCACGAAAGCGTGGGTATCAAACAGG</t>
  </si>
  <si>
    <t>GGAATTTTGGACAATGGGCGAAAGCCTGATCCAGCGACGCCGCGTGGAGGACGAAGGCCTTCGGGTTGTAAACTCCTTTTAGAGGGGAAGAAAAAAATGACGGTACCCTCAGAAAAAGCCACGGCTAACTACGTGCCAGCAGCCGCGGTAATACGTAGGTGGCGAGCGTTACTCGGAATTACTAGGCGTAAAGCGTATGTAGGCGGTCAGATAAGTCTCTGGTGAAATTTTCCGGCTCAACCGGGAAACTGCCAGGGATACTGTTTGGCTTGAGTGTGGGAGGGGGAGACGGAATTCCTGGTGTAGCGGTGAAATGCGTAGATATCAGGAGGAACACCGATGGCGAAAGCAGTCTCCTGGCCCAATACTGACGCTAATGTACGAAAGCTAGGGTAGCAAACAGG</t>
  </si>
  <si>
    <t>GGAATATTGGTCAATGGGCGAAAGCCTGAACCAGCCAAGTCGCGTGCAGGATGACTGCCCTATGGGTTGTAAACTGCTTTTATTGGGGAATAGTGGTGTCTACGTGTAGACACAGGGAATGTACCCAAAGAATAAGCATCGGCTAACTCCGTGCCAGCAGCCGCGGTAATACGGAGGATGCGAGCGTTATCCGGATTTATTGGGTTTAAAGGGTGCGTAGGTGGACGATTAAGTCGGCGGTGAAAGTTTGTCGCTTAACGATAAAATTGCCGTTGAAACTGGTCGTCTTGAGTATGTTTGAGGTAGGCGGAATGCGTGGTGTAGCGGTGAAATGCTTAGATATCACGCAGAACTCCGATTGCGAAGGCAGCTTACTAAGCCATAACTGACACTGAAGCACGAAAGCGTGGGGATCAAACAGG</t>
  </si>
  <si>
    <t>GGAATATTGGTCAATGGGCGAGAGCCTGAACCAGCCAAGTCGCGTGAAGGAAGACGGTATTATGTATTGTAAACTTCTTTTGTATGGGAATAACCGGCTCCACGTGTGGGGTCTTGCATGTACCATACGAATAAGCATCGGCTAACTCCGTGCCAGCAGCCGCGGTAATACGGAGGATGCGAGCGTTATCCGGATTTATTGGGTTTAAAGGGTGCGTAGGTTGAACGGTCAGTCAGCGGTGAAATTCCGGGGCTTAACTCCGGCACTGCCGTTGAAACTGCCGTTCTTGAGTGCGAACGAGGTAGGCGGAATTCGTAGTGTAGCGGTGAAATGCATAGATATTACGAAGAACTCCGATAGCGCAGGCAGCTTACCAGGCCGCAACTGACACTGAAGCACGAAAGTGTGGGTATCAAACAGG</t>
  </si>
  <si>
    <t>CGAAAACTTCACACTGGGGGCAACCCCGATGAGGGAATTCCTAGTGCCAGCACATTGTGTTGGCTTTTCTTAAGTGTAGATAGCTTAAGGAATAAGGGCTGGGTAAGACGGGTGCCAGCCGCCGCGGTAATACCCGCAGCCCAAGTGGTGGTCGATATTATTGAGTCTAAAACGTTCGTAGCCGGTTCGGTAAATCCCTGGGTAAATCGGTGAGCTTAACTCACCGACTTCCGGGGAGACTGCCGGACTTGGGACCGGGAGAGGCTAGAGGTACTTCTGGGGTAGGGGTAAAATCCTGTAATCCTAGAAGGACCACCGGTGGCGAAGGCGTCTAGCTAGAACGGATCCGACGGTGAGGGACGAAGCCCTGGGTCGCAAACGGG</t>
  </si>
  <si>
    <t>GGAATATTGGGCAATGGGCGCAAGCCTGACCCAGCAACGCCGCGTGAAGGAAGAAGGCCCTCGGGTTGTAAACTTCTTTTATGAAGGACGAAGGAAGTGACGGTACTTCATGAATAAGCCACGGCTAACTACGTGCCAGCAGCCGCGGTAATACGTAGGTGGCAAGCGTTATCCGGATTTACTGGGTGTAAAGGGCGTGTAGGCGGGACAGCAAGTCAGGTGTGAAATTTCAGGGCTCAACCCTGAACGTGCACTTGAAACTGTAGTTCTTGAGTGATGGAGAGGCAGGCGGAATTCCGTGTGTAGCGGTGAAATGCGTAGATATACGGAGGAACACCAGTGGCGAAGGCGGCCTGCTGGACATTAACTGACGCTGAGGCGCGAAAGCGTGGGGAGCAAACAGG</t>
  </si>
  <si>
    <t>GGAATATTGGTCAATGGACGAAAGTCTGAACCAGCCATGCCGCGTGCAGGAAGACGGCTCTATGAGTTGTAAACTGCTTTTGATAGGGAATAATATTTATTACGTGTAATGAATTGAATGTACCTATCGAATAAGGATCGGCTAACTCCGTGCCAGCAGCCGCGGTAATACGGAGGATCCGAGCGTTATCCGGATTTATTGGGTTTAAAGGGTGCGTAGGCGGCCAGGTAAGTTAGAGGTGAAAGTTTGCGGCTTAACCGTAAAATTGCCTCTGATACTGTCAGGCTAGAGATTAGATGCAGAGGGCGGAATGAGTAGTGTAGCGGTGAAATGCTTAGATATTACTCAGAACACCGATTGCGAAGGCAGCTCTCTAATCTATATCTGACGCTGATGCACGAAAGCGTGGGTAGCGAACAGG</t>
  </si>
  <si>
    <t>Rikenella</t>
  </si>
  <si>
    <t>microfusus</t>
  </si>
  <si>
    <t>GGAATATTGCACAATGGGCGAAAGCCTGATGCAGCGACGCCGCGTGAGGGATGACGGCCTTCGGGTTGTAAACCTCTTTCACCAGGGACGAAGCGCAAGTGACGGTACCTGGAGAAGAAGCACCGGCCAACTACGTGCCAGCAGCCGCGGTAATACGTAGGGTGCGAGCGTTGTCCGGAATTACTGGGCGTAAAGAGCTCGTAGGCGGTTTGTCGCGTCGTCTGTGAAATCCCGCAGCTCAACTGCGGGCTTGCAGGCGATACGGGCAAACTCGAGTACTGCAGGGGAGACTGGAATTCCTGGTGTAGCGGTGAAATGCGCAGATATCAGGAGGAACACCGGTGGCGAAGGCGGGTCTCTGGGCAGTAACTGACGCTGAGGAGCGAAAGCGTGGGTAGCGAACAGG</t>
  </si>
  <si>
    <t>GGAATATTGCGCAATGGGCGAAAGCCTGACGCAGCGACGCCGCGTGAGGGATGAAGGTCTTCGGATCGTAAACCTCTGTCAGGAGGGAAGAAGTGTACGGGTGCTAATCAGCCTGTATTTGACGGTACCTCCAAAGGAAGCACCGGCTAACTCCGTGCCAGCAGCCGCGGTAATACGGAGGGTGCAAGCGTTAATCGGAATCACTGGGCGTAAAGCGCATGTAGGCTGTCGTATAAGTCAGTGGTGAAAGCCCTCCGCTCACCGGAGGAACTGCCATTGATACTGTGCGACTTGAGTCTGTGAGAGGATAGTGGAATTCCAGGTGTAGGGGTGAAATCCGTAGAGATCTGGAGGAACATCAGTGGCGAAGGCGACTATCTGGTGCAGTACTGACGCTGAGATGCGAAAGCGTGGGGATCAAACAGG</t>
  </si>
  <si>
    <t>GGAATATTGGTCAATGGGCGAGAGCCTGAACCAGCCAAGTCGCGTGAAGGAAGACTGCCCTATGGGTTGTAAACTTCTTTTATAGGGGAATAAAAAAGCCTACGTGTAGGCTATTGCATGTACCCTATGAATAAGCATCGGCTAACTCCGTGCCAGCAGCCGCGGTAATACGGAGGATGCGAGCGTTATCCGGATTTATTGGGTTTAAAGGGTGCGTAGGTGGAAGATTAAGTCAGCGGTGAAAGTTTGGTCGCTTAACGATAAAATTGCCGTTGAAACTGGTTTTCTTGAGTATAGATGAAGTAGGCGGAATGCGTGGTGTAGCGGTGAAATGCTTAGAGATCACGCAGAACTCCGATTGCGAAGGCAGCTTACTAAGGTATAACTGACACTGAAGCACGAAAGCGTGGGTATCAAACAGG</t>
  </si>
  <si>
    <t>GGAATATTGGTCAATGGACGCAAGTCTGAACCAGCCATGCCGCGTGCAGGATGACGGCTCTATGAGTTGTAAACTGCTTTTATACTAGGGTAAACCGGGGTACGTGTACTCCGTTGAAAGTATAGTATGAATAAGGATCGGCTAACTCCGTGCCAGCAGCCGCGGTAATACGGAGGATCCAAGCGTTATCCGGATTTATTGGGTTTAAAGGGTGCGTAGGCGGTTCTTTAAGTTAGAGGTGAAATCTCACGGCTCAACCGTGAAACTGCCTCTGATACTGGAGAGCTAGCGAGTAGATGCTGTTGGCGGAATGTGTGGTGTAGCGGTGAAATGCTTAGAGATCACACAGAACACCGATTGCGAAGGCAGCTGACAAATCTATTTCGGACGCTGAGGCACGAAAGCGTGGGGAGCAAACAGG</t>
  </si>
  <si>
    <t>GGAATATTGGTCAATGGGCGCGAGCCTGAACCAGCCAAGTCGCGTGAAGGATGACGGCCCTATGGGTTGTAAACTTCTTTTATGCGGGAATAACGTGCCCTACGCGTAGGGTATTGCATGTACCGCATGAATAAGCATCGGCTAACTCCGTGCCAGCAGCCGCGGTAATACGGAGGATGCGAGCGTTATCCGGATTTATTGGGTTTAAAGGGTGCGTAGGTTGGCTGTCAAGTCAGCGGTGAAAGTTTGTCGCTCAACGATAAAATTGCCGTTGAAACTGTCAGCCTTGAGTATGTTTGAGGCAGGCGGAATGCGTGGTGTAGCGGTGAAATGCATAGATATCACGCAGAACTCCGATTGCGAAGGCAGCTTGCCAAGCCATAACTGACACTGAAGCACGAAAGCGTGGGTATCAAACAGG</t>
  </si>
  <si>
    <t>GGAATATTCGGCAATGGGCGAAAGCCTGACCGAGCGACGCCGCGTGAGCGAAGAAGGCCTTCGGGTCGTAAAGCTCTGTCTAGTGGGAAGAAACAAATGACGGTACCACTGGAGGAAGCCACGGCTAACTACGTGCCAGCAGCCGCGGTAATACGTAGGTGGCGAGCGTTGTCCGGAATTACTGGGCGTAAAGGGCGCGTAGGCGGATGGTTAAGTTGGACGTGAAATCTCCTGGCTCAACTGGGAGGGGACGTCCAAAACTGGCAATCTAGAGTGCAGGAGAGGAAAGTAGAATTCCCAGTGTAGCGGTGAAATGCGTAGATATTGGGAGGAATACCGGTGGCGAAGGCGGCTTTCTGGACTGTAACTGACGCTGATGCGCGAAAGCTGGGGGAGCGAACAGG</t>
  </si>
  <si>
    <t>DTU014</t>
  </si>
  <si>
    <t>GGAATATTGGGCAATGGACGGAAGTCTGACCCAGCCATGCCGCGTGCAGGAAGACAGCCTTATGGGTTGTAAACTGCTTTTACATGGGATTAAAAAGGGGCTTGCGAGCCCCATATTGCATTCACCATGGGAATAAGTATCGGCTAACTCCGTGCCAGCAGCCGCGGTAATACGGAGGATGCGAGCGTTATCCGGATTTATTGGGTTTAAAGGGTGCGCAGGCGGGACAATAAGTCATCGGTGAAATTTATCGGCTCAACCGATACAGTGCCGGTGATACTGTAGACCTGGAGTATATTAGACGTAGGCGGAATGTAACATGTAGCGGTGAAATGCATAGAGATGTTACAGAACCCCGATAGCGAAGGCAGCTTACGAAGATATTACTGACGCTCATGCACGAAAGCGTGGGGATCAAACAGG</t>
  </si>
  <si>
    <t>GGAATATTGGTCAATGGACGCAAGTCTGAACCAGCCATGCCGCGTGCAGGAAGACGGCTCTATGAGTTGTAAACTGCTTTTATACCAGGGTAAACCTATCTACGCGTAGATAGCTGAAAGTATGGTATGAATAAGGACCGGCTAACTCCGTGCCAGCAGCCGCGGTAATACGGAGGGTCCAAGCGTTATCCGGATTTATTGGGTTTAAAGGGTGCGTAGGCGGTTCGGTAAGTTAGAGGTGAAATCCCGTGGCTCAACCACGGAACTGCCTCTGATACTGCCGGGCTAGAGAGAGGTTGCTGTGGGCGGAATGTGTGGTGTAGCGGTGAAATGCTTAGAGATCACACAGAACACCGATTGCGAAGGCAGCTCACAAAGCCTTATCTGACGCTGAGGCACGAAAGCGTGGGGAGCAAACAGG</t>
  </si>
  <si>
    <t>GGAATATTGCACAATGGGGGAAACCCTGATGCAGCGATGCCGCGTGGAGGAAGAAGGTTTTCGGATTGTAAACTCCTGTCTTAAAGGACGATAATGACGGTACTTTAGGAGGAAGCTCCGGCTAACTACGTGCCAGCAGCCGCGGTAATACGTAGGGAGCGAGCGTTGTCCGGAATTACTGGGTGTAAAGGGAGCGTAGGCGGGATGGTAAGTTAGGTGTGAAAACTATGGGCTCAACCCATAGACTGCACTTAAAACTGCTGTTCTTGAGTGAAGTAGAGGTAAGCGGAATTCCTGGTGTAGCGGTGAAATGCGTAGATATCAGGAGGAACATCGGTGGCGAAGGCGGCTTACTGGGCTTTTACTGACGCTGAGGCTCGAAAGCGTGGGGAGCAAACAGG</t>
  </si>
  <si>
    <t>GGAATATTCGGCAATGGGCGAAAGCCTGACCGAGCGACGCCGCGTGAGCGAAGAAGGCCTTCGGGTCGTAAAGCTCTGTCTAGTGGGAAGAAAAAAATGACGGTACCACTGGAGGAAGCCACGGCTAACTACGTGCCAGCAGCCGCGGTAATACGTAGGTGGCGAGCGTTGTCCGGAATTACTGGGCGTAAAGGGCGCGTAGGCGGATGGTTAAGTTGGACGTGAAATCTCCTGGCTCAACTGGGAGGGGACGTCCAAAACTGGCAATCTAGAGTGCAGGAGAGGAAAGTAGAATTCCCAGTGTAGCGGTGAAATGCGTAGATATTGGGAGGAATACCGGTGGCGAAGGCGGCTTTCTGGACTGTAACTGACGCTGATGCGCGAAAGCTGGGGGAGCGAACAGG</t>
  </si>
  <si>
    <t>GGAATCTTCCACAATGGACGCAAGTCTGATGGAGCAACGCTGCGTGAGTGAAGAAGGCTTTCGGGTCGTAAAACTCTGTTGTTGGAGAAGAACACGTTTGAGAGTAACTGTTCAGACGTTGACGGTATCCAACCAGAAAGCCACGGCTAACTACGTGCCAGCAGCCGCGGTAATACGTAGGTGGCAAGCGTTATCCGGATTTATTGGGCGTAAAGCGAGCGCAGGCGGTTTTTTAAGTCTGATGTGAAAGCCTTCGGCTTAACCGAAGAAGTGCATCGGAAACTGGGAAACTTGAGTGCAGAAGAGGACAGTGGAACTCCATGTGTAGCGGTGAAATGCGTAGATATATGGAAGAACACCAGTGGCGAAGGCGGCTGTCTGGTCTGTAACTGACGCTGAGGCTCGAAAGCATGGGTAGCGAACAGG</t>
  </si>
  <si>
    <t>GGAATATTGGTCAATGGACGCAAGTCTGAACCAGCCATGCCGCGTGCAGGATGACGGCTCTACGAGTTGTAAACTGCTTTTGCAGAGGGGTAAACCCAGGTACGTGTACCTGGTTGAAAGTACTCTGCGAATAAGGATCGGCTAACTCCGTGCCAGCAGCCGCGGTAATACGGAGGATCCAAGCGTTATCCGGATTTATTGGGTTTAAAGGGTGCGCAGGCGGTCTGATAAGTTAGAGGTGAAATCCCGGTGCTCAACACCGGAACTGCCTCTGATACTGTCAGGCTAGAGATTGGTTGCTGTGGGCGGAATGTGTAGTGTAGCGGTGAAATGCTTAGAGATTACACAGAACCCCGATTGCGAAGGCAGCTCACAAAGCCACATCTGACGCTCAGGCACGAAAGCGTGGGGAGCAAACAGG</t>
  </si>
  <si>
    <t>GGAATTTTGCGCAATGGGCGAAAGCCTGACGCAGCAACGCCGCGTGAGTGAAGAAGGCCTTTGGGTCGTAAAGCTCTGTCAAGTGGGAAGAATGGTGCGAGGATGAATAAGCCTTGCAATTGACGGTACCACTGGAGGAAGCACCGGCTAACTCCGTGCCAGCAGCCGCGGTAATACGGAGGGTGCAAGCGTTATTCGGAATTATTGGGCGTAAAGGGCGCGTAGGCGGTTTGTTAAGTCAGCCGTGAAAGATCGGGGCTCAACCCCGGGTGTGCGATTGATACTGGCAAACTTGAGTATGGTAGAGGAAAGCGGAATTCCTGGTGTAGCGGTGAAATGCGTAGATATCAGGAGGAACACCGGTGGCGAAGGCGGCTTTCTGGACCAAAACTGACGCTGATGCGCGAAGGCGTGGGTAGCAAACAGG</t>
  </si>
  <si>
    <t>GGAATATTGGGCAATGGGCGGAAGCCTGACCCAGCGACGCCGCGTGAATGAAGAAATCCTTCGGGATGTAAAGTTCTGTTGTGTGGGAAGAGTAAGAGACGGTACCACACGAGGAAGCCCCGGCAAACTACGTGCCAGCAGCCGCGGTAATACGTAGGGGGCAAGCGTTGTCCGGAATTACTGGGCGTAAAGCGCACGCAGGCGGATTTATAAGTCAGATGTAAAAGGTACGGGCTCAACTCGTATTTGTCATCTGATACTGTAAGTCTAGAGTATGTGAGAGGGAAGTGGAACTCCCGGTGTAGCGGTGAAATGCGTAGATATCGGGAAGAACACCAGTGGCGAAGGCGGCTTCCTGGCACAAGACTGACGCTCATGTGCGAAAGCTAGGGTAGCGAACGGG</t>
  </si>
  <si>
    <t>GGAATATTGCGCAATGGGCGAAAGCCTGACGCAGCGACGCCGCGTGAGGGATGAAGGCCTTCGGGTCGTAAACCTCTGTCAGGAGGGAAGAAACGGCAGCGTGCCAATCAGCGCTGTTTTGACGGTACCTCCAAAGGAAGCACCGGCTAACTCCGTGCCAGCAGCCGCGGTAATACGGAGGGTGCAAGCGTTAATCGGAATCACTGGGCGTAAAGCGCGCGTAGGCGGCCTTTTAAGTCAGGGGTGAAATCCCACGGCTCACCCGTGGAACTGCCCTTGATACTGGGAGGCTCGAGTGTGTGAGAGGATAGTGGAATTCCTGGTGTAGGAGTGAAATCCGTAGAGATCAGGAGGAACATCAGTGGCGAAGGCGACTATCTGGCACAATACTGACGCTGAGGTGCGAAAGCGTGGGTAGCAAACAGG</t>
  </si>
  <si>
    <t>GGAATATTGGTCAATGGGCGGGAGCCTGAACCAGCCAAGTAGCGTGAAGGATGACTGCCCTATGGGTTGTAAACTTCTTTTATATGGGAATAACATCATCCACGTGTGGATGCCTGTATGTACCATATGAATAAGCATCGGCTAACTCCGTGCCAGCAGCCGCGGTAATACGGAGGATGCGAGCGTTATCCGGATTTATTGGGTTTAAAGGGTGCGTAGGTGGAATGATAAGTCAGTTGTGAAAGTTTGAGGCTCAACCTTAAAATTGCAATTGATACTGTTATTCTTGAGTACAGTTGAGGTAGGCGGAATTCGTAGTGTAGCGGTGAAATGCTTAGATATTACGAAGAACTCCGATTGCGTAGGCAGCTTACTAAACTGTAACTGACACTGAGGCACGAAAGTGTGGGTATCAAACAGG</t>
  </si>
  <si>
    <t>GGAATATTGGACAATGGGCGAAAGCCTGATCCAGCCATACCACGTGAATGATGAAGGCCTTAGGGTTGTAAAGTTCTTTTGACGGGGAAGATGATGACGGTACCCGTAGAATAAGCACCGGCTAACTTCGTGCCAGCAGCCGCGGTAAGACGAAGGGTGCTAGCGTTGTTCGGATTTACTGGGCGTAAAGCGCTCGTAGGCGGTCTTTTAAGTGAGTGGTGAAATCCCTGAGCTCAACTCGGGAACTGCCATTCATACTGGAAGGCTTCGAGAAATAGAGAGGATGATGGAATATCCAGTGTAGAGGTTAAATTCGTAGATATTGGATAGAACACCAGAGGCGAAGGCGATCATCTGGCTATTTTCTGACGCTGAGTGAGCGAAAGCGTGGGGAGCAAACAGG</t>
  </si>
  <si>
    <t>GGAATTTTGCGCAATGGGCGAAAGCCTGACGCAGCAACGCCGCGTGAGTGAAGAAGGCCTTTGGGTCGTAAAGCTCTGTCAAGTGGGAAGAAAGTGGCAGGGATGAATAAGTCCTGTCCGTGACGGTACCACTGGAGGAAGCACCGGCTAACTCCGTGCCAGCAGCCGCGGTAATACGGAGGGTGCAAGCGTTATTCGGAATTATTGGGCGTAAAGGGCGCGTAGGCGGTTTTTTAAGTCAGTTGTGAAAGATCGGGGCTCAACCCCGGGTGTGCAATTGAAACTGGGAGACTTGAGTATGGTAGAGGAAAGCGGAATTCCTGGTGTAGCGGTGAAATGCGTAGATATCAGGAGGAACACCGGTGGCGAAGGCGGCTTTCTGGACCAAAACTGACGCTGATGCGCGAAGGCGTGGGTAGCAAACAGG</t>
  </si>
  <si>
    <t>TGAATTATTCGCCAATGCGCGAAAGCGTGACGGTGCGACGCCGCGTGAGGGACGAAGGCCTTCGGGTTGTAAACCTCTGTCAGGACATAGAAAACCGATTCGGTTAATAGCCGGGTCGCTGATCATGTCCAAAGGAAGCACAGGCTAATTTCGTGCCAGCAGCCGCGGTAATACGAAATGTGCGAGCGTTGTTCGGAATCACTGGGCATAAAGGGTGCGTAGGCGGTGCGCCAAGTCGGGTGTGAAATCCCTCCGCTCAACGGAGGAACTGCACTCGATACTAGCGTGCTAGAGGGTAAAAGGGGCAAGCGGAATTCTAGGTGTAGCGGTGGAATGCGTAGATATCTGGGAGAACGCCGAGGGCGAAGGCAGCTTGCTGGGTTACTTCTGACGCTGAGGCACGAAAGCTAGGGGAGCAAACAGG</t>
  </si>
  <si>
    <t>GGAATATTGGGCAATGGGCGCAAGCCTGACCCAGCAACGCCGCGTGAAGGAAGAAGGCTTTCGGGTTGTAAACTTCTTTTTTAGGGGACGAAACAAATGACGGTACCCTAAGAATAAGCTCCGGCTAACTACGTGCCAGCAGCCGCGGTAATACGTAGGGAGCGAGCGTTATCCGGATTTACTGGGTGTAAAGGGCGCGTAGGCGGGACAGCAAGTCAGGTGTGAAATCCGGGGGCTCAACCCCCGAACTGCACTTGAAACTGTTGTTCTTGAGTGATGGAGAGGCAGGCGGAATTCCTAGTGTAGCGGTGAAATGCGTAGATATTAGGAGGAACACCAGTGGCGAAGGCGGCCTGCTGGACATTAACTGACGCTGAGGCGCGAAAGCGTGGGGAGCAAACAGG</t>
  </si>
  <si>
    <t>GGAATATTGGTCAATGGAAGAAATTCTGAACCAGCCATGCCGCGTGCAGGATGACGGCTCTATGAGTTGTAAACTGCTTTTGTACGAGGGTAACCGCATCTACGTGTAGGTGTCTGAAAGTATCGTACGAATAAGGATCGGCTAACTCCGTGCCAGCAGCCGCGGTAATACGGAGGATCCGAGCGTTATCCGGATTTATTGGGTTTAAAGGGTGCGTAGGTTGTTATGTAAGTTAGAGGTGAAAGCTCGACGCTCAACGTCGAAATTGCCTCTGATACTGCATAGCTAGAGTTCGGTTGCTGAAGGCGGAATGTGTGGTGTAGCGGTGAAATGCTTAGATATCACACAGAACACCGATTGCGAAGGCAGCTTTCAAAGCCGTTACTGACACTGATGCACGAAAGCGTGGGGAGCGAACAGG</t>
  </si>
  <si>
    <t>GGAATATTGCACAATGGGCGCAAGCCTGATGCAGCCATGCCGCGTGTATGAAGAAGGCCTTCGGGTTGTAAAGTACTTTCAGCGGGGAGGAAGGGATGAAGCTTAATACGCTTCGTCATTGACGTTACCCGCAGAAGAAGCACCGGCTAACTCCGTGCCAGCAGCCGCGGTAATACGGAGGGTGCAAGCGTTAATCGGAATTACTGGGCGTAAAGCGCACGCAGGCGGTCTGTTAAGTCGGATGTGAAATCCCCGGGCTCAACCCGGGAACTGCATCTGATACTGGCAGGCTTGAGTCTCGTAGAGGGGGGTAGAATTCCAGGTGTAGCGGTGAAATGCGTAGAGATCTGGAGGAATACCGGTGGCGAAGGCGGCCCCCTGGACGAAGACTGACGCTCAGGTGCGAAAGCGTGGGGAGCAAACAGG</t>
  </si>
  <si>
    <t>Shimwellia</t>
  </si>
  <si>
    <t>GGAATATTGGGCAATGGGGGAAACCCTTACCCAGCAACGCCGCGTGAGGGAAGAAGGTTTTCGGATTGTAAACCTCTGTCCTGGGAGAAGAAGAAAGTGACGGTATCCCGGGAGGAAGCCCCGGCTAACTACGTGCCAGCAGCCGCGGTAATACGTAGGGGGCGAGCGTTGTCCGGAATTATTGGGCGTAAAGGGCGTGTAGACGGCTAGATAAGTTATGAGTGAAAGCCCCGCTTTCAAGGTGGGAATTGCTCGTAAAACTGTAGAGCTTGAGTGCAGGAGAGGGAAGCGGAATTCCTAGTGTAGCGGTGAAATGCGTAGATATTAGGAGGAACACCAGTGGCGAAGGCGGCTTTCTGGACTGCAACTGACGTTGAGGCGCGAAAGCGTGGGGAGCGAACAGG</t>
  </si>
  <si>
    <t>AGAATCATTCGCAATGGGCGAAAGCCTGACGGTGCGACGTCGCGTGGAGGACGAAGGTCTTCGGATTGTAAACTCCTGTCATGTGGGAGAAATAGCCGAGAGGGGAATATCCTTTCGGATTGATAGTACCACAGGAGGAAGAGACGGCTAACTCTGTGCCAGCAGCCGCGGTAATACAGAGGTCTCAAGCGTTGTTCGGATTTACTGGGCGTAAAGGGAGCGTAGGCGGTCTGGTGTGTCGAATGTGAAATCTTGCAGCTCAACTGCGAAACGGCATTCGAAACTACCAGGCTAGAGTACTGGAGAGGAGAGCGGAATTCTTGGTGTAGCGGTGAAATGCGTAGATATCAAGAGGAACACCGGTGGCGAAGGCGGCTCTCTGGACAGATACTGACGCTGAGGCTCTAAAGTTAGGGGAGCAAACAGG</t>
  </si>
  <si>
    <t>GGAATATTGGTCAATGGGCGAGAGCCTGAACCAGCCAAGTCGCGTGAAGGATGACTGCCCTATGGGTTGTAAACTTCTTTTACAGGGGAATAAAAAGAGTTACGTGTAGCTTATTGCATGTACCCTGTGAATAAGCATCGGCTAACTCCGTGCCAGCAGCCGCGGTAATACGGAGGATGCGAGCGTTATCCGGATTTATTGGGTTTAAAGGGTGCGTAGGTGGGCTGTTAAGTCAGCGGTGAAAGTTTGTCGCTTAACGATAAAATTGCCGTTGAAACTGGTAGCCTTGAGTATGTTTGAGGTAGGCGGAATTCGTGGTGTAGCGGTGAAATGCTTAGATATCACGAGGAACTCCGATTGCGAAGGCAGCTTACTAAACCATAACTGACACTGAGGCACGAAAGCGTGGGTATCAAACAGG</t>
  </si>
  <si>
    <t>GGGATATTGCGCAATGGGGGAAACCCTGACGCAGCAACGCCGCGTGAAGGATGAAGGTTTTCGGATTGTAAACTTCTTTTGTTAAGGACGAAAAATGACGGTACTTAACGAATAAGCTCCGGCTAACTACGTGCCAGCAGCCGCGGTAATACGTAGGGAGCAAGCGTTATCCGGATTTACTGGGTGTAAAGGGTGCGTAGGCGGCTATGCAAGTCAGATGTGAAATTTATGGGCTCAACCCATAACCTGCATTTGAAACTGTGTAGCTTGAGTGAGGTAGAGGTAGGCGGAATTCCCGGTGTAGCGGTGAAATGCGTAGAGATCGGGAGGAACACCAGTGGCGAAGGCGGCCTACTGGGCCTTAACTGACGCTGAGGCACGAAAGCGTGGGTAGCAAACAGG</t>
  </si>
  <si>
    <t>GGAATCTTCCACAATGTACGAAAGTCTGATGGAGCAACGCCGCGTGAGTGAAGAAGGCTTTAGGGTCGTAAAACTCTGTTGTTGAAGAAGAACGTGTGTGAGAGTAACTGTTCACGCAGTGACGGTATTCAACCAGAAAGCCACGGCTAACTACGTGCCAGCAGCCGCGGTAATACGTAGGTGGCAAGCGTTGTCCGGATTTATTGGGCGTAAAGCGAGCGCAGGCGGTTTCTTAAGTCTGATGTGAAAGCCTTCGGCTTAACCGGAGAAGTGCATCGGAAACTGGGAGACTTGAGTGCAGAAGAGGACAGTGGAACTCCATGTGTAGCGGTGAAATGCGTAGATATATGGAAGAACACCAGTGGCGAAGGCGGCTGTCTGGTCTGTAACTGACGCTGAGGCTCGAAAGCATGGGTAGCGAACAGG</t>
  </si>
  <si>
    <t>GGAATATTGCACAATGGGCGCAAGCCTGATGCAGCCATGCCGCGTGTATGAAGAAGGCCTTCGGGTTGTAAAGTACTTTCAGCGGGGAGGAAGGGGTGAAGCTTAATACGCTTCGTCATTGACGTTACCCGCAGAAGAAGCACCGGCTAACTCCGTGCCAGCAGCCGCGGTAATACGGAGGGTGCAAGCGTTAATCGGAATTACTGGGCGTAAAGCGCACGCAGGCGGTCTGTTAAGTCGGATGTGAAATCCCCGGGCTCAACCCGGGAACTGCATCTGATACTGGCAGGCTTGAGTCTCGTAGAGGGGGGTAGAATTCCAGGTGTAGCGGTGAAATGCGTAGAGATCTGGAGGAATACCGGTGGCGAAGGCGGCCCCCTGGACGAAGACTGACGCTCAGGTGCGAAAGCGTGGGGAGCAAACAGG</t>
  </si>
  <si>
    <t>AGGATCATTCGCAATGGGCGCAAGCCTGACGATGCGACGCTGCGTGGAGGATGACGGCCTTCGGGTTGTAAACTCCTGTCATGAGGGGAAAGGGTGTATACTTTAATAGGGTAATACATTTGATGGTACCTCAAGAGGAAGCCACGGCTAACTCTGTGCCAGCAGCCGCGGTAATACAGAGGTGGCGAGCGTTGTTCGGATTTACTGGGCGTAAAGCGTGCGTAGGCGGTCGCATATGTCAATTGTGAAAGCCCGGGGCTCACCCTCGGAAGTGCAATTGAAACTGTGCGGCTTGAGTCTGGGAGGGGAGATCGGAACATATGGTGTAGCGGTGAAATGCGTTGATATCATATGGAACACCGGAGGCGAAGGCGGATCTCTAGAACAGAACTGACGCTGAGGCACGAAAGCGTGGGGAGCAAACAGG</t>
  </si>
  <si>
    <t>GGAATATTGCGCAATGGGCGAAAGCCTGACGCAGCGACGCCGCGTGAGGGATGAAGGCCTTCGGGTCGTAAACCTCTGTCAGGAGGAAAGAACGGGCAGCGTGCTAATCAGCGCTGTTTTGACGGTACCTCCAAAGGAAGCACCGGCTAACTCCGTGCCAGCAGCCGCGGTAATACGGAGGGTGCAAGCGTTAATCGGAATCACTGGGCGTAAAGCGCGCGTAGGCGGCCTTTTAAGTCAGGGGTGAAAGCCCACGGCTCACCCGTGGAACTGCCCTTGATACTGGGAGGCTTGAGTGTGTGAGAGGATAGTGGAATTCCTGGTGTAGGAGTGAAATCCGTAGAGATCAGGAGGAACATCAGTGGCGAAGGCGACTATCTGGCACAAAACTGACGCTGAGGTGCGAAAGCGTGGGTAGCAAACAGG</t>
  </si>
  <si>
    <t>GGAATATTGGGCAATGGAGGCAACTCTGACCCAGCCATGCCGCGTGCAGGAAGACGGCCCTATGGGTTGTAAACTGCTTTTACCACAGAGTAACCGCCGGGACGTGTCCCGGCCTGCAAGTATGTGGTGAATAAGCATCGGCTAACTCCGTGCCAGCAGCCGCGGTAATACGGAGGATGCGAGCGTTATCCGGATTTATTGGGTTTAAAGGGTGCGCAGGCTGACCGGTAAGTCAATGGTGAAACGCCCCTGCTTAACAGGGGTCCTGCCAATGATACTGCCGGACTAGAGTGCAAGAGGTGTAACTGGAATGTGGCGTGTAGCGGTGAAATGCTTAGATATGCCACAGAACGCCGATCGTGAAGACAGGTTACAAACTTGCAACTGACGCTCATGCACGAAAGCGTGGGGATCAAACAGG</t>
  </si>
  <si>
    <t>GGAATATTGGTCAATGGTCGAGAGACTGAACCAGCCAAGTCGCGTGAAGGATGAAGGTATTCTGTATCGTAAACTTCTTTTATAAGGGAATAAAAAGGGCTACGTGTAGTCTGTTGCAAGTACCTTATGAATAAGCATCGGCTAACTCCGTGCCAGCAGCCGCGGTAATACGGAGGATGCGAGCGTTATCCGGATTTATTGGGTTTAAAGGGTGCGTAGGTTGGTTTTTAAGTCAGCGGTGAAATCCCGATGCTCAACATCGGAACTGCCGTTGAAACTGGGGACCTTGAGTGCGGACGAGGCAGGCGGAATTCGTAGTGTAGCGGTGAAATGCATAGATATTACGAAGAACCCCGATAGCGCAGGCAGCTTGCCGGGCCGCAACTGACACTGAAGCACGAAAGTGTGGGTATCAAACAGG</t>
  </si>
  <si>
    <t>Candidatus Armantifilum</t>
  </si>
  <si>
    <t>GGAATATTGCGCAATGGGCGAAAGCCTGACGCAGCGACGCCGCGTGAGGGATGAAGGCCTTCGGGTCGTAAACCTCTGTCAGGAGGGAAGAAACGGCAGCGTGCTAATCAGCGCTGTTTTGACGGTACCTTCAAAGGAAGCACCGGCTAACTCCGTGCCAGCAGCCGCGGTAATACGGAGGGTGCAAGCGTTAATCGGAATCACTGGGCGTAAAGCGCGCGTAGGCGGCCTTTTAAGTCAGGGGTGAAATCCCACGGCTCACCCGTGGAACTGCCCTTGATACTGGGAGGCTCGAGTGTGTGAGAGGATAGTGGAATTCCTGGTGTAGGAGTGAAATCCGTAGAGATCAGGAGGAACATCAGTGGCGAAGGCGACTATCTGGCACAATACTGACGCTGAGGTGCGAAAGCGTGGGTAGCAAACAGG</t>
  </si>
  <si>
    <t>CGCAAACTTTACAATGCGAGCAATCGTGATAAGGAAACCCTGAGTGCCTGTTGATGCAGGCTGTTCATATATCTAACACGTATGTGAAGAAAGGGCAGGGCAAGACCGGTGCCAGCCGCCGCGGTAATACCGGCTGCTCGAGTGATGGCCACTATTACTGGGTTTAAAGCGTCCGTAGCTTGACTATTAGGTCTCTTGGGAAATCTTCAGGCTTAACCTGAAGGCGTCTAAGAGATACCGGTAATCTTGGAACTGGGAGAGGTAAGCCGTACTTCGGGGGTAGGAGTGAAATCTTGTAATCCTCGAGGGACGACCTATGGCGAAGGCAGCTTACCAGAACAGCTTCGACAGTGAGGGACGAAAGCTGGGGGAGCAAACGGG</t>
  </si>
  <si>
    <t>Methanomicrobia</t>
  </si>
  <si>
    <t>Methanomicrobiales</t>
  </si>
  <si>
    <t>Methanocorpusculaceae</t>
  </si>
  <si>
    <t>Methanocorpusculum</t>
  </si>
  <si>
    <t>CGAAACCTTTACCATGCGGGCAACCGTGATAAGGAAACCCCGAGTGGATGAACAGTCATCCTGTCCATCAGTTTAGATCCCTGGTGAAGAAAGGGCCGGGCAAGACCGGTGCCAGCCGCCGCGGTAATACCGGCGGCTCGAGTGGTGGCCACTATTACTGGGCTTAAAGGGTCCGTAGCTTGTATGATAAGCCTCTTGAGAAATCCACTGGCTTAACCAATGGTCGTTCAGGAAGAACTGTCATGCTAGGGACCGGGAGAGGTAAGGGGTACTGCCGGGGTAGGAGTGAAATCCTGTAATCCTGGTGGGACCACCTGTGGCGAAGGCGCCTTACCAGAACGGCTCCGACAGTGAGGGACGAAAGCTGGGGGAGCGAACCGG</t>
  </si>
  <si>
    <t>Methanospirillaceae</t>
  </si>
  <si>
    <t>Methanospirillum</t>
  </si>
  <si>
    <t>GGAATATTGGACAATGGGCGAAAGCCTGATCCAGCCATACCACGTGAATGATGAAGGCCTTAGGGTTGTAAAGTTCTTTTGACGGGGAAGATGATGACGGTACCCGTAGAATAAGCACCGGCTAACTTCGTGCCAGCAGCCGCGGTAAGACGAAGGGTGCTAGCGTTGTTCGGATTTACTGGGCGTAAAGCGCTCGTAGGCGGTCTTTTAAGTGAGTGGTGAAATACCAGGGCTCAACCCAGGAACTGCCATTCATACTGGAAGGCTTCGAGAGATAGAGAGGATGATGGAATTTCCAGTGTAGAGGTTAAATTCGTAGATATTGGAAGGAACACCAGAGGCGAAGGCGATCATCTGGCTATTATCTGACGCTGAGTGAGCGAAAGCGTGGGGAGCAAACAGG</t>
  </si>
  <si>
    <t>GGAATATTGGGCAATGGGGGAAACCCTGACCCAGCGACGCCGCGTGAGGGAAGAAGGTTTTCGGATTGTAAACCTCTGTCTTCGGGGAAGAAGAAGTGACGGTACCCGAGGAGGAAGCCACGGCTAACTACGTGCCAGCAGCCGCGGTAAAACGTAGGTGGCAAGCGTTGTCCGGAATTACTGGGTGTAAAGGGAGCGCAGGCGGGATGGCAAGTTGGACGTGAAATCTATGGGCTCAACCCATAGCTTGCGTTCAAAACTGCTGTTCTTGAGTGATGGAGAGGCAGGCGGAATTCCCGGTGTAGCGGTGGAATGCGTAGATATCGGGAGGAACACCAGTGGCGAAGGCGGCCTGCTGGACATTAACTGACGCTGAGGCTCGAAAGTATGGGGAGCAAACAGG</t>
  </si>
  <si>
    <t>GGAATATTGGTCAATGGACGAAAGTCTGAACCAGCCATGCCGCGTGCAGGAAGACGGCCCTACGGGTTGTAAACTGCTTTTTTAAGGGAACAATAAGCTGTACGTGTACAGTGATGAGTGTACTTTATGAATAAGCACCGGCTAACTCCGTGCCAGCAGCCGCGGTAATACGGAGGGTGCAAGCGTTATCCGGATTTATTGGGTTTAAAGGGTGCGTAGGCTGTTTAGTAAGTCAGCGGTGAAATTTTCCGGCTTAACCGGGAGGCTGCCGTTGATACTGCTGAGCTTGAATATGAATGAAGTTGGAGGAATGTGTAGTGTAGCGGTGAAATGCATAGATATTACACAGAAGACCGATTGCGAAGGCATCTGACTAATTCATTATTGACGCTGATGCACGAAAGCGTGGGGATCAAACAGG</t>
  </si>
  <si>
    <t>GGAATATTGGTCAATGGACGCAAGTCTGAACCAGCCATGCCGCGTGCAGGAAGACGGCTCTATGAGTTGTAAACTGCTTTTGTACGAGGGTAAATCCGGGGACGTGTTCCCGGTTGAAAGTATCGTACGAATAAGGATCGGCTAACTCCGTGCCAGCAGCCGCGGTAATACGGAGGATCCAAGCGTTATCCGGATTTATTGGGTTTAAAGGGTGCGTAGGCGGCGTGTTAAGTTAGAGGTGAAATCCCGGGGCTCAACTCCGGAACTGCCTCTGATACTGGCATGCTAGAGAATGGTTGCTGTTGGCGGAATGTGTGGTGTAGCGGTGAAATGCTTAGAGATCACACAGAACACCGATTGCGAAGGCAGCTGACAAAGCCATATCTGACGCTGAGGCACGAAAGCGTGGGGAGCAAACAGG</t>
  </si>
  <si>
    <t>GGAATCTTGCGCAATGGGCGAAAGCCTGACGCAGCCATGCCGCGTGAATGATGAAGGTCTTAGGATTGTAAAATTCTTTCACCGGGGACGATAATGACGGTACCCGGAGAAGAAGCCCCGGCTAACTTCGTGCCAGCAGCCGCGGTAATACGAAGGGGGCTAGCGTTGCTCGGAATTACTGGGCGTAAAGGGCGCGTAGGCGGATCGTTAAGTCAGGGGTGAAATCCCGGGGCTCAACCTCGGAATTGCCCTTGATACTGGCGATCTTGAGTATGAGAGAGGTATGTGGAACTCCGAGTGTAGAGGTGAAATTCGTAGATATTCGGAAGAACACCAGTGGCGAAGGCGACATACTGGCTCATTACTGACGCTGAGGCGCGAAAGCGTGGGGAGCAAACAGG</t>
  </si>
  <si>
    <t>olei</t>
  </si>
  <si>
    <t>GGAATTTTGGACAATGGGCGCAAGCCTGATCCAGCAACGATGCGTGGAGGACGAAGGTTTTCGGATTGTAAACTCCTTTTGCAGGGAAAGAAACAAATGACGGTACTCTGCGAATAAGCCACGGCTAACTACGTGCCAGCAGCCGCGGTAAGACGTAGGTGGCAAGCGTTACTCGGAATTACTAGGCGTAAAGCGCGCGTAGGCGGATTGTTAAGTCTGTTGTGTAATCTCCGGGCCCAACCCGGAAACTGCAATTGATACTGGCGATCTTGAGTGAGGCAGAGGAAATCGGAATTCCAAGTGTAGCAGTGAAATGCGTAGATATTTGGAGGAACACCGGTGGCGAAGGCGGATTTCTGGGCCTTTACTGACGCTGAAGTGCGAAAGCTAGGGGAGCAAACGGG</t>
  </si>
  <si>
    <t>GGAATATTGGACAATGGGGGGAACCCTGATCCAGCCATGCCGCGTGTGTGAAGAAGGCCTTTTGGTTGTAAAGCACTTTAAGCGAGGAGGAGGCTTACCTGGTTAATACCTGGGATAAGTGGACGTTACTCGCAGAATAAGCACCGGCTAACTCTGTGCCAGCAGCCGCGGTAATACAGAGGGTGCAAGCGTTAATCGGATTTACTGGGCGTAAAGCGCGCGTAGGTGGCTAATTAAGTCAAATGTGAAATCCCCGAGCTTAACTTGGGAATTGCATTCGATACTGGTTAGCTAGAGTATGGGAGAGGATGGTAGAATTCCAGGTGTAGCGGTGAAATGCGTAGAGATCTGGAGGAATACCGATGGCGAAGGCAGCCATCTGGCCTAATACTGACACTGAGGTGCGAAAGCATGGGGAGCAAACAGG</t>
  </si>
  <si>
    <t>GGGATATTGCACAATGGGCGAAAGCCTGATGCAGCAACGCCGCGTGAGGGAAGAAGGTTTTCGGATTGTAAACCTCTGTTTTCGGTGACGAAACAAATGACGGTAGCCGAAGAGGAAGCCACGGCTAACTACGTGCCAGCAGCCGCGGTAATACGTAGGTGGCAAGCGTTGTCCGGATTTACTGGGTGTAAAGGGTGCGCAGGCGGGACTGCAAGTTGGATGTGAAATACCGGGGCTTAACCCCGGGGCTGCATCCAAAACTGTGGTTCTTGAGTGAAGTAGAGGTAGGCGGAATTCCGAGTGTAGCGGTGAAATGCGTAGATATTCGGAGGAACACCAGTGGCGAAGGCGGCCTACTGGGCTTTAACTGACGCTGAGGCACGAAAGCGTGGGGAGCAAACAGG</t>
  </si>
  <si>
    <t>CGAAAACTTCACACTGGGGGCAACCCCGATGAGGGAATTCCTAGTGCTAGCACATTGTGTTAGCTTTTCTTAAGTGTAGATAGCTTAAGGAATAAGGGCTGGGTAAGACGGGTGCCAGCCGCCGCGGTAATACCCGCAGCCCAAGTGGTGGTCGATATTATTGAGTCTAAAACGTTCGTAGCCGGTCCGGTAAATCCCTGGGTAAATCGGTGAGCTTAACTCACCGACTTCCGGGGAGACTGCCGGACTTGGGACCGGGAGAGGCTAGAGGTACTTCTGGGGTAGGGGTAAAATCCTGTAATCCTAGAAGGACCACCGGTGGCGAAGGCGTCTAGCTAGAACGGATCCGACGGTGAGGGACGAAGCCCTGGGTCGCAAACGGG</t>
  </si>
  <si>
    <t>AGAATTTTGCGCAATGGGCGCAAGCCTGACGCAGCGACGCCGCGTGAACGATGAAGGCCTTCGGGTTGTAAAGTTCAATAAGCAGGGAAGAATAATCAGCGGGTAATATTCGCTGAGATGACGGTACCTGCCTAAAGCCCCGGCTAACTACGTGCCAGCAGCCGCGGTAATACGTATGGGGCGAGCGTTGTTCGGAATTATTGGGCGTAAAGGGCGCGTAGGCGGGGAATTAAGTTAGTTGTGAAATCCATGGGCTCAACCCATGAACTGCATCTAAAACTGATTCTCTTGAGTTTGGGAGAGGAGAGCGGAATTCCCGGTGTAGCGGTGAAATGCGTAGATATCGGGAAGAACACCAGTGGCGAAGGCGGCTCTCTGGCCTAAAACTGACGCTGAAGCGCGAAAGCGTGGGGAGCAAACGGG</t>
  </si>
  <si>
    <t>Leptospirae</t>
  </si>
  <si>
    <t>Leptospirales</t>
  </si>
  <si>
    <t>Rs-H88 termite group</t>
  </si>
  <si>
    <t>GGAATATTGCACAATGGGCGCAAGCCTGATGCAGCCATGCCGCGTGTATGAAGAAGGCCTTCGGGTTGTAAAGTACTTTCAGCGAGGAGGAAGGCATTAAGGTTAATAACCTTGGTG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</t>
  </si>
  <si>
    <t>aerogenes</t>
  </si>
  <si>
    <t>GGAATTTTGCGCAATGGGGGAAACCCTGACGCAGCAACGCCGCGTGAGTGATGAAGGCCTTCGGGTCGTAAAGCTCTGTCGAGTGGAAAGAAACTATATAATGTGAATACCATTATATATTGACGGTACCACTAAAGGAAGCACCGGCTAACTCCGTGCCAGCAGCCGCGGTAATACGGGGGGTGCAAGCGTTATTCGGAATCATTGGGCGTAAAGGGCACGTAGGCGGCCATATAAGTCAGATGTGAAATCCCGGGGCTTAACCCCGGAAGTGCATTTGATACTGTTTGGCTTGAGTATGGGAGAGGGAAGTGGAATTCCTGGTGTAGAGGTGAAATTCGTAGATATCAGGAGGAACACCGGTGGCGAAGGCGACTTCCTGGACCAATACTGACGCTGAGGTGCGAAGGCGTGGGTAGCAAACAGG</t>
  </si>
  <si>
    <t>GGGATATTGCGCAATGGGGGCAACCCTGACGCAGCAACGCCGCGTGAAGGAAGAAGGTCTTCGGATTGTAAACTTTTGTCTTGTGGGAAGAAGAAGTGACGGTACCACAGGAGGAAGCCACGGCTAACTACGTGCCAGCAGCCGCGGTAATACGTAGGTGGCGAGCGTTGTCCGGAATTACTGGGTGTAAAGGGTGCGTAGGCGGGAACGCAAGTCAGGTGTGAAAACTATCGGCTCAACCGGTAGCGTGCACTTGAAACTGTGTTTCTTGAGTGGTGGAGAGGTAAGTGGAATTCCTAGTGTAGCGGTGAAATGCGTAGATATTAGGAGGAACACCAGTGGCGAAGGCGGCTTACTGGACACTAACTGACGCTGATGCACGAAAGCATGGGGAGCAAACAGG</t>
  </si>
  <si>
    <t>TGAATTATTCGCCAATGCGCGAAAGCGTGACGGTGCGACGCCGCGTGCGGGACGAAGGCCTTCGGGTTGTAAACCGCTGTCAGGATGTAGAAAACTGTTTGGGTTAATAGCCCAAGTACTGATCACATCCAAAGGAAGCACAGGCTAACCTCGTGCCAGCAGCCGCGGTAATACGAGGTGTGCGAGCGTTGTTCGGAATTACTGGGCATAAAGGGTGCGTAGGCGGTACGCCAAGTCGGTGGTGAAAGCCCCGGGCTCAACCCGGGAATTGCCGTCGATACTAGCGTGCTAGGGGTCCAAAGGGGTCAGCGGAATTCCAGGTGTAGCGGTGGAATGCGTAGATATCTGGGAGAACGCCGAAGGCGAAGGCAGCTGACTGGGTGGAATCCGACGCTGAGGCACGAAAGCTGGGGGAGCAAACAGG</t>
  </si>
  <si>
    <t>GGAATATTGGTCAATGGGTGCAAGCCTGAACCAGCCAAGTCGCGTGAGGGACGAAAGGTCTATGGCCTGTAAACCTCTTTTCTGCAGGAAGAATAAATGGTATGCATACCATGATGCCGGTACTGCAGGAATAAGCATCGGCTAACTCCGTGCCAGCAGCCGCGGTAATACGGGGGATGCGAGCGTTATCCGGATTTATTGGGTTTAAAGGGTGCGTAGGCGGCAAATCAAGTCAGTGGTGAAATCGTATAGCTCAACTATGCCAAGCCATTGAAACTGGTTAGCTCGAGTACAGTCGAGGTAGGCGGAACAAGTAAAGTAGCGGTGAAATGCTTAGATATTACTTAGAACACCGATAGCGAAGGCAGCTTACCAGCCTGTCACTGACGCTGATGCACGAGAGCGTGGGTAGCGAACAGG</t>
  </si>
  <si>
    <t>Marinifilaceae</t>
  </si>
  <si>
    <t>Sanguibacteroides</t>
  </si>
  <si>
    <t>GGAATATTGGTCAATGGGTGCAAGCCTGAACCAGCCAAGTCGCGTGAGGGACGAAAGGTCTATGGCCTGTAAACCTCTTTTCTGCAGGAAGAATAAATGGTATGTATACCCTGATGCCGGTACTGCAGGAATAAGCATCGGCTAACTCCGTGCCAGCAGCCGCGGTAATACGGGGGATGCGAGCGTTATCCGGATTTATTGGGTTTAAAGGGTGCGTAGGCGGCAAATCAAGTCAGTGGTGAAATCGTATAGCTCAACTATGCCAAGCCATTGAAACTGGTTAGCTCGAGTACAGTCGAGGTAGGCGGAACAAGTAAAGTAGCGGTGAAATGCTTAGATATTACTTAGAACACCGATAGCGAAGGCAGCTTACCAGCCTGTCACTGACGCTGATGCACGAGAGCGTGGGTAGCGAACAGG</t>
  </si>
  <si>
    <t>GGAATATTGGTCAATGGGCGCAAGCCTGAACCAGCCAAGTAGCGTGAGGGATGACTGCCCTATGGGTTGTAAACCTCTTTTATATGGGAATAACCATACTTACGTGTAAGTATCTGTATGTACCCTATGAATAAGCATCGGCTAACTCCGTGCCAGCAGCCGCGGTAATACGGAGGATGCAAGCGTTATCCGGATTTATTGGGTTTAAAGGGTGCGTAGGCGGACCTATAAGTCAGCTGTGAAAGTTTGCGGCTCAACCGTAAAATAGCAGTTGATACTGTAAGTCTTGAGTATGGTAAAGGTTGGTGGAATTCGTGGTGTAGCGGTGAAATGCTTAGATATCACGACGAACCCCGATTGCGTAGGCAACTGACTGGACCATAACTGACGCTGAGGCACGAAAGTGTGGGTATCAAACAGG</t>
  </si>
  <si>
    <t>timonensis</t>
  </si>
  <si>
    <t>AGAATCTTCCGCAATGCGCGAAAGCGTGACGGAGCAATGCCGCGTGCCAGATGAAGGTCTTCGGATCGTAAATGGCTGTCACCCGGGACGAATAAATGACGGTACCGGGGAAGGAAGCCACGGCTAACTACGTGCCAGCAGCCGCGGTAATACGTAGGTGGCGAGCGTTGTTCGGATTTATTGGGCGTAAAGGGTCCGTAGGAGGTCGCTTAAATTTGGGGTGAAATCCCGGAGCTCAACTCCGGAACTGCCCTGAAGACTGGGCGACTAGAGTACTGGAGAGGTAAGCGGAATTCCAGGTGTAGCGGTGGAATGCTTAGATATCTGGAGGAACACCGAAAGCGAAGGCAGCTTACTGGCCAGAAACTGACTCTCATGGACGAAAGCGTGGGGAGCAAACAGG</t>
  </si>
  <si>
    <t>GGAATATTGCGCAATGGGCGAAAGCCTGACGCAGCGACGCCGCGTGAGGGATGAAGGCCTTCGGGTCGTAAACCTCTGTCAGGAGGGAAGAACGGCGCAGGTGCTAATCAGCCTGCGATTGACGGTACCTCCAAAGGAAGCACCGGCTAACTCCGTGCCAGCAGCCGCGGTAATACGGAGGGTGCGAGCGTTAATCGGAATCACTGGGCGTAAAGCGCGCGTAGGCGGCTCTTTAAGTCAGGGGTGAAATCCCACGGCTCACCCGTGGAACTGCCCTTGATACTGGAGAGCTTGAGTGTGTGAGAGGATAGCGGAATTCCTGGTGTAGGAGTGAAATCCGTAGAGATCAGGAGGAACATCAGTGGCGAAGGCGGCTATCTGGCACAATACTGACGCTGAGGTGCGAAAGCGTGGGGATCAAACAGG</t>
  </si>
  <si>
    <t>GGAATATTGGTCAATGGGCGAGAGCCTGAACCAGCCAAATCGCGTGAAGGACGACGGTATTATGTATTGTAAACTTCTTTTGTATGGGAATAATCACCGGTACGTGTACCGGTTTGCATGTACCATACGAATAAGCATCGGCTAACTCCGTGCCAGCAGCCGCGGTAATACGGAGGATGCGAGCGTTATCCGGATTTATTGGGTTTAAAGGGTGCGTAGGTGGGCAGATAAGTCAGTGGTGAAATTCCGGGGCTCAACTCCGGCACTGCCATTGAAACTGTTTGTCTTGAGTGTGAACGGGGTAGGCGGAATTCGTAGTGTAGCGGTGAAATGCATAGATATTACGAAGAACACCGATAGCGTAGGCAGCTTACCAGGCCACAACTGACACTGAAGCACGAAAGTGTGGGTATCAAACAGG</t>
  </si>
  <si>
    <t>GGAATATTGGACAATGGGCGCAAGCCTGATCCAGCCATACCGCGTGGGTGAAGAAGGCCTTCGGGTTGTAAAGCCCTTTTGTTGGGAAAGAAAAGCAGTCGATTAATACTCGGTTGTTCTGACGGTACCCAAAGAATAAGCACCGGCTAACTTCGTGCCAGCAGCCGCGGTAATACGAAGGGTGCAAGCGTTACTCGGAATTACTGGGCGTAAAGCGTGCGTAGGTGGTTGTTTAAGTCTGTTGTGAAAGCCCTGGGCTCAACCTGGGAATTGCAGTGGATACTGGGCGACTAGAGTGTGGTAGAGGGTAGTGGAATTCCCGGTGTAGCAGTGAAATGCGTAGAGATCGGGAGGAACATCCATGGCGAAGGCAGCTACCTGGACCAACACTGACACTGAGGCACGAAAGCGTGGGGAGCAAACAGG</t>
  </si>
  <si>
    <t>rhizophila</t>
  </si>
  <si>
    <t>GGAATATTGGTCAATGGACGGAAGTCTGAACCAGCCATGCCGCGTGCAGGAAGACGGCTCTATGAGTTGTAAACTGCTTTTATACTAGGGTAAAGGTAGATACGTGTATCTAATTGAAAGTATAGTATGAATAAGGATCGGCTAACTCCGTGCCAGCAGCCGCGGTAATACGGAGGATCCAAGCGTTATCCGGATTTATTGGGTTTAAAGGGTGCGTAGGCGGCTGTTTAAGTTAGAGGTGAAATCCCGTGGCTCAACCACGGAACTGCCTCTGATACTGGACAGCTAGCGAGTAGATGCTGTAGGCGGAATGTGTGGTGTAGCGGTGAAATGCTTAGAGATCACACAGAACACCGATTGCGAAGGCAGCTTACAAATCTATATCGGACGCTGAGGCACGAAAGCGTGGGGAGCAAACAGG</t>
  </si>
  <si>
    <t>GGAATATTGGTCAATGGACGCAAGTCTGAACCAGCCATGCCGCGTGCAGGATGACGGCTCTATGAGTTGTAAACTGCTTTTGTACGCGGGTAAACCCGGCTACGTGTAGCCGGCTGAAAGTAGCGTACGAATAAGGATCGGCTAACTCCGTGCCAGCAGCCGCGGTAATACGGAGGATCCAAGCGTTATCCGGATTTATTGGGTTTAAAGGGTGCGTAGGCGGTTTGTTAAGTTAGAGGTGAAATCCCGTGGCTCAACCACGGAACTGCCTCTGATACTGGCAGGCTAGAGAACGGTTGCTGTGGGCGGAATGTGTGGTGTAGCGGTGAAATGCTTAGAGATCACACAGAACACCGATTGCGAAGGCAGCTCACAAAGCCGTATCTGACGCTGAGGCACGAAAGCGTGGGGAGCAAACAGG</t>
  </si>
  <si>
    <t>GGAATATTGGTCAATGGACGAAAGTCTGAACCAGCCATGCCGCGTGCAGGAAGACGGCTCTATGAGTTGTAAACTGCTTTTATACGGGGGTAAAGTCGGATACGCGTATCCGTTTGCAAGTACCGTATGAATAAGGACCGGCTAACTCCGTGCCAGCAGCCGCGGTAATACGGAGGGTCCGAGCGTTATCCGGATTTATTGGGTTTAAAGGGTGCGTAGGCGGCCTGTTAAGTTATAGGTGAAATTCCATGGCTCAACCATGGCATTGCCTGTGATACTGGCGGGCTAGCAAGTAGATGCGGTAGGCGGAATGTGTGGTGTAGCGGTGAAATGCTTAGAGATCACACAGAACACCGATTGCGAAGGCAGCTTACCAATCTACGATGGACGCTGAGGCACGAAAGCGTGGGGAGCAAACAGG</t>
  </si>
  <si>
    <t>GGAATATTGCGCAATGGACGAAAGTCTGACGCAGCGACGCCGCGTGAGGGATGAAGGCCTTCGGGTCGTAAACCTCTGTCAGGAGGGAAGAACAAGCTTCGTGCTAATCAGCGAAGCCCTGACGGTACCTCCAAAGGAAGCACCGGCTAACTCCGTGCCAGCAGCCGCGGTAATACGGAGGGTGCGAGCGTTAATCGGAATCACTGGGCGTAAAGCGCGCGTAGGCGGCTTTGTAAGTCAGAGGTGAAATCCCACGGCTCACCCGTGGAACTGCCTTTGATACTGCATTGCTTGAGTGAGTGAGAGGATAGCGGAATTCCCGGTGTAGGAGTGAAATCCGTAGAGATCGGGAGGAACATCAGTGGCGAAGGCGGCTATCTGGCACTAAACTGACGCTGAGGTGCGAAAGCGTGGGTATCAAACAGG</t>
  </si>
  <si>
    <t>GGAATTTTGCGCAATGGGGGAAACCCTGACGCAGCAACGCCGCGTGAGTGATGAAGGCCTTCGGGTCGTAAAGCTCTGTCTAGTGGAAAGAAACTATATAATGTGAATACCATTATATATTGACGGTACCACTGAAGGAAGCACCGGCTAACTCCGTGCCAGCAGCCGCGGTAATACGGGGGGTGCAAGCGTTATTCGGAATCATTGGGCGTAAAGGGCACGTAGGCGGCCATATAAGTCAGGTGTGAAATCCCGGGGCTTAACCCCGGAAGTGCATTTGATACTGTTTGGCTTGAGTATGGGAGAGGGAAGTGGAATTCCTGGTGTAGAGGTGAAATTCGTAGATATCAGGAGGAACACCGGTGGCGAAGGCGACTTCCTGGACCAATACTGACGCTGAGGTGCGAAGGCGTGGGTAGCAAACAGG</t>
  </si>
  <si>
    <t>GGAATATTGCGCAATGGACGAAAGTCTGACGCAGCGACGCCGCGTGAGGGATGAAGGCCTTCGGGTCGTAAACCTCTGTCAGGAGGGAAGAACAAGTGGAGTGCTAATCAGCTCTGCTCTGACGGTACCTCCAAAGGAAGCACCGGCTAACTCCGTGCCAGCAGCCGCGGTAATACGGAGGGTGCAAGCGTTAATCGGAATCACTGGGCGTAAAGCGCGCGTAGGCGGCCTTTTAAGTCAGGGGTGAAATCCCACGGCTCACCCGTGGAACTGCCCTTGATACTGGGAGGCTTGAGTGTGTGAGAGGATAGCGGAATTCCTGGTGTAGGAGTGAAATCCGTAGAGATCAGGAGGAACATCAGTGGCGAAGGCGGCTATCTGGCACAAAACTGACGCTGAGGTGCGAAAGCGTGGGTATCAAACAGG</t>
  </si>
  <si>
    <t>AGAATCTTTTGCAATGCGCGAAAGCGTGACAAAGCAATGCCGCGTGCCGGATGAAGGTCTTCGGATTGTAAACGGCTGTCACCCGGGACGAAAAATGACGGTACCGGGGGAGGAAGCCACGGCTAACTACGTGCCAGCAGCCGCGGTAATACGTAGGTGGCGAGCGTTGTTCGGATTTATTGGGCGTAAAGGGTTCGTAGGTGGTTTGCTAAGTCTGACGTGAAATCCCGTGGCTCAACCACGGAACTGCGTTGGAGACTGGTGAACTTGAGTATTGGAGAGGTAAGCGGAATACCAGGTGTAGCGGTGGAATGCGTAGATATCTGGTAGAACACCGAGAGCGAAGGCAGCTTACTGGACAAAAACTGACACTGAGGAACGAAAGCGTGGGGAGCAAACAGG</t>
  </si>
  <si>
    <t>AGAATCATTCGCAATGGGCGAAAGCCTGACGGTGCGACGTCGCGTGGAGGATGAAGGTCTTCGGATTGTAAACTCCTGTCATGTGGAATAAATGGCCTGTGTCCGAATAAGACGCAGGAGTGATAGTACCACAGGAGGAAGAGACGGCTAACTCTGTGCCAGCAGCCGCGGTAATACAGAGGTCTCGAGCGTTGTTCGGATTTACTGGGCGTAAAGGGAGCGTAGGCGGTCCGGTGTGTTGAATGTGAAATCCCACAACTCAACTGTGGAATGGCATTCAAAACTGCCGGGCTAGAGTACTGGAGAGGAGAGCGGAATTCTTGGTGTAGCGGTGAAATGCGTAGATATCAAGAGGAACACCGGTGGCGAAGGCGGCTCTCTGGACAGATACTGACGCTGAGGCTCTAAAGTTAGGGGAGCAAACAGG</t>
  </si>
  <si>
    <t>GGAATATTGGGCAATGGGGGAAACCCTGACCCAGCAACGCCGCGTGAAGGAAGAAGGTTTTCGGATCGTAAACTTCTATCCCGGGTGAAGATAATGACGGTAGCCCGGAAGGAAGCCCCGGCTAACTACGTGCCAGCAGCCGCGGTAATACGTAGGGGGCAAGCGTTGTCCGGAATGATTGGGCGTAAAGGGCGCGTAGGCGGCCAGGTAAGTTTGGAGTGAAAGTCCTGCTTTTAAGGTGGGAATTGCTTTGAAAACTGCTTGGCTTGAGTGCAGGAGAGGTTAGTGGAATTCCCGGTGTAGCGGTGAAATGCGTAGAGATCGGGAGGAACACCAGTGGCGAAGGCGACTAACTGGACTGTAACTGACGCTGAGGCGCGAAAGTGTGGGGAGCAAACAGG</t>
  </si>
  <si>
    <t>GGAATATTGCGCAATGGACGAAAGTCTGACGCAGCGACGCCGCGTGAGGGATGAAGGCCTTCGGGTCGTAAACCTCTGTCAGGAGGGAAGAACCGCCCAGGTGCTAATCAGCCTGGGTCTGACGGTACCTCCAAAGGAAGCACCGGCTAACTCCGTGCCAGCAGCCGCGGTAATACGGAGGGTGCGAGCGTTAATCGGAATCACTGGGCGTAAAGCGCGCGTAGGCGGCTTTGTAAGTCAGGGGTGAAATCCCACGGCTCACCCGTGGAACTGCCCTTGATACTGCATTGCTTGAGTGAGTGAGAGGATAGCGGAATTCCCGGTGTAGGAGTGAAATCCGTAGAGATCGGGAGGAACATCAGTGGCGAAGGCGGCTATCTGGCACTAAACTGACGCTGAGGTGCGAAAGCGTGGGTATCAAACAGG</t>
  </si>
  <si>
    <t>GGAATATTGCACAATGGGGGAAACCCTGATGCAGCAACGCCGCGTGGAGGATGAAGCATTTCGGTGTGTAAACTCCTTTTATTTGGGAAGATAATGACGGTACCAAATGAATAAGCACCGGCTAACTCCGTGCCAGCAGCCGCGGTAATACGGAGGGTGCAAGCGTTACTCGGAATTACTGGGCGTAAAGGGTGCGTAGGCGGGTTATCAAGTCTTGAGTGAAATCCAACAGCTTAACTGTTGAACTGCTTAGGAAACTGGTAGCCTAGAGTGAGGGAGAGGTAGATGGAATTGGTGGTGTAGGGGTAAAATCCATAGATATCACCAGGAATACTCATTGCGAAGGCGATCTACTAGAACTTAACTGACGCTGAGGCACGAAAGCGTGGGGAGCAAACAGG</t>
  </si>
  <si>
    <t>GGAATTTTGCGCAATGGGGGAAACCCTGACGCAGCAACGCCGCGTGAGTGATGAAGGCTTTCGGGTCGTAAAGCTCTGTCGAGTGGAAAGAAAGTGTATAATGCTAATACCATTATATATTGACGGTACCACCTAAGGAAGCACCGGCTAACTCCGTGCCAGCAGCCGCGGTAATACGGGGGGTGCAAGCGTTATTCGGAATCATTGGGCGTAAAGAGCACGTAGGCGGCTGGGCAAGTCAGATGTGAAATCCCGGGGCTTAACCCCGGAAGTGCATTTGAAACTGCTCAGCTTGAGTATGGGAGAGGGAAGTGGAATTCCTGGTGTAGAGGTGAAATTCGTAGATATCAGGAGGAACACCGGTGGCGAAGGCGACTTCCTGGACCAATACTGACGCTGAGGTGCGAAGGCGTGGGTAGCAAACAGG</t>
  </si>
  <si>
    <t>GGAATATTGCGCAATGGGGGAAACCCTGACGCAGCGACGCCGCGTGCGGGATGACGGCCTTCGGGTTGTAAACCGCTTTTGATTGGGAGCAAGCGCAAGTGAGTGTACCTTTCGAATAAGGACCGGCTAACTACGTGCCAGCAGCCGCGGTAATACGTAGGGTCCAAGCGTTGTCCGGAATTATTGGGCGTAAAGAGCTCGTAGGCGGTTCGTCGCGTCTGGTGTGAAAGTCCATCGCTTAACGGTGGATCTGCGCTGGATACGGGCGGACTGGAGTGCGGTAGGGGAGATTGGAATTCCCGGTGTAACGGTGGAATGTGTAGATATCGGGAAGAACACCAATGGCGAAGGCAGATCTCTGGGCCGTCACTGACGCTGAGGAGCGAAAGCGTGGGGAGCGAACAGG</t>
  </si>
  <si>
    <t>arbecensis</t>
  </si>
  <si>
    <t>GGAATATTGGTCAATGGACGAGAGTCTGAACCAGCCAAGTAGCGTGAAGGATGACTGCCCTATGGGTTGTAAACTTCTTTTATATAGGAATAAAGTGCTCTACGTGTAGAGTTTTGTATGTACTATATGAATAAGGATCGGCTAACTCCGTGCCAGCAGCCGCGGTAATACGGAGGATCCGAGCGTTATCCGGATTTATTGGGTTTAAAGGGTGCGTAGGCGGACGTTTAAGTCAGCTGTGAAAGTTTGCGGCTCAACCGTAAAATTGCAGTTGATACTGGATGTCTTGAGTATAGTGGAGGTTAGCGGAATTCGTGGTGTAGCGGTGAAATGCTTAGATATCACGAAGAACTCCGATTGCGAAGGCAGCTGACTATCCTATAACTGACGCTGAGGCACGAAAGTGTGGGTATCAAACAGG</t>
  </si>
  <si>
    <t>GGAATATTGGTCAATGGGCGAGAGCCTGAACCAGCCAAGTCGCGTGAAGGAAGACTGCCCTATGGGTTGTAAACTTCTTTTGTATGGGAATAAAAAAGCTTACGTGTAGGCCATTGCATGTACCATACGAATAAGCATCGGCTAACTCCGTGCCAGCAGCCGCGGTAATACGGAGGATGCGAGCGTTATCCGGATTTATTGGGTTTAAAGGGTGCGTAGGTGGAAGATTAAGTCAGCGGTGAAAGTTTGGTCGCTTAACGATAAAATTGCCGTTGAAACTGGTTTTCTTGAGTATAGATGAAGTAGGCGGAATGCGTGGTGTAGCGGTGAAATGCTTAGAGATCACGCAGAACTCCGATTGCGAAGGCAGCTTACTAAGGTATAACTGACACTGAAGCACGAAAGCGTGGGTATCAAACAGG</t>
  </si>
  <si>
    <t>TGAATTATTCGCCAATGCGCGAAAGCGTGACGGTGCGACGCCGCGTGCGGGACGAAGGCCTTCGGGTTGTAAACCGCTGTCAGGGTATAGAAAACTATCATGGTTAATAGCCATGGTACTGATCATACCCAAAGGAAGCACAGGCTAATCTCGTGCCAGCAGCCGCGGTAATACGAGATGTGCGAGCGTTGTTCGGAATCACTGGGCATAAAGGGTGCGTAGGCGGTGCGCCAAGTCGGGTGTGAAATCCCTTCGCTTAACGAAGGAACTGCACTCGATACTAGCGCGCTAGAGGGTCAAAGGGGCAAGCGGAATTCTAGGTGTAGCGGTGGAATGCGTAGATATCTGGGAGAACGCCGAGGGCGAAGGCAGCTTGCTGGGTGACAACTGACGCTGAGGCACGAAAGCTAGGGGAGCAAACAGG</t>
  </si>
  <si>
    <t>GGAATATTGGTCAATGGGCGAGAGCCTGAACCAGCCAAGTAGCGTGAAGGATGACTGCCCTATGGGTTGTAAACTTCTTTTATATAGGAATAAAGTGCTCTACGTGTAGAGTTTTGTATGTACTATATGAATAAGGATCGGCTAACTCCGTGCCAGCAGCCGCGGTAATACGGAGGATCCGAGCGTTATCCGGATTTATTGGGTTTAAAGGGTGCGTAGGCGGACATTTAAGTCAGCTGTGAAAGTTTGCGGCTCAACCGTAAAATTGCAGTTGATACTGGATGTCTTGAGTATAGTGGAGGTTAGCGGAATTCGTGGTGTAGCGGTGAAATGCTTAGATATCACGAAGAACTCCGATTGCGAAGGCAGCTGACTATCCTATAACTGACGCTGAGGCACGAAAGTGTGGGTATCAAACAGG</t>
  </si>
  <si>
    <t>GGAATCTTCCACAATGGACGCAAGTCTGATGGAGCAACGCCGCGTGAGTGAAGAAGGCTTTCGGGTCGTAAAACTCTGTTGTTGGAGAAGAACACGTTTGAGAGTAACTGTTCAGACGTTGACGGTATCCAACCAGAAAGCCACGGCTAACTACGTGCCAGCAGCCGCGGTAATACGTAGGTGGCAAGCGTTATCCGGATTTATTGGGCGTAAAGCGAGCGCAGGCGGTTTCTTAAGTCTGATGTGAAAGCCTTCGGCTTAACCGAAGAAGTGCATCGGAAACTGGGAAACTTGAGTGCAGAAGAGGACAGTGGAACTCCATGTGTAGCGGTGAAATGCGTAGATATATGGAAGAACACCAGTGGCGAAGGCGGCTGTCTGGTCTGTAACTGACGCTGAGGCTCGAAAGCATGGGTAGCGAACAGG</t>
  </si>
  <si>
    <t>AGAATCTTCCGCAATGGGGGGAACCCTGACGGAGCGACGCCGCGTGAACGAAGAAGGCAGAGATGTTGTAAAGTTCTTTTTCTGTTGAAGAATAAAGCGGGTAGGGAATGACCTGCCGATGACGTTAGACAGGGAATAAGCCACGGCTAATTACGTGCCAGCAGCCGCGGTAACACGTAAGTGGCAAGCGTTGTTCGGATTCATTGGGCGTAAAGGGCGTGTAGGCGGCTATAAAAGCTTGGTGTAAAATAATTCGGCTTAACCGGAAAGATGCGCTGAGAACTGTATAGCTAGAGTTATTGAGGGGGAGCTAGAATTCCTAGTGTAGGGGTGAAATCTGTAGATATTAGGAAGAATACCGGTGGCGAAGGCGAGCTCCTGGCGAAGAACTGACGCTGAGGCGCGAAAGCGTGGGTAGCGAACAGG</t>
  </si>
  <si>
    <t>GGAATATTGGTCAATGGGCGCGAGCCTGAACCAGCCAAGTAGCGTGAGGGATGACTGCCCTATGGGTTGTAAACCTCTTTTATAAAGGAATAACTGACATTATGTATAGTGTTTTGCATGTACTTTATGAATAAGCATCGGCTAACTCCGTGCCAGCAGCCGCGGTAATACGGAGGATGCGAGCGTTATCCGGATTTATTGGGTTTAAAGGGTGCGTAGGCGGGCTGCGCAAGTCAGTGGTGAAAGTTTGAGGCTCAACCTTAAAATTGCCATTGAAACTGCCGGCCTTGAGTATATATAAAGTGGGCGGAATTCGTGGTGTAGCGGTGAAATGCTTAGATATCACGAAGAACTCCGATTGCGAAGGCAGCTCACTGGGCTATAACTGACGCTGATGCACGAAAGTGTGGGTATCAAACAGG</t>
  </si>
  <si>
    <t>GGAATATTGGTCAATGGGTGCAAGCCTGAACCAGCCAAGTCGCGTGAGGGATGAAAGGTCTATGGCCTGTAAACCTCTTTTCTGTGGGAAGAATAAGCTGTATGTATACAGCGATGCCGGTACCCCAGGAATAAGCATCGGCTAACTCCGTGCCAGCAGCCGCGGTAATACGGGGGATGCGAGCGTTATCCGGATTTATTGGGTTTAAAGGGTGCGTAGGCGGCTAATCAAGTCAGTGGTGAAATCGTATAGCTTAACTATGCCTAGCCATTGAAACTGGTTAGCTCGAGTACAGTCGAGGTAGGCGGAACAAGTAAAGTAGCGGTGAAATGCTTAGATATTACTTAGAACTCCGATAGCGAAGGCAGCTTACCAGCCTGTTACTGACGCTGATGCACGAGAGCGTGGGTAGCGAACAGG</t>
  </si>
  <si>
    <t>GGAATCTTCCACAATGGACGAAAGTCTGATGGAGCAACGCCGCGTGAGTGAAGAAGGCTTTAGGGTCGTAAAACTCTGTTGTTGAAGAAGAACGTGTGTGAGAGTAACTGTTCACACAGTGACGGTATTCAACCAGAAAGCCACGGCTAACTACGTGCCAGCAGCCGCGGTAATACGTAGGTGGCAAGCGTTGTCCGGATTTATTGGGCGTAAAGCGAGCGCAGGCGGTTTCTTAAGTCTGATGTGAAAGCCTTCGGCTTAACCGAAGAAGTGCATCAGATACTGGGGAACTTGAGTGCAGAAAAGGAAAGTGGAACTCCATGTGTAGCGGTGAAATGCGTAGATATATGGAAGAACACCAGTGGCGAAGGCGGCTGTCTGGTCTGTAACTGACGCTGAGGCTCGAAAGCATGGGTAGCGAACAGG</t>
  </si>
  <si>
    <t>GGAATCTTCCACAATGGGCGCAAGCCTGATGGAGCAACACCGCGTGAGTGAAGAAGGGTTTCGGCTCGTAAAACTCTGTTGTTAAAGAAGAACGTATCTAAGAGTAACTGCTTAGGTAGTGATGGTATTTAACCAGAAAGCCACGGCTAACTACGTGCCAGCAGCCGCGGTAATACGTAGGTGGCAAGCGTTATCCGGATTTATTGGGCGTAAAGCGAGCGCAGGCGGTTTTTTAAGTCTGATGTGAAAGCCTTCGGCTTAACCGAAGAAGTGCATCGGAAACTGGGAAACTTGAGTGCAGAAGAGGACAGTGGAACTCCATGTGTAGCGGTGAAATGCGTAGATATATGGAAGAACACCAGTGGCGAAGGCGGCTGTCTGGTCTGTAACTGACGCTGAGGCTCGAAAGCATGGGTAGCGAACAGG</t>
  </si>
  <si>
    <t>GGAATATTGCGCAATGGGGGAAACCCTGACGCAGCGACGCCGCGTGAGTGAGGAAGGCCTTCGGGTCGTAAAGCTCTGTCAAGAGGGAAGAAGTGTACGCAGGCTAATACCCTGTGTATTTGACGGTACCTCTAAAGGAAGCACCGGCTAACTCCGTGCCAGCAGCCGCGGTAATACGGAGGGTGCAAGCGTTGTTCGGAATTACTGGGCGTAAAGGGCGCGCAGGCGGTTTTACAAGTCAGACGTGAAATCCCACGGCTTAACCGTGGAAGTGCGTTTGAAACTGTGAGACTTGAGTACCAGAGGGGAAAGTGGAATTCCCGGTGTAGAGGTGAAATTCGTAGATATCGGGAGGAATACCGGTGGCGAAGGCGACTTTCTGGCTGAGTACTGACGCTGAGGCGCGAAAGCGTGGGGAGCAAACAGG</t>
  </si>
  <si>
    <t>Desulfobulbia</t>
  </si>
  <si>
    <t>Desulfobulbales</t>
  </si>
  <si>
    <t>CGAAAACTTTACAATGCAGGAAACTGTGATAAGGAGACACCGAGTGCTCGCATCAAATGCGGGCTGTCCGCATACCTAAATCGTATGTGTTAGCAAGGGCCGGGCAAGACCGGTGCCAGCCGCCGCGGTAATACCGGTGGCCCGAGTGGTAGCCGCTTTTATTGGGTCTAAAGGGTCCGTAGCCGGTTCGGTCAGTCCATTGGGAAATCCGGATGCTCAACATCCGGGCTTCCAGTGGATACTGCCGGACTTGGGATCGGGGGAGGTAAGAGGTACTACAGGGGTAGGAGTGAAATCTTGTAATCCTTGTGGGACCACCTGTGGCGAAGGCGTCTTACCAAAACGAGTCCGACGGTGAGGGACGAAAGCTGGGGGCACGAACCGG</t>
  </si>
  <si>
    <t>GGAATATTGGGCAATGGGCGCAAGCCTGACCCAGCAACGCCGCGTGAGTGAAGAAGGCCTTCGGGTTGTAAAACTCTGTCGCAAGGGACGAAACAAATGACGGTACCTTGTGAGGAAGCCCCGGCTAACTACGTGCCAGCAGCCGCGGTAATACGTAGGGGGCGAGCGTTGTCCGGAATTACTGGGCGTAAAGGGAGCGTAGGTGGCGATTTAAGTTGGATGTGAAATACCCGGGCTTAACCTGGGGGGTGCATCCAAAACTGGATTGCTAGAGTGCAGGAGAGGGAAGCGGAATTCCTAGTGTAGCGGTGAAATGCGTAGATATTAGGAGGAACACCAGTGGCGAAGGCGGCTTTCTGGACTGTAACTGACACTGAGGCTCGAAAGCGTGGGGAGCAAACAGG</t>
  </si>
  <si>
    <t>GGAATATTGGTCAATGGGTGCAAGCCTGAACCAGCCAAGTCGCGTGAGGGACGAAAGGTCTATGGCCTGTAAACCTCTTTTCTGCAGGAAGAATAAATGGTATGCATACCATGATGCCGGTACTGCAGGAATAAGCATCGGCTAACTCCGTGCCAGCAGCCGCGGTAATACGGGGGATGCGAGCGTTATCCGGATTTATTGGGTTTAAAGGGTGCGTAGGCGGCAAATCAAGTCAGTGGTGAAATCGTATAGCTCAACTATGCCAAGCCATTGAAACTGGTTAGCTCGAGTACAGTCGAGGTAGGCGGAACAAGTAAAGTAGCGGTGAAATGCTTAGATATTACTTAGAACCCCGATAGCGAAGGCAGCTTACCAGCCTGTCACTGACGCTGATGCACGAGAGCGTGGGTAGCGAACAGG</t>
  </si>
  <si>
    <t>AGAATCTTCCGCAATGCGCGAAAGCGTGACGGAGCAATGCCGCGTGCCGGATGAAGGTCTTCGGATCGTAAACGGCTGTCACCCGGGACGAATAAATGACGGTACCGGGGAAGGAAGCCACGGCTAACTACGTGCCAGCAGCCGCGGTAATACGTAGGTGGCGAGCGTTGTTCGGATTTATTGGGCGTAAAGGGTCCGTAGGAGGTTACTTAAATTTGGGGTGAAATCCCGGAGCTCAACTCCGGAACTGCCCTGAAGACTGGGTGACTAGAGTGCTGTAGAGGTAAGCGGAATTCCAGGTGTAGCGGTGGAATGCTTAGATATCTGGAAGAACACCGAAAGCGAAGGCAGCTTACTGGGCAGCAACTGACTCTGATGGACGAAAGCGTGGGGAGCAAACAGG</t>
  </si>
  <si>
    <t>GGAATATTGCACAATGGGGGAAACCCTGATGCAGCGACGCCGCGTGAGTGAAGAAGTATTTCGGTATGTAAAGCTCTATCAGCAGGGAAGAAAATGACGGTACCTGACTAAGAAGCTCCGGCTAAATACGTGCCAGCAGCCGCGGTAATACGTATGGAGCAAGCGTTATCCGGAATTACTGGGTGTAAAGGGTGCGTAGGTGGTAAGGTAAGTCAGAAGTGAAAGGTGAGGGCTCAACCCTTAGACTGCTTTTGAAACTATCTAACTAGAGTACAGGAGAGGTAAGCGGAATTCCTAGTGTAGCGGTGAAATGCGTAGATATTAGGAGGAACACCAGTGGCGAAGGCGGCTTACTGGACTGAAACTGACACTGAGGCACGAAAGCGTGGGGAGCAAACAGG</t>
  </si>
  <si>
    <t>GGAATATTGGTCAATGGGCGGGAGCCTGAACCAGCCATGCCGCGTGCGGGACGAAGGCCCTATGGGTCGTAAACCGCTTTTACACGGGAACAACCGCAGCTACGGGTAGCTGCCTGAGCGTACCGTGGGAATAAGGATCGGCTAACTCCGTGCCAGCAGCCGCGGTAATACGGAGGATCCGAGCGTTATCCGGAATTATTGGGTTTAAAGGGTGCGTAGGCGGCACTTTAAGTCAGGGGTGAAATACAGCGGCTCAACCGTTGCAGTGCCCTTGATACTGAAGTGCTTGAATGTGGCCGAAGGAGGCGGAACGGGACAAGTAGCGGTGAAATGCATAGATATGTCCCAGAACCCCGATTGCGAAGGCAGCTTCCTAGACCGTTATTGACGCTGATGCACGAAAGCGTGGGGATCGAACAGG</t>
  </si>
  <si>
    <t>GGAATATTGCACAATGGGGGAAACCCTGATGCAGCAACGCCGCGTGAAGGAAGAAGGGTTTCGGCTCGTAAACTTCTATCGACAGGGACGAAGAAAGTGACGGTACCTGAGTAAGAAGCCCCGGCTAACTACGTGCCAGCAGCCGCGGTAATACGTAGGGGGCAAGCGTTATCCGGAATTACTGGGTGTAAAGGGTGAGTAGGCGGCTAATTAAGCCATATGTGAAAGGCTGGGGCTTAACCCCAGGATTGCATAAGGAACTGAATAGCTAGAGTGCAGGAGAGGTAAGCGGAATTCCTAGTGTAGCGGTGAAATGCGTAGATATTAGGAGGAACACCAGTGGCGAAGGCGGCTTACTGGACTGAAACTGACGCTGAGGCACGAAAGCGTGGGGAGCGAACAGG</t>
  </si>
  <si>
    <t>Tyzzerella</t>
  </si>
  <si>
    <t>GGAATATTGGTCAATGGGCGAGAGCCTGAACCAGCCAAGTCGCGTGAAGGAAGACTGCCCTACGGGTTGTAAACTTCTTTTGCAGGGGAGTAAAGAGCGGGACGTGTCCCGCATTGCAAGTACCTTGCGAATAAGCATCGGCTAACTCCGTGCCAGCAGCCGCGGTAATACGGAGGATGCGAGCGTTATCCGGATTTATTGGGTTTAAAGGGTGCGTAGGCGGGGATTTAAGTCGGCGGTGAAAGTTTGAGGCTCAACCTTAAAATTGCCGTTGAAACTGGATTTCTTGAGTGTAAATGAAGTAGGCGGAATTCGTGGTGTAGCGGTGAAATGCATAGATATCACGAAGAACTCCGATTGCGAAGGCAGCTTACTAAGCTACAACTGACGCTGAGGCACGAAAGCGTGGGTATCAAACAGG</t>
  </si>
  <si>
    <t>GGAATATTGCGCAATGGGCGAAAGCCTGACGCAGCGACGCCGCGTGAGGGATGAAGGCCTTCGGGTCGTAAACCTCTGTCAGGAGGGAAGAACGGCATACGTGCTAATCAGCGAATGTTTGACGGTACCTCCAAAGGAAGCACCGGCTAACTCCGTGCCAGCAGCCGCGGTAATACGGAGGGTGCAAGCGTTAATCGGAATCACTGGGCGTAAAGCGCGCGTAGGCGGCTTTGTAAGTCAGGGGTGAAATCCCACGGCCCACCCGTGGAACTGCCTTTGATACTGCATTGCTTGAGTGTGTGAGAGGATAGTGGAATTCCTGGTGTAGGAGTGAAATCCGTAGAGATCAGGAGGAACATCAGTGGCGAAGGCGACTATCTGGCACACTACTGACGCTGAGGTGCGAAAGCGTGGGGATCAAACAGG</t>
  </si>
  <si>
    <t>GGAATATTGCACAATGGGGGAAACCCTGATGCAGCAACGCCGCGTGAAGGAAGAAGGTCTTCGGATTGTAAACTTCTTTGACAGGGGACGAAAAAAATGACGGTACCCTGAAAACAAGCCACGGCTAACTACGTGCCAGCAGCCGCGGTAATACGTAGGTGGCAAGCGTTGTCCGGATTTACTGGGTGTAAAGGGCGCGTAGGCGGGTCTGCAAGTCAGATGTGAAATCCCGGGGCTCAACCTCGGAGCTGCATCTGAAACTGTGGATCTTGAGTACTGGAGAGGAAAGTGGAATTCCTAGTGTAGCGGTGAAATGCGTAGATATTAGGAGGAACACCGGTGGCGAAGGCGGCTTTCTGGACAGAAACTGACGCTGAGGCGCGAAAGCGTGGGGAGCAAACAGG</t>
  </si>
  <si>
    <t>Hungateiclostridiaceae</t>
  </si>
  <si>
    <t>GGGATATTGCACAATGGGGGGAACCCTGATGCAGCGACGCCGCGTGAGTGAAGAAGTATTTCGGTATGTAAAGCTCTATCAGCAGGGAAGATAATGACGGTACCTGACTAAGAAGCCCCGGCTAACTACGTGCCAGCAGCCGCGGTAATACGTAGGGGGCAAGCGTTATCCGGATTTACTGGGTGTAAAGGGAGTGTAGGCGGCGCGCCAAGTCAGATGTGAAAGCCCGGGGCTCAACCCCGGGACTGCATTTGAAACTGGCGTGCTTGAGTGCCGGAGAGGTAAGCGGAATTCCTAGTGTAGCGGTGAAATGCGTAGATATTAGGAGGAACACCAGTGGCGAAGGCGGCTTACTGGACGGTAACTGACGCTGAGGCTCGAAAGCGTGGGGAGCAAACAGG</t>
  </si>
  <si>
    <t>Lachnospiraceae UCG-008</t>
  </si>
  <si>
    <t>GGAATTTTGGACAATGGGCGAAAGCCTGATCCAGCAACGATGCGTGGAGGATGAAGGTTCTCGGATTGTAAACTCCTTTTGCAGGGGAAGAAAAAAATGACGGTACCCTGCGAATAAGCCACGGCTAACTACGTGCCAGCAGCCGCGGTAAGACGTAGGTGGCAAGCGTTACTCGGAATTACTAGGCGTAAAGCGCGCGTAGGCGGAAGTTTAAGTCTGTTGTGTAATCTCTGGGCTCAACCCAGAAACTGCAACAGAAACTGGATTTCTTGAGTGAGGCAGAGGAAAGCGGAATTCCAAGTGTAGCAGTGAAATGCGTAGATATTTGGAGGAACACCGGTGGCGAAGGCGGCTTTCTGGGCCTTTACTGACGCTCAAGTGCGAAAGCCAGGGGAGCAAACGGG</t>
  </si>
  <si>
    <t>GGGATATTGCACAATGGAGGAAACTCTGATGCAGCAACGCCGCGTGAAGGAAGAAGGCCTTCGGGTTGTAAACTTCTGTCTTTGGTGACGAAACAAATGACGGTAGCCAAGGAGGAAGCCACGGCTAACTACGTGCCAGCAGCCGCGGTAATACGTAGGTGGCAAGCGTTGTCCGGAATTACTGGGTGTAAAGGGTGCGTAGGCGGCTCTTAAAGTCAGATGTGAAATCCCGCGGCTTAACCGCGGTACTGCATTTGAAACTTAGGAGCTTGAGTGAAGTAGAGGTAAGCGGAATTCCTAGTGTAGCGGTGAAATGCGTAGATATTAGGAGGAACACCAGTGGCGAAGGCGGCTTACTGGGCTTTAACTGACGCTGAGGCACGAAAGCATGGGGAGCAAACAGG</t>
  </si>
  <si>
    <t>GGAATATTGGTCAATGGGCGAGAGCCTGAACCAGCCAAGTCGCGTGAAGGAAGACGGTATTATGTATTGTAAACTTCTTTTATAAGGGAATAAAGAGAGCCACGCGTGGCTTGTTGCATGTACCTTATGAATAAGCATCGGCTAACTCCGTGCCAGCAGCCGCGGTAATACGGAGGATGCGAGCGTTATCCGGATTTATTGGGTTTAAAGGGTGCGTAGGTGGGCTGATAAGTCAGCGGTGAAATGCTCATGCTTAACATGGGACCTGCCGTTGAAACTGTCAGTCTTGAGTGCGAACGAGGTAGGCGGAATTCGTAGTGTAGCGGTGAAATGCATAGATATTACGAAGAACACCGATAGCGCAGGCAGCTTACCAGGCCGCAACTGACACTGATGCACGAAAGTGTGGGTATCAAACAGG</t>
  </si>
  <si>
    <t>GGAATATTGGTCAATGGGCGCGAGCCTGAACCAGCCAAATCGCGTGAAGGATGAAGGTATTCTGTATTGTAAACTTCTTTTATACGGGAATAAAGTGCATCACGTGTGATGTTTTGTATGTACCGTAGGAATAAGCATCGGCTAACTCCGTGCCAGCAGCCGCGGTAATACGGAGGATGCAAGCGTTATCCGGATTTATTGGGTTTAAAGGGTGCGTAGGCGGAGATATAAGTCAGCGGTGAAAGTTTTCAGCTTAACTGGAAAATTGCCGTTGAAACTGTATTTCTTGAGTAGAGTAGAGGTTGGCGGAATTCGTAGTGTAGCGGTGAAATGCTTAGATATTACGAAGAACTCCGATTGCGTAGGCAGCTGACTGGACTCTTACTGACGCTGAAGCACGAAGGTGCGGGTATCAAACAGG</t>
  </si>
  <si>
    <t>GGAATATTGGGCAATGGGCGCAAGCCTGACCCAGCGACGCCGCGTGAATGAAGAAATCCCTCGGGATGTAAAGTTCTGTTGTATGGGAAGAGCGAGAGACGGTACCATACGAGGAAGCCCCGGCAAACTACGTGCCAGCAGCCGCGGTAATACGTAGGGGGCAAGCGTTGTCCGGAATTACTGGGCGTAAAGCGCACGCAGGCGGACTTGTAAGTCAGATGTAAAAGGCCGAGGCTCAACCTCAGTTCGTCATCTGATACTGCAAGCCTAGAGTATGTGAGAGGGAAGTGGAACTCCCGGTGTAGCGGTGAAATGCGTAGATATCGGGAAGAACACCAGTGGCGAAGGCGGCTTCCTGGCACAAGACTGACGCTCATGTGCGAAAGCTAGGGTAGCGAACGGG</t>
  </si>
  <si>
    <t>GGAATATTGCGCAATGGACGGAAGTCTGACGCAGCAACGCCGCGTGAAGGAAGACGGTTTTCGGATTGTAAACTTCTATCGACAGGGACGAATAATGACGGTACCTGAGTAAGAAGCCCCGGCTAACTACGTGCCAGCAGCCGCGGTAATACGTAGGGGGCAAGCGTTATCCGGAATCACTGGGCGTAAAGGGTGTGTAGGCGGTTATTTAGGTCACATGTGAAATCCTCGGGCTTAACCCGAGAATGGCATGAGAAACCGGATGACTAGAGTGCAGGAGAGGTAAGCGGAATTCCTAGTGTAGCGGTGAAATGCGTAGATATTAGGAAGAACACCAGTGGCGAAGGCGGCTTACTGGACTGAAACTGACGCTGAGACACGAAAGCGTGGGGAGCGAACAGG</t>
  </si>
  <si>
    <t>GGAATCTTCCACAATGGACGAAAGTCTGATGGAGCAACGCCGCGTGAGTGAAGAAGGTTTTCGGATCGTAAAACTCTGTTGTTGGAGAAGAACAGGGACTAGAGTAACTGTTAGTCCTTTGACGGTATCCAACCAGAAAGCCACGGCTAACTACGTGCCAGCAGCCGCGGTAATACGTAGGTGGCAAGCGTTGTCCGGATTTATTGGGCGTAAAGCGAGCGCAGGCGGTTTCTTAAGTCTGATGTGAAAGCCTTCGGCTTAACCGAAGAAGTGCATCAGATACTGGGGAACTTGAGTGCAGAAAAGGAAAGTGGAACTCCATGTGTAGCGGTGAAATGCGTAGATATATGGAAGAACACCAGTGGCGAAGGCGGCTTTCTGGTCTGTAACTGACGCTGAGGCTCGAAAGTATGGGGAGCGAACAGG</t>
  </si>
  <si>
    <t>GGAATTTTGCGCAATGGGCGAAAGCCTGACGCAGCAACGCCGCGTGCGGGATTGAAGGCCTTCGGGTCGTAAACCGCTTTCAGCAGGGAAGATAATGACGGTACCTGCAGAAGAAGCTCCGGCTAAATACGTGCCAGCAGCCGCGGTAATACGTATGGAGCAAGCGTTATCCGGATTCATTGGGCGTAAAGCGCGCGTAGGCGGCTTGTTAAGCAAGGTGTTAAATCTGAGGGCTCAACCCCCAGCCGCATCTTGAACTGGCAGGCTTGAGTTCGGTAGAGGAAAGTGGAATTCCCAGTGTAGCGGTGGAATGCGCAGATATTGGGAAGAACACCGGTGGCGAAGGCGGCTTTCTGGGCCGTAACTGACGCTGAGGCGCGAAAGCTAGGGGAGCAAACAGG</t>
  </si>
  <si>
    <t>Coriobacteriales Incertae Sedis</t>
  </si>
  <si>
    <t>GGAATATTGCACAATGGGCGAAAGCCTGATGCAGCGACGCCGCGTGAGTGAAGAAGTATTTCGGTATGTAAAGCTCTATCAGCAAGGAAGATAATGACGGTACTTGACTAAGAAGCCCCGGCTAACTACGTGCCAGCAGCCGCGGTAATACGTAGGGGGCAAGCGTTATCCGGATTTACTGGGTGTAAAGGGAGCGTAGACGGTATGGTAAGTCAGATGTGAAAGCCCGGGGCTCAACCCCGGGACTGCATTTGAAACTATCAAACTGGAGTGCAGGAGAGGTAAGTGGAATTCCTAGTGTAGCGGTGAAATGCGTAGATATTAGGAGGAACACCAGTGGCGAAGGCGGCTTACTGGACTGTAACTGACGTTGAGGCTCGAAAGCGTGGGGAGCAAACAGG</t>
  </si>
  <si>
    <t>Anaerosporobacter</t>
  </si>
  <si>
    <t>GGAATATTGGTCAATGGACGCAAGTCTGAACCAGCCATGCCGCGTGCAGGATGACGGCTCTATGAGTTGTAAACTGCTTTTGTACTAGGGTAAACCCGGATACGTGTATCCGGCTGAAAGTATAGTACGAATAAAGACCGGCTAACTCCGTGCCAGCAGCCGCGGTAATACGGAGGGTCTAAGCGTTATCCGGATTTATTGGGTTTAAAGGGTGCGTAGGCTGTTTGGTAAGTTAGAGGTGAAATCCCGGTGCTCAACACCGGAACTGCCTCTGATACTGCCTGACTAGAGATTAGTTGCTGTGGGCGGAATGTATGGTGTAGCGGTGAAATGCTTAGAGATCATACAGAACACCGATTGCGAAGGCAGCTCACAAAGCTAAATCTGACGCTGAGGCACGAAAGCGTGGGGAGCAAACAGG</t>
  </si>
  <si>
    <t>GGAATATTGGTCAATGGGCGAGAGCCTGAACCAGCCAAGTCGCGTGAAGGATGACGGTATTATGTATTGTAAACTTCTTTTATAGGGGAATAAAGTTACCTACGTGTAGGTATTTGCATGTACCCTATGAATAAGCATCGGCTAACTCCGTGCCAGCAGCCGCGGTAATACGGAGGATGCGAGCGTTATCCGGATTTATTGGGTTTAAAGGGTGCGTAGGTTGGCTTATAAGTCAGCGGTGAAATCCCGGTGCTCAACACCGGGCGTGCCGTTGAAACTGTAAGTCTTGAGTGTGAACGAGGTAGGCGGAATTCGTAGTGTAGCGGTGAAATGCATAGATATTACGAAGAACTCCGATAGCGCAGGCAGCTTACCAGGCCACAACTGACACTGAGGCACGAAAGTGTGGGTATCAAACAGG</t>
  </si>
  <si>
    <t>GGAATATTGCGCAATGGGGGAAACCCTGACGCAGCGACGCCGCGTGAGTGAGGAAGGCCTTCGGGTCGTAAAGCTCTGTCAAGAGGGAAGAAGTGTATAGCGGCTAATATCCGTTATATTTGACGGTACCTCTAAAGGAAGCACCGGCTAACTCCGTGCCAGCAGCCGCGGTAATACGGAGGGTGCAAGCGTTGTTCGGAATTACTGGGCGTAAAGGGCGCGCAGGCGGTTTTACAAGTCAGACGTGAAAGCCCACGGCTTAACTGTGGAAGTGCGTTTGAAACTGTGAGACTTGAGTACCAGAGGGGAAAGTGGAATTCCCGGTGTAGAGGTGAAATTCGTAGATATCGGGAGGAATACCGGTGGCGAAGGCGACTTTCTGGCTGAGTACTGACGCTGAGGCGCGAAAGCGTGGGGAGCAAACAGG</t>
  </si>
  <si>
    <t>GGAATATTGGTCAATGGACGCAAGTCTGAACCAGCCATGCCGCGTGCAGGAAGACGGCTCTATGAGTTGTAAACTGCTTTTATATAGGGATAAAGTCGGATACGTGTATCCGTTTGCAGGTACTATATGAATAAGGACCGGCTAACTCCGTGCCAGCAGCCGCGGTAATACGGAGGGTCCAAGCGTTATCCGGATTTATTGGGTTTAAAGGGTGCGTAGGCGGCACAGTAAGTTAGAGGTGAAATCCGGAGGCTCAACCTTCGAACTGCCTCTGATACTGCTGAGCTAGAGATTAGATGCTGTGGGCGGAATGTGTAGTGTAGCGGTGAAATGCTTAGAGATTACACAGAACACCGATTGCGAAGGCAGCTCACAAATCTACTTCTGACGTTGAGGCACGAAAGCGTGGGTAGCAAACAGG</t>
  </si>
  <si>
    <t>GGAATCTTTCACAATGGACGAAAGTCTGATGGAGCAACGCCGCGTGCAGGACGAAGGCCTTCGGGTCGTAAACTGCTTTTATAAGCGAGAAATATGATGGTAACTTATGAATAAGGATCGGCTAACTACGTGCCAGCAGCCGCGGTCATACGTAGGATCCGAGCATTATCCGGAGTGACTGGGCGTAAAGAGTTGCGTAGGTGGATGTTTAAGTAGGTAATGAAATCTGGTGGCTCAACCATTCAGACCGTTATCTAAACTGGACATCTCGAGATCGTCAGGGGTAACTGGAATTTCTAGTGTAGGAGTGAAATCCGTAGATATTAGAAGGAACACCAATAGCGTAGGCAGGTTACTGGGGCGATTCTGACACTAAGGCACGAAAGCGTAGGGAGCAAACGGG</t>
  </si>
  <si>
    <t>GGAATATTGGTCAATGGGCGAGAGCCTGAACCAGCCAAGTCGCGTGCAGGAAGACTGCCCTATGGGTTGTAAACTGCTTTTATAAGGGAATAATGGCCTCTACGTGTAGAGGAAGAGAATGTACCTTATGAATAAGCATCGGCTAACTCCGTGCCAGCAGCCGCGGTAATACGGAGGATGCGAGCGTTATCCGGATTTATTGGGTTTAAAGGGTGCGTAGGTGGCCTGGTAAGTCAGCGGTGAAAGTTTGTCGCTTAACGATAAAATTGCCGTTGAAACTGTCAGGCTTGAGTGTAAATGAAGTAGGCGGAATGCGTGGTGTAGCGGTGAAATGCATAGAGATCACGCAGAACTCCAATTGCGAAGGCAGCTTACTAAGCTACAACTGACACTGAAGCACGAAAGCGTGGGTATCAAACAGG</t>
  </si>
  <si>
    <t>GGAATATTGGTCAATGGACGCAAGTCTGAACCAGCCACGTCGCGTGAAGGATGACGGCCCTACGGGTTGTAAACTTCTTTTGTATAGGAATAAAACCCCCTACGTGTAGGGATTTGTATGTACTATACGAATAAGCATCGGCTAACTCCGTGCCAGCAGCCGCGGTAATACGGAGGATGCAAGCGTTATCCGGATTTATTGGGTTTAAAGGGTGCGTAGGCGGGCTGGATAGTCAGTGGTGAAAGTTTGCAGCTTAACTGTAAAATTGCCGTTGAAACTTCCAGTCTTGAGTACAGTAGAGGCAGGCGGAATGTGTTGTGTAGCGGTGAAATGCTTAGATATAACACAGAACCCCGATTGCGAAGGCAGCTTGCTAGAGTGTAACTGACGCTGAGGCACGAAAGCGTGGGTATCAAACAGG</t>
  </si>
  <si>
    <t>GGAATATTGGGCAATGGGCGAAAGCCTGACCCAGCAACGCCGCGTGAGGGAAGAAGGTTTTCGGATCGTAAACCTCTGTCGCAGGGGACGAAACAAATGACGGTACCCTGTGAGGAAGCTCCGGCTAACTACGTGCCAGCAGCCGCGGTAATACGTAGGGAGCAAGCGTTGTCCGGAATGACTGGGCGTAAAGGGCGCGTAGGTGGCCTAATAAGTTTGGAGTGAAAGTCCTGCTTTCAAGGTGGGAATTGCTTTGAAAACTGTTAGGCTTGAGTGTGGGAGAGGATAGCGGAATTCCCGGTGTAGCGGTGAAATGCGTAGAGATCGGGAGGAACACCAGTGGCGAAGGCGGCTATCTGGACCAAAACTGACACTGAGGCGCGAAAGCGTGGGGAGCAAACAGG</t>
  </si>
  <si>
    <t>GGAATATTGCACAATGGGCGCAAGCCTGATGCAGCCATGCCGCGTGTGTGAAGAAGGCCTTCGGGTTGTAAAGCACTTTCAGCGAGGAGGAAGGTGGTGAACTTAATACGTTCATCAATTGACGTTACTCGCAGAAGAAGCACCGGCTAACTCCGTGCCAGCAGCCGCGGTAATACGGAGGGTGCAAGCGTTAATCGGAATTACTGGGCGTAAAGCGCACGCAGGCGGTTTGTTAAGTCAGATGTGAAATCCCCGGGCTCAACCTGGGAACTGCATTTGAAACTGGCAAGCTAGAGTCTCGTAGAGGGGGGTAGAATTCCAGGTGTAGCGGTGAAATGCGTAGAGATCTGGAGGAATACCGGTGGCGAAGGCGGCCCCCTGGACGAAGACTGACGCTCAGGTGCGAAAGCGTGGGGAGCAAACAGG</t>
  </si>
  <si>
    <t>marcescens</t>
  </si>
  <si>
    <t>GGAATATTGGTCAATGGACGCAAGTCTGAACCAGCCATGCCGCGTGCAGGAAGACGGCTCTATGAGTTGTAAACTGCTTTTGTACGAGGGTAAACCCGGTTACGAGTAACCGGCTGAAAGTATCGTACGAATAAGGATCGGCTAACTCCGTGCCAGCAGCCGCGGTAATACGGAGGATCCAAGCGTTATCCGGATTTATTGGGTTTAAAGGGTGCGTAGGCGGTTTGTTAAGTTAGAGGTGAAATCCCGGGGCTCAACTCCGGAACTGCCTCTGATACTGGCGAGCTAGAGAATGGTTGCTGTTGGCGGAATGTGTGGTGTAGCGGTGAAATGCTTAGAGATCACACAGAACACCGATTGCGAAGGCAGCTGACAAAACCATATCTGACGCTGAGGCACGAAAGCGTGGGGAGCAAACAGG</t>
  </si>
  <si>
    <t>GGAATATTGCGCAATGGACGAAAGTCTGACGCAGCGACGCCGCGTGAGGGATGAAGGCCTTCGGGTCGTAAACCTCTGTCAGGAGGGAAGAACGGGCAGCGTGCTAATCAGCGCTGTTTTGACGGTACCTCCAAAGGAAGCACCGGCTAACTCCGTGCCAGCAGCCGCGGTAATACGGAGGGTGCGAGCGTTAATCGGAATCACTGGGCGTAAAGCGCGCGTAGGCGGCTTTGTAAGTCAGGGGTGAAATCCCACGGCCCACCCGTGGAACTGCCTTTGATACTGCATTGCTTGAGTGAGTGAGAGGATAGCGGAATTCCTGGTGTAGGAGTGAAATCCGTAGAGATCAGGAGGAACATCAGTGGCGAAGGCGGCTATCTGGCACTATACTGACGCTGAGGTGCGAAAGCGTGGGGATCAAACAGG</t>
  </si>
  <si>
    <t>GGAATATTGGTCAATGGAAGGAATTCTGAACCAGCCATGCCGCGTGCAGGATGACGGCTCTATGAGTTGTAAACTGCTTTTGTACGAGGGTAACCGCATCTACGTGTAGGTGTTTGAAAGTATCGTACGAATAAGGATCGGCTAACTCCGTGCCAGCAGCCGCGGTAATACGGAGGATCCGAGCGTTATCCGGATTTATTGGGTTTAAAGGGTGCGTAGGTGGTTCTGTAAGTTAGAGGTGAAAGCTCGACGCTCAACGTCGAAATTGCCTCTGATACTGTGGAACTAGAGACCAGTTGCTGAAGGCGGAATGTGTGGTGTAGCGGTGAAATGCTTAGATATCACACAGAACACCGATTGCGAAGGCAGCTTTCAAAGCTGGATCTGACACTGATGCACGAAAGCGTGGGTAGCGAACAGG</t>
  </si>
  <si>
    <t>GGAATTTTGGACAATGGGGGCAACCCTGATCCAGCGATGCCGCGTGCAGGAAGAAGGCCTTCGGGTTGTAAACTGCTTTTGTCAGGGAAGAAAAGTGAGAGGATAATACCCTTTTAACATGACGGTACCTGAAGAATAAGCACCGGCTAACTACGTGCCAGCAGCCGCGGTAATACGTAGGGTGCAAGCGTTAATCGGAATTACTGGGCGTAAAGGGTGCGCAGGCGGTTGTGCAAGACTGATGTGAAATCCCCGGGCTTAACCTGGGAACTGCATTGGTAACTGCACAGCTTGAGTACGGTAGAGGGGGGTAGAATTTTGCGTGTAGCAGTGAAATGCGTAGATATGCAAAGGAATACCGATGGCGAAGGCAGCCCCCTGGACCTGTACTGACGCTCATGCACGAAAGCGTGGGGAGCAAACAGG</t>
  </si>
  <si>
    <t>GGAATATTGGTCAATGGGGGAAACCCTGAACCAGCAACGCCGCGTGAAGGAAGAAGGTCCTCGGATTGTAAACTTTTGTCTTATGGGACGATAATGACGGTACCATAGGAGGAAGCCACGACTAACTACGTGCCAGCAGTCGCGGTAATACGTAGGTGGCGAGCGTTATCCGGAATTATTGGGTGTAAAGGGTGCGTAGGCGGGATGTAAAGTCAGATGTGAAATACCACAGCTTAACTGTGGGGCTGCATTTGAAACTTATGTTCTTGAGTAGAGTAGAGGCAAGTGGAATTCCTAGTGTAGCGGTGAAATGCGTAGATATTAGGAGGAACATCGGTGGCGAAGGCGACTTGCTGGGCTTTTACTGACGCTGAGGCACGAAAGTGTGGGGAGCAAACAGG</t>
  </si>
  <si>
    <t>UCG-010</t>
  </si>
  <si>
    <t>GGAATATTGGGCAATGGGCGCAAGCCTGACCCAGCAACGCCGCGTGAAGGAAGAAGGCTTTCGGGTTGTAAACTTCTTTTATAGGGGACGAAACAAATGACGGTACCCTATGAATAAGCTCCGGCTAACTACGTGCCAGCAGCCGCGGTAATACGTAGGGAGCGAGCGTTATCCGGATTTACTGGGTGTAAAGGGCGCGTAGGCGGGACTGCAAGTCAGGTGTGAAATCTGGGGGCTCAACCCCCAAACTGCACTTGAAACTGTAGTTCTTGAGTGATGGAGAGGCAGGCGGAATTCCTAGTGTAGCGGTGAAATGCGTAGATATTAGGAGGAACACCAGTGGCGAAGGCGGCCTGCTGGACATTAACTGACGCTGAGGCGCGAAAGCGTGGGGAGCAAACAGG</t>
  </si>
  <si>
    <t>GGAATATTGGGCAATGGAGGCAACTCTGACCCAGCAACGCCGCGTGAAGGAAGAAGGTTTTCGGATTGTAAACTTCTGTTCTTGGGGACGAAGAATGACGGTACCCAAGGAGAAAGCCCCGGCTAACTACGTGCCAGCAGCCGCGGTAATACGTAGGGGGCAAGCGTTGTCCGGAATGACTGGGCGTAAAGGGAGTGTAGGCGGCAATTTAAGTTAGATGTGAAAGCCCACGGCTTAACCGTGGAACTGCATCTAAGACTGGATAGCTGGAGTGCAGGAGAGGTGAGTGGAATTCCTAGTGTAGCGGTGGAATGCGTAGATATTAGGAGGAACACCAGAGGCGAAGGCGGCTCACTGGACTGTAACTGACGCTGAGGCTCGAAAGCGTGGGGAGCAAACAGG</t>
  </si>
  <si>
    <t>GGAATATTGGTCAATGGTCGAGAGACTGAACCAGCCAAGTCGCGTGCAGGATGACTGCCCTATGGGTTGTAAACTGCTTTTGTAAGAGAATAAAAAAGGTTACGTGTAGCCTGTTGTATGTATCTTACGAATAAGGATCGGCTAACTCCGTGCCAGCAGCCGCGGTAATACGGAGGATCCGAGCGTTATCCGGATTTATTGGGTTTAAAGGGTGCGTAGGCGGGAGCATCAGTCAGTGGTGAAAGTTTGCAGCTTAACTGTAAAATTGCCGTTGAAACTGTGTTCCTTGAGTGCAAATGAGGTAAGCGGAATGTGTTGTGTAGCGGTGAAATGCATAGATATGACACAGAACCCCGATTGCGAAGGCAGCTTACTGGGATGCAACTGACGCTGAGGCACGAAAGCGTGGGTATCAAACAGG</t>
  </si>
  <si>
    <t>GGAATATTGGTCAATGGGCGAGAGCCTGAACCAGCCAAGTCGCGTGAAGGAAGACGGCCCTACGGGTTGTAAACTTCTTTTATAGGGGAATAAAAAGCGCTACGTGTAGCGTGTTGCATGTACCCTATGAATAAGCATCGGCTAACTCCGTGCCAGCAGCCGCGGTAATACGGAGGATGCGAGCGTTATCCGGATTTATTGGGTTTAAAGGGTGCGTAGGTGGAAGCTTAAGTCAGCGGTGAAATTTTGGTCGCTTAACGATAAACATGCCGTTGAAACTGGGTTTCTTGAGTATAGATGAAGTAGGCGGAATGCGTGGTGTAGCGGTGAAATGCTTAGAGATCACGCCGAACTCCGATTGCGAAGGCAGCTTACTAAGGTATAACTGACACTGAAGCACGAAAGCGTGGGTATCAAACAGG</t>
  </si>
  <si>
    <t>GGGATATTGCGCAATGGGGGCAACCCTGACGCAGCAACGCCGCGTGAAGGAAGAAGGTCTTCGGATTGTAAACTTTTGTCTTGTGGGAAGAAGAAGTGACGGTACCACAGGAGGAAGCCACGGCTAACTACGTGCCAGCAGCCGCGGTAATACGTAGGTGGCGAGCGTTGTCCGGAATTACTGGGTGTAAAGGGTGCGTAGGCGGGAACGCAAGTCAGGTGTGAAAACTATCGGCTCAACCGGTAGCCTGCACTTGAAACTGTGTTTCTTGAGTGGTGGAGAGGTAAGTGGAATTCCTAGTGTAGCGGTGAAATGCGTAGATATTAGGAGGAACACCAGTGGCGAAGGCGGCTTACTGGACACTAACTGACGCTGAGGCACGAAAGCATGGGGAGCAAACAGG</t>
  </si>
  <si>
    <t>GGAATATTGCGCAATGGGCGAAAGCCTGACGCAGCGACGCCGCGTGAGGGATGAAGGCCTTCGGGTCGTAAACCTCTGTCAGGAGGGAAGAAGTGTGTGGATAGTAACTGATTCACATTTGACGGTACCTCCAGAGGAAGCACCGGCTAACTCCGTGCCAGCAGCCGCGGTAATACGGAGGGTGCGAGCGTTAATCGGAATTACTGGGCGTAAAGCGCGCGTAGGCCGCTTTATAAGTCAGGGGTGAAATCCCAGCGCTCACCGTTGGAATTGCCTTTGATACTGTAGAGCTTGAGTCCGTGAGAGGGTGGCGGAATTCCTGGTGTAGGAGTGACATCCGTAGAGATCAGGAGGAACACCGGTGGCGAAGGCGGCCACCTGGCACGGTACTGACGCTGAGGTGCGAAAGCGTGGGGAGCAAACAGG</t>
  </si>
  <si>
    <t>GGAATATTGCACAATGGAGGAAACTCTGATGCAGCGACGCCGCGTGAGGGAAGAAGGTATTCGTATTGTAAACCTCTGTCTTCGGGGACGAAAAAAATGACGGTACCCGAGGAGGAAGCCACGGCTAACTACGTGCCAGCAGCCGCGGTAAAACGTAGGTGGCAAGCGTTGTCCGGAATTACTGGGTGTAAAGGGAGCGCAGGTGGAAAGGTAAGTTGGGTGTTTAATCTACGGGCTCAACCCGTATCAGCATTCAAAACTATCTTTCTTGAGTGAAGTAGAGGCAAGCGGAATTCCCGGTGTAGCGGTGGAATGCGTAGATATCGGGAGGAACACCAGTGGCGAAGGCGGCTTGCTGGGCTTTAACTGACACTGAGGCTCGAAAGCGTGGGTAGCAAACAGG</t>
  </si>
  <si>
    <t>CGAAACCTCCGCAATGTGAGAAATCGCGACGGGGGGATCCCAAGTGCCATTCTTAACGGGATGGCTTTTCATAAGTGTAAAGAGCTTTTGGAATAAGAGCTGGGCAAGACCGGTGCCAGCCGCCGCGGTAACACCGGCAGCTCTAGTGGTAACTGTTTTTATTGGGCCTAAAGCGTTCGTAGCCGGTTTAATAAGTCTCTGGTGAAATCCTGTAGCTCAACTATGGGAATTGCTGGAGATACTATTAGGCTTGAGATCGGGAGAGGTTAGAGGTACTCCCAGGGTAGGGGTGAAATCCTGTAATCCTGGGAGGACCGCCTGTGGCGAAGGCGTCTAACTGGAACGAATCTGACGGTGAGGAACGAAAGCTAGGGGCGCGAACCGG</t>
  </si>
  <si>
    <t>Euryarchaeota</t>
  </si>
  <si>
    <t>Methanobacteria</t>
  </si>
  <si>
    <t>Methanobacteriales</t>
  </si>
  <si>
    <t>Methanobacteriaceae</t>
  </si>
  <si>
    <t>Methanobrevibacter</t>
  </si>
  <si>
    <t>GGAATATTGGACAATGGGCGAAAGCCTGATCCAGCGACGCCGCGTGAGTGAAGAAGTATTTCGGTATGTAAAGCTCTATCAGCAGGGAAGAAGATGACGGTACCTGACTAAGAAGCACCGGCTAAATACGTGCCAGCAGCCGCGGTAATACGTATGGTGCAAGCGTTATCCGGATTTACTGGGCGTAAAGGGAGCGTAGGCGGTCTGGCAAGCCAGAAGTGAAAACCCGGGGCTCAACCCCGAGGATTGCTTTTGGAACTGCGAGACTAGAGTGCAGGAGAGGTAAGTGGAATTCCTAGTGTAGCGGTGAAATGCGTAGATATTAGGAGGAACACCAGTGGCGAAGGCGGCTTACTGGACTGTAACTGACGCTGAGGCTCGAAGGCGTGGGGAGCAAACAGG</t>
  </si>
  <si>
    <t>GGAATCTTCCACAATGGACGAAAGTCTGATGGAGCAACGCCGCGTGAGTGAAGAAGGTTTTCGGATCGTAAAACTCTGTTGTTGGAGAAGAACACGTTTGAGAGTAACTGTTCAGACGTTGACGGTATCCAACCAGAAAGCCACGGCTAACTACGTGCCAGCAGCCGCGGTAATACGTAGGTGGCAAGCGTTATCCGGATTTATTGGGCGTAAAGCGAGCGCAGGCGGTTTTTTAAGTCTGATGTGAAAGCCTTCGGCTTAACCGAAGAAGTGCATCGGAAACTGGAAAACTTGAGTGCAGAAGAGGACAGTGGAACTCCATGTGTAGCGGTGAAATGCGTAGATATATGGAAGAACACCAGTGGCGAAGGCGGCTGTCTGGTCTGTAACTGACGCTGAGGCTCGAAAGCATGGGTAGCGAACAGG</t>
  </si>
  <si>
    <t>GGAATATTGGGCAATGGAGGCAACTCTGACCCAGCCATGCCGCGTGAGTGAAGAAGGTTTTCGGATTGTAAAGCTCTTTCGGATGTGACGATGATGACGGTAGCATCTAAAGAAGCCCCGGCTAACTTCGTGCCAGCAGCCGCGGTAATACGAAGGGGGCAAGCGTTGTTCGGAATTACTGGGCGTAAAGGGTGTGTAGGCGGTGACACAAGATAGGGGTGAAATCCCGGGGCTCAACCTCGGAATTGCCTTTATAACTGTGTTGCTTGAGTAACAGAGAGGATAGTGGAATACCCAGTGTAGAGGTGAAATTCGTAGATATTGGGTAGAACACCGGTGGCGAAGGCGACTATCTGGCTGTTTACTGACGCTGAGGCACGAAAGCATGGGGATCAAACAGG</t>
  </si>
  <si>
    <t>GGGATATTGCACAATGGGCGCAAGCCTGATGCAGCAACGCCGCGTGAGGGATGACGGTTTTCGGATTGTAAACCTCTGTCTTTGGTGAAGAAAAAAATGACGGTAGCCAAGGAGGAAGCCACGGCTAACTACGTGCCAGCAGCCGCGGTAATACGTAGGTGGCGAGCGTTGTCCGGAATTACTGGGTGTAAAGGGAGCGCAGGCGGGGATGCAAGTTGGATGTGAAATACCGAGGCTTAACCTCGGGGCTGCATCCAAAACTGTATCTCTTGAGTGAAGTAGAGGCAGGCGGAATTCCGAGTGTAGCGGTGGAATGCGTAGATATTCGGAGGAACACCAGTGGCGAAGGCGGCCTGCTGGGCTTTAACTGACGCTGAGGCTCGAAAGTGTGGGGAGCAAACAGG</t>
  </si>
  <si>
    <t>GGAATATTGCGCAATGGGCGAAAGCCTGACGCAGCGACGCCGCGTGAGGGATGAAGGCCTTCGGGTCGTAAACCTCTGTCAGGAGGGAAGAAACCGTACGGGAGTAACTGCCCGTGCCTTGACGGTACCTCCAGAGGAAGCACCGGCTAACTCCGTGCCAGCAGCCGCGGTAATACGGAGGGTGCAAGCGTTAATCGGAATTACTGGGCGTAAAGCGCGCGTAGGCGGCTTTTTAAGCCAGAGGTGAAATCCCACCGCTCACCGGTGGAATTGCCTTTGGAACTGGAGAGCTTGAGTTCGTGAGAGGGTGGCGGAATTCCTGGTGTAGGAGTGAAATCCGTAGAGATCAGGAGGAACACCGGTGGCGAAGGCGGCCACCTGGCGCGACACTGACGCTGAGGTGCGAAAGCGTGGGGAGCAAACAGG</t>
  </si>
  <si>
    <t>GGAATATTGGGCAATGGGGGAAACCCTGACCCAGCAACGCCGCGTGAGGGAAGAAGGCTTTCGGGTCGTAAACCTCTGTCCTATGGGACGAAGGAAGTGACGGTACCATAGGAGGAAGCTCCGGCTAACTACGTGCCAGCAGCCGCGGTAATACGTAGGGAGCAAGCGTTGTCCGGAATGATTGGGCGTAAAGGGCGCGTAGGCGGCTTTTTAAGTTTGAAGTGAAAGTCCCGCTTTCAAGGTGGGAATTGCTTTGGATACTGGAGAGCTTGAGTGCAGGAGAGGTTAGTGGAATTCCCGGTGTAGCGGTGAAATGCGTAGAGATCGGGAGGAACACCAGTGGCGAAGGCGACTAACTGGACTGTAACTGACGCTGAGGCGCGAAAGCGTGGGGAGCAAACAGG</t>
  </si>
  <si>
    <t>AGAATCTTTTGCAATGCGCGAAAGCGTGACAAAGCAATGCCGCGTGCCGGATGAAGGTCTTCGGATTGTAAACGGCTGTCACCCGGGACGAAAAATGACGGTACCGGGGGAGGAAGCCACGGCTAACTACGTGCCAGCAGCCGCGGTAATACGTAGGTGGCGAGCGTTGTTCGGATTTATTGGGCGTAAAGGGTTCGTAGGTGGTTTGCTAAGTCTGACGTGAAATCCCATGGCTCAACCATGGAACTGCGTTGGAGACTGGTGAACTTGAGTATTGGAGAGGTGAGCGGAATACCAGGTGTAGCGGTGGAATGCGTAGATATCTGGTAGAACACCGAGAGCGAAGGCAGCTCACTGGACAATAACTGACACTGAGGAACGAAAGCGTGGGGAGCAAACAGG</t>
  </si>
  <si>
    <t>GGAATATTGGGCAATGGGCGGAAGCCTGACCCAGCGACGCCGCGTGAATGAAGAAATCCCTCGGGATGTAAAGTTCTGTTGTATGGGAAGAGCGAGAGACGGTACCATACGAGGAAGCCCCGGCAAACTACGTGCCAGCAGCCGCGGTAATACGTAGGGGGCAAGCGTTGTCCGGAATTACTGGGCGTAAAGCGCACGCAGGCGGACATGTAAGTCAGATGTAAAAGGCTGAGGCTCAACCTTGGTTCGTCATCTGATACTGCGCGTCTAGAGTATGTGAGAGGGAAGTGGAACTCCCGGTGTAGCGGTGAAATGCGTAGATATCGGGAAGAACACCAGTGGCGAAGGCGGCTTCCTGGCACAAGACTGACGCTCATGTGCGAAAGCTAGGGTAGCGAACGGG</t>
  </si>
  <si>
    <t>GGAATATTGGGCAATGGGCGCAAGCCTGACCCAGCAACGCCGCGTGAGGGAAGAAGGCTTTCGGGTTGTAAACCTCTGTCATTCGGGAAGAAGAAAGTGACGGTACCGAATGAGGAAGCCCCGGCTAACTACGTGCCAGCAGCCGCGGTAATACGTAGGGGGCGAGCGTTGTCCGGAATTACTGGGCGTAAAGGGTGCGTAGGCGGTTAATTAAGTTGGATGTGAAATACCCGGGCTTAACCTGGGGGGTGCATTCAAAACTGGTTAGCTAGAGTGCAGGAGAGGGAAGCGGAATTCCTAGTGTAGCGGTGAAATGCGTAGATATTAGGAGGAACACCAGTGGCGAAGGCGGCTTTCTGGACTGTAACTGACGCTGAGGCACGAAAGCGTGGGGAGCAAACAGG</t>
  </si>
  <si>
    <t>GGAATATTGGGCAATGGAGGAAACTCTTACCCAGCAATGCCGCGTGAAGGATGAAGGTTTTCGGATTGTAAACTTCTTTTATTGGGGACGAAAAAAATGACGGTACCTGATGAATAAGCCCCGGCTAACTATGTGCCAGCAGCCGCGGTAATACATAGGGGGCAAGCGTTGTTCGGAATGACTGGGCGTAAAGGGTGTGTAGGCTGTTTTCTAAGTTGGAAGTGTAATACCCAGGGCTTAACTCGGGTGCTGCTTCCAATACTGGAGAACTAGAGTGTAGGAGAGGAGAATGGAATTCCTAGTGTAGCGGTGAAATGCATAGATATTAGGAGGAACACCAGAGGCGAAAGCGATTCTCTGGACTACAACTGACGCTGAGGCACGAAAGCGTGGGGAGCAAACAGG</t>
  </si>
  <si>
    <t>GGAATATTGCACAATGGGCGCAAGCCTGATGCAGCGACGCCGCGTGGGGGATGAAGGCCTTCGGGTTGTAAACTCCTTTCAGCCATGACGAAGCTGGCCTTGTTGGGTCAGTGACGGTAGTGGTAGAAGAAGCACCGGCTAACTACGTGCCAGCAGCCGCGGTAATACGTAGGGTGCGAGCGTTGTCCGGAATTACTGGGCGTAAAGAGCTCGTAGGTGGTTTGTCGCGTCGTCTGTGAAATTCCGGGGCTTAACTCCGGGCGTGCAGGCGATACGGGCATAACTTGAGTACTGTAGGGGAGACTGGAATTCCTGGTGTAGCGGTGAAATGCGCAGATATCAGGAGGAACACCGATGGCGAAGGCAGGTCTCTGGGCAGTTACTGACGCTGAGGAGCGAAAGCATGGGTAGCGAACAGG</t>
  </si>
  <si>
    <t>glyciniphilum</t>
  </si>
  <si>
    <t>GGAATATTGCACAATGGGCGAAAGCCTGATGCAGCAACGCCGCGTGAGGGAAGACGGTTTTCGGATTGTAAACCTCTGTCCCCGGTGAAGAAAAAAATGACGGTAGCCGGGGAGGAAGCCACGGCTAACTACGTGCCAGCAGCCGCGGTAATACGTAGGTGGCGAGCGTTGTCCGGAATTACTGGGTGTAAAGGGAGCGCAGGCGGGTGCGCAAGTCAGCGGTGAAAATTATGGGCTTAACCCATAAACTGCCGTTGAAACTGCGCGTCTTGAGTGGAGTAGAGGCAAGCGGAATTCCGAGTGTAGCGGTGAAATGCGTAGATATTCGGAGGAACACCAGTGGCGAAGGCGGCTTGCTGGGCTCTAACTGACGCTGAGGCTCGAAAGTGTGGGGAGCAAACAGG</t>
  </si>
  <si>
    <t>GGAATCTTCCACAATGGACGAAAGTCTGATGGAGCAACGCCGCGTGAGTGAAGAAGGCTTTAGGGTCGTAAAACTCTGTTGTTGAAGAAGAACGTGTGTGAGAGTAACTGTTCACACAGTGACGGTATTCAACCAGAAAGCCACGGCTAACTACGTGCCAGCAGCCGCGGTAATACGTAGGTGGCAAGCGTTGTCCGGATTTATTGGGCGTAAAGCGAGCGCAGGCGGTTTTTTAAGTCTGATGTGAAAGCCCTCGGCTTAACCGAGGAAGTGCATCGGAAACTGGGAAACTTGAATGCTGAAGAGGACAGTGGAACTCCATGTGTAGCGGTGAAATGCGTAGATATATGGAAGAACACCAGTGGCGAAGGCGGCTGTCTGGTCTGTAACTGACGCTGAGGCTCGAAAGCATGGGTAGCGAACAGG</t>
  </si>
  <si>
    <t>TGAATTATTCGCCAATGCGCGAAAGCGTGACGGTGCGACGCCGCGTGCGGGACGAAGGCCTTCGGGTTGTAAACCGCTGTCAGGGATTAGAAAACCTACATGATTAATAGTCATGTAGCTGATCAGTCCCAAAGGAAGCACAGGCTAATCTCGTGCCAGCAGCCGCGGTAATACGAGATGTGCGAGCGTTGTTCGGAATCACTGGGCATAAAGGGTGCGTAGGCGGTATGCCAAGTCGGGTGTGAAATCCCTCCGCTTAACGGAGGAACTGCACTCGATACTAGCATGCTAGAGGGTGAAAGGGGCAAGCGGAATTCTAGGTGTAGCGGTGGAATGCGTAGATATCTGGGAGAACGCCGAGGGCGAAGGCAGCTTGCTGGGTCACTTCTGACGCTGAGGCACGAAAGCTAGGGGAGCAAACAGG</t>
  </si>
  <si>
    <t>GGAATATTGGACAATGGGGGAGACCCTGATCCAGCCATGCCGCGTGAGTGATGACGGCCTTCGGGTTGTAAAGCTCTTTTACATGGGAAGATAATGACGGTACCATGAGAATAAGCACCGGCTAACTTCGTGCCAGCAGCCGCGGTAATACGAAGGGTGCAAGCGTTGTTCGGAATTACTGGGTGTAAAGGGCGTGTAGGCGGACATGCAAGTTAGCGGTGAAATTCCCGGGCTCAACCTGGGACCTGCCGTTGATACTGTGTGTCTGGAGTACTAGAGAGGATGATGGAATATCCAGTGTAGAGGTGAAATTCGTAGATATTGGATAGAACACCAGTGGCGAAGGCGATCATCTGGCTAGTTACTGACGCTGAGGCGCGAAAGCGTGGGGAGCAAACAGG</t>
  </si>
  <si>
    <t>GGAATATTGGTCAATGGGCGAGAGCCTGAACCAGCCAAGTCGCGTGGAGGATGACTGCCCTATGGGTTGTAAACTCCTTTTGCGGGGGAATAAAGTGCGGTACGTGTACTGTTTTGTATGTACCCTGCGAATAAGCATCGGCTAACTCCGTGCCAGCAGCCGCGGTAATACGGAGGATGCGAGCGTTATCCGGATTTATTGGGTTTAAAGGGTGCGTAGGTGGCCGTTTAAGTCGGCGGTGAAATCTTGTCGCTCAACGATAAGACTGCCGTTGAAACTGGATGGCTTGAGTGCGTTTGAGGAAGGCGGAATGCGTGGTGTAGCGGTGAAATGCATAGATATCACGCAGAACCCCGATTGCGAAGGCAGCTTTCCAAGCCGCGACTGACACTGAAGCACGAAAGCGTGGGTATCAAACAGG</t>
  </si>
  <si>
    <t>GGAATATTGCACAATGGGGGAAACCCTGATGCAGCGACGCCGCGTGAGTGAAGAAGGCCTTCGGGTCGTAAAGCTCTGTCATTTGGGAAGAAAAAAGACGGTACCAAATGAGGAAGCCACGGCTAACTACGTGCCAGCAGCCGCGGTAATACGTAGGTGGCGAGCGTTGTCCGGAATGACTGGGCGTAAAGGATGCGTAGGCGGGCTAATAAGTGAGATGTGAAAAACCCAGGCTCAACCTGGGAGGTGCATTTCAAACTGTAAGTCTAGAGTGCAGGAGAGGTAAGCGGAATTCCTAGTGTAGCGGTGAAATGCGTAGATATTAGGAAGAACACCAGTGGCGAAGGCGGCTTACTGGACTGTAACTGACGCTGAGGCATGAAAGCGTGGGGAGCAAACAGG</t>
  </si>
  <si>
    <t>Clostridiaceae</t>
  </si>
  <si>
    <t>GGAATATTGGGCAATGGGCGCAAGCCTGACCCAGCAATGCCGCGTGAGGGAAGAAGGTTTTCGGATTGTAAACCTCTTTTCTGAAGGAAGATAATGACGGTACTTCAGGAATAAGCCACGGCTAACTACGTGCCAGCAGCCGCGGTAATACGTAGGTGGCAAGCGTTGTCCGGATTTACTGGGTGTAAAGGGCGAGTAGGCGGGATAGAAAGTCAGGTGTGAAATCTATGGGCTCAACCCATAAACTGCACTTGAAACTTCTATTCTTGAGTGATGGAGAGGCAGGCGGAATTCCGAGTGTAGCGGTGGAATGCGTAGATATTCGGAGGAACACCAGTGGCGAAGGCGGCCTGCTGGACATTAACTGACGCTGAGGAGCGAAAGCGTGGGGAGCAAACAGG</t>
  </si>
  <si>
    <t>GGAATATTGGTCAATGGGTGCAAGCCTGAACCAGCCAAGTCGCGTGAGGGATGAAAGGTCTATGGCCTGTAAACCTCTTTTCTGCAGGAAGAATAAATGGTATGCATACCATGATGCCGGTACTGCAGGAATAAGCATCGGCTAACTCCGTGCCAGCAGCCGCGGTAATACGGGGGATGCGAGCGTTATCCGGATTTATTGGGTTTAAAGGGTGCGTAGGCGGCTCCTCAAGTCAGTGGTGAAATCGTATAGCTCAACTATGCCAAGCCATTGAAACTGGGGAGCTCGAGTACAGTCGAGGTAGGCGGAACAAGTAAAGTAGCGGTGAAATGCTTAGATATTACTTAGAACTCCGATAGCGAAGGCAGCTTACCAGCCTGTCACTGACGCTGATGCACGAGAGCGTGGGTAGCGAACAGG</t>
  </si>
  <si>
    <t>GGAATCTTCCGCAATGGACGAAAGTCTGACGGAGCAATGCCGCGTGAGTGAGGAAGGCCTTCGGGTCGTAAAGCTCTGTTGTGAGGGAAGAACAAGTATCGGTTGAATAAGCCGGTACCTTGACGGTACCTCACCAGAAAGCCACGGCTAACTACGTGCCAGCAGCCGCGGTAATACGTAGGTGGCAAGCGTTGTCCGGAATTATTGGGCGTAAAGCGCGCGCAGGCGGCTTCTTAAGTCTGATGTGAAATCTCGGGGCTCAACCCCGAGCGGCCATTGGAAACTGGGAAGCTTGAGTGCAGAAGAGGAGAGTGGAATTCCACGTGTAGCGGTGAAATGCGTAGATATGTGGAGGAACACCAGTGGCGAAGGCGACTCTCTGGTCTGTAACTGACGCTGAGGCGCGAAAGCGTGGGGAGCAAACAGG</t>
  </si>
  <si>
    <t>Bacillaceae</t>
  </si>
  <si>
    <t>lehensis</t>
  </si>
  <si>
    <t>GGAATATTGCACAATGGGCGCAAGCCTGATGCAGCCATGCCGCGTGTATGAAGAAGGCCTTCGGGTTGTAAAGTACTTTCAGCGGGGAGGAAGGGAGTGAGGTTAATAACCTCATTCATTGACGTTACCCGCAGAAGAAGCACCGGCTAACTCCGTGCCAGCAGCCGCGGTAATACGGAGGGTGCAAGCGTTAATCGGAATTACTGGGCGTAAAGCGCACGCAGGCGGTCTGTCAAGTCGGATGTGAAATCCCCGGGCTCAACCTGGGAACTGCATTCGAAACTGGCAGGCTGGAGTCTTGTAGAGGGGGGTAGAATTCCAGGTGTAGCGGTGAAATGCGTAGAGATCTGGAGGAATACCGGTGGCGAAGGCGGCCCCCTGGACAAAGACTGACGCTCAGGTGCGAAAGCGTGGGGAGCAAACAGG</t>
  </si>
  <si>
    <t>oxytoca</t>
  </si>
  <si>
    <t>GGAATTTTCCACAATGGGGGCAACCCTGATGGAGCAATGCCGCGTGAGAGAAGAAGGCCTTCGGGTTGTAAATCTCTGTTATAAGGGAGGAAAACTGCAAAGAGGAAATGCTTTGCACTTGACATTACCTTATCAGAAAGCCACGGCTAACTACGTGCCAGCAGCCGCGGTAATACGTAGGTGGCGAGCGTTATCCGGAATTATTGGGCGTAAAGGGTGCGCAGGTGGTTATGAAAGATTGTGGTTAAAGAATGGGGCTCAACTCCATAATGCCATGATAACTGCATGACTAGAGTACAGAAGAGGAAAGCGGAATTCCATGTGTAGCGGTGGAATGCGTAGATATATGGAGGAACACCAGTGGCGAAGGCGGCTTTCTGGTCTGTAACTGACACTGAGGCACGAAAGCGTGGGGAGCAAATAGG</t>
  </si>
  <si>
    <t>RsaHf231</t>
  </si>
  <si>
    <t>CGAATCATTCACAATGGGGGAAACCCTGATGGTGCGACGCCGCGTGAGGGATGACGGCCTTCGGGTTGTAAACCTCTGTCACATGGGAGTAAACGTAGAGTTCATAGCTCTACCTGAATTAACCATGAGAGGAAGCAGTGGCTAACTCCGTGCCAGCAGCCGCGGTAATACGGAGACTGCGAGCGTTACTCGGATTCACTGGGCGTAAAGGGAGCGCAGGCGGTCGTGTGTGTTGGATGTGAAATCCCGGGGCTTAACTCCGGAACTGCGTCCAAAACTATACGACTAGAGACTTGGAGAGGTAAGCGGAATTTGTGGAGTAGCGGTAAAATGCGCAGATATCACAAGGAACACCGATGGCGAAGGCAGCTTACTGGACAAGATCTGACGCTCAGGCTCGAAAGCGTGGGTAGCAAAAGGG</t>
  </si>
  <si>
    <t>GGAATTTTCGGCAATGGGGGGAACCCTGACCGAGCAACGCCGCGTGAATGAAGAAGTACTTCGGTATGTAAAGTTCTTTTATTGGGGAAGAAATGCCATTTTTGATGGAGTTGACGGTACCCAATGAATAAGCCCCGGCTAACTATGTGCCAGCAGCCGCGGTAATACATAGGGGGCGAGCGTTATCCGGAATTATTGGGCGTAAAGGGTGCGTAGGCGGTTATATAAGTCTTTGGTGTAAGTGCAGAGCTCAACTCTGTGAGGCTTTGGAAACTGTATAACTAGAGTTAGATAGAGGCAAGTGGAATTCCATGTGTAGCGGTAAAATGCGTAAATATATGGAGGAACACCGGTGGCGAAGGCGGCTTGCTGGGTCTATACTGACGCTGAGGCACGAAAGCGTGGGGAGCAAACAGG</t>
  </si>
  <si>
    <t>GGAATATTGCGCAATGGAGGAAACTCTGACGCAGTGACGCCGCGTATAGGAAGAAGGTTTTCGGATTGTAAACTATTGTCGTTAGGGAAGAAAAAAGACAGTACCTAAGGAGGAAGCTCCGGCTAACTATGTGCCAGCAGCCGCGGTAATACATAGGGAGCAAGCGTTATCCGGAATTATTGGGTGTAAAGGGTGCGTAGATGGGAATATAAGTTAGTTGTGAAATCCCTTGGCTCAACTGAGGAACTGCAACTAAAACTGTATTTCTTGAGTGCTGGAGAGGTAAGTGGAATTCCTAGTGTAGCGGTGAAATGCGTAGATATTAGGAGGAACACCAGTGGCGAAGGCGACTTACTGGACAGTAACTGACATTGAGGCACGAAAGTGTGGGGAGCAAACAGG</t>
  </si>
  <si>
    <t>Clostridia UCG-014</t>
  </si>
  <si>
    <t>AGAATCATTCGCAATGGGCGAAAGCCTGACGGTGCGACGTCGCGTGGAGGACGAAGGTCTTCGGATTGTAAACTCCTGTCATGTGGAATAAATAGCCTGTGTCCGAATAAGACGTAGGAATGATAGTACCACAGGAGGAAGGGACGGCTAACTCTGTGCCAGCAGCCGCGGTAATACAGAGGTCCCAAGCGTTGTTCGGATTTACTGGGCGTAAAGGGAGCGTAGGCGGTTTGGTGTGTTGAATGTGAAATCCCACAACTCAACTGTGGAATGGCATTCAAAACTACCAAGCTAGAGTACTGGAGAGGAGAGCGGAATTCTTGGTGTAGCGGTGAAATGCGTAGATATCAAGAGGAACACCGGTGGCGAAGGCGGCTCTCTGGACAGATACTGACGCTGAGGCTCTAAAGTTAGGGGAGCAAACAGG</t>
  </si>
  <si>
    <t>GGAATATTGCACAATGGGCGCAAGCCTGATGCAGCCATGCCGCGTGTATGAAGAAGGCCTTCGGGTTGTAAAGTACTTTCAGCGGGGAGGAAGGGAGTGAGGTTAATAACCTTATTCATTGACGTTACCCGCAGAAGAAGCACCGGCTAACTCCGTGCCAGCAGCCGCGGTAATACGGAGGGTGCAAGCGTTAATCGGAATTACTGGGCGTAAAGCGCACGCAGGCGGTCTGTCAAGTCGGATGTGAAATCCCCGGGCTCAACCTGGGAACTGCATTCGAAACTGGCAGGCTGGAGTCTTGTAGAGGGGGGTAGAATTCCAGGTGTAGCGGTGAAATGCGTAGAGATCTGGAGGAATACCGGTGGCGAAGGCGGCCCCCTGGACAAAGACTGACGCTCAGGTGCGAAAGCGTGGGGAGCAAACAGG</t>
  </si>
  <si>
    <t>GGAATATTGGGCAATGGGCGAAAGCCTGACCCAGCAACGCCGCGTGAGGGAAGAAGGTTTTCGGATCGTAAACCTCTGTCGCAGGGGGAGAAATAAATGACGGTACCCTGTGAGGAAGCTCCGGCTAACTACGTGCCAGCAGCCGCGGTAATACGTAGGGAGCGAGCGTTGTCCGGAATGACTGGGCGTAAAGGGCGCGTAGGTGGCCTAATAAGTTTGGAGTGAAAGTCCTGCTTTCAAGGTGGGAATTGCTTTGAAAACTGTTAGGCTTGAGTGTGGGAGAGGATAGCGGAATTCCCGGTGTAGCGGTGAAATGCGTAGAGATCGGGAGGAACACCAGTGGCGAAGGCGGCTATCTGGACCAAGACTGACACTGATGCGCGAAAGCGTGGGGAGCAAACAGG</t>
  </si>
  <si>
    <t>GGAATATTGGGCAATGGGCGCAAGCCTGACCCAGCAACGCCGCGTGAGTGAAGAAGGCCTTCGGGTTGTAAAACTCTGTCGCAAGGGACGAAACAAATGACGGTACCTTGTGAGGAAGCCCCGGCTAACTACGTGCCAGCAGCCGCGGTAATACGTAGGGGGCGAGCGTTGTCCGGAATTACTGGGCGTAAAGGGAGCGTAGGTGGCGATTTAAGTTGGATGTGAAATACCCGGGCTTAACTTGGGGGGTGCATCCAAAACTGGATTGCTAGAGTGCAGGAGAGGGAAGCGGAATTCCTAGTGTAGCGGTGAAATGCGTAGATATTAGGAGGAACACCAGTGGCGAAGGCGGCTTTCTGGACTGTAACTGACACTGAGGCTCGAAAGCGTGGGGAGCAAACAGG</t>
  </si>
  <si>
    <t>GGAATATTGGTCAATGGGTGCAAGCCTGAACCAGCCAAGTCGCGTGAGGGACGAAAGGTCTATGGCCTGTAAACCTCTTTTCTGCAGGAAGAATAAATGGTATGCATACCATGATGCCGGTACTGCAGGAATAAGCATCGGCTAACTCCGTGCCAGCAGCCGCGGTAATACGGGGGATGCGAGCGTTATCCGGATTTATTGGGTTTAAAGGGTGCGTAGGCGGCAAATCAAGTCAGTGGTGAAATCGTATAGCTCAACTATGCCAAGCCATTGAAACTGGTTAGCTCGAGTACAGTCGAGGTAGGCGGAACAAGTAAAGTAGCGGTGAAATGCTTAGATATTACTTAGAACTCCGATAGCGAAGGCAGCTTACCAGCCTGTCACTGACGCTGATGCACGAGAGCGTGGGTAGCGAACAGG</t>
  </si>
  <si>
    <t>GGAATATTGGTCAATGGGCAAGAAGCCTGAACCAGCCAAGTCGCGTGAAGGATGACTGCCCTATGGGTTGTAAACTTCTTTTATAAGGGAATAAGGCTAGGGACGTGTCCTTAGAATGCATGTACCTTATGAATAAGCATCGGCTAACTCCGTGCCAGCAGCCGCGGTAATACGGAGGATGCGAGCGTTATCCGGATTTATTGGGTTTAAAGGGTGCGTAGGTGGATGTTTAAGTCGGCGGTGAAAGTTTGTCGCTTAACGATAAAATTGCCGTTGAAACTGGATATCTTGAGTATGATTGAGGTAGGCGGAATGCGTGGTGTAGCGGTGAAATGCATAGATATCACGCAGAACTCCGATTGCGAAGGCAGCTTACTAAGCCATAACTGACACTGAGAGCACGAAAGCGTGGGGATCAAACAGG</t>
  </si>
  <si>
    <t>chinchillae</t>
  </si>
  <si>
    <t>GGAATATTGCGCAATGGGGGAAACCCTGACGCAGCGACGCCGCGTGAGTGAGGAAGGCCTTCGGGTCGTAAAGCTCTGTCAAGAGGGAAGAAGTGTATGGCGGTTAATATCCGTTGTATTTGACGGTACCTCTAAAGGAAGCACCGGCTAACTCCGTGCCAGCAGCCGCGGTAATACGGAGGGTGCGAGCGTTGTTCGGAATTACTGGGCGTAAAGGGCGCGCAGGCGGTTTTACAAGTCAGACGTGAAAGCCCACGGCTTAACCGTGGAAGTGCGTTTGAAACTGTGAGACTTGAGTACCAGAGGGGAAAGTGGAATTCCCGGTGTAGAGGTGAAATTCGTAGATATCGGGAGGAATACCGGTGGCGAAGGCGACTTTCTGGCTGAGTACTGACGCTGAGGCGCGAAAGCGTGGGGAGCAAACAGG</t>
  </si>
  <si>
    <t>GGAATATTGGTCAATGGACGCAAGTCTGAACCAGCCATGCCGCGTGCAGGAAGACGGCTCTATGAGTTGTAAACTGCTTTTATATAGGGATAAATCGGAGTACGTGTACTCCGTTGAAGGTACTATATGAATAAGGACCGGCTAACTCCGTGCCAGCAGCCGCGGTAATACGGAGGGTCCCAGCGTTATCCGGATTTATTGGGTTTAAAGGGTGCGTAGGCGGTTCGGTAAGTTAGAGGTGAAATCTGGTGGCTCAACCACCAAACTGCCTCTAATACTGTCGGACTAGAGAATAGATGCTGTGGGCGGAATGTGTAGTGTAGCGGTGAAATGCTTAGAGATTACACAGAACACCGATTGCGAAGGCAGCTCACAAATCTACTTCTGACGTTGAGGCACGAAAGCGTGGGGAGCAAACAGG</t>
  </si>
  <si>
    <t>GGAATATTGGTCAATGGGCGCAAGCCTGAACCAGCCATGCCGCGTGCAGGAAGACGGCTCTATGAGTTGTAAACTGCTTTTATACCAGGGTAAACCGGGATACGTGTATTCCGTTGAAAGTATGGTATGAATAAGGATCGGCTAACTCCGTGCCAGCAGCCGCGGTAATACGGAGGATCCAAGCGTTATCCGGATTTATTGGGTTTAAAGGGTGCGTAGGCGGTTCTTTAAGTTAGAGGTGAAATCTCGCGGCTCAACCGCGAAACTGCCTCTGATACTGGAGAGCTAGCGAGTAGATGCTGTTGGCGGAATGTGTGGTGTAGCGGTGAAATGCTTAGAGATCACACAGAACACCGATTGCGAAGGCAGCTGACAAATCTACTTCGGACGCTGAGGCACGAAAGCGTGGGGAGCAAACAGG</t>
  </si>
  <si>
    <t>GGAATATTGCACAATGGGGGAAACCCTGATGCAGCGACGCCGCGTGAAGGAAGAAGTATTTCGGTATGTAAACTTCTATCAGCAAGGAAGAAAGTGACAGTACTTGACTAAGAAGCCCCGGCTAACTACGTGCCAGCAGCCGCGGTAATACGTAGGGGGCAAGCGTTATCCGGATTTACTGGGTGTAAAGGGAGCGTAGGTGGCAAGGCAAGCCAGATGTGAAAGCCCAAGGCTCAACCTTGGGATTGCATTTGGAACTGCCTAGCTAGAGTGCAGGAGAGGTAAGTGGAATTCCTAGTGTAGCGGTGAAATGCGTAGATATTAGGAGGAACACCAGTGGCGAAGGCGGCTTACTGGACTGTAACTGACACTGAGGCTCGAAAGCGTGGGGAGCAAACAGG</t>
  </si>
  <si>
    <t>GGAATATTGCACAATGGGCGAAAGCCTGATGCAGCAACGCCGCGTGAAGGAAGAAGGGTTTCGGCTCGTAAACTTCTATCAACAGGGAAGAAAGAAATGACGGTACCTGAATAAGAAGCCCCGGCTAACTACGTGCCAGCAGCCGCGGTAATACGTAGGGGGCAAGCGTTATCCGGAATTACTGGGTGTAAAGGGTGAGTAGGCGGCATGGTAAGCCAGATGTGAAAGCCCGCAGCTTAACTGCGGGATTGCATCAGGAACTATCAAGCTAGAGTACAGGAGAGGAAAGCGGAATTCCTAGTGTAGCGGTGAAATGCGTAGATATTAGGAAGAACACCAGTGGCGAAGGCGGCTTTCTGGACTGAAACTGACGCTGAGGCACGAAAGCGTGGGGAGCAAACAGG</t>
  </si>
  <si>
    <t>Tuzzerella</t>
  </si>
  <si>
    <t>GGAATATTGGTCAATGGGCGAGAGCCTGAACCAGCCAAGTCGCGTGAAGGAAGACGGTATTATGTATTGTAAACTTCTTTTATACGGGAATAAAAAGGGGGACGCGTCCCCTGTTGTATGTACCGTACGAATAAGCATCGGCTAACTCCGTGCCAGCAGCCGCGGTAATACGGAGGATGCGAGCGTTATCCGGATTTATTGGGTTTAAAGGGTGCGTAGGTGGATATATAAGTCAGCGGTGAAATCCCTTTGCTTAACAGAGGAATTGCCGTTGAAACTGTATATCTTGAGTGTGAACGGGGTAGGCGGAATTCGTAGTGTAGCGGTGAAATGCATAGATATTACGAAGAACACCGATAGCGCAGGCAGCTTACCAGGCCACAACTGACACTGAAGCACGAAAGTGTGGGTATCAAACAGG</t>
  </si>
  <si>
    <t>GGAATATTGGGCAATGGGCGCAAGCCTGACCCAGCAATGCCGCGTGAGGGAAGAAGGTTTTCGGATTGTAAACCTCTTTTCTGAAGGAAGATAATGACGGTACTTCAGGAATAAGCCACGGCTAACTACGTGCCAGCAGCCGCGGTAATACGTAGGTGGCAAGCGTTGTCCGGATTTACTGGGTGTAAAGGGCGAGTAGGCGGGGATGTAAGTCAGGTGTGAAATCTATGGGCTCAACCCATAAACTGCACTTGAAACTACATTTCTTGAGTGATGGAGAGGCAGGCGGAATTCCGAGTGTAGCGGTGGAATGCGTAGATATTCGGAGGAACACCAGTGGCGAAGGCGGCCTGCTGGACATTAACTGACGCTGAGGAGCGAAAGCGTGGGGAGCAAACAGG</t>
  </si>
  <si>
    <t>AGAATCTTCCGCAATGGGGGGAACCCTGACGGAGCGACGCCGCGTGAACGAAGAAGGCAGAGATGTTGTAAAGTTCTTTTTCTGTTGAAGAATAAAGTAGGTAGGGAATGACCTACAGATGACGTTAGACAGGGAATAAGCCACGGCTAATTACGTGCCAGCAGCCGCGGTAACACGTAAGTGGCAAGCGTTGTTCGGATTCATTGGGCGTAAAGGGCGTGTAGGCGGCTGTAAAAGCTTGGTGTAAAATATTTCGGCTTAACCGGAAAATAGCGCTGAGAACTGTATAGCTAGAGTTATTGAGGGGGAGCTAGAATTCCTAGTGTAGGGGTGAAATCTGTAGATATTAGGAAGAATACCGGTGGCGAAGGCGAGCTCCTGGCGAAGAACTGACGCTGAGGCGCGAAAGCGTGGGTAGCGAACAGG</t>
  </si>
  <si>
    <t>GGAATATTGGTCAATGGGCGAGAGCCTGAACCAGCCATGCCGCGTGCAGGAAGACGGCCCTACGGGTTGTAAACTGCTTTTGTACGGGGGCAAACCCTACCTTGCGAGGTAGGTTGAGAGTACCGTACGAATAAGGATCGGCTAACTCCGTGCCAGCAGCCGCGGTAATACGGAGGATCCGAGCGTTATCCGGATTCATTGGGTTTAAAGGGTGCGTAGGCGGCTACGTAAGTCAGCGGTGAAAGGCTGGGGCTCAACCCTAGCAGTGCCGTTGAAACTGCGTAGCTTGAGTACAGATGAAGCTGGCGGAATGTGCAGTGTAGCGGTGAAATGCATAGATATTGCACAGAAGGCCGATTGCGAAGGCAGCTGGCTAAGCTGGAACTGACGCTGAGGCACGAAAGCGTGGGGATCAAACAGG</t>
  </si>
  <si>
    <t>AGAATCTTCCGCAATGCGCGAAAGCGTGACGGAGCAATGCCGCGTGCCGGATGAAGGTCTTCGGATTGTAAACGGCTGTCACTCGGGACGAATAAATGACGGTACCGAGGGAGGAAGCCACGGCTAACTACGTGCCAGCAGCCGCGGTAATACGTAGGTGGCGAGCGTTGTTCGGATTTATTGGGCGTAAAGGGTCCGCAGGAGGCCGATTAAATTTGACGTGAAATCCCGGAGCTCAACTCTGGAACTGCGTTGAAGACTGGTCGGCTAGAGTGCTGGAGAGGTAAGCGGAATACCAGGTGTAGCGGTGGAATGCGTAGATATCTGGTAGAACACCAAAAGCGAAGGCAGCTTACTGGACAGCAACTGACTCTCATGGACGAAAGCGTGGGGAGCAAACAGG</t>
  </si>
  <si>
    <t>GGGATATTGCACAATGGGGGAAACCCTGATGCAGCAATGCCGCGTGAGGGAAGACGGTTTTCGGATTGTAAACCTCTGTCGCCTGCAAAGATAATGACGGTAGCAGGTGAGAAAGCTCCGGCTAACTACGTGCCAGCAGCCGCGGTAATACGTAGGGAGCAAGCGTTGTCCGGATTTACTGGGTGTAAAGGGTGCGTAGGCGGGATATCAAGTCAGGCGTGAAATCTATGGGCTCAACCCATAGCCTGCGTTTGAAACTGATATTCTTGAGTGAAGTAGAGGCAAGCGGAATTCCGAGTGTAGCGGTGAAATGCGTAGAGATTCGGAGGAACACCAGTGGCGAAGGCGGCTTGCTGGGCTTTAACTGACGCTGAGGCACGAAAGCATGGGTAGCAAACAGG</t>
  </si>
  <si>
    <t>GGAATATTGGTCAATGGACGCAAGTCTGAACCAGCCATGCCGCGTGCAGGAAGACGGCTCTATGAGTTGTAAACTGCTTTTGTACGAGGGTAAACCCATCTACGTGTAGGTGGTTGAAAGTATCGTACGAATAAGGATCGGCTAACTCCGTGCCAGCAGCCGCGGTAATACGGAGGATCCAAGCGTTATCCGGATTTATTGGGTTTAAAGGGTGCGTAGGCGGTTTGTTAAGTTAGAGGTGAAATCCCGTGGCTCAACCACGGAACTGCCTCTGATACTGGCAGGCTAGAGAATGGTTGCTGTGGGCGGAATGTGTGGTGTAGCGGTGAAATGCTTAGAGATCACACAGAACACCGATTGCGAAGGCAGCTCACAAAGCCATATCTGACGCTGAGGCACGAAAGCGTGGGGAGCAAACAGG</t>
  </si>
  <si>
    <t>GGAATATTGGGCAATGGGGGCAACCCTGACCCAGCAACGCCGCGTGAAGGAAGAAGGCTTTCGGGTTGTAAACTTCTTTTACCAGGGAAGAAACAAATGACGGTACCTGGAGAAAAAGCCACGGCTAACTACGTGCCAGCAGCCGCGGTAATACGTAGGTGGCAAGCGTTGTCCGGATTTACTGGGTGTAAAGGGCGTGTAGGCGGGATTACAAGTCAGATGTGAAAACTATGGGCTCAACCCATAGCCTGCATTTGAAACTGTAGTTCTTGAGTGATGGAGAGGCAGGCGGAATTCCTAGTGTAGCGGTGAAATGCGTAGATATTAGGAGGAACACCAGTGGCGAAGGCGGCCTGCTGGACATTAACTGACGCTGAGGCGCGAAAGCGTGGGGAGCAAACAGG</t>
  </si>
  <si>
    <t>GGAATATTGCACAATGGGCGCAAGCCTGATGCAGCGACGCCGCGTGAGCGAAGAAGGCCTTCGGGTTGTAAAGCTCTGTCTTCGGTGACGAAAATGACGGTAGCCGAGGAGGAAGCCACGGCTAACTACGTGCCAGCAGCCGCGGTAATACGTAGGTGGCAAGCGTTGTCCGGAATTACTGGGTGTAAAGGGAGCGTAGGCGGGGGTGCAAGTTGACTGTTAAATCTATCGGCTCAACCGGTAGCTGCGGTCAAAACTGCATCTCTTGAGTGAAGTAGAGGTAGGCGGAATTCCGAGTGTAGCGGTGAAATGCGTAGAGATTCGGAGGAACACCAGTGGCGAAGGCGGCCTACTGGGCTTTAACTGACGCTGAGGCTCGAAAGCGTGGGGAGCAAACAGG</t>
  </si>
  <si>
    <t>Hydrogenoanaerobacterium</t>
  </si>
  <si>
    <t>GGAATATTGGTCAATGGGCGCAAGCCTGAACCAGCCATCCCGCGTGCAGGATGACAGTCCTAGAGATTGTAAACTGCTTTTCTATACGAAGAATAAGGTGTACGTGTACATCGATGACAGTACTATAGGAATAAGCATCGGCTAACTCCGTGCCAGCAGCCGCGGTAATACGGAGGATGCAAGCGTTATCCGGATTTATTAGGTTTAAAGGGTGCGTAGGCGGAAATTTAAGTCAGTGGTGAAAGTCTGCAGCTTAACTGTAGCAAGCCATTGATACTGGATTTCTTGAGTTCGGTTGAGGTAGGCGGAATGTGTTGTGTAGCGGTGAAATGCATAGATATAACACAGAACACCGATTGCGAAGGCAGCTTACTAAACCGTTACTGACGCTGAGGCACGAAAGCGTGGGGATCAAACAGG</t>
  </si>
  <si>
    <t>GGAATATTGGGCAATGGGCGCAAGCCTGACCCAGCGACGCCGCGTGAATGAAGAAATCCTTCGGGATGTAAAGTTCTGTTGTGTGGGAAGAGTAAGAGACGGTACCACACGAGGAAGCCCCGGCAAACTACGTGCCAGCAGCCGCGGTAATACGTAGGGGGCAAGCGTTGTCCGGAATTACTGGGCGTAAAGCGCACGCAGGCGGATTTATAAGTCAGATGTAAAAGGTACGGGCTCAACTCGTATTTGTCATCTGATACTGTAAGTCTAGAGTATGTGAGAGGGAAGTGGAACTCCCGGTGTAGCGGTGAAATGCGTAGATATCGGGAAGAACACCAGTGGCGAAGGCGGCTTCCTGGCACAAGACTGACGCTCATGTGCGAAAGCTAGGGTAGCGAACGGG</t>
  </si>
  <si>
    <t>GGAATTTTGCGCAATGGAGGAAACTCTGACGCAGTGACGCCGCGTATAGGAAGAAGGTTTTCGGATTGTAAACTATTGTCGTTAGGGAAGAAAAAGACAGTACCTAAGGAGGAAGCTCCGGCTAACTATGTGCCAGCAGCCGCGGTAATACATAGGGAGCAAGCGTTATCCGGAATTATTGGGTGTAAAGGGTGCGTAGACGGGAATGTAAGTTAGTTGTGAAATCCCTTGGCTCAACTGAGGAATTGCAACTAAAACTATATTTCTTGAGTGTTGGAGAGGAAAGTGGAATTTCTAGTGTAGCGGTAAAATGCGTAGATATTAGGAGGAACACCAGTGGCGAAGGCGACTTTCTGGACAACAACTGACGTTGATGCACGAAAGTGTGGGGAGCAAACAGG</t>
  </si>
  <si>
    <t>GGAATATTGGTCAATGGGCGAGAGCCTGAACCAGCCAAGTCGCGTGGAGGACGACGGCCCTACGGGTTGTAAACTCCTTTTACGAGGGAATAAAGTGCCCCATGTATGGGGTTTTGCACGTACCTCGTGAATAAGCATCGGCTAACTCCGTGCCAGCAGCCGCGGTAATACGGAGGATGCGAGCGTTATCCGGATTTATTGGGTTTAAAGGGTGCGTAGGTGGGGGCTTAAGTCGGCGGTGAAATGTTGTCGCTCAACGATAACACTGCCGTCGAAACTGGGTTTCTTGAGTATGTTTGAGGCAGGCGGAATGCGTGGTGTAGCGGTGAAATGCTTAGATATCACGCAGAACCCCGATTGCGAAGGCAGCTTGCCAAGCCATCACTGACACTGAAGCACGAAAGCGTGGGTATCAAACAGG</t>
  </si>
  <si>
    <t>GGGATATTGCACAATGGGGGAAACCCTGATGCAGCGACGCCTCGTGAGGGAAGACGGTTTTCGGATTGTAAACCTCTGTCTTCAGGGACGAATAAATGACGGTACCTGAGGAGGAAGCGACGGCTAACTACGTGCCAGCAGCCGCGGTAATACGTAGGTCGCAAGCGTTGTCCGGAATTACTGGGTGTAAAGGGAGCGTAGGCGGGAATGCAAGTTGAATGTTTAAACTATGGGCTCAACCCATAATCGCGTTCAAAACTGCATTTCTTGAGTGGAGTAGAGGCAGGCGGAATTCCTAGTGTAGCGGTGAAATGCGTAGATATTAGGAGGAACACCAGTGGCGAAGGCGGCCTGCTGGGCTCTAACTGACGCTGAGGCTCGAAAGCGTGGGTAGCAAACAGG</t>
  </si>
  <si>
    <t>Harryflintia</t>
  </si>
  <si>
    <t>GGAATATTGGTCAATGGACGCAAGTCTGAACCAGCCATGCCGCGTGCAGGATGACGGCTCTATGAGTTGTAAACTGCTTTTGTACAGGGGTAACAGCAGCTACGTGTAGTTGTATGAAAGTACTGTACGAATAAGGATCGGCTAACTCCGTGCCAGCAGCCGCGGTAATACGGAGGATCCAAGCGTTATCCGGATTTATTGGGTTTAAAGGGTGCGTAGGCGGTTTGATAAGTTAGAGGTGAAAGCCCGATGCTCAACATCGGAAATGCCTCTGATACTGTTAGACTGGAGTATAGTTGCGGAAGGCGGAATGTGTGGTGTAGCGGTGAAATGCTTAGATATCACACAGAACACCGATTGCGAAGGCAGCTTTCCAAGCTATTACTGACGCTGAGGCACGAAAGCGTGGGTAGCGAACAGG</t>
  </si>
  <si>
    <t>GGAATATTGGTCAATGGACGCAAGTCTGAACCAGCCAAGTCGCGTGAAGGATGACTGCCCTATGGGTTGTAAACTTCTTTTGTATAGGAATAAAACCCCTTACGTGTAAGGATTTGTATGTACTATACGAATAAGCATCGGCTAACTCCGTGCCAGCAGCCGCGGTAATACGGAGGATGCAAGCGTTATCCGGATTTATTGGGTTTAAAGGGTGCGTAGGCGGACTGGATAGTCAGTGGTGAAAGTTTGCAGCTTAACTGTAAAATTGCCGTTGAAACTTCCAGTCTTGAGTGCAGTAGAGGTAAGCGGAATGTGTTGTGTAGCGGTGAAATGCTTAGATATAACACAGAACCCCGATTGCGAAGGCAGCTTACTAGAGTGCAACTGACGCTGAGGCACGAAAGCGTGGGTATCAAACAGG</t>
  </si>
  <si>
    <t>GGAATATTGGTCAATGGTCGGAAGACTGAACCAGCCATGCCGCGTGCAGGAAGACGGTTCTATGGATTGTAAACTGCTTTTGTATGGGAGCAATAAGGACTACGAGTAGTCTGATGAGAGTACCATACGAATAAGCACCGGCTAACTCCGTGCCAGCAGCCGCGGTAATACGGAGGGTGCAAGCGTTATCCGGAATTATTGGGTTTAAAGGGTGCGTAGGCTGTATTATAAGTCAGCGGTAAAATGCATAGGCTCAACCTATGATGTGCCGTTGATACTGTAATGCTGGAATACGGATGCTGTGGGAGGAATGTGTAGTGTAGCGGTGAAATGCATAGATATTACACAGAACACCGATTGCGAAGGCATCTCACAAAGCCGTTATTGACGCTGATGCACGAAAGCGTGGGGATCAAACAGG</t>
  </si>
  <si>
    <t>GGAATATTGGTCAATGGGCGGGAGCCTGAACCAGCCATGCCGCGTGCGGGATGAAGGCCCTATGGGTCGTAAACCGCTTTTACACGGGAACAACCGCAGCTACGTGTAGCTGCCTGAGCGTACCGTGGGAATAAGGATCGGCTAACTCCGTGCCAGCAGCCGCGGTAATACGGAGGATCCGAGCGTTATCCGGAATTATTGGGTTTAAAGGGTGCGTAGGCGGCACTTTAAGTCAGGGGTGAAATACAGCGGCTCAACCGTTGCAGTGCCCTTGATACTGAAGTGCTTGAATGTGGCCGAAGGAGGCGGAACGGGACAAGTAGCGGTGAAATGCATAGATATGTCCCAGAACCCCGATTGCGAAGGCAGCTTCCTAGACCGTTATTGACGCTGATGCACGAAAGCGTGGGGATCGAACAGG</t>
  </si>
  <si>
    <t>GGAATATTGGTCAATGGACGCAAGTCTGAACCAGCCATGCCGCGTGCAGGATGACGGCTCTACGAGTTGTAAACTGCTTTTGTCAGGGAATAATCGTCGGTACGTGTACCGGTCTGAATGTACCTGTCGAATAAGGATCGGCTAACTCCGTGCCAGCAGCCGCGGTAATACGGAGGATCCAAGCGTTATCCGGATTTATTGGGTTTAAAGGGTGCGTAGGCTGCCCGGTAAGTTAGAGGTGAAAGTTTGCGGCTCAACCGTAAAATTGCCTCTGATACTGTCGGGCTAGAGATTAGATGCAGAGGGCGGAATGAGTAGTGTAGCGGTGAAATGCTTAGATATTACTCAGAACACCGATTGCGAAGGCAGCTCTCTAATCTATATCTGACGCTCAGGCACGAAAGCGTGGGTAGCGAACAGG</t>
  </si>
  <si>
    <t>GGAATATTGGGCAATGGGGGAAACCCTGACCCAGCAACGCCGCGTGAAGGAAGAAGGCTTTCGGGTTGTAAACTTCTTTTGTCAGGGACGAAACAAATGACGGTACCTGAAGAATAAGCTCCGGCTAACTACGTGCCAGCAGCCGCGGTAATACGTAGGGAGCAAGCGTTGTCCGGATTTACTGGGTGTAAAGGGCGCGTAGGCGGGAATGCAAGTCAGGTGTGAAATCCGGAGGCTCAACCTCCGAACTGCACTTGAAACTGCATTTCTTGAGTGATGGAGAGGCAAGCGGAATTCCTAGTGTAGCGGTGAAATGCGTAGATATTAGGAGGAACACCAGTGGCGAAGGCGGCTTGCTGGACATTAACTGACGCTGAGGCGCGAAAGCGTGGGGAGCAAACAGG</t>
  </si>
  <si>
    <t>GGGATATTGCACAATGGGCGAAAGCCTGATGCAGCGACGCCGCGTGAGGGATGACGGTCTTCGGATTGTAAACCTCTGTCTTCGGGGAAGAAAATGACGGTACCCGAGGAGGAAGCTCCGGCTAACTACGTGCCAGCAGCCGCGGTAATACGTAGGGAGCAAGCGTTGTCCGGAATTACTGGGTGTAAAGGGAGCGTAGGCGGAAATGCAAGTAGAATGTTAAATCCATCGGCTCAACCGGTGGCCGCGTTCTAAACTGCATTTCTTGAGTGAAGTAGAGGCAGGCGGAATTCCTAGTGTAGCGGTGAAATGCGTAGATATTAGGAGGAACACCAGTGGCGAAGGCGGCCTGCTGGGCTTTAACTGACGCTGAGGCTCGAAAGCGTGGGGAGCAAACAGG</t>
  </si>
  <si>
    <t>colihominis</t>
  </si>
  <si>
    <t>GGAATTTTGCGCAATGGGCGAAAGCCTGACGCAGCAACGCCGCGTGCGGGATGACGGCCTTCGGGTTGTAAACCGCTTTCAGCAGGGAAGAATTTTGACGGTACCTGCAGAAGAAGCTCCGGCTAACTACGTGCCAGCAGCCGCGGTAATACGTAGGGAGCAAGCGTTATCCGGATTTATTGGGCGTAAAGCGCTCGTAGGCGGCTTATTAAGTGGAATCTCTAATCTGAGGGCTCAACCCCCAGCCGGATTCCAAACTGGTAAGCTCGAGTTTGGTAGAGGAAGATGGAATTCCCAGTGTAGCGGTGAAATGCGCAGATATTGGGAAGAACACCGATGGCGAAGGCAGTCTTCTGGGCCATAACTGACGCTGAGGAGCGAAAGCTAGGGGAGCAAACAGG</t>
  </si>
  <si>
    <t>GGAATATTGGTCAATGGGCGAGAGCCTGAACCAGCCAAGTCGCGTGAAGGAAGACTGCCCTATGGGTTGTAAACTTCTTTTATAGGGGAATAAAAAAGTCTACGTGTAGGCTATTGCATGTACCCTATGAATAAGCATCGGCTAACTCCGTGCCAGCAGCCGCGGTAATACGGAGGATGCGAGCGTTATCCGGATTTATTGGGTTTAAAGGGTGCGTAGGTGGACTATTAAGTCAGCGGTGAAAGTTTGGTCGCTTAACGATAAAATTGCCGTTGAAACTGGTAGTCTTGAGTATAGATGAAGTAGGCGGAATGCGTGGTGTAGCGGTGAAATGCTTAGAGATCACGCAGAACTCCGATTGCGAAGGCAGCTTACTAAGGTATAACTGACACTGAAGCACGAAAGCGTGGGTATCAAACAGG</t>
  </si>
  <si>
    <t>GGAATATTGGGCAATGGAGGAAACTCTTACCCAGCAATGCCGCGTGAGTGAAGAAGGTCTTCGGATTGTAAAGCTCTTTGATTGGGGACGAAACAAATGACGGTACCCAAGGAACAAGCCCCGGCAAACTACGTGCCAGCAGCCGCGGTAATACGTAGGGGGCAAGCGTTGTTCGGAATAACTGGGCGTAAAGGGTGTGTAGGTGGTGATTTAAGTTAGAAGTGTAATACCCAGGGCTTAACCCGGGTGCTGCTTCTAAGACTGAGTCACTTGAGTGCAGGAGAGGAAAGAGGAATTCCTAGTGTAGCGGTGGAATGCGTAGATATTAGGAGGAACACCAGAGGCGAAGGCGTCTTTCTGGACTGCAACTGACACTGAGGCACGAAAGCGTGGGGAGCAAACAGG</t>
  </si>
  <si>
    <t>GGAATCTTCCACAATGGGCGCAAGCCTGATGGAGCAACACCGCGTGAGTGAAGAAGGGTTTCGGCTCGTAAAACTCTGTTGTTAAAGAAGAACGTATCTAAGAGTAACTGCTTAGGTAATGACGGTATTTAACCAGAAAGCCACGGCTAACTACGTGCCAGCAGCCGCGGTAATACGTAGGTGGCAAGCGTTATCCGGATTTATTGGGCGTAAAGCGAGCGCAGGCGGTTTTTTAAGTCTGATGTGAAAGCCTTCGGCTTAACCGAAGAAGTGCATCGGAAACTGGGGAACTTGAGTGCAGAAGAGGACAGTGGAACTCCATGTGTAGCGGTGAAATGCGTAGATATATGGAAGAACACCAGTGGCGAAGGCGGCTGTCTGGTCTGTAACTGACGCTGAGGCTCGAAAGCATGGGTAGCGAACAGG</t>
  </si>
  <si>
    <t>GGAATATTGGGCAATGGGCGAAAGCCTGACCCAGCAACGCCGCGTGAGGGAAGAAGGTTTTCGGATCGTAAACCTCTGTCGCAAGGGACGAGTAGAAGACGGTACCTTGTGAGGAAGCTCCGGCTAACTACGTGCCAGCAGCCGCGGTAATACGTAGGGAGCGAGCGTTGTCCGGAATGACTGGGCGTAAAGGGCGCGTAGGTGGCCTATTAAGTTTGGAGTGAAAGTCCCGCTTTCAAGGTGGGAATTGCTTTGAAAACTGGTAGGCTTGAGTGTGGGAGAGGATAGCGGAATTCCCGGTGTAGCGGTGAAATGCGTAGAGATCGGGAGGAACACCAGTGGCGAAGGCGGCTATCTGGACCAAGACTGACACTGAGGCGCGAAAGCGTGGGGAGCAAACAGG</t>
  </si>
  <si>
    <t>GGAATATTGCACAATGGGCGAAAGCCTGATGCAGCGACGCCGCGTGAGGGAAGAAGGTTTTCGGATTGTAAACCTCTGTCTTCGGGGACGATAATGACGGTACCCGAGGAGGAAGCCACGGCTAACTACGTGCCAGCAGCCGCGGTAAAACGTAGGTGGCAAGCGTTGTCCGGAATTACTGGGTGTAAAGGGAGCGCAGGCGGGATGGCAAGTTGAATGTGAAAACTATGGGCTCAACCCATAGACTGCGTTCAAAACTGCTGTTCTTGAGTGATGGAGAGGCAGGCGGAATTCCCGGTGTAGCGGTGGAATGCGTAGATATCGGGAGGAACACCAGTGGCGAAGGCGGCCTGCTGGACATTAACTGACGCTGAGGCTCGAAAGTGTGGGGAGCAAACAGG</t>
  </si>
  <si>
    <t>GGAATTTTGCGCAATGGGCGAAAGCCTGACGCAGCAACGCCGCGTGAGTGAAGAAGGCCTTTGGGTCGTAAAGCTCTGTCAAGTGGGAAGAACGGGATGGGGATGAATAAGTCCCATCATTGACGGTACCACTGGAGGAAGCACCGGCTAACTCCGTGCCAGCAGCCGCGGTAATACGGAGGGTGCAAGCGTTATTCGGAATTATTGGGCGTAAAGGGCGCGTAGGCGGTTTGTTAAGTCAGCCGTGAAAGATCGGGGCTCAACCCCGGGTGTGCGATTGATACTGGCAAACTTGAGTATGGTAGAGGAAAGCGGAATTCCTGGTGTAGCGGTGAAATGCGTAGATATCAGGAGGAACACCGGTGGCGAAGGCGGCTTTCTGGACCAAAACTGACGCTGATGCGCGAAGGCGTGGGTAGCAAACAGG</t>
  </si>
  <si>
    <t>GGAATATTGCGCAATGGACGAAAGTCTGACGCAGCGACGCCGCGTGAGGGATGAAGGCCTTCGGGTCGTAAACCTCTGTCAGGAGGGAAGAACAAGCATGGCGCCAATCAACCATGCCCTGACGGTACCTCCAAAGGAAGCACCGGCTAACTCCGTGCCAGCAGCCGCGGTAATACGGAGGGTGCGAGCGTTAATCGGAATCACTGGGCGTAAAGCGCGCGTAGGCGGCTTTGCAAGTCAGAGGTGAAATCCCACGGCTCACCCGTGGAACTGCCTTTGAAACTGCATTGCTTGAGTGAGTGAGAGGATAGCGGAATTCCCGGTGTAGGAGTGAAATCCGTAGAGATCGGGAGGAACATCAGTGGCGAAGGCGGCTATCTGGCACTAAACTGACGCTGAGGTGCGAAAGCGTGGGTATCAAACAGG</t>
  </si>
  <si>
    <t>GGAATATTGCGCAATGGGCGAAAGCCTGACGCAGCGACGCCGCGTGAGGGATGAAGGCCTTCGGGTCGTAAACCTCTGTCAGGAGGGAAGAACGGGCAGCGTGCTAATCAGCGCTGTTTTGACGGTACCTCCAAAGGAAGCACCGGCTAACTCCGTGCCAGCAGCCGCGGTAATACGGAGGGTGCGAGCGTTAATCGGAATCACTGGGCGTAAAGCGCGCGTAGGCGGCTTTGTAAGTCAGGGGTGAAATCCCACGGCCCACCCGTGGAACTGCCCTTGATACTGCATTGCTTGAGTGAGTGAGAGGATAGCGGAATTCCTGGTGTAGGAGTGAAATCCGTAGAGATCAGGAGGAACATCAGTGGCGAAGGCGGCTATCTGGCACTATACTGACGCTGAGGTGCGAAAGCGTGGGGATCAAACAGG</t>
  </si>
  <si>
    <t>GGAATATTGGTCAATGGGCGCAAGCCTGAACCAGCCATGCCGCGTGCAGGAAGACGGCTCTATGAGTTGTAAACTGCTTTTATACTAGGGTAAATGTGGGTACGTGTACCCATTTGAAAGTATAGTATGAATAAGGATCGGCTAACTCCGTGCCAGCAGCCGCGGTAATACGGAGGATCCAAGCGTTATCCGGATTTATTGGGTTTAAAGGGTGCGTAGGCGGCGATTTAAGTTAGAGGTGAAATCTCACGGCTCAACCGTGAAACTGCCTCTGATACTGGATCGCTAGCGAGTAGATGCTGTTGGCGGAATGTGTGGTGTAGCGGTGAAATGCTTAGAGATCACACAGAACACCGATTGCGAAGGCAGCTGACAAATCTATTTCGGACGCTGAGGCACGAAAGCGTGGGGAGCAAACAGG</t>
  </si>
  <si>
    <t>GGAATATTGGTCAATGGTCGAGAGACTGAACCAGCCATGCCGCGTGCAGGAAGACTGCCCTATGGGTTGTAAACTGCTTTTGTACGAGGGTAAAAAGCTCTACGTGTAGAGAACTGAAAGTATCGTACGAATAAGGATCGGCTAACTCCGTGCCAGCAGCCGCGGTAATACGGAGGATTCGAGCGTTATCCGGATTCATTGGGTTTAAAGGGTGCGTAGGTGGATGTATAAGTCAGCGGTGAAAAGGAGAGGCTCAACCTTTCCCGTGCCGTTGATACTGTATGTCTAGAATTTTGATGAGGTAGGCGGAATGCGCAGTGTAGCGGTGAAATGCATAGATATTGCGCAGAAGGTCGATTGCGAAGGCAGCTTACTAATCAACAATTGACACTGAGGCACGAAAGTGTGGGGATCAAACAGG</t>
  </si>
  <si>
    <t>GGAATATTGGTCAATGGCCGGAAGGCTGAACCAGCCATGCCGCGTGCAGGAAGACGGTTCTATGGATTGTAAACTGCTTTTGTATGGGAGCAATAAGTGCTATGTATAGCATGATGAGAGTACCATACGAATAAGCATCGGCTAACTCCGTGCCAGCAGCCGCGGTAATACGGAGGATGCAAGCGTTATCCGGATTTATTGGGTTTAAAGGGTGCGTAGGCTGTTACGTAAGTCAGCGGTAAAATGTTCCGGCTTAACCGGAGATGTGCCGTTGATACTGCGAAGCTGGAATACGGATGCTGTGGGAGGAATGTGTAGTGTAGCGGTGAAATGCATAGATATTACACAGAACACCGATTGCGAAGGCATCTCACAAAGCCGTTATTGACGCTGATGCACGAAAGCGTGGGGATCAAACAGG</t>
  </si>
  <si>
    <t>GGAATTTTGCGCAATGGGGGCAACCCTGACGCAGCAACGCCGCGTGAGTGATGAAGGCCTTTTGGTTGTAAAGCTCTGTCGCCTGGAAAGAAACCTATGGGTAGGAAATGACTCATAGCTGACGGTACCAGGAAAGGAAGGACCGGCTAACTCCGTGCCAGCAGCCGCGGTAATACGGGGGGTCCAAGCGTTATTCGGAATCATTGGGTGTAAAGCGCATGTAGGCGGTTGGGTGTGTCAGATGTGAAAGCCCGGGGCTTAACCCCGGAAGTGCATTTGAAACTGCCTGGCTTGAGTCTCGGAGAGGAAAGTGGAATTCCCAGTGTAGAGGTGGAATTCGTAGATATTGGGAGGAACACCGGTGGCGAAAGCGACTTTCTGGACGATGACTGACGCTCAGATGCGAAAGCGTGGGTAGCAAACAGG</t>
  </si>
  <si>
    <t>Rs-K70 termite group</t>
  </si>
  <si>
    <t>AGAATCTTCCGCAATGGGCGCAAGCCTGACGGAGCGACGCCGCGTGTACGAAGAAGGCCGTGAGGTTGTAAAGTACTTTTCTCATTGAAGAATAAGCGCAGGAGGGAATGCCTGTGTGATGACGTTAGATGAGGAATAAGCAACGGCTAATTACGTGCCAGCAGCCGCGGTAACACGTAAGTTGCAAGCGTTGTTCGGATTTATTGGGCGTAAAGGGCGCGTAGGCGGTTTATCAAGCTTGATGTAAAATCTCTCAGCTTAACTGGGAATCTGCGTTGAGAACTGATATGACTAGAGTATAAGAGGGGGAGTTGGAATTCCTAGTGTAGGGGTGAAATCTGTAGATATTAGGAAGAACACCGGTGGCGAAGGCGAACTCCTGGCACTATACTGACGCTGAGGCGCGAAAGCGTGGGGAGCGAACAGG</t>
  </si>
  <si>
    <t>GGAATATTGGTCAATGGACGAGAGTCTGAACCAGCCAAGTCGCGTGAAGGAAGACGGCCCTACGGGTTGTAAACTTCTTTTGTGAAGGAATAAAGTGCACCACGTGTGGTGTTTTGTATGTACTTTACGAATAAGCATCGGCTAACTCCGTGCCAGCAGCCGCGGTAATACGGAGGATGCGAGCGTTATCCGGATTTATTGGGTTTAAAGGGTGCGTAGGCGGGTAAGAAAGTCAGAGGTGAAAGTTTGCAGCTCAACTGTAAAATTGCCTTTGAAACTTCTCATCTTGAGTTTACAGGAGGTAAGCGGAATGTGTTGTGTAGCGGTGAAATGCATAGATATGACACAGAACCCCGATTGCGAAGGCAGCTTACTATGGTATAACTGACGCTGAGGCACGAAAGCGTGGGTATCAAACAGG</t>
  </si>
  <si>
    <t>H1</t>
  </si>
  <si>
    <t>GGAATATTGGTCAATGGTCGCAAGACTGAACCAGCCAAATCGCGTGAAGGATGAAGGTATTATGTATTGTAAACTTCTTTTGTATGGGAATAAATGGTAGGACGTGTCCTATTTTGCATGTACCATACGAATAAGCATCGGCTAACTCCGTGCCAGCAGCCGCGGTAATACGGAGGATGCGAGCGTTATCCGGATTTATTGGGTTTAAAGGGTGCGTAGGTGGGCAGATAAGTCAGCGGTGAAATCCCGGAGCTTAACTTCGGAACTGCCGTTGAAACTGTCAGTCTTGAGTGTGAACGAGGTAGGCGGAATTCGTAGTGTAGCGGTGAAATGCATAGATATTACGAAGAACACCGATAGCGTAGGCAGCTTACCAGGCCACAACTGACACTGAAGCACGAAAGTGTGGGTATCAAACAGG</t>
  </si>
  <si>
    <t>GGAATATTGCACAATGGGGGAAACCCTGATGCAGCGACGCCGCGTGAGTGAAGAAGTAATTCGTTATGTAAAGCTCTATCAGCAGGGAAGAAAATGACGGTACCTGACTAAGAAGCCCCGGCTAACTACGTGCCAGCAGCCGCGGTAATACGTAGGGGGCAAGCGTTATCCGGAATTACTGGGTGTAAAGGGAGCGTAGGTGGTAAGATAAGTCAGATGTGAAAGCCCGGGGCTTAACCCCGGGACTGCATTTGAAACTATCTCACTAGAGTGCAGGAGAGGTAAGTGGAATTCCTAGTGTAGCGGTGAAATGCGTAGATATTAGGAGGAACACCAGTGGCGAAGGCGGCTTACTGGACTGTAACTGACACTGAGGCTCGAAAGCGTGGGGAGCAAACAGG</t>
  </si>
  <si>
    <t>GGAATATTGGGCAATGGACGCAAGTCTGACCCAGCAACGCCGCGTGAAGGAAGAAGGCCTTAGGGTTGTAAACTTCTGATGTAAGGGAAGAAGAAAGTGACGGTACCTTACAAGAAAGCCCCGGCTAACTATGTGCCAGCAGCCGCGGTAAGACATAGGGGGCAAGCGTTGTCCGGAATTACTGGGCGTAAAGGGAGCGTAGGTGGTTAATTAAGTTAAGTGTGAAAGCCCGGGGCTCAACCCCGGAACTGCACTTGATACTGGTTGACTAGAGTGTTGGAGAGATAAGTGGAATTCCTAGTGTAGCGGTAAAATGCGTAGATATTAGGAGGAACATCAGAGGCGAAGGCGGCTTATTGGACAACAACTGACACTGAGGCTCGAAAGCGTGGGGAGCAAACAGG</t>
  </si>
  <si>
    <t>GGAATATTGGTCAATGGTCGGAAGACTGAACCAGCCATGCCGCGTGCAGGAAGACGGTTCTATGGATTGTAAACTGCTTTTGTATGGGAGCAATAAGTGCTACGTGTAGCATGATGAGAGTACCATACGAATAAGCACCGGCTAACTCCGTGCCAGCAGCCGCGGTAATACGGAGGGTGCAAGCGTTATCCGGAATTATTGGGTTTAAAGGGTGCGTAGGCTGTATTATAAGTCAGTGGTAAAATTTCTCGGCTCAACCGGGAGCGTGCCATTGATACTGTAAAGCTAGAATACGGATGCTGTGGGAGGAATGTGTAGTGTAGCGGTGAAATGCATAGATATTACACAGAACACCGATTGCGAAGGCATCTCACAAAGCCGTTATTGACGCTGATGCACGAAAGCGTGGGGATCAAACAGG</t>
  </si>
  <si>
    <t>GGAATATTGGGCAATGGGCGAAAGCCTGACCCAGCAACGCCGCGTGAGGGAAGAAGGTTTTCGGATCGTAAACCTCTGTCGCAGGGGACGAAGGAAGTGACGGTACCCTGTGAGGAAGCTCCGGCTAACTACGTGCCAGCAGCCGCGGTAATACGTAGGGAGCGAGCGTTGTCCGGAATGACTGGGCGTAAAGGGCGCGTAGGTGGCTATGCAAGTCTGGAGTGAAAGTCCCGCTTTCAAGGTGGGAATTGCTTTGGAAACTGTGTAGCTTGAGTGTGGGAGAGGATAGCGGAATTCCCGGTGTAGCGGTGAAATGCGTAGAGATCGGGAGGAACACCAGTGGCGAAGGCGGCTATCTGGACCAAGACTGACACTGAGGCGCGAAAGCGTGGGGAGCAAACAGG</t>
  </si>
  <si>
    <t>GGAATATTGCGCAATGGGCGAAAGCCTGACGCAGCGACGCCGCGTGAGGGATGAAGGCCTTCGGGTCGTAAACCTCTGTCAGGAGGGAAGAAACCGCATGGTAGTAACTGACCATGCCTTGACGGTACCTCCAAAGGAAGCACCGGCTAACTCCGTGCCAGCAGCCGCGGTAATACGGAGGGTGCAAGCGTTAATCGGAATCACTGGGCGTAAAGCGCGCGTAGGCGGCTTTTTAAGTCAGGGGTGAAATCCCACGGCTCAACCGTGGAACTGCCCTTGATACTGGAGAGCTTGAGTGTGTGAGAGGATAGTGGAATTCCTGGTGTAGGAGTGAAATCCGTAGAGATCAGGAGGAAGATCAGTGGCGAAGGCGACTATCTGGCACAATACTGACGCTGAGGTGCGAAAGCGTGGGTAGCAAACAGG</t>
  </si>
  <si>
    <t>GGAATATTGCGCAATGGGCGAAAGCCTGACGCAGCGACGCCGCGTGAGGGATGAAGGCCTTCGGGTCGTAAACCTCTGTCAGGAGGGAAGAACCGCCATGGTGCTAATCAGCCGTGGTCTGACGGTACCTCCAAAGGAAGCACCGGCTAACTCCGTGCCAGCAGCCGCGGTAATACGGAGGGTGCGAGCGTTAATCGGAATCACTGGGCGTAAAGCGCGCGTAGGCCGTTTTGTAAGTCAGGGGTGAAAGCCCACCGCTCAACGGTGGAACTGCCTTTGAAACTGCGAGACTTGAGTACGGGAGAGGGTGGCGGAATTCCAGGTGTAGGGGTGAAATCCGTAGATATCTGGAGGAACACCGGTGGCGAAGGCGGCCACCTGGCCCGTAACTGACGCTGAGGTGCGAAAGCGTGGGTAGCAAACAGG</t>
  </si>
  <si>
    <t>GGAATATTGGTCAATGGGCGAGAGCCTGAACCAGCCAAGTCGCGTGAAGGAAGAATGTATTATGTATTGTAAACTTCTTTTATAGGGGAATAACCACCGGGACGTGTCCCGGCCTGTATGTACCCTATGAATAAGCATCGGCTAACTCCGTGCCAGCAGCCGCGGTAATACGGAGGATGCGAGCGTTATCCGGATTTATTGGGTTTAAAGGGTGCGTAGGTGGAATATTAAGTCAGCGGTGAAATCCCGGAGCTCAACTCCGGCACTGCCGTTGAAACTGGTATTCTTGAGTGTGAACGAGGTAGGCGGAATTCGTAGTGTAGCGGTGAAATGCATAGATATTACGAAGAACTCCGATAGCGCAGGCAGCTTACCAGGCCACAACTGACACTGAAGCACGAAAGTGTGGGTATCAAACAGG</t>
  </si>
  <si>
    <t>GGAATATTGCACAATGGGCGCAAGCCTGATGCAGCCATGCCGCGTGTATGAAGAAGGCCTTCGGGTTGTAAAGTACTTTCAGCGAGGAGGAAGGCGGTGAGGTTAATAACCTCATCG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</t>
  </si>
  <si>
    <t>GGAATATTGGGCAATGGAGGCAACTCTGACCCAGCAACGCCGCGTGAAGGAAGAAGGTTTTCGGATTGTAAACTTCTGTTCTTGGGGAAGAAGAATGACGGTACCCAAGGAGAAAGCCCCGGCTAACTACGTGCCAGCAGCCGCGGTAATACGTAGGGGGCAAGCGTTGTCCGGAATGACTGGGCGTAAAGGGAGTGTAGGCGGCAATTTAAGTTAGATGTGAAAGCCCACGGCTTAACCGTGGAACTGCATCTAAGACTGGATAGCTGGAGTGCAGGAGAGGTGAGTGGAATTCCTAGTGTAGCGGTGGAATGCGTAGATATTAGGAGGAACACCAGAGGCGAAGGCGGCTCACTGGACTGTAACTGACGCTGAGGCTCGAAAGCGTGGGGAGCAAACAGG</t>
  </si>
  <si>
    <t>GGAATATTGGTCAATGGACGCAAGTCTGAACCAGCCATGCCGCGTGCAGGAAGACGGCTCTATGAGTTGTAAACTGCTTTTATACAGGGATAATTACGGTTACGTGTAATCGTTTGAAGGTACTGTATGAATAAGGACCGGCTAACTCCGTGCCAGCAGCCGCGGTAATACGGAGGGTCCGAGCGTTATCCGGATTTATTGGGTTTAAAGGGTGCGTAGGCGGTTTGTTAAGTTAGAGGTGAAATCCGGTGGCTCAACCACCGAACTGCCTCTGATACTGGCAGGCTAGAGAGTAGATGCGGTAGGCGGAATGTGTAGTGTAGCGGTGAAATGCTTAGAGATTACACAGAACACCGATTGCGAAGGCAGCTTACCAATCTATGTCTGACGTTGAGGCACGAAAGCGTGGGTAGCAAACAGG</t>
  </si>
  <si>
    <t>GGAATATTGGTCAATGGGCGGGAGCCTGAACCAGCCATGCCGCGTGCGGGATGAAGGCCCTATGGGTCGTAAACCGCTTTTACACGGGAACAACCGCAGCTACGGGTAGCTGCCTGAGCGTACCGTGGGAATAAGGATCGGCTAACTCCGTGCCAGCAGCCGCGGTAATACGGAGGATCCGAGCGTTATCCGGAATTATTGGGTTTAAAGGGTGCGTAGGCGGCACTTTAAGTCAGGGGTGAAATACAGCGGCTCAACCGTTGCAGTGCCCTTGATACTGAAGTGCTTGAATGTGGCCGAAGGAGGCGGAACGGGACAAGTAGCGGTGAAATGCATAGATATGTCCCAGAACCCCGATTGCGAAGGCAGCTTCCTAGACCGTTATTGACGCTGATGCACGAAAGCGTGGGGATCGAACAGG</t>
  </si>
  <si>
    <t>GGAATATTGGTCAATGGTCGAGAGACTGAACCAGCCAAGTCGCGTGAAGGATGAAGGTATTCTGTATCGTAAACTTCTTTTATAAGGGAATAAAGAGAGCTACGTGTAGCTTGTTGCATGTACCTTATGAATAAGCATCGGCTAACTCCGTGCCAGCAGCCGCGGTAATACGGAGGATGCGAGCGTTATCCGGATTTATTGGGTTTAAAGGGTGCGTAGGTTGGTTTTTAAGTCAGCGGTGAAATCCCGATGCTCAACATCGGAACTGCCGTTGAAACTGGGGACCTTGAGTGCGGACAAGGAAGGCGGAATTCGTAGTGTAGCGGTGAAATGCATAGATATTACGAAGAACCCCGATAGCGCAGGCAGCTTTCCGGGCCGCAACTGACACTGAAGCACGAAAGTGTGGGTATCAAACAGG</t>
  </si>
  <si>
    <t>GGAATTTTGCGCAATGGGGGCAACCCTGACGCAGCAACGCCGCGTGAGTGATGAAGGCCTTTTGGTTGTAAAGCTCTGTCGCCTGGAAAGAAACCTATGGGTAGGAAATGACTCATAGCTGACGGTACCAGGAAAGGAAGGACCGGCTAACTCCGTGCCAGCAGCCGCGGTAATACGGGGGGTCCAAGCGTTATTCGGAATCATTGGGTGTAAAGCGCATGTAGGCGGTTGGGTATGTCAGATGTGAAAGCCCGGGGCTTAACCCCGGAAGTGCATTTGAAACTGCCTGGCTTGAGTCTCGGAGAGGAAAGTGGAATTCCCAGTGTAGAGGTGGAATTCGTAGATATTGGGAGGAACACCGGTGGCGAAAGCGACTTTCTGGACGATGACTGACGCTCAGATGCGAAAGCGTGGGTAGCAAACAGG</t>
  </si>
  <si>
    <t>GGAATATTGGGCAATGGGCGCAAGCCTGACCCAGCAACGCCGCGTGAGGGAAGAAGGCTTTCGGGTTGTAAACCTCTGTCGCAGGGGACGAAACAAATGACGGTACCCTGTAAGAAAGCCCCGGCTAACTACGTGCCAGCAGCCGCGGTAATACGTAGGGGGCAAGCGTTGTCCGGAATTACTGGGCGTAAAGGGAGTGTAGGCGGCGATTTAAGTTGGATGTGAAATACCCGGGCTTAACCTGGGGGGTGCATTCAAAACTGGATTGCTAGAGTGCAGGAGAGGAAAGCGGAATTCCTAGTGTAGCGGTGAAATGCGTAGATATTAGGAGGAACACCAGTGGCGAAGGCGGCTTTCTGGACTGTAACTGACGCTGAGGCTCGAAAGCGTGGGGAGCAAACAGG</t>
  </si>
  <si>
    <t>GGAATATTGGTCAATGGGCGAGAGCCTGAACCAGCCAAGTCGCGTGAAGGATGACTGCCCTACGGGTTGTAAACTTCTTTTGTACTGGGGTAAAACAAGGGACGTGTCCCTTCTTGCAAGTACAGTACGAATAAGCATCGGCTAACTCCGTGCCAGCAGCCGCGGTAATACGGAGGATGCGAGCGTTATCCGGATTTATTGGGTTTAAAGGGTGCGTAGGCGGGGATTTAAGTCAGCGGTGAAAGTTTGGGGCTCAACCTTAAAATTGCCGTTGAAACTGGGTTTCTTGAGTGTAAATGAAGTAGGCGGAATTCGTGGTGTAGCGGTGAAATGCATAGATATCACGAAGAACTCCGATTGCGAAGGCAGCTTACTAAGCTACAACTGACGCTGAAGCACGAAAGCGTGGGTATCAAACAGG</t>
  </si>
  <si>
    <t>GGAATATTGCACAATGGGGGAAACCCTGATGCAGCAACGCCGCGTGAAGGAAGACGGTTTTCGGATTGTAAACTTCTATCAATAGGGACGAAAGAAATGACGGTACCTAAATAAGAAGCCCCGGCTAACTACGTGCCAGCAGCCGCGGTAAGACGTAGGGGGCAAGCGTTATCCGGAATTACTGGGTGTAAAGGGTGAGTAGGCGGCAAGACAAGTAAGATGTGAAAGCCCGGGGCTTAACCCCGGGATTGCATTTTAAACTGTTTAGCTAGAGAACAGGAGAGGTAAGCGGAATTCCTAGTGTAGCGGTGAAATGCGTAGATATTAGGAAGAACACCAGTGGCGAAGGCGGCTTACTGGACTGTAACTGACGCTGAGGCACGAAAGCGTGGGGAGCGAACAGG</t>
  </si>
  <si>
    <t>Lachnospiraceae UCG-010</t>
  </si>
  <si>
    <t>GGAATATTGGTCAATGGGCGGGAGCCTGAACCAGCCATGCCGCGTGCGGGACGAAGGCCCTATGGGTCGTAAACCGCTTTTACACGGGAACAACCGCAGCTACGTGTAGCTGCCTGAGGGTACCGTGGGAATAAGGATCGGCTAACTCCGTGCCAGCAGCCGCGGTAATACGGAGGATCCGAGCGTTATCCGGAATTATTGGGTTTAAAGGGTGCGTAGGCGGCACTTTAAGTCAGGGGTGAAATACAGCGGCTCAACCGTTGCAGTGCCCTTGATACTGAAGTGCTTGAATGTGGCCGAAGGAGGCGGAACGGGACAAGTAGCGGTGAAATGCATAGATATGTCCCAGAACCCCGATTGCGAAGGCAGCTTCCTAGACCGTTATTGACGCTGATGCACGAAAGCGTGGGGATCGAACAGG</t>
  </si>
  <si>
    <t>GGAATATTGGGCAATGGGCGCAAGCCTGACCCAGCAACGCCGCGTGAGGGAAGAAGGCTTTCGGGTTGTAAACCTCTGTCGCAGGGGAAGAAGAAGTGACGGTACCCTGTAAGAAAGCCCCGGCTAACTACGTGCCAGCAGCCGCGGTAATACGTAGGGGGCGAGCGTTGTCCGGAATTACTGGGCGTAAAGGGAGCGTAGGCGGCGATTTAAGTTGGATGTGAAATCCCCGGGCTTAACCTGGGTGGTGCATTCAAAACTGGGTCGCTAGAGTGCAGGAGAGGGAAGCGGAATTCCTAGTGTAGCGGTGAAATGCGTAGATATTAGGAGGAACACCAGTGGCGAAGGCGGCTTTCTGGACTGTAACTGACGCTGAGGCTCGAAAGCGTGGGGAGCAAACAGG</t>
  </si>
  <si>
    <t>GGAATTTTCGGCAATGGAGGAAACTCTGACCGAGCAACGCCGCGTGAAGGAAGAAGGAATTCGTTTTGTAAACTTCTGTTATAAAGGAAGAACGAGTAATATAGGAAATGATATTACAGTGACGGTACTTTATTAGAAAGCCACGGCTAACTACGTGCCAGCAGCCGCGGTAATACGTAGGTGGCAAGCGTTATCCGGAATTATTGGGCGTAAAGAGGGAGCAGGCGGCAATAGAGGTCTGCGGTGAAAGACTGAAGCTCAACTTCAGTAAGCCGTAGAAACCAAATAGCTAGAGTGTATTAGAGGATCGTGGAATTCCATGTGTAGCGGTGAAATGCGTAGATATATGGAGGAACACCAGTGGCGAAGGCGGCGATCTGGGATACAACTGACGCTCAGTCCCGAAAGCGTGGGGAGCAAATAGG</t>
  </si>
  <si>
    <t>Erysipelatoclostridiaceae</t>
  </si>
  <si>
    <t>GGAATATTGGGCAATGGACGGGAGTCTGACCCAGCCATGCCGCGTGCAGGAAGACGGCCTTATGGGTTGTAAACTGCTTTTACATGGGATTAAAAGGCCGTTTGCGAACGGCGTATTGCATTCACCATGGGAATAAGTATCGGCTAACTCCGTGCCAGCAGCCGCGGTAATACGGAGGATGCGAGCGTTATCCGGATTTATTGGGTTTAAAGGGTGCGCAGGCGGGGATATAAGTCATCGGTGAAATTTATCGGCTCAACCGATACAGTGCCGGTGATACTGTATACCTGGAGTATATTAGACGTAGGCGGAATGTAGCATGTAGCGGTGAAATGCATAGAGATGCTACAGAACTCCGATAGCGAAGGCAGCTTACGAAGATATTACTGACGCTCATGCACGAAAGCGTGGGGATCAAACAGG</t>
  </si>
  <si>
    <t>GGAATATTGCGCAATGGGGGAAACCCTGACGCAGCGACGCCGCGTGAGCGAAGAAGGCCTTAGGGTCGTAAAGCTCTGTTGTAAGGGAAGAAAGGTGCGGGTAGTAACTGACCTGTATAAGACGGTACCTTACGAGGAAGCCCCGGCTAACTACGTGCCAGCAGCCGCGGTAAGACGTAGGGGGCGAGCGTTGTCCGGAATTACTGGGCGTAAAGAGCACGTAGGCGGATTGAAAAGTCAGCTGTGAAAGACCGGGGCCCAACTCCGGGTGTGCAGCTGAAACTATTAGTCTTGAGGGCAGGAGAGGACAGTAGAATTCCTGGTGTAGCGGTGAAATGCGTAGAAATCAGGAGGAATACCAGTGGCGAAGGCGACTGTCTGGACTGACCCTGACGCTGAGGTGCGAAAGCGTGGGGAGCAAACAGG</t>
  </si>
  <si>
    <t>Syntrophomonadia</t>
  </si>
  <si>
    <t>Syntrophomonadales</t>
  </si>
  <si>
    <t>Syntrophomonas</t>
  </si>
  <si>
    <t>GGAATATTGGGCAATGGGGGAAACCCTGACCCAGCAACGCCGCGTGAAGGAAGAAGGTTTTCGGATTGTAAACTTCTTTTGTCGAGGAAGATAATGACGGTACTCGACGAATAAGCCACGGCTAACTACGTGCCAGCAGCCGCGGTAATACGTAGGTGGCAAGCGTTGTCCGGATTTACTGGGTGTAAAGGGCGAGTAGGCGGGACTGTAAGTCAGGTGTGAAATCTGGGGGCTCAACCCCCAAACTGCACTTGAAACTATAGTTCTTGAGTGATGGAGAGGCAGGCGGAATTCCCGGTGTAGCGGTGGAATGCGTAGATATCGGGAGGAACACCAGTGGCGAAGGCGGCCTGCTGGACATTAACTGACGCTGAGGAGCGAAAGCGTGGGGAGCAAACAGG</t>
  </si>
  <si>
    <t>GGAATATTGCGCAATGGGCGAAAGCCTGACGCAGCGACGCCGCGTGAGGGATGAAGGCCTTCGGGTCGTAAACCTCTGTCAGGAGGGAAGAAGTGCATGGGTAGTAACTGACTCATGTTTGACGGTACCTCCAGAGGAAGCACCGGCTAACTCCGTGCCAGCAGCCGCGGTAATACGGAGGGTGCAAGCGTTAATCGGAATTACTGGGCGTAAAGCGCGCGTAGGCTGTTGGATAAGTCAGAGGTGAAATCCCACCGCTCACCGGTGGAACTGCCTTTGATACTGTCTGACTTGAGTTCGTGAGAGGGTGGCGGAATTCCTGGTGTAGGAGTGACATCCGTAGAGATCAGGAGGAACACCGGTGGCGAAGGCGGCCACCTGGCACGATACTGACGCTGAGGTGCGAAAGCGTGGGGAGCAAACAGG</t>
  </si>
  <si>
    <t>GGAATATTGGTCAATGGACGGAAGTCTGAACCAGCCATGCCGCGTGCAGGAAGACGGCTCTATGAGTTGTAAACTGCTTTTATACCAGGGTAAACCTATCTACGCGTAGATAGTTGAAAGTATGGTATGAATAAGGACCGGCTAACTCCGTGCCAGCAGCCGCGGTAATACGGAGGGTCCAAGCGTTATCCGGATTTATTGGGTTTAAAGGGTGCGTAGGCGGTTATTTAAGTTAGAGGTGAAATCCCGTGGCTTAACCACGGAATTGCCTCTGATACTGGATAGCTAGCGAGTAGATGCTGTAGGCGGAATGTGTGGTGTAGCGGTGAAATGCTTAGAGATCACACAGAACACCGATTGCGAAGGCAGCTTACAAATCTATATCGGACGCTGAGGCACGAAAGCGTGGGTAGCAAACAGG</t>
  </si>
  <si>
    <t>CGAATCATTCACAATGGGGGAAACCCTGATGGTGCGACGTCGCGTGAGGGATGAAGGTCTTCGGATTGTAAACCTCTGTCACATGGGACTAACCGTAAGGTTCATAGCCTTACCTGAATTAACCATGAGAGGAAGCAGTGGCTAACTCCGTGCCAGCAGCCGCGGTAATACGGAGACTGCGAGCGTTACTCGGATTCACTGGGCGTAAAGGGAGCGCAGGCGGATGTGTGTGTTAGGTGTGAAAGCCCGAGGCTTAACTTCGGAATTGCGCCTAAAACTATGCATCTAGAGACTTGGAGGGGTAAGCGGAATTTGTGGAGTAGCGGTAAAATGCGTAGATATCACAAGGAACACCGATGGCGAAGGCAGCTTACTGGACAAGATCTGACGCTCAGGCTCGAAAGCGTGGGTAGCAAAAGGG</t>
  </si>
  <si>
    <t>GGAATCTTCCACAATGGACGAAAGTCTGATGGAGCAACGCCGCGTGAGTGAAGAAGGCTTTAGGGTCGTAAAACTCTGTTGTTGAAGAAGAACGTGTGTGAGAGTAACTGTTCACACAGTGACGGTATTCAACCAGAAAGCCACGGCTAACTACGTGCCAGCAGCCGCGGTAATACGTAGGTGGCAAGCGTTGTCCGGATTTATTGGGCGTAAAGCGAGCGCAGGCGGTTTCTTAAGTCTGATGTGAAAGCCTTCGGCTTAACCGGAGAAGTGCATCGGAAACTGGGAGACTTGAGTGCAGAAGAGGACAGTGGAACTCCATGTGTAGCGGTGAAATGCGTAGATATATGGAAGAACACCAGTGGCGAAGGCGGCTTTCTGGCCTGTAACTGACGCTGAGGCTCGAAAGTATGGGGAGCGAACAGG</t>
  </si>
  <si>
    <t>GGAATTTTGGACAATGGGCGCAAGCCTGATCCAGCAACGATGCGTGGAGGACGAAGGTTTTCGGATTGTAAACTCCTTTTGCAGGGGAAGAAACAAATGACGGTACCCTGCGAATAAGCCACGGCTAACTACGTGCCAGCAGCCGCGGTAAGACGTAGGTGGCAAGCGTTACTCGGAATTACTAGGCGTAAAGCGCGCGTAGGCGGATGGTTAAGTCTGTTGTGTAATCTCTGGGCCCAACCCAGAAACTGCAATTGAAACTGGCTATCTTGAGTGAGGCAGAGGAAATCGGAATTCCAAGTGTAGTAGTGAAATGCGTAGATATTTGGAGGAACACCGGTGGCGAAGGCGGATTTCTGGGCCTTTACTGACGCTGAAGTGCGAAAGCTAGGGGAGCAAACGGG</t>
  </si>
  <si>
    <t>GGAATATTGGGCAATGGGGGAAACCCTGACCCAGCAACGCCGCGTGAGTGAAGAAGGTTTTCGGATTGTAAAACTCTGTCCTGAAGGACGAAAAAAATGACGGTACTTCAGGAGGAAGCCCCGGCTAACTACGTGCCAGCAGCCGCGGTAATACGTAGGGGGCGAGCGTTGTCCGGAATTACTGGGCGTAAAGGGCGCGTAGGCGGTCTCATAAGTTTCGTGTGAAAACCCCACTTTCAAGGTGGGAGGTGCACGGAAAACTGTGAGACTTGAGTGCAGGAGAGGAAAGCGGAATTCCAAGTGTAGCGGTAAAATGCGCAGATATTTGGAGGAACACCGGTGGCGAAGGCGGCTTTCTGGACTGTAACTGACGCTGAGGCGCGAGAGCGTGGGGAGCAAACAGG</t>
  </si>
  <si>
    <t>GGAATATTGGGCAATGGGCGAAAGCCTGACCCAGCAACGCCGCGTGAAGGAAGAAGGTCTTCGGATTGTAAACTTCTGTCCTTGGGGACGAAGAAAGTGACGGTACCCAAGGAGGAAGCTCCGGCTAACTACGTGCCAGCAGCCGCGGTAATACGTAGGGAGCGAGCGTTGTCCGGAATTACTGGGCGTAAAGGGTGCGTAGGCGGATTTTTAAGTCAGATGTGAAATACCGGGGCTCAACCCCGGGGGTGCATTTGAAACTGGAGATCTTGAGTGCAGGAGAGGCAAGTGGAATTCCTAGTGTAGCGGTGAAATGCGTAGATATTAGGAGGAACACCAGTGGCGAAGGCGACTTGCTGGACTGTAACTGACGCTGAGGCACGAAAGCGTGGGGAGCAAACAGG</t>
  </si>
  <si>
    <t>GGAATATTGCACAATGGGCGAAAGCCTGATGCAGCGACGCCGCGTGGGGGATGACGGCCTTCGGGTTGTAAACCCCTTTCAGTAGGGAAGAAGCGAAAGTGACGGTACCTGCAGAAGAAGCGCCGGCTAACTACGTGCCAGCAGCCGCGGTAATACGTAGGGCGCAAGCGTTGTCCGGAATTATTGGGCGTAAAGAGCTTGTAGGTGGCTTGTCGCGTCTGCCGTGAAAACCCGAGGCTCAACCTCGGGCGTGCGGTGGGTACGGGCAGGCTAGAGTGTGGTAGGGGAGACTGGAACTCCTGGTGTAGCGGTGAAATGCGCAGATATCAGGAAGAACACCGATGGCGAAGGCAGGTCTCTGGGCCATTACTGACACTGAGAAGCGAAAGCATGGGTAGCGAACAGG</t>
  </si>
  <si>
    <t>GGAATATTGGGCAATGGGGGAAACCCTGACCCAGCAACGCCGCGTGAGGGAAGAAGGCCTTCGGGTCGTAAACCTTTGTCCCATGGGACGAGAAGAAGACGGTACCATGGGAGGAAGCCCCGGCTAACTACGTGCCAGCAGCCGCGGTAATACGTAGGGGGCGAGCGTTGTCCGGAATGATTGGGCGTAAAGGGCGCGTAGGCGGCCTTGTGTGTCTGGAGTGGAAGTCCCGCTTTCAAGGTGGGAATTGCTTTGGAAACTGCGAGGCTTGAGTGTGGGAGAGGAAAGCGGAATTCCCGGTGTAGCGGTGAAATGCGTAGAGATCGGGAGGAACACCAGTGGCGAAGGCGGCTTTCTGGACCATAACTGACGCTGAGGCGCGAAAGCGTGGGGAGCAAACAGG</t>
  </si>
  <si>
    <t>GGAATATTGCACAATGGGCGAAAGCCTGATGCAGCGACGCCGCGTGAGGGAAGAAGGTTTTCGGATTGTAAACCTCTGTCTTAGGGGACGAAGAAGTGACGGTACCCTAGGAGGAAGCCACGGCTAACTACGTGCCAGCAGCCGCGGTAAAACGTAGGTGGCAAGCGTTGTCCGGAATTACTGGGTGTAAAGGGAGCGCAGGCGGGACGGTAAGTTGAATGTGAAACCTATGGGCTCAACCCATAGACTGCGTTCAAAACTATCGTTCTTGAGTGATGTAGAGGCAGGCGGAATTCCCGGTGTAGCGGTGGAATGCGTAGATATCGGGAGGAACACCAGTGGCGAAGGCGGCCTGCTGGGCATTAACTGACGCTGAGGCTCGAAAGTATGGGGAGCAAACAGG</t>
  </si>
  <si>
    <t>GGAATATTGCGCAATGGGCGAAAGCCTGACGCAGCGACGCCGCGTGAGGGATGAAGGGCTTCGGTTCGTAAACCTCTGTCAGAAGGGAAGAAGTGTACGGGTGCTAATCAGCCCGTATTTGACGGTACCTTCAAAGGAAGCACCGGCTAACTCCGTGCCAGCAGCCGCGGTAATACGGAGGGTGCAAGCGTTAATCGGAATCACTGGGCGTAAAGCGCGCGTAGGCGGCTTTTTAAGTCAGAGGTGAAATCCCACGGCTTAACCGTGGAACTGCCTTTGATACTGGAAGGCTTGAGTGTGTGAGAGGACAGTGGAATTCCCGGTGTAGGAGTGAAATCCGTAGAGATCGGGAGGAACATCAGTGGCGAAGGCGACTGTCTGGCACAATACTGACGCTGAGGTGCGAAAGCGTGGGTAGCAAACAGG</t>
  </si>
  <si>
    <t>GGAATATTGGACAATGGGCGAAAGCCTGATCCAGCAATGCCGCGTGTGTGAAGAAGGTCTTCGGATTGTAAAGCACTTTCGACGGGGACGATGATGACGGTACCCGTAGAAGAAGCCCCGGCTAACTTCGTGCCAGCAGCCGCGGTAATACGAAGGGGGCTAGCGTTGCTCGGAATGACTGGGCGTAAAGGGCGCGTAGGCGGATGGCACAGTCAGATGTGAAATTCCCGGGCTTAACCTGGGGGCTGCATTTGATACGTGTTGTCTAGAGTGAGGAAGAGGGTTGTGGAATTCCCAGTGTAGAGGTGAAATTCGTAGATATTGGGAAGAACACCGGTGGCGAAGGCGGCAACCTGGTCCTTGACTGACGCTGAGGCGCGAAAGCGTGGGGAGCAAACAGG</t>
  </si>
  <si>
    <t>GGAATATTGGTCAATGGACGCAAGTCTGAACCAGCCATGCCGCGTGCAGGAAGACGGCTCTATGAGTTGTAAACTGCTTTTATATAGGGATAATTATGTGTACGAGTACGCATTTGAAGGTACTATATGAATAAGGACCGGCTAACTCCGTGCCAGCAGCCGCGGTAATACGGAGGGTCCAAGCGTTATCCGGATTTATTGGGTTTAAAGGGTGCGTAGGCGGCACAGTAAGTTAGCGGTGAAATCGTGGGGCTCAACCCCGCAACTGCCGTTAAAACTGCTGAGCTAGAGATTAGATGCTGTGGGCGGAATGTGTAGTGTAGCGGTGAAATGCTTAGAGATTACACAGAACACCGATTGCGAAGGCAGCTCACAAATCTACTTCTGACGTTGAGGCACGAAAGCGTGGGTAGCAAACAGG</t>
  </si>
  <si>
    <t>GGAATATTGCGCAATGGGCGAAAGCCTGACGCAGCGACGCCGCGTGAGGGATGAAGGGCTTCGGTTCGTAAACCTCTGTCAGGAGGGAAGAAATGGTAGGGTGCTAATCAGCCCTATTTTGACGGTACCTCCAAAGGAAGCACCGGCTAACTCCGTGCCAGCAGCCGCGGTAATACGGAGGGTGCAAGCGTTAATCGGAATCACTGGGCGTAAAGCGCATGTAGGCCGCTTTATAAGTCAGAGGTGAAATCCCACGGCTTACCCGTGGAACTGCCTTTGATACTGTAGAGCTTGAGTCTGTGAGAGGGTAGCGGAATTCCAGGTGTAGGAGTGAAATCCGTAGAGATCTGGAGGAACATCAGTGGCGAAGGCGGCTACCTGGTGCAGTACTGACGCTGAGATGCGAAAGCGTGGGGATCAAACAGG</t>
  </si>
  <si>
    <t>GGAATATTGGTCAATGGACGCAAGTCTGAACCAGCCATGCCGCGTGCAGGAAGACGGCTCTATGAGTTGTAAACTGCTTTTATACAGGGATAAAAGTACTTACGTGTAAGTATTTGAAGGTACTGTATGAATAAGGACCGGCTAACTCCGTGCCAGCAGCCGCGGTAATACGGAGGGTCCCAGCGTTATCCGGATTTATTGGGTTTAAAGGGTGCGTAGGCGGCACGGTAAGTTAGAGGTGAAATCCGGTGGCTCAACCACCGAACTGCCTCTGATACTGCCGGGCTAGAGATTGGATGCTGTGGGCGGAATGTGTAGTGTAGCGGTGAAATGCTTAGAGATTACACAGAACACCGATTGCGAAGGCAGCTCACAAATCCACTTCTGACGTTGAGGCACGAAAGCGTGGGTAGCAAACAGG</t>
  </si>
  <si>
    <t>GGAATATTGGTCAATGGACGCAAGTCTGAACCAGCCATGCCGCGTGCAGGATGACGGCTCTATGAGTTGTAAACTGCTTTTGTACGAGGGTAAACCCGGCTACGTGTAGCCGGCTGAAAGTATCGTACGAATAAGGATCGGCTAACTCCGTGCCAGCAGCCGCGGTAATACGGAGGATCCGAGCGTTATCCGGATTTATTGGGTTTAAAGGGTGCGTAGGCGGTTTGTTAAGTTAGAGGTGAAATCCCGTGGCTCAACCACGGAACTGCCTCTGATACTGGCAGGCTAGAGAATGGTTGCTGTGGGCGGAATGTGTGGTGTAGCGGTGAAATGCTTAGAGATCACACAGAACACCGATTGCGAAGGCAGCTCACAAAGCCATATCTGACGCTGAGGCACGAAAGCGTGGGGAGCAAACAGG</t>
  </si>
  <si>
    <t>GGAATATTGCGCAATGGGGGAAACCCTGACGCAGCGACGCCGCGTGAGTGAGGAAGGCCTTCGGGTCGTAAAGCTCTGTCAAGAGGGAAGAAGTGTGCGACGGTTAATATCCGTTGTATTTGACGGTACCTCTAAAGGAAGCACCGGCTAACTCCGTGCCAGCAGCCGCGGTAATACGGAGGGTGCGAGCGTTGTTCGGAATTACTGGGCGTAAAGGGCGCGCAGGCGGTTTTGCAAGTCAGACGTGAAAGCCCACGGCTTAACCGTGGAAGTGCGTTTGAAACTGTGAGACTTGAGTACCAGAGGGGAAAGTGGAATTCCCGGTGTAGAGGTGAAATTCGTAGATATCGGGAGGAATACCGGTGGCGAAGGCGACTTTCTGGCTGAGTACTGACGCTGAGGCGCGAAAGCGTGGGGAGCAAACAGG</t>
  </si>
  <si>
    <t>GGAATATTGCACAATGGGGGAAACCCTGATGCAGCCATGCCGCGTGTGTGAAGAAGGCCTTAGGGTTGTAAAGCACTTTCAGTCGGGAGGAAGGTGGATAAATTAATACTTTATCCAATTGACGTTACCGACAGAAGAAGCACCGGCTAACTCCGTGCCAGCAGCCGCGGTAATACGGAGGGTGCAAGCGTTAATCGGAATTACTGGGCGTAAAGCGCACGCAGGCGGTTAATTAAGTTGGATGTGAAATCCCCGGGCTTAACCTGGGAACTGCATTCAAAACTGGTTAGCTAGAGTCTCGTAGAGGGGGGTAGAATTCCACGTGTAGCGGTGAAATGCGTAGAGATGTGGAGGAATACCGGTGGCGAAGGCGGCCCCCTGGACGAAGACTGACGCTCAGGTGCGAAAGCGTGGGGAGCAAACAGG</t>
  </si>
  <si>
    <t>GGAATATTGGTCAATGGGCGAGAGCCTGAACCAGCCAATTCGCGTGAAGGATGAAGGTATTATGTATTGTAAACTTCTTTTGTATGGGAATAAAAAAGGTCACGAGTGGCCTCTTGTATGTACCATACGAATAAGCATCGGCTAACTCCGTGCCAGCAGCCGCGGTAATACGGAGGATGCAAGCGTTATCCGGATTTATTGGGTTTAAAGGGTGCGTAGGTGGGCTGATAAGTCAGCGGTGAAATCCCGGAGCTCAACTCCGGAACTGCCGTTGAAACTGTGAGTCTTGAGTGTGAACGAGGTAGGCGGAATTCGTAGTGTAGCGGTGAAATGCATAGATATTACGAAGAACCCCGATAGCGCAGGCAGCTTACCAGGCCACAACTGACACTGATGCACGAAAGTGTGGGTATCAAACAGG</t>
  </si>
  <si>
    <t>AGAATTTTGCGCAATGGGCGAAAGCCTGACGCAGCGACGCCGCGTGAACGATGAAGGCTTTCGGGTTGTAAAGTTCAGTAATCAGGGAAGAATAATCAGCGGGTAATATTCGCTGAGATGACGGTACCTGGCTAAAGCCCCGGCTAACTACGTGCCAGCAGCCGCGGTAATACGTATGGGGCGAGCGTTGTTCGGAATTATTGGGCGTAAAGGGCGCGTAGGCGGGGAATTAAGTTAGTTGTGAAATCCATGGGCTCAACCCATGAACTGCATCTAAAACTGATTCTCTTGAGTTTGGGAGAGGAGAGCGGAATTCCCGGTGTAGCGGTGAAATGCGTAGATATCGGGAAGAACACCAGTGGCGAAGGCGGCTCTCTGGCCTAAAACTGACGCTGAAGCGCGAAAGCGTGGGGAGCGAACGGG</t>
  </si>
  <si>
    <t>GGAATCTTCGGCAATGGACGAAAGTCTGACCGAGCAACGCCGCGTGAGTGAAGAAGGTTTTCGGATCGTAAAACTCTGTTGTTAGAGAAGAACAAGGATGAGAGTAGAACGTTCATCCCTTGACGGTATCTAACCAGAAAGCCACGGCTAACTACGTGCCAGCAGCCGCGGTAATACGTAGGTGGCAAGCGTTGTCCGGATTTATTGGGCGTAAAGCGAGCGCAGGCGGTTTCTTAAGTCTGATGTGAAAGCCCCCGGCTCAACCGGGGAGGGTCATTGGAAACTGGGAGACTTGAGTGCAGAAGAGGAGAGTGGAATTCCATGTGTAGCGGTGAAATGCGTAGATATATGGAGGAACACCAGTGGCGAAGGCGACTCTCTGGTCTGTAACTGACGCTGAGGCTCGAAAGCGTGGGGAGCGAACAGG</t>
  </si>
  <si>
    <t>GGAATATTGGTCAATGGAGGCAACTCTGAACCAGCCATGCCGCGTGCAGGAAGACGGCCTTATGGGTTGTAAACTGCTTTTATTAGAGGATAAATATAGGTACGTGTACTTATTTGCAGGTATCTAATGAATAAGCATCGGCTAACTCCGTGCCAGCAGCCGCGGTAATACGGAGGATGCAAGCGTTATCCGGATTTATTGGGTTTAAAGGGTGCGCAGGCGGACTGATAAGTCAGCGGTGAAATTTACATGCTTAACATGTAGAGTGCCGTTGATACTGTCGGACTAGTATTCAAATGACGTAGCTGGAATGTGTTATGTAGCGGTGAAATGCATAGATATAACACAGAACGCCGATCGTGAAGACAGGTTACGAATTTGACATAGACGCTCATGCACGAAAGCGTGGGGATCAAACAGG</t>
  </si>
  <si>
    <t>GGAATATTGGGCAATGGACGGGAGTCTGACCCAGCCATGCCGCGTGCAGGAAGACAGCCTTATGGGTTGTAAACTGCTTTTACATGGGATTAAAAGGCCGTTTGCGAACGGCGTATTGCATTCACCATGGGAATAAGTATCGGCTAACTCCGTGCCAGCAGCCGCGGTAATACGGAGGATGCGAGCGTTATCCGGATTTATTGGGTTTAAAGGGTGCGCAGGCGGGGATATAAGTCATCGGTGAAATTTATCGGCTCAACCGATACAGTGCCGGTGATACTGTATACCTGGAGTATATTAGACGTAGGCGGAATGTAGCATGTAGCGGTGAAATGCATAGAGATGCTACAGAACCCCGATAGCGAAGGCAGCTTACGAAGATATTACTGACGCTCATGCACGAAAGCGTGGGGATCAAACAGG</t>
  </si>
  <si>
    <t>CGGTAATACCTGCAGCCCAAGTGGTGGTCGATTTTATTGAGTCTAAAACGTTCGTAGCCGGTTTAGTAAATCCTTGGGTAAATCGGGAAGCTTAACTTTCCGAATTCCGAGGAGACTGCTAAACTTGGGACCGGGAGAGGCTAGAGGTACTTCTGGGGTAGGGGTAAAATCCTGTAATCCTAGAAGGACCACCGGTGGCGAAGGCGTCTAGCTAGAACGGATCCGACGGTGAGGGACGAAGCCCTGGGTCGCAAACGGG</t>
  </si>
  <si>
    <t>GGAATATTGGGCAATGGGGGAAACCCTGACCCAGCGACGCCGCGTGAGGGAAGAAGGTTTTCGGATTGTAAACCTCTGTTCTTGGTGACGAAGAAGTGACGGTAACCAAGGAGAAAGCCACGGCTAACTACGTGCCAGCAGCCGCGGTAATACGTAGGTGGCAAGCGTTGTCCGGAATTACTGGGTGTAAAGGGAGCGTAGGCGGGCATGCAAGTTGCATTTTAAATCTATGGGCTCAACCCATAGCTGGGTGCAAAACTGCGTGTCTTGAGTGAGGTAGAGGTAAGCGGAATTCCCGGTGTAGCGGTGGAATGCGTAGATATCGGGAGGAACACCAGTGGCGAAGGCGGCTTACTGGGCCTTAACTGACGCTGATGCTCGAAAGCGTGGGTAGCAAACAGG</t>
  </si>
  <si>
    <t>TGAATTATTCGCCAATGCGCGAAAGCGTGACGGTGCGACGCCGCGTGCGGGACGAAGGCCTTCGGGTTGTAAACCGCTGTCAGGGATTAGAAAACCTATACAGTTAATAGCTGTGTAGCTGATCAGTCCCAAAGGAAGCACAGGCTAATCTCGTGCCAGCAGCCGCGGTAATACGAGATGTGCGAGCGTTGTTCGGAATCACTGGGCATAAAGGGTGCGTAGGCGGTGTACCAAGTCGGACGTGAAATCCCTCCGCTTAACGGAGGAACTGCGCTCGATACTAGTACGCTAGAGGGTCAAAGGGGCAAGCGGAATTCTAGGTGTAGCGGTGGAATGCGTAGATATCTGGGAGAACGCCGAGGGCGAAGGCAGCTTGCTGGGTGACAACTGACGCTGAGGCACGAAAGCTAGGGGAGCAAACAGG</t>
  </si>
  <si>
    <t>GGAATATTGGTCAATGGGTGCAAGCCTGAACCAGCCAAGTCGCGTGAGGGATGAAAGGTCTATGGCCTGTAAACCTCTTTTCTGTGGGAAGAATAAGCTGTATGTATACAGCGATGCCGGTACCACAGGAATAAGCATCGGCTAACTCCGTGCCAGCAGCCGCGGTAATACGGGGGATGCGAGCGTTATCCGGATTTATTGGGTTTAAAGGGTGCGTAGGCGGCCAATCAAGTCAGTGGTGAAATCGTATAGCTCAACTATGCCTAGCCATTGAAACTGGTTGGCTCGAGTACAGTCGAGGTAGGCGGAACAAGTAAAGTAGCGGTGAAATGCTTAGATATTACTTAGAACTCCGATAGCGAAGGCAGCTTACCAGCCTGTTACTGACGCTGATGCACGAGAGCGTGGGTAGCGAACAGG</t>
  </si>
  <si>
    <t>GGAATTTTGGACAATGGGGGCAACCCTGATCCAGCAATGCCGCGTGAGTGAAGAAGGCCTTCGGGTTGTAAAGCTCTTTTGTCAGGGAAGAAACAGGAAGTGTTAATACCGCTTCTGAATGACGGTACCTGAAGAATAAGCACCGGCTAACTACGTGCCAGCAGCCGCGGTAATACGTAGGGTGCGAGCGTTAATCGGAATTACTGGGCGTAAAGCGTGCGCAGGCGGTTGTGTAAGACAGGTGTGAAATGCCCGGGCTTAACCTGGGAACTGCACTTGTGACTGCACGGCTAGAGTGTGTCAGAGGGGGGTAGAATTCCACGTGTAGCAGTGAAATGCGTAGATATGTGGAGGAATACCGATGGCGAAGGCAGCCCCCTGGGATAACACTGACGCTCATGCACGAAAGCGTGGGGAGCAAACAGG</t>
  </si>
  <si>
    <t>Oxalobacter</t>
  </si>
  <si>
    <t>GGAATATTGCGCAATGGGCGAAAGCCTGACGCAGCGACGCCGCGTGAGGGATGAAGGCCTTCGGGTCGTAAACCTCTGTCAGGAGGGAAGAACGGCGCAGGTGCCAATCAGCCTGCGATTGACGGTACCTCCAAAGGAAGCACCGGCTAACTCCGTGCCAGCAGCCGCGGTAATACGGAGGGTGCAAGCGTTAATCGGAATCACTGGGCGTAAAGCGCGCGTAGGCGGCAATGTAAGTCAGGGGTGAAATCCCACGGCCCACCCGTGGAACTGCCTTTGATACTGCATTGCTCGAGTGAGTGAGAGGATAGCGGAATTCCTGGTGTAGGAGTGAAATCCGTAGAGATCAGGAGGAACATCAGTGGCGAAGGCGGCTATCTGGCACTATACTGACGCTGAGGTGCGAAAGCATGGGGAGCAAACAGG</t>
  </si>
  <si>
    <t>GGAATCTTCCACAATGGGCGCAAGCCTGATGGAGCAACACCGCGTGAGTGAAGAAGGGTTTCGGCTCGTAAAACTCTGTTGTTAAAGAAGAACGTATCTAAGAGTAACTGCTTAGGTAGTGACGGTATTTAACCAGAAAGCCACGGCTAACTACGTGCCAGCAGCCGCGGTAATACGTAGGTGGCAAGCGTTATCCGGATTTATTGGGCGTAAAGCGAGCGCAGGCGGTTTTTTAAGTCTGATGTGAAAGCCTTCGGCTTAACCGAAGAAGTGCATCGGAAACTGGGGAACTTGAGTGCAGAAGAGGACAGTGGAACTCCATGTGTAGCGGTGAAATGCGTAGATATATGGAAGAACACCAGTGGCGAAGGCGGCTGTCTGGTCTGTAACTGACGCTGAGGCTCGAAAGCATGGGTAGCGAACAGG</t>
  </si>
  <si>
    <t>GGAATATTGGGCAATGGGGGCAACCCTGACCCAGCAACGCCGCGTGAAGGAAGAAGGCTTTCGGGTTGTAAACTTCTTTGACGAGGGACGAAACAAATGACGGTACCTCGAAAACAAGCCACGGCTAACTACGTGCCAGCAGCCGCGGTAATACGTAGGTGGCAAGCGTTGTCCGGATTTACTGGGTGTAAAGGGCGCGTAGGCGGGACTGTAAGTCAGGTGTGAAATCTGGGGGCTCAACCCCCAAACTGCACTTGAAACTGCGGTTCTTGAGTGATGGAGAGGCAGGCGGAATTCCGAGTGTAGCGGTGAAATGCGTAGATATTCGGAGGAACACCAGTGGCGAAGGCGGCCTGCTGGACATTAACTGACGCTGATGCGCGAAAGCGTGGGGAGCAAACAGG</t>
  </si>
  <si>
    <t>Papillibacter</t>
  </si>
  <si>
    <t>GGAATATTGCACAATGGGGGAAACCCTGATGCAGCGACGCAGCGTGCGGGATGACGGCCTTCGGGTTGTAAACCGCTTTCAGCAGGGAAGAAGCGAAAGTGACGGTACCTGCAGAAGAAGTACCGGCTAACTACGTGCCAGCAGCCGCGGTAATACGTAGGGTACGAGCGTTGTCCGGAATTATTGGGCGTAAAGAGCTCGTAGGTGGTTGGTCACGTCTGCTGTGGAAACGCAACGCTTAACGTTGCGCGGGCAGTGGGTACGGGCTGACTAGAGTGCAGTAGGGGAGTCTGGAATTCCTGGTGTAGCGGTGAAATGCGCAGATATCAGGAGGAACACCGGTGGCGAAGGCGGGACTCTGGGCTGTAACTGACACTGAGGAGCGAAAGCATGGGGAGCGAACAGG</t>
  </si>
  <si>
    <t>GGAATATTGCACAATGGGCGAAAGCCTGATGCAGCGACGCCGCGTGAGGGAAGAAGGTTTTCGGATTGTAAACCTCTGTCTTTGGGGACGAAGAAGTGACGGTACCCAAGGAGGAAGCCACGGCTAACTACGTGCCAGCAGCCGCGGTAAAACGTAGGTGGCAAGCGTTGTCCGGAATTACTGGGTGTAAAGGGAGCGCAGGCGGGACGGCAAGTTGGGTGTGAAATCTATGGGCTCAACCCATAGCGTGCATTCAAAACTGCTGTTCTTGAGTGATGGAGAGGCAGGCGGAATTCCCGGTGTAGCGGTGGAATGCGTAGATATCGGGAGGAACACCAGTGGCGAAGGCGGCCTGCTGGACATTAACTGACGCTGAGGCTCGAAAGTGTGGGGAGCAAACAGG</t>
  </si>
  <si>
    <t>GGAATCTTCCGCAATGGGCGAAAGCCTGACGGAGCAACGCCGCGTGAGTGAAGAAGGCCTTCGGGTCGTAAAGCTCTGTCTTTAGGGAAGAACATTATGTGTGCGAATAGTGCATGTAACTGACGGTACCTGAGGAGGAAGCTCCGGCTAACTACGTGCCAGCAGCCGCGGTAATACGTAGGGAGCAAGCGTTGTCCGGAATTACTGGGCGTAAAGGGCGCGTAGGCGGGTGTTTAAGTCAGATGTGAAAACTCCAGGCTCAACCTGGAGACTGCATTTGAAACTGGGCATCTTGAGGGCAGGAGAGGAAAGTGGAATTCCTAGTGTAGCGGTGAAATGCGTAGATATTAGGAGGAACACCAGTGGCGAAGGCGACTTTCTGGACTGTACCTGACGCTGAGGCGCGAAAGCGTGGGGAGCGAACAGG</t>
  </si>
  <si>
    <t>Peptococcales</t>
  </si>
  <si>
    <t>Peptococcaceae</t>
  </si>
  <si>
    <t>GGAATATTGGTCAATGGACGCAAGTCTGAACCAGCCATGCCGCGTGCAGGATGACGGCTCTATGAGTTGTAAACTGCTTTTGTACAGGGGTAACAGCAGCTACGTGTAGTTGTGTGAAAGTACTGTACGAATAAGGATCGGCTAACTCCGTGCCAGCAGCCGCGGTAATACGGAGGATCCAAGCGTTATCCGGATTTATTGGGTTTAAAGGGTGCGTAGGCGGTTAGATAAGTTAGAGGTGAAAGCCCGATGCTCAACATCGGAAATGCCTCTGATACTGTCTGACTGGAGTATAGTTGCGGAAGGCGGAATGTGTGGTGTAGCGGTGAAATGCTTAGATATCACACAGAACACCGATTGCGAAGGCAGCTTTCCAAGCTATTACTGACGCTGAGGCACGAAAGCGTGGGTAGCGAACAGG</t>
  </si>
  <si>
    <t>GGAATATTGGGCAATGGGCGCAAGCCTGACCCAGCGACGCCGCGTGAGGGAAGACGGCCTTCGGGTTGTAAACCTCTGTTGCAGGGGAAGAATAGATGACGGTACCCTGTTAGAAAGCCCCGGCTAACTACGTGCCAGCAGCCGCGGTAATACGTAGGGGGCGAGCGTTGTCCGGAATTACTGGGCGTAAAGCGCGCGTAGGCTGTAATGCAAGTCAGGTGTCAAAGGCATGGGCTTACCCCATGAATGCACCTGAAACTGCATTGCTGGAGGCATGGAGAGGCAGACGGAATTCCCGGTGTAGCGGTGAAATGCGTAGATATCGGGAAGAACACCAGTGGCGAAGGCGGTCTGCTGGCCATGAACTGACGCTGAGGTGCGAAAGCTAGGGTAGCAAACGGG</t>
  </si>
  <si>
    <t>GGAATATTGGTCAATGGGCGCGAGCCTGAACCAGCCAAGTCGCGTGAAGGAAGACGGTATTATGTATTGTAAACTTCTTTTATAAGGGAATAAAGTGTAGGACGCGTCCTATTTTGTATGTACCTTATGAATAAGCATCGGCTAACTCCGTGCCAGCAGCCGCGGTAATACGGAGGATGCGAGCGTTATCCGGATTTATTGGGTTTAAAGGGTGCGTAGGTTGGCTGATAAGTCAGCGGTGAAATCCCGATGCTCAACATCGGAATTGCCGTTGAAACTGTCAGTCTTGAGTGTGAACGAGGTAGGCGGAATTCGTAGTGTAGCGGTGAAATGCATAGATATTACGAAGAACACCGATAGCGTAGGCAGCTTACCAGGCCACAACTGACACTGAGGCACGAAAGTGTGGGTATCAAACAGG</t>
  </si>
  <si>
    <t>GGAATATTGGGCAATGGGCGAAAGCCTGACCCAGCGACGCCGCGTGAAGGAAGAAGATCTTCGGATTGTAAACTTCTGTCAACAGGGAAGAAGAAAGTGACGGTACCTGTGGAGGAAGCCACGGCTAACTACGTGCCAGCAGCCGCGGTAATACGTAGGTGGCGAGCGTTATCCGGATTTACTGGGTGTAAAGGGTGTGTAGGCGGACTGACAAGTCAGATGTGAAACACCACGGCTCAACCGTGGTCCTGCATTTGAAACTGTCAGCCTTGAGAGTGGGAGAGGTAAGCGGAATTCCCGGTGTAGCGGTGAAATGCGTAGAGATCGGGAGGAACACCAGTGGCGAAGGCGGCTTACTGGACCACAACTGACGCTGAGACACGAAAGCGTGGGGAGCAAACAGG</t>
  </si>
  <si>
    <t>AGAATATTCCACAATGGACGAAAGTCTGATGGAGCGACGCCGCGTGGATGAAGAAGGCCGAAAGGTTGTAAAATCCTTTTGTTGATGAAGAATAAGCGAAGGAGGGAATGCCTTCGTGATGACGTTAGTCAACGAATAAGCCCCGGCTAATTACGTGCCAGCAGCCGCGGTAACACGTAAGGGGCGAGCGTTGTTCGGAATTATTGGGCGTAAAGGGCGCGTAGGCGGTTTGATAAGCCTGGCGTGAAATGGCAGGGCTTAACCCTGTCACTGCGTTGGGAACTGTTAAACTAGAGTCATGGAGGGGAAGTTGGAATTCCTAGTGTAGGGGTGAAATCTGTAGATATTAGGAAGAACACCGGTGGCGAAGGCGAACTTCTAGCCAATGACTGACGCTGAGGCGCGAAAGTGCGGGGAGCAAACAGG</t>
  </si>
  <si>
    <t>GGAATATTGGTCAATGGGCGAGAGCCTGAACCAGCCAAGTCGCGTGAAGGAAGACGGTCCTATGGATTGTAAACTTCTTTTATACAGGGGTAAAACACAGGACGTGTCCTGTCTTGCAAGTACTGTATGAATAAGCATCGGCTAACTCCGTGCCAGCAGCCGCGGTAATACGGAGGATGCGAGCGTTATCCGGATTTATTGGGTTTAAAGGGTGCGCAGGCGGATGATTAAGTCAGTGGTGAAATCTTTTGGCTCAACCAAAAAACTGCCATTGAAACTGGTCATCTTGAGTGTAGATGAAGTAGGCGGAACTCGTTGTGTAGCGGTGACATGCATAGATATAACGAAGAACTCCAATTGCGTAGGCAGCTTACTAAGCTATAACTGACGCTCATGCACGAAAGCGTGGGGATCAAACAGG</t>
  </si>
  <si>
    <t>GGAATCTTCCACAATGGACGAAAGTCTGATGGAGCAACGCCGCGTGAGTGAAGAAGGCTTTAGGGTCGTAAAACTCTGTTGTTGAAGAAGAACGTGTGTGAGAGTAACTGTTCACACAGTGACGGTATTCAACCAGAAAGCCACGGCTAACTACGTGCCAGCAGCCGCGGTAATACGTAGGTGGCAAGCGTTGTCCGGATTTATTGGGCGTAAAGCGAGCGCAGGCGGTTTCTTAAGTCTGATGTGAAAGCCTTCGGCTTAACCGAAGAAGTGCATCAGATACTGGGAAACTTGAGTGCAGAAAAGGAAAGTGGAACTCCATGTGTAGCGGTGAAATGCGTAGATATATGGAAGAACACCAGTGGCGAAGGCGGCTTTCTGGCCTGTAACTGACGCTGAGGCTCGAAAGTATGGGGAGCGAACAGG</t>
  </si>
  <si>
    <t>GGAATATTGGTCAATGGACGGAAGTCTGAACCAGCCATGCCGCGTGCAGGATGACGGCTCTATGAGTTGTAAACTGCTTTTGTGCGAGGGTAAACGCAGGTACGTGTACCTGTCTGAAAGTACCGCACGAATAAGGATCGGCTAACTCCGTGCCAGCAGCCGCGGTAATACGGAGGATCCAAGCGTTATCCGGATTTATTGGGTTTAAAGGGTGCGTAGGCGGTTTTTTAAGTTAGAGGTGAAATCTGGTGGCTCAACCACCAAACTGCCTCTGATACTGGGAGACTAGCAAGTAGATGACGTTGGCGGAATGTGTGGTGTAGCGGTGAAATGCTTAGAGATCACACAGAACACCGATAGCGAAGGCAGCTGACGAATCTACATTGGACGCTGAGGCACGAAAGCGTGGGGAGCAAACAGG</t>
  </si>
  <si>
    <t>AGAATTTTGGGCAATGAGCGAAAGCTTGACCCAGCAATGCCGCGTGCGGGATGAAGGTCTTCGGATTGTAAACCGCTGTCATGGAGGACGAAAATTGACGGTACTCCAAGAGGAAGCCACGGCTAACTACGTGCCAGCAGCCGCGGTAATACGTAGGTGGCGAGCGTTGTTCGGATTTATTGGGCGTAAAGGGTCCGCAGGTGGTATATTAAGTTTGATGTGAAATCCCAGAGCTCAACTCTGGAACTGCATTGAAAACTGACATACTAGAGTATCGGAGAGGAGATTGGAATTCCAGGTGTAGCGGTGGAATGCGTAGATATCTGGAAGAACACCGAAAGCGTAGGCAGATCTCTGGACGATGACTGACACTCAGGGACGAAAGCATGGGTAGCAAACAGG</t>
  </si>
  <si>
    <t>vadinBE97</t>
  </si>
  <si>
    <t>GGAATATTGCGCAATGGGCGAAAGCCTGACGCAGCGACGCCGCGTGAGGGATGAAGGCCTTCGGGTCGTAAACCTCTGTCAGGAGGGAAGAAGTGTACAGGGAGTAACTGCCTTGTATTTGACGGTACCTCCAGAGGAAGCACCGGCTAACTCCGTGCCAGCAGCCGCGGTAATACGGAGGGTGCAAGCGTTAATCGGAATTACTGGGCGTAAAGCGCGCGTAGGCCGCTTGATAAGTCAGGGGTGAAATCCCACCGCTCACCGGTGGAATTGCCTTTGATACTGTCGAGCTTGAGTCCGTGAGAGGGTGGCGGAATTCCTGGTGTAGGAGTGACATCCGTAGAGATCAGGAGGAACACCGGTGGCGAAGGCGGCCACCTGGCACGGTACTGACGCTGAGGTGCGAAAGCGTGGGGAGCAAACAGG</t>
  </si>
  <si>
    <t>TGAATTATTCGCCAATGCGCGAAAGCGTGACGGTGCGACGCCGCGTGCGGGACGAAGGCCTTCGGGTTGTAAACCGCTGTCAGGGATTAGAAAACCAATTCGGTTAATAGCCGGGTTGCTGATCAGTCCCAAAGGAAGCACAGGCTAATCTCGTGCCAGCAGCCGCGGTAATACGAGATGTGCGAGCGTTGTTCGGAATCACTGGGCATAAAGGGTGCGTAGGCGGTGTGCCAAGTCGGACGTGAAATCCCTCCGCTTAACGGAGGAACTGCGCTCGATACTAGCACGCTAGAGGGTCAAAGGGGCAAGCGGAATTCTAGGTGTAGCGGTGGAATGCGTAGATATCTGGGAGAACGCCGAGGGCGAAGGCAGCTTGCTGGGTGACATCTGACGCTGAGGCACGAAAGCTAGGGGAGCAAACAGG</t>
  </si>
  <si>
    <t>GGAATATTGCGCAATGGGCGAAAGCCTGACGCAGCGACGCCGCGTGAGGGATGAAGGCCTTCGGGTCGTAAACCTCTGTCAGGAGGGAAGAAGTGTACGGGTGCTAATCAGCCTGTATTTGACGGTACCTCCAAAGGAAGCACCGGCTAACTCCGTGCCAGCAGCCGCGGTAATACGGAGGGTGCAAGCGTTAATCGGAATCACTGGGCGTAAAGCGCGCGTAGGCGGCGAGATAAGTCAGGGGTGAAATCCCACGGCTCAACCGTGGAATTGCCCTTGATACTGTTTTGCTTGAGTGTGTGAGAGGATAGTGGAATTCCCGGTGTAGGAGTGAAATCCGTAGAGATCGGGAGGAACATCAGTGGCGAAGGCGACTATCTGGCACAATACTGACGCTGAGGTGCGAAAGCGTGGGTAGCAAACAGG</t>
  </si>
  <si>
    <t>GGAATATTGGTCAATGGGCGCGAGCCTGAACCAGCCAAGTCGCGTGAAGGATGAAGGTATTATGTATTGTAAACTTCTTTTATACGGGAATAATATCAGGGACGTGTCCTTGCTTGTATGTACCGTATGAATAAGCATCGGCTAACTCCGTGCCAGCAGCCGCGGTAATACGGAGGATGCGAGCGTTATCCGGATTTATTGGGTTTAAAGGGTGCGTAGGTTGGTTTTTAAGTCAGCGGTGAAAGTTTGGGGCTCAACCTTAAAATTGCCGTTGAAACTGGGGACCTTGAGTGTGAACGAGGTAGGCGGAATTCGTAGTGTAGCGGTGAAATGCATAGATATTACGAAGAACTCCGATAGCGCAGGCAGCTTACCAGGCCACAACTGACACTGAGGCACGAAAGTGTGGGTATCAAACAGG</t>
  </si>
  <si>
    <t>CGAATCATTCACAATGGGGGCAACCCTGATGGTGCAACGCCGCGTGGGGGACGAAGGTCTTCGGATTGTAAACCCCTGTCACATAGGACTAAACGCGAGGCTCATACCCTCGCCTGAATTAACTATGAGAGGAAGTGGTGGCTAACTCCGTGCCAGCAGCCGCGGTAATACGGAGACCACGAGCGTTACTCGGATTCACTGGGCGTAAAGGGAGCGCAGGCGGAATGGTGTGTTAGATGTGAAATCCCGGGGCTTAACTCCGGAACTGCGTCTAAAACTATCAATCTAGAGTATTGGAGAGGTAAGCGGAATTTCTGGTGTAGCGGTAAAATGCGCAGATATCAGAAGGAACACCGATGGCGAAGGCAGCTTACTGGACAAGTACTGACGCTCATGCTCGAAAGCGTGGGGATCGAAAGGG</t>
  </si>
  <si>
    <t>Cerasicoccus</t>
  </si>
  <si>
    <t>GGAATCTTCCACAATGGACGCAAGTCTGATGGAGCAACGCCGCGTGAGTGAAGAAGGTTTTCGGATCGTAAAACTCTGTTGTTGAAGAAGAACACTAGTGAGAGTAACTGTTCATTAGTTGACGGTATTCAACCAGAAAGCCACGGCTAACTACGTGCCAGCAGCCGCGGTAATACGTAGGTGGCAAGCGTTATCCGGATTTATTGGGCGTAAAGAGAGCGCAGGCGGTTTCTTAAGTCTGATGTGAAAGCCCCCGGCTTAACCGGGGAAGTGCATCGGAAACTGGGAAACTTGAGTGCAGAAGAGGACAGTGGAACTCCATGTGTAGCGGTGAAATGCGTAGATATATGGAAGAACACCAGTGGCGAAGGCGGCTGTCTGGTCTGTAACTGACGCTGAGGCTCGAAAGCATGGGTAGCGAACAGG</t>
  </si>
  <si>
    <t>songhuajiangensis</t>
  </si>
  <si>
    <t>GGAATATTGCGCAATGGGGGAAACCCTGACGCAGCGACGCCGCGTGAGTGAGGAAGGCCTTCGGGTCGTAAAGCTCTGTCAAGAGGGAAGAAGTGTATGGCGGCTAATATCCGTTATATTTGACGGTACCTCTAAAGGAAGCACCGGCTAACTCCGTGCCAGCAGCCGCGGTAATACGGAGGGTGCAAGCGTTGTTCGGAATTACTGGGCGTAAAGGGCGCGCAGGCGGTTTTGCAAGTCAGACGTGAAATCCCACGGCTTAACTGTGGAAGTGCGTTTGAAACTGTGAGACTTGAGTACCAGAGGGGAAAGTGGAATTCCCGGTGTAGAGGTGAAATTCGTAGATATCGGGAGGAATACCGGTGGCGAAGGCGACTTTCTGGCTGAGTACTGACGCTGAGGCGCGAAAGCGTGGGGAGCAAACAGG</t>
  </si>
  <si>
    <t>GGAATTTTCCGCAATGGGCGAAAGCCTGACGGAGCAATGCCGCGTGAAGGTAGAAGGCCTACGGGTCATGAACTTCTTTTCCCGGAGAAGAAGCAATGACGGTATCCGGGGAATAAGCATCGGCTAACTCTGTGCCAGCAGCCGCGGTAAGACAGAGGATGCAAGCGTTATCCGGAATGATTGGGCGTAAAGCGTCTGTAGGTGGCTTTTTAAGTTCGCCGTCAAATCCCAGGGCTCAACCCTGGACAGGCGGTGGAAACTACCAAGCTGGAGTACGGTAGGGGCAGAGGGAATTTCCGGTGGAGCGGTGAAATGCGTAGAGATCGGAAAGAACACCAACGGCGAAAGCACTCTGCTGGGCCGACACTGACACTGAGAGACGAAAGCTAGGGGAGCGAATGGG</t>
  </si>
  <si>
    <t>Cyanobacteriia</t>
  </si>
  <si>
    <t>GGAATATTGCACAATGGGCGAAAGCCTGATGCAGCGACGCCGCGTGGGGGATGACGGCCTTCGGGTTGTAAACCCCTTTCAGTAGGGAAGAAGCGAGAGTGACGGTACCTGCAGAAGAAGCGCCGGCTAACTACGTGCCAGCAGCCGCGGTAATACGTAGGGCGCAAGCGTTGTCCGGAATTATTGGGCGTAAAGAGCTTGTAGGTGGCTTGTCGCGTCTGCCGTGAAAACCCGAGGCTCAACCTCGGGCGTGCGGTGGGTACGGGCAGGCTAGAGTGTGGTAGGGGAGACTGGAACTCCTGGTGTAGCGGTGAAATGCGCAGATATCAGGAAGAACACCGATGGCGAAGGCAGGTCTCTGGGCCATTACTGACACTGAGAAGCGAAAGCATGGGTAGCGAACAGG</t>
  </si>
  <si>
    <t>GGAATATTGCGCAATGGGCGAAAGCCTGACGCAGCGATACCGCGTGAGTGAGGACTGTCTTCGGATTGTAAAACTCTGTCGAGGTGGAAAAATGTGTAATTGTCTAATAGGCGATTATTTTGATGGTACACCTGAAGGAAGCACCGGCCAACTTCGTGCCAGCAGCCGCGGTAATACGAAGGGTGCAAGCGTTGTTCGGATTTATTGGGCGTAAAGAGTGTGTAGGCGGATTTGTCAGTCAGATGTGAAATCTCGAGGCCTAACCTCGAAACTGCATCTGAAACTATATTTCTAGAATACTGGAGAGGGAAGGGGAATTTCGCATGTAGGGGTAAAATCCGTAGATATGCGAAGGAATACCAGAGGCGTAAGCGCCTTCCTGGACAGTTATTGACGCTGAGGCACGAAAGCGTGGGGAGCAAACAGG</t>
  </si>
  <si>
    <t>Bdellovibrionota</t>
  </si>
  <si>
    <t>Bdellovibrionia</t>
  </si>
  <si>
    <t>Bacteriovoracales</t>
  </si>
  <si>
    <t>Bacteriovoracaceae</t>
  </si>
  <si>
    <t>Peredibacter</t>
  </si>
  <si>
    <t>GGAATATTGCGCAATGGGCGAAAGCCTGACGCAGCGACGCCGCGTGAGGGATGAAGGGCTTCGGTTCGTAAACCTCTGTCAGGAGGGAAGAAAAGCGTGGATGCTAATCAGTTCACGCCTGACGGTACCTCCAAAGGAAGCACCGGCTAACTCCGTGCCAGCAGCCGCGGTAATACGGAGGGTGCAAGCGTTAATCGGAATCACTGGGCGTAAAGCGCATGTAGGCTGCTTTATAAGTCAGAGGTGAAAGCCCACGGCTTACCCGTGGAACTGCCTTTGATACTGTAGAGCTTGAGTCTGTGAGAGGGTAGCGGAATTCCAGGTGTAGGGGTGAAATCCGTAGAGATCTGGAGGAACATCAGTGGCGAAGGCGGCTACCTGGTGCAGTACTGACGCTGAGATGCGAAAGCGTGGGGATCAAACAGG</t>
  </si>
  <si>
    <t>GGAATATTGGTCAATGGGCGAGAGCCTGAACCAGCCAAGTCGCGTGAAGGAAGACGGTATTATGTATTGTAAACTTCTTTTATAAGGGAATAAAGTGTAGGACGAGTCCTATTTTGTATGTACCTTATGAATAAGCATCGGCTAACTCCGTGCCAGCAGCCGCGGTAATACGGAGGATGCGAGCGTTATCCGGATTTATTGGGTTTAAAGGGTGCGTAGGTTGGCTGATAAGTCAGCGGTGAAATCCCGATGCTCAACATCGGAATTGCCGTTGAAACTGTCAGTCTTGAGTGTGAACGAGGTAGGCGGAATTCGTAGTGTAGCGGTGAAATGCATAGATATTACGAAGAACACCGATAGCGTAGGCAGCTTACCAGGCCACAACTGACACTGAGGCACGAAAGTGTGGGTATCAAACAGG</t>
  </si>
  <si>
    <t>GGAATATTGGGCAATGGAGGCAACTCTGACCCAGCAATGCCGCGTGAATGATGAAGGTCTTCGGATTGTAAAGTTCTGTTGCGAGGGAAGAAAAAAATGACGGTACCTCGTAAGCAAGTCACGGCAAACTATGTGCCAGCAGCCGCGGTAATACATAGGTGACAAGCGTTGTCCGGAATGACTGGGCGTAAAGGGAGCGTAGGCGGTTTTTTAAGTTGGGAGTGAAATCCCGGGGCTCAACCCCGGAACTGCTCTCAAAACTGAGAGACTTGAGTGTAGGAGGGGAAAGCGGAATTCCTAGTGTAGCGGTGGAATGCGTAGATATTAGGAGGAACACCAGTGGCGAAGGCGGCTTTCTGGACTACAACTGACGCTGAGGCTCGAAAGCGTGGGGAGCAAACAGG</t>
  </si>
  <si>
    <t>GGAATATTGGTCAATGGGCGAGAGCCTGAACCAGCCAAGTCGCGTGAAGGATGACGGCCCTACGGGTTGTAAACTTCTTTTGTATGGGAATAAAGTGCTCTACGTGTAGAGTTTTGTATGTACCATACGAATAAGCATCGGCTAACTCCGTGCCAGCAGCCGCGGTAATACGGAGGATGCGAGCGTTATCCGGATTTATTGGGTTTAAAGGGTGCGTAGGCGGATAAGAAAGTCAGGGGTGAAAGTTTGCAGCTCAACTGTAAAATTGCCTTTGAAACTTCTTGTCTTGAGTGTACTGGAGGTAAGCGGAATGTGTTGTGTAGCGGTGAAATGCATAGATATGACACAGAACTCCGATTGCGAAGGCAGCTTACTATAGTATAACTGACGCTGAGGCACGAAAGCGTGGGTATCAAACAGG</t>
  </si>
  <si>
    <t>GGAATATTGGGCAATGGGCGGAAGCCTGACCCAGCGACGCCGCGTGAATGAAGAAATCCTTCGGGATGTAAAGTTCTGTTGTGTGGGAAGAGTAAGAGACGGTACCACACGAGGAAGCCCCGGCAAACTACGTGCCAGCAGCCGCGGTAATACGTAGGGGGCAAGCGTTGTCCGGAATTACTGGGCGTAAAGCGCACGCAGGCGGATTTATAAGTCAGATGTGAAATGTTGAGGCTCAACCTTGATTTGTCATCTGATACTGTAAGTCTAGAGTATGTGAGAGGGAAGTGGAACTCCCGGTGTAGCGGTGAAATGCGTAGATATCGGGAAGAACACCAGTGGCGAAGGCGGCTTCCTGGCACAAGACTGACGCTCATGTGCGAAAGCTAGGGTAGCGAACGGG</t>
  </si>
  <si>
    <t>GGAATATTGGTCAATGGGCGAGAGCCTGAACCAGCCAAGTCGCGTGGAGGACGACGGCCCTACGGGTTGTAAACTCCTTTTACGAGGGAATAAAGTGCCCCATGTATGGGGTTTTGCACGTACCTCGTGAATAAGCATCGGCTAACTCCGTGCCAGCAGCCGCGGTAATACGGAGGATGCGAGCGTTATCCGGATTTATTGGGTTTAAAGGGTGCGTAGGTGGGAGCTTAAGTCGGCGGTGAAATGTTGTCGCTCAACGATAACACTGCCGTCGAAACTGGGTTTCTTGAGTATGTTTGAGGCAGGCGGAATGCGTGGTGTAGCGGTGAAATGCTTAGATATCACGCAGAACCCCGATTGCGAAGGCAGCTTGCCAAGCCATCACTGACACTGAAGCACGAAAGCGTGGGTATCAAACAGG</t>
  </si>
  <si>
    <t>AGAATCTTCGGCAATGGACGAAAGTCTGACCGAGCGACGCCGCGTGTGTGATTGAAGGCCTTCGGGTTGTAAAGCACTTTCGTTTGGGAGGAAATGTATGAGGGTCATCCCTTGTACTTGACCTATCTTAGGAAGAAGCTCGGGCTAAGTTCGTGCCAGCAGCCGCGGTAAGACGAACCGAGCAAACGTTATTCGGAATCACTGGGCTTAAAGGGTGCGTAGGCGGTTTGTTAAGTGAGATGTGAAATCCCTCAGCTCAACTGAGGAATTGCGTTTCATACTGGTGAACTTGAGGAAGGTAGAGGTAAGCGGAACTTGCGGTGGAGCGGTGAAATGCTTTGATATTGCAAGGAACATCGGTGGCGAAGGCGGCTTACTGGGCCTTTTCTGACGCTGAGGCACGAAAGCTAGGGTAGCGAACGGG</t>
  </si>
  <si>
    <t>GGAATATTGCGCAATGGGCGAAAGCCTGACGCAGCGACGCCGCGTGAGGGATGAAGGCCTTCGGGTCGTAAACCTCTGTCAGGAGGGAAGAACGGCGCAGGTGCCAATCAGCCTGCGATTGACGGTACCTCCAAAGGAAGCACCGGCTAACTCCGTGCCAGCAGCCGCGGTAATACGGAGGGTGCAAGCGTTAATCGGAATCACTGGGCGTAAAGCGCGCGTAGGCGGCAATGTAAGTCAGGGGTGAAATCCCACGGCCCACCCGTGGAACTGCCTTTGATACTGCACTGCTCGAGTGAGTGAGAGGATAGCGGAATTCCTGGTGTAGGAGTGAAATCCGTAGAGATCAGGAGGAACATCAGTGGCGAAGGCGGCTATCTGGCACTATACTGACGCTGAGGTGCGAAAGCATGGGGAGCAAACAGG</t>
  </si>
  <si>
    <t>GGAATATTGCACAATGGGGGAAACCCTGATGCAGCAACGCCGCGTGAGCGAAGAAGGCCTTTGGGTCGTAAAGCTCTGTCCTTAGGGAAGAAACAAATGACGGTACCTAAGGAGGAAGCCCCGGCTAACTACGTGCCAGCAGCCGCGGTAATACGTAGGGGGCAAGCGTTATCCGGAATTATTGGGCGTAAAGGGTACGTAGGCGGTTTCATAAGCGTGAGGTGAAAGGCAATGGCTTAACTATTGTAAGCCTTGCGAACTGTGAGACTTGAGTGCAGGAGAGGAGAGCGGAATTCCTAGTGTAGCGGTGAAATGCGTAGATATTAGGAGGAACACCAGTGGCGAAGGCGGCTCTCTGGACTGTAACTGACGCTGATGTACGAAAGCGTGGGGAGCAAACAGG</t>
  </si>
  <si>
    <t>Anaerovoracaceae</t>
  </si>
  <si>
    <t>GGAATATTGCGCAATGGGCGAAAGCCTGACGCAGCGACGCCGCGTGAGGGATGAAGGCCTTCGGGTCGTAAACCTCTGTCAGGAGGGAAGAAGTGCATGGGTAGTAACTGACTCATGTTTGACGGTACCTCCAGAGGAAGCACCGGCTAACTCCGTGCCAGCAGCCGCGGTAATACGGAGGGTGCAAGCGTTAATCGGAATTACTGGGCGTAAAGCGCGCGTAGGCGGTTTTTTAAGCCAGAAGTGAAATCCCACCGCTCACCGGTGGAATTGCTTTTGGAACTGGGAGACTTGAGTTCGTGAGAGGATGGCGGAATTCCTGGTGTAGGAGTGAAATCCGTAGAGATCAGGAGGAACCCCGGTGGCGAAGGCGGCCATCTGGCACGATACTGACGCTGAGGTGCGAAAGCGTGGGGAGCAAACAGG</t>
  </si>
  <si>
    <t>GGAATCTTCCACAATGGACGCAAGTCTGATGGAGCAACGCCGCGTGAGTGAAGAAGGCTTTCGGGTCGTAAAACTCTGTTGTTGAAGAAGAAGACGTTTGAGAGTAACTGTTCAGACGTTGACGGTATTCAACCAGAAAGCCACGGCTAACTACGTGCCAGCAGCCGCGGTAATACGTAGGTGGCAAGCGTTGTCCGGATTTATTGGGCGTAAAGCGAGCGCAGGCGGTTTCTTAAGTCTGATGTGAAAGCCTTCGGCTTAACCGGAGAAGTGCATCGGAAACTGGGAGACTTGAGTGCAGAAGAGGACAGTGGAACTCCATGTGTAGCGGTGAAATGCGTAGATATATGGAAGAACACCAGTGGCGAAGGCGGCTGTCTGGTCTGTAACTGACGCTGAGGCTCGAAAGCATGGGTAGCGAACAGG</t>
  </si>
  <si>
    <t>GGAATATTGGTCAATGGACGCAAGTCTGAACCAGCCATGCCGCGTGCAGGAAGACGGCTCTATGAGTTGTAAACTGCTTTTGTACGAGGGTAAACCCAGCTACGTGTAGTTGGTTGAAAGTATCGTACGAATAAGGATCGGCTAACTCCGTGCCAGCAGCCGCGGTAATACGGAGGATCCGAGCGTTATCCGGATTTATTGGGTTTAAAGGGTGCGTAGGCGGTTCTTTAAGTTAGAGGTGAAATCTCACGGCTCAACCGTGAAACTGCCTCTGATACTGGGGAGCTAGCGAGTAGATGCTGTTGGCGGAATGTGTGGTGTAGCGGTGAAATGCTTAGAGATCACACAGAACACCGATTGCGAAGGCAGCTGACAAATCTACATCGGACGCTGAGGCACGAAAGCGTGGGGAGCAAACAGG</t>
  </si>
  <si>
    <t>AGAATCTTCGGCAATGGACGAAAGTCTGACCGAGCGACGCCGCGTGTGTGACGAAGGCCATTTGTGTTGTAAAGCACTTTCGTTTGGGAGGAAATGTACGGGGGTTCTCCCCTGTACTTGACCTATCTTAGGAAGAAGGACGGGCTAAGTTCGTGCCAGCAGCCGCGGTAAGACGAACCGTCCAAACATTATTCGGATTCACTGGGCTTAAAGGGTGCGTAGGCTGTACGTTAAGTGGGATGTGAAATCCCTCAGCTCAACTGAGGAATTGCGTTCCAAACTGGCGAACTGGAGGAAGGTAGGGGTTAGCGGAACTTGCGGTGGAGTGGTGAAATGCATAGATATCGCAAGGAACACCGGTGGCGAAGGCGGCTAACTGGGCCTTTTCTGACGCTGAGGCACGAAAGCTAGGGTAGCGAACGGG</t>
  </si>
  <si>
    <t>GGAATCTTCCACAATGGACGAAAGTCTGATGGAGCAACGCCGCGTGAGTGAAGAAGGTTTTCGGATCGTAAAACTCTGTTGTTGGAGAAGAACAGGGACTAGAGTAACTGTTAGTCCTTTGACGGTATCCAACCAGAAAGCCACGGCTAACTACGTGCCAGCAGCCGCGGTAATACGTAGGTGGCAAGCGTTGTCCGGATTTATTGGGCGTAAAGCGAGCGCAGGCGGTTTCTTAAGTCTGATGTGAAAGCCTTCGGCTTAACCGAAGAAGTGCATCAGATACTGGGAAACTTGAGTGCAGAAAAGGAAAGTGGAACTCCATGTGTAGCGGTGAAATGCGTAGATATATGGAAGAACACCAGTGGCGAAGGCGGCTTTCTGGCCTGTAACTGACGCTGAGGCTCGAAAGTATGGGGAGCGAACAGG</t>
  </si>
  <si>
    <t>GGAATATTGCGCAATGGGCGAAAGCCTGACGCAGCGACGCCGCGTGAGGGATGAAGGCCTTCGGGTCGTAAACCTCTGTCAGGAGGGAAGAAACGGCAGCGTGCTAATCAGCGCTGTTTTGACGGTACCTCCAAAGGAAGCACCGGCTAACTCCGTGCCAGCAGCCGCGGTAATACGGAGGGTGCAAGCGTTAATCGGAATCACTGGGCGTAAAGCGCGCGTAGGCGGCCTTTTAAGTCAGGGGTGAAATCCCACGGCTCACCCGTGGAACTGCCCTTGATACTGGGAGGCTTGAGTGTGTGAGAGGATAGTGGAATTCCTGGTGTAGGAGTGAAATCCGTAGAGATCAGGAGGAACATCAGTGGCGAAGGCGACTATCTGGCACAATACTGACGCTGAGGTGCGAAAGCGTGGGTAGCAAACAGG</t>
  </si>
  <si>
    <t>GGAATATTGGTCAATGGGCGGGAGCCTGAACCAGCCAAGTAGCGTGAAGGATGACTGCCCTATGGGTTGTAAACTTCTTTTATATGGGAATAATATCATCCACGTGTGGATGCCTGTATGTACCATATGAATAAGCATCGGCTAACTCCGTGCCAGCAGCCGCGGTAATACGGAGGATGCGAGCGTTATCCGGATTTATTGGGTTTAAAGGGTGCGTAGGTGGAATGATAAGTCAGTTGTGAAAGTTTGAGGCTCAACCTTAAAATTGCAATTGATACTGTTATTCTTGAGTACAGTTGAGGTAGGCGGAATTCGTAGTGTAGCGGTGAAATGCTTAGATATTACGAAGAACTCCGATTGCGTAGGCAGCTTACTAAACTGTAACTGACACTGAGGCACGAAAGTGTGGGTATCAAACAGG</t>
  </si>
  <si>
    <t>GGAATATTAGGCAATGGGGGAAACCCTGACCTAGCGACGCCGCGTGAGGGAAGAAGGTCTTCGGATTGTAAACCTCTGTCTTCGGGGAAGATAATGACGGTACCCGAGGAGGAAGCCCCGGCTAACTACGTGCCAGCAGCCGCGGTAATACGTAGGGGGCAAGCGTTATCCGGATTTATTGGGTGTAAAGGGTGCGTAGGCGGGAAGGCAAGTTGAATGTGAAATCTATGGGCTCAACTCATAAATTGCGTTCAAAACTGTTTTTCTTGAGTACAGCAGAGGCAAGCGGAATTCCCAGTGTAGCGGTAATATGCATAGATATTGGGAGGAACACCGGTGGCGAAGGCGGCTTGCTGGGCTGAAACTGACGCTGAGGCACGAAAGTGTGGGGAGCAAACAGG</t>
  </si>
  <si>
    <t>GGAATATTGGGCAATGGGGGCAACCCTGACCCAGCCATGCCGCGTGAGTGAAGAAGGTTTTCGGATTGTAAAGCTCTTTCGGATGTGAAGATGATGACGGTAGCATCTAAAGAAGCCCCGGCTAACTTCGTGCCAGCAGCCGCGGTAATACGAAGGGGGCAAGCGTTGTTCGGAATTACTGGGCGTAAAGGGAGTGTAGGCGGATATGTAAGATAGGGGTGAAATCCCGGGGCTCAACCTCGGAATTGCCTTTATAACTATGTATCTAGAGTGATAGAGAGGATAGTGGAATACCCAGTGTAGAGGTGAAATTCGTAGATATTGGGTAGAACACCGGTGGCGAAGGCGACTATCTGGCTATCAACTGACGCTGAGGCTCGAAAGCATGGGGATCAAACAGG</t>
  </si>
  <si>
    <t>GGAATCTTCGGCAATGGACGAAAGTCTGACCGAGCAACGCCGCGTGAGTGAAGAAGGTTTTCGGATCGTAAAACTCTGTTGTTAGAGAAGAACAAGGATGAGAGTAGAACGTTCATCCCTTGACGGTATCTAACCAGAAAGCCACGGCTAACTACGTGCCAGCAGCCGCGGTAATACGTAGGTGGCAAGCGTTGTCCGGATTTATTGGGCGTAAAGCGAGCGCAGGCGGTTCATTAAGTCTGATGTGAAAGCCCCCGGCTCAACCGGGGAGGGTCATTGGAAACTGGTGGACTTGAGTGCAGAAGAGGAGAGTGGAATTCCATGTGTAGCGGTGAAATGCGTAGATATATGGAGGAACACCAGTGGCGAAGGCGGCTCTCTGGTCTGTAACTGACGCTGAGGCTCGAAAGCGTGGGGAGCAAACAGG</t>
  </si>
  <si>
    <t>GGAATATTGGTCAATGGGCGAGAGCCTGAACCAGCCAAGTCGCGTGGAGGATGACTGCCCTATGGGTTGTAAACTCCTTTTATGGGGGAATAAAGTGCGCCACGTGTGGTGTTTTGTATGTACCCCATGAATAAGCATCGGCTAACTCCGTGCCAGCAGCCGCGGTAATACGGAGGATGCGAGCGTTATCCGGATTTATTGGGTTTAAAGGGTGCGTAGGTGGCCGTTTAAGTCGGCGGTGAAATCTTGTCGCTCAACGATAAGACTGCCGTTGAAACTGGATGGCTTGAGTGCGTTTGAGGAAGGCGGAATGCGTGGTGTAGCGGTGAAATGCATAGATATCACGCAGAACCCCGATTGCGAAGGCAGCTTTCCAAGCCGCAACTGACACTGAAGCACGAAAGCGTGGGTATCAAACAGG</t>
  </si>
  <si>
    <t>GGAATATTGCGCAATGGGCGAAAGCCTGACGCAGCGACGCCGCGTGAGGGATGAAGGTCTTCGGATCGTAAACCTCTGTCAGAAGGGAAGAAGTGTATGGATAGTAACTGATCCATATTTGACGGTACCTTCAGAGGAAGCACCGGCTAACTCCGTGCCAGCAGCCGCGGTAATACGGAGGGTGCAAGCGTTAATCGGAATTACTGGGCGTAAAGCGCGCGTAGGCGGCTTTGTAAGTCAGGGGTGAAAGCCCACGGCTCAACCGTGGAATTGCCTTTGATACTGCAGAGCTTGAGTTCGGGAGAGGGTGGCGGAATTCCAGGTGTAGGAGTGAAATCCGTAGAGATCTGGAGGAACATCAGTGGCGAAGGCGGCCACCTGGACCGATACTGACGCTGAGGTGCGAAAGCGTGGGTAGCAAACAGG</t>
  </si>
  <si>
    <t>GGAATCTTCCACAATGGGCGAAAGCCTGATGGAGCAATGCCGCGTGCAGGATGAAGGCCTTCGGGTTGTAAACTGCTTTTATTAGAGAAGAATATGACGGTAACTAATGAATAAGGGTCGGCTAACTACGTGCCAGCAGCCGCGGTCATACGTAGGACCCAAGCGTTATCCGGAGTGACTGGGCGTAAAGAGTTGCGTAGGTGGCGTATTAAGCGAGTAATGAAAATTATCGGCTCAACCGATAACTTGTTATTCGAACTGATATGCTCGAGAATAGTAGAGGTATCTGGAATTACTAGTGTAGGAGTGGAATCCGTAGATATTAGTAGGAACACCAATGGCGTAGGCAGGATACTGGACTATTTCTGACACTAAGGCACGAAAGCGTGGGGAGCGAACCGG</t>
  </si>
  <si>
    <t>GGAATATTGGGCAATGGGCGAAAGCCTGACCCAGCAACGCCGCGTGAGGGAAGAAGGTTTTCGGATCGTAAACCTCTGTCGCAGGGGACGAAACAAATGACGGTACCCTGTGAGGAAGCTCCGGCTAACTACGTGCCAGCAGCCGCGGTAATACGTAGGGAGCGAGCGTTGTCCGGAATGACTGGGCGTAAAGGGCGCGTAGGTGGCCTATTAAGTTAGGAGTGAAAGTCCCGCTTTCAAGGTGGGAATTGCTTTTAATACTGGTAGGCTTGAGTGTGGGAGAGGATAGCGGAATTCCCGGTGTAGCGGTGAAATGCGTAGAGATCGGGAGGAACACCAGTGGCGAAGGCGGCTATCTGGACCAAGACTGACACTGAAGCGCGAAAGCGTGGGGAGCAAACAGG</t>
  </si>
  <si>
    <t>GGAATATTGCACAATGGGGGAAACCCTGATGCAGCGACGCCGCGTGAGTGAAGAAGTATTTCGGTATGTAAAGCTCTATCAGCAGGGAAGAAAATGACGGTACCTGACTAAGAAGCCCCGGCTAATTACGTGCCAGCAGCCGCGGTAATACGTAAGGGGCAAGCGTTATCCGGATTTACTGGGTGTAAAGGGAGCGTAGACGGAATAGCAAGTCAGATGTGAAATGCAGGGGCTCAACCCCTGAACTGCATTTGAAACTGTTAATCTAGAGTGCTGGAGAGGTAAGTGGAATTCCTAGTGTAGCGGTGAAATGCGTAGATATTAGGAGGAACACCAGTGGCGAAGGCGACTTACTGGACAGTAACTGACGTTGAGGCTCGAAAGCGTGGGGAGCAAACAGG</t>
  </si>
  <si>
    <t>Robinsoniella</t>
  </si>
  <si>
    <t>GGAATATTGGGCAATGGGGGAAACCCTGACCCAGCAACGCCGCGTGAGGGAAGAAGGTTTTCGGATTGTAAACCTCTGTCCTCAGGGAAGAAGAAGATGACGGTACCTGAGGAGGAAGCCCCGGCTAACTACGTGCCAGCAGCCGCGGTAATACGTAGGGGGCGAGCGTTGTCCGGAATGACTGGGCGTAAAGGGCGTGTAGGCGGCCGAATAAGTTTGGAGTGAAAGTCCTGCTTTCAAGGTGGGAATTGCTTTGGATACTGTTTGGCTTGAGTGCAGAAGAGGTAAGTGGAATTCCCAGTGTAGCGGTGAAATGCGTAGAGATTGGGAGGAACACCAGTGGCGAAGGCGACTTACTGGGCTGTAACTGACGCTGAGGCGCGAAAGCGTGGGGAGCGAACAGG</t>
  </si>
  <si>
    <t>GGAATTTTGCGCAATGGGCGAAAGCCTGACGCAGCAACGCCGCGTGCGGGATTGAAGGCCTTCGGGTCGTAAACCGCTTTCAGCAGGGAAGATAATGACGGTACCTGCAGAAGAAGCTCCGGCTAAATACGTGCCAGCAGCCGCGGTAACACGTATGGAGCAAGCGTTATCCGGATTCATTGGGCGTAAAGCGCGCGTAGGCGGCTTGTTAAGCAAGGTGTTAAATCTGAGGGCTCAACCCCCAGCCGCATCTTGAACTGGCAGGCTTGAGTTCGGTAGAGGAAAGTGGAATTCCCAGTGTAGCGGTGGAATGCGCAGATATTGGGAAGAACACCGGTGGCGAAGGCGGCTTTCTGGGCCGTAACTGACGCTGAGGCGCGAAAGCTAGGGGAGCAAACAGG</t>
  </si>
  <si>
    <t>GGAATATTGCGCAATGGGCGAAAGCCTGACGCAGCGACGCCGCGTGAGGGATGAAGGCCTTCGGGTCGTAAACCTCTGTCAGGAGGGAAGAACGGCGCAGGTGCTAATCAGCCTGCGATTGACGGTACCTCCAAAGGAAGCACCGGCTAACTCCGTGCCAGCAGCCGCGGTAATACGGAGGGTGCAAGCGTTAATCGGAATCACTGGGCGTAAAGCGCGCGTAGGCGGCTCATTAAGTCAGGGGTGAAATCCCACGGCTCACCCGTGGAACTGCCCTTGATACTGGTGAGCTTGAGTGTGTGAGAGGATAGCGGAATTCCTGGTGTAGGAGTGAAATCCGTAGAGATCAGGAGGAACATCAGTGGCGAAGGCGGCTATCTGGCACAATACTGACGCTGAGGTGCGAAAGCGTGGGGATCAAACAGG</t>
  </si>
  <si>
    <t>GGAATATTGCACAATGGGCGAAAGCCTGATGCAGCGACGCCGCGTGAGGGAAGAAGGTTTTCGGATTGTAAACCTCTGTCCATGGGGACGAAGAAAGTGACGGTACCCGTGGAGGAAGCCACGGCTAACTACGTGCCAGCAGCCGCGGTAAAACGTAGGTGGCGAGCGTTGTCCGGAATTACTGGGTGTAAAGGGAGCGCAGGTGGGCTTACAAGTCGAATGTGAAATCTATGGGCTCAACCCATAAATTGCGTTCGATACTGTAGGTCTTGAGTGAAGTAGAGGCAGGCGGAATTCCCGGTGTAGCGGTGGAATGCGTAGATATCGGGAGGAACACCAGTGGCGAAGGCGGCCTGCTGGGCTTTAACTGACACTGAGGCTCGAAAGCGTGGGTAGCAAACAGG</t>
  </si>
  <si>
    <t>CGAATCATTCACAATGGGCGAAAGCCTGATGGTGCGACGCCGCGTGAGGGACGAAGGCCTTCGGGTTGTAAACCTCTGTCACCGGGGAAGAAACGCTAAGAGTTAACAGCCCTTAGCCTGACTTAACCCGGAGAGGAAGCAGTGGCTAACTCTGTGCCAGCAGCCGCGGTAATACAGAGACTGCAAGCGTTATTCGGATTCACTGGGCGTAAAGGGTGCGCAGGCGGCCATGTGTGTCTGGTGTGAAATCTCGGGGCTTAACCCCGAAATTGCGCCGGAAACTATATGGCTAGAGTACTGGAGAGGGTAGCGGAATTCATGGTGTAGCAGTGAAATGCGTAGATATCATGAGGAACACCAATGGCGAAGGCAGCTACCTGGACAGTTACTGACGCTCAGGCACGAAAGCGTGGGGAGCAAAAGGG</t>
  </si>
  <si>
    <t>Ereboglobus</t>
  </si>
  <si>
    <t>GGAATATTGCGCAATGGGCGAAAGCCTGACGCAGCGACGCCGCGTGAGGGATGAAGGGCTTCGGTTCGTAAACCTCTGTCAGAAGGGAAGAAGTGTAGTCGTGCTAATCAGCGGCTATTTGACGGTACCTTCAAAGGAAGCACCGGCTAACTCCGTGCCAGCAGCCGCGGTAATACGGAGGGTGCAAGCGTTAATCGGAATCACTGGGCGTAAAGCGCATGTAGGCCGCTTTATAAGTCAGAGGTGAAAGCCCACGGCTTACCCGTGGAACTGCCTTTGATACTGTAGAGCTTGAGTCTGTGAGAGGGTAGTGGAATTCCAGGTGTAGGGGTGAAATCCGTAGAGATCTGGAGGAACATCAGTGGCGAAGGCGACTACCTGGTGCAGTACTGACGCTGAGATGCGAAAGCGTGGGGATCAAACAGG</t>
  </si>
  <si>
    <t>CGAAACCTCCGCAATGTGAGAAATCGCGACGGGGGGATCCCAAGTGCCATTCTTAACGGGATGGCTTTTCATAAGTGTAAAGAGCTTTTGGAATAAGAGCTGGGCAAGACCGGTGCCAGCCGCCGCGGTAACACCGGCAGCTCTAGTGGTAACTGTTTTTATTGGGCCTAAAGCGTTCGTAGCCGGTTTAATAAGTCTCTGGTGAAATCCTGTAGCTTAACTATGGGACTTGCTGGAGATACTATTAGGCTCGAGATCGGGAGAGGTTAGAGGTACTCCCAGGGTAGGGGTGAAATCCTGTAATCCTGGGAGGACCGCCTGTGGCGAAGGCGTCTAACTGGAACGAATCTGACGGTGAGGAACGAAAGCTAGGGGCGCGAACCGG</t>
  </si>
  <si>
    <t>GGAATCTTCGGCAATGGACGGAAGTCTGACCGAGCAACGCCGCGTGAGTGAAGAAGGTTCTCGGATCGTAAAACTCTGTTGTCAGAGAAGAACGCGGGGGAGAGTGGAAAATTCCCCCAGTGACGGTATCTGACCAGAAAGCCACGGCTAACTACGTGCCAGCAGCCGCGGTAATACGTAGGTGGCAAGCGTTGTCCGGATTTATTGGGCGTAAAGCGAGCGCAGGCGGTTCCTTAAGTCTGATGTGAAAGCCCCCGGCTCAACCGGGGAGGGTCATTGGAAACTGGGGAACTTGAGTGCAGAAGAGGAGAGTGGAATTCCATGTGTAGCGGTGAAATGCGTAGATATATGGAGGAACACCAGTGGCGAAGGCGGCTCTCTGGTCTGTAACTGACGCTGAGGCTCGAAAGCGTGGGGAGCAAACAGG</t>
  </si>
  <si>
    <t>GGAATCTTTCACAATGGACGAAAGTCTGATGGAGCAACGCCGCGTGCGGGATGAAGGCCTTAGGGTTGTAAACCGCTTTTATAAGCGAGAAATATGATGGTAACTTATGAATAAGGATCGGCTAACTACGTGCCAGCAGCCGCGGTCATACGTAGGATCCGAGCATTATCCGGAGTGACTGGGTGTAAAGAGTTGCGTAGGTGGCAAAGTTAGTGAGCAGTGAAATCTGGTGGCTCAACCATTCAGACTATTGTTCAAACTGCTTTGCTCGAGATAATCAGAGGTAGCTGGAATTTCTAGTGTAGGAGTGAAATCCGTAGATATTAGAAGGAACACCAATGGCGTAGGCAGGCTACTGGGATTATTCTGACACTAAGGCACGAAAGCGTAGGGAGCAAACGGG</t>
  </si>
  <si>
    <t>GGAATATTGGGCAATGGAGGAAACTCTTACCCAGCAATGCCGCGTGAAGGATGAAGGTCTTCGGATTGTAAACTTCTTTTATTAGGGACGAAAAAAATGACGGTACCTGATGAATAAGCCCCGGCTAACTATGTGCCAGCAGCCGCGGTAATACATAGGGGGCAAGCGTTGTTCGGAATGACTGGGCGTAAAGGGTGTGTAGGCTGTTTTCTAAGTTAGAAGTGTAATACCTAGGGCTCAACTCAGGTGCTGCTTCTAATACTGGAGAACTAGAGTGTAGGAGAGGAGAATGGAATTCCTAGTGTAGCGGTGAAATGCATAGATATTAGGAGGAACACCAGAGGCGAAAGCGATTCTCTGGACTACAACTGACGCTGAGGCACGAAAGCGTGGGGAGCAAACAGG</t>
  </si>
  <si>
    <t>GGAATCTTCGGCAATGGACGAAAGTCTGACCGAGCAACGCCGCGTGAGTGAAGAAGGTTTTCGGATCGTAAAACTCTGTTGTTAGAGAAGAACAAGGATGAGAGTAAAAAGTTCAT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</t>
  </si>
  <si>
    <t>devriesei</t>
  </si>
  <si>
    <t>GGAATCTTCGGCAATGGACGAAAGTCTGACCGAGCAACGCCGCGTGAGTGAAGAAGGTTCTCGGATCGTAAAACTCTGTTGTCAGAGAAGAACGCGGGGGAGAGTGGAAAGTTCCCCCGGTGACGGTATCTGACCAGAAAGCCACGGCTAACTACGTGCCAGCAGCCGCGGTAATACGTAGGTGGCAAGCGTTGTCCGGATTTATTGGGCGTAAAGCGAGCGCAGGCGGTCCCTTAAGTCTGATGTGAAAGCCCCCGGCTCAACCGGGGAGGGTCATTGGAAACTGGGGGACTTGAGTGCAGAAGAGGAGAGTGGAATTCCATGTGTAGCGGTGAAATGCGTAGATATATGGAGGAACACCAGTGGCGAAGGCGGCTCTCTGGTCTGTAACTGACGCTGAGGCTCGAAAGCGTGGGGAGCAAACAGG</t>
  </si>
  <si>
    <t>GGAATATTGCGCAATGGGCGAAAGCCTGACGCAGCGACGCCGTGTGAGGGATGAAGGCCTTCGGGTCGTAAACCTCTGTCAGGAGGGAAGAACCGCATGGAGGAGAAATACTCCGTGCCTGACGGTACCTCCAGAGGAAGCACCGGCTAACTCCGTGCCAGCAGCCGCGGTAATACGGAGGGTGCCAGCGTTAATCGGAATTACTGGGCGTAAAGCGTGCGTAGGCGGCTATACAAGTCAGGTGTGAAAGCCCCCGGCTCAACCGGGGAACTGCACTTGATACTGTATGGCTAGAGTTCGAGAGAGGGTGGCGGAATTCCGGGTGTAGGGGTGAAATCCGTAGATATCCGGAGGAACACCAGTGGCGAAGGCGGCCACCTGGCTCGACACTGACGCTGAGGTACGAAAGCGTGGGGAGCAAACAGG</t>
  </si>
  <si>
    <t>GGAATATTGGTCAATGGACGCAAGTCTGAACCAGCCATGCCGCGTGCAGGAAGACGGCTCTATGAGTTGTAAACTGCTTTTATACAGGGATAAAAGTACCTACGTGTAGGTATTTGAAGGTACTGTATGAATAAGGACCGGCTAACTCCGTGCCAGCAGCCGCGGTAATACGGAGGGTCCCAGCGTTATCCGGATTTATTGGGTTTAAAGGGTGCGTAGGCGGCACGGTAAGTTAGAGGTGAAATCCGGTGGCTCAACCACCGAACTGCCTCTGATACTGCCGGGCTAGAGATTGGATGCTGTGGGCGGAATGTGTAGTGTAGCGGTGAAATGCTTAGAGATTACACAGAACACCGATTGCGAAGGCAGCTCACAAATCCACTTCTGACGTTGAGGCACGAAAGCGTGGGTAGCAAACAGG</t>
  </si>
  <si>
    <t>GGAATATTGCACAATGGGGGAAACCCTGATGCAGCAACGCCGCGTGAGTGAAGAAGTATTTCGGTATGTAAAGCTCTATCAGCAGGGAAGAAAATGACGGTACCTGACTAAGAAGCCCCGGCTAACTACGTGCCAGCAGCCGCGGTAATACGTAGGGGGCAAGCGTTATCCGGATTTACTGGGTGTAAAGGGAGCGTAGACGGCATGACAAGTCTGAAGTGAAAACCCGGGGCTCAACCCCGGGACTGCTTTGGAAACTGTTAAGCTAGAGTGCAGGAGAGGTAAGTGGAATTCCTAGTGTAGCGGTGAAATGCGTAGATATTAGGAGGAACACCAGTGGCGAAGGCGACTTACTGGACTGTAACTGACGTTGAGGCTCGAAAGCGTGGGGAGCAAACAGG</t>
  </si>
  <si>
    <t>GGAATATTGGGCAATGGGCGAAAGCCTGACCCAGCAACGCCGCGTGAGGGAAGAAGGTTTTCGGATCGTAAACCTCTGTCGCAGGGGACGAAAAAAATGACGGTACCCTGTGAGGAAGCTCCGGCTAACTACGTGCCAGCAGCCGCGGTAATACGTAGGGAGCAAGCGTTGTCCGGAATGACTGGGCGTAAAGGGCGCGTAGGTGGCCTAATAAGTTTGGAGTGAAAGTCCCGCTTTCAAGGTGGGAATTGCTTTGAAAACTGTTAGGCTTGAGTGTGGGAGAGGATAGCGGAATTCCCGGTGTAGCGGTGAAATGCGTAGAGATCGGGAGGAACACCAGTGGCGAAGGCGGCTATCTGGACCAAGACTGACACTGAGGCGCGAAAGCGTGGGGAGCAAACAGG</t>
  </si>
  <si>
    <t>GGAATATTGGTCAATGGGCGCAAGCCTGAACCAGCCATGCCGCGTGCAGGAAGACGGCTCTATGAGTTGTAAACTGCTTTTATATAGGAATAAACCCTGATACGTGTATCAGGTTGAAGGTACTATAAGAATAAGGACCGGCTAACTCCGTGCCAGCAGCCGCGGTAATACGGAGGGTCCAAGCGTTATCCGGATTTATTGGGTTTAAAGGGTGCGTAGGCGGTTTATTAAGTTAGAGGTGAAATCTGGTGGCTCAACCACCAAACTGCCTCTAATACTGGTAAGCTAGAGATTGGATGCCGTGGGCGGAATGTGTAGTGTAGCGGTGAAATGCTTAGAGATTACACAGAACACCGATTGCGAAGGCAGCTCACGAATCCACATCTGACGTTGAGGCACGAAAGCGTGGGTAGCAAACAGG</t>
  </si>
  <si>
    <t>GGAATATTGGTCAATGGACGCAAGTCTGAACCAGCCATGCCGCGTGCAGGAAGACGGCTCTATGAGTTGTAAACTGCTTTTGTACGAGAGTAAACCTGTTTACGAGTAAGCAGTTGAAAGTATTGTACGAATAAGGATCGGCTAACTCCGTGCCAGCAGCCGCGGTAATACGGAGGATCCAAGCGTTATCCGGATTTATTGGGTTTAAAGGGTGCGTAGGCGGTTTGTTAAGTTAGAGGTGAAATCCCGTGGCTCAACCACGGAACTGCCTCTGATACTGGCAGGCTAGAGAATAGTTGCTGTGGGCGGAATGTGTGGTGTAGCGGTGAAATGCTTAGAGATCACACAGAACACCGATTGCGAAGGCAGCTCACAAAGCTATATCTGACGCTGAGGCACGAAAGCGTGGGTAGCAAACAGG</t>
  </si>
  <si>
    <t>GGGATATTGCACAATGGGGGAAACCCTGATGCAGCAACGCCGCGTGAGGGAAGAAGGTCTTCGGATTGTAAACCTAAGTTGTCGGGGATGAACCGCGGTCTTCGGACCGCGCTGACAGTACCCGAAGAGAAAGCTCCGGCTAACTACGTGCCAGCAGCCGCGGTAATACGTAGGGAGCGAGCGTTGTCCGGATTTACTGGGTGTAAAGGGTGCGTAGGCGGGCTGGCAAGTCAGACGTGAAATACCGGGGCTTAACTCCGGGGCTGCGTTTGAAACTGTTGGTCTTGAGTGAAGTAGAGGCAGGCGGAATTCCGAGTGTAGCGGTGAAATGCGTAGATATTCGGAGGAACACCAGTGGCGAAGGCGGCCTGCTGGGCTTTAACTGACGCTGAGGCACGAAAGCGTGGGGAGCAAACAGG</t>
  </si>
  <si>
    <t>GGAATATTGCACAATGGGGGAAACCCTGATGCAGCAATGCCGCGTGAAGGACGAAGGGTTTCGGCTCGTAAACTTCTATCGACGGGGAAGAAAAAAATGACGGTACCCGAATAAGAAGCACCGGCTAACTACGTGCCAGCAGCCGCGGTAATACGTAGGGTGCAAGCGTTATCCGGATTTACTGGGTGTAAAGGGTGAGTAGGCGGCTTGATAAGCCATATGTGAAAGGCGGGGGCTCAACCCCCGAATTGCATAAGGAACTGTTAAGCTAGAGTGCAGGAGAGGTAAGCGGAATTCCTAGTGTAGCGGTGAAATGCGTAGATATTAGGAGGAACACCAGTGGCGAAGGCGGCTTACTGGACTGAAACTGACGCTGAGGCACGAAAGCGTGGGGAGCGAACAGG</t>
  </si>
  <si>
    <t>GGAATTTTGCGCAATGGGCGAAAGCCTGACGCAGCAACGCCGCGTGAATGATTAAGCCCTTCGGGGTGTAAAGTTCTGTCAGTGGGGACGAAACTTGACGGTACCCACAGAGGAAGCACCGGCTAACTCCGTGCCAGCAGCCGCGGTAATACGGGGGGTGCAAGCGTTGTCCGGAATCATTGGGCGTAAAGAGTTCGTAGGTGGCATGTTAAGTCTGGTGTTAAAGCCCGAAGCTCAACTTCGGTTCGGCACTGGATACTGGCAAGCTTGAATGCGGTAGAGGTAAAGGGAATTCCTGGTGTAGCGGTGAAATGCGTAGATATCAGGAGGAACATCGGTGGCGTAAGCGCTTTACTGGGCCGTAATTGACACTGAGGAACGAAAGCCGGGGTAGCAAATGGG</t>
  </si>
  <si>
    <t>Vampirivibrionia</t>
  </si>
  <si>
    <t>Gastranaerophilales</t>
  </si>
  <si>
    <t>GGGATATTGCACAATGGGGGAAACCCTGATGCAGCGACGCCGCGTGAGTGAAGACGGCCTTCGGGTTGTAAAGCTCTGTTGAGGGGGACGATAATGACGGTACCCCTTTAGAAAGCCACGGCTAACTACGTGCCAGCAGCCGCGGTAATACGTAGGTGGCGAGCGTTGTCCGGAATTACTGGGTGTAAAGGGAGCGTAGGCGGGGGTTTAAGTTGGATGTGAAATACCCAGGCTCAACCTGGGGGCTGCATCCAAAACTGGATCTCTTGAGTGAAGTAGAGGCAAGCGGAATTCCTAGTGTAGCGGTGAAATGCGTAGATATTAGGAGGAACACCAGTGGCGAAGGCGGCTTGCTGGGCTTTTACTGACGCTGATGCTCGAAAGCGTGGGGAGCAAACAGG</t>
  </si>
  <si>
    <t>Candidatus Soleaferrea</t>
  </si>
  <si>
    <t>AGGATCATTCGCAATGGGCGGAAGCCTGACGATGCGACGCTGCGTGGAGGATGAAGGCCCTCGGGTCGTAAACTCCTGTCACGGGGGGCGAAACGGAGCGCGTTAACAGCGCGCCGAGTAGACGGTACCCCGAGAGGAAGCCACGGCTAACTCTGTGCCAGCAGCCGCGGTAATACAGAGGTGGCGAGCGTTGTTCGGATTTACTGGGCGTAAAGGGCGCGTAGGCGGCCGCGTGTGTCGGGTGTGAAATCTCCGGGCCCAACCCGGAAAGTGCGCCCGAAACTGCGCGGCTCGAGTGCGGGAGGGGAGATCGGAATGCAGGGTGTAGCGGTGAAATGCGTTGATATCCTGCAGAACACCGGTGGCGAAGGCGGATCTCTGGAACGCAACTGACGCTGAGGCGCGAGAGCAGGGGGAGCAAACAGG</t>
  </si>
  <si>
    <t>GGAATATTGCGCAATGGGGGAAACCCTGACGCAGCGACGCCGCGTGCGGGATGACGGCCTTCGGGTTGTAAACCGCTTTTGATTGGGAGCAAGCGCAAGTGAGTGTACCTTTCGAATAAGGACCGGCTAACTACGTGCCAGCAGCCGCGGTAATACGTAGGGTCCAAGCGTTGTCCGGAATTATTGGGCGTAAAGAGCTCGTAGGCGGCGCGTCGCGTCTGGTGTGAAAGCCCATCGCTTAACGGTGGGTCTGCGCTGGATACGGGCGTGCTGGAGTGCGGTAGGGGAGACTGGAATTCCCGGTGTAACGGTGGAATGTGTAGATATCGGGAAGAACACCAATGGCGAAGGCAGGTCTCTGGGCCGTCACTGACGCTGAGGAGCGAAAGCGTGGGGAGCGAACAGG</t>
  </si>
  <si>
    <t>GGAATATTGCGCAATGGGGGAAACCCTGACGCAGCGACGCCGCGTGAGCGAAGAAGGCCTTAGGGTCGTAAAGCTCTGTTGTAAGGGAAGAAAAGTGCGGGTAGTAACTGATCTGCATAAGACGGTACCTTACGAGGAAGCCCCGGCTAACTACGTGCCAGCAGCCGCGGTAAGACGTAGGGGGCGAGCGTTGTCCGGAATTACTGGGCGTAAAGAGCACGTAGGCGGATTGATAAGTCAGTTGTGAAAGACCGGGGCCCAACTCCGGGGTTGCAACTGAAACTATAAGTCTTGAGGGCAGGAGAGGACAGTAGAATTCCTGGTGTAGCGGTGAAATGCGTAGAAATCAGGAGGAATACCAGTGGCGAAGGCGACTGTCTGGACTGACCCTGACGCTGAGGTGCGAAAGCGTGGGGAGCAAACAGG</t>
  </si>
  <si>
    <t>GGAATTTTCGGCAATGGAGGAAACTCTGACCGAGCAACGCCGCGTGAAGGAAGAAGGAATTCGTTTTGTAAACTTCTGTTATAAAGGAAGAACGAGTATTATAGGAAATGATAATACAGTGACGGTACTTTATGAGAAAGCCACGGCTAACTACGTGCCAGCAGCCGCGGTAATACGTAGGTGGCAAGCGTTATCCGGAATTATTGGGCGTAAAGAGGGAGCAGGCGGCAATAGAGGTCTGCGGTGAAAGACTGAAGCTCAACTTCAGTAAGCCGTAGAAACCAAATAGCTAGAGTGTATTAGAGGATCGTGGAATTCCATGTGTAGCGGTGAAATGCGTAGATATATGGAGGAACACCAGTGGCGAAGGCGGCGATCTGGGATACAACTGACGCTCAGTCCCGAAAGCGTGGGGAGCAAATAGG</t>
  </si>
  <si>
    <t>GGAATCTTCCGCAATGGACGAAAGTCTGACGGAGCAACGCCGCGTGAGTGATGAAGGTTTTCGGATCGTAAAGCTCTGTTGTTAGGGAAGAACAAGTGCCATTCAAATAGGGTGGCACCTTGACGGTACCTAACCAGAAAGCCACGGCTAACTACGTGCCAGCAGCCGCGGTAATACGTAGGTGGCAAGCGTTGTCCGGAATTATTGGGCGTAAAGCGCGCGCAGGCGGTCTTTTAAGTCTGATGTGAAATCTCGGGGCTCAACCCCGAGCGGCCATTGGAAACTGGGAGACTTGAGTACAGAAGAGGAGAGTGGAATTCCACGTGTAGCGGTGAAATGCGTAGATATGTGGAGGAACACCAGTGGCGAAGGCGACTCTCTGGTCTGTAACTGACGCTGAGGCGCGAAAGTGTGGGGAGCAAACAGG</t>
  </si>
  <si>
    <t>GGAATATTGGGCAATGGGAGCAATCCTGACCCAGCAACGCCGCGTGAACGAAGAAGGCCCTTGGGTCGTAAAGTTCTTTTATACGGGAAGAAAAAAATGACGGTACCGTATGAATAAGCCCCGGCTAACTACGTGCCAGCAGCCGCGGTAATACGTAGGGGGCGAGCGTTGTCCGGAATTACTGGGCGTAAAGGGCACGCAGGCTGTGCCGTAAGTCAGCTGTTAAAGGATGCGGCTTAACCGTGTTATGCAGTTGAAACTGCGGTGCTGGAGTACCGAAGAGGCAAGTGGAATTCCCAGTGTAGCGGTGAAATGCGTAGATATTGGGAAGAACACCGGTGGCGAAGGCGACTTGCTGGTCGGTAACTGACGCTGAGGTGCGAAAGCCAGGGGAGCAAACGGG</t>
  </si>
  <si>
    <t>GGAATCTTTCACAATGGACGAAAGTCTGATGGAGCAACGCCGCGTGCGGGATGAAGGCCTTAGGGTTGTAAACCGCTTTTATAAGCGAGAAATATGATGGTAACTTATGAATAAGGATCGGCTAACTACGTGCCAGCAGCCGCGGTCATACGTAGGATCCGAGCATTATCCGGAGTGACTGGGTGTAAAGAGTTGCGTAGGTGGCGTTTTAAGCGAGTAGTGAAATCTGGTGGCTCAACCATTCAGACTATTATTCGAACTGAGGCGCTCGAGAATATCAGAGGTAGCTGGAATTTCTTGTGTAGGAGTGAAATCCGTAGATATAAGAAGGAACACCGATGGCGTAGGCAGGCTACTGGGATATTTCTGACACTAAGGCACGAAAGCGTAGGGAGCAAACGGG</t>
  </si>
  <si>
    <t>GGAATATTGGTCAATGGGTGCAAGCCTGAACCAGCCAAGTCGCGTGAGGGATGAAAGGTCTATGGCCTGTAAACCTCTTTTCTGTGGGAAGAATAAGCTGTATGTATACAGCGATGCCGGTACCGCAGGAATAAGCATCGGCTAACTCCGTGCCAGCAGCCGCGGTAATACGGGGGATGCGAGCGTTATCCGGATTTATTGGGTTTAAAGGGTGCGTAGGCGGCTAATCAAGTCAGTGGTGAAATCGTATAGCTTAACTATGCCCAGCCATTGAAACTGGTTAGCTCGAGTACAGTCGAGGTAGGCGGAACAAGTAAAGTAGCGGTGAAATGCTTAGATATTACTTAGAACTCCGATAGCGAAGGCAGCTTACCAGCCTGTTACTGACGCTGATGCACGAGAGCGTGGGTAGCGAACAGG</t>
  </si>
  <si>
    <t>GGAATATTGGTCAATGGACGCAAGTCTGAACCAGCCATGCCGCGTGCAGGATGACGGCTCTATGAGTTGTAAACTGCTTTTGTACGAGGGTAAATGCATCTACGTGTAGTTGTTTGAAAGTATCGTACGAATAAGGATCGGCTAACTCCGTGCCAGCAGCCGCGGTAATACGGAGGATCCAAGCGTTATCCGGATTTATTGGGTTTAAAGGGTGCGTAGGCGGTTTGATAAGTTAGAGGTGAAAGCCCGATGCTCAACATCGGAAATGCCTCTGATACTGTCAGACTGGAGTATAGTTGCGGAAGGCGGAATGTGTGGTGTAGCGGTGAAATGCTTAGATATCACACAGAACACCGATTGCGAAGGCAGCTTTCCAAGCTATTACTGACGCTGAGGCACGAAAGCGTGGGTAGCGAACAGG</t>
  </si>
  <si>
    <t>GGAATATTGCGCAATGGAGGAAACTCTGACGCAGTGATGCCGCGTATAGGAAGAAGTTTTTCGGAATGTAAACTATTGTCGTTAGGGAAGAGAAAGGACAGTACCTAAGGAGGAAGCTCCGGCTAACTACGTGCCAGCAGCCGCGGTAATACGTAGGGAGCGAGCGTTATCCGGATTTATTGGGTGTAAAGGGTGCGTAGACGGGAGTCTAAGTTGGTTGTGAAATCCCTCGGCTTAACTGAGGAACTGCAACCAAAACTGGATTTCTTGAGTGCGGGAGAGGTAAGTGGAATTCCTAGTGTAGCGGTGAAATGCGTAGATATTAGGAGGAACACCAGTGGCGAAGGCGACTTACTGGACCGTAACTGACGTTGAGGCACGAAAGTGTGGGGAGCAAACAGG</t>
  </si>
  <si>
    <t>CGAATCATTCACAATGGGGGAAACCCTGATGGTGCGACGCCGCGTGAGGGATGACGGCCTTCGGGTTGTAAACCTCTGTCACATGGGAGTAAACGTGGAGTTCATAGCTCCACCTGAATTAACCATGAGAGGAAGCAGTGGCTAACTCCGTGCCAGCAGCCGCGGTAATACGGAGACTGCGAGCGTTACTCGGATTCACTGGGCGTAAAGGGAGCGCAGGCGGTCGTATGTGTTGGATGTGAAATCCCGGGGCTTAACTCCGGAACTGCGTCCAAAACTATACGACTAGAGACTTGGAGAGGTAAGCGGAATTTGTGGAGTAGCGGTAAAATGCGCAGATATCACAAGGAACACCGATGGCGAAGGCAGCTTACTGGACAAGATCTGACGCTCAGGCTCGAAAGCGTGGGTAGCAAAAGGG</t>
  </si>
  <si>
    <t>GGAGTTTTCGGCAATGGGGGAAACCCTGACCGAGCAACGCCGCGTGAACGATGAAGGTCCTTTGGATCGTAAAGTTCTGTTATAGAGGATAAATGATAGAATCAGGAAATGGGTTCTATTTGATAGTACTTTATTAGAAAGCCACGGCTAACTACGTGCCAGCAGCCGCGGTAATACGTAGGTGGCAAGCGTTATCCGGAATTATTGGGCGTAAAGAGTGAGCAGGCGGCAAGATAAGTCTGAAGTCAAATACATGGGCTCAACCCATGTTCGCTTTGGAAACTATCTAGCTAGAGTACGGGAGAGGTAAACGGAATTCCATGTGGAGCGGTAAAATGCGTAGATATATGGAGGAACACCAGTGGCGAAGGCGGTTTACTAGCTCGATACTGACGCTCAGTCACGAAAGCGTGGGGAGCAAATAGG</t>
  </si>
  <si>
    <t>UCG-004</t>
  </si>
  <si>
    <t>AGAATCTTCGGCAATGGACGAAAGTCTGACCGAGCGACGCCGCGTGTGTGATTGAAGGCCTTCGGGTTGTAAAGCACTTTCGTTTGGGAGGAAATGTATGAGGGTCATCCCTTGTACTTGACCTATCTTAGGAAGAAGCTCGGGCTAAGTTCGTGCCAGCAGCCGCGGTAAGACGAACCGAGCAAACGTTATTCGGAATCACTGGGCTTAAAGGGTGCGTAGGCTGTTTGCTAAGTGAGATGTGAAATCCCTCAGCTCAACTGAGGAATTGCGTTTCATACTGGTGAACTTGAGGAAGGTAGAGGTAAGCGGAACTTGCGGTGGAGCGGTGAAATGCTTTGATATTGCAAGGAACATCGGTGGCGAAGGCGGCTTACTGGGCCTTTTCTGACGCTGAGGCACGAAAGCTAGGGTAGCGAACGGG</t>
  </si>
  <si>
    <t>GGAATATTGCGCAATGGACGAAAGTCTGACGCAGCGACGCCGCGTGAGGGATGAAGGCCTTCGGGTCGTAAACCTCTGTCAGGAGGGAAGAACAAGCATGGGGCTAATCACCCATGCCCTGACGGTACCTCCAAAGGAAGCACCGGCTAACTCCGTGCCAGCAGCCGCGGTAATACGGAGGGTGCAAGCGTTAATCGGAATCACTGGGCGTAAAGCGCGCGTAGGCGGCTTTGCAAGTCAGAGGTGAAATCCCACGGCTCACCCGTGGAACTGCCTTTGAAACTGCATTGCTTGAGTGAGTGAGAGGATAGCGGAATTCCCGGTGTAGGAGTGAAATCCGTAGAGATCGGGAGGAACATCAGTGGCGAAGGCGGCTATCTGGCACTAAACTGACGCTGAGGTGCGAAAGCGTGGGTATCAAACAGG</t>
  </si>
  <si>
    <t>GGAATCTTCCGCAATGGGCGCAAGCCTGACGGAGCAACGCCGCGTGAGTGAAGAAGGCCTTCGGGTCGTAAAGCTCTGTCTTCAGGGAAGAACAGCCTTAGGGTGAATAATCCTAGAGCCTGACGGTACCTGAGGAGGAAGCTCCGGCTAACTACGTGCCAGCAGCCGCGGTAATACGTAGGGAGCGAGCGTTGTCCGGAATTACTGGGCGTAAAGGGCGCGTAGGCGGGGATTTAAGTAAGGTGTGAAAACTCCGGGCTCAACCTGGAGACTGCACTTTAAACTGGATCTCTTGAGGGCAGGAGAGGAAAGTGGAATTCCTAGTGTAGCGGTGAAATGCGTAGATATTAGGAGGAACACCAGTGGCGAAGGCGACTTTCTGGACTGTACCTGACGCTGAGGCGCGAAAGCGTGGGGAGCGAACAGG</t>
  </si>
  <si>
    <t>GGAATATTGCACAATGGGCGCAAGCCTGATGCAGCAACGCCGCGTGGGGGATGACGGCCTTCGGGTTGTAAACCTCTTTTGTACAGGAACAAGGCCGGGTTGTCCGGTTGAGGGTACTGTTCGAAGAAGCACCGGCTAACTACGTGCCAGCAGCCGCGGTAATACGTAGGGTGCGAGCGTTGTCCGGAATTATTGGGCGTAAAGAGCTTGTAGGCGGTTTGTCGCGTCTGCTGTGAAATCCTGGGGCTCAACTCTGGGTGTGCAGTGGGTACGGGCAGGCTAGAGTGCGGTAGGGGAGATTGGAATTCCTGGTGTAGCGGTGGAATGCGCAGATATCAGGAAGAACACCGATGGCGAAGGCAGATCTCTGGGCCGTTACTGACGCTGAGATGCGAAAGCGTGGGGAGCGAACAGG</t>
  </si>
  <si>
    <t>TGAATTATTCGCCAATGCGCGAAAGCGTGACGGTGCGACGCCGCGTGCGGGACGAAGGCCTTCGGGTTGTAAACCGCTGTCAGGGTGTAGAAAACTGTTCGGGTTAATAGCCCGAGTACTGATCCCACCCAAAGGAAGCACAGGCTAACCTCGTGCCAGCAGCCGCGGTAATACGAGGTGTGCGAGCGTTGTTCGGAATTACTGGGCATAAAGGGTGCGTAGGCGGTGCGCCAAGTCGGTGGTGAAATCCCCGGGCTCAACCCGGGAATTGCCGCCGATACTAGCGTGCTAGGGGTCCAAAGGGGTCAGCGGAATTCCAGGTGTAGCGGTGGAATGCGTAGATATCTGGGAGAACGCCGAAGGCGAAGGCAGCTGACTGGGTGGAATCCGACGCTGAGGCACGAAAGCTGGGGGAGCAAACAGG</t>
  </si>
  <si>
    <t>GGAATTTTCGGCAATGGGGGAAACCCTGACCGAGCAACGCCGCGTGAATGAAGAAGTATTTCGGTATGTAAAATTCTTTTATTAGGGAAGAACGAGATTAGTAGGAAATGACTAATAAATGACGGTACCTAATGAATAAGTCCCGGCTAACTACGTGCCAGCAGCCGCGGTAATACGTAGGGGACGAGCGTTATCCGGAATTATTGGGCGTAAAGGGTGCGTAGGCGGTATATTAAGTCTGAGGTAAAAGTGCGGTGCTCAACGCCGTGTGGCCTTGGAAACTGGTATACTTGAGTTTGGTAGAGGTAAGTGGAATTCCATGTGTAGCGGTAAAATGCGTAAATATATGGAGGAACACCAGTGGCGAAGGCGGCTTACTGGACCAGAACTGACGCTGAGGCACGAAAGCGTGGGGAGCAAACAGG</t>
  </si>
  <si>
    <t>T2WK15B57</t>
  </si>
  <si>
    <t>GGAATCATCCGCAATGGGCGAAAGCCTGACGGTGCAATGCCGCGTGAGTGATGAAGGTTTTCGGATCGTAAAGCTCTGTTGTGAGGGAAGAACAAGTTCGGGAGGAAATGCCCGAGCCATGACGGTACCTCACCAGAAAGCCACGGCTAACTACGTGCCAGCAGCCGCGGTAATACGTAGGTGGCAAGCGTTGTCCGGAATTATTGGGCGTAAAGGGCACGCAGGCGGTTCTTTAAGTCTGATGTGAAAGGCTGTGGCTCAACCACAGAATTGCATTGGAAACTGGAGAACTTGAGTGCAGAAGAGGAGAGTGGAATTCCACGTGTAGCGGTGAAATGCGTAGATATGTGGAGGAACACCAGTGGCGAAGGCGACTCTCTGGTCTGTAACTGACGCTGAGGTGCGAAAGCGTGGGGAGCAAACAGG</t>
  </si>
  <si>
    <t>Marinococcaceae</t>
  </si>
  <si>
    <t>Geomicrobium</t>
  </si>
  <si>
    <t>sediminis</t>
  </si>
  <si>
    <t>GGAATATTGCGCAATGGGGGAAACCCTGACGCAGCGACGCCGCGTGAGCGAAGAAGGCCTTCGGGTCGTAAAGCTCTGTTTTAGGGGACGAGAGCGGTTACGAGTAATATGCGTGACCGAGGACGGTACCCTAAGAGGAAGCCCCGGCTAACTACGTGCCAGCAGCCGCGGTAAGACGTAGGGGGCGAGCGTTGTCCGGAATTACTGGGCGTAAAGAGCACGTAGGCGGATATTTAAGTCAGATGTGAAAGCCCGGGGCTCAACTCCGGAGTTGCATTTGAAACTGGGTATCTTGAGGGCAGGAGAGGAAAGCGGAATTCCTGGTGTAGCGGTGAAATGCGTAGAAATCAGGAGGAACACCGGTGGCGAAGGCGGCTTTCTGGACTGACCCTGACGCTGAGGTGCGAAAGCGTGGGGAGCAAACAGG</t>
  </si>
  <si>
    <t>GGAATTTTGGACAATGGGGGAAACCCTGATCCAGCCATCCCGCGTGTGCGATGAAGGCCTTCGGGTTGTAAAGCACTTTTGGCAGGAAAGAAACGTCATGGGCTAATACCCCGTGAAACTGACGGTACCTGCAGAATAAGCACCGGCTAACTACGTGCCAGCAGCCGCGGTAATACGTAGGGTGCAAGCGTTAATCGGAATTACTGGGCGTAAAGCGTGCGCAGGCGGTTCGGAAAGAAAGATGTGAAATCCCAGAGCTTAACTTTGGAACTGCATTTTTAACTACCGAGCTAGAGTGTGTCAGAGGGAGGTGGAATTCCGCGTGTAGCAGTGAAATGCGTAGATATGCGGAGGAACACCGATGGCGAAGGCAGCCTCCTGGGATAACACTGACGCTCATGCACGAAAGCGTGGGGAGCAAACAGG</t>
  </si>
  <si>
    <t>piechaudii</t>
  </si>
  <si>
    <t>GGAATCTTCCGCAATGGACGAAAGTCTGACGGAGCAACGCCGCGTGAGTGATGAAGGTTTTCGGATCGTAAAGCTCTGTTGTTAGGGAAGAACAAGTACCGTTCGAATAGGGCGGTACCTTGACGGTACCTAACCAGAAAGCCACGGCTAACTACGTGCCAGCAGCCGCGGTAATACGTAGGTGGCAAGCGTTGTCCGGAATTATTGGGCGTAAAGCGCGCGCAGGCGGTCTTTTAAGTCTGATGTGAAATATCGGGGCTCAACCCCGAGGGGTCATTGGAAACTGGGAGACTTGAGTACAGAAGAGGAGAGTGGAATTCCACGTGTAGCGGTGAAATGCGTAGATATGTGGAGGAACACCAGTGGCGAAGGCGACTCTCTGGTCTGTAACTGACGCTGAGGCGCGAAAGCGTGGGGAGCAAACAGG</t>
  </si>
  <si>
    <t>alcalophilus</t>
  </si>
  <si>
    <t>GGAATCTTCGGCAATGGACGAAAGTCTGACCGAGCAACGCCGCGTGAGTGAAGAAGGTTTTCGGATCGTAAAACTCTGTTGTTAGAGAAGAACAAGGATGAGAGTAGAACGTTCATCCCTTGACGGTATCTAACCAGAAAGCCACGGCTAACTACGTGCCAGCAGCCGCGGTAATACGTAGGTGGCAAGCGTTGTCCGGATTTATTGGGCGTAAAGCGAGCGCAGGCGGTTTCTTAAGTCTGATGTGAAAGCCCCCGGCTCAACCGGGGAGGGTCATTGGAAACTGGGAGACTTGAGTGCAGAAGAGGAGAGTGGAATTCCATGTGTAGCGGTGAAATGCGTAGATATGTGGAGGAACACCAGTGGCGAAGGCGACTCTCTGGTCTGTAACTGACGCTGAGGCGCGAAAGCGTGGGGAGCAAACAGG</t>
  </si>
  <si>
    <t>AGAATCTTCGGCAATGGACGAAAGTCTGACCGAGCGACGCCGCGTGTGTGATGAAGGCCCTATGGGTTGTAAAACACTTTCGTTTGGGAGGAAGTGTACGGGAGTTCTCTCTCGTACTTGACCTATCTTAGGAAGAAGCTCGGGCTAAGTTCGTGCCAGCAGCCGCGGTAAGACGAACCGAGCAAACGTTATTCGGAATCACTGGGCTTAAAGGGTGCGTAGGCTGTCTGTTAAGTGAGATGTGAAATCCCTCGGCTCAACCGAGGAATTGCGTTTCATACTGGCGGACTTGAGGAAGGTAGAGGTAAGCGGAACTTGCGGTGGAGCGGTGAAATGCACTGATATCGCAAGGAACATCGGTGGCGTAGGCGGCTTACTGGGCCTTATCTGACGCTGAGGCACGAAAGCCAGGGTAGCGAACGGG</t>
  </si>
  <si>
    <t>GGAATATTGCGCAATGAACGAAAGTTTGACGCAGCGACGCCGCGTGAGGGATGAAGGCCTTCGGGTCGTAAACCTCTGTCAAGAGGGAAGAAGTGTAGTAGCTCTAACATAGCTATTATTTGACGGTACCTCTGAAGGAAGCACCGGCTAACTCCGTGCCAGCAGCCGCGGTAATACGGAGGGTGCAAGCGTTAATCGGAATTACTGGGCGTAAAGCGCGCGTAGGCGGATCTTTAAGTCAGGAGTGAAATCCCCGGGCTCAACCTGGGAATAGCTTTTGATACTGAGGGTCTTGAGTTCAGGAGAGGGTGGCGGAATTCCAGGTGTAGGAGTGAAATCCGTAGAGATCTGGAGGAACATCAGTGGCGAAGGCGGCCACCTGGACTGATACTGACGCTGAGGTGCGAAAGCGTGGGGAGCAAACAGG</t>
  </si>
  <si>
    <t>TGAATTATTCGCCAATGCGCGAAAGCGTGACGGTGCGACGCCGCGTGCGGGACGAAGGCCTTCGGGTTGTAAACCGCTGTCAGGGATTAGAAAACCAATTCGGTTAATAGCCGGGTTGCTGATCAGTCCCAAAGGAAGCACAGGCTAATCTCGTGCCAGCAGCCGCGGTAATACGAGATGTGCGAGCGTTGTTCGGAATCACTGGGCATAAAGGGTGCGTAGGCGGTGTGCCAAGTCGGACGTGAAATCCCTCCGCTTAACGGAGGAACTGCGCTCGATACTAGCACGCTAGAGGGTCAAAGGGGCAAGCGGAATTCTAGGTGTAGCGGTGGAATGCGTAGATATCTGGGAGAACGCCGAGGGCGAAGGCAGCTTGCTGGGTGACAACTGACGCTGAGGCACGAAAGCTAGGGGAGCAAACAGG</t>
  </si>
  <si>
    <t>GGAATATTGGTCAATGGGCGAGAGCCTGAACCAGCCAAATCGCGTGAAGGACGACGGTATTATGTATTGTAAACTTCTTTTATGCAGGAATAAAGTGCTCCACGTGTGGAGTTTTGTATGTACTGTATGAATAAGCATCGGCTAACTCCGTGCCAGCAGCCGCGGTAATACGGAGGATGCGAGCGTTATCCGGATTTATTGGGTTTAAAGGGTGCGTAGGTGGGTGTATAAGTCAGCGGTGAAATCTCGGAGCTCAACTTCGAAACTGCCGTTGAAACTGTACGTCTTGAGTGTGAACGAGGTAGGCGGAATTCGTAGTGTAGCGGTGAAATGCATAGATATTACGAAGAACCCCGATAGCGCAGGCAGCTTACCAGGCCACAACTGACACTGATGCACGAAAGTGTGGGTATCAAACAGG</t>
  </si>
  <si>
    <t>GGAATATTGGGCAATGGGCGCAAGCCTGACCCAGCAACGCCGCGTGAAGGAAGAAGGCTTTCGGGTTGTAAACTTCTTTTGTCAGGGACGAACAAAATGACGGTACCTGACGAATAAGCCACGGCTAACTACGTGCCAGCAGCCGCGGTAATACGTAGGTGGCAAGCGTTATCCGGATTTACTGGGTGTAAAGGGCGTGTAGGCGGGAAAGTAAGTCAGATGTGAAATTCCAGGGCTCAACCCTGGACCTGCATTTGAAACTATTTTTCTTGAGTGATGGAGAGGCAGGCGGAATTCCTCGTGTAGCGGTGAAATGCGTAGATATGAGGAGGAACACCAGTGGCGAAGGCGGCCTGCTGGACATTAACTGACGCTGAGGCGCGAAAGCGTGGGGAGCAAACAGG</t>
  </si>
  <si>
    <t>GGAATATTGCACAATGGGGGAAACCCTGATGCAGCAACGCCGCGTGAAGGAAGAAGTATTTCGGTATGTAAACTTCTATCGACAGGGAAGAAACAAATGACGGTACCTGAATAAGAAGCACCGGCTAAATACGTGCCAGCAGCCGCGGTAATACGTATGGTGCAAGCGTTATCCGGATTTACTGGGTGTAAAGGGTGAGTAGGCGGTTATATAAGTCATATGTGAAATGTCAAGGCTCAACCATGGCACTGCATAAGAAACTGTATAACTAGAGTGCAGGAGAGGTAAGCGGAATTCCTAGTGTAGCGGTGAAATGCGTAGATATTAGGAAGAACACCGGTGGCGAAGGCGGCTTACTGGACTGTTACTGACGCTGAGTCACGAAAGCGTGGGGAGCAAACAGG</t>
  </si>
  <si>
    <t>GGAATATTGGGCAATGGGCGAAAGCCTGACCCAGCAACGCCGCGTGAGGGAAGAAGGCCTTCGGGTTGTAAACCTCTGTCCTTGGTGACGAAAACAATGACGGTAGCCAAGGAGGAAGCCCCGGCTAACTACGTGCCAGCAGCCGCGGTAATACGTAGGGGGCGAGCGTTGTCCGGAATTACTGGGCGTAAAGGGTGCGTAGGCGGTTGTTTAAGTTGGATGTGAAATACCCGGGCTTAACTTGGGGAGTGCATCCAAAACTGGGCGACTAGAGTGCAGGAGAGGGAAGCGGAATTCCTAGTGTAGCGGTGAAATGCGTAGATATTAGGAGGAACACCAGTGGCGAAGGCGGCTTTCTGGACTGTAACTGACGCTGAGGCACGAAAGCGTGGGGAGCAAACAGG</t>
  </si>
  <si>
    <t>GGAATATTGGGCAATGGGCGCAAGCCTGACCCAGCGACGCCGCGTGAGGGAAGACGGCCTTCGGGTTGTAAACCTCTGTTGCAGGGGAAGAATAAGATGACGGTACCCTGTTAGAAAGCCCCGGCAAACTACGTGCCAGCAGCCGCGGTAATACGTAGGGGGCGAGCGTTGTCCGGAATTACTGGGCGTAAAGCGCGCGTAGGCTGTAATGCAAGTCAGGTGTAAAAGGCATGGGCTTACCCCATGTATGCACCTGAAACTGCATTGCTGGAGGCATGGAGAGGCAGACGGAATTCCCGGTGTAGCGGTGAAATGCGTAGATATCGGGAAGAACACCAGTGGCGAAGGCGGTCTGCTGGCCATGAACTGACGCTGAGGTGCGAAAGCTAGGGTAGCAAACGGG</t>
  </si>
  <si>
    <t>GGAATATTGGTCAATGGACGGAAGTCTGAACCAGCCATGCCGCGTGCAGGAAGACGGCTCTATGAGTTGTAAACTGCTTTTGTACTAGGGTAAACTTGGGTACGTGTACCTAATTGAAAGTATAGTACGAATAAGGACCGGCTAACTCCGTGCCAGCAGCCGCGGTAATACGGAGGGTCCAAGCGTTATCCGGATTTATTGGGTTTAAAGGGTGCGTAGGCGGCCTGTTAAGTTAGAGGTGAAATCCCGGAGCTCAACTTCGGAACTGCCTCTGATACTGGCGGGCTAGCGAGTGGATGCTGTTGGCGGAATGTGTGGTGTAGCGGTGAAATGCTTAGATATCACACAGAACACCGATTGCGAAGGCAGCTGACAAATCCACATCGGACGCTGAGGCACGAAAGCGTGGGGAGCAAACAGG</t>
  </si>
  <si>
    <t>GGAATATTGCGCAATGGGCGAAAGCCTGACGCAGCGACGCCGCGTGAGGGACGAAGGCCTTCGGGTCGTAAACCTCTGTCACGAGGGAAGAAACCCATGGGGAGTAACTGCCCTGTGCTTGACGGTACCTCGAGAGGAAGCACCGGCTAACTCCGTGCCAGCAGCCGCGGTAATACGGAGGGTGCGAGCGTTAATCGGAATTACTGGGCGTAAAGCGCGCGTAGGCGGCTTTTTAAGCCAGAGGTGAAATCCCACCGCTCACCGGTGGAATTGCCTTTGGAACTGGAGAGCTTGAGTTCGTGAGAGGGTGGCGGAATTCCTGGTGTAGGAGTGAAATCCGTAGAGATCAGGAGGAACACCGGTGGCGAAGGCGGCCACCTGGCGCGACACTGACGCTGAGGTGCGAAAGCGTGGGGAGCAAACAGG</t>
  </si>
  <si>
    <t>GGAATATTGCGCAATGGAGGAAACTCTGACGCAGTGACGCCGCGTGCAGGAAGAAGGCTTTCGAGTTGTAAACTGCTTTAGACAGGGAAGAAACAAGACAGTACCTGTAGAATAAGCTCCGGCTAACTACGTGCCAGCAGCCGCGGTAATACGTAGGGAGCGAGCGTTATCCGGATTTATTGGGTGTAAAGGGTGCGTAGTCGGGAAGGCAAGTTAGTTGTGAAATCCCTCAGCTCAACTGAGGAACTGCAACTAAAACTATCTTTCTTGAGTGTTGGAGAGGAAAGTGGAATTCCTAGTGTAGCGGTGAAATGCGTAGATATTAGGAGGAACACCAGTGGCGAAGGCGACTTTCTGGACAATAACTGACGATGAGGCACGAAAGTGTGGGGAGCAAACAGG</t>
  </si>
  <si>
    <t>GGAATATTGGACAATGGACCAAAAGTCTGATCCAGCAATTCTGTGTGCACGACGAAGTTTTTCGGAATGTAAAGTGCTTTCAGTTGGGACGAAGAAAGTGACGGTACCAACAGAAGAAGGGGCGGCTAAATACGTGCCAGCAGCCGCGGTAATACGTATGCCCCGAGCGTTATCCGGATTTATTGGGCGTAAAGTGCGTCTAGGTGGTTGTATAAGTCTGATGTTAAAATGCGGGGCTCAACTCCGTATTGCGTTGGAAACTGTATGACTAGAGTATTGGAGAGGTGGGCGGAACTACAAGTGTAGAGGTGAAATTCGTAGATATTTGTAGGAATGCCGATGGGGAAGCCAGCTCACTGGACACATACTGACGCTGAAGCGCGAAAGCGTGGGGAGCAAACAGG</t>
  </si>
  <si>
    <t>GGAATATTGGGCAATGGGCGCAAGCCTGACCCAGCAACGCCGCGTGAAGGAAGAAGGCTTTCGGGTTGTAAACTTCTTTTGTCAGGGACGAACAAATGACGGTACCTGACGAATAAGCCACGGCTAACTACGTGCCAGCAGCCGCGGTAATACGTAGGTGGCAAGCGTTATCCGGATTTACTGGGTGTAAAGGGCGTGTAGGCGGGAAAGTAAGTCAGATGTGAAATTCCAGGGCTCAACCCTGGACCTGCATTTGAAACTATTTTTCTTGAGTGATGGAGAGGCAGGCGGAATTCCTCGTGTAGCGGTGAAATGCGTAGATATGAGGAGGAACACCAGTGGCGAAGGCGGCCTGCTGGACATTAACTGACGCTGAGGCGCGAAAGCGTGGGGAGCAAACAGG</t>
  </si>
  <si>
    <t>GGAATATTGGTCAATGGGCGCAAGCCTGAACCAGCCATGCCGCGTGCAGGATGACGGCCCTACGGGTTGTAAACTGCTTTTGTACGGGGGCAAACCCTTCCTTGCGAGGGAGGTTGAGAGTACCGTACGAATAAGGATCGGCTAACTCCGTGCCAGCAGCCGCGGTAATACGGAGGATCCGAGCGTTATCCGGATTCATTGGGTTTAAAGGGTGCGTAGGCGGCTGCGTAAGTCAGCGGTGAAAGGCTGGGGCTCAACCCTAACAGTGCCGTTGATACTGCGTAGCTTGAGTACAGATGAAGTTGGCGGAATGTGCAGTGTAGCGGTGAAATGCATAGATATTGCACAGAAGGCCGATTGCGAAGGCAGCTGGCTAAGCTGGAACTGACGCTGAGGCACGAAAGCGTGGGGATCAAACAGG</t>
  </si>
  <si>
    <t>GGAATCTTCCACAATGGACGAAAGTCTGATGGAGCAACGCCGCGTGAGTGAAGAAGGTTTTCGGATCGTAAAACTCTGTTGTTGGAGAAGAACACATTTGAGAGTAACTGTTCAGATGTTGACGGTATCCAACCAGAAAGCCACGGCTAACTACGTGCCAGCAGCCGCGGTAATACGTAGGTGGCAAGCGTTATCCGGATTTATTGGGCGTAAAGCGAGCGCAGGCGGTTTCTTAAGTCTGATGTGAAAGCCTTCGGCTTAACCGAAGAAGTGCATCGGAAACTGGGAAACTTGAGTGCAGAAGAGGACAGTGGAACTCCATGTGTAGCGGTGAAATGCGTAGATATATGGAAGAACACCAGTGGCGAAGGCGGCTGTCTGGTCTGTAACTGACGCTGAGGCTCGAAAGCATGGGTAGCGAACAGG</t>
  </si>
  <si>
    <t>GGAATATTGCGCAATGGGGGAAACCCTGACGCAGCGACGCCGCGTGAGCGAAGAAGGCCTTCGGGTCGTAAAGCTCTGTTTTAGGGGACGAGAGCTATCATGAGTAATATGCGTGGTAGAGGACGGTACCCTAAGAGGAAGCCCCGGCTAACTACGTGCCAGCAGCCGCGGTAAGACGTAGGGGGCGAGCGTTGTCCGGAATTACTGGGCGTAAAGAGCACGTAGGCGGATATTTAAGTCAGATGTGAAAGCCCGGGGCTCAACTCCGGAGTTGCATTTGAAACTGGGTATCTTGAGGGCAGGAGAGGAAAGCGGAATTCCTGGTGTAGCGGTGAAATGCGTAGAAATCAGGAGGAACACCGGTGGCGAAGGCGGCTTTCTGGACTGACCCTGACGCTGAGGTGCGAAAGCGTGGGGAGCAAACAGG</t>
  </si>
  <si>
    <t>GGAATATTGCACAATGGGCGCAAGCCTGATGCAGCAACGCCGCGTGAACGATGAAGGTTCTATGAATCGTAAAGTTCTGTTCTGAGGGAAGAAACAAATGACGGTACCTCAGGAGCAAGCCCCGGCTAACTACGTGCCAGCAGCCGCGGTAATACGTAGGGGGCAAGCGTTATCCGGAATTATTGGGCGTAAAGGGTGCGTAGGTGGTTTTGTAAGCGTGGGGTCAAAAGCATTGGCTTAACCAATGTCCGCCCTGCGAACTGCAGAACTTGAGTGCAGGAGAGGAAAGCGGAATTCCTAGTGTAGCGGTGAAATGCGTAGATATTAGGAGGAACACCAGTGGCGAAGGCGGCTTTCTGGACTGTAACTGACACTGAGGCACGAAAGCGTGGGGAGCAAACAGG</t>
  </si>
  <si>
    <t>AGAATCTTGGGCAATGCGCGAAAGCGTGACCCAGCAATGCCGCGTGCGGGATGAAGGTCTTCGGATCGTAAACCGCTGTCACCCGGGACGAACACAATGACGGTACCGGGGGAGGAAGCCACGGCTAACTACGTGCCAGCAGCCGCGGTAATACGTAGGTGGCGAGCGTTGTTCGGATTTATTGGGCGTAAAGGGTCCGCAGGAGGTTGGTTAAAATTGGGGTGAAATCCCGGAGCTCAACTCCGGAACTGCCCTGATGACTGATCGACTAGAGTGCTGGAGAGGTAAGCGGAATTTCAGGTGTAGCGGTGGAATGCGTAGATATCTGAAAGAACACCGATGGCGAAGGCAGCTTACTGGACAGCAACTGACTCTCAGGGACGAAAGCGTGGGGAGCAAACAGG</t>
  </si>
  <si>
    <t>GGAATATTGGTCAATGGGCGAGAGCCTGAACCAGCCAAGTCGCGTGAAGGAAGACTGCCCTACGGGTTGTAAACTTCTTTTGCAGGGGAGTAAAGAGCGGGACGTGTCCCGCATTGCAAGTACCTTGCGAATAAGCATCGGCTAACTCCGTGCCAGCAGCCGCGGTAATACGGAGGATGCGAGCGTTATCCGGATTTATTGGGTTTAAAGGGTGCGTAGGCGGGGATTTAAGTCAGCGGTGAAAGTTTGAGGCTCAACCTTAAAATTGCCGTTGAAACTGGATTTCTTGAGTGTAAATGAAGTAGGCGGAATTCGTGGTGTAGCGGTGAAATGCATAGATATCACGAAGAACTCCGATTGCGAAGGCAGCTTACTAAGCTACAACTGACGCTGAGGCACGAAAGCGTGGGTATCAAACAGG</t>
  </si>
  <si>
    <t>GGAATATTGGGCAATGGGGGAAACCCTGACCCAGCAACGCCGCGTGAAGGAAGAAGGCTTTCGGGTTGTAAACTTCTTTGACGAGGGACGAAAAAAATGACGGTACCTCGAAAACAAGCCACGGCTAACTACGTGCCAGCAGCCGCGGTAATACGTAGGTGGCAAGCGTTATCCGGATTTACTGGGTGTAAAGGGCGCGTAGGCGGGATCGCAAGTCAGATGTGAAATCTCGGGGCTTAACCCCGAAACTGCATTTGAAACTGTGGTTCTTGAGTGTCGGAGAGGCAAGTGGAATTCCTAGTGTAGCGGTGGAATGCGTAGATATTAGGAGGAACACCAGTGGCGAAGGCGACTTGCTGGACGACAACTGACGCTGAGGCGCGAAAGCGTGGGGAGCAAACAGG</t>
  </si>
  <si>
    <t>GGGATATTGCACAATGGGCGCAAGCCTGATGCAGCGACGCCGCGTGAGGGAAGACGGTCTTCGGATTGTAAACCTCTGTCTTTGGGGAAGAAAATGACGGTACCCAAGGAGGAAGCTCCGGCTAACTACGTGCCAGCAGCCGCGGTAATACGTAGGGAGCAAGCGTTGTCCGGAATTACTGGGTGTAAAGGGAGCGTAGGCGGAATGGAAAGTTGAATGTTAAATCCATCGGCTCAACCGGTGGCCGCGTTCAAAACTTCCGTTCTTGAGTGAAGTAGAGGCAGGCGGAATTCCTAGTGTAGCGGTGAAATGCGTAGATATTAGGAGGAACACCAGTGGCGAAGGCGGCCTGCTGGGCTTTAACTGACGCTGAGGCTCGAAAGCGTGGGGAGCAAACAGG</t>
  </si>
  <si>
    <t>GGAATATTGGGCAATGGGAGCAATCCTGACCCAGCAACGCCGCGTGAACGAAGAAGGCCCTTGGGTCGTAAAGTTCTTTTATACGGGAAGAAGACAGTGACGGTACCGTATGAATAAGCCCCGGCTAACTACGTGCCAGCAGCCGCGGTAATACGTAGGGGGCGAGCGTTGTCCGGAATTACTGGGCGTAAAGGGCACGCAGGCGGCGCTTCAAGTCAGCTGTTAAAGGATGCGGCTTAACCGTGTTATGCAGTTGAAACTGTAGTGCTTGAGTACCGAAGAGGCAAGTGGAATTCCCAGTGTAGCGGTGAAATGCGTAGATATTGGGAAGAACACCGGTGGCGAAGGCGACTTGCTGGTCGGTAACTGACGCTGAGGTGCGAAAGCCAGGGGAGCAAACGGG</t>
  </si>
  <si>
    <t>feline</t>
  </si>
  <si>
    <t>GGAATATTGGGCAATGGGCGAAAGCCTGACCCAGCAACGCCGCGTGAGGGAAGAAGGTTTTCGGATCGTAAACCTCTGTCGCATGGGAAGAAACAAATGACGGTACCATGTGAGGAAGCTCCGGCTAACTACGTGCCAGCAGCCGCGGTAATACGTAGGGAGCGAGCGTTGTCCGGAATGACTGGGCGTAAAGGGCGCGTAGGTGGCCTCTTAAGTTTGGAGTGAAAGTCCTGCTTTCAAGGTGGGAATTGCTTTGGATACTGGGAGGCTTGAGTGTGGGAGAGGATAGCGGAATTCCCGGTGTAGCGGTGAAATGCGTAGAGATCGGGAGGAACACCAGTGGCGAAGGCGGCTATCTGGACCAAGACTGACACTGAGGCGCGAAAGCGTGGGGAGCAAACAGG</t>
  </si>
  <si>
    <t>GGAATATTGGACAATGGGTTAGCGCCTGATCCAGCCATCCCGCGTGAAGGACGACTGCCCTATGGGTTGTAAACTTCTTTTGTATAGGGATAAACCTACTCTCGTGAGAGTAGCTGAAGGTACTATACGAATAAGCACCGGCTAACTCCGTGCCAGCAGCCGCGGTAATACGGAGGGTGCAAGCGTTATCCGGATTTATTGGGTTTAAAGGGTCCGTAGGCGGATCTGTAAGTCAGTGGTGAAATCTCACAGCTTAACTGTGAAACTGCCATTGATACTGCAGGTCTTGAGTAAGGTAGAAGTGGCTGGAATAAGTAGTGTAGCGGTGAAATGCATAGATATTACTTAGAACACCAATTGCGAAGGCAGGTCACTATGTCTTAACTGACGCTGATGGACGAAAGCGTGGGGAGCGAACAGG</t>
  </si>
  <si>
    <t>hagamense</t>
  </si>
  <si>
    <t>GGAATATTGCGCAATGGACGAAAGTCTGACGCAGCGACGCCGCGTGAGGGATGAAGGCCTTCGGGTCGTAAACCTCTGTCAGGAGGGAAGAACCGCCATGGTGCTAATCAGCCGTGGTCTGACGGTACCTCCAAAGGAAGCACCGGCTAACTCCGTGCCAGCAGCCGCGGTAATACGGAGGGTGCAAGCGTTAATCGGAATCACTGGGCGTAAAGCGCGCGTAGGCGGCTTGTTAAGTCAGGGGTGAAATCCCACGGCTCACCCGTGGAACTGCCCTTGATACTGGCAGGCTTGAGTTTGTGAGAGGATGGCGGAATTCCAGGTGTAGGAGTGAAATCCGTAGAGATCTGGAGGAACATCAGTGGCGAAGGCGGCCATCTGGCACAATACTGACGCTGAGGTGCGAAAGCGTGGGGAGCAAACAGG</t>
  </si>
  <si>
    <t>GGAATATTGCGCAATGGGCGAAAGCCTGACGCAGCGACGCCGCGTGAGGGATGAAGGCCTTCGGGTCGTAAACCTCTGTCAGGAGGGAAGAAGTGTACAGGGAGTAACTGCTCTGTATTTGACGGTACCTCCAGAGGAAGCACCGGCTAACTCCGTGCCAGCAGCCGCGGTAATACGGAGGGTGCGAGCGTTAATCGGAATTACTGGGCGTAAAGCGCGCGTAGGCCGCTTGATAAGTCAGGGGTGAAATCCCACCGCTCACCGGTGGAATTGCCTTTGATACTGTCGAGCTTGAGTCCGTGAGAGGGTGGCGGAATTCCTGGTGTAGGAGTGACATCCGTAGAGATCAGGAGGAACACCGGTGGCGAAGGCGGCCGCCTGGCACGGAACTGACGCTGAGGTGCGAAAGCGTGGGGAGCAAACAGG</t>
  </si>
  <si>
    <t>GGAATATTGGTCAATGGACGGAAGTCTGAACCAGCCATGCCGCGTGCAGGATGACGGCTCTATGAGTTGTAAACTGCTTTTATACGAGGGTAAAATGAGGTACGTGTACCTTACTGAAAGTATCGTATGAATAAGGATCGGCTAACTCCGTGCCAGCAGCCGCGGTAATACGGAGGATCCGAGCGTTATCCGGATTTATTGGGTTTAAAGGGTGCGCAGGCGGTCTGGTAAGTTAGAGGTGAAATTTCGGTGCTCAACATCGAAACTGCCTCTGATACTGCCGGGCTAGAGACCAGTTGCAGAAGGCGGAATGTGTAGTGTAGCGGTGAAATGCTTAGATATTACACAGAACACCGATTGCGAAGGCAGCTTTCTAAGCTGGATCTGACGCTGAGGCACGAAAGCGTGGGGAGCGAACAGG</t>
  </si>
  <si>
    <t>GGAATCTTCCGCAATGGGCGAAAGCCTGACGGAGCAACGCCGCGTGAGTGATGAAGGGTTTCGGCTCGTAAAACTCTGTTATTAGGGAAGAACAAATGTGTAAGTAACTGTGCACATCTTGACGGTACCTAATCAGAAAGCCACGGCTAACTACGTGCCAGCAGCCGCGGTAATACGTAGGTGGCAAGCGTTATCCGGAATTATTGGGCGTAAAGCGCGCGTAGGCGGTTTCTTAAGTCTGATGTGAAAGCCCACGGCTCAACCGTGGAGGGTCATTGGAAACTGGGAAACTTGAGTGCAGAAGAGGAAAGTGGAATTCCATGTGTAGCGGTGAAATGCGCAGAGATATGGAGGAACACCAGTGGCGAAGGCGACTTTCTGGTCTGTAACTGACGCTGATGTGCGAAAGCGTGGGGATCAAACAGG</t>
  </si>
  <si>
    <t>Staphylococcales</t>
  </si>
  <si>
    <t>xylosus</t>
  </si>
  <si>
    <t>GGAATATTGGTCAATGGACGCAAGTCTGAACCAGCCATGCCGCGTGCAGGATGACGGCTCTACGAGTTGTAAACTGCTTTTGTATTAGGGTAAACCCAGGTACGTGTACCTGGCTGAAAGTATAATACGAATAAAGACCGGCTAACTCCGTGCCAGCAGCCGCGGTAATACGGAGGGTCTAAGCGTTATCCGGATTTATTGGGTTTAAAGGGTGCGTAGGCGGTTTGGTAAGTTAGAGGTGAAATACCGGTGCTCAACACCGGAACTGCCTCTGATACTGCCTGACTAGAGATTAGTTGCTGTGGGCGGAATGTATGGTGTAGCGGTGAAATGCTTAGAGATCATACAGAACACCGATTGCGAAGGCAGCTCACAAAACTAAATCTGACGCTGAGGCACGAAAGCGTGGGGAGCGAACAGG</t>
  </si>
  <si>
    <t>GGAATATTGGGCAATGGGCGCAAGCCTGACCCAGCGACGCCGCGTGAGGGAAGACGGCCTTCGGGTTGTAAACCTCTGTTGCAGGGGAAGAATAAGATGACGGTACCCTGTTAGAAAGCCCCGGCAAACTACGTGCCAGCAGCCGCGGTAATACGTAGGGGGCGAGCGTTGTCCGGAATTACTGGGCGTAAAGCGCGCGTAGGCTGTAATGCAAGTCAGATGTAAAAGGCATGGGCTTACCCCATGCATGCACCTGAAACTGCATTGCTGGAGGCATGGAGAGGCAGACGGAATTCCCGGTGTAGCGGTGAAATGCGTAGATATCGGGAAGAACACCAGTGGCGAAGGCGGTCTGCTGGCCATGAACTGACGCTGAGGCGCGAAAGCTAGGGTAGCAAACGGG</t>
  </si>
  <si>
    <t>AGAATCTTGGGCAATGCGCGAAAGCGTGACCCAGCAATGCCGCGTGTATGATGAAGGTCTTCGGATTGTAAAATACTGTCTCCCGTGACGATAATGACGGTAGCGGGGAAGGAAGCCACGGCTAACTACGTGCCAGCAGCCGCGGTAATACGTAGGTGGCGAGCGTTGTTCGGATTTATTGGGCGTAAAGGGTCTGTAGGAGGTTTGTTAAATGTGGGGTGAAATCCGGGAGCTCAACTCCCGAACTGCCCTGTAGACTGACAGACTAGAGTACCGGAGAGGTAAGCGGAATACCAGGTGTAGCGGTGGAATGCGTAGATATCTGGTAGAACACCGAAAGCGAAGGCAGCTTACTGGCCGGCAACTGACTCTGAGAGACGAAAGCATGGGGAGCAAACAGG</t>
  </si>
  <si>
    <t>AGAATCTTTTGCAATGCGCGAAAGCGTGACAGAGCAATGCCGCGTGCCGGATGAAGGTCTTCGGATTGTAAACGGCTGTCACCCGTGACGAAAAATGACGGTAACGGGGGAGGAAGCCACGGCTAACTACGTGCCAGCAGCCGCGGTAATACGTAGGTGGCGAGCGTTGTTCGGATTTATTGGGCGTAAAGGGTTCGTAGGTGGTTTGCTAAGTCTGACGTGAAATCCCATGGCTCAACCATGGAACTGCGTTGGAGACTGGTGAACTTGAGTATTGGAGAGGTGAGCGGAATACCAGGTGTAGCGGTGGAATGCGTAGATATCTGGTAGAACACCGAGAGCGAAGGCAGCTCACTGGACAATAACTGACACTGAGGAACGAAAGCGTGGGGAGCAAACAGG</t>
  </si>
  <si>
    <t>GGAATATTGGGCAATGGGGGCAACCCTGACCCAGCAATGCCGCGTGAAGGAAGAAGGTTTTCGGATTGTAAACTTCTTTTCTGAAGGAAGATAGTGACGGTACTTCAGGAATAAGCCACGGCTAACTACGTGCCAGCAGCCGCGGTAATACGTAGGTGGCAAGCGTTGTCCGGATTTACTGGGTGTAAAGGGCGAGTAGGCGGGATGGAAAGTCAGGTGTGAAATCTATGGGCTCAACCCATAAACTGCACTTGAAACTTCCATTCTTGAGTGATGGAGAGGCAGGCGGAATTCCCGGTGTAGCGGTGGAATGCGTAGAGATCGGGAGGAACACCAGTGGCGAAGGCGGCCTGCTGGACATTAACTGACGCTGAGGAGCGAAAGCGTGGGGAGCAAACAGG</t>
  </si>
  <si>
    <t>GGAATATTGCACAATGGGGGAAACCCTGATGCAGCGACGCCGCGTGAGTGAAGAAGTATTTCGGTATGTAAAGCTCTATCAGCAGGGAAGAAAATGACGGTACCTGACTAAGAAGCCCCGGCTAACTACGTGCCAGCAGCCGCGGTAATACGTAGGGGGCAAGCGTTATCCGGATTTACTGGGTGTAAAGGGAGCGTAGACGGCAAGGCAAGTCTGGAGTGAAAACCCGGGGCTCAACCCCGGGACTGCTTTGGAAACTGCCGTGCTAGAGTGCTGGAGAGGTAAGTGGAATTCCTAGTGTAGCGGTGAAATGCGTAGATATTAGGAGGAACACCAGTGGCGAAGGCGGCTTACTGGACAGTAACTGACGTTGAGGCTCGAAAGCGTGGGGAGCAAACAGG</t>
  </si>
  <si>
    <t>GGAATATTGGTCAATGGGCGAGAGCCTGAACCAGCCAAGTCGCGTGAAGGAAGACTGCCCTATGGGTTGTAAACTTCTTTTATAGGGGAATAAAAAGACTTACGTGTAGGTTATTGCATGTACCCTATGAATAAGCATCGGCTAACTCCGTGCCAGCAGCCGCGGTAATACGGAGGATGCGAGCGTTATCCGGATTTATTGGGTTTAAAGGGTGCGTAGGTGGAAGATTAAGTCAGCGGTGAAAGTTTGGTCGCTTAACGATAAAATTGCCGTTGAAACTGGTTTTCTTGAGTTTAGATGAAGTAGGCGGAATGCGTGGTGTAGCGGTGAAATGCTTAGAGATCACGCAGAACTCCGATTGCGAAGGCAGCTTACTAAGGTAAAACTGACACTGAAGCACGAAAGCGTGGGTATCAAACAGG</t>
  </si>
  <si>
    <t>GGAATATTGCACAATGGGCGCAAGCCTGATGCAGCCATGCCGCGTGTGTGAAGAAGGCCTTCGGGTTGTAAAGCACTTTCAGCGAGGAGGAAGGTGGTGAACTTAATACGTTCATCAATTGACGTTACTCGCAGAAGAAGCACCGGCTAACTCCGTGCCAGCAGCCGCGGTAATACGGAGGGTGCAAGCGTTAATCGGAATTACTGGGCGTAAAGCGCACGCAGGCGGTCTGTTAAGTCAGATGTGAAATCCCCGGGCTCAACCTGGGAACTGCATTTGAAACTGGCAGGCTTGAGTCTCGTAGAGGGGGGTAGAATTCCAGGTGTAGCGGTGAAATGCGTAGAGATCTGGAGGAATACCGGTGGCGAAGGCGGCCCCCTGGACGAAGACTGACGCTCAGGTGCGAAAGCGTGGGGAGCAAACAGG</t>
  </si>
  <si>
    <t>GGAATTTTGCGCAATGGGCGAAAGCCTGACGCAGCAACGCCGCGTGAGTGAAGAAGGCCTTTGGGTCGTAAAGCTCTGTCAAGTGGGAAGAAAGTGGCAGGGATGAATAAGCCTTGTCCGTGACGGTACCACTGGAGGAAGCACCGGCTAACTCCGTGCCAGCAGCCGCGGTAATACGGAGGGTGCAAGCGTTAATCGGAATCACTGGGCGTAAAGCGCGCGTAGGCCGCTTTTTAAGTCAGAGGTGAAATCCCAGCGCTTACCGTTGGAATAGCCTTTGATACTGGAGAGCTTGAGTCCGTGAGAGGGTGGCGGAATTCCTGGTGTAGGAGTGACATCCGTAGAGATCAGGAGGAACACCGGTGGCGAAGGCGGCCACCTGGCACGGTACTGACGCTGAGGTGCGAAAGCGTGGGGAGCAAACAGG</t>
  </si>
  <si>
    <t>AGGATCATTCGCAATGGGGGAAACCCTGACGATGCGACGCTGCGTGGAGGATGGAGGCCCTCGGGTCGTAAACTCCTGTCGTGCGGGGCGAGGCGGAGCGCATTAACAGTGCGCCGAGTTGACGGTACCGCAAGAGGAAGCCACGGCTAACTCTGTGCCAGCAGCCGCGGTAACACAGAGGTGGCGAGCGTTGTTCGGATTTACTGGGCGTAAAGGGCGCGTAGGCGGCGGAGCGTGTCGGGTGTGAAATCCATGGGCCCAACCCATGAAGTGCGCCCGAAACTGTTCCGCTCGAGTGCGGGAGGGGGGATCGGAATGCAGGGTGTAGCGGTGAAATGCGTTGATATCCTGCAGAACACCGGAGGCGAAGGCGGATCCCTGGAACGCAACTGACGCTGAGGCGCGAAAGCAGGGGGAGCAAACAGG</t>
  </si>
  <si>
    <t>AGAATCTTTTGCAATGCGCGAAAGCGTGACAAAGCAATGCCGCGTGCCGGATGAAGGTCTTCGGATTGTAAACGGCTGTCACTCGGGACGAAAAATGACGGTACCGAGGGAGGAAGCCACGGCTAACTACGTGCCAGCAGCCGCGGTAATACGTAGGTGGCGAGCGTTGTTCGGATTTATTGGGCGTAAAGGGTTCGTAGGTGGTTTGCTAAGTCTGACGTGAAATCCCATGGCTCAACCATGGAACTGCGTTGGAGACTGGTGGACTTGAGTATTGGAGAGGTAAGCGGAATACCAGGTGTAGCGGTGGAATGCGTAGATATCTGGTAGAACACCGAGAGCGAAGGCAGCTTACTGGACAATAACTGACACTGAGGAACGAAAGCGTGGGGAGCAAACAGG</t>
  </si>
  <si>
    <t>GGAATATTGGTCAATGGACGCAAGTCTGAACCAGCCATGCCGCGTGCAGGAAGACGGCTCTATGAGTTGTAAACTGCTTTTGTACGAGAGTAACCTCACCTACGTGTAGGTGTTTGAACGTATCGTACGAATAAGGACCGGCTAACTCCGTGCCAGCAGCCGCGGTAATACGGAGGGTCCAAGCGTTATCCGGATTTATTGGGTTTAAAGGGTGCGTAGGCGGCACAGTAAGTTAGAGGTGAAATCTTGTGGCTCAACCACGAAACTGCCTCTAAAACTGCTGAGCTAGAGAGTAGATGCGGTAGGCGGAATGTGTGGTGTAGCGGTGAAATGCTTAGAGATCACACAGAACACCGATTGCGAAGGCAGCTTACCAATCTATGTCTGACGTTGAGGCACGAAAGCGTGGGTAGCAAACAGG</t>
  </si>
  <si>
    <t>GGAATATTGGGCAATGGGCGAAAGCCTGACCCAGCAACGCCGCGTGAAGGAAGAAGGCTTTCGGGTTGTAAACTTCTTTTGGCAGGGACGAAGGACGTGACGGTACCTGCAGAATAAGCTCCGGCTAACTACGTGCCAGCAGCCGCGGTAATACGTAGGGAGCAAGCGTTGTCCGGATTTACTGGGTGTAAAGGGCGCGTAGGCGGGAAAGCAAGTCAGGTGTGAAATCTATGGGCTCAACCCATAAACTGCACTTGAAACTGTTTTTCTTGAGTGATGGAGAGGCAAGTGGAATTCCTAGTGTAGCGGTGAAATGCGTAGATATTAGGAGGAACACCAGTGGCGAAGGCGACTTGCTGGACATTAACTGACGCTGAGGCGCGAAAGCGTGGGGAGCAAACAGG</t>
  </si>
  <si>
    <t>GGAATTTTGCGCAATGGGGGCAACCCTGACGCAGCAACGCCGCGTGAGTGATGAAGGCCTTTTGGTTGTAAAGCTCTGTCGCCCGGAAAGAAACCTCAGATCAGGAAATGGGTTTGAGCTGACGGTACCGGGAAAGGAAGGACCGGCTAACTCCGTGCCAGCAGCCGCGGTAATACGGGGGGTCCAAGCGTTATTCGGAATCATTGGGCGTAAAGCGCATGTAGGCGGTTGGGTATGTCAGATGTGAAAGCCCGGGGCTTAACCCCGGAAGTGCATTTGAAACTGCCTGGCTTGAGTCTCGGAGAGGAAAGTGGAATTCCCAGTGTAGAGGTGGAATTCGTAGATATTGGGAGGAACACCGGTGGCGAAAGCGACTTTCTGGACGATGACTGACGCTCAGATGCGAAAGCGTGGGTAGCAAACAGG</t>
  </si>
  <si>
    <t>GGAATATTGCACAATGGGGGAAACCCTGATGCAGCAACGCCGCGTGAGTGAAGAAGTATTTCGGTACGTAAAGCTCTATCAGCAGGGAAGAAAATGACGGTACCTGACTAAGAAGCCCCGGCTAACTACGTGCCAGCAGCCGCGGTAATACGTAGGGGGCAAGCGTTATCCGGATTTACTGGGTGTAAAGGGAGCGTAGACGGCATAGCAAGTCTGAAGTGAAAGCCCGGGGCTCAACCCCGGGACTGCTTTGGAAACTGTTAAGCTAGAGTGCAGGAGAGGTAAGTGGAATTCCTAGTGTAGCGGTGAAATGCGTAGATATTAGGAGGAACACCAGTGGCGAAGGCGGCTTACTGGACTGTAACTGACGTTGAGGCTCGAAAGCGTGGGGAGCAAACAGG</t>
  </si>
  <si>
    <t>Lachnospiraceae AC2044 group</t>
  </si>
  <si>
    <t>GGAATATTGGGCAATGGGGGAAACCCTGACCCAGCGACGCCGCGTGAGGGAAGAAGGTTTTCGGATTGTAAACCTCTGTCTACGGGGAAGAAGAAGTGACGGTACCCGTGGAGGAAGCCACGGCTAACTACGTGCCAGCAGCCGCGGTAAAACGTAGGTGGCAAGCGTTGTCCGGAATTACTGGGTGTAAAGGGAGCGCAGGCGGGATGGCAAGTTGAATGTGAAAACTGGGGGCTCAACCCCCAGACTGCGTTCAAAACTGCTGTTCTTGAGTGATGGAGAGGCAGGCGGAATTCCCGGTGTAGCGGTGGAATGCGTAGATATCGGGAGGAACACCAGTGGCGAAGGCGGCCTGCTGGACATTAACTGACGCTGAGGCTCGAAAGTATGGGGAGCAAACAGG</t>
  </si>
  <si>
    <t>GGAATATTGGGCAATGGGCGAAAGCCTGACCCAGCAACGCCGCGTGAAGGAAGAAGGTCTTCGGATTGTAAACTTCTGTCCTTGGGGACGAAGAAAGTGACGGTACCCAAGGAGGAAGCTCCGGCTAACTACGTGCCAGCAGCCGCGGTAATACGTAGGGAGCAAGCGTTGTCCGGAATTACTGGGCGTAAAGGGTGCGTAGGTGGATTTTTAAGTCAGATGTGAAATACCGGGGCTCAACCCCGGGGGTGCATTTGAAACTGGAGATCTTGAGTGCAGGAGAGGTAAGTGGAATTCCTAGTGTAGCGGTGAAATGCGTAGATATTAGGAGGAACACCAGTGGCGAAGGCGACTTACTGGACTGTAACTGACACTGAGGCACGAAAGCGTGGGGAGCAAACAGG</t>
  </si>
  <si>
    <t>GGAATATTGCGCAATGGGGGAAACCCTGACGCAGCGACGCCGCGTGAGCGAAGAAGGCCTTCGGGTCGTAAAGCTCTGTTTTAGGGGACGAGAGCGGTCATGAGTAATATGCGTGACCGAGGACGGTACCCTAAGAGGAAGCCCCGGCTAACTACGTGCCAGCAGCCGCGGTAAGACGTAGGGGGCGAGCGTTGTCCGGAATTACTGGGCGTAAAGAGCACGTAGGCGGATATTTAAGTCAGATGTGAAAGCCCGGGGCTCAACTCCGGAGTTGCATTTGAAACTGGGTATCTTGAGGGCAGGAGAGGAAAGCGGAATTCCTGGTGTAGCGGTGAAATGCGTAGAAATCAGGAGGAACACCGGTGGCGAAGGCGGCTTTCTGGACTGACCCTGACGCTGAGGTGCGAAAGCGTGGGGAGCAAACAGG</t>
  </si>
  <si>
    <t>GGAATATTGGGCAATGGGCGCAAGCCTGACCCAGCAACGCCGCGTGAAGGAAGAAGGCTTTCGGGTTGTAAACTTCTTTTATAGGGGACGAAATAAATGACGGTACCCTAGGAATAAGCTCCGGCTAACTACGTGCCAGCAGCCGCGGTAATACGTAGGGAGCAAGCGTTATCCGGATTTACTGGGTGTAAAGGGCGCGTAGGCGGGATAGCAAGTCAGGTGTGAAATCCAGGGGCTCAACCCTTGAACTGCACTTGAAACTGTTATTCTTGAGTGATGGAGAGGCAGGCGGAATTCCTAGTGTAGCGGTGAAATGCGTAGATATTAGGAGGAACACCAGTGGCGAAGGCGGCCTGCTGGACATTAACTGACGCTGAGGCGCGAAAGCGTGGGGAGCAAACAGG</t>
  </si>
  <si>
    <t>GGAATATTGCGCAATGGGCGAAAGCCTGACGCAGCGATACCGCGTGAGTGAGGACTGTCTTCGGATTGTAAAACTCTGTCGAGGTGGAAAAATGTGTAATTGTCTAATAGGCGATTATTTTGATGGTACACCTGAAGGAAGCACCGGCCAACTTCGTGCCAGCAGCCGCGGTAATACGAAGGGTGCAAGCGTTGTTCGGATTTATTGGGCGTAAAGAGTGTGTAGGCGGATTTGTCAGTCAGATGTGAAATCTCGGGGCCTAACCTCGAAACAGCATCTGAAACTACATTTCTGGAATACTGGAGAGGGAAGGGGAATTTCGCATGTAGGGGTAAAATCCGTAGATATGCGAAGGAATACCAGAGGCGTAAGCGCCTTCCTGGACAGTTATTGACGCTGAGGCACGAAAGCGTGGGGAGCAAACAGG</t>
  </si>
  <si>
    <t>GGAATATTGGTCAATGGAGGCAACTCTGAACCAGCCATGCCGCGTGCAGGAAGACGGCCTTATGGGTTGTAAACTGCTTTTATTAGAGGATAAACTAAGGTACGTGTACTTTATTGCAGGTATCTAATGAATAAGCATCGGCTAACTCCGTGCCAGCAGCCGCGGTAATACGGAGGATGCAAGCGTTATCCGGATTTATTGGGTTTAAAGGGTGCGCAGGCGGACTGATAAGTCAGCGGTGAAATTTACATGCTTAACATGTATCGTGCCGTTGATACTGTCGGACTAGTATTCAAATGACGTAGCTGGAATGTGTTATGTAGCGGTGAAATGCATAGATATAACACAGAACACCGATCGTGAAGACAGGTTACGAATTTGACATAGACGCTCATGCACGAAAGCGTGGGGATCAAACAGG</t>
  </si>
  <si>
    <t>GGAATATTGGGCAATGGGCGCAAGCCTGACCCAGCAACGCCGCGTGAAGGAAGAAGGCTTTCGGGTTGTAAACTTCTTTGACAGGGGACGAAACAAATGACGGTACCCTGAAAACAAGCCACGGCTAACTACGTGCCAGCAGCCGCGGTAATACGTAGGTGGCAAGCGTTGTCCGGATTTACTGGGTGTAAAGGGCGTGTAGGCGGGATTGCAAGTCAGGCGTGAAAATTATGGGCTCAACCCATAACCTGCGTTTGAAACTGCAGTTCTTGAGTGATGGAGAGGCAGGCGGAATTCCTTGTGTAGCGGTGAAATGCGTAGATATAAGGAGGAACACCAGTGGCGAAGGCGGCCTGCTGGACATTAACTGACGCTGAGGCGCGAAAGCGTGGGGAGCAAACAGG</t>
  </si>
  <si>
    <t>GGAATATTGCACAATGGGCGCAAGCCTGATGCAGCGACGCCGCGTGGGGGATGAAGGCCTTCGGGTTGTAAACTCCTTTCAGCCATGACGAAGCTGGCCTTGTTGGGTCAGTGACGGTAGTGGTAGAAGAAGCACCGGCTAACTACGTGCCAGCAGCCGCGGTAATACGTAGGGTGCGAGCGTTGTCCGGAATTACTGGGCGTAAAGAGCTCGTAGGTGGTTTGTCGCGTCGTCTGTGAAATTCCGGGGCTTAACTCCGGGCGTGCAGGCGATACGGGCATAACTTGAGTGCTGTAGGGGAGACTGGAATTCCTGGTGTAGCGGTGAAATGCGCAGATATCAGGAGGAACACCGATGGCGAAGGCAGGTCTCTGGGCAGTTACTGACGCTGAGGAGCGAAAGCATGGGTAGCGAACAGG</t>
  </si>
  <si>
    <t>GGAATATTGCGCAATGGAGGGAACTCTGACGCAGTGACGCCGCGTATAGGAAGAAGGTTTTCGGATTGTAAACTATTTTAGACAGGGAAGAAAAAAATGACAGTACCTGTAGAATAAGCCCCGGCTAACTACGTGCCAGCAGCCGCGGTAATACGTAGGGGGCAAGCGTTATCCGGATTTATTGGGTGTAAAGGGCGCGTAGACGGGAAGTTAAGTTGGTTGTGAAATCCCTCGGCTCAACTGAGGAACTGCAACCAAAACTGGCATTCTTGAGTGCAGGAGAGGAAAGTGGAATTCCTAGTGTAGCGGTGAAATGCGTAGATATTAGGAGGAACACCAGTGGCGAAGGCGACTTTCTGGACTGTAACTGACGTTGAGGCGCGAAAGTGTGGGGAGCAAACAGG</t>
  </si>
  <si>
    <t>GGAATATTGGGCAATGGAGGCAACTCTGACCCAGCAACACCGCGTGAAGGAAGAAGGTCTTCGGATTGTAAACATCTGTTGTAAGGGAAGAAAAAAATGACGGTACCTTACGAGAAAGCCCCGGCTAACTATGTGCCAGCAGCCGCGGTAATACATAGGGGGCAAGCGTTGTCCGGAATCATTGGGCGTAAAGGGAGTGTAGGTGGCACTGTAAGTTAAATGTGAAATCCCACGGCTCAACCGTGGAACTGCATTTAAAACTGCAGAGCTAGAGTGTGGAAGAGGTAATCGGAATTCCTAGTGTAGCGGTGGAATGCGTAGATATTAGGAGGAACACCAGAGGCGAAGGCGGATTACTGGGACACAACTGACACTGAGACTCGAAAGCGTGGGGAGCAAACAGG</t>
  </si>
  <si>
    <t>GGAATATTGGGCAATGGGGGAAACCCTGACCCAGCAACGCCGCGTGAGGGAAGAAGGCTTTCGGGTTGTAAACCTCTGTCCTCAGGGAAGAAGGAAGTGACGGTACCTGAGGAGGAAGCCCCGGCTAACTACGTGCCAGCAGCCGCGGTAATACGTAGGGGGCAAGCGTTGTCCGGAATGACTGGGCGTAAAGGGCGTGTAGGCGGCCGATTAAGTCCGGAGTGAAAGTCCCGCTTTCAAGGTGGGAATTGCTTTGGAGACTGGTTGGCTTGAGTGCGGAAGAGGTAAGTGGAATTCCCAGTGTAGCGGTGAAATGCGTAGAGATTGGGAGGAACACCAGTGGCGAAGGCGACTTACTGGGCCGTAACTGACGCTGAGGCGCGAAAGCGTGGGGAGCGAACAGG</t>
  </si>
  <si>
    <t>GGAATATTGGGCAATGGAAGCAATTCTGACCCAGCCATGCCGCGTGCAGGAAGAAAGTCCTATGGATTTTAAACTGCTTTTATTATAGAGTAACCGTCCCGACGAGTCGGGGCCTGCAAGTATATAATGAATAAGCATCGGCTAACTCCGTGCCAGCAGCCGCGGTAATACGGAGGATGCGAGCGTTATCCGGATTTATTGGGTTTAAAGGGTGCGCAGGCGGATCGGTAAGTCAAGGGTGAAAATCTGCTGCTTAACAGCAGACGTGCCAATGATACTGCCGGACTAGAGTGTAAGAGGTGTAACTGGAATGTGATGTGTAGCGGTGAAATGCTTAGATATGTCACAGAACGCCAATCGTGAAGACAGGTTACAAACTTACAACTGACGCTCAAGCACGAAAGCGTGGGGATCAAACAGG</t>
  </si>
  <si>
    <t>GGAATATTGCACAATGGGCGAAAGCCTGATGCAGCGACGCCGCGTGAGGGAAGAAGGTTTTCGGATTGTAAACCTCTGTCTTCGGGGACGATAATGACGGTACCCGAGGAGGAAGCCACGGCTAACTACGTGCCAGCAGCCGCGGTAAAACGTAGGTGGCAAGCGTTGTCCGGAATTACTGGGTGTAAAGGGAGCGCAGGCGGGGTGCCAAGTTGGGCGTGAAAACTATGGGCTCAACCCATAGATTGCGCTCAAAACTGGCGCTCTTGAGTGATGGAGAGGCAGGCGGAATTCCCGGTGTAGCGGTGGAATGCGTAGATATCGGGAGGAACACCAGTGGCGAAGGCGGCCTGCTGGACATTAACTGACGCTGAGGCTCGAAAGTGTGGGGAGCAAACAGG</t>
  </si>
  <si>
    <t>GGAATCTTTCACAATGGGCGAAAGCCTGATGGAGCAACGCCGCGTGCAGGATGAAGGCCTTCGGGTCGTAAACTGCTTTTATAAGCGAGAAATATGATGGTAACTTATGAATAAGGATCGGCTAACTACGTGCCAGCAGCCGCGGTCATACGTAGGATCCGAGCATTATCCGGAGTGACTGGGCGTAAAGAGTTGCGTAGGTGGCATGTTAAGTAGATAGTGAAATCTGGTGGCTCAACCATTCAGACCGTTATCTAAACTGGCAAGCTCGAGATCGTCAAGGGTAACTGGAATTTCTAGTGTAGGAGTGAAATCCGTAGATATTAGAAGGAACACCAATAGCGTAGGCAGGTTACTGGGGCGATTCTGACACTAAGGCACGAAAGCGTAGGGAGCAAACGGG</t>
  </si>
  <si>
    <t>GGAATATTGGGCAATGGAGGCAACTCTGACCCAGCAACGCCGCGTGAAGGAATAGAAGGTCTTCGGATTGTAAACTTCTGTCGTGAGGGAAGAAGAATGACGGTACCTCACAAGAAAGCCCCGGCTAACTACGTGCCAGCAGCCGCGGTAATACGTAGGGGGCAAGCGTTGTCCGGAATGACTGGGCGTAAAGGGAGCGTAGGTGGCATAACAAGTTATGTGTGAAAGCCCGCAGCTTAACTGCGGAACTGCACATAAAACTGTTGAGCTAGAGTGCAGGAGAGGTAAGCGGAATTCCTAGTGTAGCGGTGGAATGCGTAGATATTAGGAGGAACACCAGAGGCGAAGGCGGCTTACTGGACTGTAACTGACACTGAGGCTCGAAAGCGTGGGGAGCAAACAGG</t>
  </si>
  <si>
    <t>GGAATATTGGGCAATGGGGGAAACCCTGACCCAGCAACGCCGCGTGAAGGAAGAAGGTTTTCGGATCGTAAACTTCTATCCCGGGTGAAGATAATGACGGTAGCCCGGAAGGAAGCCCCGGCTAACTACGTGCCAGCAGCCGCGGTAATACGTAGGGGGCAAGCGTTGTCCGGAATGATTGGGCGTAAAGGGCGCGTAGGCGGCTTGATAAGTCTGGAGTGAAAGTCCTGCTTTTAAGGTGGGAATTGCTTTGGAAACTGTTGAGCTTGAGTGCAGGAGAGGTAAGTGGAATTCCCGGTGTAGCGGTGAAATGCGTAGAGATCGGGAGGAACACCAGTGGCGAAGGCGACTTACTGGACTGTAACTGACGCTGAGGCGCGAAAGTGTGGGGAGCAAACAGG</t>
  </si>
  <si>
    <t>AGGATCATTCGCAATGGGGGAAACCCTGACGATGCGACGCTGCGTGGAGGATGGAGGCCCTCGGGTCGTAAACTCCTGTCGTGCGGGGCGAGGCGGAGCGGGTCAACAGCCCGCCGAGTTGACGGTACCGCAAGAGGAAGCCACGGCTAACTCTGTGCCAGCAGCCGCGGTAACACAGAGGTGGCGAGCGTTGTTCGGATTTACTGGGCGTAAAGGGCGCGTAGGCGGCGGAGCGTGTCGGGTGTGAAATCCATGGGCCCAACCCATGAAGTGCGCCCGAAACTGTTCCGCTCGAGTGCGGGAGGGGGGATCGGAATGCAGGGTGTAGCGGTGAAATGCGTTGATATCCTGCAGAACACCGGAGGCGAAGGCGGATCCCTGGAACGCAACTGACGCTGAGGCGCGAAAGCAGGGGGAGCAAACAGG</t>
  </si>
  <si>
    <t>AGAATCTTCGGCAATGGACGAAAGTCTGACCGAGCGACGCCGCGTGTGTGACGAAGGCCATTTGTGTTGTAAAGCACTTTCGTTTGGGAGGAAATGTATGGGGGTTCTCCCCTATACTTGACCTATCTTAGGAAGAAGGACGGGCTAAGTTCGTGCCAGCAGCCGCGGTAAGACGAACCGTCCAAACATTATTCGGATTCACTGGGCTTAAAGGGTGCGTAGGCTGTACGTTAAGTGGGGTGTGAAATCCCTCGGCTCAACCGAGGAATTGCGCTCCAAACTGACGAACTGGAGGAAGGTAGGGGTTAGCGGAACTTGCGGTGGAGTGGTGAAATGCATAGATATCGCAAGGAACACCAGTGGCGAAGGCGGCTAACTGGGCCTTTTCTGACGCTGAGGCACGAAAGCTAGGGTAGCGAACGGG</t>
  </si>
  <si>
    <t>GGAATATTGGTCAATGGACGAGAGTCTGAACCAGCCAAGTCGCGTGAAGGAAGACGGTATTATGTATTGTAAACTTCTTTTAGGGGGGAATAAAAAGCGGGACGCGTCCCGTGTTGTATGTACCCCCTGAATAAGCATCGGCTAACTCCGTGCCAGCAGCCGCGGTAATACGGAGGATGCGAGCGTTATCCGGATTTATTGGGTTTAAAGGGTGCGCAGGTGGGCCTGTAAGTCAGCGGTGAAATCCCGATGCTCAACATCGGAATTGCCGTTGAAACTGCGGGTCTTGAGTACGTTCGGGGCAGGCGGAATTCGTAGTGTAGCGGTGAAATGCATAGATATTACGAAGAACACCGATAGCGCAGGCAGCCTGCCGGGCCGTAACTGACACTTAGGCACGAAAGTGTGGGTATCAAACAGG</t>
  </si>
  <si>
    <t>GGAATATTGCGCAATGGGCGAAAGCCTGACGCAGCGACGCCGCGTGAGGGATGAAGGCCTTCGGGTCGTAAACCTCTGTCAGGAGGGAAGAAGTGTAGTCGTGCTAATCAGCGGCTATTTGACGGTACCTCCAAAGGAAGCACCGGCTAACTCCGTGCCAGCAGCCGCGGTAATACGGAGGGTGCAAGCGTTAATCGGAATCACTGGGCGTAAAGCGCGCGTAGGCGGCTTTTTAAGTCAGGGGTGAAATCCCACGGCTCAACCGTGGAACTGCCCTTGATACTGGAAGGCTTGAGTGTGTGAGAGGATGGTGGAATTCCTGGTGTAGGAGTGAAATCCGTAGAGATCAGGAGGAAGATCAGTGGCGAAGGCGACCATCTGGCACAATACTGACGCTGAGGTGCGAAAGCGTGGGTAGCAAACAGG</t>
  </si>
  <si>
    <t>GGAATATTGGGCAATGGGCGAAAGCCTGACCCAGCAACGCCGCGTGAGGGAAGAAGGCTTTCGGGTCGTAAACCTCTGTCGCAGGGGATGAAAAAAATGACAGTACCCTGTGAGGAAGCCCCGGCTAACTACGTGCCAGCAGCCGCGGTAATACGTAGGGGGCAAGCGTTGTCCGGAATGACTGGGCGTAAAGGGCGTGTAGGTGGCTGAATAAGTCTGGAGTGAAAGTCCTGCTTTCAAGGTGGGAATTGCTTTGGAAACTGTTTAGCTTGAGTGTGGGAGAGGATAGCGGAATTCCCGGTGTAGCGGTGAAATGCGTAGAGATCGGGAGGAACACCAGTGGCGAAGGCGGCTATCTGGACCAAGACTGACACTGAGACGCGAAAGCGTGGGGAGCAAACAGG</t>
  </si>
  <si>
    <t>GGGATATTGCACAATGGGCGAAAGCCTGATGCAGCGACGCCGCGTGAGGGAAGACGGTTTTCGGATTGTAAACCTCTGGCTTTGGTGACGAAACAAATGACGGTAGCCAAGGAGGAAGCCACGGCTAACTACGTGCCAGCAGCCGCGGTAATACGTAGGTGGCAAGCGTTGTCCGGAATTACTGGGTGTAAAGGGAGCGTAGGCGGGGGTACAAGTCGAATGTTAAATCTACCGGCTCAACTGGTAGCTGCGTTCGAAACTGTATCTCTTGAGTGGTGTAGAGGCAGGCGGAATTCCCGGTGTAGCGGTGAAATGCGTAGATATCGGGAGGAACACCAGTGGCGAAGGCGGCCTGCTGGGCACTAACTGACGCTGAGGCTCGAAAGTGTGGGTAGCAAACAGG</t>
  </si>
  <si>
    <t>GGAATATTGCGCAATGGGCGAAAGCCTGACGCAGCGACGCCGCGTGAGGGATGAAGGGCTTCGGTTCGTAAACCTCTGTCAGGAGGGAAGAAAAGCGTGGGTGCTAATCAGCCCGCGTGTGACGGTACCTCCAAAGGAAGCACCGGCTAACTCCGTGCCAGCAGCCGCGGTAATACGGAGGGTGCAAGCGTTAATCGGAATCACTGGGCGTAAAGCGCATGTAGGCTGCTTTATAAGTCAGAGGTGAAAGCCCACGGCTTACCCGTGGAACTGCCTTTGATACTGTAGAGCTTGAGTCTGTGAGAGGGTAGCGGAATTCCAGGTGTAGGGGTGAAATCCGTAGAGATCTGGAGGAACATCAGTGGCGAAGGCGGCTACCTGGTGCAGTACTGACGCTGAGATGCGAAAGCGTGGGGATCAAACAGG</t>
  </si>
  <si>
    <t>GGAATATTGGTCAATGGACGAGAGTCTGAACCAGCCAAGTAGCGTGAAGGATGACTGCCCTATGGGTTGTAAACTTCTTTTATATGGGAATAAAGTGAGCCACGTGTGGCTTTTTGTATGTACCATACGAATAAGGATCGGCTAACTCCGTGCCAGCAGCCGCGGTAATACGGAGGATCCGAGCGTTATCCGGATTTATTGGGTTTAAAGGGAGCGTAGGCGGACTATTAAGTCAGCTGTGAAAGTTTGCGGCTCAACCGTAAAATTGCAGTTGATACTGGTCGTCTTGAGTGCAGTAGAGGTAGGCGGAATTCGTGGTGTAGCGGTGAAATGCTTAGATATCACGAAGAACTCCGATTGCGAAGGCAGCTTACTGGACTGTAACTGACGCTGATGCTCGAAAGTGTGGGTATCAAACAGG</t>
  </si>
  <si>
    <t>cellulosilyticus</t>
  </si>
  <si>
    <t>GGAATATTGGACAATGGGGGGAACCCTGATCCAGCCATGCCGCGTGAATGACGAAGGCCTTCGGGTTGTAAAGTTCTTTTATATATGAGGATGATGACGATAGTATATGAATAAGCACCGGCTAACTTCGTGCCAGCAGCCGCGGTAATACGAAGGGTGCGAGCGTTGTTCGGATTTACTGGGCGTAAAGGGCGCGTAGGCGGCTTTATAAGTCAGCGGTGAAATACCTGGGCTCAACCTGGGAATTGCCGTTGAAACTATGGGGCTAGTGGAGACGAGAGGATAGCGGAATATCCAGTGTAGAGGTGAAATTCGTAGATATTGGATGGAACACCGGAGGCGAAGGCGGCTATCTGGAGTCTAGCAGACGCTGAGGCGCGAAAGCGTGGGGATCAAACAGG</t>
  </si>
  <si>
    <t>GGAATATTGGGCAATGGGCGAAAGCCTGACCCAGCAACGCCGCGTGAGGGAAGAAGGTTTTCGGATCGTAAACCTCTGTCGCAGGGGACGAGTAGATGACGGTACCCTGTGAGGAAGCTCCGGCTAACTACGTGCCAGCAGCCGCGGTAATACGTAGGGAGCGAGCGTTGTCCGGAATGACTGGGCGTAAAGGGCGCGTAGGTGGCCCCTTAAGTTTGGAGTGAAAGTCCCGCTTTCAAGGTGGGAATTGCTTTGGAAACTGGGGGGCTTGAGTGTGGGAGAGGATAGCGGAATTCCCGGTGTAGCGGTGAAATGCGTAGAGATCGGGAGGAACACCAGTGGCGAAGGCGGCTATCTGGACCAAGACTGACACTGAAGCGCGAAAGCGTGGGGAGCAAACAGG</t>
  </si>
  <si>
    <t>GGAATATTGGGCAATGGGCGAAAGCCTGACCCAGCGACGCCGCGTGAGGGAAGAAGGTCTTCGGATTGTAAACCTTTGTAGACAGGGACGAAAGAAATGACGGTACCTGTAAAGTAAGCCACGGCTAACTACGTGCCAGCAGCCGCGGTAATACGTAGGTGGCGAGCGTTATCCGGATTTATTGGGTGTAAAGGGTGAGTAGGCGGTTATCCAAGTCAGATGTGAAATGCTAAGGCTTAACCATAGAATTGCATTTGAAACTGGATATCTTGAGAGTCGGAGAGGTAATCGGAATTCCCGGTGTAGCGGTAAAATGCGTAGAGATCGGGAGGAACACCAGTGGCGAAGGCGGATTACTGGACGACAACTGACGCTGAGACACGAAAGCGTGGGGAGCAAACAGG</t>
  </si>
  <si>
    <t>GGAATCTTCCGCAATGGACGAAAGTCTGACGGAGCAATGCCGCGTGAGTGAGGAAGGCCTTCGGGTCGTAAAGCTCTGTTGTGAGGGAAGAACAAGTATCGGTTGAATAAGCCGATACCTTGACGGTACCTCACCAGAAAGCCACGGCTAACTACGTGCCAGCAGCCGCGGTAATACGTAGGTGGCAAGCGTTGTCCGGAATTATTGGGCGTAAAGCGCGCGCAGGCGGCTTCTTAAGTCTGATGTGAAATCTCGGGGCTCAACCCCGAGCGGCCATTGGAAACTGGGAAGCTTGAGTGCAGAAGAGGAGAGTGGAATTCCACGTGTAGCGGTGAAATGCGTAGATATGTGGAGGAACACCAGTGGCGAAGGCGACTCTCTGGTCTGTAACTGACGCTGAGGCGCGAAAGCGTGGGGAGCAAACAGG</t>
  </si>
  <si>
    <t>GGAATATTGCGCAATGGGCGAAAGCCTGACGCAGCGACGCCGCGTGAGGGATGAAGGCCTTCGGGTCGTAAACCTCTGTCAGGAGGGAAGAACGGCGCAGGTGCCAATCAACCTGCGATTGACGGTACCTCCAAAGGAAGCACCGGCTAACTCCGTGCCAGCAGCCGCGGTAATACGGAGGGTGCAAGCGTTAATCGGAATCACTGGGCGTAAAGCGCGCGTAGGCGGCCTTTTAAGTCAGGGGTGAAATCCCACGGCTCACCCGTGGAACTGCCCTTGATACTGGGAGGCTCGAGTGTGTGAGAGGATAGTGGAATTCCTGGTGTAGGAGTGAAATCCGTAGAGATCAGGAGGAACATCAGTGGCGAAGGCGACTATCTGGCACAATACTGACGCTGAGGTGCGAAAGCGTGGGTAGCAAACAGG</t>
  </si>
  <si>
    <t>GGAATATTGGGCAATGGGCGAAAGCCTGACCCAGCAACGCCGCGTGAGGGAAGAAGGTTTTCGGATCGTAAACCTCTGTCGCAGGGGACGAAAAAAATGACGGTACCCTGTGAGGAAGCTCCGGCTAACTACGTGCCAGCAGCCGCGGTAATACGTAGGGAGCGAGCGTTGTCCGGAATGACTGGGCGTAAAGGGCGCGTAGGTGGCTATGCAAGTCTGGAGTGAAAGTCCTGCTTTCAAGGTGGGAATTGCTTTGGAAACTGTGTAGCTTGAGTGTGGGAGAGGATAGCGGAATTCCCGGTGTAGCGGTGGAATGCGTAGATATCGGGAGGAACACCAGTGGCGAAGGCGGCCTGCTGGACATTAACTGACGCTGAGGCTCGAAAGTGTGGGGAGCAAACAGG</t>
  </si>
  <si>
    <t>GGAATATTGGGCAATGGGGGAAACCCTGACCCAGCGACGCCGCGTGAGGGAAGAAGGTTTTCGGATTGTAAACCTCTGTCTTCGGGGAAGATAATGACGGTACCCGAGGAGGAAGCCACGGCTAACTACGTGCCAGCAGCCGCGGTAAAACGTAGGTGGCAAGCGTTGTCCGGAATTACTGGGTGTAAAGGGAGCGCAGGTGGGAAGGTAAGTTGGATGTTTAATCTACGGGCTCAACCCGTATCAGCATTCAAAACTATCTTTCTTGAGTGAAGTAGAGGCAGGCGGAATTCCCGGTGTAGCGGTGGAATGCGTAGATATCGGGAGGAACACCAGTGGCGAAGGCGGCCTGCTGGGCTTTAACTGACACTGAGGCTCGAAAGCGTGGGTAGCAAACAGG</t>
  </si>
  <si>
    <t>GGAATATTGGGCAATGGGGGAAACCCTGACCCAGCAACGCCGCGTGAAGGAAGAAGGCTTTCGGGTTGTAAACTTCTTTTATAGGGGACGAAGAAAGTGACGGTACCCTATGAATAAGCTCCGGCTAACTACGTGCCAGCAGCCGCGGTAATACGTAGGGAGCGAGCGTTATCCGGATTTACTGGGTGTAAAGGGCGCGTAGGCGGGATAGCAAGTCAGGTGTGAAATCTGGGGGCTCAACCTCCAAACTGCACTTGAAACTGTTATTCTTGAGTGATGGAGAGGCAGGCGGAATTCCTAGTGTAGCGGTGAAATGCGTAGATATTAGGAGGAACACCAGTGGCGAAGGCGGCCTGCTGGACATTAACTGACGCTGAGGCGCGAAAGCGTGGGGAGCAAACAGG</t>
  </si>
  <si>
    <t>TGAATTATTCGCCAATGCGCGAAAGCGTGACGGTGCGACGCCGCGTGCGGGACGAAGGCCTTCGGGTTGTAAACCGCTGTCAGGGTGTAGAAAACCATGGTGGTTAATAGCCATCATGCTGATCCCACCCAAAGGAAGCACAGGCTAACCTCGTGCCAGCAGCCGCGGTAATACGAGGTGTGCAAGCGTTGTTCGGAATTACTGGGCATAAAGGGTGCGTAGGCGGTCTGCTAAGTCGGCGGTAAAAGCCCTCGGCTTAACCGGGGAATGTCCGGCGATACTGGCAGGCTAGAGGACCAAAGGGGCAAGCGGAATTCCAGGTGTAGCGGTGGAATGCGTAGATATCTGGGAGAACGCCAAAGGCGAAGGCAGCTTGCTGGGTGGTTTCTGACGCTGAGGCACGAAAGCTAGGGGAGCAAACAGG</t>
  </si>
  <si>
    <t>GGGATATTGCACAATGGGCGCAAGCCTGATGCAGCAACGCCGCGTGAGGGAAGACGGTTTTCGGATTGTAAACCTCTGTCTTCGGTGACGAACACAATGACGGTAGCCGAGGAGGAAGCCACGGCTAACTACGTGCCAGCAGCCGCGGTAATACGTAGGTGGCGAGCGTTGTCCGGAATTACTGGGTGTAAAGGGAGCGCAGGCGGGAAATCAAGTCAGCGGTGAAATCTATGGGCTCAACCCATAGCCTGCCGTTGAAACTGTTTTTCTTGAGTGGAGTAGAGGCAAGCGGAATTCCGAGTGTAGCGGTGAAATGCGTAGAGATTCGGAGGAACACCAGTGGCGAAGGCGGCTTGCTGGGCTCTAACTGACGCTGAGGCTCGAAAGTGTGGGGAGCAAACAGG</t>
  </si>
  <si>
    <t>GGAATTTTGGACAATGGGGGCAACCCTGATCCAGCAATGCCGCGTGAGTGAAGAAGGCCTTCGGGTTGTAAAGCTCTTTTGTCAGGGAAGAAACAGGTTATGCTAATACCATAACTGAATGACGGTACCTGAAGAATAAGCACCGGCTAACTACGTGCCAGCAGCCGCGGTAATACGTAGGGTGCGAGCGTTAATCGGAATTACTGGGCGTAAAGCGTGCGCAGGCGGTTGTGTAAGACAGGTGTGAAATGCCCGGGCTTAACCTGGGAACTGCACTTGTGACTGCACGGCTAGAGTGTGTCAGAGGGGGGTAGAATTCCACGTGTAGCAGTGAAATGCGTAGATATGTGGAGGAATACCGATGGCGAAGGCAGCCCCCTGGGATAACACTGACGCTCATGCACGAAAGCGTGGGGAGCAAACAGG</t>
  </si>
  <si>
    <t>GGAATATTGCACAATGGGCGAAAGCCTGATGCAGCGACGCCGCGTGAGGGAAGAAGGTTTTCGGATTGTAAACCTCTGTCTTTGGGGACGAAGAAGTGACGGTACCCAAGGAGGAAGCCACGGCTAACTACGTGCCAGCAGCCGCGGTAAAACGTAGGTGGCAAGCGTTGTCCGGAATTACTGGGTGTAAAGGGAGCGCAGGCGGGATGCCAAGTTGGACGTGAAATCTATGGGCTTAACCCATAGCGTGCGTTCAAAACTGGCGTTCTTGAGTGATGGAGAGGCAGGCGGAATTCCCGGTGTAGCGGTGGAATGCGTAGATATCGGGAGGAACACCAGTGGCGAAGGCGGCCTGCTGGACATTAACTGACGCTGAGGCTCGAAAGTATGGGGAGCAAACAGG</t>
  </si>
  <si>
    <t>GGAATATTGGACAATGGGGGCAACCCTGATCCAGCAATGCCGCGTGTGTGAAGAAGGCCTGCGGGTTGTAAAGCACTTTAGTTGGGGAGGAAAGAGCCTGTATGAATAATGCAGGAAGTGACGTTACCCAAAGAATAAGCACCGGCTAACTCCGTGCCAGCAGCCGCGGTAATACGGAGGGTGCGAGCGTTAATCGGAATTACTGGGCGTAAAGCGCGTGTAGGCGGTAGCCTAAGTCAGATGTGAAAGCCCCGGGCTTAACCTGGGAACTGCATTTGATACTGGGCAGCTAGAGTACGGTAGAGGGCAGTGGAATTTCTGGTGTAGCGGTGAAATGCGTAGATATCAGAAGGAACACCAATGGCGAAGGCATCTGTCTGGGCCGAAACTGACGCTGAGATGCGAAAGCGTGGGGAGCAAACAGG</t>
  </si>
  <si>
    <t>GGAATCTTCCGCAATGGGCGCAAGCCTGACGGAGCAACGCCGCGTGAGTGACGAAGGTTTTCGGATTGTAAAACTCTGTCCAAAGGGAAGAAGAAAATGACGGTACCTTTGGAGGAAGCCCCGGCTAACTACGTGCCAGCAGCCGCGGTAAAACGTAGGGGGCAAGCGTTGTCCGGAATAACTGGGCGTAAAGGGCGTGTAGGCGGCCTGATAAGTTAGAAGTGAAACCCACCGGCTCAACTGGTGGCCTGCTTCTAAAACTGCCGGGCTTGAGTCCAGGAGAGGGGAGTGGAATTCCCAGTGTAGCGGTGAAATGCGTAGATATTGGGAGGAACACCAGTGGCGAAAGCGGCTCCCTGGCCTGAAACTGACGCTGAGGCGCGAAAGCGTGGGTAGCAAACAGG</t>
  </si>
  <si>
    <t>Desulfotomaculia</t>
  </si>
  <si>
    <t>Desulfotomaculales</t>
  </si>
  <si>
    <t>Desulfallas-Sporotomaculum</t>
  </si>
  <si>
    <t>GGAATATTGCACAATGGGCGAAAGCCTGATGCAGCGACGCCGCGTGAGGGAAGAAGGTTTTCGGATTGTAAACCTCTGTCTTCGGGGACGAAACAAATGACGGTACCCGAGGAGGAAGCCACGGCTAACTACGTGCCAGCAGCCGCGGTAAAACGTAGGTGGCAAGCGTTGTCCGGAATTACTGGGTGTAAAGGGAGCGCAGGCGGGATGCCAAGTTGAATGTGAAAACTATGGGCTCAACCCATAGATTGCGTTCAAAACTGGCGTTCTTGAGTGATGTAGAGGCAGGCGGAATTCCCGGTGTAGCGGTGGAATGCGTAGATATCGGGAGGAACACCAGTGGCGAAGGCGGCCTGCTGGGCATTAACTGACGCTGAGGCTCGAAAGCGTGGGTAGCAAACAGG</t>
  </si>
  <si>
    <t>GGAATATTGGTCAATGGGCGAGAGCCTGAACCAGCCAAGTCGCGTGAAGGATGACGGTATTATGTATTGTAAACTTCTTTTATGGGGGAATAAAAAAGGCCACGTGTGGCCTCCTGTATGTACCCCATGAATAAGCATCGGCTAACTCCGTGCCAGCAGCCGCGGTAATACGGAGGATGCGAGCGTTATCCGGATTTATTGGGTTTAAAGGGTGCGTAGGTGGGAAGATAAGTCAGCGGTGAAATTTTTCAGCTTAACTGGAACATTGCCGTTGAAACTGTTTTTCTTGAGTGTGAACGAGGTAGGCGGAATTCGTAGTGTAGCGGTGAAATGCATAGATATTACGAAGAACCCCGATAGCGCAGGCAGCTTACCAGGCCACAACTGACACTGATGCACGAAAGTGTGGGTATCAAACAGG</t>
  </si>
  <si>
    <t>GGAATATTGGGCAATGGGCGAAAGCCTTACCCAGCAACGCCGCGTGAGAGAAGAAGGTTTTCGGATTGTAAATCTCTGTCCTTGGGGACGAAGAAAGTGACGGTACCCAAGGAGGAAGCCCCGGCTAACTACGTGCCAGCAGCCGCGGTAAGACGTAGGGGGCGAGCGTTGTCCGGAATTACTGGGCGTAAAGGGCGCGTAGGCGGCCGAATAAGTTAGATGTGAAAGTCCCGCTTTCAAGGTGGGGAGTGCATTTGATACTGTTTGGCTTGAGTGCAGGAGAGGTAAGTGGAATTCCATGTGTAGCGGTGAAATGCGTAGAGATATGGAGGAACACCAGTGGCGAAGGCGACTTACTGGACTGTAACTGACGCTGAGGCGCGAAAGCGTGGGGAGCAAACAGG</t>
  </si>
  <si>
    <t>GGAATATTGCACAATGGGCGAAAGCCTGATGCAGCAACGCCGCGTGAGCGAAGAAGGTCCTATGGATCGTAAAGCTCTGTCCTTGGGGAAGAAAAACCTGACGGTACCCAAGGAGGAAGCCCCGGCTAACTACGTGCCAGCAGCCGCGGTAATACGTAGGGGGCAAGCGTTATCCGGAATTATTGGGCGTAAAGAGTACGTAGGTGGTCTTGTAAGCGCGGGGTCAAAGGCAATGGCTTAACCATTGTAAGCCCTGCGAACTGTGAGACTTGAGTGCAGGAGAGGAAAGCGGAATTCCTAGTGTAGCGGTGAAATGCGTAGATATTAGGAGGAACACCAGTGGCGAAGGCGGCTTTCTGGACTGTAACTGACACTGAGGTACGAAAGCGTGGGGAGCAAACAGG</t>
  </si>
  <si>
    <t>GGAATATTGGTCAATGGACGAGAGTCTGAACCAGCCAAGTAGCGTGAAGGATGACTGCCCTATGGGTTGTAAACTTCTTTTATATAGGAATAAAGTGCTCTACGTGTAGAGTTTTGTATGTACTATATGAATAAGGATCGGCTAACTCCGTGCCAGCAGCCGCGGTAATACGGAGGATCCGAGCGTTATCCGGATTTATTGGGTTTAAAGGGTGCGTAGGCGGACATTTAAGTCAGCTGTGAAAGTTTGCGGCTCAACCGTAAAATTGCAGTTGATACTGGATGTCTTGAGTATAGTGGAGGTTAGCGGAATTCGTGGTGTAGCGGTGAAATGCTTAGATATCACGAAGAACTCCGATTGCGAAGGCAGCTGACTATCCTATAACTGACGCTGAGGCACGAAAGTGTGGGTATCAAACAGG</t>
  </si>
  <si>
    <t>TGAATTATTCGCCAATGCGCGAAAGCGTGACGGTGCGACGCCGCGTGCGGGACGAAGGCCTTCGGGTTGTAAACCGCTGTCAGGGATTAGAAAACCAGCATGATTAATAGTCATGTTGCTGATCAGTCCCAAAGGAAGCACAGGCTAATCTCGTGCCAGCAGCCGCGGTAATACGAGATGTGCGAGCGTTGTTCGGAATCACTGGGCATAAAGGGTGCGTAGGCGGTGTGCCAAGTCGGACGTGAAATCCCTCCGCTTAACGGAGGAACTGCGCTCGATACTAGCACGCTAGAGGGTAAAAGGGGCAAGCGGAATTCTAGGTGTAGCGGTGGAATGCGTAGATATCTGGGAGAACGCCGAGGGCGAAGGCAGCTTGCTGGGTTACTTCTGACGCTGAGGCACGAAAGCTAGGGGAGCAAACAGG</t>
  </si>
  <si>
    <t>GGAATTTTCGGCAATGGGGGGAACCCTGACCGAGCAACGCCGCGTGAAGGAAGAAGGTATTCGTATCGTAAACTTCTGTGATAGATGAAGAGAAGCCTGTATAGGAAATGATATAGGAAGAGACGGTAATCTAAGAGGAAGCCACGGCTAACTACGTGCCAGCAGCCGCGGTAAAACGTAGGTGGCAAGCGTTATCCGGAATTATTGGGCGTAAAGAGGGAGCAGGCGGCAAGGAAGGTCTTGTTTAAAAGACTGATGCTTAACATCAGGAGGGACAGGAAACCGACTAGCTAGAGTTTTGAAGAGGATTGTGGAATTCCATGAGTAGCGGTGAAATGCGTAGATATATGGAGGAACACCAGTGGCGAAGGCGACAATCTGGGCAAAAACTGACGCTGAGTCCCGAAAGCGTGGGGAGCAAATAGG</t>
  </si>
  <si>
    <t>GGAATATTCGGCAATGGGGGAAACCCTGACCGAGCAACGCCGCGTGAGTGAAGAAGGTTTTCGGATTGTAAAGCTCTGACACCGGGGAAGATAATGACGGTACCCGGAGAGGAAGCCACGGCTAACTACGTGCCAGCAGCCGCGGTAATACGTAGGTGGCAAGCGTTGTCCGGAATTACTGGGCGTAAAGCGCGTGTAGACGGTCATAAAAGCGTTGATGTAAAAGGTAAGGGCTCAACCCTTACAGGCAGGACGAACTGTATGACTTGAGTGCAGGAGAGGCAAGTGGAATTCCCAGTGTAGCAGTGAAATGCGTAGAGATTGGGAGGAACACCAGTGGCGAAGGCGGCCTGCTGGACATTAACTGACGCTGAGGCTCGAAAGTGTGGGGAGCAAACAGG</t>
  </si>
  <si>
    <t>GGGATATTGCACAATGGGGGAAACCCTGATGCAGCAACGCCGCGTGAAGGAAGAAGGTCTTCGGATTGTAAACTTTTGTCTTGTGGGAAGATAATGACGGTACCACAGGAGGAAGCCACGGCTAACTACGTGCCAGCAGCCGCGGTAATACGTAGGTGGCGAGCGTTGTCCGGAATTACTGGGTGTAAAGGGTGCGTAGGCGGGCGTGCAAGTCAGGCGTGAAAACTATCGGCTCAACCGGTAGCCTGCGCTTGAAACTGCGCGTCTTGAGTGGTGAAGAGGTAAGCGGAATTCCTAGTGTAGCGGTGAAATGCGTAGATATTAGGAGGAACACCAGTGGCGAAGGCGGCTTACTGGGCACTAACTGACGCTGAGGCACGAAAGCATGGGGAGCAAACAGG</t>
  </si>
  <si>
    <t>GGAATATTGCGCAATGGGCGAAAGCCTGACGCAGCGACGCCGCGTGAGGGATGAAGGCCTTCGGGTCGTAAACCTCTGTCAGGAGGGAAGAAACTGTCGGGTAGTAACTGACCCGGCCTTGACGGTACCTCCAGAGGAAGCACCGGCTAACTCCGTGCCAGCAGCCGCGGTAATACGGAGGGTGCGAGCGTTAATCGGAATTACTGGGCGTAAAGCGCACGTAGGCTGTTTTGTAAGCCAGAGGTGAAATCCCACCGCTCACCGGTGGAATTGCCTTTGGAACTGCGAGACTTGAGTTCGTGAGAGGGTGGCGGAATTCCTGGTGTAGGAGTGAAATCCGTAGAGATCAGGAGGAACACCGGTGGCGAAGGCGGCCACCTGGCGCGACACTGACGCTGAGGTGCGAAAGCGTGGGGAGCAAACAGG</t>
  </si>
  <si>
    <t>GGAATATTGCACAATGGGCGCAAGCCTGATGCAGCGACGCCGCGTGGGGGATGAAGGCCTTCGGGTTGTAAACTCCTTTCAGCCATGACGAAGCTGGCCTTGTTGGGTCAGTGACGGTAGTGGTAGAAGAAGCACCGGCTAACTACGTGCCAGCAGCCGCGGTAATACGTAGGGTGCGAGCGTTGTCCGGAATTACTGGGCGTAAAGAGCTCGTAGGTGGTTTGTCACGTCGTCTGTGAAATTCCGGGGCTTAACTCCGGGCGTGCAGGCGATACGGGCATAACTTGAGTACTGTAGGGGAGACTGGAATTCCTGGTGTAGCGGTGAAATGCGCAGATATCAGGAGGAACACCGATGGCGAAGGCAGGTCTCTGGGCAGTTACTGACGCTGAGGAGCGAAAGCATGGGTAGCGAACAGG</t>
  </si>
  <si>
    <t>GGAATCTTCCACAATGGGCGAAAGCCTGATGGAGCAATACCGCGTGCAGGATGAAGGCCTTCGGGTCGTAAACTGCTTTTATTAGAGAAGAATATGACGGTAACTAATGAATAAGGGTCGGCTAACTACGTGCCAGCAGCCGCGGTCATACGTAGGACCCAAGCGTTATCCGGAGTGACTGGGCGTAAAGAGTTGCGTAGGCGGCGCATTAAGCGAGCAATGAAAACTGATGGCTCAACCATCAGCCTATTGTTTGAACTGGTGTGCTCGAGAGTGGTAGAGGTTATTGGAATTGCTAGTGTAGGAGTGAAATCCGTAGATATTAGCAGGAACACCGATGGCGTAGGCAGATAACTGGACCATTTCTGACGCTAAGGCACGAAAGCGTGGGGAGCGAACCGG</t>
  </si>
  <si>
    <t>GGGATATTGCACAATGGGGGAAACCCTGATGCAGCAACGCCGCGTGAAGGAAGAAGGTCTTCGGATTGTAAACTTCTTTGACGAGGGAAGATAATGACGGTACCTCGAAAACAAGCCACGGCTAACTACGTGCCAGCAGCCGCGGTAATACGTAGGTGGCGAGCGTTGTCCGGATTTACTGGGTGTAAAGGGCGTGTAGGCGGGACAAAAAGTCAGGTGTGAAATGCGGAGGCTTAACCTCCGAACTGCATTTGAAACTTTTGTTCTTGAGTGATGGAGAGGTAAGCGGAATTCCCGGTGTAGCGGTAAAATGCGTAGATATCGGGAGGAACACCAGTGGCGAAGGCGGCTTACTGGACATTAACTGACGCTGAGGCGCGAAAGTGTGGGGAGCAAACAGG</t>
  </si>
  <si>
    <t>GGAATATTGCGCAATGGGGGAAACCCTGACGCAGCGACGCCGCGTGAGTGAGGAAGGCCTTCGGGTCGTAAAGCTCTGTCAAGAGGGAAGAAGTGTATGGTGGCTAATATCCATTGTATTTGACGGTACCTCTAAAGGAAGCACCGGCTAACTCCGTGCCAGCAGCCGCGGTAATACGGAGGGTGCGAGCGTTGTTCGGAATTACTGGGCGTAAAGGGCGCGCAGGCGGCTTTGCAAGTCAGATGTGAAAGTCCACGGCTTAACCGTGGAAGTGCATTTGAAACTGTGGAGCTTGAGTACCAGAGGGGAAAGTGGAATTCCCGGTGTAGAGGTGAAATTCGTAGATATCGGGAGGAATACCGGTGGCGAAGGCGACTTTCTGGCTGAGTACTGACGCTGAGGCGCGAAAGCGTGGGGAGCAAACAGG</t>
  </si>
  <si>
    <t>GGAATATTGGGCAATGGGCGCAAGCCTTACCCAGCAACGCCGCGTGAGAGAAGAAGGTTTTCGGATTGTAAATCTCTGTCCCATGGGACGAAGGAAGTGACGGTACCATGGGAGGAAGCCCCGGCTAACTACGTGCCAGCAGCCGCGGTAAGACGTAGGGGGCGAGCGTTGTCCGGAATTACTGGGCGTAAAGGGCGCGTAGGCGGCCTGATAAGTTAGATGTGAAAGTCCTATTTTCAAGGTAGGGAGTGCATTTGATACTGTCGGGCTTGAGTGCAGGAGAGGGAAGCGGAATTCCAAGTGTAGCGGTGAAATGCGTAGAGATTTGGAGGAACACCAGTGGCGAAGGCGGCTTTCTGGACTGTAACTGACGCTGAGGCGCGAAAGCGTGGGGAGCAAACAGG</t>
  </si>
  <si>
    <t>GGAATATTGCACAATGGGGGAAACCCTGATGCAGCGACGCCGCGTGAGTGAAGAAGTATTTCGGTATGTAAAGCTCTATCAGCAGGGAAGAAAATGACGGTACCTGACTAAGAAGCCCCGGCTAACTACGTGCCAGCAGCCGCGGTAATACGTAGGGGGCAAGCGTTATCCGGATTTACTGGGTGTAAAGGGAGCGTAGACGGCAAGGCAAGTCTGGAGTGAAAACCCGGGGCTCAACCCCGGGACTGCTTTGGAAACTGCCCTGCTAGAGTGCTGGAGAGGTAAGTGGAATTCCTAGTGTAGCGGTGAAATGCGTAGATATTAGGAGGAACACCAGTGGCGAAGGCGGCTTACTGGACAGTAACTGACGTTGAGGCTCGAAAGCGTGGGGAGCAAACAGG</t>
  </si>
  <si>
    <t>GGAATATTGGTCAATGGGCGGGAGCCTGAACCAGCCAAGTCGCGTGAAGGAAGACGGTATTCTGTATTGTAAACTTCTTTTATAAGGGAATAAAAAGGGCCACGCGTGGTCTGTTGCATGTACCTTATGAATAAGCATCGGCTAACTCCGTGCCAGCAGCCGCGGTAATACGGAGGATGCGAGCGTTATCCGGATTTATTGGGTTTAAAGGGTGCGTAGGTGGGTTCTTAAGTCAGCGGTAAAATTCCCATGCTTAACATGGTGTCGGCCGTTGAAACTGGGGGTCTTGAGTGCGGACAAGGCAGGCGGAATTCGTAGTGTAGCGGTGAAATGCATAGATATTACGAAGAACACCGATAGCGCAGGCAGCTTGCCGGGCCGCGACTGACACTGAAGCACGAAAGTGTGGGTATCAAACAGG</t>
  </si>
  <si>
    <t>GGAATATTGCACAATGGGCGAAAGCCTGATGCAGCGACGCCGCGTGAGGGAAGAAGGTTTTCGGATTGTAAACCTCTGTCTTTGGGGACGAAGAAGTGACGGTACCCAAGGAGGAAGCCACGGCTAACTACGTGCCAGCAGCCGCGGTAAAACGTAGGTGGCAAGCGTTGTCCGGAATTACTGGGTGTAAAGGGAGCGCAGGCGGGATGGCAAGTTGAATGTGAAAACTATGGGCTCAACCCATAGATTGCGTTCAAAACTGCTGTTCTTGAGTGATGGAGAGGCAGGCGGAATTCCCGGTGTAGCGGTGGAATGCGTAGATATCGGGAGGAACACCAGTGGCGAAGGCGGCCTGCTGGACATTAACTGACGCTGAGGCTCGAAAGTGTGGGGAGCAAACAGG</t>
  </si>
  <si>
    <t>GGAATATTGGTCAATGGGCGATAGCCTGAACCAGCCAAGTCGCGTGAGGGATGACGGGTCTATGGCCTGTAAACCTCTTTTATAAGGGAAGAATAAGTTTCACGAGTGAAATGATGCCTGTACCTTATGAATAAGCATCGGCTAACTCCGTGCCAGCAGCCGCGGTAATACGGGGGATGCGAGCGTTATCCGGATTTATTGGGTTTAAAGGGTGCGTAGGCTGTAAATCAAGTCAGTGGTGAAATCCGGCAGCTTCACTGTCGCGAGCCATTGAAACTGGTTAACTAGAGTATAGACGAGGTAGGCGGAATAAGTGAAGTAGCGGTGAAATGCATAGATATCACTTAGAACTCCGACAGCGAAGGCAGCTTACCAGACTATAACTGACGCTGATGCACGAGAGCGTGGGTAGCGAACAGG</t>
  </si>
  <si>
    <t>GGAATATTGCACAATGGGCGAAAGCCTGATGCAGCAATGCCGCGTGAAGGAAGAAGGTTTTCGGATTGTAAACTTCTTTTCTGGAGGAAGATAATGACGGTACTCCAGGAATAAGCCACGGCTAACTACGTGCCAGCAGCCGCGGTAATACGTAGGTGGCAAGCGTTGTCCGGATTTACTGGGTGTAAAGGGCGAGTAGGCGGGATGGAAAGTCAGGTGTGAAAGCTATGGGCTCAACCCATAGACTGCACTTGAAACTTCTATTCTTGAGTGATGGAGAGGCAGGCGGAATTCCCGGTGTAACGGTGGAATGTGTAGATATCGGGAGGAACACCAGTGGCGAAGGCGGCCTGCTGGACATTAACTGACGCTGAGGAGCGAAAGCGTGGGGAGCAAACAGG</t>
  </si>
  <si>
    <t>GGAATATTGGGCAATGGGCGCAAGCCTGACCCAGCAACGCCGCGTGAAGGAAGAAGGCTTTCGGGTTGTAAACTTCTTTTGTCAGGGACGAATCAATGACGGTACCTGACGAATAAGCCACGGCTAACTACGTGCCAGCAGCCGCGGTAATACGTAGGTGGCAAGCGTTATCCGGATTTACTGGGTGTAAAGGGCGTGTAGGCGGGAAGATAAGTCAGATGTGAAATTCCAGGGCTCAACCCTGGACCTGCATTTGAAACTATCTTTCTTGAGTGATGGAGAGGCAGGCGGAATTCCTCGTGTAGCGGTGAAATGCGTAGATATGAGGAGGAACACCAGTGGCGAAGGCGGCCTGCTGGACATTAACTGACGCTGAGGCGCGAAAGCGTGGGGAGCAAACAGG</t>
  </si>
  <si>
    <t>GGAATCTTCCACAATGGGCGCAAGCCTGATGGAGCAACACCGCGTGAGTGAAGAAGGGTTTCGGCTCGTAAAACTCTGTTGTTAAAGAAGAACGTATCTAAGAGTAACTGCTTAGGTAGTGACGGTATTTAACCAGAAAGCCACGGCTAACTACGTGCCAGCAGCCGCGGTAATACGTAGGTGGCAAGCGTTATCCGGATTTATTGGGCGTAAAGCGAGCGCAGGCGGTTTTTTAAGTCTGATGTGAAAGCCTTCGGCTTAACCGAAGAAGTGCATCGGAAACTGGGAAGCTTGAGTGCAGAAGAGGACAGTGGAACTCCATGTGTAGCGGTGAAATGCGTAGATATATGGAAGAACACCAGTGGCGAAGGCGGCTGTCTGGTCTGTAACTGACGCTGAGGCTCGAAAGCATGGGTAGCGAACAGG</t>
  </si>
  <si>
    <t>GGAATCTTCGGCAATGGACGAAAGTCTGACCGAGCAACGCCGCGTGAGTGAAGAAGGTTTTCGGATCGTAAAACTCTGTTGTTAGAGAAGAACAAGGATGAGAGTAAAAAGTTCATC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GAACAGG</t>
  </si>
  <si>
    <t>GGAATATTGCGCAATGGAGGAAACTCTGACGCAGTGATGCCGCGTATAGGAAGAAGTTTTTCGGAATGTAAACTATTGTCGTTAGGGAAGAGAACGGACAGTACCTAAGGAGGAAGCTCCGGCTAACTACGTGCCAGCAGCCGCGGTAATACGTAGGGAGCGAGCGTTATCCGGATTTATTGGGTGTAAAGGGTGCGTAGACGGGAATTTAAGTTAGTTGTGAAATCCCTCGGCTTAACTGAGGAACTGCAACTAAAACTGAATTTCTTGAGTGTGGGAGAGGTAAGTGGAATTCCTAGTGTAGCGGTGAAATGCGTAGATATTAGGAGGAACACCAGTGGCGAAGGCGACTTACTGGACCATAACTGACGTTGATGCACGAAAGTGTGGGGAGCAAACAGG</t>
  </si>
  <si>
    <t>GGAATATTGGTCAATGGGCGTTAGCCTGAACCAGCCAAGTAGCGTGAGGGATGACTGCCCTATGGGTTGTAAACCTCTTTTAGAAGGGAATAAAGTTCTCTACGTGTAGAGTTTTGTATGTACCTTTTGAATAAGCATCGGCTAACTCCGTGCCAGCAGCCGCGGTAATACGGAGGATGCGAGCGTTATCCGGATTTATTGGGTTTAAAGGGTGCGTAGGCGGGCTTTTAAGTCAGCTGTGAAAGTTTGAGGCTCAACCTTAAAATTGCAGTTGATACTGGATGCCTTGAGTGTGGCAGAGGAAGGCGGAATTCGTGGTGTAGCGGTGAAATGCTTAGATATCACGAAGAACTCCAATTGCGAAGGCAGCTTTCTGGACCATAACTGACGCTGATGCACGAAAGTGTGGGTATCAAACAGG</t>
  </si>
  <si>
    <t>GGAATATTGGGCAATGGGGGAAACCCTGACCCAGCAACGCCGCGTGAAGGAAGAAGGCTTTCGGGTTGTAAACTTCTTTTATAGGGGACGAAACAAATGACGGTACCCTATGAATAAGCTCCGGCTAACTACGTGCCAGCAGCCGCGGTAATACGTAGGGAGCGAGCGTTATCCGGATTTACTGGGTGTAAAGGGCGCGTAGGCGGGACAGCAAGTCAGGTGTGAAATCTGAGGGCTCAACCCTCAAACTGCACTTGAAACTGTTGTTCTTGAGTGATGGAGAGGCAGGCGGAATTCCTAGTGTAGCGGTGAAATGCGTAGATATTAGGAGGAACACCAGTGGCGAAGGCGGCCTGCTGGACATTAACTGACGCTGAGGCGCGAAAGCGTGGGGAGCAAACAGG</t>
  </si>
  <si>
    <t>GGAATATTGGTCAATGGGCGAGAGCCTGAACCAGCCATCCCGCGTGAGGGACGAAGGCCTTATGGGTCTTAAACCTCTTTTGTAAGAGAAGACACAACAATACGCGTATTGTCTCGACGGTATCTTACGAATAAGCACCGGCTAACTCCGTGCCAGCAGCCGCGGTAATACGGAGGGTGCAAGCGTTATCCGGATTTATTGGGTTTAAAGGGTGCGCAGGTTGTTGTTTAAGTCAGTGGTGAAAGTCTGCCGCTTAACGGTAGGATTGCCATTGATACTGAATAACTTGAGTTTGGGCGAGGCAGGTGGAATGTGCAGTGTAGCGGTGAAATGCATAGATATTGCACAGAACTCCAATTGCGAAGGCAGCTTGCTAGTCCACAACTGACGCTGAGGCACGAAAGCGTGGGGATCAAACAGG</t>
  </si>
  <si>
    <t>GGAATATTGGGCAATGGACGGAAGTCTGACCCAGCCATGCCGCGTGCAGGAAGACGGCCTTATGGGTTGTAAACTGCTTTTCTATTAGAAGAACCGCAGGTACGCGTACCTGTTTGACGGTATAATAGGAATAAGCATCGGCTAACTCCGTGCCAGCAGCCGCGGTAATACGGAGGATGCGAGCGTTATCCGGATTCATTGGGTTTAAAGGGTGCGTAGGCGGTCTTATAAGTCAGCGGTGAAATCTCATAGCTCAACTATGAACGTGCCGTTGATACTGTAAGACTAGAATACAGATGGGGTAGGCGGAATATGTAATGTAGCGGTGAAATGCGTAGATATTACATAGAACACCGATCGCGAAGGCAGCTTACCAAGCTGTTATTGACGCTGATGCACGAAAGCGTGGGGATCAAACAGG</t>
  </si>
  <si>
    <t>GGAATATTGGGCAATGGAGGCAACTCTGACCCAGCAACGCCGCGTGAAGGAAGAAGGTTTTCGGATTGTAAACTTCTGTCGTAGAGGACGAAGAATGACGGTACTCTACAAGAAAGCCCCGGCAAACTATGTGCCAGCAGCCGCGGTAATACATAGGGGGCGAGCGTTATCCGGAATGACTGGGTGTAAAGGGAGTGTAGGCGGCTTTGTAAGTTATGAGTGAAAGCCCGCGGCTTAACCGCGGAACTGCTCATAAAACTGCAAGGCTGGAGTGCAGGAGAGGTAAGTGGAATTCCTAGTGTAGCGGTGGAATGCGTAGATATTAGGAGGAACACCAGTGGCGAAGGCGACTTACTGGACTGTAACTGACGCTGAGGCTCGAAAGCGTGGGGAGCAAACAGG</t>
  </si>
  <si>
    <t>GGAATATTGGGCAATGGGCGAAAGCCTGACCCAGCAACGCCGCGTGAGGGAAGAAGGTTTTCGGATTGTAAACCTCTGTCCTTGGTGAAGAAGGAAGTGACGGTAGCCAAGGAGGAAGCCCCGGCTAACTACGTGCCAGCAGCCGCGGTAATACGTAGGGGGCAAGCGTTGTCCGGAATGACTGGGCGTAAAGGGCGCGTAGGCGGCCGACTAAGTTTGGAGTGAAAGTCCTGCTTTCAAGGTGGGAATTGCTTTGAAAACTGGTTGGCTTGAGTGCGGAAGAGGTAAGTGGAATTCCCAGTGTAGCGGTGAAATGCGTAGAGATTGGGAGGAACACCAGTGGCGAAGGCGACTTACTGGGCCGTAACTGACGCTGATGCGCGAAAGCGTGGGGAGCGAACAGG</t>
  </si>
  <si>
    <t>GGAATATTGCACAATGGGCGAAAGCCTGATGCAGCGACGCCGCGTGGAGGAAGAAGGTTTTCGGATTGTAAACTCCTGTCTTCGGGGACGATAATGACGGTACCCGAGGAGGAAGCCACGGCTAACTACGTGCCAGCAGCCGCGGTAAAACGTAGGTGGCAAGCGTTGTCCGGAATTACTGGGTGTAAAGGGAGCGCAGGCGGAATAGCAAGTTGAATGTGAAAACTATGGGCTCAACCCATAGACTGCGTTCAAAACTGCTGTTCTTGAGTGATGTAGAGGTAGGCGGAATTCCCGGTGTAGCGGTGGAATGCGTAGATATCGGGAGGAACACCAGTGGCGAAGGCGGCCTACTGGGCATTTACTGACGCTGAGGCTCGAAAGTATGGGGAGCAAACAGG</t>
  </si>
  <si>
    <t>GGAATATTGCACAATGGGGGAAACCCTGATGCAGCGACGCCGCGTGAGTGAAGAAGGCCTTCGGGTCGTAAAGCTCTGTCATTTGGGAAGAAGTCAGACGGTACCAAATGAGGAAGCCACGGCTAACTACGTGCCAGCAGCCGCGGTAATACGTAGGTGGCGAGCGTTGTCCGGAATGACTGGGCGTAAAGGATGCGTAGGCGGGCTAATAAGTGAGATGTGAAAAACCCAGGCTCAACCTGGGAGGTGCATTTCAAACTGTAAGTCTAGAGTGCAGGAGAGGTAAGCGGAATTCCTAGTGTAGCGGTGAAATGCGTAGATATTAGGAAGAACACCAGTGGCGAAGGCGGCTTACTGGACTGTAACTGACGCTGAGGCATGAAAGCGTGGGGAGCAAACAGG</t>
  </si>
  <si>
    <t>GGAATATTCCGCAATGGGCGAAAGCCTGACGGAGCAACGCCGCGTGAGTGATGAAGGCTTTCGGGTTGTAAAACTCTGTCTTCAGGGAAGAAAAAAATGACGGTACCTGAGGAGGAAGCCCCGGCTAACTACGTGCCAGCAGCCGCGGTAAAACGTAGGGGGCGAGCGTTGTCCGGAATTACTGGGCGTAAAGGGCGCGTAGGCGGTTATCCAAGTCAGGGGTGAAAACTCCGAGCTCAACTCGGGGCCTGCCTCTGAAACTGGGTGACTTGAGGGCAGGAGAGGGGAGTGGAATTCCCAGTGTAGCGGTGAAATGCGTAGATATTGGGAGGAACACCAGTGGCGAAGGCGACTCTCTGGCCTAACCCTGACGCTGAGGCGCGAAAGCGTGGGGAGCGAACGGG</t>
  </si>
  <si>
    <t>GGAATATTGGTCAATGGCCGGAAGGCTGAACCAGCCAAGTCGCGTGGAGGATGACTGCCCTACGGGTTGTAAACTCCTTTTATTGGGGAATAACGTGCATTACGCGTAATGCAGTGAATGTACCTTATGAATAAGCATCGGCTAACTCCGTGCCAGCAGCCGCGGTAATACGGAGGATGCGAGCGTTATCCGGATTTATTGGGTTTAAAGGGTGCGTAGGTGGGCTTTTAAGTCAGCGGTGAAAGTTTGTCGCTCAACGATAAAATTGCCGTTGAAACTGGTAGCCTTGAGTATGTTTGAGGCAGGCGGAATGCGTGGTGTAGCGGTGAAATGCATAGATATCACGCAGAACCCCGATTGCGAAGGCAGCTTGCCAAGCCATCACTGACACTGAAGCACGAAAGCGTGGGTATCAAACAGG</t>
  </si>
  <si>
    <t>CGAATCATTCACAATGGGGGCAACCCTGATGGTGCAACGCCGCGTGGGGGACGAAGGTCTTCGGATTGTAAACCCCTGTCACACAGGACTAAACGTATGGTTCATAGCCATACTTGAATTAACTGTGAGAGGAAGTAGTGGCTAACTCCGTGCCAGCAGCCGCGGTAATACGGAGACTACGAGCGTTACTCGGATTCACTGGGCGTAAAGGGAGCGCAGGCGGATTGGTGTGTTAGATGTGAAATTCCGGGGCTTAACTCCGGCACTGCGTCTAAAACTATCAATCTAGAGTATTGGAGAGGTAAGCGGAATTTCTAGTGTAGCGGTAAAATGCGCAGATATTAGAAGGAACACCGAATGCGAAGGCAGCTTACTGGACAATTACTGACGCTCATGCTCGAAAGCGTGGGGAGCGAAAGGG</t>
  </si>
  <si>
    <t>GGAATATTGCGCAATGGGCGAAAGCCTGACGCAGCGACGCCGCGTGAGGGATGAAGGGCTTCGGTTCGTAAACCTCTGTCAGAAGGGAAGAAAAGCCGTGGTGCTAATCAGCCATGGTCTGACGGTACCTTCAAAGGAAGCACCGGCTAACTCCGTGCCAGCAGCCGCGGTAATACGGAGGGTGCAAGCGTTAATCGGAATCACTGGGCGTAAAGCGCATGTAGGCTGTTTTGTAAGTCAGAAGTGAAAGCCCACGGCTCACCCGTGGAACTGCTTTTGATACTGCGAGACTTGAGTCTGTGAGAGGGTAGTGGAATTCCAGGTGTAGGGGTGAAATCCGTAGAGATCTGGAGGAACATCAGTGGCGAAGGCGACTACCTGGTGCAGTACTGACGCTGAGATGCGAAAGCGTGGGGATCAAACAGG</t>
  </si>
  <si>
    <t>GGAATCTTCCACAATGGGCGAAAGCCTGATGGAGCAATGCCGCGTGCAGGATGAAGGCCTTCGGGTTGTAAACTGCTTTTATTAGAGAAGAATATGACGGTAACTAATGAATAAGGGTCGGCTAACTACGTGCCAGCAGCCGCGGTCATACGTAGGACCCAAGCGTTATCCGGAGTGACTGGGCGTAAAGAGTTGCGTAGGCGGCATATTAAGCGAGTAATGAAAATTATCGGCTCAACCGATAACTTGTTATTCGAACTGGTATGCTCGAGAATAGTAGAGGTAGCTGGAATTACTAGTGTAGGAGTGGAATCCGTAGATATTAGTAGGAACACCAATGGCGTAGGCAGGCTACTGGACTATTTCTGACGCTAAGGCACGAAAGCGTGGGGAGCGAACCGG</t>
  </si>
  <si>
    <t>AGAATCTTGGGCAATGCGCGAAAGCGTGACCCAGCAATGCCGCGTGCGGGATGAAGGTCTTCGGATCGTAAACCGCTGTCACCCGGGACGAACACAATGACGGTACCGGGGGAGGAAGCCACGGCTAACTACGTGCCAGCAGCCGCGGTAATACGTAGGTGGCGAGCGTTGTTCGGATTTATTGGGCGTAAAGGGTCCGCAGGAGGTTTGTTAAAATTGGGGTGAAATCCCGGAGCTCAACTCCGGAACTGCCCTGATGACTGATGAACTAGAGTGCTGGAGAGGTAAGCGGAATTTCAGGTGTAGCGGTGGAATGCGTAGATATCTGAAAGAACACCGATGGCGAAGGCAGCTTACTGGACAGCAACTGACTCTCAGGGACGAAAGCGTGGGGAGCAAACAGG</t>
  </si>
  <si>
    <t>GGAATATTGGTCAATGGGCGAGAGCCTGAACCAGCCATGCCGCGTGAAGGAAGACGGCCTTATGGGTTGTAAACTTCTTTTGTACGGGAACAATAAGGATTACGAGTAATCTGATGCGCGTACCGTACGAATAAGCATCGGCTAACTCCGTGCCAGCAGCCGCGGTAATACGGAGGATGCGAGCGTTATCCGGATTTATTGGGTTTAAAGGGTGCGTAGGCGGACTTATAAGTCAGTGGTGAAATACCCCAGCTTAACTGGGGAACTGCCATTGATACTGTAAGCCTTGAGTGTATTTGAGGTAGGCGGAATGTGTGGTGTAGCGGTGAAATGCTTAGATATCACACAGAACACCGATTGCGAAGGCAGCTTACTAAGATATAACTGACGCTGAAGCACGAAAGTGTGGGGATCAAACAGG</t>
  </si>
  <si>
    <t>GGAATATTGGTCAATGGACGCAAGTCTGAACCAGCCATGCCGCGTGCAGGAAGACGGCTCTATGAGTTGTAAACTGCTTTTATACAGGGATAAACCTTGATACGTGTATCAAGTTGCAGGTACTGTATGAATAAGGACCGGCTAACTCCGTGCCAGCAGCCGCGGTAATACGGAGGGTCCAAGCGTTATCCGGATTTATTGGGTTTAAAGGGTGCGTAGGCGGCACAGTAAGTTAGCGGTGAAATCGTGGGGCTTAACCCCGCAACTGCCGTTAAAACTGCTGAGCTAGAGATTAGATGCTGTGGGCGGAATGTGTAGTGTAGCGGTGAAATGCTTAGAGATTACACAGAACACCGATTGCGAAGGCAGCTCACAAATCTACTTCTGACGTTGAGGCACGAAAGCGTGGGTAGCAAACAGG</t>
  </si>
  <si>
    <t>GGAATATTGCACAATGGGCGCAAGCCTGATGCAGCGACGCCGCGTGAGGGATGACGGCCTTCGGGTTGTAAACCTCTTTCAGCAGGGAAGAAGCGAAAGTGACGGTACCTGCAGAAGAAGCGCCGGCTAACTACGTGCCAGCAGCCGCGGTAATACGTAGGGCGCAAGCGTTGTCCGGAATTATTGGGCGTAAAGAGCTCGTAGGCGGTTTGTCGCGTCTGGTGTGAAAACTCAAGGCTCAACCTTGAGCTTGCATCGGGTACGGGCAGACTAGAGTGCGGTAGGGGAGACTGGAATTCCTGGTGTAGCGGTGGAATGCGCAGATATCAGGAGGAACACCGATGGCGAAGGCAGGTCTCTGGGCCGCAACTGACGCTGAGGAGCGAAAGCATGGGGAGCGAACAGG</t>
  </si>
  <si>
    <t>GGAATATTGGTCAATGGGCGAGAGCCTGAACCAGCCAAGTCGCGTGAAGGAAGACTGCCCTATGGGTTGTAAACTTCTTTTGCAGGGGAGTAAAGAGCGGGACGCGTCCCGCATTGCAAGTACCTTGCGAATAAGCATCGGCTAACTCCGTGCCAGCAGCCGCGGTAATACGGAGGATGCGAGCGTTATCCGGATTTATTGGGTTTAAAGGGTGCGTAGGCGGGGATTTAAGTCGGCGGTGAAAGTTTGAGGCTCAACCTTAAAATTGCCGTTGAAACTGGATTTCTTGAGTGTAAATGAAGTAGGCGGAATTCGTGGTGTAGCGGTGAAATGCATAGATATCACGAAGAACTCCGATTGCGAAGGCAGCTTACTAAGCTACAACTGACGCTGAGGCACGAAAGCGTGGGTATCAAACAGG</t>
  </si>
  <si>
    <t>GGAATATTGGGCAATGGAGGCAACTCTGACCCAGCAACGCCGCGTGAAGGAAGAAGGCTCTAGGGTTGTAAACTTCTGTTGTAAAGGAAGAAGATAGTGACGGTACTTTACAAGAAAGCCCCGGCTAACTATGTGCCAGCAGCCGCGGTAATACATAGGGGGCAAGCGTTATCCGGAATCACTGGGCGTAAAGGGTGCGTAGGCGGATTTTTAAGTTAAGTGTGAAAGCCCTGGGCTCAACTCAGGAACTGCACTTAATACTGGATTTCTAGAGTGTTGGAGAGGTAAGCGGAATTCCTAGTGTAGCGGTAGAATGCGTAGATATTAGGAGGAACATCAGAGGCGAAGGCGGCTTACTGGACAACAACTGACGCTGAGGCACGAAAGCGTGGGGAGCAAACAGG</t>
  </si>
  <si>
    <t>GGAATATTGGGCAATGGAGGCAACTCTGACCCAGCAACGCCGCGTGAAGGAAGAAGGTTTTCGGATTGTAAACTTCTGTCGTAGAGGACGAAGAATGACGGTACTCTACAAGAAAGCCCCGGCAAACTATGTGCCAGCAGCCGCGGTAATACATAGGGGGCGAGCGTTGTCCGGAATGACTGGGTGTAAAGGGAGTGTAGGCGGCTTTGTAAGTTATGAGTGAAAGCCCGCGGCTTAACCGCGGAACTGCTCATAAAACTGCAAGGCTGGAGTGCAGGAGAGGTAAGTGGAATTCCTAGTGTAGCGGTGGAATGCGTAGATATTAGGAGGAACACCAGTGGCGAAGGCGACTTACTGGACTGTAACTGACGCTGAGGCTCGAAAGCGTGGGGAGCAAACAGG</t>
  </si>
  <si>
    <t>TGAATTATTCGCCAATGCGCGAAAGCGTGACGGTGCGACGCCGCGTGCGGGACGAAGGCCTTCGGGTTGTAAACCGCTGTCAGGGAACAGAAAACCGTTGGGGTTAATAGCCCCAACGCTGATCATTCCCAAAGGAAGCACAGGCTAATCTCGTGCCAGCAGCCGCGGTAATACGAGATGTGCGAGCGTTGTTCGGAATCACTGGGCATAAAGGGTGCGTAGGCGGTGCGCCAAGTCGGGTGTGAAATCCCTTCGCTTAACGAAGGAACTGCATTCGATACTAGCGTGCTAGAGGGTAAAAGGGGCAAGCGGAATTCTAGGTGTAGCGGTGGAATGCGTAGATATCTGGGAGAACGCCGAGGGCGAAGGCAGCTTGCTGGGTTACTTCTGACGCTGAGGCACGAAAGCTAGGGGAGCAAACAGG</t>
  </si>
  <si>
    <t>GGAATATTGGTCAATGGACGCAAGTCTGAACCAGCCATGCCGCGTGCAGGAAGACGGCTCTATGAGTTGTAAACTGCTTTTGTACGAGGGTAAACCTATCTACGTGTAGATAGTTGAAAGTACCGTACGAATAAGGATCGGCTAACTCCGTGCCAGCAGCCGCGGTAATACGGAGGATCCAAGCGTTATCCGGATTTATTGGGTTTAAAGGGTGCGTAGGCGGTTCTTTAAGTTAGAGGTGAAATCCCGTGGCTCAACCACGGAACTGCCTCTGATACTGGAGAGCTAGCGAGTAGATGCTGTTGGCGGAATGTGTGGTGTAGCGGTGAAATGCTTAGAGATCACACAGAACACCGATTGCGAAGGCAGCTGACAAATCTACTTCGGACGCTGATGCACGAAAGCGTGGGGAGCAAACAGG</t>
  </si>
  <si>
    <t>GGAATATTGGGCAATGGGGGAAACCCTGACCCAGCAACGCCGCGTGAAGGAAGAAGGCTTTCGGGTTGTAAACTTCTTTGACGAGGGACGAAAAAAATGACGGTACCTCGAAAACAAGCCACGGCTAACTACGTGCCAGCAGCCGCGGTAATACGTAGGTGGCAAGCGTTGTCCGGATTTACTGGGTGTAAAGGGCGCGTAGGCGGGAATACAAGTCAGATGTGAAATGCAGGGGCTCAACCCCTGAGCTGCATTTGAAACTGTATTTCTTGAGTATCGGAGAGGCAGGCGGAATTCCTAGTGTAGCGGTGAAATGCGTAGATATTAGGAGGAACACCAGTGGCGAAGGCGGCCTGCTGGACGACAACTGACGCTGAGGCGCGAAAGCGTGGGGAGCAAACAGG</t>
  </si>
  <si>
    <t>GGAATATTGGTCAATGGGCGGGAGCCTGAACCAGCCAAGCCGCGTGGAGGACGACGGCCCTACGGGTTGTAAACTCCTTTTGTTCTGGAGTAAAACGAGGGATGTATCCCTTCTTGCAATTACAGGACGAATAAGCATCGGCTAACTCCGTGCCAGCAGCCGCGGTAATACGGAGGATGCGAGCGTTATCCGGATTTATTGGGTTTAAAGGGTGCGCAGGCGGGAATTTAAGTCAGCGGTGAAAGTTTGGGGCTCAACCTTAAAATTGCCGTTGAAACTGGGTTTCTTGAGTTCAGATGAAGCAGGCGGAATTCGCGGTGTAGCGGTGAAATGCATAGATATCGCGAAGAACTCCGATTGCGCAGGCAGCCTGCTAAACTGCCACTGACGCTGAGGCACGAAAGCGTGGGTATCAAACAGG</t>
  </si>
  <si>
    <t>GGAATATTGCACAATGGGGGAAACCCTGATGCAGCGACGCCGCGTGAGTGAAGAAGTATTTCGGTATGTAAAGCTCTATCAGCAGGGAAGAAAATGACGGTACCTGACTAAGAAGCCCCGGCTAACTACGTGCCAGCAGCCGCGGTAATACGTAGGGGGCAAGCGTTATCCGGATTTACTGGGTGTAAAGGGAGCGTAGACGGCATTGTAAGTCTGATGTGAAAGCCCGTGGCTCAACCACGGGACTGCATTGGAAACTGCAAAGCTAGAGTGCAGGAGAGGTAAGTGGAATTCCTAGTGTAGCGGTGAAATGCGTAGATATTAGGAGGAACACCAGTGGCGAAGGCGGCTTACTGGACTGTAACTGACGTTGAGGCTCGAAAGCGTGGGGAGCAAACAGG</t>
  </si>
  <si>
    <t>GGAATATTGCGCAATGGGCGAAAGCCTGACGCAGCGACGCCGCGTGAGGGATGAAGGCCTTCGGGTCGTAAACCTCTGTCAGGAGGGAAGAAACCGTACGAGAGTAACTGCTCGTACCTTGACGGTACCTCCAGAGGAAGCACCGGCTAACTCCGTGCCAGCAGCCGCGGTAATACGGAGGGTGCAAGCGTTAATCGGAATTACTGGGCGTAAAGCGCGCGTAGGCCGTTTTGTAAGTCAGAGGTGAAATCCCAGGGCTCACCCTTGGAATTGCCTTTGATACTGCTCAACTTGAGTCCGTGAGAGGGTGGCGGAATTCCTGGTGTAGGAGTGACATCCGTAGAGATCAGGAGGAACACCGGTGGCGAAGGCGGCCACCTGGCACGGTACTGACGCTGAGGTGCGAAAGCGTGGGGAGCAAACAGG</t>
  </si>
  <si>
    <t>GGAATATTGCGCAATGGGGGAAACCCTGACGCAGCAACGCCGCGTGAAGGAAGAAGGTCTTCGGATTGTAAACTTTTGTCTTTGGGGAAGATAATGACGGTACCCAAGGAGGAAGCTCCGGCTAACTACGTGCCAGCAGCCGCGGTAATACGTAGGGAGCAAGCGTTGTCCGGAATTACTGGGTGTAAAGGGTGCGTAGGCGGACTGACAAGTCAGGTGTGAAATACCGGGGCTCAACCCCGGAGCTGCACTTGAAACTGTCAGCCTTGAGTGATGGAGAGGTAAGTGGAATTCCTAGTGTAGCGGTGAAATGCGTAGATATTAGGAGGAACACCAGTGGCGAAGGCGGCTTACTGGACATCAACTGACGCTGAGGCACGAAAGCGTGGGGAGCAAACAGG</t>
  </si>
  <si>
    <t>Monoglobales</t>
  </si>
  <si>
    <t>Monoglobaceae</t>
  </si>
  <si>
    <t>GGAATATTGCACAATGGGCGAAAGCCTGATGCAGCGACGCCGCGTGAGGGAAGAAGGTTTTCGGATTGTAAACCTCTGTCTTTGGGGACGAAGAAGTGACGGTACCCAAGGAGGAAGCCACGGCTAACTACGTGCCAGCAGCCGCGGTAAAACGTAGGTGGCAAGCGTTGTCCGGAATTACTGGGTGTAAAGGGAGCGCAGGCGGGATGGCAAGTTGAATGTGAAATCTATGGGCTCAACCCATAAATTGCGTTCAAAACTGCTGTTCTTGAGTGATGGAGAGGCAGGCGGAATTCCCGGTGTAGCGGTGGAATGCGTAGATATCGGGAGGAACACCAGTGGCGAAGGCGGCCTGCTGGACATTAACTGACGCTGAGGCTCGAAAGCGTGGGTAGCAAACAGG</t>
  </si>
  <si>
    <t>GGAATATTGGTCAATGGACGAAAGTCTGAACCAGCCATGCCGCGTGCAGGATGACGGCTCTATGAGTTGTAAACTGCTTTTGTACGAGGGTAAACCCGGATACGTGTATCCGGCTGAAAGTACCGTACGAATAAGGATCGGCTAACTCCGTGCCAGCAGCCGCGGTAATACGGAGGATCCAAGCGTTATCCGGATTTATTGGGTTTAAAGGGTGCGCAGGCGGCCCGGTAAGTTAGAGGTGAAAGCCCGTGGCTCAACCACGGAATTGCCTCTGATACTGCCAGGCTAGAGAATAGTTGCTGTGGGCGGAATGTGTGGTGTAGCGGTGAAATGCTTAGAGATCACACAGAACACCGATTGCGAAGGCAGCTCACAAAGCTATTTCTGACGCTCAGGCACGAAAGCGTGGGGAGCAAACAGG</t>
  </si>
  <si>
    <t>GGAATATTGGGCAATGGAGGCAACTCTGACCCAGCAATGCCGCGTGAGTGAAGAAGGTCTTCGGATTGTAAAGCTCTTTTATTGGGGAAGAACACAATGACGGTACCCAATGAATAAGCCCCGGCTAACTACGTGCCAGCAGCCGCGGTAATACGTAGGGGGCAAGCGTTGTCCGGAATGACTGGGCGTAAAGGGTGTGTAGGCGGTCTGATAAGTTGGAAGTGTAATACCCAGGGCTTAACTCGGGTGCTGCTTTCAATACTGTCAGACTTGAGTGCAGGAGAGGATAGTGGAATTCCTAGTGGAGCGGTGGAATGCGTAGATATTAGGAGGAACATCAGTGGCGAAGGCGACTATCTGGACTGTTACTGACGCTGAGGCACGAAAGCGTGGGGAGCAAACAGG</t>
  </si>
  <si>
    <t>GGAATATTGGGCAATGGGGGAAACCCTGACCCAGCAACGCCGCGTGAAGGAAGAAGGTTTTCGGATCGTAAACTTCTATCCCGAGTGAAGATAATGACGGTAGCTCGGAAGGAAGCCCCGGCTAACTACGTGCCAGCAGCCGCGGTAATACGTAGGGGGCAAGCGTTGTCCGGAATGATTGGGCGTAAAGGGCGCGTAGGCGGCCATTTAAGTCTGGAGTGAAAGTCCTGCTTTTAAGGTGGGAATTGCTTTGGAAACTGAGTGGCTTGAGTGCAGGAGAGGTTAGTGGAATTCCCGGTGTAGCGGTGAAATGCGTAGAGATCGGGAGGAACACCAGTGGCGAAGGCGACTAACTGGACTGTAACTGACGCTGAGGCGCGAAAGTGTGGGGAGCAAACAGG</t>
  </si>
  <si>
    <t>GGAATCTTCGGCAATGGACGGAAGTCTGACCGAGCAACGCCGCGTGAGTGAAGAAGGTTTTCGGATCGTAAAACTCTGTTGTCAGAGAAGAACGCGGGGGAGAGCGGAAAATTCCCCCAGTGACGGTATCTGACCAGAAAGCCACGGCTAACTACGTGCCAGCAGCCGCGGTAATACGTAGGTGGCAAGCGTTGTCCGGATTTATTGGGCGTAAAGCGAGCGCAGGCGGTCCCTTAAGTCTGATGTGAAAGCCCCCGGCTCAACCGGGGAGGGTCATTGGAAACTGGGGGACTTGAGTGCAGAAGAGGAGAGTGGAATTCCATGTGTAGCGGTGAAATGCGTAGATATATGGAGGAACACCAGTGGCGAAGGCGGCTCTCTGGTCTGTAACTGACGCTGAGGCTCGAAAGCGTGGGGAGCAAACAGG</t>
  </si>
  <si>
    <t>GGAATATTGGTCAATGGACGGAAGTCTGAACCAGCCATGCCGCGTGCAGGATGACGGCTCTATGAGTTGTAAACTGCTTTTATACGGGGGTAAAAACAGGTACGTGTACCTGCTTGAAAGTACCGTATGAATAAGGATCGGCTAACTCCGTGCCAGCAGCCGCGGTAATACGGAGGATCCAAGCGTTATCCGGATTTATTGGGTTTAAAGGGTGCGCAGGCGGCCAGGTAAGTTAGAGGTGAAATTTCGGTGCTTAACATCGAAACTGCCTCTGATACTGTTTGGCTAGAGACCAGTTGCAGAAGGCGGAATGTGTAGTGTAGCGGTGAAATGCTTAGATATTACACAGAACACCGATTGCGAAGGCAGCTTTCTAAGCTGGATCTGACGCTGAGGCACGAAAGCGTGGGGAGCGAACAGG</t>
  </si>
  <si>
    <t>GGAATTTTGCGCAATGGGCGAAAGCCTGACGCAGCAACGCCGCGTGAGTGATGAAGGTCTTCGGATCGTAAAGCTCTTTCGATCGGGAGGAAAGGTGGTGGGTAACGCCATCATTTGACAGTACCGAGAGAAGAAGCACCGGCTAACTCTGTGCCAGCAGCCGCGGTAATACAGAGGGTGCAAGCGTTGTTCGGAATTATTGGGCGTAAAGAGCGTGTAGGCGGCATCGTATGTCGGGTGTGAAAGCCCTCGGCTCAACCGAGGAAGTGCGCCCGAAACTGCGGGGCTAGAGTGCCGGAGAGGGTGGCGGAATTCCGGGTGTAGAGGTGAAATTCGTAGATATCCGGAGGAACACCGGTGGCGAAGGCGGCCACCTGGACGGACACTGACGCTGAGACGCGAGAGCGTGGGTAGCAAACAGG</t>
  </si>
  <si>
    <t>Myxococcota</t>
  </si>
  <si>
    <t>Myxococcia</t>
  </si>
  <si>
    <t>GGAATTTTGCGCAATGGACGAAAGTCTGACGCAGCAACGCCGCGTGAGTGAAGACGGCCTTCGGGTTGTAAAGCTCTGTCAGAAGGGAAGAGAAGGGACGGTACCTTCAGAGGAAGCCTCGGCTAACTACGTGCCAGCAGCCGCGGTAAGACGTAGGGGGCAAGCGTTGTCCGGAATTACTGGGCGTAAAGAGCTCGTAGGTGGGCGTGTAAGTCGTGGAGTAAATGGTTCGGCTCAACTGAATCATCATCCGCGATACTGCATGTCTTGAGTGCAGAAGAGGAAAGTGGAATTCCCAGTGTAGCGGTGAAATGCGTAGAGATTGGGAGGAACACCAGTGGCGAAGGCGACTTACTGGGCCGTAACTGACGCTGAGGCGCGAAAGCGTGGGGAGCGAACAGG</t>
  </si>
  <si>
    <t>GGAATATTGCACAATGGGCGCAAGCCTGATGCAGCGACGCCGCGTGAGGGATGACGGCCTTCGGGTTGTAAACCTCTTTCAGTTGGGAAGAAGCCTCGGGTCGTTAGGTCTGGGGTGACGGTACTTTCAGAAGAAGCGCCGGCTAACTACGTGCCAGCAGCCGCGGTAATACGTAGGGCGCAAGCGTTGTCCGGAATTATTGGGCGTAAAGGGCTCGTAGGCGGCTTGTCGCGTCTGCCGTGAAATCCCTCGGCTTAACTGGGGGCTTGCGGTGGGTACGGGCAGGCTTGAGTGCGGTAGGGGAGACTGGAATTCCTGGTGTAGCGGTGGAATGCGCAGATATCAGGAGGAACACCGATGGCGAAGGCAGGTCTCTGGGCCGTTACTGACGCTGAGGAGCGAAAGCATGGGGAGCGAACAGG</t>
  </si>
  <si>
    <t>GGAATCTTCGGCAATGGACGAAAGTCTGACCGAGCAACGCCGCGTGAGTGAAGAAGGTTTTCGGATCGTAAAACTCTGTTGTTAGAGAAGAACAAGGATGAGAATAAAATGTTCAT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GG</t>
  </si>
  <si>
    <t>GGAATATTGCACAATGGGCGAAAGCCTGATGCAGCGACGCCGCGTGAGGGAAGAAGGTTTTCGGATTGTAAACCTCTGTCTTCGGGGACGAAGAAGTGACGGTACCCGAGGAGGAAGCCACGGCTAACTACGTGCCAGCAGCCGCGGTAATACGTAGGTGGCAAGCGTTGTCCGGAATTACTGGGTGTAAAGGGAGCGCAGGCGGGGTGCCAAGTTGGGCGTGAAATCTATGGGCTTAACCCATAGCGTGCGTTCAAAACTGGCGCTCTTGAGTGATGGAGAGGCAGGCGGAATTCCCGGTGTAGCGGTGGAATGCGTAGATATCGGGAGGAACACCAGTGGCGAAGGCGGCCTGCTGGACATTAACTGACGCTGAGGCTCGAAAGTGTGGGGAGCAAACAGG</t>
  </si>
  <si>
    <t>GGAATATTGCACAATGGGGGAAACCCTGATGCAGCGACGCCGCGTGAGTGAAGAAGTATTTCGGTATGTAAAGCTCTATCAGCAGGGAAGAAAGAGGACTTTAGTCCTTTATGACGGTACCTGACTAAGAAGCCCCGGCTAACTACGTGCCAGCAGCCGCGGTAATACGTAGGGGGCAAGCGTTATCCGGATTTACTGGGTGTAAAGGGAGCGTAGACGGCATTGTAAGTCTGATGTGAAAGCCCGTGGCTCAACCACGGGACTGCATTGGAAACTGCAAAGCTAGAGTGCAGGAGAGGTAAGTGGAATTCCTAGTGTAGCGGTGAAATGCGTAGATATTAGGAGGAACACCAGTGGCGAAGGCGGCTTACTGGACTGTAACTGACGTTGAGGCTCGAAAGCGTGGGGAGCAAACAGG</t>
  </si>
  <si>
    <t>GGAATATTGGTCAATGGGCGAGAGCCTGAACCAGCCAAGTCGCGTGAAGGAAGACTGCCCTATGGGTTGTAAACTTCTTTTATAGGGGAATAAAAAAGTCTACGTGTAGGCTATTGCATGTACCCTATGAATAAGCATCGGCTAACTCCGTGCCAGCAGCCGCGGTAATACGGAGGATGCGAGCGTTATCCGGATTTATTGGGTTTAAAGGGTGCGTAGGTGGAAGATTAAGTCAGCGGTGAAAGTTTGGTCGCTTAACGATAAAATTGCCGTTGAAACTGGTTTTCTTGAGTATAGATGAAGTAGGCGGAATGCGTGGTGTAGCGGTGAAATGCTTAGAGATCACGCAGAACTCCGATTGCGAAGGCAGCTTACTAAGGTATAACTGACACTGAAGCACGAAAGCGTGGGTATCAAACAGG</t>
  </si>
  <si>
    <t>AGAATCATTCACAATGGGGGAAACCCTGATGGTGCGACGCCGCGTGGGGGAAGAAGGTCTTCGGATTGTAAACCCCTGTCATGTGGGAGCAAGCTAGCAATAGTAGATAGTACCACAAGAGGAAGAGACGGCTAACTCTGTGCCAGCAGCCGCGGTAATACAGAGGTCTCAAGCGTTATTCGGAATCACTGGGCGTAAAGCGTATGTAGGCGGTATAGTAAGTCTGATGTGAAATGTACGGGCTCAACCTGTAAACGGCATTGGATACTGCGATACTGGAGCAATGGAGGGGAAACCGGAATTCTCGGTGTAGCAGTGAAATGCGTAGATATCGAGAGGAAGACTCGTGGCGAAGGCGGCCTGCTGGACATTAACTGACGCTGAGGCTCGAAAGTATGGGGAGCAAACAGG</t>
  </si>
  <si>
    <t>GGAATATTGGGCAATGGGGGAAACCCTGACCCAGCAACGCCGCGTGAAGGAAGAAGGTTTTCGGATCGTAAACTTCTATCCCGGGTGAAGATAATGACGGTAGCCCGGAAGGAAGCCCCGGCTAACTACGTGCCAGCAGCCGCGGTAATACGTAGGGGGCAAGCGTTGTCCGGAATGATTGGGCGTAAAGGGCGCGTAGGCGGCCGTGTAAGTCTGGAGTGAAAGTCCTGCTTTTAAGGTGGGAATTGCTTTGGAAACTGTGCGGCTTGAGTGCAGGAGAGGTTAGTGGAATTCCCGGTGTAGCGGTGAAATGCGTAGAGATCGGGAGGAACACCAGTGGCGAAGGCGACTAACTGGACTGTAACTGACGCTGAGGCGCGAAAGTGTGGGGAGCAAACAGG</t>
  </si>
  <si>
    <t>GGAATATTGCGCAATGGAGGGAACTCTGACGCAGTGATGCCGCGTATAGGAAGAAGTTTTTCGGAATGTAAACTATTGTCGTTAGGGAAGAGAACGGACAGTACCTAAGGAGGAAGCTCCGGCTAACTATGTGCCAGCAGCCGCGGTAATACATAGGGGGCGAGCGTTATCCGGAATTATTGGGTGTAAAGGGTGCGTAGACGGGTTGATAAGTTAGTTGTGAAATCCCTCGGCTTAACTGAGGAACTGCAACTAAAACTGTTAATCTTGAGTGTTGGAGAGGTAAGTGGAATTCCTAGTGTAGCGGTGAAATGCGTAGATATTAGGAGGAACACCAGTGGCGAAGGCGACTTACTGGACAACAACTGACGTTGAGGCACGAAAGTGTGGGGAGCAAACAGG</t>
  </si>
  <si>
    <t>GGAATATTGCACAATGGGCGAAAGCCTGATGCAGCGACGCCGCGTGAGGGAAGAAGGTTTTCGGATTGTAAACCTCTGTCTTCGGGGACGATAATGACGGTACCCGAGGAGGAAGCCACGGCTAACTACGTGCCAGCAGCCGCGGTAAAACGTAGGTGGCAAGCGTTGTCCGGAATTACTGGGTGTAAAGGGAGCGCAGGCGGGATGGCAAGTTGAATGTGAAAACTGGGGGCTCAACCCCCAGACTGCGTTCAAAACTGCTGTTCTTGAGTGATGGAGAGGCAGGCGGAATTCCCGGTGTAGCGGTGGAATGCGTAGATATCGGGAGGAACACCAGTGGCGAAGGCGGCCTGCTGGACATTAACTGACGCTGAGGCTCGAAAGTATGGGGAGCAAACAGG</t>
  </si>
  <si>
    <t>GGAATATTGCGCAATGGGCGAAAGCCTGACGCAGCGACGCCGCGTGAGGGATGAAGGTCTTCGGATCGTAAACCTCTGTCAGAAGGGAAGAACAAGTATCGTGCTAATCAGCGATACCCTGACGGTACCTTCAAAGGAAGCACCGGCTAACTCCGTGCCAGCAGCCGCGGTAATACGGAGGGTGCGAGCGTTAATCGGAATCACTGGGCGTAAAGCGTGCGTAGGCGGACTGTCAAGTCAAGGGTGAAAGCCCCGGGCTCAACCCGGGAACTGCCTTTGAAACTGGCAGACTAGAGTATGTGAGAGGATGGCGGAATTCCAGGTGTAGGGGTGAAATCCGTAGAGATCTGGAGGAACATCAGTGGCGAAGGCGGCCATCTGGCACATAACTGACGCTGAGGTACGAAAGCGTGGGGAGCAAACAGG</t>
  </si>
  <si>
    <t>GGAATATTGGTCAATGGTCGGAAGACTGAACCAGCCATGCCGCGTGCAGGAAGACGGTTCTATGGATTGTAAACTGCTTTTGTATGGGAGCAATAAGTGTCACGCGTGACATGATGAGAGTACCATACGAATAAGCACCGGCTAACTCCGTGCCAGCAGCCGCGGTAATACGGAGGGTGCAAGCGTTATCCGGAATTATTGGGTTTAAAGGGTGCGTAGGCTGTATTATAAGTCAGCGGTAAAATGTTCCGGCTTAACCGGAGATGTGCCGTTGATACTGTAATGCTGGAATACGGATGCTGTGGGAGGAATGTGTAGTGTAGCGGTGAAATGCATAGATATTACACAGAACACCGATTGCGAAGGCATCTCACAAAGCCGTTATTGACGCTGATGCACGAAAGCGTGGGGATCAAACAGG</t>
  </si>
  <si>
    <t>GGGATATTGCACAATGGGCGCAAGCCTGATGCAGCAACGCCGCGTGAGGGAAGACGGTTTTCGGATTGTAAACCTCTGTCTTCGGTGACGAACACAATGACGGTAGCCGAGGAGGAAGCCACGGCTAACTACGTGCCAGCAGCCGCGGTAATACGTAGGTGGCGAGCGTTGTCCAGAATTACTGGGTGTAAAGGGAGCGCAGGCGGGAAATCAAGTCAGCGGTGAAATCTATGGGCTCAACCCATAGCCTGCCGTTGAAACTGTTTTTCTTGAGTGGAGTAGAGGCAAGCGGAATTCCGAGTGTAGCGGTGAAATGCGTAGAGATTCGGAGGAACACCAGTGGCGAAGGCGGCTTGCTGGGCTCTAACTGACGCTGAGGCTCGAAAGTGTGGGGAGCAAACAGG</t>
  </si>
  <si>
    <t>GGAATATTGCACAATGGGGGAAACCCTGATGCAGCGACGCCGCGTGAACGAAGAAGTATTTCGGTATGTAAAGTTCTATCAGCAGGGAAGAAAATGACGGTACCTGACTAAGAAGCCCCGGCTAATTACGTGCCAGCAGCCGCGGTAATACGTAAGGGGCAAGCGTTATCCGGATTTACTGGGTGTAAAGGGAGCGTAGACGGCAAGGCAAGTCAGAAGTGAAAATCCGGGGCTCAACCCCGGAACTGCTTTTGAAACTGTTTAGCTTGAGTGTCGGAGGGGTAAGCGGAATTCCTAGTGTAGCGGTGAAATGCGTAGATATTAGGAGGAACACCGGTGGCGAAGGCGGCTTACTGGACGATAACTGACGTTGAGGCTCGAAAGCGTGGGGAGCAAACAGG</t>
  </si>
  <si>
    <t>GGAATATTGGTCAATGGTCGCGAGACTGAACCAGCCAAGTCGCGTGTAGGAAGACTGCCCTATGGGTTGTAAACTACTTTTGTAAGAGAATAAAAAAGGTTACGAGTAGCCTCTTGTATGTATCTTACGAATAAGGATCGGCTAACTCCGTGCCAGCAGCCGCGGTAATACGGAGGATCCGAGCGTTATCCGGATTTATTGGGTTTAAAGGGTGCGTAGGCGGGATGTTAAGTCAGTGGTGAAAGTTTGCAGCTTAACTGTAAAATTGCCATTGAAACTGTCATTCTTGAGTGCAAATGAAGTAAGCGGAATGTGTTGTGTAGCGGTGAAATGCATAGATATAACACAGAACCCCGATTGCGAAGGCAGCTTACTAAGATGCAACTGACGCTGAGGCACGAAAGCGTGGGTATCAAACAGG</t>
  </si>
  <si>
    <t>GGAATATTGCGCAATGGGCGAAAGCCTGACGCAGCGACGCCGCGTGAGGGATGAAGGCCTTCGGGTCGTAAACCTCTGTCAGGAGGGAAGAACGGCCATGGTTCTAATCAGCCATGGATTGACGGTACCTCCAAAGGAAGCACCGGCTAACTCCGTGCCAGCAGCCGCGGTAATACGGAGGGTGCGAGCGTTAATCGGAATCACTGGGCGTAAAGCGCGCGTAGGCGGCTCTTTAAGTCAGGGGTGAAATCCCACGGCTCACCCGTGGAACTGCCCTTGATACTGGAGGGCTTGAGTGTGTGAGAGGATAGCGGAATTCCTGGTGTAGGAGTGAAATCCGTAGAGATCAGGAGGAACATCAGTGGCGAAGGCGGCTATCTGGCACAATACTGACGCTGAGGTGCGAAAGCGTGGGGATCAAACAGG</t>
  </si>
  <si>
    <t>GGAATCATCCGCAATGGGCGAAAGCCTGACGGTGCAATGCCGCGTGAGTGATGAAGGTTTTCGGATCGTAAAGCTCTGTTGTGAGGGAAGAACAAGTTCGGGAGGAAATGCCCGAGCCGTGACGGTACCTCACCAGAAAGCCACGGCTAACTACGTGCCAGCAGCCGCGGTAATACGTAGGTGGCAAGCGTTGTCCGGAATTATTGGGCGTAAAGGGCACGCAGGCGGTTCTTTAAGTCTGATGTGAAAGGCTGTGGCTCAACCACAGAATTGCATTGGAAACTGGAGAACTTGAGTGCAGAAGAGGAGAGTGGAATTCCACGTGTAGCGGTGAAATGCGTAGATATGTGGAGGAACACCAGTGGCGAAGGCGACTCTCTGGTCTGTAACTGACGCTGAGGTGCGAAAGCGTGGGGAGCAAACAGG</t>
  </si>
  <si>
    <t>GGAATATTGGTCAATGGACGCAAGTCTGAACCAGCCATGCCGCGTGCAGGAAGACGGCTCTATGAGTTGTAAACTGCTTTTGTACGGGGGTAATATCATTTACGTGTAGATGTTTGAAAGTACCGTACGAATAAGGATCGGCTAACTCCGTGCCAGCAGCCGCGGTAATACGGAGGATCCAAGCGTTATCCGGATTTATTGGGTTTAAAGGGTGCGTAGGCGGTCAGATAAGTTAGAGGTGAAAGCTCGATGCTCAACATCGAAAATGCCTCTGATACTGTTTGACTAGAGTATAGTTGCGGAAGGCGGAATGTGTGGTGTAGCGGTGAAATGCTTAGATATCACACAGAACACCGATTGCGAAGGCAGCTTTCCAAGCTAATACTGACGCTGAGGCACGAAAGCGTGGGTAGCGAACAGG</t>
  </si>
  <si>
    <t>GGAATTTTGGACAATGGGGGCAACCCTGATCCAGCAATGCCGCGTGAGTGAAGAAGGCCTTCGGGTTGTAAAGCTCTTTCGGTCGGGAAGAAGGGATTGGCGTGAATAGCGTCGAGACTTGACGGTACCGACATAAGAAGCACCGGCTAACTACGTGCCAGCAGCCGCGGTAATACGTAGGGTGCGAGCGTTAATCGGAATTACTGGGCGTAAAGGGTGCGCAGGCGGTTTGGCAAGTCAGATGTGAAATCCCCGGGCTTAACCTGGGAATTGCGTTTGAAACTGCCAGGCTAGAGTGCGGTAGAGGGAGGTGGAATTCCATGTGTAGCAGTGAAATGCGTAGATATATGGAGGAACACCGATGGCGAAGGCAGCCTCCTGGACCGACACTGACGCTCAGGCACGAAAGCGTGGGGAGCAAACAGG</t>
  </si>
  <si>
    <t>GGAATATTGGTCAATGGGCGAGAGCCTGAACCAGCCAAGTCGCGTGAAGGAAGACTGCCCTATGGGTTGTAAACTTCTTTTATAGGGGAATAAAAAGACCTACGTGTAGGCTATTGCATGTACCCTATGAATAAGCATCGGCTAACTCCGTGCCAGCAGCCGCGGTAATACGGAGGATGCGAGCGTTATCCGGATTTATTGGGTTTAAAGGGTGCGTAGGTGGAAGATTAAGTCAGCGGTGAAAGTTTGGTCGCTTAACGATAAAATTGCCGTTGAAACTGGTTTTCTTGAGTATAGATGAAGTAGGCGGAATGCGTGGTGTAGCGGTGAAATGCTTAGAGATCACGCAGAACTCCGATTGCGAAGGCAGCTTACTAAGGTATAACTGACACTGAAGCACGAAAGCGTGGGTATCAAACAGG</t>
  </si>
  <si>
    <t>GGAATATTGGTCAATGGACGCAAGTCTGAACCAGCCATGCCGCGTGCAGGATGACGGCTCTACGAGTTGTAAACTGCTTTTGTATTAGGGTAAACCCAGGTACGTGTACCTGGCTGAAAGTATAATACGAATAAAGACCGGCTAACTCCGTGCCAGCAGCCGCGGTAATACGGAGGGTCTAAGCGTTATCCGGATTTATTGGGTTTAAAGGGTGCGTAGGCGGTTTGGTAAGTTAGAGGTGAAATACCGGTGCTCAACACCGGAACTGCCTCTGATACTGCCTGACTAGAGATTAGTTGCTGTGGGCGGAATGTATGGTGTAGCGGTGAAATGCTTAGAGATCATACAGAACACCGATTGCGAAGGCAGCTCACAAAGCTAAATCTGACGCTGAGGCACGAAAGCGTGGGGAGCGAACAGG</t>
  </si>
  <si>
    <t>GGAATATTGGGCAATGGGCGAAAGCCTGACCCAGCGACGCCGCGTGAGGGAAGAAGGTCTTCGGATTGTAAACCTCTTTTGTATGGGAAGAAAAGCACAGAGATGTGACATGACGGTACCATAAGAAAAAGCCACGGCTAACTACGTGCCAGCAGCCGCGGTAATACGTAGGTGGCAAGCGTTATCCGGAATTACTGGGTGTAAAGGGTGAGTAGGCGGGAAATCAAGTCAGATGTGAAAACCATAGGCTCAACCTATGGCGTGCATTTGAAACTGATTTTCTTGAGAGTCGGAGAGGTAAACGGAATTCCCAGTGTAGCGGTGAAATGCGTAGATATTGGGAGGAACACCAGTGGCGAAGGCGGTTTACTGGACGACAACTGACGCTGAGACACGAAAGCGTGGGGAGCAAACAGG</t>
  </si>
  <si>
    <t>GGAATATTGGTCAATGGTCGGAAGACTGAACCAGCCATGCCGCGTGCAGGAAGACGATTCTATGGATTGTAAACTGCTTTTGTATGGGAGCAATAAGGTGTATGTATACACTGATGAGAGTACCATACGAATAAGCACCGGCTAACTCCGTGCCAGCAGCCGCGGTAATACGGAGGGTGCAAGCGTTATCCGGAATTATTGGGTTTAAAGGGTGCGTAGGCTGTATTATAAGTCAGCGGTAAAATTTCTCGGCTCAACCGGGAGCGAGCCGTTGATACTGTAATGCTTGAATACGGATGCTGTGGGAGGAATGTGTAGTGTAGCGGTGAAATGCATAGATATTACACAGAACACCGATTGCGAAGGCATCTCACAAAGCCGTTATTGACGCTGATGCACGAAAGCGTGGGGATCAAACAGG</t>
  </si>
  <si>
    <t>TGAATTATTCGCCAATGCGCGAAAGCGTGACGGTGCGACGCCGCGTGCGGGACGAAGGCCTTCGGGTTGTAAACCGCTGTCAGGATGTAGAAAACTGTTTGGGTTAATAGCCCAAGTACTGATCACATCCAAAGGAAGCACAGGCTAACCTCGTGCCAGCAGCCGCGGTAATACGAGGTGTGCGAGCGTTGTTCGGAATTACTGGGCATAAAGGGTGCGTAGGCGGTGCGCCAAGTCGGTGGTGAAAGCCCCGGGCTCAACCCGGGAATTGCCTCCGATACTAGCGTGCTAGGGGTCCAAAGGGGTCAGCGGAATTCCAGGTGTAGCGGTGGAATGCGTAGATATCTGGGAGAACGCCGAAGGCGAAGGCAGCTGACTGGGTGGAATCCGACGCTGAGGCACGAAAGCTGGGGGAGCAAACAGG</t>
  </si>
  <si>
    <t>GGAATATTGGGCAATGGGCGCAAGCCTGACCCAGCAATGCCGCGTGAGGGAAGAAGGTTTTCGGATTGTAAACCTCTTTTCTGAAGGAAGATAATGACGGTACTTCAGGAATAAGCCACGGCTAACTACGTGCCAGCAGCCGCGGTAATACGTAGGTGGCAAGCGTTGTCCGGATTTACTGGGTGTAAAGGGCGAGTAGGCGGGAATGTAAGTCAGGTGTGAAATCTATGGGCTCAACCCATAAACTGCACTTGAAACTACATTTCTTGAGTGATGGAGAGGCAGGCGGAATTCCGAGTGTAGCGGTGGAATGCGTAGATATTCGGAGGAACACCAGTGGCGAAGGCGGCCTGCTGGACATTAACTGACGCTGAGGAGCGAAAGCGTGGGGAGCAAACAGG</t>
  </si>
  <si>
    <t>GGAATATTGCACAATGGGCGAAAGCCTGATGCAGCGACGCCGCGTGGAGGAAGAAGGTTTTCGGATTGTAAACTCCTGTCTTAGGGGACGAAGAAGTGACGGTACCCTAGGAGGAAGCCACGGCTAACTACGTGCCAGCAGCCGCGGTAAAACGTAGGTGGCAAGCGTTGTCCGGAATTACTGGGTGTAAAGGGAGCGCAGGCGGGACGGCAAGTTGGGTGTGAAATCTATGGGCTCAACCCATAGCGTGCATTCAAAACTGCTGTTCTTGAGTGATGGAGAGGCAGGCGGAATTCCCGGTGTAGCGGTGGAATGCGTAGATATCGGGAGGAACACCAGTGGCGAAGGCGGCCTGCTGGACATTAACTGACGCTGAGGCTCGAAAGTGTGGGGAGCAAACAGG</t>
  </si>
  <si>
    <t>GGAATATTGCGCAATGGGGGAAACCCTGACGCAGCAACGCCGCGTGAAGGAGGAAGGTTTTCGGATTGTAAACTTCTTTTATGAGGGACGAAAAAAATGACGGTACCTCATGAATAAGCCACGGCTAACTACGTGCCAGCAGCCGCGGTAATACGTAGGTGGCAAGCGTTGTCCGGATTTACTGGGTGTAAAGGGCGAGTAGGCGGGATAACAAGTCAGATGTGAAATCTGGGGGCTCAACCCCCAAACTGCATTTGAAACTGTTGTTCTTGAGTGATGGAGAGGCAGGCGGAATTCCCGGTGTAGCGGTGGAATGCGTAGATATCGGGAGGAACACCAGTGGCGAAGGCGGCCTGCTGGACATTAACTGACGCTGAGGAGCGAAAGCGTGGGGAGCAAACAGG</t>
  </si>
  <si>
    <t>GGAATTTTGCGCAATGGGGGAAACCCTGACGCAGCAACGCCGCGTGGAGGATGAAGTCTCTTGGGACGTAAACTCCTTTCGACCGGGACGATAATGACGGTACCGGAAGAAGAAGCCCCGGCTAACTTCGTGCCAGCAGCCGCGGTAATACGAGGGGGGCAAGCGTTGTTCGGAATTATTGGGCGTAAAGGGTGCGTAGGCGGCCCCGCAAGTCTTGTGTGAAATCTCCAAGCTCAACTTGGAGCCTGCATAGGAAACTGCTGGGCTGGAGTGTGGGAGAGGTGAGTGGAATTCCCGGTGTAGCGGTGAAATGCGTAGATATCGGGAGGAACACCTGTGGCGAAAGCGGCTCACTGGACCACAACTGACGCTGAGGCACGAAAGCTAGGGGAGCAAACAGG</t>
  </si>
  <si>
    <t>Acidobacteriota</t>
  </si>
  <si>
    <t>Acidobacteriae</t>
  </si>
  <si>
    <t>Acidobacteriales</t>
  </si>
  <si>
    <t>Acidobacteriaceae (Subgroup 1)</t>
  </si>
  <si>
    <t>Acidipila</t>
  </si>
  <si>
    <t>GGAATATTGCACAATGGGCGAAAGCCTGATGCAGCGACGCCGCGTGAGGGAAGAAGGTTTTCGGATTGTAAACCTCTGTCTTCGGGGACGAAACAAATGACGGTACCCGAGGAGGAAGCCACGGCTAACTACGTGCCAGCAGCCGCGGTAAAACGTAGGTGGCAAGCGTTGTCCGGAATTACTGGGTGTAAAGGGAGCGCAGGCGGGGTGCCAAGTTGGGCGTGAAAACTATGGGCTCAACCCATAGATTGCGCTCAAAACTGGCGCTCTTGAGTGATGGAGAGGCAGGCGGAATTCCCGGTGTAGCGGTGGAATGCGTAGATATCGGGAGGAACACCAGTGGCGAAGGCGGCCTGCTGGACATTAACTGACGCTGAGGCTCGAAAGTGTGGGGAGCAAACAGG</t>
  </si>
  <si>
    <t>AGAATCTTGGGCAATGCGCGAAAGCGTGACCCAGCAATGCCGCGTGCGGGATGAAGGTCTTCGGATCGTAAACCGCTGTCACCCGGGACGAATAAATGACGGTACCGGGGGAGGAAGCCACGGCTAACTACGTGCCAGCAGCCGCGGTAATACGTAGGTGGCGAGCGTTGTTCGGATTTATTGGGCGTAAAGGGTCCGCAGGAGGTTTGTTAAAATTGGGGTGAAATACCGAAGCTCAACTTCGGAACTGCCCTGATGACTGATGAACTAGAGTGCTGGAGAGGTAAGCGGAATTTCAGGTGTAGCGGTGGAATGCGTAGATATCTGAAAGAACACCGATGGCGAAGGCAGCTTACTGGACAGCAACTGACTCTCATGGACGAAAGCGTGGGGAGCAAACAGG</t>
  </si>
  <si>
    <t>GGAATCTTCCGCAATGGACGAAAGTCTGACGGAGCAACGCCGCGTGAGTGATGAAGGATTTCGGTCTGTAAAGCTCTGTTGTTTATGACGAACGTGCAGTGTGTGAATAATGCATTGCAATGACGGTAGTAAACGAGGAAGCCACGGCTAACTACGTGCCAGCAGCCGCGGTAATACGTAGGTGGCGAGCGTTGTCCGGAATTATTGGGCGTAAAGAGCATGTAGGCGGCCTATTAAGTCGAGCGTGAAAATGCGGGGCTCAACCCCGTATGGCGCTGGAAACTGGTAGGCTTGAGTGCAGGAGAGGAAAGGGGAATTCCCAGTGTAGCGGTGAAATGCGTAGATATTTGGAGGAACACCAGTGGCGAAGGCGGCTTTCTGGACTGCAACTGACGTTGAGGCGCGAAAGCGTGGGGAGCGAACAGG</t>
  </si>
  <si>
    <t>GGAATATTGGTCAATGGGCGAGAGCCTGAACCAGCCAAGTCGCGTGAAGGAAGACGGTATTATGTATTGTAAACTTCTTTTATACGGGAATAAAAAGGGGGACGTGTCCCCTGTTGTATGTACCGTACGAATAAGCATCGGCTAACTCCGTGCCAGCAGCCGCGGTAATACGGAGGATGCGAGCGTTATCCGGATTTATTGGGTTTAAAGGGTGCGTAGGTGGATATATAAGTCAGCGGTGAAATCCCTTTGCTTAACAGAGGAATTGCCGTTGAAACTGTATATCTTGAGTGTGAACGGGGTAGGCGGAATTCGTAGTGTAGCGGTGAAATGCATAGATATTACGAAGAACACCGATAGCGCAGGCAGCTTACCAGGCCACAACTGACACTGAAGCACGAAAGTGTGGGTATCAAACAGG</t>
  </si>
  <si>
    <t>GGAATATTGGTCAATGGGTGCAAGCCTGAACCAGCCAAGTCGCGTGAGGGATGAAAGGTCTATGGCCTGTAAACCTCTTTTCTGCAGGAAGAATAAATGGTATGTATACCATGATGCCGGTACTGCAGGAATAAGCATCGGCTAACTCCGTGCCAGCAGCCGCGGTAATACGGGGGATGCGAGCGTTATCCGGATTTATTGGGTTTAAAGGGTGCGTAGGCGGCAAATCAAGTCAGTGGTGAAATCGTATAGCTCAACTATGCCAAGCCATTGAAACTGGTTAGCTCGAGTACAGTCGAGGTAGGCGGAACAAGTAAAGTAGCGGTGAAATGCTTAGATATTACTTAGAACACCGATAGCGAAGGCAGCTTACCAGCCTGTCACTGACGCTGATGCACGAGAGCGTGGGTAGCGAACAGG</t>
  </si>
  <si>
    <t>GGAATATTGGGCAATGGGGGCAACCCTGACCCAGCAACGCCGCGTGAAGGAAGAAGGCTTTCGGGTTGTAAACTTCTTTGACGAGGGACGAAACAAATGACGGTACCTCGAAAACAAGCCACGGCTAACTACGTGCCAGCAGCCGCGGTAATACGTAGGTGGCAAGCGTTGTCCGGATTTACTGGGTGTAAAGGGCGCGTAGGCGGGACTGCAAGTCAGGTGTGAAATCTGGTGGCTCAACCACCAAACTGCACTTGAAACTGTGGTTCTTGAGTGATGGAGAGGCAAGCGGAATTCCTAGTGTAGCGGTGAAATGCGTAGATATTAGGAGGAACACCAGTGGCGAAGGCGGCTTGCTGGACATTAACTGACGCTGATGCGCGAAAGCGTGGGGAGCAAACAGG</t>
  </si>
  <si>
    <t>GGAATATTGGACAATGGGCGCAAGCCTGATCCAGCCATACCACGTGAATGATGAAGGCCTTAGGGTTGTAAAGTTCTTTTGACGGGGAAGATAATGACGGTACCCGTAGAATAAGCACCGGCTAACTTCGTGCCAGCAGCCGCGGTAAGACGAAGGGTGCTAGCGTTGTTCGGATTTACTGGGCGTAAAGCGCTCGTAGGCGGTCTTTTAAGTGAGCGGTGAAATCCCCAGGCTCAACCTGGGAACTGCCGTTCATACTGGAAGGCTTCGAGAGATAGAGAGGATGATGGAATTTCCAGTGTAGAGGTTAAATTCGTAGATATTGGAAAGAACACCAGAGGCGAAGGCGATCATCTGGCTATTATCTGACGCTGAGTGAGCGAAAGCGTGGGGAGCAAACAGG</t>
  </si>
  <si>
    <t>TGAATTATTCGCCAATGCGCGAAAGCGTGACGGTGCGACGCCGCGTGCGGGACGAAGGCCTTCGGGTTGTAAACCGCTGTCAGGGTGTAGAAAACGTGTGTGGTTAATAGCCACATGCCTGATCCCACCCAAAGGAAGCACAGGCTAACCTCGTGCCAGCAGCCGCGGTAATACGAGGTGTGCGAGCGTTGTTCGGAATTACTGGGCATAAAGGGTGCGTAGGCGGTGCGCCAAGTCGGTGGTGAAAGCCCCGGGCTCAACCCGGGAATTGCCTCCGATACTAGCGTGCTAGGGGTCCAAAGGGGTCAGCGGAACTCCAGGTGTAGCGGTGGAATGCGTAGATATCTGGGGGAACGCCGAAGGCGAAGGCAGCTGACTGGGTGGAATCCGACGCTGAGGCACGAAAGCTGGGGGAGCAAACAGG</t>
  </si>
  <si>
    <t>GGAATATTGGGCAATGGGCGAAAGCCTGACCCAGCGACGCCGCGTGAGGGAAGAAGGTCTTCGGATTGTAAACCTTTGTTGATGGGGAAGAAAAAAATGACGGTACCCATCGAGGAAGCCACGGCTAACTACGTGCCAGCAGCCGCGGTAATACGTAGGTGGCAAGCGTTATCCGGATTTACTGGGTGTAAAGGGTGTGTAGGCGGAGAGACAAGTCAGGTGTGAAAATTACGGGCTCAACCCGTAACTTGCGCCTGAAACTGTTTCCCTTGAGAGTCGGAGGGGTAAATGGAATTCCCGGTGTAGCGGTGAAATGCGTAGATATCGGGAGGAACACCGGTGGCGAAGGCGGTTTACTGGACGACAACTGACGCTGAGACACGAAAGTGTGGGGAGCAAACAGG</t>
  </si>
  <si>
    <t>GGAATATTGCACAATGGGGGAAACCCTGATGCAGCGACGCAGCGTGCGGGATGACGGCCTTCGGGTTGTAAACCGCTTTCAGCAGGGAAGAAGCGAAAGTGACGGTACCTGCAGAAGAAGTACCGGCTAACTACGTGCCAGCAGCCGCGGTAATACGTAGGGTACGAGCGTTGTCCGGAATTATTGGGCGTAAAGAGCTCGTAGGTGGTTGGTCACGTCTGCTGTGGAAACGCAACGCTTAACGTTGCGCGTGCAGTGGGTACGGGCTGACTAGAGTGCAGTAGGGGAGTCTGGAATTCCTGGTGTAGCGGTGAAATGCGCAGATATCAGGAGGAACACCGGTGGCGAAGGCGGGACTCTGGGCTGTAACTGACACTGAGGAGCGAAAGCATGGGGAGCGAACAGG</t>
  </si>
  <si>
    <t>epidermidis</t>
  </si>
  <si>
    <t>GGAATATTGCACAATGGGCGCAAGCCTGATGCAGCGACGCCGCGTGAGGGATGACGGCCTTCGGGTTGTAAACCTCTTTCAGCAGGGAAGAAGCGAAAGTGACGGTACCTGCAGAAGAAGCGCCGGCTAACTACGTGCCAGCAGCCGCGGTAATACGTAGGGCGCAAGCGTTGTCCGGAATTATTGGGCGTAAAGAGCTCGTAGGCGGTTTGTCGCGTCTGGTGTGAAAACTCGAGGCTCAACCTCGAGCTTGCATCGGGTACGGGCAGACTAGAGTGCGGTAGGGGAGACTGGAATTCCTGGTGTAGCGGTGGAATGCGCAGATATCAGGAGGAACACCGATGGCGAAGGCAGGTCTCTGGGCCGCAACTGACGCTGAGGAGCGAAAGCATGGGGAGCGAACAGG</t>
  </si>
  <si>
    <t>GGAATATTGGACAATGGGGGCAACCCTGATCCAGCCATGCCGCGTGTGTGAAGAAGGTCTTCGGATTGTAAAGCACTTTAAGTTGGGAGGAAGGGGTAGAGTAATGACCTACTTTTGACGTTACCAACAGAATAAGCACCGGCTAACTTCGTGCCAGCAGCCGCGGTAATACGAAGGGTGCAAGCGTTAATCGGAATAACTGGGCGTAAAGCGCGCGTAGGTGGTTTGTCAAGTTGGATGTGAAATCCCCGGGCTCAACCTGGGAACTGCATCCAAAACTGACTGACTAGAGTACGGTAGAGGTTAGTGGAATTTCCTGTGTAGCGGTGAAATGCGTAGATATAGGAAGGAACACCAGTGGCGAAGGCGACTAACTGGACTGATACTGACACTGAGGTGCGAAAGCGTGGGGAGCAAACAGG</t>
  </si>
  <si>
    <t>GGAATCTTCCGCAATGGGCGCAAGCCTGACGGAGCAACGCCGCGTGAGTGAAGAAGGCCTTCGGGTCGTAAAGCTCTGTCTTTAGGGAAGAACATCATTAGTGTGAATAATGCTAGTGACTGACGGTACCTGAGGAGGAAGCTCCGGCTAACTACGTGCCAGCAGCCGCGGTAATACGTAGGGAGCGAGCGTTGTCCGGAATTACTGGGCGTAAAGGGCGCGTAGGCGGGGATTTAAGTAAGGTGTGAAAACTATGGGCTCAACCCATAGCCTGCATCTTAAACTGGATCTCTTGAGGGCAGGAGAGGAAAGTGGAATTCCTAGTGTAGCGGTGAAATGCGTAGATATTAGGAGGAACACCAGTGGCGAAGGCGACTTTCTGGACTGTACCTGACGCTGAGGCGCGAAAGCGTGGGGAGCGAACAGG</t>
  </si>
  <si>
    <t>GGAATATTGGACAATGGGGGGAACCCTGATCCAGCCATGCCGCGTGAGTGATGAAGGCCTTCGGGTTGTAAAGCTCTTTTATAGATGAGGATGATGACGTTAATCTATGAATAAGCACCGGCTAACTTCGTGCCAGCAGCCGCGGTAATACGAAGGGTGCAAGCGTTGTTCGGATTTACTGGGCGTAAAGGGTGCGTAGGCGGCGCAACAAGTCAGCGGTGAAATCCCCGGGCTCAACCTGGGAATTGCCGTTGAAACTGTGGCGCTAGTGGCGAAGAGAGGATGGCGGAATTCCCAGTGTAGAGGTGAAATTCGTAGATATTGGGAGGAACACCGGTTGCGAAAGCGGCCATCTGGATTCGATCAGACGCTGAGGCACGAAAGCATGGGGATCAAACAGG</t>
  </si>
  <si>
    <t>litoralis</t>
  </si>
  <si>
    <t>GGAATATTGCACAATGGGCGCAAGCCTGATGCAGCAACGCCGCGTGAACGATGAAGGTTCTATGAATCGTAAAGTTCTGTTCTGAGGGAAGAAACAAATGACGGTACCTCAGGAGCAAGCCCCGGCTAACTACGTGCCAGCAGCCGCGGTAATACGTAGGGGGCAAGCGTTATCCGGAATTATTGGGCGTAAAGGGTGCGTAGGTGGTTTTGTAAGCGTGGGGTCAAAAGCAATGGCTTAACCATTGTCCGCCCTGCGAACTGCAGAACTTGAGTGCAGGAGAGGTAAGTGGAATTCCTAGTGTAGCGGTGAAATGCGTAGATATTAGGAGGAACACCAGTGGCGAAGGCGACTTACTGGACTGTAACTGACACTGAGGCACGAAAGCGTGGGGAGCAAACAGG</t>
  </si>
  <si>
    <t>GGAATATTGGTCAATGGTCGAAAGACTGAACCAGCCAAATCGCGTGAAGGATGAAGGTATTATGTATTGTAAACTTCTTTTGTATGGGAATAAACGATAGGACGTGTCCTATTTTGCATGTACCATACGAATAAGCATCGGCTAACTCCGTGCCAGCAGCCGCGGTAATACGGAGGATGCGAGCGTTATCCGGATTTATTGGGTTTAAAGGGTGCGTAGGTGGGCAGATAAGTCAGCGGTGAAATCCCGGAGCTTAACTTCGGAACTGCCGTTGAAACTGTCAGTCTTGAGTGTGAACGAGGTAGGCGGAATTCGTAGTGTAGCGGTGAAATGCATAGATATTACGAAGAACACCGATAGCGTAGGCAGCTTACCAGGCCACAACTGACACTGAAGCACGAAAGTGTGGGTATCAAACAGG</t>
  </si>
  <si>
    <t>GGAATATTGCACAATGGGCGAAAGCCTGATGCAGCGACGCCGCGTGAGGGAAGAAGGTTTTCGGATTGTAAACCTCTGTCTTTGGGGACGAAGAAGTGACGGTACCCAAGGAGGAAGCCACGGCTAACTACGTGCCAGCAGCCGCGGTAAAACGTAGGTGGCAAGCGTTGTCCGGAATTACTGGGCGTAAAGCGCGTGTAGACGGTCATAAAAGCGTTGATGTAAAAGGTAAGGGCTCAACCCTTACAGGCAGGACGAACTGTATGACTTGAGTGCAGGAGAGGCAAGTGGAATTCCCAGTGTAGCAGTGAAATGCGTAGAGATTGGGAGGAACACCAGTGGCGAAGGCGACTTGCTGGACTGTAACTGACGTTGAGACGCGAAAGCCAGGGGAGCAAACGGG</t>
  </si>
  <si>
    <t>GGAATATTGCGCAATGGGCGAAAGCCTGACGCAGCGACGCCGCGTGAGGGATGAAGGCCTTCGGGTCGTAAACCTCTGTCAGGAGGGAAGAAGTGCTGTGGTAGTAACTGACCACAGTTTGACGGTACCTCCAGAGGAAGCACCGGCTAACTCCGTGCCAGCAGCCGCGGTAATACGGAGGGTGCGAGCGTTAATCGGAATTACTGGGCGTAAAGCGCGCGTAGGCGGTTTGTTAAGTCAGGAGTGAAATCCCGGAGCTCACCTTCGGAATTGCTTTTGAAACTGGCAGACTTGAGTTCGTGAGAGGATGGCGGAATTCCTGGTGTAGGAGTGAAATCCGTAGAGATCAGGAGGAACCCCGGTGGCGAAGGCGGCCATCTGGCACGATACTGACGCTGAGGTGCGAAAGCGTGGGGAGCAAACAGG</t>
  </si>
  <si>
    <t>GGAATTTTGGACAATGGGGGAAACCCTGATCCAGCAATACTGCGTGAAGGAAGAAGGTTCTCGGATCGTAAACTTCTTTTGCAGGGGAAGAAATAAATGACGGTACCCTGCGAATAAGCCACGGCTAACTACGTGCCAGCAGCCGCGGTAAGACGTAGGTGGCAAGCGTTATTCGGAATTACTAGGCGTAAAGCGCGTGCAGGCGGATTTTTAAGTCAGTTGTGTAATCTCTTGGCTCAACCAAGAGCGGTCGACTGATACTGGAAGTCTTGAGTGAAGCAGAGGAAATCGGAATTCCCGGTGTAGCGGTGGAATGCGTAGATATCGGGAGGAACACCAGTGGCGAAGGCGGATTTCTGGGCTTTTACTGACGCTGAGGCGCGAAAGCTAGGGGAGCAAACAGG</t>
  </si>
  <si>
    <t>GGGATATTGCGCAATGGGGGAAACCCTGACGCAGCAACGCCGCGTGAAGGATGAAGGTCTTCGGATCGTAAACTTTTGTCTTTGGGGAAGAAACAAATGACGGTACCCAAGGAGGAAGCCACGGCTAACTACGTGCCAGCAGCCGCGGTAATACGTAGGTGGCGAGCGTTGTCCGGATTTACTGGGTGTAAAGGGCGTGTAGGCGGGAGCATAAGTCAGATGTGAAATACCGGGGCTCAACCCCGGGGCTGCATTTGAAACTATGTTTCTTGAGTGTCGGAGAGGAAAGCGGAATTCCTAGTGTAGCGGTGAAATGCGTAGATATTAGGAGGAACACCAGTGGCGAAGGCGGCTTTCTGGACGATAACTGACGCTGAGGCGCGAAAGCGTGGGGAGCAAACAGG</t>
  </si>
  <si>
    <t>GGAATATTGGGCAATGGGGGAAACCCTGACCCAGCAACGCCGCGTGAAGGAAGAAGGCCTTCGGGTTGTAAACTTCTGTGACAGGGGAAGAAGCAAGTGACGGTACCCTGAGAGGAAGCTCCGGCAAACTACGTGCCAGCAGCCGCGGTAATACGTAGGGAGCGAGCGTTGTCCGGAATTACTGGGCGTAAAGGGCGCGTAGGCGGTTCGGCAAGTTACATGTGAAAGTCCCGGGCTCAACTTGGGAAGTGCATGTAAAACTGTCGGACTTGAGTGTGGTAGAGGATAGCGGAATTCCTAGTGTAGCGGTAAAATGCGTAGATATTAGGAGGAACACCAGTGGCGAAGGCGGCTATCTGGGCCACAACTGACGCTGAGGCGCGAAAGCGTGGGGAGCAAACAGG</t>
  </si>
  <si>
    <t>GGAATATTGCGCAATGGGGGAAACCCTGACGCAGCAATACCGCGTGAGTGAAGAAGGTTTTCGGATCGTAAAGCTCTTTTATTGGGGAAGATAGTGACGGTACCCAAAGAATAAGTCCCGGCTAACTACGTGCCAGCAGCCGCGGTAACACGTAGGGGACAAGCGTTGTCCGGAATGACTGGGCGTAAAGGGCGCGTAGGCGGCCTAATAAGTCAGATGTGAAAGGTTGCGGCTCAACCGCAGACGTGCATTTGAAACTGTTAGGCTTGAGTACTGGAGAGGCAAGTGGAATTCCTAGTGTAGCGGTGAAATGCGTAGATATTAGGAGGAACACCGGTGGCGAAGGCGGCTTGCTGGACAGATACTGACGCTGAGGTGCGAAAGCGTGGGGAGCGAACAGG</t>
  </si>
  <si>
    <t>Eubacteriales</t>
  </si>
  <si>
    <t>GGAATATTGGTCAATGGGCGCTAGCCTGAACCAGCCAAGTAGCGTGAGGGATGACTGCCCTATGGGTTGTAAACCTCTTTTATAAGGGAATAAAGTACGGGACGTGTCCCGTTTTGTATGTACCTTTTGAATAAGCATCGGCTAACTCCGTGCCAGCAGCCGCGGTAATACGGAGGATGCGAGCGTTATCCGGATTTATTGGGTTTAAAGGGTGCGTAGGCGGACATTTAAGTCAGCTGTGAAAGTTTGAGGCTCAACCTTAAAATTGCAGTTGATACTGGATGTCTTGAGTGTGGCAGAGGAAGGCGGAATTCGTGGTGTAGCGGTGAAATGCTTAGATATCACGAAGAACTCCAATTGCGAAGGCAGCTTTCTGGACCATAACTGACGCTGATGCACGAAAGTGTGGGTATCAAACAGG</t>
  </si>
  <si>
    <t>GGAATATTGGGCAATGGAGGAAACTCTGACCCAGCAACGCCGCGTGAAGGAAGAAGGTTTTCGGATTGTAAACTTCTGTCGCGAGGGACGAAGAATGACGGTACCTCGTAAGAAAGCCCCGGCTAACTACGTGCCAGCAGCCGCGGTAATACGTAGGGGGCAAGCGTTGTCCGGAATGACTGGGCGTAAAGGGAGTGTAGGCGGCAGCTTAAGTTAGATGTGAAAGCCCACGGCTTAACCGTGGAACTGCATCTAAAACTGGGCAGCTGGAGTGCAGGAGAGGCAAGTGGAATTCCTAGTGTAGCGGTGGAATGCGTAGATATTAGGAGGAACACCAGAGGCGAAGGCGGCTTGCTGGACTGTAACTGACGCTGAGGCTCGAAAGCGTGGGGAGCAAACAGG</t>
  </si>
  <si>
    <t>GGAATATTGCGCAATGGGCGAAAGCCTGACGCAGCGACGCCGCGTGAGGGATGAAGGCCTTCGGGTCGTAAACCTCTGTCAGGAGGGAAGAAGTGCATGGGTAGTAACTGACTCATGTTTGACGGTACCTCCAGAGGAAGCACCGGCTAACTCCGTGCCAGCAGCCGCGGTAATACGGAGGGTGCGAGCGTTAATCGGAATTACTGGGCGTAAAGCGCATGTAGGCGGCTTTTTAAGCCAGAAGTGAAATCCCAGAGCTCACCTTTGGAATTGCTTTTGGAACTGGAGAGCTTGAGTTCGTGAGAGGGTGGCGGAATTCCTGGTGTAGGAGTGAAATCCGTAGAGATCAGGAGGAACACCGGTGGCGAAGGCGGCCACCTGGCGCGACACTGACGCTGAGATGCGAAAGCGTGGGGAGCAAACAGG</t>
  </si>
  <si>
    <t>GGAATTTTCCGCAATGGGCGAAAGCCTGACGGAGCAATGCCGCGTGGAGGTGGAAGGCCTACGGGTCGTCAACTTCTTTTCTCGGAGAAGAAACAATGACGGTATCTGAGGAATAAGCATCGGCTAACTCTGTGCCAGCAGCCGCGGTAAGACAGAGGATGCAAGCGTTATCCGGAATGATTGGGCGTAAAGCGTCTGTAGGTGGCTTTTCAAGTCCGCCGTCAAATCCCAGGGCTCAACCCTGGACAGGCGGTGGAAACTACCAAGCTGGAGTACGGTAGGGGCAGAGGGAATTTCCGGTGGAGCGGTGAAATGCATTGAGATCGGAAAGAACACCAACGGCGAAAGCACTCTGCTGGGCCGACACTGACACTGAGAGACGAAAGCTAGGGGAGCAAATGGG</t>
  </si>
  <si>
    <t>AGAATCTTCCGCAATGGGGGAAACCCTGACGGAGCGACGCCGCGTGAACGAAGAAGGCAGAGATGTTGTAAAGTTCTTTTCCTATTGAAGAATAAGTACAAGAGGGAATGCTTGTATGATGACGTTAGATAGGGAATAAGCCACGGCTAATTACGTGCCAGCAGCCGCGGTAACACGTAAGTGGCAAGCGTTGTTCGGATTCATTGGGCGTAAAGGGCGTGTAGGCGGCAAAACAAGCTTGGTGTGAAATATTCCGGCTCAACTGGAAAAACGCGCTGAGAACTGTTTAGCTAGAGTTATTGAGGGGGAGCTAGAATTCCTAGTGTAGGGGTGAAATCTGTAGATATTAGGAAGAATACCGGTGGCGAAGGCGAGCTCCTGGCGAAGAACTGACGCTGAGGCGCGAAAGCGTGGGTAGCGAACAGG</t>
  </si>
  <si>
    <t>GGAATATTGGGCAATGGGCGAAAGCCTGACCCAGCAACGCCGCGTGAGGGAAGAAGGCTTTCGGGTCGTAAACCTTTGTCGCAGGGGATGAACACAATGACAGTACCCTGTGAGGAAGCTCCGGCTAACTACGTGCCAGCAGCCGCGGTAATACGTAGGGAGCGAGCGTTGTCCGGAATGACTGGGCGTAAAGGGCGCGTAGGTGGCCTTATAAGTCTGGAGTGAAAGTCCCGCTTTCAAGGTGGGAATTGCTTTGGATACTGTAGGGCTTGAGTGTGGGAGAGGATAGCGGAATTCCCGGTGTAGCGGTGAAATGCGTAGAGATCGGGAGGAACACCAGTGGCGAAGGCGGCTATCTGGACCAAGACTGACACTGAGGCGCGAAAGCGTGGGGAGCAAACAGG</t>
  </si>
  <si>
    <t>GGAATATTGCACAATGGGCGAAAGCCTGATGCAGCGACGCCGCGTGAGGGAAGAAGGTTTTCGGATTGTAAACCTCTGTCTTCGGGGACGAAACAAATGACGGTACCCGAGGAGGAAGCCACGGCTAACTACGTGCCAGCAGCCGCGGTAAAACGTAGGTGGCAAGCGTTGTCCGGAATTACTGGGTGTAAAGGGAGCGCAGGCGGGATGCCAAGTTGAATGTGAAAACTATGGGCTCAACCCATAGACTGCGTTCAAAACTGGCGTTCTTGAGTGATGGAGAGGCAGGCGGAATTCCCGGTGTAGCGGTGGAATGCGTAGATATCGGGAGGAACACCAGTGGCGAAGGCGGCCTGCTGGACATTAACTGACGCTGAGGCTCGAAAGTGTGGGGAGCAAACAGG</t>
  </si>
  <si>
    <t>GGAATATTGGGCAATGGGGGAAACCCTGACCCAGCAACGCCGCGTGAATGAAGAAGGCCTTCGGGTTGTAAAATTCTTTGACGAGGGAAGATAATGACGGTACCTCGAAAACAAGCTCCGGCTAACTACGTGCCAGCAGCCGCGGTAATACGTAGGGAGCGAGCGTTATCCGGATTTACTGGGTGTAAAGGGCGCGTAGGCGGGACGGCAAGTCAGGTGTGAAATCTATGGGCTTAACCCATAAACTGCACTTGAAACTGCTGTTCTTGAGTGATGGAGAGGCAGGCGGAATTCCCGGTGTAGCGGTAAAATGCGTAGATATCGGGAGGAACACCAGTGGCGAAGGCGGCCTGCTGGACATTAACTGACGCTGAGGCGCGAAAGCGTGGGGAGCAAACAGG</t>
  </si>
  <si>
    <t>GGAATATTGGGCAATGGGCGAAAGCCTGACCCAGCAACGCCGCGTGAGGGAAGAAGGCTTTCGGGTCGTAAACCTCTGTCGCAGGGGACGAAACAAATGACGGTACCCTGTGAGGAAGCTCCGGCTAACTACGTGCCAGCAGCCGCGGTAATACGTAGGTGGCAAGCGTTGTCCGGATTTATTGGGCGTAAAGCGAGCGCAGGCGGTTTCTTAAGTCTGATGTGAAAGCCTTCGGCTTAACCGGAGAAGTGCATCGGAAACTGGGAGACTTGAGTGCAGAAGAGGACAGTGGAACTCCATGTGTAGCGGTGAAATGCGTAGATATATGGAAGAACACCAGTGGCGAAGGCGGCTGTCTGGTCTGTAACTGACGCTGAGGCTCGAAAGCATGGGTAGCGAACAGG</t>
  </si>
  <si>
    <t>GGAATATTGCACAATGGGCGAAAGCCTGATGCAGCGACGCCGCGTGAGGGAAGAAGGTTTTCGGATTGTAAACCTCTGTCTTCGGGGACGAAACAAATGACGGTACCCGAGGAGGAAGCCACGGCTAACTACGTGCCAGCAGCCGCGGTAAAACGTAGGTGGCAAGCGTTGTCCGGAATTACTGGGTGTAAAGGGAGCGCAGGCGGGGTGCCAAGTTGGGTGTGAAATCTATGGGCTCAACCCATAGCGTGCATTCAAAACTGGCGCTCTTGAGTGATGGAGAGGCAGGCGGAATTCCCGGTGTAGCGGTGGAATGCGTAGATATCGGGAGGAACACCAGTGGCGAAGGCGGCCTGCTGGACATTAACTGACGCTGAGGCTCGAAAGTATGGGGAGCAAACAGG</t>
  </si>
  <si>
    <t>GGAATATTGCGCAATGGACGAAAGTCTGACGCAGCGACGCCGCGTGAGGGATGAAGGCCTTCGGGTCGTAAACCTCTGTCAGGAGGGAAGAACAAGCCTGGTGCTAATCAGCCGGGCCCTGACGGTACCTCCAAAGGAAGCACCGGCTAACTCCGTGCCAGCAGCCGCGGTAATACGGAGGGTGCGAGCGTTAATCGGAATCACTGGGCGTAAAGCGCGCGTAGGCGGCAATGTAAGTCAGGGGTGAAATCCCACGGCCCACCCGTGGAACTGCCCTTGATACTGCCTTGCTTGAGTGTGTGAGAGGATAGCGGAATTCCTGGTGTAGGAGTGAAATCCGTAGAGATCAGGAGGAACATCAGTGGCGAAGGCGGCTATCTGGCACAATACTGACGCTGAGGTGCGAAAGCGTGGGGATCAAACAGG</t>
  </si>
  <si>
    <t>GGAATATTGGGCAATGGGCGAAAGCCTGACCCAGCGACGCCGCGTGAATGAAGAAATCCTTCGGGATGTAAAGTTCTGTTGTGTGGGAAGAGAAGCAGACGGTACCACACGAGGAAGCCCCGGCAAACTACGTGCCAGCAGCCGCGGTAATACGTAGGGGGCAAGCGTTGTCCGGAATTACTGGGCGTAAAGCGCACGCAGGCGGATTTATAAGTCAGATGTAAAAGGTACGGGCTCAACTCGTATTTGTCATCTGATACTGTAAGTCTAGAGTATGTGAGAGGGAAGTGGAACTCCCGGTGTAGCGGTGAAATGCGTAGATATCGGGAAGAACACCAGTGGCGAAGGCGGCTTCCTGGCACAAGACTGACGCTCATGTGCGAAAGCTAGGGTAGCGAACGGG</t>
  </si>
  <si>
    <t>GGAATATTGCACAATGGGGGAAACCCTGATGCAGCGACGCCGCGTGAGTGAAGAAGTATTTCGGTATGTAAAGCTCTATCAGCAGGGAAGAAAATGACGGTACCTGACTAAGAAGCCCCGGCTAACTACGTGCCAGCAGCCGCGGTAATACGTAGGGGGCAAGCGTTATCCGGATTTACTGGGTGTAAAGGGAGCGTAGACGGTAACATAAGTCAGATGTGAAAGCCCATGGCTCAACCATGGGATTGCATTTGAAACTGTGGAACTAGAGTGCAGGAGAGGTAAGTGGAATTCCTAGTGTAGCGGTGAAATGCGTAGATATTAGGAGGAACACCAGTGGCGAAGGCGGCCTGCTGGACATTAACTGACGCTGAGGCGCGAAAGCGTGGGGAGCAAACAGG</t>
  </si>
  <si>
    <t>GGAATATTGCGCAATGGACGAAAGTCTGACGCAGCGACGCCGCGTGAGGGATGAAGGCCTTCGGGTCGTAAACCTCTGTCAGGAGGGAAGAACCGCCATGGTGCTAATCAGCCATGGTCTGACGGTACCTCCAAAGGAAGCACCGGCTAACTCCGTGCCAGCAGCCGCGGTAATACGGAGGGTGCAAGCGTTAATCGGAATCACTGGGCGTAAAGCGCGCGTAGGCGGCCTTTTAAGTCAGGGGTGAAATCCCACGGCTCACCCGTGGAACTGCCCTTGATACTGGGAGGCTCGAGTGTGTGAGAGGATAGTGGAATTCCTGGTGTAGGAGTGAAATCCGTAGAGATCAGGAGGAACATCAGTGGCGAAGGCGACTATCTGGCACAATACTGACGCTGAGGTGCGAAAGCGTGGGTATCAAACAGG</t>
  </si>
  <si>
    <t>GGAATTTTGCGCAATGGGGGAAACCCTGACGCAGCAACGCCGCGTGAGTGAAGAAGGCTTTCGGGTCGTAAAACTCTGTCAAATGGGAAGAATGGGATGGTAATGAATAAGTGCCATCAGTGACGGTACCATTAGAGGAAGCACCGGCTAACTCCGTGCCAGCAGCCGCGGTAATACGGGGGGTGCAAGCGTTATTCGGAATCATTGGGCGTAAAGAGCGCGTAGGCGGATGTATAAGTCAGCTGTGAAAGCCCGGGGCTCAACCCCGGAAGTGCAGTTGATACTGTATATCTTGAATATGGGAGAGGAAAGTGGAATTCCTGGTGTAGCGGTGAAATGCGTAGATATCAGGAGGAATACCGGTGGCGAAGGCGACTTTCTGGACCAATATTGACGCTGAGGCGCGAAGGCGTGGGGAGCAAACAGG</t>
  </si>
  <si>
    <t>GGAATATTGCGCAATGGGGGAAACCCTGACGCAGCCATGCCGCGTGGGTGACGAAGGCCTTCGGGTCGTAAAGCCCTGTCAGATGGAAAGAAACCCCTTTGGGTTAATACCCCAGAGGATTGACGGTACCATCAAAGGAAGCACCGGCTAACTCCGTGCCAGCAGCCGCGGTAATACGGGGGGTGCAAGCGTTGTTCGGAATTACTGGGCGTAAAGGGCGCGTAGGCGGTTTGGTAAGTCAGACGTGAAAGCCCCAGGCTCAACCTGGGAAGTGCGTTTGATACTGCTTGACTTGAGTCCTGGAGAGGGTTGTGGAATTCCTGGTGTAGAGGTGAAATTCGTAGATATCAGGAGGAACACCTGTGGCGAAGGCGACAACCTGGACAGTGACTGACGCTGATGCGCGAAAGCGTGGGGAGCAAACAGG</t>
  </si>
  <si>
    <t>Desulfarculia</t>
  </si>
  <si>
    <t>Desulfarculales</t>
  </si>
  <si>
    <t>GGAATATTGGGCAATGGAGGAAACTCTGACCCAGCAACGCCGCGTGAGTGATGAAGGTCTTCGGATTGTAAAGCTCTTTGATTGGGGACGAAAGAATGACGGTACCCAAAGAACAAGCTCCGGCAAACTACGTGCCAGCAGCCGCGGTAATACGTAGGGAGCAAGCGTTATCCGGAATAACTGGGCGTAAAGGGTGCGTAGGCGGCGTATCAAGTTAGATGTGAAATCCCCGGGCTCAACTCGGGAACTGCATCTAAAACTGATATGCTGGAGTGCAGGAGAGGAAAGTGGAATTCCTAGTGTAGCGGTGGAATGCGTAGATATTAGGAGGAACACCGGTGGCGAAGGCGGCTTTCTGGACTGTAACTGACGCTGAGGCACGAAAGCGTGGGGAGCAAACAGG</t>
  </si>
  <si>
    <t>GGAATATTGCACAATGGGGGAAACCCTGATGCAGCGACGCCGCGTGAGTGAAGAAGTATTTCGGTATGTAAAGCTCTATCAGCAGGGAAGAAAATGACGGTACCTGACTAAGAAGCCCCGGCTAATTACGTGCCAGCAGCCGCGGTAATACGTAAGGGGCAAGCGTTATCCGGATTTACTGGGTGTAAAGGGAGCGTAGACGGAACAGCAAGTCTGATGTGAAAGGCAGGGGCTCAACCCCTGGACTGCATTGGAAACTGTTGATCTAGAGTGTCGGAGAGGTAAGTGGAATTCCTAGTGTAGCGGTGAAATGCGTAGATATTAGGAGGAACACCAGTGGCGAAGGCGACTTACTGGACGATAACTGACGTTGAGGCTCGAAAGCGTGGGGAGCAAACAGG</t>
  </si>
  <si>
    <t>GGAATATTGGGCAATGGGGGAAACCCTGACCCAGCAACGCCGCGTGAAGGAAGAAGGCCTTCGGGTTGTAAACTTCTGTGACAGGGGAAGAATAATGACGGTACCCTGAGAGGAAGCTCCGGCAAATTACGTGCCAGCAGCCGCGGTAACACGTAAGGAGCGAGCGTTGTCCGGAATTACTGGGCGTAAAGGGCGCGTAGGCGGTTTAATAAGTTGCATGTGAAAGCCCCGGGCTTAACCTGGGGAGTGCATGCAAAACTGTTAGACTTGAGTGCGGTAGAGGATAGTGGAATTCCTAGTGTAGCGGTAAAATGCGTAGATATTAGGAGGAACACCAGTGGCGAAGGCGACTATCTGGGCCGCAACTGACGCTGAGGCGCGAAAGCGTGGGGAGCAAACAGG</t>
  </si>
  <si>
    <t>GGAATATTGCGCAATGGGCGAAAGCCTGACGCAGCGACGCCGCGTGAGGGATGAAGGCCTTCGGGTCGTAAACCTCTGTCAGGAGGGAAGAAGTGTACAGGGAGTAACTGCTTTGTATTTGACGGTACCTCCAGAGGAAGCACCGGCTAACTCCGTGCCAGCAGCCGCGGTAATACGGAGGGTGCAAGCGTTAATCGGAATTACTGGGCGTAAAGCGCGCGTAGGCCGCTTGATAAGTCAGGGGTGAAATCCCACCGCTCACCGGTGGAATTGCCTTTGATACTGTCGAGCTTGAGTCCGTGAGAGGGTGGCGGAATTCCTGGTGTAGGAGTGACATCCGTAGAGATCAGGAGGAACACCGGTGGCGAAGGCGGCCACCTGGCACGGTACTGACGCTGAGGTGCGAAAGCGTGGGGAGCAAACAGG</t>
  </si>
  <si>
    <t>GGAATTTTGCGCAATGGGGGAAACCCTGACGCAGCAACGCCGCGTGAGTGATGAAGGCCTTTTGGTTGTAAAGCTCTGTCGCCTGGAAAGAACCCACATATCAGGAAATGGTTATGTGCTGACGGTACCAGGAAAGGAAGGACCGGCTAACTCCGTGCCAGCAGCCGCGGTAATACGGGGGGTCCAAGCGTTATTCGGAATCATTGGGCGTAAAGCGCATGTAGGCGGTTGGGTATGTCAGATGTGAAAGCCCGGGGCTTAACCCCGGAAGTGCATTTGAAACTGCCTGGCTTGAGTCTCGGAGAGGAAAGTGGAATTCCCAGTGTAGAGGTGGAATTCGTAGATATTGGGAGGAACACCGGTGGCGAAAGCGACTTTCTGGACGATGACTGACGCTCAGATGCGAAAGCGTGGGTAGCAAACAGG</t>
  </si>
  <si>
    <t>GGAATATTGCGCAATGGGCGAAAGCCTGACGCAGCGACGCCGCGTGAGGGATGAAGGCCTTCGGGTCGTAAACCTCTGTCAGGAGGGAAGAACGGCGCAGGTGCTAATCAGCCTGCGATTGACGGTACCTCCAAAGGAAGCACCGGCTAACTCCGTGCCAGCAGCCGCGGTAATACGGAGGGTGCAAGCGTTAATCGGAATCACTGGGCGTAAAGCGCGCGTAGGCGGCTCATTAAGTCAGGGGTGAAATCCCACGGCTCACCCGTGGAACTGCCCTTGATACTGGTGAGCTTGAGTGTGTGAGAGGATAGTGGAATTCCTGGTGTAGGAGTGAAATCCGTAGAGATCAGGAGGAACATCAGTGGCGAAGGCGGCTATCTGGCACAATACTGACGCTGAGGTGCGAAAGCGTGGGGATCAAACAGG</t>
  </si>
  <si>
    <t>GGAATATTGGTCAATGGGCGAGAGCCTGAACCAGCCAAGTCGCGTGGAGGAAGACGGCCCTATGGGTTGTAAACTCCTTTTATAAGGGAATAAAGTGCGGGACGTGTCCTGTTTTGTATGTACCTTATGAATAAGCATCGGCTAACTCCGTGCCAGCAGCCGCGGTAATACGGAGGATGCGAGCGTTATCCGGATTTATTGGGTTTAAAGGGTGCGTAGGTCGGCGTTTAAGTCGGCGGTGAAAACTTGTCGCTCAACGATAAGCTTGCCGTCGAAACTGGGCGCCTTGAGTGTGTTTGAGGCAGGCGGAATGCGTGGTGTAGCGGTGAAATGCTTAGATATCACGCAGAACCCCGATTGCGAAGGCAGCTTGCCAAGCCATTACTGACACTGAAGCACGAAAGCGTGGGGATCAAACAGG</t>
  </si>
  <si>
    <t>GGAATATTGGTCAATGGGCGCGAGCCTGAACCAGCCAAGTCGCGTGAAGGATGACGGTATTATGTATTGTAAACTTCTTTTGTAAGGGAATAATATGGAGCACGTGTGCTTTTCTGCATGTACCTTACGAATAAGCATCGGCTAACTCCGTGCCAGCAGCCGCGGTAATACGGAGGATGCGAGCGTTATCCGGATTTATTGGGTTTAAAGGGTGCGTAGGTTGGCGTATAAGTCAGCGGTGAAATCTCCATGCTTAACATGTAAATTGCCGTTGAAACTGTATGTCTTGAGTGTGAACGAGGTAGGCGGAATTCGTAGTGTAGCGGTGAAATGCATAGATATTACGAAGAACTCCGATAGCGCAGGCAGCTTACCAGGCCACAACTGACACTGAAGCACGAAAGTGTGGGTATCAAACAGG</t>
  </si>
  <si>
    <t>GGAATATTGCGCAATGGGGGAAACCCTGACGCAGCAACGCCGCGTGAGCGAAGAAGGCTTTCGAGTCGTAAAGCTCTGTCTTTGGGGAAGAAGAAGTGACGGTACCCAAGGAGGAAGCCCCGGCTAACTACGTGCCAGCAGCCGCGGTAATACGTAGGGGGCAAGCGTTGTCCGGAATCACTGGGCGTAAAGGGCGCGTAGGCGGTAGATTAAGTCAGGTGTGAAAGTTTTCGGCTCAACCGGAAAAGTGCACTTGAAACTGAACTACTTGAGTACTGGAGAGGTAAGCGGAATTCCTAGTGTAGCGGTGAAATGCGTAGAGATTAGGAAGAACACCGGTGGCGAAGGCGGCTTACTGGACAGAGACTGACGCTGAGGCGCGAAAGCGTGGGGAGCGAACAGG</t>
  </si>
  <si>
    <t>Anaerofustaceae</t>
  </si>
  <si>
    <t>GGAATATTGGGCAATGGGGGAAACCCTGACCCAGCGACGCCGCGTGAGGGAAGAAGGTTTTCGGATTGTAAACCTCTGTCTTCGGGGAAGATAATGACGGTACCCGAGGAGGAAGCCACGGCTAACTACGTGCCAGCAGCCGCGGTAAAACGTAGGTGGCAAGCGTTGTCCGGAATTACTGGGTGTAAAGGGAGCGCAGGTGGGAAGGTAAGTTGGATGTTTAATCTACGGGCTCAACCCGTATCAGCATTCAAAACTACTTTTCTTGAGTGGAGTAGAGGCAGGCGGAATTCCCGGTGTAGCGGTGGAATGCGTAGATATCGGGAGGAACACCAGTGGCGAAGGCGGCCTGCTGGGCTCTAACTGACACTGAGGCTCGAAAGCGTGGGGAGCAAACAGG</t>
  </si>
  <si>
    <t>GGAATATTGCGCAATGGGCGAAAGCCTGACGCAGCGACGCCGCGTGAGGGATGAAGGCCTTCGGGTCGTAAACCTCTGTCAGGAGGGAAGAAGTGCATGGGTAGTAACTGACTCATGTTTGACGGTACCTCCAGAGGAAGCACCGGCTAACTCCGTGCCAGCAGCCGCGGTAATACGGAGGGTGCAAGCGTTAATCGGAATTACTGGGCGTAAAGCGCGCGTAGGCCGCTTTTTAAGTCAGAGGTGAAATCCCAGCGCTTACCGTTGGAATAGCCTTTGATACTGGAGAGCTTGAGTCCGTGAGAGGGTGGCGGAATTCCTGGTGTAGGAGTGACATCCGTAGAGATCAGGAGGAACACCGGTGGCGAAGGCGGCCACCTGGCACGGTACTGACGCTGAGGTGCGAAAGCGTGGGGAGCAAACAGG</t>
  </si>
  <si>
    <t>TGAATTATTCGCCAATGCGCGAAAGCGTGACGGTGCGACGCCGCGTGCGGGATGAAGGCCTTCGGGTTGTAAACCGCTGTCAAGATGTAGAAAACGATATGGGTTAATAGCCCATGTCCTGATCCCATCTGAAGGAAGCACAGGCTAACCTCGTGCCAGCAGCCGCGGTAATACGAGGTGTGCGAGCGTTGTTCGGAATCACTGGGCATAAAGGGTGCGTAGGCGGTTGGACAAGTCGATGGTAAAAGCCCCCGGCTTAACCGGGGAATGTCCGTCGATACTATCCAGCTAGAGATCGAAAGGGGCAAGCGGAATTCCAGGTGTAGCGGTGGAATGCGTAGATATCTGGGAGAACGCCGATGGCGAAGGCAGCTTGCTGGGTCGATACTGACGCTGAGGCACGAAAGCTAGGGGAGCAAACAGG</t>
  </si>
  <si>
    <t>GGAATATTGGGCAATGGGCGAAAGCCTGACCCAGCAACGCCGCGTGAGGGAAGAAGGTTTTCGGATCGTAAACCTCTGTCGCAGGGGATGAAGGAAGTGACAGTACCCTGTGAGGAAGCTCCGGCTAACTACGTGCCAGCAGCCGCGGTAATACGTAGGGAGCGAGCGTTGTCCGGAATGACTGGGCGTAAAGGGCGCGTAGGTGGCCTAATAAGTTTGGAGTGAAAGTCCTGCTTTCAAGGTGGGAATTGCTTTGGATACTGTTGGGCTTGAGTGAGGGAGAGGATAGTGGAATTCCCGGTGTAGCGGTGAAATGCGTAGAGATCGGGAGGAACACCAGTGGCGAAGGCGACTATCTGGACCTAGACTGACACTGAGGCGCGAAAGCGTGGGGAGCAAACAGG</t>
  </si>
  <si>
    <t>GGAATATTGGGCAATGGGCGAAAGCCTTACCCAGCAATGCCGCGTGAGTGAAGAAGGTCTTCGGATTGTAAAGCTCTTTGATCGAGGACGAATGAATGACGGTACTCGAGGAACAAGCCCCGGCTAACTATGTGCCAGCAGCCGCGGTAATACATAGGGGGCAAGCGTTGTCCGGAATGACTGGGTGTAAAGGGTGTGTAGGCGGTTCGATAAGTTGGAAGTGTAATACCCAGCGCTTAACGCGGGTGCTGCTTCCAAAACTGTCGGACTTGAGTGTCGGAGAGGAAAATGGAATTCCTAGTGTAGCGGTAGAATGCGTAGATATTAGGAGGAACACCAGAGGCGAAGGCGATTTTCTGGACGATAACTGACGCTGAGGCACGAAAGCGTGGGGAGCAAACAGG</t>
  </si>
  <si>
    <t>GGAATATTGGTCAATGGGCGCGAGCCTGAACCAGCCAAATCGCGTGAAGGAAGACTGCCCTACGGGTTGTAAACTTCTTTTGTACGGGAATAAAAGATACTACGAGTAGTATATTGCATGTACCGTACGAATAAGCATCGGCTAACTCCGTGCCAGCAGCCGCGGTAATACGGAGGATGCGAGCGTTATCCGGATTTATTGGGTTTAAAGGGTGCGCAGGCGGGGATTTAAGTCAGCGGTGAAATCTCGACGCTTAACGTCGAACCTGCCGTTGAAACTGGGTTTCTTGAGTATAGATGAAGTAGGCGGAATTCGTTGTGTAGCGGTGACATGCATAGATATAACGAGGAACTCCGATTGCGTAGGCAGCTTACTAAACTATAACTGACGCTCAAGCACGAAAGCGTGGGGATCAAACAGG</t>
  </si>
  <si>
    <t>GGAATATTGGTCAATGGACGGAAGTCTGAACCAGCCATGCCGCGTGCAGGAAGACGGCTCTATGAGTTGTAAACTGCTTTTGTACGGGGGTAAACCCGGGTACGCGTACCCGGCTGAAAGTACCGTACGAATAAGGATCGGCTAACTCCGTGCCAGCAGCCGCGGTAATACGGAGGATCCGAGCGTTATCCGGATTTATTGGGTTTAAAGGGTGCGTAGGCGGGTTCTTAAGTTAGAGGTGAAATTCCATGGCTCAACCATGGCCGTGCCTCTGATACTGGGGACCTAGCGAGTGGATGCCGTTGGCGGAATGTGTGGTGTAGCGGTGAAATGCTTAGAGATCACACAGAACACCGATTGCGAAGGCAGCTAACGAATCCATTTCGGACGCTGAGGCACGAAAGCGTGGGGAGCAAACAGG</t>
  </si>
  <si>
    <t>GGAATATTGCACAATGGGGGAAACCCTGATGCAGCAACGCCGCGTGAGGGAAGACGGTTTTCGGATTGTAAACCTCTGTCCTTGGTGAAGAAAAAAATGACGGTAGCCGAGGAGGAAGCCACGGCTAACTACGTGCCAGCAGCCGCGGTAATACGTAGGTGGCGAGCGTTGTCCGGAATTACTGGGTGTAAAGGGAGCGCAGGCGGGAATGCAAGTCAGCGGTGAAAATTATGGGCTTAACCCATAAACTGCCGTTGAAACTGCATTTCTTGAGTGGAGTAGAGGCAAGCGGAATTCCGAGTGTAGCGGTGAAATGCGTAGATATTCGGAGGAACACCAGTGGCGAAGGCGGCTTGCTGGGCTCTAACTGACGCTGAGGCTCGAAAGTGTGGGGAGCAAACAGG</t>
  </si>
  <si>
    <t>GGAATTTTCGGCAATGGGGGGAACCCTGACCGAGCAACGCCGCGTGAATGAAGAAGTATTTCGGTATGTAAAGTTCTTTTATCAGGGAAGAAATGCCAGTAATGGAGCTGACGGTACCTGATGAATAAGCCCCGGCTAACTATGTGCCAGCAGCCGCGGTAATACATAGGGGGCAAGCGTTATCCGGAATTATTGGGCGTAAAGGGTGCGTAGGCGGTTATATAAGTCTTTGGTGTAAGTGCAGAGCTCAACTCTGTGATGCTTTGGAAACTGTATAACTAGAGTTAGATAGAGGCAAGTGGAATTCCATGTGTAGCGGTAAAATGCGTAAATATATGGAGGAACACCAGTGGCGAAGGCGGCTTGCTGGGTCTATACTGACGCTGAGGCACGAAAGCGTGGGGAGCAAACAGG</t>
  </si>
  <si>
    <t>GGAATATTGCGCAATGGGCGAAAGCCTGACGCAGCGACGCCGCGTGAGGGATGAAGGCCTTCGGGTCGTAAACCTCTGTCAGGAGGGAAGAAACGGCAGCGTGCTAATCAGCGCTGTTTTGACGGTACCTCCAAAGGAAGCACCGGCTAACTCCGTGCCAGCAGCCGCGGTAATACGGAGGATGCGAGCGTTATCCGGATTTATTGGGTTTAAAGGGTGCGTAGGCGGTCTTATAAGTCAGCGGTGAAAGCTCACAGCTTAACTGTGAAAGCGCCGTTGATACTGTAAGACTAGAATACAGATGGGGTAGGCGGAATATGTAATGTAGCGGTGAAATGCGTAGATATTACATAGAACACCGATCGCGAAGGCAGCTTACCAAACTGTCATTGACGCTGATGCACGAAAGCGTGGGGATCAAACAGG</t>
  </si>
  <si>
    <t>GGAATATTGGTCAATGGGCGAGAGCCTGAACCAGCCAAGTCGCGTGAAGGAAGACTGCCCTATGGGTTGTAAACTTCTTTTGTATGGGAATAAAAAAGCTTACGTGTAGGCCATTGTATGTACCATACGAATAAGCATCGGCTAACTCCGTGCCAGCAGCCGCGGTAATACGGAGGATGCGAGCGTTATCCGGATTTATTGGGTTTAAAGGGTGCGTAGGTGGATGATTAAGTCAGCGGTGAAAGTTTGTCGCTTAACGATAAAATTGCCGTTGAAACTGGTTATCTTGAGTATGTTTGAAGTAGGCGGAATGCGTGGTGTAGCGGTGAAATGCATAGATATCACGCAGAACTCCGATTGCGAAGGCAGCTTACTAAACCATAACTGACACTGAAGCACGAAAGCGTGGGGATCAAACAGG</t>
  </si>
  <si>
    <t>GGAATATTGGTCAATGGGCGAGAGCCTGAACCAGCCAAGTCGCGTGAAGGATGACGGTATTATGTATTGTAAACTTCTTTTATGGGGGAATAAAAAAGAGGACGTGTCCTTTCTTGTATGTACCCCATGAATAAGCATCGGCTAACTCCGTGCCAGCAGCCGCGGTAATACGGAGGATGCGAGCGTTATCCGGATTTATTGGGTTTAAAGGGTGCGTAGGTGGGAAGATCAGTCAGCGGTGAAAGTTTGAAGCTTAACTTTAAAATTGCCGTTGAAACTGTCTTTCTTGAGTGTGAACGAGGTAGGCGGAATTCGTAGTGTAGCGGTGAAATGCATAGATATTACGAAGAACCCCGATAGTGCAGGCAGCTTACCAGGCCACAACTGACACTGATGCACGAAAGTGTGGGTATCAAACAGG</t>
  </si>
  <si>
    <t>GGAATATTGGTCAATGGACGCAAGTCTGAACCAGCCATGCCGCGTGCAGGAAGACGGCTCTATGAGTTGTAAACTGCTTTTATACAGGGATAAACCTTGATACGTGTATCAAGTTGCAGGTACTGTATGAATAAGGACCGGCTAACTCCGTGCCAGCAGCCGCGGTAATACGGAGGGTCCAAGCGTTATCCGGATTTATTGGGTTTAAAGGGTGCGTAGGCGGCACAGTAAGTTAGCGGTGAAATCGTGGGGCTCAACCCCGCAACTGCCGTTAAAACTGCTGAGCTAGAGATTAGATGCTGTGGGCGGAATGTGTAGTGTAGCGGTGAAATGCTTAGAGATTACACAGAACACCGATTGCGAAGGCAGCTCACAAATCTACTTCTGACGTTGAGGCACGAAAGCGTGGGTAGCAAACAGG</t>
  </si>
  <si>
    <t>GGGATATTGCACAATGGGGGAAACCCTGATGCAGCGACGCCGCGTGAGGGAAGAAGGTTTTCGGATTGTAAACCTCTGTCTTTGGTGACGATAATGACGGTAACCAAGGAGGAAGCCACGGCTAACTACGTGCCAGCAGCCGCGGTAATACGTAGGTGGCAAGCGTTGTCCGGAATTACTGGGTGTAAAGGGAGCGTAGGCGGGAGTGCAAGTTGAATGTTTAAACTATCGGCTCAACCGGTAGTCGCGTTCAAAACTGCATTTCTTGAGTGAAGTAGAGGCAGGCGGAATTCCTAGTGTAGCGGTGAAATGCGTAGATATTAGGAGGAACACCAGTGGCGAAGGCGGCCTGCTGGGCTTTAACTGACGCTGAGGCTCGAAAGCGTGGGGAGCAAACAGG</t>
  </si>
  <si>
    <t>Paludicola</t>
  </si>
  <si>
    <t>GGAATATTGGGCAATGGAGGAAACTCTGACCCAGCAACGCCGCGTGAAGGATGAAGGTTTTCGGATTGTAAACTTCTGTTCTAAGGGAAAAACACAATGATGGTACCTTAGGAGAAAGCTACGGCCAACTACGTGCCAGCAGCCGCGGTAATACGTAGGTAGCAAGCGTTGTCCGGAATAACTGGGCGTAAAGGGAGCGTAGGTTGTTTTTTAAGTTAAATGTGAAAGCCCGGGGCTCAACTCCGGAATGTCATTTAATACTGGAAAACTAGAGTGCAGGAGGGGTAAATGGAATTTCTAGTGTAGCGGTGGAATGCGTAGATATTAGAAGGAACACCAGAGGCGAAGGCGATTTACTGGACTGTTACTGACACTGAGGCTCGAAAGCGTGGGGAGCAAACAGG</t>
  </si>
  <si>
    <t>GGAATATTGCACAATGGGGGAAACCCTGATGCAGCAACGCCGCGTGAAGGAAGAAGGTTTTCGGATCGTAAACTTCTATCAATAGGGAAGAAACAAATGACGGTACCTAAATAAGAAGCCCCGGCTAACTACGTGCCAGCAGCCGCGGTAATACGTAGGGGGCAAGCGTTATCCGGAATTACTGGGTGTAAAGGGAGCGTAGGCGGCATGATAAGCCAGATGTGAAAGCCCGCAGCTTAACTGCGCGGATTGCATTTGGAACTATCAAGCTAGAGTACAGGAGAGGAAAGCGGAATTCCTAGTGTAGCGGTGAAATGCGTAGATATTAGGAAGAACACCAGTGGCGAAGGCGGCTTTCTGGACTGAAACTGACGCTGAGGCTCGAAAGCGTGGGGAGCGAACAGG</t>
  </si>
  <si>
    <t>GGAATATTGGTCAATGGACGCAAGTCTGAACCAGCCATGCCGCGTGCAGGAAGACGGCTCTATGAGTTGTAAACTGCTTTTGTACGAGGGTAATTGCACCTACGTGTAGGTGTTTGAAAGTATCGTACGAATAAGGATCGGCTAACTCCGTGCCAGCAGCCGCGGTAATACGGAGGATCCAAGCGTTATCCGGATTTATTGGGTTTAAAGGGTGCGTAGGCGGTTTGTTAAGTTAGAGGTGAAATTCCGTGGCTCAACCACGGCATTGCCTCTGATACTGGCAGGCTAGAGAATGGTTGCTGTGGGCGGAATGTGTGGTGTAGCGGTGAAATGCTTAGAGATCACACAGAACACCGATTGCGAAGGCAGCTCACAAAGCCATATCTGACGCTGAGGCACGAAAGCGTGGGTAGCAAACAGG</t>
  </si>
  <si>
    <t>GGAATTTTGGACAATGGGGGCAACCCTGATCCAGCCATGCCGCGTGCAGGAAGAAGGCCTTCGGGTTGTAAACTGCTTTTGTCAGGGAAGAAATCCTGCTTGATAATACCTTGCGGGGATGACGGTACCTGAAGAATAAGCACCGGCTAACTACGTGCCAGCAGCCGCGGTAATACGTAGGGTGCGAGCGTTAATCGGAATTACTGGGCGTAAAGCGTGCGCAGGCGGTGTTGTAAGACCGATGTGAAATCCCCGGGCTTAACCTGGGAACTGCATTGGTGACTGCAATGCTTGAGTACGGTAGAGGGGGGTGGAATTTTGCGTGTAGCAGTGAAATGCGTAGATATGCAAAGGAACACCGATGGCGAAGGCAGCCCCCTGGACCTGTACTGACGCTCATGCACGAAAGCGTGGGGAGCAAACAGG</t>
  </si>
  <si>
    <t>GGAATATTGGGCAATGGGGGCAACCCTGACCCAGCAATGCCGCGTGAAGGAAGAAGGTTTTCGGATTGTAAACTTCTTTTCTGAAGGAAGATAGTGACGGTACTTCAGGAATAAGCCACGGCTAACTACGTGCCAGCAGCCGCGGTAATACGTAGGTGGCAAGCGTTGTCCGGATTTACTGGGTGTAAAGGGCGAGTAGGCGGGATGGAAAGTCAGGTGTGAAATCTATGGGCTTAACCCATAAACTGCACTTGAAACTTCCATTCTTGAGTGATGGAGAGGCAGGCGGAATTCCCGGTGTAGCGGTGGAATGCGTAGAGATCGGGAGGAACACCAGTGGCGAAGGCGGCCTGCTGGACATTAACTGACGCTGAGGAGCGAAAGCGTGGGGAGCAAACAGG</t>
  </si>
  <si>
    <t>GGAATATTGGTCAATGGACGGAAGTCTGAACCAGCCATGCCGCGTGCAGGATGACGGCTCTATGAGTTGTAAACTGCTTTTATACGAGGGTAAAGTGGGTTACGTGTAACCTTTTGAAAGTATCGTATGAATAAGGATCGGCTAACTCCGTGCCAGCAGCCGCGGTAATACGGAGGATCCGAGCGTTATCCGGATTTATTGGGTTTAAAGGGTGCGCAGGCGGTCTGGTAAGTTATAGGTGAAATTTCGGTGCTTAACATCGAAACTGCCTGTGATACTGCCGGACTAGAGACCAGTTGCAGAAGGCGGAATGTGTAGTGTAGCGGTGAAATGCTTAGATATTACACAGAACACCGATTGCGAAGGCAGCTTTCTAAGCTGGATCTGACGCTGAGGCACGAAAGCGTGGGGAGCGAACAGG</t>
  </si>
  <si>
    <t>GGAATATTGCACAATGGGGGAAACCCTGATGCAGTGACGCCGCGTATAGGAAGAAGGTCTTTGGATTGTAAACTATTGTCAACAGGGAAGAAAAAAATGACAGTACCTGTGGAGGAAGCTCCGGCAAACTACGTGCCAGCAGCCGCGGTAATACGTAGGGAGCGAGCGTTATCCGGAATTATTGGGTGTAAAGGGCGCGTAGACGGACTTGTAAGTTAGATGTGAAAGCCCCGGGCTTAACCCGGGAAATGCATCTAAAACTACAAGCCTTGAGTATGGGAGAGGAAAGTGGAATTCCTAGTGTAGCGGTGAAATGCGTAGATATTAGGAGGAACACCAGTGGCGAAGGCGACTTTCTGGACCAAAACTGACGTTGATGCGCGAAAGTGTGGGGAGCAAACAGG</t>
  </si>
  <si>
    <t>GGAATATTGGGCAATGGGCGCAAGCCTGACCCAGCAACGCCGCGTGAGGGAAGAAGGCTTTCGGGTTGTAAACCTCTGTCGCAGGGGACGAAACAAATGACGGTACCCTGTGAGGAAGCCCCGGCTAACTACGTGCCAGCAGCCGCGGTAATACGTAGGTGGCGAGCGTTGTCCGGAATTATTGGGCGTAAAGAGCATGTAGGCGGCCTATTAAGTCGAGCGTGAAAATGCGGGGCTCAACCCCGTATGGCGCTGGAAACTGGTAGGCTTGAGTGCAGGAGAGGAAAGGGGAATTCCCAGTGTAGCGGTGAAATGCGTAGATATTGGGAGGAACACCAGTGGCGAAGGCGCCTTTCTGGACTGTGTCTGACGCTGAGATGCGAAAGCCAGGGTAGCGAACGGG</t>
  </si>
  <si>
    <t>GGAATATTGGACAATGGAGGCAACTCTGATCCAGCAACGCCGCGTGAATGAAGAAGGTTTTAGGATTGTAAAGTTCTTTTATTAGGGAAGAAAAAAATGACGGTACCTAATGAATAAGCCCCGGCAAACTACGTGCCAGCAGCCGCGGTAATACGTAGGGGGCAAGCGTTGTCCGGAATGACTGGGCGTAAAGGGTGTGTAGGTGGTCTGATGCGTCGAATGTGAAATCCCCAAGCTCAACTTGGGAACTGCATTCGATACGGTTGGACTAGAGTGTGGGAGAGGATTATGGAATTCCTAGTGTAGCGGTAGAATGCGTAGATATTAGGAGGAACATCAGAGGCGAAGGCGATAATCTGGACCATAACTGACACTGAGACACGAAAGCGTGGGGAGCAAACAGG</t>
  </si>
  <si>
    <t>GGAATTTTGGACAATGGGGGAAACCCTGATCCAGCGACGCCGCGTGGAGGACGAAGGCCTTCGGGTTGTAAACTCCTTTTAGAGGGGAAGAAAAAAATGACGGTACCCTCAGAAAAAGCCACGGCTAACTACGTGCCAGCAGCCGCGGTAATACGTAGGTGGCGAGCGTTACTCGGAATTACTAGGCGTAAAGCGTATGTAGGCGGTCAGATAAGTCTTTGGTGAAATTTTGCGGCTCAACCGGAAAAGGTCCAAGGATACTGTTTGGCTTGAGTGTGGGAGGGGGAGACGGAATTCCTGGTGTAGCGGTGAAATGCGTAGATATCAGGAGGAACACCGATGGCGAAAGCAGTCTCCTGGCCCAATACTGACGCTAATGTACGAAAGCTAGGGTAGCAAACAGG</t>
  </si>
  <si>
    <t>GGAATATTGGGCAATGGGGGCAACCCTGACCCAGCCATGCCGCGTGAGTGAAGAAGGTTTTCGGATTGTAAAGCTCTTTCGGATGTGAAGATGATGACGGTAGCATCTAAAGAAGCCCCGGCTAACTTCGTGCCAGCAGCCGCGGTAATACGAAGGGGGCAAGCGTTGTTCGGAATTACTGGGCGTAAAGGGAGTGTAGGCGGAATTGTAAGATAGGGGTGAAATCCCGGGGCTCAACCTCGGAATTGCCTTTATTACTATAGTTCTAGAGTAATAGAGAGGATAGTGGAATACCCAGTGTAGAGGTGAAATTCGTAGATATTGGGTAGAACACCAGTGGCGAAGGCGACTATCTGGCTATTAACTGACGCTGAGGCTCGAAAGCATGGGGATCAAACAGG</t>
  </si>
  <si>
    <t>TGAATTATTCGCCAATGCGCGAAAGCGTGACGGTGCGACGCCGCGTGCGGGACGAAGGCCTTCGGGTTGTAAACCGCTGTCAGGGATTAGAAAACCAGCATGGTTAATAGCCATGTTGTTGATCAGTCCCAAAGGAAGCACAGGCTAATCTCGTGCCAGCAGCCGCGGTAATACGAGATGTGCGAGCGTTGTTCGGAATCACTGGGCATAAAGGGTGCGTAGGCGGTGCGCCGAGTCGGGTGTGAAATCCCTTCGCTTAACGAAGGAACTGCACTCGATACTAGCGCGCTAGAGGGTCAAAGGGGCAAGCGGAATTCTAGGTGTAGCGGTGGAATGCGTAGATATCTGGGAGAACGCCAAGGGCGAAGGCAGCTTGCTGGGTGACATCTGACGCTGAGGCACGAAAGCTAGGGGAGCAAACAGG</t>
  </si>
  <si>
    <t>GGAATTTTGCGCAATGGGCGAAAGCCTGACGCAGCGACGCCGCGTGAATGAAGAAGGCCATAAGGTCGTAAAGTTCTTTCAGCAGGGAAGAAAGTGTATGTAAGGAAATGTTCATATTTTGACGTTACCTGCAGAAGCAGCCCCGGCTAACTCCGTGCCAGCAGCCGCGGTAATACGGAGGGGGCAAGCGTTGTTCGGAGTGACTGGGCGTAAAGCGCACGTAGGCGGTATGGTAAGTCTTGGGTTAAAGGCGACAGCTCAACTGTAGTTCGGCCTGAGATACTACTGTACTAGAGTACCGGAGAGGAATGCGGAATATCTGGTGTAGCGGTGGAATGCATAGATATCAGATGGAACACCTGTTGCGAAGGCGGCATTCTGGTCGGTAACTGACGCTGAGGTGCGAAAGCGTGGGGAGCAAACAGG</t>
  </si>
  <si>
    <t>Deferribacterota</t>
  </si>
  <si>
    <t>GGAATATTGGTCAATGGCCGGAAGGCTGAACCAGCCAAGTCGCGTGGAGGATGACTGCCCTACGGGTTGTAAACTCCTTTTATTGGGGAATAACGTGCATTACGTGTAATGCAGTGAATGTACCTTATGAATAAGCATCGGCTAACTCCGTGCCAGCAGCCGCGGTAATACGGAGGATGCGAGCGTTATCCGGATTTATTGGGTTTAAAGGGTGCGTAGGTGGGCTTTTAAGTCAGCGGTGAAAGTTTGTCGCTCAACGATAAAATTGCCGTTGAAACTGGTAGTCTTGAGTATGTTTGAGGCAGGCGGAATGCGTGGTGTAGCGGTGAAATGCATAGATATCACGCAGAACCCCGATTGCGAAGGCAGCTTGCCAAGCCATCACTGACACTGAAGCACGAAAGCGTGGGTATCAAACAGG</t>
  </si>
  <si>
    <t>GGAATATTGGTCAATGGACGCAAGTCTGAACCAGCCATGCCGCGTGCAGGATGACGGCTCTACGAGTTGTAAACTGCTTTTGTACGAGGGTAAACTCGGGTACGTGTACCCGACTGAAAGTATCGTACGAATAAGGATCGGCTAACTCCGTGCCAGCAGCCGCGGTAATACGGAGGATCCAAGCGTTATCCGGATTTATTGGGTTTAAAGGGTGCGCAGGCGGTCTGTTAAGTTAGAGGTGAAATCCCGGGGCTCAACTCCGGAACTGCCTCTGATACTGGCAGGCTAGAGAATGGTTGCTGTGGGCGGAATGTGTAGTGTAGCGGTGAAATGCTTAGAGATTACACAGAACACCGATTGCGAAGGCAGCTCACAAAGCCATATCTGACGCTCAGGCACGAAAGCGTGGGGAGCAAACAGG</t>
  </si>
  <si>
    <t>GGAATATTGGGCAATGGGAGCAATCCTGACCCAGCAACGCCGCGTGAACGAAGAAGGCCCTTGGGTCGTAAAGTTCTTTTATACGGGAAGAAGGAAGTGACGGTACCGTATGAATAAGCCCCGGCTAACTACGTGCCAGCAGCCGCGGTAATACGTAGGGGGCGAGCGTTGTCCGGAATTACTGGGCGTAAAGGGCACGCAGGCTGTGCCGTAAGTCAGCTGTTAAAGGATGCGGCTTAACCGTGTTATGCAGTTGAAACTGCGGTGCTGGAGTACCGAAGAGGCAAGTGGAATTCCCAGTGTAGCGGTGAAATGCGTAGATATTGGGAAGAACACCGGTGGCGAAGGCGACTTGCTGGTCGGTAACTGACGCTGAGGTGCGAAAGCCAGGGGAGCAAACGGG</t>
  </si>
  <si>
    <t>GGAATTTTGCGCAATGGGCGAAAGCCTGACGCAGCAACGCCGCGTGAGTGATGAAGGTCTTCGGATCGTAAAGCTCTTTCGACTGGGACGAAAGCGCTCGCGTTAACAGCGCGAGTTTTGACGGTACCGGGAGAAGAAGCACCGGCTAACTCTGTGCCAGCAGCCGCGGTAATACAGAGGGTGCAAGCGTTGTTCGGAATTATTGGGCGTAAAGCGCGTGTAGGCGGTGGCGTATGTCGGGTGTGAAAGCCCTCGGCTCAACCGGGGAAGTGCGTCCGAAACTACGTCGCTAGAGTGCCGGAGAGGGTGGCGGAATTCCGGGTGTAGAGGTGAAATTCGTAGATATCCGGAGGAACACCAGTGGCGAAGGCGGCCACCTGGACGGACACTGACGCTGAGACGCGAAAGCGTGGGGAGCAAACAGG</t>
  </si>
  <si>
    <t>GGAATATTGGTCAATGGGGGAAACCCTGAACCAGCCATACCGCGTGCAGGATGAAGGTTCTCGGATTGTAAACTGCTTTTATGTGGAAATAAAATTGACTTTGCGAAGTTATAAGAAGGTACCACAAGAAAAAGTACCGGCTAACTCCGTGCCAGCAGCCGCGGTAATACGGAGGGTGCAAGCGTTATTCGGAATTATTGGGTTTAAAGGATGCGTAGGCTGTTATGTATGTCAGTGGTGAAATCTTGATGCTTAACATTAAAACTGCCATTGAAACTGCATGGCTAGAATATCAAAGAAGTAATTAGAATTTATGGTGTAGCGGTAAAATGCGTAGATATCATGAGGAATACCAACAGCGAAAGCAAGTTACTATTTGGTTATTGACGCTGAGGCATGTAGGCGTGGGTAGCAAACAGG</t>
  </si>
  <si>
    <t>GGAATATTGGGCAATGGGCGCAAGCCTGACCCAGCAACGCCGCGTGAAGGAAGAAGGTTTTCGGATTGTAAACTTCTGTTGCAGGGGACGAAACAAATGACGGTACCCTGCGAGGAAGCCCCGGCTAACTACGTGCCAGCAGCCGCGGTAATACGTAGGGGGCGAGCGTTGTCCGGAATTACTGGGCGTAAAGGGTGCGTAGGCGGTTTTTTAAGTTGGATGTGAAATACCCGGGCTCAACTTGGGGGGTGCATCCAAAACTGGAGGACTTGAGTGCAGGAGAGGAAAGTGGAATTCCTAGTGTAGCGGTGAAATGCGTAGATATTAGGAGGAACACCAGTGGCGAAGGCGGCTTTCTGGACTGTAACTGACGCTGATGCACGAAAGCGTGGGGAGCAAACAGG</t>
  </si>
  <si>
    <t>GGAATATTGCGCAATGGGCGAAAGCCTGACGCAGCGACGCCGCGTGAGGGATGAAGGGCTTCGGTTCGTAAACCTCTGTCAGGAGGGAAGAAGTGTACGGGTGCTAATCAGCTCGTATTTGACGGTACCTCCAAAGGAAGCACCGGCTAACTCCGTGCCAGCAGCCGCGGTAATACGGAGGGTGCAAGCGTTAATCGGAATCACTGGGCGTAAAGCGCATGTAGGCTGCTTTATAAGTCAGAGGTGAAAGCCCACGGCTTACCCGTGGAACTGCCTTTGATACTGTAGAGCTTGAGTCTGTGAGAGGGTAGCGGAATTCCAGGTGTAGGGGTGAAATCCGTAGAGATCTGGAGGAACATCAGTGGCGAAGGCGGCTACCTGGTGCAGTACTGACGCTGAGATGCGAAAGCGTGGGGATCAAACAGG</t>
  </si>
  <si>
    <t>GGAATATTGCGCAATGGGCGAAAGCCTGACGCAGCGACGCCGCGTGAGGGATGAAGGCCTTCGGGTCGTAAACCTCTGTCAGGAGGGAAGAAACCGCTATGGAGTAACTGCCATGGCCTTGACGGTACCTCCAAAGGAAGCACCGGCTAACTCCGTGCCAGCAGCCGCGGTAATACGGAGGGTGCAAGCGTTAATCGGAATCACTGGGCGTAAAGCGCACGTAGGCGGCTTTTTAAGTCAGGAGTGAAATCCCACGGCTCACCCGTGGAACTGCTCTTGATACTGGGAGGCTTGAGTCTGTGAGAGGATAGCGGAATTCCAGGTGTAGGGGTGAAATCCGTAGAGATCTGGAGGAACATCAGTGGCGAAGGCGGCTATCTGGTGCAGTACTGACGCTGAGGTGCGAAAGCGTGGGGATCAAACAGG</t>
  </si>
  <si>
    <t>GGAATATTGGGCAATGGGCGCAAGCCTGACCCAGCAACGCCGCGTGAAGGAAGAAGGCTTTCGGGTTGTAAACTTCTTTTTTAGGGGACGAAAAAAATGACGGTACCCTAAGAATAAGCCACGGCTAACTACGTGCCAGCAGCCGCGGTAATACGTAGGTGGCAAGCGTTATCCGGATTTACTGGGTGTAAAGGGCGTGTAGGCGGGAAGGCAAGTCAGATGTGAAAACTATGAGCTCAACTCATAGCCTGCATTTGAAACTGTTTTTCTTGAGTGATGGAGAGGCAGGCGGAATTCCGAGTGTAGCGGTGAAATGCGTAGATATTCGGAGGAACACCAGTGGCGAAGGCGGCCTGCTGGACATTAACTGACGCTGAGGCGCGAAAGCGTGGGGAGCAAACAGG</t>
  </si>
  <si>
    <t>GGAATATTGGTCAATGGGCGCAAGCCTGAACCAGCCAAGTCGCGTGAAGGATGACTGCCCTATGGGTTGTAAACTTCTTTTATGTGGGAATAATAGCCAGTACGTGTATTGGTTTGAATGTACCATATGAATAAGCATCGGCTAACTCCGTGCCAGCAGCCGCGGTAATACGGAGGATGCGAGCGTTATTCGGATTTATTGGGTTTAAAGGGTGCGTAGGTGGGTACTTAAGTCAGCGGTGAAAGTTTGTCGCTCAACGATAAAATTGCCGTTGAAACTGGGTACCTTGAGTATGTTTGAGGTAGGCGGAATGTGTGGTGTAGCGGTGAAATGCATAGATATCACGCAGAACTCCGATTGCGAAGGCAGCTTACTAAACCATAACTGACACTGAAGCACGAAAGCGTGGGTATCAAACAGG</t>
  </si>
  <si>
    <t>GGAATATTGCGCAATGGGCGAAAGCCTGACGCAGCGACGCCGCGTGAGGGATGAAGGCCTTCGGGTCGTAAACCTCTGTCAGGAGGGAAGAACGGGCAGCGTGCTAATCAGCGCTGTTTTGACGGTACCTCCAAAGGAAGCACCGGCTAACTCCGTGCCAGCAGCCGCGGTAATACGGAGGGTGCAAGCGTTAATCGGAATCACTGGGCGTAAAGCGCGCGTAGGCGGCTTTGTAAGTCAGAGGTGAAATCCCACGGCTCACCCGTGGAACTGCCTTTGATACTGCAAGGCTTGAGTGAGTGAGAGGATAGCGGAATTCCTGGTGTAGGAGTGAAATCCGTAGAGATCAGGAGGAACATCAGTGGCGAAGGCGGCTATCTGGCACTAAACTGACGCTGAGGTGCGAAAGCGTGGGTATCAAACAGG</t>
  </si>
  <si>
    <t>AGAATCTTGGGCAATGCGCGAAAGCGTGACCCAGCAATGCCGCGTGCGGGACGAAGGTCTTCGGATCGTAAACCGCTGTCACCCGGGACGAAAAATGACGGTACCGGGGGAGGAAGCCACGGCTAACTACGTGCCAGCAGCCGCGGTAATACGTAGGTGGCGAGCGTTGTTCGGATTTATTGGGCGTAAAGGGTCCGCAGGAGGTTTGTCAAGTTTGAAGTGAAATCCCGGAGCTCAACTCCGGAACTGCTTTGGAGACTGATGAACTAGAGTGCTGGAGAGGTAAGCGGAATTCCAGGTGTAGCGGTGGAATGCGTAGATATCTGGAAGAACACCAAAAGCGAAGGCAGCTTACTGGACAGTCACTGACTCTCAGGGACGAAAGCGTGGGGAGCAAACAGG</t>
  </si>
  <si>
    <t>GGAATATTGCACAATGGGCGAAAGCCTGATGCAGCGACGCCGCGTGAGGGAAGAAGGTTTTCGGATTGTAAACCTCTGTCTTTGGGGACGAAGAAGTGACGGTACCCAAGGAGGAAGCCACGGCTAACTACGTGCCAGCAGCCGCGGTAAAACGTAGGTGGCAAGCGTTGTCCGGAATTACTGGGTGTAAAGGGAGCGCAGGCGGGATGGCAAGTTGAATGTGAAAACTGGGGGCTCAACCCCCAGACTGCGTTCAAAACTGCTGTTCTTGAGTGATGGAGAGGCAGGCGGAATTCCCGGTGTAGCGGTGGAATGCGTAGATATCGGGAGGAACACCAGTGGCGAAGGCGGCCTGCTGGACATTAACTGACGCTGAGGCTCGAAAGTATGGGGAGCAAACAGG</t>
  </si>
  <si>
    <t>GGAATATTGGGCAATGGGCGCAAGCCTGACCCAGCAACGCCGCGTGAAGGAAGAAGGTTTTCGGATTGTAAACTTCTGTTGCAGATGAAGAAGGAAGTGACGGTAATCTGTGAGGAAGCCCCGGCTAACTACGTGCCAGCAGCCGCGGTAATACGTAGGGGGCGAGCGTTGTCCGGAATTACTGGGCGTAAAGGGTGCGTAGGCGGCAATTTAAGTTGGATGTGAAATACCCGGGCTTAACCCGGGGGGTGCATTCAAAACTGGATAGCTAGAGTACAGGAGAGGGAAGCGGAATTCCTAGTGTAGCGGTGAAATGCGTAGATATTAGGAGGAACACCGGTGGCGAAGGCGGCTTTCTGGACTGACACTGACGCTGAGGCACGAAAGCGTGGGGAGCAAACAGG</t>
  </si>
  <si>
    <t>GGAATATTGGGCAATGGGCGAAAGCCTGACCCAGCAACGCCGCGTGAGTGAAGAAGGCTTTAGGGTCGTAAAACTCTGTTGTTGAAGAAGAACGTGTGTGAGAGTAACTGTTCACGCAGTGACGGTATTCAACCAGAAAGCCACGGCTAACTACGTGCCAGCAGCCGCGGTAATACGTAGGTGGCAAGCGTTGTCCGGATTTATTGGGCGTAAAGCGAGCGCAGGCGGTTTCTTAAGTCTGATGTGAAAGCCTTCGGCTTAACCGGAGAAGTGCATCGGAAACTGGGAGACTTGAGTGCAGAAGAGGACAGTGGAACTCCATGTGTAGCGGTGAAATGCGTAGATATATGGAAGAACACCAGTGGCGAAGGCGGCTGTCTGGTCTGTAACTGACGCTGAGGCTCGAAAGCATGGGTAGCGAACAGG</t>
  </si>
  <si>
    <t>GGAATATTGGGCAATGGGGGCAACCCTGACCCAGCCATGCCGCGTGAGTGATGAAGGTTTTCGGATTGTAAAGCTCTTTCGGATGTGAAGATAATGACGGTAGCATCTAAAGAAGCCCCGGCTAACTTCGTGCCAGCAGCCGCGGTAATACGAAGGGGGCAAGCGTTGTTCGGAATTACTGGGCGTAAAGGGAGTGTAGGCGGTCTATTAAGATAGGGGTGAAATCCCGGGGCTCAACCTCGGAACTGCCTTTATAACTGGTAGACTTGAGTAATGGAGAGGATAGTGGAATACCCAGTGTAGAGGTGAAATTCGTAGATATTGGGTAGAACACCGGTGGCGAAGGCGACTATCTGGCCATTTACTGACGCTGAGGCTCGAAAGCATGGGGATCAAACAGG</t>
  </si>
  <si>
    <t>GGAATATTGCGCAATGGAGGAAACTCTGACGCAGTGATGCCGCGTATAGGAAGAAGTTTTTCGGAATGTAAACTATTGTCGTTAGGGAAGAGAACGGACAGTACCTAAGGAGGAAGCTCCGGCTAACTATGTGCCAGCAGCCGCGGTAATACATAGGGGGCGAGCGTTATCCGGAATTATTGGGTGTAAAGGGTGCGTAGACGGGAATACAAGTTAGTTGTGAAATCCCTCGGCTTAACTGAGGAACTGCAACTAAAACTATATTTCTTGAGGACTGGAGAGGTAAGTGGAATTCCTAGTGTAGCGGTGAAATGCGTAGATATTAGGAGGAACACCAGTGGCGAAGGCGACTTACTGGACAGTAACTGACGTTGAGGCACGAAAGTGTGGGGAGCAAACAGG</t>
  </si>
  <si>
    <t>GGAATATTGGTCAATGGGCGAGAGCCTGAACCAGCCAAGTCGCGTGGAGGATGACTGCCCTATGGGTTGTAAACTCCTTTTATGGGGGAATAAAGTGCGCCACGTGTGGTGTTTTGTATGTACCCCATGAATAAGCATCGGCTAACTCCGTGCCAGCAGCCGCGGTAATACGGAGGATGCGAGCGTTATCCGGATTTATTGGGTTTAAAGGGTGCGTAGGTGGCCGTTTAAGTCGGCGGTGAAATCTTGTCGCTCAACGATAAGACTGCCGTTGAAACTGGACGGCTTGAGTGCGTTTGAGGAAGGCGGAATGCGTGGTGTAGCGGTGAAATGCATAGATATCACGCAGAACCCCGATTGCGAAGGCAGCTTTCCAAGCCGCAACTGACACTGAAGCACGAAAGCGTGGGTATCAAACAGG</t>
  </si>
  <si>
    <t>GGAATATTGCACAATGGGCGCAAGCCTGATGCAGCGACGCCGCGTGAGTGAAGAAGGCCTTCGGGTTGTAAAGCTCTGTCTTCGGTGACGAAAATGACGGTAGCCGAGGAGGAAGCCACGGCTAACTACGTGCCAGCAGCCGCGGTAATACGTAGGTGGCGAGCGTTGTCCGGAATTACTGGGTGTAAAGGGAGCGTAGGCGGGAATGCAAGTTGAGTGTTAAAACTATCGGCTCAACCGATAGCTGCGGTCAAAACTGCATTTCTTGAGTGAAGTAGAGGTAGGCGGAATTCCGAGTGTAGCGGTGAAATGCGTAGAGATTCGGAGGAACACCAGTGGCGAAGGCGGCCTACTGGGCTTCAACTGACGCTGAGGCTCGAAAGCGTGGGGAGCAAACAGG</t>
  </si>
  <si>
    <t>GGAATATTGCACAATGGGCGCAAGCCTGATGCAGCAACGCCGCGTGAACGATGAAGGTTCTATGAATCGTAAAGTTCTGTTCTGAGGGAAGAAACAAATGACGGTACCTCAGGAGCAAGCCCCGGCTAACTACGTGCCAGCAGCCGCGGTAATACGTAGGGGGCAAGCGTTATCCGGAATTATTGGGCGTAAAGGGTGCGTAGGTGGTTTTGTAAGCGTGGGGTCAAAAGCAATGGCTTAACCATTGTCCGCCCTGCGAACTGCAGAACTTGAGTGCAGGAGAGGAAAGCGGAATTCCTAGTGTAGCGGTGAAATGCGTAGATATTAGGAGGAACACCAGTGGCGAAGGCGGCTTTCTGGACTGTAACTGACACTGAGGCACGAAAGCGTGGGGAGCAAACAGG</t>
  </si>
  <si>
    <t>AGAATCTTCGGCAATGGACGAAAGTCTGACCGAGCGACGCCGCGTGCGGGAGGAAGGCCTTCGGGTTGTAAACCGCTGTCAAGTTGGAGGAAATGCGGGAGAGCAATCTCTTTCGTTTGACCAATAGCTAAAGGAAGGACGGGCTAAGTTCGTGCCAGCAGCCGCGGTAATACGAACCGTCCAAACGTTATTCGGAATCACTGGGCTTAAAGGGTGCGTAGGCGGTGTTGTCAGTTAGATGTGAAATCCCTCGGCTTAACCGAGGAACTGCGTTTAATACTGCAACGCTTGAGGGAGATAGAGGTAAACGGAACAGATGGTGGAGCGGTGAAATGCGTTGATATCATCTGGAACACCAGTTGCGAAAGCGGTTTACTGGGTCTTTTCTGACGCTGAGGCACGAAAGCCAGGGGAGCGAACGGG</t>
  </si>
  <si>
    <t>CPla-4 termite group</t>
  </si>
  <si>
    <t>GGAATATTGGTCAATGGGCTAGAAGCCTGAACCAGCCAAGTCGCGTGAAGGATGACTGCCCTATGGGTTGTAAACTTCTTTTATAAGGGAATAAGGCGAGGGACGAGTCCTTTGAATGCATGTACCTTATGAATAAGCATCGGCTAACTCCGTGCCAGCAGCCGCGGTAATACGGAGGATGCGAGCGTTATCCGGATTTATTGGGTTTAAAGGGTGCGTAGGTGGGTGCTTAAGTCAGCGGTGAAAGTTTGTCGCTCAACGATAAAATTGCCATTGATACTGGGCGCCTTGAGTATGTTTGAGGTAGGCGGAATGCGTGGTGTAGCGGTGAAATGCATAGATATCACGCAGAACTCCGATTGCGAAGGCAGCTTACTAAGTCATTACTGACACTGAGAGCACGAAAGCGTGGGGATCAAACAGG</t>
  </si>
  <si>
    <t>GGAATATTGGGCAATGGACGGGAGTCTGACCCAGCCATGCCGCGTGCAGGAAGACAGCCTTATGGGTTGTAAACTGCTTTTACATGGGATTAAAAAGGGGTTTGCGAACCTCATATTGCATTCACCATGGGAATAAGTATCGGCTAACTCCGTGCCAGCAGCCGCGGTAATACGGAGGATGCGAGCGTTATCCGGATTTATTGGGTTTAAAGGGTGCGCAGGCGGGACTATAAGTCATCGGTGAAATTTATCGGCTCAACCGATACAGTGCCGGTGATACTGTAGACCTGGAGTATATTAGACGTAGGCGGAATGTAGCATGTAGCGGTGAAATGCATAGAGATGCTACAGAACTCCGATAGCGAAGGCAGCTTACGAAGATATTACTGACGCTCATGCACGAAAGCGTGGGGATCAAACAGG</t>
  </si>
  <si>
    <t>GGAATATTGGGCAATGGGCGAAAGCCTGACCCAGCGACGCCGCGTGAGGGAAGAAGGTCTTCGGATTGTAAACCTTTGTTGATGGGGAAGAAAAAAATGACGGTACCCATCGAGGAAGCCACGGCTAACTACGTGCCAGCAGCCGCGGTAATACGTAGGTGGCAAGCGTTATCCGGATTTACTGGGTGTAAAGGGTGTGTAGGCGGGCAGACAAGTCAGGTGTGAAAATTATGGGCTCAACCCATAACTTGCGCCTGAAACTGTATGTCTTGAGAGTCGGAGGGGTAAATGGAATTCCCGGTGTAGCGGTGAAATGCGTAGATATCGGGAGGAACACCAGTGGCGAAGGCGATTTACTGGACGACAACTGACGCTGAGACACGAAAGTGTGGGGAGCAAACAGG</t>
  </si>
  <si>
    <t>GGAATATTGCGCAATGGGCGAAAGCCTGACGCAGCGACGCCGCGTGAGGGATGAAGGGCTTCGGTTCGTAAACCTCTGTCAGAAGGGAAGAAATGTAGTCGTGCTAATCAGCGGCTATTTGACGGTACCTTCAAAGGAAGCACCGGCTAACTCCGTGCCAGCAGCCGCGGTAATACGGAGGGTGCAAGCGTTAATCGGAATCACTGGGCGTAAAGCGCATGTAGGCCGCTTTATAAGTCAGAGGTGAAAGCCCACGGCTTACCCGTGGAACTGCCTTTGATACTGTAGAGCTTGAGTCTGTGAGAGGGTAGTGGAATTCCAGGTGTAGGGGTGAAATCCGTAGAGATCTGGAGGAACATCAGTGGCGAAGGCGACTACCTGGTGCAGTACTGACGCTGAGATGCGAAAGCGTGGGGATCAAACAGG</t>
  </si>
  <si>
    <t>GGAATATTGCACAATGGGCGAAAGCCTGATGCAGCGACGCCGCGTGATTGAAGAAGTATTTCGGTATGTAAAGATCTATCAGCAGGGAAGAAAATGACGGTACCTGACTAAGAAGCCCCGGCTAACTACGTGCCAGCAGCCGCGGTAATACGTAGGGGGCAAGCGTTATCCGGATTTACTGGGTGTAAAGGGAGCGTAGACGGTACTGCAAGTCTGGAGTGAAAACCCGGGGCTCAACCCCGGGACTGCTTTGGAAACTGTGGAACTAGAGTGCAGGAGAGGTAAGTGGAATTCCTAGTGTAGCGGTGAAATGCGTAGATATTAGGAGGAACACCAGTGGCGAAGGCGGCTTACTGGACTGTAACTGACGTTGAGGCTCGAAAGCGTGGGGAGCAAACAGG</t>
  </si>
  <si>
    <t>GGAATCTTTCACAATGGGCGAAAGCCTGATGGAGCAACGCCGCGTGCAGGACGAAGGCCTTAGGGTCGTAAACTGCTTTTATAAGCGAGAAATATGATGGTAACTTATGAATAAGGATCGGCTAACTACGTGCCAGCAGCCGCGGTCATACGTAGGATCCGAGCATTATCCGGAGTGACTGGGTGTAAAGAGTTGCGTAGGTGGTCTTTTAAGCGAGTAGTGAAATCTGGTGGCTCAACCATTCAGACTATTATTCGAACTGAGAGACTCGAGATAATCAGAGGTAGCTGGAATTTCTAGTGTAGGAGTGAAATCCGTAGATATTAGAAGGAACACCAATGGCGTAGGCAGGCTACTGGGATTATTCTGACACTAAGGCACGAAAGCGTAGGGAGCAAACGGG</t>
  </si>
  <si>
    <t>GGAATATTGCACAATGGGCGAAAGCCTGATGCAGCGACGCCGCGTGAGGGAAGAAGGTTTTCGGATTGTAAACCTCTGTCTTCGGGGACGAAACAAATGACGGTACCCGAGGAGGAAGCCACGGCTAACTACGTGCCAGCAGCCGCGGTAAAACGTAGGTGGCAAGCGTTGTCCGGAATTACTGGGTGTAAAGGGAGCGCAGGCGGGGTGCCAAGTTGGGTGTGAAAACTATGGGCTCAACCCATAGATTGCACTCAAAACTGGCGCTCTTGAGTGATGGAGAGGCAGGCGGAATTCCCGGTGTAGCGGTGGAATGCGTAGATATCGGGAGGAACACCAGTGGCGAAGGCGGCCTGCTGGACATTAACTGACGCTGAGGCTCGAAAGCATGGGTAGCAAACAGG</t>
  </si>
  <si>
    <t>GGGATATTGCACAATGGGGGAAACCCTGATGCAGCGACGCCGCGTGAGTGATGACGGCCTTCGGGTTGTAAAGCTCTGTCGAGGGGGACGATAATGACGGTACCCCTCAAGAAAGCCACGGCTAACTACGTGCCAGCAGCCGCGGTAATACGTAGGTGGCAAGCGTTGTCCGGAATTACTGGGTGTAAAGGGAGCGCAGGCGGGGTTTTAAGTTGGATGTGAAATACTCAGGCTCAACCTGAGGGCTGCATCCAAAACTGGAACTCTTGAGTGAAGTAGAGGTAGGCGGAATTCCTAGTGTAGCGGTGAAATGCGTAGATATTAGGAGGAACACCAGTGGCGAAGGCGGCCTACTGGGCTTTTACTGACGCTGAGGCTCGAAAGCGTGGGGAGCAAACAGG</t>
  </si>
  <si>
    <t>GGAATATTGGTCAATGGAGGGAACTCTGAACCAGCCATGCCGCGTGCAGGAAGACGGCCTTATGGGTTGTAAACTGCTTTTATTAGAGGATAAACTAAGGTACGTGTACTTTATTGCAGGTATCTAATGAATAAGCATCGGCTAACTCCGTGCCAGCAGCCGCGGTAATACGGAGGATGCAAGCGTTATCCGGATTTATTGGGTTTAAAGGGTGCGCAGGCGGACTGATAAGTCAGCGGTGAAATTTACATGCTTAACATGTATCGTGCCGTTGATACTGTCGGACTAGTATTCAAATGACGTAGCTGGAATGTGTTATGTAGCGGTGAAATGCATAGATATAACACAGAACACCGATCGTGAAGACAGGTTACGAATTTGACATAGACGCTCATGCACGAAAGCGTGGGGATCAAACAGG</t>
  </si>
  <si>
    <t>GGAATATTGGTCAATGGGCGAGAGCCTGAACCAGCCAAGTCGCGTGAAGGATGAAGGATCTATGGTTCGTAAACTTCTTTTACAGGGGAATAAAAAGGGTTACGTGTAGCCTGTTGCATGTACCCTGTGAATAAGCATCGGCTAACTCCGTGCCAGCAGCCGCGGTAATACGGAGGATGCGAGCGTTATCCGGATTTATTGGGTTTAAAGGGTGCGTAGGTGGGCTGTTAAGTCAGCGGTGAAAGTTTGTGGCTCAACCATAAAATTGCCGTTGAAACTGGTGGCCTTGAGTATGTTTGAGGTAGGCGGAATTCGTGGTGTAGCGGTGAAATGCTTAGATATCACGAGGAACTCCGATTGCGAAGGCAGCTTACTAAACCATAACTGACACTGAGGCACGAAAGCGTGGGTATCAAACAGG</t>
  </si>
  <si>
    <t>GGAATATTGGGCAATGGGCGGAAGCCTGACCCAGCGACGCCGCGTGAATGAAGAAATCCTTCGGGATGTAAAGTTCTGTTGTGTGGGAAGAGCAGAAGACGGTACCACACGAGGAAGCCCCGGCAAACTACGTGCCAGCAGCCGCGGTAATACGTAGGGGGCAAGCGTTGTCCGGAATTACTGGGCGTAAAGCGCACGCAGGCGGATTTATAAGTCAGATGTGAAATGTGAAGGCTCAACCTTCATTTGTCATCTGATACTGTAAGTCTAGAGTATGTGAGAGGGAAGTGGAACTCCCGGTGTAGCGGTGAAATGCGTAGATATCGGGAAGAACACCAGTGGCGAAGGCGGCTTCCTGGCACAAGACTGACGCTCATGTGCGAAAGCTAGGGTAGCGAACGGG</t>
  </si>
  <si>
    <t>TGAATTATTCGCCAATGCGCGAAAGCGTGACGGTGCGACGCCGCGTGCGGGACGAAGGCCTTCGGGTTGTAAACCGCTGTCAGGGTGTAGAAAACTGTTCGGGTTAATAGCCCGAGTATTGATCCCACCCAAAGGAAGCACAGGCTAACCTCGTGCCAGCAGCCGCGGTAATACGAGGTGTGCGAGCGTTGTTCGGAATTACTGGGCATAAAGGGTGCGTAGGCGGTGCGCCAAGTCGATGGTGAAATCCCTGGGCTCAACCCGGGAACTGCCGTCGATACTAGCGCGCTAGGGGTCCAAAGGGGTCAGCGGAATTCCAGGTGTAGCGGTGGAATGCGTAGATATCTGGGAGAACGCCGAAGGCGAAGGCAGCTGACTGGGTGGAATCCGACGCTGAGGCACGAAAGCTGGGGGAGCAAACAGG</t>
  </si>
  <si>
    <t>GGAATATTGGTCAATGGTCGAGAGACTGAACCAGCCAAGTCGCGTGAAGGATGAAGGTATTCTGTATCGTAAACTTCTTTTATAAGGGAATAAAAAAGGCTACGTGTAGTCTATTGCATGTACCTTATGAATAAGCATCGGCTAACTCCGTGCCAGCAGCCGCGGTAATACGGAGGATGCGAGCGTTATCCGGATTTATTGGGTTTAAAGGGTGCGTAGGTTGGTTTTTAAGTCAGCGGTGAAATCCCGATGCTCAACATCGGAACTGCCGTTGAAACTGGGGACCTTGAGTGCGGACAAGGAAGGCGGAATTCGTAGTGTAGCGGTGAAATGCATAGATATTACGAAGAACTCCGATAGCGCAGGCAGCTTTCCGGGCCGCAACTGACACTGAAGCACGAAAGTGTGGGTATCAAACAGG</t>
  </si>
  <si>
    <t>GGAATATTGGGCAATGGGCGCAAGCCTGACCCAGCGACGCCGCGTGAATGAAGAAATCCTTCGGGATGTAAAGTTCTGTTGTGTGGGAAGAGCAGAAGACGGTACCACACGAGGAAGCCCCGGCAAACTACGTGCCAGCAGCCGCGGTAATACGTAGGGGGCAAGCGTTGTCCGGAATTACTGGGCGTAAAGCGCACGCAGGCGGATTTATAAGTCAGATGTGAAATGTGAAGGCTCAACCTTCATTTGTCATCTGATACTGTAAGTCTAGAGTATGTGAGAGGGAAGTGGAACTCCCGGTGTAGCGGTGAAATGCGTAGATATCGGGAAGAACACCAGTGGCGAAGGCGGCTTCCTGGCACAAGACTGACGCTCATGTGCGAAAGCTAGGGTAGCGAACGGG</t>
  </si>
  <si>
    <t>GGAATATTGCACAATGGGCGCAAGCCTGATGCAGCGACGCCGCGTGGGGGATGACGGCCTTCGGGTTGTAAACTCCTTTCAACCATGACGAAGCTTTATTGTGACGGTAGTGGTAGAAGAAGCACCGGCTAACTACGTGCCAGCAGCCGCGGTAATACGTAGGGTGCGAGCGTTGTCCGGAATTACTGGGCGTAAAGAGCTCGTAGGTGGTTTGTCGCGTCGTCTGTGAAATTCCGGGGCTTAACTCCGGGCGTGCAGGCGATACGGGCATAACTTGAGTACTGTAGGGGAGACTGGAATTCCTGGTGTAGCGGTGAAATGCGCAGATATCAGGAGGAACACCGATGGCGAAGGCAGGTCTCTGGGCAGTTACTGACGCTGAGGAGCGAAAGCATGGGTAGCGAACAGG</t>
  </si>
  <si>
    <t>GGAATATTGGTCAATGGTCGCGAGACTGAACCAGCCAAGTCGCGTGAAGGATGAAGGTATTCTGTATCGTAAACTTCTTTTTTATGGGAATAATACCACCTACGTGTAGGTGCTTGCAAGTACCATACGAATAAGCATCGGCTAACTCCGTGCCAGCAGCCGCGGTAATACGGAGGATGCGAGCGTTATCCGGATTTATTGGGTTTAAAGGGTGCGTAGGTTGGTTTTTAAGTCAGCGGTGAAATCCCGATGCTCAACATCGGAACTGCCGTTGAAACTGGGGACCTTGAGTGCGGACGAGGCAGGCGGAATTCGTAGTGTAGCGGTGAAATGCATAGATATTACGAAGAACCCCGATAGCGCAGGCAGCTTGCCGGGCCGCAACTGACACTGAAGCACGAAAGTGTGGGTATCAAACAGG</t>
  </si>
  <si>
    <t>GGAATATTGCGCAATGGGCGAAAGCCTGACGCAGCGACGCCGCGTGAGGGATGAAGGCCTTCGGGTCGTAAACCTCTGTCAGGAGGGAAGAAGTGTAGGGGTAGTAACTGACCTCTATTTGACGGTACCTCCAGAGGAAGCACCGGCTAACTCCGTGCCAGCAGCCGCGGTAATACGGAGGGTGCAAGCGTTAATCGGAATTACTGGGCGTAAAGCGCGCGTAGGCCGCTTGATAAGTCAGAGGTGAAATCCCAGCGCTCAACGTTGGAATCGCCTTTGATACTGTCGGGCTTGAGTCCGTGAGAGGGTGGCGGAATTCCTGGTGTAGGAGTGACATCCGTAGAGATCAGGAGGAACACCGGTGGCGAAGGCGGCCACCTGGCACGGTACTGACGCTGAGGTGCGAAAGCGTGGGGAGCAAACAGG</t>
  </si>
  <si>
    <t>TGAATTATTCGCCAATGCGCGAAAGCGTGACGGTGCGACGCCGCGTGCGGGACGAAGGCCTTCGGGTTGTAAACCGCTGTCAGGGCATAGAAAACCATCATGGTTAATAGCCATGGTGCTGATCATGCCCAAAGGAAGCACAGGCTAATCTCGTGCCAGCAGCCGCGGTAATACGAGATGTGCGAGCGTTGTTCGGAATCACTGGGCATAAAGGGTGCGTAGGCGGTGCGCCAAGTCGGGTGTGAAATCCCTTCGCTTAACGAAGGAACTGCACTCGATACTAGCGCGCTAGAGGGTCAAAGGGGCAAGCGGAATTCTAGGTGTAGCGGTGGAATGCGTAGATATCTGGGAGAACGCCGAGGGCGAAGGCAGCTTGCTGGGTGACAACTGACGCTGAGGCACGAAAGCTAGGGGAGCAAACAGG</t>
  </si>
  <si>
    <t>GGAATATTGGGCAATGGGCGCAAGCCTGACCCAGCAATGCCGCGTGAAGGAAGAAGGTTTTCGGATTGTAAACTTCTTTTATCAGGGACGAAGGATGTGACGGTACCTGATGAATAAGCTCCGGCTAACTACGTGCCAGCAGCCGCGGTAATACGTAGGGAGCAAGCGTTGTCCGGATTTACTGGGTGTAAAGGGCGCGTAGGCGGGAATACAAGTCAGGTGTGAAATCTCTGGGCTCAACCCAGAAACTGCACTTGAAACTGTATTTCTTGAGTGATGGAGAGGCAGGCGGAATTCCTAGTGTAGCGGTGAAATGCGTAGATATTAGGAGGAACACCAGTGGCGAAGGCGGCCTGCTGGACATTAACTGACGCTGAGGCGCGAAAGCGTGGGGAGCAAACAGG</t>
  </si>
  <si>
    <t>GGAATATTGGTCAATGGGCGCGAGCCTGAACCAGCCAAGTCGCGTGAAGGATGAAGGTATTATGTATTGTAAACTTCTTTTATACGGGAATAATATCAGGGACGTGTCCTTGCTTGTATGTACCGTATGAATAAGCATCGGCTAACTCCGTGCCAGCAGCCGCGGTAATACGGAGGATGCGAGCGTTATCCGGATTTATTGGGTTTAAAGGGTGCGTAGGTGGAAGATTAAGTCAGCGGTGAAAGTTTGGGGCTCAACCTTAAAATTGCCGTTGAAACTGGTTTTCTTGAGTGTGAACGAGGTAGGCGGAATTCGTAGTGTAGCGGTGAAATGCATAGATATTACGAAGAACTCCGATAGCGCAGGCAGCTTACCAGGCCACAACTGACACTGAGGCACGAAAGTGTGGGTATCAAACAGG</t>
  </si>
  <si>
    <t>GGAATATTGCACAATGGGCGCAAGCCTGATGCAGCAACGCCGCGTGAGGGAAGACGGTTTTCGGATTGTAAACCTCTGTCTTTGGTGAAGAAACAAATGACGGTAGCCAAGGAGGAAGCCACGGCTAACTACGTGCCAGCAGCCGCGGTAATACGTAGGTGGCGAGCGTTGTCCGGAATTACTGGGTGTAAAGGGAGCGCAGGCGGGAATGCAAGTTGGATGTGAAATACCGAGGCTTAACCTCGGGGCTGCATCCAAAACTGCAATTCTTGAGTGAAGTAGAGGTAGGCGGAATTCCGAGTGTAGCGGTGAAATGCGTAGATATTCGGAGGAACACCAGTGGCGAAGGCGGCCTACTGGGCTTTAACTGACGCTGAGGCTCGAAAGTGTGGGGAGCAAACAGG</t>
  </si>
  <si>
    <t>GGAATCTTCCACAATGGGCGCAAGCCTGATGGAGCAACACCGCGTGAGTGAAGAAGGGTTTCGGCTCGTAAAACTCTGTTGTTGGAGAAGAACGTATGTGATAGTAACTGATCATGTAGTGACGGTATCCAACCAGAAAGCCACGGCTAACTACGTGCCAGCAGCCGCGGTAATACGTAGGTGGCAAGCGTTATCCGGATTTATTGGGCGTAAAGCGAGCGCAGGCGGTTTTTTAAGTCTGATGTGAAAGCCTTCGGCTTAACCGAAGAAGTGCATCGGAAACTGGGAAACTTGAGTGCAGAAGAGGACAGTGGAACTCCATGTGTAGCGGTGAAATGCGTAGATATATGGAAGAACACCAGTGGCGAAGGCGGCTGTCTGGTCTGTAACTGACGCTGAGGCTCGAAAGCATGGGTAGCGAACAGG</t>
  </si>
  <si>
    <t>hokkaidonensis</t>
  </si>
  <si>
    <t>GGAATATTGCACAATGGGCGAAAGCCTGATGCAGCGACGCCGCGTGAGGGAAGAAGGTTTTCGGATTGTAAACCTCTGTCCATGGGGACGAAGAAAGTGACGGTACCCGTGGAGGAAGCCACGGCTAACTACGTGCCAGCAGCCGCGGTAAAACGTAGGTGGCGAGCGTTGTCCGGAATTATTGGGCGTAAAGAGCATGTAGGCGGCCTATTAAGTCGAGCGTGAAAATGCGGGGCTCAACCCCGTATGGCGCTGGAAACTGGTAGGCTTGAGTGCAGGAGAGGAAAGGGGAATTCCCAGTGTAGCGGTGAAATGCGTAGATATTGGGAGGAACACCAGTGGCGAAGGCGCCTTTCTGGACTGTGTCTGACGCTGAGATGCGAAAGCCAGGGTAGCGAACGGG</t>
  </si>
  <si>
    <t>GGAATATTGCGCAATGGGCGAAAGCCTGACGCAGCGACGCCGCGTGAGGGATGAAGGGCTTCGGTTCGTAAACCTCTGTCAGGAGGGAAGAAAAGCGTGGATGCTAATCAGTTCACGTCTGACGGTACCTCCAAAGGAAGCACCGGCTAACTCCGTGCCAGCAGCCGCGGTAATACGGAGGGTGCGAGCGTTAATCGGAATCACTGGGCGTAAAGCGCATGTAGGCTGCTTTATAAGTCAGAGGTGAAAGCCCACGGCTTACCCGTGGAACTGCCTTTGATACTGTAGAGCTTGAGTCTGTGAGAGGGTAGCGGAATTCCAGGTGTAGGGGTGAAATCCGTAGAGATCTGGAGGAACATCAGTGGCGAAGGCGGCTACCTGGTGCAGTACTGACGCTGAGATGCGAAAGCGTGGGGATCAAACAGG</t>
  </si>
  <si>
    <t>TGAATTATTCGCCAATGCGCGAAAGCGTGACGGTGCGACGCCGCGTGCGGGACGAAGGCCTTCGGGTTGTAAACCGCTGTCAGGGATTAGAAAACCAGTACGATTAATAGTCGTGCTGCTGATCAGTCCCAAAGGAAGCACAGGCTAATCTCGTGCCAGCAGCCGCGGTAATACGAGATGTGCGAGCGTTGTTCGGAATCACTGGGCATAAAGGGTGCGTAGGCGGTGTGCCAAGTCGGACGTGAAATCCCTCCGCTTAACGGAGGAACTGCGCTCGATACTAGCACGCTAGAGGGTAAAAGGGGCAAGCGGAATTCTAGGTGTAGCGGTGGAATGCGTAGATATCGGGAGGAACACCAGTGGCGAAGGCGGCCTGCTGGACATTAACTGACGCTGAGGCTCGAAAGTATGGGGAGCAAACAGG</t>
  </si>
  <si>
    <t>GGAATATTGGTCAATGGACGCAAGTCTGAACCAGCCATGCCGCGTGCAGGAAGACGGCTCTACGAGTTGTAAACTGCTTTTGTACGAGAGTAAACCTGCTTACGTGTAAGTAGCTGAAAGTATCGTACGAATAAGGATCGGCTAACTCCGTGCCAGCAGCCGCGGTAATACGGAGGATCCAAGCGTTATCCGGATTTATTGGGTTTAAAGGGTGCGTAGGCGGCTTGATAAGTTAGAGGTGAAATCCCGTGGCTCAACCACGGAACTGCCTCTGATACTGTCTTGCTAGAGATCAGTTGGTGTGGGCGGAATGTATGGTGTAGCGGTGAAATGCTTAGAGATCATACAGAACACCGATCGCGAAGGCAGCTCACAAAGCTGTATCTGACGCTGAGGCACGAAAGCGTGGGGAGCGAACAGG</t>
  </si>
  <si>
    <t>GGAATATTGGTCAATGGGCGGAAGCCTGAACCAGCCAAGTCGCGTGCAGGATGACTGCCCTATGGGTTGTAAACTGCTTTTATAGGGGAATAGTAGCGTGTACGTGTACATGAAGAGAATGTACCCTATGAATAAGCATCGGCTAACTCCGTGCCAGCAGCCGCGGTAATACGGAGGATGCGAGCGTTATCCGGATTTATTGGGTTTAAAGGGTGCGTAGGTGGGATATTAAGTCCGTGGTGAAAGTTTGTCGCTTAACGATAAAATTGCCGTTGAAACTGGTATTCTTGAGTATGTTTGAGGTAGGCGGAATGTGTGGTGTAGCGGTGAAATGCTTAGATATCACGCAGAACTCCGATTGCGAAGGCAGCTTACTAAACCATAACTGACACTGAAGCACGAAAGCGTGGGGATCAAACAGG</t>
  </si>
  <si>
    <t>TGAATTATTCGCCAATGCGCGAAAGCGTGACGGTGCGACGCCGCGTGCGGGACGAAGGCCTTCGGGTTGTAAACCGCTGTCAGGGATTAGAAAACCAACATGGTTAATAGTCATGTTGCTGATCAGTCCCAAAGGAAGCACAGGCTAATCTCGTGCCAGCAGCCGCGGTAATACGAGATGTGCGAGCGTTGTTCGGAATCACTGGGCATAAAGGGTGCGTAGGCGGTGTGCCAAGTCGGACGTGAAATCCCTCCGCTTAACGGAGGAACTGCGCTCGATACTAGCACGCTAGAGGGTAAAAGGGGCAAGCGGAATTCTAGGTGTAGCGGTGGAATGCGTAGATATCTGGGAGAACGCCAAGGGCGAAGGCAGCTTGCTGGGTTACTTCTGACGCTGAGGCACGAAAGCTAGGGGAGCAAACAGG</t>
  </si>
  <si>
    <t>GGAATATTGCACAATGGGCGAAAGCCTGATGCAGCAACGCCGCGTGAGCGATGAAGGTTCTATGAATCGTAAAGCTCTGTCCTAAGGGAAGAAACAAATGACGGTACCTTAGGAGGAAGCCCCGGCTAACTACGTGCCAGCAGCCGCGGTAATACGTAGGGGGCAAGCGTTATCCGGAATTATTGGGCGTAAAGGGTGCGTAGGTGGTTTTGTAAGCGTGGGGTCAAAAGCAATGGCTTAACCATTGTCCGCCCTGCGAACTGCGAAACTTGAGTGCAGGAGAGGAAAGCGGAATTCCTAGTGTAGCGGTGAAATGCGTAGATATTAGGAGGAACACCAGTGGCGAAGGCGGCTTTCTGGACTGTAACTGACACTGAGGCACGAAAGCGTGGGGAGCAAACAGG</t>
  </si>
  <si>
    <t>GGAATATTGGTCAATGGACGCAAGTCTGAACCAGCCATGCCGCGTGCAGGATGACGGCTCTATGAGTTGTAAACTGCTTTTATACCAGGGTAAACCTGCCTACGTGTAGGCAGTTGAAAGTATGGTATGAATAAGGACCGGCTAACTCCGTGCCAGCAGCCGCGGTAATACGGAGGGTCCAAGCGTTATCCGGATTTATTGGGTTTAAAGGGTGCGTAGGCGGTTCTTTAAGTTAGAGGTGAAATCTCACGGCTCAACCGTGAAACTGCCTCTGATACTGGAGAGCTAGCGAGTAGATGCTGTTGGCGGAATGTGTGGTGTAGCGGTGAAATGCTTAGAGATCACACAGAACACCGATTGCGAAGGCAGCTGACAAATCTATTTCGGACGCTGAGGCACGAAAGCGTGGGGAGCAAACAGG</t>
  </si>
  <si>
    <t>GGAATATTGGTCAATGGACGCAAGTCTGAACCAGCCATGCCGCGTGCAGGAAGACGGCTCTATGAGTTGTAAACTGCTTTTATACAGGGATAATTGCGATTACGTGTAATCGTTTGCAGGTACTGTATGAATAAGGACCGGCTAACTCCGTGCCAGCAGCCGCGGTAATACGGAGGGTCCAAGCGTTATCCGGATTTATTGGGTTTAAAGGGTGCGTAGGCGGCACAGTAAGTTAGCGGTGAAATCTTGGGGCTCAACCCCGAAACTGCCGTTAAAACTGCTGCGCTAGAGATTAGATGCTGTGGGCGGAATGTGTAGTGTAGCGGTGAAATGCTTAGAGATTACACAGAACACCGATTGCGAAGGCAGCTCACAAATCTATGTCTGACGTTGAGGCACGAAAGCGTGGGTAGCAAACAGG</t>
  </si>
  <si>
    <t>GGAATATTGCACAATGGGCGCAAGCCTGATGCAGCGACGCCGCGTGAGGGATGGAGGCCTTCGGGTTGTGAACCTCTTTCGCCCATGGTCAAGCCGCGGGTTTGCTCGTGGTGAGGGTAGTGGGTAAAGAAGCGCCGGCTAACTACGTGCCAGCAGCCGCGGTAATACGTAGGGCGCGAGCGTTGTCCGGAATTATTGGGCGTAAAGGGCTTGTAGGCGGCTTGTCGCGTCTGCCGTGAAATTCCCTGGCTTAACTGGGGGCGTGCGGTGGGTACGGGCAGGCTTGAGTGCGGTAGGGGAGACTGGAATTCCTGGTGTAGCGGTGGAATGCGCAGATATCAGGAGGAACACCGGTGGCGAAGGCGGGTCTCTGGGCCGTTACTGACGCTGAGGAGCGAAAGCGTGGGGAGCGAACAGG</t>
  </si>
  <si>
    <t>GGAATCTTCGGCAATGGACGAAAGTCTGACCGAGCAACGCCGCGTGAGTGAAGAAGGTTTTCGGATCGTAAAACTCTGTTGTTAGAGAAGAACAAGGATGAGAGTAGAACGTTCATCCCTTGACGGTATCTAACCAGAAAGCCACGGCTAACTACGTGCCAGCAGCCGCGGTAATACGGAGGATGCGAGCGTTATCCGGATTTATTGGGTTTAAAGGGTGCGTAGGCGGCACTTTAAGTCAGGGGTGAAAGACGGCAGCTCAACTGTCGCAGTGCCCTTGATACTGAAGTGCTTGAATGCGGTTGAAGACGGCGGAATGAGACAAGTAGCGGTGAAATGCATAGATATGTCTCAGAACACCGATTGCGAAGGCAGCTGTCTAAGCCGTTATTGACGCTGATGCACGAAAGCGTGGGGATCGAACAGG</t>
  </si>
  <si>
    <t>GGAATATTGGGCAATGGGCGCAAGCCTGACCCAGCAACGCCGCGTGAGGGAAGAAGGCTTTCGGGTTGTAAACCTCTGTCGCAGGGGACGAAACAAATGACGGTACCCTGTGAGGAAGCCCCGGCTAACTACGTGCCAGCAGCCGCGGTAATACGTAGGTGGCAAGCGTTGTCCGGATTTATTGGGCGTAAAGCGAGCGCAGGCGGTTTCTTAAGTCTGATGTGAAAGCCTTCGGCTTAACCGGAGAAGTGCATCGGAAACTGGGAGACTTGAGTGCAGAAGAGGACAGTGGAACTCCATGTGTAGCGGTGAAATGCGTAGATATATGGAAGAACACCAGTGGCGAAGGCGGCTGTCTGGTCTGTAACTGACGCTGAGGCTCGAAAGCATGGGTAGCGAACAGG</t>
  </si>
  <si>
    <t>GGAATATTGGTCAATGGGCGGAAGCCTGAACCAGCCATGCCGCGTGCAGGAAGACGGCTCTATGAGTTGTAAACTGCTTTTGTAGAGGAGTAAAGGAGCGTACGAGTACGCTGATGAAAGTACTTTACGAATAAGGATCGGCTAACTCCGTGCCAGCAGCCGCGGTAATACGGAGGATTCGAGCGTTATCCGGATTTATTGGGTTTAAAGGGTGCGTAGGTGGTTTGATAAGTTAGTGGTAAAACGGAGTGGCTCAACCATTTCTCGCCATTAAAACTGTCGGGCTTGAGATTGGATGCAGCTGGCGGAATGTGTAGTGTAGCGGTGAAATGCTTAGATATTACACAGAACACCGATTGCGAAGGCAGCTGGCTAATCCACATCTGACACTGAGGCACGAAAGCGTGGGTAGCGAACGGG</t>
  </si>
  <si>
    <t>GGAATATTGGGCAATGGGCGCAAGCCTGACCCAGCAATGCCGCGTGAAGGAAGAAGGTTTTCGGATTGTAAACTTCTTTTCTGAAGGAAGATAGTGACGGTACTTCAGGAATAAGCCACGGCTAACTACGTGCCAGCAGCCGCGGTAATACGTAGGTGGCAAGCGTTGTCCGGATTTACTGGGTGTAAAGGGCGAGTAGGCGGGATGGAAAGTCAGGTGTGAAATACCAGAGCTCAACTCTGGTACTGCACTTGAAACTTCTATTCTTGAGTGATGGAGAGGCAGGCGGAATTCCGAGTGTAGCGGTGGAATGCGTAGATATTCGGAGGAACACCAGTGGCGAAGGCGGCCTGCTGGACATTAACTGACGCTGAGGAGCGAAAGCGTGGGGAGCAAACAGG</t>
  </si>
  <si>
    <t>GGAATATTGGGCAATGGGCGAAAGCCTGACCCAGCAACGCCGCGTGAGGGAAGAAGGTTTTCGGATCGTAAACCTCTGTCGCAGGGGATGAATGCAATGACAGTACCCTGTGAGGAAGCCCCGGCTAACTACGTGCCAGCAGCCGCGGTAATACGTAGGGGGCAAGCGTTGTCCGGAATGACTGGGCGTAAAGGGCGCGTAGGTGGCCTGATAAGTCTGGAGTGAAAGTCCTGCTTTCAAGGTGGGAATTGCTTTGGATACTGTCGGGCTTGAGTGAGGGAGAGGATAGCGGAATTCCCGGTGTAGCGGTGAAATGCGTAGAGATCGGGAGGAACACCAGTGGCGAAGGCGGCTATCTGGACCTAGACTGACACTGAGGCGCGAAAGCGTGGGGAGCAAACAGG</t>
  </si>
  <si>
    <t>GGAATATTGGGCAATGGGCGAAAGCCTGACCCAGCAACGCCGCGTGAAGGAATAAGGTCTTCGGATTGTAAACTTTTGTCTTATGGGACGATAATGACGGTACCATAGGAGGAAGCCACGACTAACTACGTGCCAGCAGTCGCGGTAATACGTAGGTGGCGAGCGTTATCCGGAATTATTGGGCGTAAAGGGTGCGCAGGCGGGGAGTAAAGTCAGATGTGAAAGGCGAGAGCTTAACTCTCGGATTGCATTTGAAACTTACTTTCTTGAGTAAAGCAGAGGCAAGCGGAATTCCCGGTGTAGCGGTGAAATGCGTAGATATCGGGAGGAACACCGGTGGCGAAGGCGGCTTGCTGGGCTTTTACTGACGCTGAGGCACGAAAGTGTGGGGAGCGAACAGG</t>
  </si>
  <si>
    <t>GGAATATTGGGCAATGGGGGCAACCCTGACCCAGCAACGCCGCGTGAAGGATGAAGGTCTTCGGATTGTAAACTTTTGTCTTTGGTGAAGATAATGACGGTAGCCAAGGAGGAAGCCACGGCTAACTACGTGCCAGCAGCCGCGGTAATACGTAGGTGGCAAGCGTTGTCCGGATTTACTGGGTGTAAAGGGCGTGTAGACGGGTCGGTAAGTCAGATGTGAAATACCGCAGCTTAACTGCGGGGCTGCATTTGAAACTATCGGTCTTGAGTGCGGGAGAGGAAAGCGGAATTCCTAGTGTAGCGGTGGAATGCGTAGATATTAGGAGGAACACCAGTGGCGAAGGCGGCTTTCTGGACCGTAACTGACGTTGAGGCGCGAAAGCGTGGGTAGCAAACAGG</t>
  </si>
  <si>
    <t>GGAATATTGGTCAATGGGCGGGAGCCTGAACCAGCCAAGTCGCGTGAAGGACGACGGTATTATGTATTGTAAACTTCTTTTATAGGGGAATAAAGTGCAGGATGTATCCTGTTTTGTATGTACCTTATGAATAAGCATCGGCTAACTCCGTGCCAGCAGCCGCGGTAATACGGAGGATGCGAGCGTTATCCGGATTTATTGGGTTTAAAGGGTGCGTAGGCGGACTGTTAAGTCTGCGGTGAAATCTGGTCGCTTAACGACCAAACTGCCGTGGAAACTGTCAGTCTTGAGTGAAAACGAGGTAGGCGGAATTCGTAGTGTAGCGGTGAAATGCATAGATATTACGAAGAACCCCAATAGCGCAGGCAGCTTACCAGGCTTCAACTGACGCTGAAGCACGAAAGTGTGGGTATCAAACAGG</t>
  </si>
  <si>
    <t>GGAATATTGGTCAATGGGCGCAAGCCTGAACCAGCCAAGTAGCGTGAAGGATGACTGCCCTATGGGTTGTAAACTTCTTTTATATGGGAATAACCATACTTACGTGTAAGTATCTGTATGTACCATATGAATAAGCATCGGCTAACTCCGTGCCAGCAGCCGCGGTAATACGGAGGATGCAAGCGTTATCCGGATTTATTGGGTTTAAAGGGTGCGTAGGCGGACCTATAAGTCAGCTGTGAAAGTTTGCGGCTCAACCGTAAAATAGCAGTTGATACTGTAAGTCTTGAGTATGGTAAAGGTTGGTGGAATTCGTGGTGTAGCGGTGAAATGCTTAGATATCACGAAGAACCCCGATTGCGTAGGCAACTGACTGGACCATAACTGACGCTGAGGCACGAAAGTGTGGGTATCAAACAGG</t>
  </si>
  <si>
    <t>GGAATATTGGTCAATGGGGGCAACCCTGAACCAGCCATGCCGCGTGCAGGAAGACGGCTCTATGAGTTGTAAACTGCTTTTGCAGAAGGGTAAACCTACTTACGTGTAAGTAGTTGAAAGTACTCTGCGAATAAGGACCGGCTAACTCCGTGCCAGCAGCCGCGGTAATACGGAGGGTCCAAGCGTTATCCGGATTTATTGGGTTTAAAGGGTGCGTAGGCGGTTTGTTAAGTTAGAGGTGAAATCCCGTGGCTCAACCACGGAACTGCCTCTGATACTGGCAGGCTAGAGAGAGGTTGCTGTTGGCGGAATGTGTGGTGTAGCGGTGAAATGCTTAGAGATCACACAGAACACCGATTGCGAAGGCAGCTAACAAAGCCTCTTCTGACGCTGAGGCACGAAAGCGTGGGGAGCAAACAGG</t>
  </si>
  <si>
    <t>GGAATCTTCGGCAATGGACGGAAGTCTGACCGAGCAACGCCGCGTGAGTGAAGAAGGTTCTCGGATCGTAAAACTCTGTTGTCAGAGAAGAACGCGGGGGAGAGTGGAAAATTCCCCCAGTGACGGTATCTGACCAGAAAGCCACGGCTAACTACGTGCCAGCAGCCGCGGTAATACGTAGGTGGCAAGCGTTGTCCGGATTTATTGGGCGTAAAGCGAGCGCAGGCGGTTTCTTAAGTCTGATGTGAAAGCCCCCGGCTTAACCGGGGAGGGTCATTGGAAACTGGGGAACTTGAGTGCAGAAGAGGAGAGTGGAATTCCATGTGTAGCGGTGAAATGCGTAGATATATGGAGGAACACCAGTGGCGAAGGCGGCTCTCTGGTCTGTAACTGACGCTGAGGCTCGAAAGCGTGGGGAGCAAACAGG</t>
  </si>
  <si>
    <t>GGAATATTGGTCAATGGACGGAAGTCTGAACCAGCCATGTCGCGTGCAGGATTACAGCCCTATGGGTTTTAAACTGCTTTTATACGGGGATAAAAGATACTACGTGTAGTATATTGCAGGTACCGTATGAATAAGGATCGGCTAACTCCGTGCCAGCAGCCGCGGTAATACGGAGGATGCGAGCGTTATCCGGATTTATTGGGTTTAAAGGGTGCGTAGGCGGTCTTATAAGTCAGCGGTGAAAGCTCACAGCTTAACTGTGAAAGCGCCGTTGATACTGTAAGACTAGAATACAGATGGGGTAGGCGGAATATGTAATGTAGCGGTGAAATGCGTAGATATTACATAGAACACCGATCGCGAAGGCAGCTTACCAAACTGTCATTGACGCTGATGCACGAAAGCGTGGGGATCAAACAGG</t>
  </si>
  <si>
    <t>GGGATATTGCACAATGGGCGCAAGCCTGATGCAGCAACGCCGCGTGAGGGAAGACGGTTTTCGGATTGTAAACCTCTGTCTTCGGTGACGAACACAATGACGGTAGCCGAGGAGGAAGCCACGGCTAACTACGTGCCAGCAGCCGCGGTAATACGTAGGTGGCGAGCGTTGTCCGGAATTACTGGGTGTAAAGGGAGCGCAGGCGGGAAATCAAGTCAGTAGTGAAATCCACGGGCTCAACTCGTGGCCTGCTATTGAAACTGTTTTTCTTGAGTGGAGTAGAGGCAAGCGGAATTCCGAGTGTAGCGGTGAAATGCGTAGAGATTCGGAGGAACACCAGTGGCGAAGGCGGCTTGCTGGGCTCTAACTGACGCTGAGGCTCGAAAGTGTGGGGAGCAAACAGG</t>
  </si>
  <si>
    <t>GGAATATTGCACAATGGGCGAAAGCCTGATGCAGCGACGCCGCGTGAGGGAAGAAGGTTTTCGGATTGTAAACCTCTGTCTTCGGGGACGAAGAAGTGACGGTACCCGAGGAGGAAGCCACGGCTAACTACGTGCCAGCAGCCGCGGTAAAACGTAGGGGGCAAGCGTTGTCCGGAATTACTGGGCGTAAAGCGCACGCAGGCGGACTTGTAAGTCAGATGTAAAAGGCCGAGGCTCAACCTCAGTTCGTCATCTGATACTGCAAGCCTAGAGTATGTGAGAGGGAAGTGGAACTCCCGGTGTAGCGGTGAAATGCGTAGATATCGGGAAGAACACCAGTGGCGAAGGCGGCTTCCTGGCACAAGACTGACGCTCATGTGCGAAAGCTAGGGTAGCGAACGGG</t>
  </si>
  <si>
    <t>GGAATATTGCACAATGGGCGCAAGCCTGATGCAGCAACGCCGCGTGAGCGATGAAGGTTCTATGAATCGTAAAGCTCTGTCCTTGGGGAAGAAACAAATGACGGTACCTAAGGAGGAAGCCCCGGCTAACTACGTGCCAGCAGCCGCGGTAATACGTAGGGGGCAAGCGTTATCCGGAATTATTGGGCGTAAAGGGTGCGTAGGTGGTTTTGTAAGCGTGGGGTCAAAAGCAATGGCTTAACCATTGTCCGCCCTGCGAACTGCGAAACTTGAGTGCAGGAGAGGTAAGTGGAATTCCTAGTGTAGCGGTGAAATGCGTAGATATTAGGAGGAACACCAGTGGCGAAGGCGACTTACTGGACTGTAACTGACACTGATGCACGAAAGCGTGGGGAGCAAACAGG</t>
  </si>
  <si>
    <t>GGAATATTGCGCAATGGACGAAAGTCTGACGCAGCGACGCCGCGTGAGGGATGAAGGCCTTCGGGTCGTAAACCTCTGTCAGGAGGGAAGAACCGCCATGGTGCTAATCAGCCATGGTCTGACGGTACCTCCAAAGGAAGCACCGGCTAACTCCGTGCCAGCAGCCGCGGTAATACGGAGGGTGCAAGCGTTAATCGGAATCACTGGGCGTAAAGCGCGCGTAGGCGGCCTTTTAAGTCAGGGGTGAAATCCCACGGCTCACCCGTGGAACTGCCCTTGATACTGGGAGGCTCGAGTGTGTGAGAGGATAGTGGAATTCCTGGTGTAGGAGTGAAATCCGTAGAGATCAGGAGGAACATCAGTGGCGAAGGCGACTATCTGGCACAATACTGACGCTGAGGTGCGAAAGCGTGGGTAGCAAACAGG</t>
  </si>
  <si>
    <t>GGAATATTGGGCAATGGGCGCAAGCCTGACCCAGCAATGCCGCGTGAATGAAGAAGGTCTTCGGATTGTAAAATTCTGTCCTATGGGAAGAAACAAATGACGGTACCATAGGAGGAAGCCCCGGCTAACTACGTGCCAGCAGCCGCGGTAATACGTAGGGGGCGAGCGTTGTCCGGAATTACTGGGCGTAAAGGGAGCGTAGGCGGCATCGTAAGTTTCATGTGAAATACCCGGGCTTAACTTGGGGGTTGCATGGAAAACTACGGAGCTAGAGTACAGGAGAGGCAAGTGGAATTCCTAGTGTAGCGGTGAAATGCATAGATATTAGGAGGAACACCAGTGGCGAAGGCGACTTGCTGGACTGAAACTGACGCTGAGGCTCGAAAGCGTGGGGAGCAAACAGG</t>
  </si>
  <si>
    <t>GGAATATTGGGCAATGGGCGGAAGCCTGACCCAGCGACGCCGCGTGAATGAAGAAATCCTTCGGGATGTAAAGTTCTGTTGTGTGGGAAGAGCAGAAGACGGTACCACACGAGGAAGCCCCGGCAAACTACGTGCCAGCAGCCGCGGTAATACGTAGGGGGCAAGCGTTGTCCGGAATTACTGGGCGTAAAGCGCACGCAGGCGGATTTATAAGTCAGATGTAAAAGGTATGGGCTCAACCCGTATTTGTCATCTGATACTGTAAGTCTAGAGTATGTGAGAGGGAAGTGGAACTCCCGGTGTAGCGGTGAAATGCGTAGATATCGGGAAGAACACCAGTGGCGAAGGCGGCTTCCTGGCACAAGACTGACGCTCATGTGCGAAAGCTAGGGTAGCGAACGGG</t>
  </si>
  <si>
    <t>GGAATATTGGGCAATGGGCGAAAGCCTGACCCAGCGACGCCGCGTGAGGGAAGAAGGTCTTCGGATTGTAAACCTCTTTCAGCAGGGAAGAAGAAAGTGACGGTACCTGCAGAAGAAGTCACGGCTAACTACGTGCCAGCAGCCGCGGTAATACGTAGGTGGCAAGCGTTATCCGGAATTACTGGGTGTAAAGGGTGTGTAGGCGGGAAGGCAAGTCAGGCGTGAAAATTATGGGCTCAACCCATAACGTGCGCTTGAAACTGCTTTTCTTGAGAGTGGGAGAGGTAAACGGAATTCCTGGTGTAGTAGTGAAATGCGTAGATATCAGGAGGAACACCGGTGGCGAAGGCGGTTTACTGGACCACAACTGACGCTGAGACACGAAAGCGTGGGGAGCAAACAGG</t>
  </si>
  <si>
    <t>GGAATTTTGCGCAATGGGAGAAATCCTGACGCAGCAACGCCGCGTGAGTGAAGAAGGCCTTTGGGTTGTAAAGCTCTTTTAACAGGGAATAAACAAGACGGTACCTGTAGAAAAAGCACCGGCTAACTCCGTGCCAGCAGCCGCGGTAATACGGAGGGTGCAAGCGTTATTCGGAATTACTGGGCGTAAAGGGCGTGTAGGCGGTTTGCTAAGTCTGCGTGTGAAAGCCCTCGATTCAATCGGGGAAGTGCACTGGATACTGGTAGACTAGAGTATAGGAGAGGATGATGGAATTTCTGGTGTAGAGGTGGAATTCGTAGATATCAGAAGGAACAACAGAGGCGAAGGCGATCATCTGGACTATTACTGACGCTGAGGCGCGAAAGCGTGGGTAGCAAACAGG</t>
  </si>
  <si>
    <t>SAR324 clade(Marine group B)</t>
  </si>
  <si>
    <t>AGAATCTTCGGCAATGGACGAAAGTCTGACCGAGCGACGCCGCGTGTATGAAGAAGGTCTTCGGATTGTAAAGTACTTTCGTTTGGGAGGAAATGTACGGGGGTTCTCCCCTGTGCTTGACCTATCTTAGGAAGAAGGACGGGCTAAGTTCGTGCCAGCAGCCGCGGTAAGACGAACCGTCCAAACATTATTCGGATTCACTGGGCTTAAAGGGTGCGTAGGCGGTACGTTAAGTGGGATGTGAAATCCCTCAGCTCAACTGAGGAATTGCGTTCCAAACTGACGAACTGGAGGAAGGCAGGGGTGAGCGGAACTTGCGGTGGAGCGGTGAAATGCACTGATATCGCAAGGAACACCGGTGGCGAAGGCGGCTCACTGGGCCTTTTCTGACGCTGAGGCACGAAAGCCAGGGTAGCGAACGGG</t>
  </si>
  <si>
    <t>GGAATATTGCACAATGGGCGAAAGCCTGATGCAGCAACGCCGCGTGAAGGAAGAAGGGTTTCGGCTCGTAAACTTCTATCAACAGGGAAGAAAGAAATGACGGTACCTGAATAAGAAGCCCCGGCTAACTACGTGCCAGCAGCCGCGGTAATACGTAGGGGGCAAGCGTTATCCGGATTTACTGGGTGTAAAGGGAGCGTAGACGGTTATGCAAGTCTGAAGTGAAATGCGGGGGCTCAACCCCTGAACTGCTTTGGAAACTGTGTGACTTGAGTGCAGGAGAGGTAAGTGGAATTCCTAGTGTAGCGGTGAAATGCGTAGATATTAGGAGGAACACCAGTGGCGAAGGCGGCTTACTGGACTGTAACTGACGTTGAGGCTCGAAAGCGTGGGGAGCAAACAGG</t>
  </si>
  <si>
    <t>GGAATATTGCACAATGGGCGCAAGCCTGATGCAGCAACGCCGCGTGAGCGATGAAGGTTCTATGAATCGTAAAGCTCTGTCCTAAGGGAAGAAAGAAATGACGGTACCTAAGGAGGAAGCCCCGGCTAACTACGTGCCAGCAGCCGCGGTAATACGTAGGGGGCAAGCGTTATCCGGAATTATTGGGCGTAAAGGGTGCGTAGGTGGTTTTGTAAGCGTGGGGTCAAAAGCAATGGCTTAACCATTGTCCGCCCTGCGAACTGCAGAACTTGAGTGCAGGAGAGGAAAGCGGAATTCCTAGTGTAGCGGTGAAATGCGTAGATATTAGGAGGAACACCAGTGGCGAAGGCGGCTTTCTGGACTGTAACTGACACTGAGGCACGAAAGCGTGGGGAGCAAACAGG</t>
  </si>
  <si>
    <t>GGAATATTGGGCAATGGGCGAAAGCCTGACCCAGCGACGCCGCGTGAATGAAGAAATCCTTCGGGATGTAAAGTTCTGTTGTGTGGGAAGAGAAGCAGACGGTACCACACGAGGAAGCCCCGGCAAACTACGTGCCAGCAGCCGCGGTAATACGTAGGTGGCAAGCGTTGTCCGGATTTATTGGGCGTAAAGCGAGCGCAGGCGGTTTCTTAAGTCTGATGTGAAAGCCTTCGGCTTAACCGGAGAAGTGCATCGGAAACTGGGAGACTTGAGTGCAGAAGAGGACAGTGGAACTCCATGTGTAGCGGTGAAATGCGTAGATATATGGAAGAACACCAGTGGCGAAGGCGGCTGTCTGGTCTGTAACTGACGCTGAGGCTCGAAAGCATGGGTAGCGAACAGG</t>
  </si>
  <si>
    <t>GGAATATTGGTCAATGGACGCAAGTCTGAACCAGCCAAGTAGCGTGAAGGATGAAGGTTCTATGGATTGTAAACTTCTTTTATAAGGGAATAAAGTGCGGTATGTATACCGTTTTGTATGTACCTTATGAATAAGCATCGGCTAACTCCGTGCCAGCAGCCGCGGTAATACGGAGGATGCGAGCGTTATCCGGATTTATTGGGTTTAAAGGGTGCGTAGGCGGGCTAATCAGTCAGCTGTGAAAGTTTGCGGCTCAACCGTAAAATTGCAGTTGATACTGTTAGTCTTGAGTACATTAAAGGTATGCGGAATTCGTGGTGTAGCGGTGAAATGCTTAGATATCACGAAGAACTCCAATTGCGAAGGCAGCATACTGGGCTGTAACTGACGCTGATGCACGAAAGTGTGGGTATCAAACAGG</t>
  </si>
  <si>
    <t>GGAATATTGGTCAATGGGCGGAAGCCTGAACCAGCCAAGTAGCGTGAAGGATGAAGGTTCTATGGATTGTAAACTTCTTTTATAAGGGAATAAAGTGCGGCACGTGTGCCGTTTTGTATGTACCTTATGAATAAGCATCGGCTAACTCCGTGCCAGCAGCCGCGGTAATACGGAGGATGCGAGCGTTATCCGGATTTATTGGGTTTAAAGGGTGCGTAGGCGGGCTAATCAGTCAGCTGTGAAAGTTTGCGGCTCAACCGTAAAATTGCAGTTGATACTGTTAGTCTTGAGTACATTAAAGGTATGCGGAATTCGTGGTGTAGCGGTGAAATGCTTAGATATCACGAAGAACTCCAATTGCGAAGGCAGCATACTGGGCTGTAACTGACGCTGATGCACGAAAGTGTGGGTATCAAACAGG</t>
  </si>
  <si>
    <t>GGAATTTTCCGCAATGGGCGAAAGCCTGACGGAGCAATGCCGCGTGAGAGAAGAAGGCCTTCGGGTTGTAAATCTCTGTCTTCAGGGACGAAGAAGTGACGGTACCTGAGGAGGAAGCCACGGCTAACTACGTGCCAGCAGCCGCGGTAATACGTAGGTGGCAAGCGTTGTCCGGAATGACTGGGCGTAAAGGGCGTGTAGGTGGATTGATCAGTCGGATGTGAAATACCTGGGCTTAACCGAGGAACTGCATCCGATACGGTCAGTCTTGAGTGCAGGAGAGGGCAGTGGAATTCCCAGTGTAGCGGTGAAATGCGTAGAGATTGGGAGGAACACCAGTGGCGAAGGCGGCTGCCTGGACTGTAACTGACACTGAGGCGCGAAAGCGTGGGGAGCAAACAGG</t>
  </si>
  <si>
    <t>GGAATTTTGCGCAATGGGGGCAACCCTGACGCAGCAACGCCGCGTGAGTGAAGAAGGCTTTCGGGTCGTAAAACTCTGTCAAATGGGAAGAATGAGTATGCACTGAATAATTGTATACAGTGACGGTACCATTAGAGGAAGCACCGGCTAACTCCGTGCCAGCAGCCGCGGTAATACGGGGGGTGCAAGCGTTATTCGGAATCATTGGGCGTAAAGAGCGCGTAGGCGGATATATAAGTCAGCTGTGAAAGCCCGGGGCTCAACCCCGGAAGTGCAGTTGATACTGTATATCTTGAATATGGGAGAGGAAAGTGGAATTCCTGGTGTAGCGGTGAAATGCGTAGATATCAGGAGGAATACCGGTGGCGAAGGCGACTTTCTGGACCAATATTGACGCTGAGGCGCGAAGGCGTGGGGAGCAAACAGG</t>
  </si>
  <si>
    <t>GGAATATTGGGCAATGGGCGCAAGCCTGACCCAGCAACGCCGCGTGAGGGAAGAAGGCTTTCGGGTTGTAAACCTCTGTCATTCGGGAAGAAAAAAATGACGGTACCGAATGAGGAAGCCCCGGCTAACTACGTGCCAGCAGCCGCGGTAATACGTAGGGGGCGAGCGTTGTCCGGAATTACTGGGCGTAAAGGGTGCGTAGGCGGTTACTTAAGTTGGATGTGAAATACCCGGGCTTAACCTGGGGGGTGCATTCAAAACTGGGTAGCTAGAGTGCAGGAGAGGGAAGCGGAATTCCTAGTGTAGCGGTGAAATGCGTAGATATTAGGAGGAACACCAGTGGCGAAGGCGGCTTTCTGGACTGTAACTGACGCTGAAGCACGAAAGCGTGGGGAGCAAACAGG</t>
  </si>
  <si>
    <t>GGAATATTGCGCAATGGGCGAAAGCCTGACGCAGCGACGCCGCGTGAGGGATGAAGGCCTTCGGGTCGTAAACCTCTGTCAGGAGGGAAGAACGGCGCAGGTGCTAATCAGCCTGCGATTGACGGTACCTCCAAAGGAAGCACCGGCTAACTCCGTGCCAGCAGCCGCGGTAATACGGAGGGTGCGAGCGTTAATCGGAATCACTGGGCGTAAAGCGCGCGTAGGCGGCTTTGTAAGTCAGAGGTGAAATCCCACGGCTCACCCGTGGAACTGCCTTTGATACTGCTTAGCTTGAGTGTGTGAGAGGATAGCGGAATTCCTGGTGTAGGAGTGAAATCCGTAGAGATCAGGAGGAACATCAGTGGCGAAGGCGGCTATCTGGCACAATACTGACGCTGAGGTGCGAAAGCGTGGGGATCAAACAGG</t>
  </si>
  <si>
    <t>GGAATTTTGCGCAATGGGGGAAACCCTGACGCAGCAACGCCGCGTGGAGGATGAAGTCTCTTGGGACGTAAACTCCTTTCGACCGGGACGATAATGACGGTACCGGAAGAAGAAGCCCCGGCTAACTTCGTGCCAGCAGCCGCGGTAATACGTAGGTGGCAAGCGTTGTCCGGATTTATTGGGCGTAAAGCGAGCGCAGGCGGTTTCTTAAGTCTGATGTGAAAGCCTTCGGCTTAACCGGAGAAGTGCATCGGAAACTGGGAGACTTGAGTGCAGAAGAGGACAGTGGAACTCCATGTGTAGCGGTGAAATGCGTAGATATATGGAAGAACACCAGTGGCGAAGGCGGCTGTCTGGTCTGTAACTGACGCTGAGGCTCGAAAGCATGGGTAGCGAACAGG</t>
  </si>
  <si>
    <t>GGAATATTGCGCAATGGGCGAAAGCCTGACGCAGCGACGCCGTGTGAGGGATGAAGGCCTTCGGGTCGTAAACCTCTGTCAGGAGGGAAGAACCGCATGGAGGAGAAATACTCTGTGCCTGACGGTACCTCCAGAGGAAGCACCGGCTAACTCCGTGCCAGCAGCCGCGGTAATACGGAGGGTGCCAGCGTTAATCGGAATTACTGGGCGTAAAGCGTGCGTAGGCGGCTATACAAGTCAGATGTGAAAGCCCCCGGCTCAACCGGGGAACTGCATTTGATACTGTATGGCTAGAGTTCGAGAGAGGGTGGCGGAATTCCGGGTGTAGGGGTGAAATCCGTAGATATCCGGAGGAACACCAGTGGCGAAGGCGGCCACCTGGCTCGACACTGACGCTGAGGTACGAAAGCGTGGGGAGCAAACAGG</t>
  </si>
  <si>
    <t>GGAATTTTGGACAATGGGCGCAAGCCTGATCCAGCAACGATGCGTGGAGGATGAAGGTTTTCGGATTGTAAACTCCTTTTGCAGGGGAAGAAAAAAATGACGGTACTCTGCGAATAAGCCACGGCTAACTACGTGCCAGCAGCCGCGGTAAGACGTAGGTGGCAAGCGTTACTCGGAATTACTAGGCGTAAAGCGCGCGTAGGCGGATGGTTAAGTCTGTTGTGTAATCTCTGGGCCCAACCCAGAAACTGCAATTGAAACTGGCTATCTTGAGTGAGGCAGAGGAAATCGGAATTCCAAGTGTAGTAGTGAAATGCGTAGATATTTGGAGGAACACCGGTGGCGAAGGCGGATTTCTGGGCCTTTACTGACGCTGAAGTGCGAAAGCTAGGGGAGCAAACGGG</t>
  </si>
  <si>
    <t>GGAATATTGGGCAATGGACGCAAGTCTGACCCAGCCATGCCGCGTGCAGGAAGACGGCCTTATGGGTTGTAAACTGCTTTTCTATTAGAAGAACCGCAGGTACGCGTACCTGTTTGACGGTATAATAGGAATAAGCATCGGCTAACTCCGTGCCAGCAGCCGCGGTAATACGGAGGATGCGAGCGTTATCCGGATTCATTGGGTTTAAAGGGTGCGTAGGCGGTCTTATAAGTCAGCGGTGAAATCTCATAGCTCAACTATGAACGTGCCGTTGATACTGTAAGACTAGAATACAGATGGGGTAGGCGGAATATGTAATGTAGCGGTGAAATGCGTAGATATTACATAGAACACCGATCGCGAAGGCAGCTTACCAAGCTGTTATTGACGCTGATGCACGAAAGCGTGGGGATCAAACAGG</t>
  </si>
  <si>
    <t>GGAATATTGCGCAATGGGCGAAAGCCTGACGCAGCGACGCCGCGTGAGGGATGAAGGGCTTCGGTTCGTAAACCTCTGTCAGAAGGGAAGAAGTGTAGTGGTGCTAATCAGCCGCTATTTGACGGTACCTTCAAAGGAAGCACCGGCTAACTCCGTGCCAGCAGCCGCGGTAATACGGAGGGTGCAAGCGTTAATCGGAATCACTGGGCGTAAAGCGCATGTAGGCTGCTTTATAAGTCAGAGGTGAAATCCCACGGCTTACCCGTGGAACTGCCTTTGATACTGTAGAGCTTGAGTCTGTGAGAGGGTAGCAGAATTCCAGGTGTAGGGGTGAAATCCGTAGAGATCTGGAGGAATATCAGTGGCGAAGGCGGCTACCTGGTGCAGTACTGACGCTGAGATGCGAAAGCGTGGGGATCAAACAGG</t>
  </si>
  <si>
    <t>GGAATATTGGTCAATGGGCGGAAGCCTGAACCAGCCATGCCGCGTGAAGGAAGAATGTCCTATGGATTGTAAACTTCTTTTATACGGGAGCAATAAGAACTACGTGTAGTTCGATGAGAGTACCGTACGAATAAGCATCGGCTAACTCCGTGCCAGCAGCCGCGGTAATACGGAGGATGCAAGCGTTATCCGGATTCATTGGGTTTAAAGGGTGCGTAGGCGGACTGGAAAGTCAGTGGTGAAATGTCTGGGCTTAACCGAGACACTGCCATTGATACTATCAGACTAGAGTACAAACGGCGTGGGCGGAATATGTCATGTAGCGGTGAAATGCATAGATATGACATAGAACACCGATCGCGAAGGCAGCTCACGAGGATGTTACTGACGCTGATGCACGAAAGCGTGGGGATCAAACAGG</t>
  </si>
  <si>
    <t>GGAATATTGCACAATGGGGGGAACCCTGATGCAGCGACGCCGCGTGAAGGAAGAAGTATTTCGGTATGTAAACTTCTATCAGCAAGGAAGAAAGTGACAGTACTTGACTAAGAAGCCCCGGCTAACTACGTGCCAGCAGCCGCGGTAATACGTAGGGGGCAAGCGTTATCCGGATTTACTGGGTGTAAAGGGAGCGTAGGTGGCAAGGCAAGCCAGATGTGAAAGCCCAAGGCTCAACCTTGGGATTGCATTTGGAACTGCCTAGCTAGAGTGCAGGAGAGGTAAGTGGAATTCCTAGTGTAGCGGTGAAATGCGTAGATATTAGGAGGAACACCAGTGGCGAAGGCGGCTTACTGGACTGTAACTGACACTGAGGCTCGAAAGCGTGGGGAGCAAACAGG</t>
  </si>
  <si>
    <t>GGAATATTGGTCAATGGACGAAAGTCTGAACCAGCCATGCCGCGTGCAGGAAGACGGCTCTATGAGTTGTAAACTGCTTTTTTGCCAGGGTAATTGCGCCTACGTGTAGGTGTTTGAAAGTATGGCAAGAATAAGGACCGGCTAACTCCGTGCCAGCAGCCGCGGTAATACGGAGGGTCCAAGCGTTATCCGGATTTATTGGGTTTAAAGGGTGCGTAGGCGGCTATTTAAGTTAGAGGTGAAATCTCGCGGCTCAACCGCGAAACTGCCTCTGATACTGGGTAGCTAGCAAGTAGATGCGGTAGGCGGAATGTGTGGTGTAGCGGTGAAATGCTTAGAGATCACACAGAACACCGATTGCGAAGGCAGCTTACCAATCTACGTTGGACGCTGAGGCACGAAAGCGTGGGGAGCAAACAGG</t>
  </si>
  <si>
    <t>GGAATATTGCACAATGGGGGAAACCCTGATGCAGCGACGCCGCGTGAGTGAAGAAGGCCTTCGGGTCGTAAAGCTCTGTCATTTGGGAAGAAAAAAGACGGTACCAAATGAGGAAGCCACGGCTAACTACGTGCCAGCAGCCGCGGTAATACGTAGGTGGCGAGCGTTGTCCGGAATGACTGGGCGTAAAGGATGCGTAGGCGGACTAATAAGTGAGATGTGAAAAACCCAGGCTCAACCTGGGAGGTGCATTTCAAACTGTAAGTCTAGAGTGCAGGAGAGGTAAGCGGAATTCCTAGTGTAGCGGTGAAATGCGTAGATATTAGGAAGAACACCAGTGGCGAAGGCGGCTTACTGGACTGTAACTGACGCTGAGGCATGAAAGCGTGGGGAGCAAACAGG</t>
  </si>
  <si>
    <t>GGAATATTGGTCAATGGACGCGAGTCTGAACCAGCCAAGTCGCGTGAAGGATGACGGTTCTATGGATTGTAAACTTCTTTTGTACTAGAGTAAAAGCGGGTACGTGTACCTGTTTGCAAGTATAGTACGAATAAGCATCGGCTAACTCCGTGCCAGCAGCCGCGGTAATACGGAGGATGCGAGCGTTATCCGGATTTATTGGGTTTAAAGGGTGCGTAGGCGGATGATTAAGTCAGCGGTGAAAGTTTGGGGCTCAACCTTAAAATTGCCGTTGAAACTGGTTATCTTGAGTATATTTGAAGTAGGCGGAATTCGTAGTGTAGCGGTGAAATGCATAGATATTACGAGGAACTCCAATTGCGCAGGCAGCTTACTAAACTATAACTGACGCTGATGCACGAAAGTGTGGGTATCAAACAGG</t>
  </si>
  <si>
    <t>GGAATATTGGTCAATGGGCGACGGCCTGAACCAGCCAAGTAGCGTGAGGGATGACTGCCCTATGGGTTGTAAACCTCTTTTATAAGGGAATAAAGTACGGGACGTGTCCCGTTTTGTATGTACCTTTTGAATAAGCATCGGCTAACTCCGTGCCAGCAGCCGCGGTAATACGGAGGATGCGAGCGTTATCCGGATTTATTGGGTTTAAAGGGTGCGTAGGCGGACATTTAAGTCAGCTGTGAAAGTTTGAGGCTCAACCTTAAAATTGCAGTTGATACTGGATGTCTTGAGTGTGGCAGAGGAAGGCGGAATTCGTGGTGTAGCGGTGAAATGCTTAGATATCACGAAGAACTCCAATTGCGAAGGCAGCTTTCTGGACCATAACTGACGCTGATGCACGAAAGTGTGGGTATCAAACAGG</t>
  </si>
  <si>
    <t>GGAATATTGCACAATGGGCGAAAGCCTGATGCAGCGACGCCGCGTGAGGGAAGAAGGTTTTCGGATTGTAAACCTCTGTCTTTGGGGACGAAGAAGTGACGGTACCCAAGGAGGAAGCCACGGCTAACTACGTGCCAGCAGCCGCGGTAAAACGTAGGTGGCAAGCGTTGTCCGGAATTACTGGGTGTAAAGGGAGCGCAGGCGGGATGGCAAGTTGAATGTGAAATCTATGGGCTCAACCCATAAATTGCGTTCAAAACTGCTGTTCTTGAGTGATGGAGAGGCAGGCGGAATTCCCGGTGTAGCGGTGGAATGCGTAGATATCGGGAGGAACACCAGTGGCGAAGGCGGCCTGCTGGACATTTACTGACGCTGAGGCTCGAAAGTGTGGGGAGCAAACAGG</t>
  </si>
  <si>
    <t>GGAATATTGCGCAATGGGGGAAACCCTGACGCAGCAACGCCGCGTGAAGGAAGAAGGTTTTCGGATTGTAAACTTCTTTTGTCGAGGACGAAACAAATGACGGTACTCGGCGAATAAGCCACGGCTAACTACGTGCCAGCAGCCGCGGTAATACGTAGGTGGCGAGCGTTGTCCGGATTTACTGGGTGTAAAGGGCGAGTAGGCGGGATGTCAAGTCAGATGTGAAATCTGGGGGCTCAACCCCCAAACTGCATTTGAAACTGATGTTCTTGAGTGATGGAGAGGCAGGCGGAATTCCCGGTGTAGCGGTGGAATGCGTAGATATCGGGAGGAACACCAGTGGCGAAGGCGGCCTGCTGGACATTAACTGACGCTGAGGAGCGAAAGCGTGGGGAGCAAACAGG</t>
  </si>
  <si>
    <t>GGAATATTGCACAATGGGGGAAACCCTGATGCAGCGACGCCGCGTGAAGGATGAAGTATTTCGGTATGTAAACTTCTATCAGCAGGGAAGAAAATGACGGTACCTGACTAAGAAGCCCCGGCTAATTACGTGCCAGCAGCCGCGGTAATACGTAAGGGGCAAGCGTTATCCGGATTTACTGGGTGTAAAGGGAGCGTAGACGGCATAGTAAGTCAGATGTGAAAGCCCGGGGCTCAACCCCGGGACTGCATTTGAAACTATTAAGCTAGAGTGTCGGAGAGGTAAGTGGAATTCCTAGTGTAGCGGTGAAATGCGTAGATATTAGGAGGAACACCAGTGGCGAAGGCGACTTACTGGACGATGACTGACGTTGAGGCTCGAAAGCGTGGGGAGCAAACAGG</t>
  </si>
  <si>
    <t>AGGATCATTCGCAATGGGGGAAACCCTGACGATGCGACGCTGCGTGGAGGATGGAGGCCCTCGGGTCGTAAACTCCTGTCGTGCGGGGCGAGGCGGAGGCGGTCAACAGCCGCCCGAGTTGACGGTACCGCAAGAGGAAGCCACGGCTAACTCTGTGCCAGCAGCCGCGGTAACACAGAGGTGGCGAGCGTTGTTCGGATTTACTGGGCGTAAAGGGCGCGTAGGCGGCGGAGCGTGTCGGGTGTGAAATCCATGGGCCCAACCCATGAAGTGCGCCCGAAACTGTTCCGCTCGAGTGCGGGAGGGGGGATCGGAATGCAGGGTGTAGCGGTGAAATGCGTTGATATCCTGCAGAACACCGGAGGCGAAGGCGGATCCCTGGAACGCAACTGACGCTGAGGCGCGAAAGCAGGGGGAGCAAACAGG</t>
  </si>
  <si>
    <t>GGAATATTGCGCAATGGACGAAAGTCTGACGCAGCGACGCCGCGTGAGGGATGAAGGCCTTCGGGTCGTAAACCTCTGTCAGGAGGGAAGAACGGCCATCGTGCTAATCAGCGATGGATTGACGGTACCTCCAAAGGAAGCACCGGCTAACTCCGTGCCAGCAGCCGCGGTAATACGGAGGGTGCGAGCGTTAATCGGAATCACTGGGCGTAAAGCGCGCGTAGGCGGCCTTTTAAGTCAGGGGTGAAATCCCACGGCTCACCCGTGGAACTGCCCTTGATACTGGGAGGCTTGAGTGTGTGAGAGGATAGCGGAATTCCTGGTGTAGGAGTGAAATCCGTAGAGATCAGGAGGAACATCAGTGGCGAAGGCGGCTATCTGGCACTATACTGACGCTGAGGTGCGAAAGCGTGGGGATCAAACAGG</t>
  </si>
  <si>
    <t>GGAATATTGGTCAATGGACGCAAGTCTGAACCAGCCATGCCGCGTGCAGGAAGACGGCTCTATGAGTTGTAAACTGCTTTTATACTAGGGTAATAGTGGGTACGTGTACCTATTTGAAAGTATAGTATGAATAAGGACCGGCTAACTCCGTGCCAGCAGCCGCGGTAATACGGAGGGTCCAAGCGTTATCCGGATTTATTGGGTTTAAAGGGTGCGTAGGCGGCTATTTAAGTTAGAGGTGAAATCCCGTGGCTCAACCACGGCACTGCCTCTGATACTGGATAGCTAGCGAGTAGATGCTGTAGGCGGAATGTGTGGTGTAGCGGTGAAATGCTTAGAGATCACACAGAACACCGATTGCGAAGGCAGCTTACAAATCTATATCGGACGCTGAGGCACGAAAGCGTGGGGAGCAAACAGG</t>
  </si>
  <si>
    <t>TGAATTATTCGCCAATGCGCGAAAGCGTGACGGTGCGACGCCGCGTGCGGGACGAAGGCCTTCGGGTTGTAAACCGCTGTCAGGGTGTAGAAAACGTGTGCGGTTAATAGCCGCATACCTGATCCCACCCAAAGGAAGCACAGGCTAACCTCGTGCCAGCAGCCGCGGTAATACGAGGTGTGCGAGCGTTGTTCGGAATTACTGGGCATAAAGGGTGCGTAGGCGGTGCGCCAAGTCGGTGGTGAAAGCCCCGGGCTCAACCCGGGAATTGCCTCCGATACTAGCGTGCTAGGGGTCCAAAGGGGTCAGCGGAACTCCGGGTGTAGCGGTGGAATGCGTAGATATCCGGGGGAACGCCGAAGGCGAAGGCAGCTGACTGGGTGGAATCCGACGCTGAGGCACGAAAGCTGGGGGAGCAAACAGG</t>
  </si>
  <si>
    <t>GGAATATTGGGCAATGGGGGCAACCCTGACCCAGCAACGCCGCGTGAAGGAAGAAGGCTTTCGGGTTGTAAACTTCTTTGACGAGGGACGAAACAAATGACGGTACCTCGAAAACAAGCCACGGCTAACTACGTGCCAGCAGCCGCGGTAATACGTAGGTGGCAAGCGTTGTCCGGATTTACTGGGTGTAAAGGGCGCGTAGGCGGGACTGCAAGTCAGGTGTGAAATCTGGGGGCTCAACCCCCAAACTGCACTTGAAACTGTGGTTCTTGAGTGATGGAGAGGCAGGCGGAATTCCTAGTGTAGCGGTGAAATGCGTAGATATTAGGAGGAACACCAGTGGCGAAGGCGGCCTGCTGGACATTAACTGACGCTGAGGCGCGAAAGCGTGGGGAGCAAACAGG</t>
  </si>
  <si>
    <t>GGAATATTGGGCAATGGAGGAAACTCTGACCCAGCAATGCCGCGTGAGTGATGAATGTTTTTTAATTGTAAAGCTCTTTTCTCGGGAAAGAATCAATGACGGTACCCGAGGAATAAGCCCCGGCTAACTACGTGCCAGCAGCCGCGGTAATACGTAGGGGGCGAGCGTTGTCCGGAATGACTGGGCGTAAAGGGTGTGTAGGCGGTTTGATAAGTTAGAAGTGTAATACCCAGGGCTTAACTCGGGTGCTGCTTCTAAAACTGTCAGACTTGAGTGTCGGAGAGGATAGTGGAATTCCTAGTGTAGCGGTGGAATGCGTAGATATTAGGAGGAACATCAGTGGCGAAGGCGACTATCTGGACGATAACTGACGCTGAGGCACGAAAGCGTGGGGAGCAAACAGG</t>
  </si>
  <si>
    <t>TGAATTATTCGCCAATGCGCGAAAGCGTGACGGTGCGACGCCGCGTGAGGGACGAAGGCCTTCGGGTTGTAAACCTCTGTCAGGGCATAGAAAACCGGCATGGTTAATAGCCATGTCGCTGATCATGCCCAAAGGAAGCACAGGCTAATTTCGTGCCAGCAGCCGCGGTAATACGAAATGTGCGAGCGTTGTTCGGAATCACTGGGCATAAAGGGTGCGTAGGCGGCTTGCCAAGTCGGGTGTGAAATCCCTCCGCTCAACGGAGGAACTGCACTCGATACTAGCAGGCTAGAGGGTAAAAGGGGCAAGCGGAATTCTAGGTGTAGCGGTGGAATGCGTAGATATCTGGGAGAACGCCGAGGGCGAAGGCAGCTTGCTGGGTTACTTCTGACGCTGAGGCACGAAAGCTAGGGGAGCAAACAGG</t>
  </si>
  <si>
    <t>GGAATATTGGGCAATGGAGGCAACTCTGACCCAGCAACGCCGCGTGAGTGAAGAAGGTTTTCGGATTGTAAAGCTCTGTGGATAGGGATGAAAAAAATGACAGTACCTATAGAGCAAGCCACGGCAAACTACGTGCCAGCAGCCGCGGTAATACGTAGGTGGCAAGCGTTGTCCGGAATGACTGGGCGTAAAGGGTGCGTAGGCGGTTTGTTAAGTTAGAAGTGTAATACCCGGGCTCAACTTGGGAGCTACTTCTAAGACTGATGAACTTGAGTGTGGGAGAGGTAAGCGGAATTCCTAGTGTAGCGGTGGAATGCGTAGATATTAGGAGGAACACCAGAGGCGAAGGCGGCTTACTGGACCATAACTGACGCTGAGGCACGAAAGCGTGGGGAGCAAACAGG</t>
  </si>
  <si>
    <t>GGGATATTGCACAATGGGGGAAACCCTGATGCAGCGACGCCGCGTGAGTGAAGACGGCCTTCGGGTTGTAAAGCTCTGTCGCAGGGGACGATAATGACGGTACCCTGTAAGAAAGCCACGGCTAACTACGTGCCAGCAGCCGCGGTAATACGTAGGTGGCGAGCGTTGTCCGGAATTACTGGGTGTAAAGGGAGCGCAGGCGGGAATCCAAGTTAGATGTGAAATACCGCAGCTCAACTGCGGGGCTGCATCTAAAACTGGGTTTCTTGAGTGAAGTAGAGGTAGGCGGAATTCCTAGTGTAGCGGTGAAATGCGTAGATATTAGGAGGAACACCAGTGGCGAAGGCGGCCTACTGGGCTTTAACTGACGCTGAGGCTCGAAAGCGTGGGGAGCAAACAGG</t>
  </si>
  <si>
    <t>TGAATTATTCGCCAATGCGCGAAAGCGTGACGGTGCGACGCCGCGTGCGGGACGAAGGCCTTCGGGTTGTAAACCGCTGTCAGGGATTAGAAAACCAGCATGGTTAATAGCCATGTTGCTGATCAGTCCCAAAGGAAGCACAGGCTAATCTCGTGCCAGCAGCCGCGGTAATACGAGATGTGCGAGCGTTGTTCGGAATCACTGGGCATAAAGGGTGCGTAGGCGGTGCGCCAAGTCGGGTGTGAAATCCCTTCGCTTAACGAAGGAACTGCACTCGATACTAGCGCGCTAGAGGGTCAAAGGGGCAAGCGGAATTCTAGGTGTAGCGGTGGAATGCGTAGATATCTGGGAGAACGCCGAGGGCGAAGGCAGCTTGCTGGGTGACAACTGACGCTGAGGCACGAAAGCTAGGGGAGCAAACAGG</t>
  </si>
  <si>
    <t>AGAATCTTCGGCAATGGACGAAAGTCTGACCGAGCGACGCCGCGTGTGTGATGAAGGCCCTATGGGTTGTAAAACACTTTCGTTTGGGAGGAAATGTACGGGAGTTCTCTCCTGTATTTGACCTATCTTAGGAAGAAGCTCGGGCTAAGTTCGTGCCAGCAGCCGCGGTAAGACGAACCGAGCAAACGTTATTCGGAATCACTGGGCTTAAAGGGTGCGTAGGCTGTCTGTTAAGTGAGATGTGAAATCCCTCGGCTCAACCGAGGAATTGCGTTTCATACTGGCGGACTCGAGGAAGGTAGAGGTAAGCGGAACTTGCGGTGGAGCGGTGAAATGCACTGATATCGCAAGGAACATCGGTGGCGTAGGCGGCTTACTGGGCCTTATCTGACGCTGAGGCACGAAAGCCAGGGTAGCGAACGGG</t>
  </si>
  <si>
    <t>GGAATATTGGTCAATGGGCGCAAGCCTGAACCAGCCATGCCGCGTGCAGGAAGACGGCTCTATGAGTTGTAAACTGCTTTTGTACCAGGGTAACCCTATCTACGTGTAGATAGTTGAAAGTATGGTACGAATAAGGATCGGCTAACTCCGTGCCAGCAGCCGCGGTAATACGGAGGATCCCAGCGTTATCCGGATTTATTGGGTTTAAAGGGTGCGTAGGCGGTTTGGTAAGTTAGAGGTGAAATTCCGTGGCTCAACCACGGCCGTGCCTCTGATACTGCCGAGCTAGAGAGAGGTTGCTGTTGGCGGAATGTGTGGTGTAGCGGTGAAATGCTTAGAGATCACACAGAACACCGATTGCGAAGGCAGCTAACAAAACCTCATCTGACGCTGAGGCACGAAAGCGTGGGGAGCAAACAGG</t>
  </si>
  <si>
    <t>GGAATATTGCACAATGGGCGAAAGCCTGATGCAGCGACGCCGCGTGAGGGAAGAAGGTTTTCGGATTGTAAACCTCTGTCGCAGGGGACGAAGAAGTGACGGTACCCTGTGAGGAAGCCACGGCTAACTACGTGCCAGCAGCCGCGGTAATACGTAGGTGGCAAGCGTTGTCCGGAATTACTGGGTGTAAAGGGAGCGCAGGCGGGCTGCCAAGTCGGGCGTGAAATCTATGGGCTCAACCCATAGCGTGCGTTCGAAACTGGCGGTCTTGAGTGATGGAGAGGCAGGCGGAATTCCCGGTGTAGCGGTGGAATGCGTAGATATCGGGAGGAACACCAGTGGCGAAGGCGGCCTGCTGGACATTAACTGACGCTGAGGCTCGAAAGTGTGGGGAGCAAACAGG</t>
  </si>
  <si>
    <t>GGAATATTGGTCAATGGGGGAAACCCTGAACCAGCAACGCCGCGTGAAGGAAGAAGGCTTTCGGGTTGTAAACTTCTTTTGTCAGGGAAGATAATGACGGTACCTGACGAATAAGCTCCGGCTAACTACGTGCCAGCAGCCGCGGTAATACGTAGGGAGCGAGCGTTATCCGGATTTACTGGGTGTAAAGGGCGCGTAGGCGGGACTGCAAGTCAGGTGTGAAATCTGGGGGCTCAACCCCCAAACTGCACTTGAAACTGTGGTTCTTGAGTGATGGAGAGGCAGGCGGAATTCCCGGTGTAGCGGTGAAATGCGTAGATATCGGGAGGAACACCAGTGGCGAAGGCGGCCTGCTGGACATTAACTGACGCTGAGGCGCGAAAGCGTGGGGAGCAAACAGG</t>
  </si>
  <si>
    <t>GGAATATTGGTCAATGGACGCAAGTCTGAACCAGCCATGCCGCGTGCAGGAAGACGGCTCTATGAGTTGTAAACTGCTTTTGCAGAAGGGTAAACCCAGGTACGTGTACCTGGCTGAAAGTACTCTGCGAATAAGGACCGGCTAACTCCGTGCCAGCAGCCGCGGTAATACGGAGGGTCCAAGCGTTATCCGGATTTATTGGGTTTAAAGGGTGCGTAGGCGGTTTGTTAAGTTAGAGGTGAAATCCCGTGGCTCAACCACGGAACTGCCTCTGATACTGGCAGGCTAGAGAATGGTTGCTGTGGGCGGAATGTGTGGTGTAGCGGTGAAATGCTTAGAGATCACACAGAACACCGATTGCGAAGGCAGCTCACAAAGCCATATCTGACGCTGAGGCACGAAAGCGTGGGGAGCAAACAGG</t>
  </si>
  <si>
    <t>GGAATTTTCGGCAATGGGCGCAAGCCTGACCGAGCAACGCCGCGTGAGTGAAGACGGCCTTAGGGTTGTAAAGCTCTGTTGTAAAGGAAGAACAACCAGAATAGAATTTTGGCATGACGGTACTTTACCAGAAAGCCACGGCTAACTACGTGCCAGCAGCCGCGGTAATACGTAGGTGGCGAGCGTTATCCGGAATTATTGGGCGTAAAGGGAGCGCAGGCGGTTGATTAAGTTTAAGGTGAAAGCGTGGGGCTTAACCCCATAAAGCCTTAGAAACTGGTCAACTAGAGTGCAGAAGAGGGTAGTGGAATTCCATGTGTAGCGGTAAAATGCGTAGATATATGGAGGAACACCAGTGGCGAAGGCGGCTACCTGGTCTGTAACTGACGCTGAGGCTCGAAAGCGTGGGGAGCAAATAGG</t>
  </si>
  <si>
    <t>[Anaerorhabdus] furcosa group</t>
  </si>
  <si>
    <t>GGAATATTGCACAATGGGGGAAACCCTGATGCAGCGACGCCGCGTGAGTGAAGAAGTATTTCGGTATGTAAAGCTCTATCAGCAGGGAAGAAAATGACGGTACCTAATGAATAAGCCCCGGCAAACTACGTGCCAGCAGCCGCGGTAATACGTAGGGGGCAAGCGTTGTCCGGAATGACTGGGCGTAAAGGGTGTGTAGGTGGTCTGATGCGTCGAATGTGAAATCCCCAAGCTCAACTTGGGAACTGCATTCGATACGGTTGGACTAGAGTGTGGGAGAGGATTATGGAATTCCTAGTGTAGCGGTAGAATGCGTAGATATTAGGAGGAACATCAGAGGCGAAGGCGATAATCTGGACCATAACTGACACTGAGACACGAAAGCGTGGGGAGCAAACAGG</t>
  </si>
  <si>
    <t>GGAATATTGGGCAATGGGCGCAAGCCTGACCCAGCAACGCCGCGTGAAGGAAGAAGGCTTTCGGGTTGTAAACTTCTTTTGGCAGGGACGAAGGACGTGACGGTACCTGCAGAATAAGCTCCGGCTAACTACGTGCCAGCAGCCGCGGTAATACGTAGGGAGCAAGCGTTGTCCGGATTTACTGGGTGTAAAGGGCGCGTAGGCGGGAAAGCAAGTCAGGTGTGAAATCTATGGGCTCAACCCATAAACTGCACTTGAAACTGTTTTTCTTGAGTGATGGAGAGGCAAGTGGAATTCCTAGTGTAGCGGTGAAATGCGTAGATATTAGGAGGAACACCAGTGGCGAAGGCGACTTGCTGGACATTAACTGACGCTGAGGCGCGAAAGCGTGGGGAGCAAACAGG</t>
  </si>
  <si>
    <t>GGAATATTGGGCAATGGAGGAAACTCTGACCCAGCAACGCCGCGTGAAGGAAGAAGGTTTTCGGATTGTAAACTTCTGTTCTTGGGGACGAAGAATGACGGTACCCAAGGAGAAAGCCCCGGCTAACTACGTGCCAGCAGCCGCGGTAATACGTAGGGGGCAAGCGTTGTCCGGAATGACTGGGCGTAAAGGGAGTGTAGGCGGCAATTTAAGTTAGATGTGAAAGCCCACGGCTTAACCGTGGAACTGCATCTAAGACTGGATAGCTGGAGTGCAGGAGAGGTGAGTGGAATTCCTAGTGTAGCGGTGGAATGCGTAGATATTAGGAGGAACACCAGAGGCGAAGGCGGCTCACTGGACTGTAACTGACGCTGAGGCTCGAAAGCGTGGGGAGCAAACAGG</t>
  </si>
  <si>
    <t>GGAATATTGGTCAATGGGCGCGAGCCTGAACCAGCCAAATCGCGTGAAGGACGACGGTATTATGTATTGTAAACTTCTTTTATTAGGGAATAAAGTGCAGGACGTGTCCTGTTTTGTATGTACCTAATGAATAAGCATCGGCTAACTCCGTGCCAGCAGCCGCGGTAATACGGAGGATGCGAGCGTTATCCGGATTTATTGGGTTTAAAGGGTGCGTAGGTGGTTTCTTAAGTCAGTGGTGAAAGTTTGCAGCTTAACTGTAAAATTGCCATTGAAACTGGGAGACTTGAGTTCGAACGAGGTAGGCGGAATTCGTAGTGTAGCGGTGAAATGCATAGATATTACGAAGAACTCCGATAGCGCAGGCAGCTTACCAGGCCACAACTGACACTGAGGCACGAAAGTGTGGGTATCAAACAGG</t>
  </si>
  <si>
    <t>GGAATATTGCACAATGGGCGAAAGCCTGATGCAGCGACGCCGCGTGAGGGAAGAAGGTTTTCGGATTGTAAACCTCTGTCTTCGGGGACGAAAAAAATGACGGTACCCGAGGAGGAAGCCACGGCTAACTACGTGCCAGCAGCCGCGGTAAAACGTAGGTGGCAAGCGTTGTCCGGAATTACTGGGTGTAAAGGGAGCGCAGGCGGGATGATAAGTTGGACGTGAAATCTATGGGCTCAACCCATAGCGTGCGTTCAAAACTATTGTTCTTGAGTGATGGAGAGGCAGGCGGAATTCCCGGTGTAGCGGTGGAATGCGTAGATATCGGGAGGAACACCAGTGGCGAAGGCGGCCTGCTGGACATTAACTGACGCTGAGGCTCGAAAGTGTGGGGAGCAAACAGG</t>
  </si>
  <si>
    <t>GGAATATTGCACAATGGGCGAAAGCCTGATGCAGCGACGCCGCGTGAGGGAAGAAGGTTTTCGGATTGTAAACCTCTGTCTTCGGGGACGATAATGACGGTACCCGAGGAGGAAGCCACGGCTAACTACGTGCCAGCAGCCGCGGTAAAACGTAGGTGGCAAGCGTTGTCCGGAATTACTGGGTGTAAAGGGAGCGCAGGCGGGGTGCCAAGTTGGGCGTGAAATCTATGGGCTTAACCCATAGCGTGCGTTCAAAACTGGCGCTCTTGAGTGATGGAGAGGCAGGCGGAATTCCCGGTGTAGCGGTGGAATGCGTAGATATCGGGAGGAACACCAGTGGCGAAGGCGGCCTGCTGGACATTAACTGACGCTGAGGCTCGAAAGTGTGGGGAGCAAACAGG</t>
  </si>
  <si>
    <t>GGAATATTGGTCAATGGCCGGAAGGCTGAACCAGCCATGCCGCGTGCAGGAAGACGGTTCTATGGATTGTAAACTGCTTTTGTATGGGAGCAATAAGTGCTATGTATAGCATGATGAGAGTACCATACGAATAAGCATCGGCTAACTCCGTGCCAGCAGCCGCGGTAATACGGAGGATGCAAGCGTTATCCGGATTTATTGGGTTTAAAGGGTGCGTAGGCTGTTACGTAAGTCAGCGGTAAAATGTTCCGGCTTAACCGGGGATGTGCCGTTGATACTGCGAAGCTAGAATACGGATGCTGTGGGAGGAATGTGTAGTGTAGCGGTGAAATGCATAGATATTACACAGAACACCGATTGCGAAGGCATCTCACAAAGCCGTTATTGACGCTGATGCACGAAAGCGTGGGGATCAAACAGG</t>
  </si>
  <si>
    <t>GGAATATTGGGCAATGGGCGCAAGCCTGACCCAGCAACGCCGCGTGAAGGAAGAAGGCTTTCGGGTTGTAAACTTCTTTTGTCAGGGACGAAAAAAATGACGGTACCTGACGAATAAGCCACGGCTAACTACGTGCCAGCAGCCGCGGTAATACGTAGGTGGCAAGCGTTATCCGGATTTACTGGGTGTAAAGGGCGTGTAGGCGGGAAGGTAAGTCAGATGTGAAATTCCAGGGCTCAACCCTGGACCTGCATTTGAAACTATCTTTCTTGAGTGATGGAGAGGCAGGCGGAATTCCGAGTGTAGCGGTGAAATGCGTAGATATTCGGAGGAACACCAGTGGCGAAGGCGGCCTGCTGGACATTAACTGACGCTGAGGCGCGAAAGCGTGGGGAGCAAACAGG</t>
  </si>
  <si>
    <t>GGAATATTGGTCAATGGACGCAAGTCTGAACCAGCCATGCCGCGTGCAGGAAGACGGCTCTATGAGTTGTAAACTGCTTTTACATAGGGATAATTATGGATACGTGTATCCATTTGAAGGTACTATGGGAATAAGGACCGGCTAACTCCGTGCCAGCAGCCGCGGTAATACGGAGGGTCCAAGCGTTATCCGGATTTATTGGGTTTAAAGGGTGCGTAGGCGGCACGGCAAGTTAGAGGTGAAATCTAGTGGCTCAACCACTAAACTGCCTCTAAAACTGCCGAGCTAGAGATTGGATGCTGTGGGCGGAATGTGTAGTGTAGCGGTGAAATGCTTAGAGATTACACAGAACACCGATTGCGAAGGCAGCTCACAAATCCACTTCTGACGTTGAGGCACGAAAGCGTGGGTAGCAAACAGG</t>
  </si>
  <si>
    <t>GGAATATTGGGCAATGGGCGCAAGCCTGACCCAGCCATGCCACGTGAGTGAAGAAGGTCTTCGGATTGTAAAGCTCTTTCGGATGTGAAGATGATGACGGTAGCATCTAAAGAAGCCCCGGCAAACTTCGTGCCAGCAGCCGCGGTAATACGAAGGGGGCGAGCGTTGTTCGGAATTACTGGGCGTAAAGGGAGTGTAGGCGGTTTAGTAAGATAGAGGTGAAATCCCAGGGCTCAACCTTGGAATTGCCTTTATTACTATTAGACTTGAGTAATGGAGAGGATAGTGGAATACCCAGTGTAGAGGTGAAATTCGTAGATATTGGGTAGAACATCAGTGGCGAAGGCGACTATCTGGTCATTAACTGACGCTGAGGCTCGAAAGTGTGGGGAGCAAACAGG</t>
  </si>
  <si>
    <t>GGAATATTGGTCAATGGACGCAAGTCTGAACCAGCCATGCCGCGTGCAGGAAGACGGCTCTATGAGTTGTAAACTGCTTTTGCAGGGGGGTAAACCCGGGTACGTGTACCCGGCTGAAAGTACCCTGCGAATAAGGACCGGCTAACTCCGTGCCAGCAGCCGCGGTAATACGGAGGGTCCAAGCGTTATCCGGATTTATTGGGTTTAAAGGGTGCGCAGGCGGTTCGTTAAGTTAGAGGTGAAATCCCGTGGCTCAACCACGGAACTGCCTCTGATACTGGCGGGCTAGAGAATGGTTGCTGTGGGCGGAATGTGTAGTGTAGCGGTGAAATGCTTAGAGATTACACAGAACACCGATTGCGAAGGCAGCTCACAAAGCCATATCTGACGCTCAGGCACGAAAGCGTGGGGAGCAAACAGG</t>
  </si>
  <si>
    <t>GGAATCTTCGGCAATGGACGAAAGTCTGACCGAGCAACGCCGCGTGAGTGAAGAAGGTTTTCGGATCGTAAAACTCTGTTGTCAGAGAAGAACAAGGGTGAGAGTAACTGTTCATCCTTTGACGGTATCTG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</t>
  </si>
  <si>
    <t>GGAATATTGGGCAATGGGCGAAAGCCTGACCCAGCAACGCCGCGTGAGGGAAGAAGGTTTTCGGATCGTAAACCTCTGTCGCAGGGGACGAGTAGATGACGGTACCCTGTGAGGAAGCTCCGGCTAACTACGTGCCAGCAGCCGCGGTAATACGTAGGGAGCGAGCGTTGTCCGGAATGACTGGGCGTAAAGGGCGCGTAGGTGGCCAAATAAGTCTGGAGTGAAAGTCCTACTTTCAAGGTGGGAATTGCTTTGGAAACTGTTTGGCTTGAGTGTGGGAGAGGATAGCGGAATTCCCGGTGTAGCGGTGAAATGCGTAGAGATCGGGAGGAACACCAGTGGCGAAGGCGGCTATCTGGACCAAGACTGACACTGAGGCGCGAAAGCGTGGGGAGCAAACAGG</t>
  </si>
  <si>
    <t>GGAATATTGGTCAATGGACGAGAGTCTGAACCAGCCAAATCGCGTGAAGGAAGACTGCCTTATGGGTTGTAAACTTCTTTTATACAGGAATAAAAAGGGGAACGTGTTCCCCATTGCATGTACTGTATGAATAAGCATCGGCTAACTCCGTGCCAGCAGCCGCGGTAATACGGAGGATGCGAGCGTTATCCGGATTTATTGGGTTTAAAGGGTGCGCAGGCGGGCTTTTAAGTCAGCGGTGAAATCTGGTCGCTTAACGATCACACTGCCGTTGAAACTGGGAGCCTTGAGTATAGATGAAGTAGGCGGAATTCGTTGTGTAGCGGTGACATGCTTAGATATAACGAGGAACTCCGATTGCGTAGGCAGCTTACTAAACTATAACTGACGCTCAAGCACGAAAGCGTGGGTATCAAACAGG</t>
  </si>
  <si>
    <t>GGAATATTGGTCAATGGGCGAGAGCCTGAACCAGCCAAGTCGCGTGAAGGAAGACGGTATTATGTATTGTAAACTTCTTTTATAAGGGAATAAAAAGATCCACGTGTGGGTTATTGCATGTACCTTATGAATAAGCATCGGCTAACTCCGTGCCAGCAGCCGCGGTAATACGGAGGATGCGAGCGTTATCCGGATTTATTGGGTTTAAAGGGTGCGTAGGTTGGCTGATAAGTCAGCGGTGAAATGCTCATGCTTAACATGGGAACTGCCGTTGAAACTGTTGGTCTTGAGTGTGAACGAGGCAGGCGGAATTCGTAGTGTAGCGGTGAAATGCATAGATATTACGAAGAACACCGATAGCGCAGGCAGCTTGCCAGGCCACAACTGACACTGAGGCACGAAAGTGTGGGTATCAAACAGG</t>
  </si>
  <si>
    <t>GGAATATTGGTCAATGGGCGCAAGCCTGAACCAGCCATGCCGCGTGCAGGATGACGGCTCTATGAGTTGTAAACTGCTTTTGTACTAGGGTAAACTTGGGTACGTGTACCCAACTGAAAGTATAGTACGAATAAGGATCGGCTAACTCCGTGCCAGCAGCCGCGGTAATACGGAGGATCCAAGCGTTATCCGGATTTATTGGGTTTAAAGGGTGCGTAGGCGGTTCTTTAAGTTAGAGGTGAAATCTCACGGCTCAACCGTGAAACTGCCTCTGATACTGGAGAGCTAGCGAGTAGATGCTGTTGGCGGAATGTGTGGTGTAGCGGTGAAATGCTTAGAGATCACACAGAACACCGATTGCGAAGGCAGCTGACAAATCTATTTCGGACGCTGAGGCACGAAAGCGTGGGGAGCAAACAGG</t>
  </si>
  <si>
    <t>GGAATATTGCACAATGGGGGAAACCCTGATGCAGCGACGCCGCGTGAGTGAAGACGGTCTTCGGATTGTAAAGCTCTGTCGCAGGGGACGATAATGACGGTACCCTGCAAGAAAGCCACGGCTAACTACGTGCCAGCAGCCGCGGTAATACGTAGGTGGCGAGCGTTGTCCGGAATTACTGGGTGTAAAGGGAGCGCAGGCGGGAAGCCAAGTTAGATGTGAAATACCGCAGCTCAACTGCGGGGCTGCATCTAAAACTGGATTTCTTGAGTGAAGTAGAGGTAGGCGGAATTCCTAGTGTAGCGGTGAAATGCGTAGATATTAGGAGGAACACCAGTGGCGAAGGCGGCCTACTGGGCTTTAACTGACGCTGAGGCTCGAAAGCGTGGGGAGCAAACAGG</t>
  </si>
  <si>
    <t>GGAATATTGGACAATGGGCGCAAGCCTGATCCAGCCATACCGCGTGGGTGAAGAAGGCCTTCGGGTTGTAAAGCCCTTTTGTTGGGAAAGAAAAGCAGCCGGCTAATACCCGGTTGTTCTGACGGTACCCAAAGAATAAGCACCGGCTAACTTCGTGCCAGCAGCCGCGGTAATACGAAGGGTGCAAGCGTTACTCGGAATTACTGGGCGTAAAGCGTGCGTAGGTGGTTGTTTAAGTCTGTTGTGAAAGCCCTGGGCTCAACCTGGGAATTGCAGTGGATACTGGGCGACTAGAGTGTGGTAGAGGGTAGTGGAATTCCCGGTGTAGCAGTGAAATGCGTAGAGATCGGGAGGAACATCCATGGCGAAGGCAGCTACCTGGACCAACACTGACACTGAGGCACGAAAGCGTGGGGAGCAAACAGG</t>
  </si>
  <si>
    <t>GGGATATTGCACAATGGAGGAAACTCTGATGCAGCGACGCCGCGTGGGTGAAGACGGCCTTCGGGTTGTAAAGCCCTGTTGAGGGGGACGATAGTGACGGTACCCCTTTAGAAAGCCACGGCTAACTACGTGCCAGCAGCCGCGGTAATACGTAGGTGGCGAGCGTTGTCCGGAATTACTGGGTGTAAAGGGAGCGTAGGCGGGGCGATAAGTTGGATGTGAAATACCCGGGCTCAACTCGGGGGCTGCATCCAAAACTATCGCTCTTGAGTGGAGTAGAGGTAGGCGGAATTCCTAGTGTAGCGGTGAAATGCGTAGATATTAGGAGGAACACCAGTGGCGAAGGCGGCCTACTGGGCTTTAACTGACGCTGAGGCTCGAAAGCGTGGGGAGCAAACAGG</t>
  </si>
  <si>
    <t>TGAATCATTCGCTAATGCGCGCAAGCGTGACGGTGCAATACCGCGTGGAGGATGAAGGTCTTCGGATTGTAAACTTCTGTCAGGATGCAGAAAACGTGAAGTGCTAATACCATTTTACTTGATCACATCCAAAGGAAGCACAGGCTAACCTCGTGCCAGCAGCCGCGGTAATACGAGGTGTGCGAGCGTTGTTCGGAATCACTGGGCATAAAGGGTGCGTAGGCGGCTTGGCAAGTTCGATGTGAAATACTCCGGCTTAACCGGGGAACAGCATCGAATACTGCCAGGCTTGAGGGCGAAAAGGGCAAGCGGAATCACAGGTGTAGCGGTGGAATGCGTAGATATCTGGGAGAACGCCAACGGAGAAGTCAGCTTGCTGGGTCGCTACTGACGCTGAGGCACGAAAGCTAGGGGAGCAAACAGG</t>
  </si>
  <si>
    <t>GGAATATTGGGCAATGGGCGGAAGCCTGACCCAGCGACGCCGCGTGAATGAAGAAATCCTTCGGGATGTAAAGTTCTGTTGTGTGGGAAGAGAAGCAGACGGTACCACACGAGGAAGCCCCGGCAAACTACGTGCCAGCAGCCGCGGTAATACGTAGGGGGCAAGCGTTGTCCGGAATTACTGGGCGTAAAGCGCACGCAGGCGGATTTATAAGTCAGATGTGAAATGCGGAGGCTCAACCTTCGTTTGTCATCTGATACTGTAAGTCTAGAGTATGTGAGAGGGAAGTGGAACTCCCGGTGTAGCGGTGAAATGCGTAGATATCGGGAAGAACACCAGTGGCGAAGGCGGCTTCCTGGCACAAGACTGACGCTCATGTGCGAAAGCTAGGGTAGCGAACGGG</t>
  </si>
  <si>
    <t>GGAATATTGGGCAATGGGCGCAAGCCTGACCCAGCAATGCCGCGTGAAGGAAGAAGGTTTTCGGATTGTAAACTTCTTTTCTGAAGGAAGATAGTGACGGTACTTCAGGAATAAGCCACGGCTAACTACGTGCCAGCAGCCGCGGTAATACGTAGGTGGCAAGCGTTGTCCGGATTTACTGGGTGTAAAGGGCGAGTAGGCGGGATGGAAAGTCAGGTGTGAAATACCAGAGCTCAACTCTGGTACTGCACTTGAAACTTCTATTCTTGAGTGATGGAGAGGCAGGCGGAATTCCCGGTGTAACGGTGGAATGTGTAGATATCGGGAGGAACACCAGTGGCGAAGGCGGCCTGCTGGACATTAACTGACGCTGAGGAGCGAAAGCGTGGGGAGCAAACAGG</t>
  </si>
  <si>
    <t>GGAATATTGGGCAATGGGCGCAAGCCTGACCCAGCAACGCCGCGTGAGGGAAGAAGGTTTTCGGATCGTAAACCTCTGTCGCAGGGGACGAAAAAAATGACGGTACCCTGTGAGGAAGCTCCGGCTAACTACGTGCCAGCAGCCGCGGTAATACGTAGGGAGCAAGCGTTGTCCGGAATGACTGGGCGTAAAGGGCGCGTAGGTGGCCTGATAAGTCTGGAGTGAAAGTCCTGCTTTCAAGGTGGGAATTGCTTTGGATACTGTTGGGCTTGAGTGTGGGAGAGGATAGCGGAATTCCCGGTGTAGCGGTGAAATGCGTAGAGATCGGGAGGAACACCAGTGGCGAAGGCGGCTATCTGGACCAAGACTGACACTGAGGCGCGAAAGCGTGGGGAGCAAACAGG</t>
  </si>
  <si>
    <t>GGAATATTGGGCAATGGGCGAAAGCCTGACCCAGCAACGCCGCGTGAGGGAAGAAGGTTTTCGGATCGTAAACCTCTGTCGCAGGGGACGAGTAGATGACGGTACCCTGTGAGGAAGCTCCGGCTAACTACGTGCCAGCAGCCGCGGTAATACGTAGGGAGCGAGCGTTGTCCGGAATGACTGGGCGTAAAGGGCGCGTAGGTGGCCTATCAAGTCTGGAGTGAAAGTCCTGCTTTCAAGGTGGGAATTGCTTTGGAAACTGAGAGGCTTGAGTGTGGGAGAGGATAGCGGAATTCCCGGTGTAGCGGTGAAATGCGTAGAGATCGGGAGGAACACCAGTGGCGAAGGCGGCTATCTGGACCAAGACTGACACTGAGGCGCGAAAGCGTGGGGAGCAAACAGG</t>
  </si>
  <si>
    <t>GGAATATTGGGCAATGGAGGAAACTCTGACCCAGCAATGCCGCGTGAATGATGAAGGTCTTCGGATTGTAAAGTTCTGTTGCGAGGGAAGAAAAAAATGACGGTACCTCGTAAGCAAGTCACGGCAAACTATGTGCCAGCAGCCGCGGTAATACATAGGTGACAAGCGTTGTCCGGAATGACTGGGCGTAAAGGGAGCGTAGGCGGTTCTTTAAGTTAGGAGTGAAATCCCGGGGCTCAACCCCGGAACTGCTCTTAAGACTGGGGAACTTGAGTGTAAGAGGGGTAAGTGGAATTCCTAGTGTAGCGGTGGAATGCGTAGATATTAGGAGGAACACCAGTGGCGAAGGCGACTTACTGGATTACAACTGACGCTGAGGCTCGAAAGCGTGGGGAGCAAACAGG</t>
  </si>
  <si>
    <t>GGGATATTGGGCAATGGGGGCAACCCTGACCCAGCGACGCCGCGTGAGGGAAGACGGTCTTCGGATTGTAAACCTCTGTCTTCGGGGACGAAATAAGACGGTACCCGAGGAGGAAGCTCCGGCTAACTACGTGCCAGCAGCCGCGGTAATACGTAGGGAGCGAGCGTTGTCCGGAATTACTGGGTGTAAAGGGAGCGTAGGCGGGGATGCAAGTTGGATGTGAAATTTCCAGGCTCAACCTGGAGCGTGCATTCAAAACTGCATTTCTTGAGTGAAGTAGAGGCAAGCGGAATTCCTAGTGTAGCGGTGAAATGCGTAGATATTAGGAGGAACACCAGTGGCGAAGGCGGCTTGCTGGGCTTTAACTGACGCTGATGCTCGAAAGTGTGGGGAGCAAACAGG</t>
  </si>
  <si>
    <t>GGAATATTGCGCAATGGAGGGAACTCTGACGCAGTGATGCCGCGTATAGGAAGAAGGTTTTCGGATTGTAAACTATTGTAGACAGGGAAGAAACAAGACAGTACCTGTAAAGTAAGCCCCGGCTAACTACGTGCCAGCAGCCGCGGTAATACGTAGGGGGCAAGCGTTATCCGGATTTATTGGGTGTAAAGGGTGCGTAGACGGGATAATAAGTTAGTTGTGAAATCCCACGGCTCAACCGTGGAACTGCAACTAAAACTGTTATTCTTGAGTATTGGAGAGGAAAGTGGAATTCCTAGTGTAGCGGTGAAATGCGTAGATATTAGGAGGAACACCAGTGGCGAAGGCGACTTTCTGGACAATAACTGACGTTGAGGCACGAAAGTGTGGGGAGCAAACAGG</t>
  </si>
  <si>
    <t>GGAATATTGCACAATGGGGGAAACCCTGATGCAGCGACGCCGCGTGAGTGAAGACGGTCTTCGGATTGTAAAGCTCTGTGATAGGGGACGAAAATGACGGTACCCTGTCAGAAAGCCACGGCTAACTACGTGCCAGCAGCCGCGGTAATACGTAGGTGGCAAGCGTTGTCCGGAATTACTGGGTGTAAAGGGAGCGCAGGCGGGTCTTTAAGTTGGATGTGAAATACCGCAGCTCAACTGCGGGGCTGCATCCAAAACTGAGGATCTTGAGTGAAGTAGAGGTAGGCGGAATTCCTAGTGTAGCGGTGAAATGCGTAGATATTAGGAGGAACACCAGTGGCGAAGGCGGCCTACTGGGCTTTAACTGACGCTGAGGCTCGAAAGCGTGGGGAGCAAACAGG</t>
  </si>
  <si>
    <t>GGAATATTGGGCAATGGGCGAAAGCCTGACCCAGCAACGCCGCGTGAGGGAAGAAGGCCTTTGGGTTGTAAACCTCTGTCCTATGGGAAGAAACAAATGACTGTACCATAGGAGGAAGCTCCGGCTAACTACGTGCCAGCAGCCGCGGTAATACGTAGGGAGCAAGCGTTGTCCGGAATTACTGGGCGTAAAGGGTGCGTAGGCGGCTTATTAAGTTATTAGTGAAATACCCGGGCTTAACCTGGGGGGTGCTAGTAAAACTGATAGGCTTGAGTTCGGGAGAGGAAAGTGGAATTCCTAGTGTAGCGGTGGAATGCGTAGATATTAGGAGGAACACCAGTGGCGAAGGCGACTTTCTGGACCGACACTGACGCTGAGGCACGAAAGCGTGGGGAGCAAACAGG</t>
  </si>
  <si>
    <t>GGAATATTGGTCAATGGGCGCAAGCCTGAACCAGCCATGCCGCGTGAAGGAAGACGGCCTTATGGGTTGTAAACTTCTTTTATACGGGAACAATAAGGTATACGTGTATACCGATGAGCGTACCGTACGAATAAGCATCGGCTAACTCCGTGCCAGCAGCCGCGGTAATACGGAGGATGCGAGCGTTATCCGGATTTATTGGGTTTAAAGGGTGCGTAGGCGGGCCTGTAAGTCAGTGGTGAAATACTTCAGCTTAACTGGAGAACTGCCATTGATACTGCAGGTCTTGAGTATATTTGAGGCAGGCGGAATGTGTGGTGTAGCGGTGAAATGCTTAGATATCACACAGAACACCGATTGCGAAGGCAGCTTGCTAAGATATAACTGACGCTGAAGCACGAAAGTGTGGGGATCAAACAGG</t>
  </si>
  <si>
    <t>GGAATATTGGTCAATGGACGCAAGTCTGAACCAGCCATGCCGCGTGCAGGAAGACGGCTCTATGAGTTGTAAACTGCTTTTGTAAGGGGATAATTGCGGGTACGTGTACCCGTTTGAAGGTACCTTACGAATAAGGACCGGCTAACTCCGTGCCAGCAGCCGCGGTAATACGGAGGGTCCAAGCGTTATCCGGATTTATTGGGTTTAAAGGGTGCGTAGGCGGCTTGGTAAGTTAGAGGTGAAATCTCGGAGCTCAACTCCGAAACTGCCTCTGATACTGCCTGGCTAGAGATTAGATGCCGTGGGCGGAATGTGTGGTGTAGCGGTGAAATGCTTAGAGATCACACAGAACACCGATTGCGAAGGCAGCTCACGAATCTACTATCTGACGTTGAGGCACGAAAGCGTGGGGAGCAAACAGG</t>
  </si>
  <si>
    <t>GGAATATTGGGCAATGGGCGAAAGCCTGACCCAGCAACGCCGCGTGAGGGAAGAAGGTTTTCGGATCGTAAACCTCTGTCGCAGGGGATGAAACAAATGACAGTACCCTGTGAGGAAGCCCCGGCTAACTACGTGCCAGCAGCCGCGGTAATACGTAGGGGGCAAGCGTTGTCCGGAATGACTGGGCGTAAAGGGCGCGTAGGTGGCTTTTTAAGTCTGGAGTGAAAGTCCTGCTTTCAAGGTGGGAATTGCTTTGGAAACTGAAAGGCTTGAGTGAGGGAGAGGATAGCGGAATTCCCGGTGTAGCGGTGAAATGCGTAGAGATCGGGAGGAACACCAGTGGCGAAGGCGGCTATCTGGACCTAGACTGACACTGAGGCGCGAAAGCGTGGGGAGCAAACAGG</t>
  </si>
  <si>
    <t>GGAATATTGGTCAATGGACGAGAGTCTGAACCAGCCAAGTCGCGTGAAGGATGACGGTATTATGTATTGTAAACTTCTTTTATGAGGGAATAAAAAGAGTGATGTATCACTCCTTGCATGTACCTTATGAATAAGCATCGGCTAACTCCGTGCCAGCAGCCGCGGTAATACGGAGGATGCGAGCGTTATCCGGATTTATTGGGTTTAAAGGGTGCGTAGGCGGGGAATTAAGTCAGCGGTGAAAGTTTGGGGCTCAACCTTAAAATTGCCGTTGAAACTGGTTTTCTTGAGAATGGTAGAGGTAGGCGGAATGCGCGGTGTAGCGGTGAAATGCATAGATATCGCGCAGAACCCCGATTGCGAAGGCAGCTTGCTGGACCATATCTGACGCTGATGCACGAAAGCGCGGGGATCAAACAGG</t>
  </si>
  <si>
    <t>GGAATTTTGCGCAATGGGGGAAACCCTGACGCAGCAACGCCGCGTGAGTGATGAAGGCCTTTTGGTTGTAAAGCTCTGTCGCCCGGAAAGAAAATTTGCGGTAGGAAATGACCGTAAACTGACGGTACCGGGAAAGGAAGGACCGGCTAACTCCGTGCCAGCAGCCGCGGTAATACGGGGGGTCCAAGCGTTATTCGGAATCATTGGGTGTAAAGCGCATGTAGGCGGTTGGGTATGTCAGATGTGAAAGCCCGGGGCTTAACCCCGGAAGTGCATTTGAAACTGCCTGGCTTGAGTCTCGGAGAGGAAAGTGGAATTCCCAGTGTAGAGGTGGAATTCGTAGATATTGGGAGGAACACCGGTGGCGAAAGCGACTTTCTGGACGATGACTGACGCTCAGATGCGAAAGCGTGGGTAGCAAACAGG</t>
  </si>
  <si>
    <t>GGAATATTGCACAATGGGGGAAACCCTGATGCAGCGACGCCGCGTGAAGGATGAAGTATTTCGGTATGTAAACTTCTATCAGCAGGGAAGAAAATGACGGTACCTGACTAAGAAGCCCCGGCTAATTACGTGCCAGCAGCCGCGGTAATACGTAAGGGGCAAGCGTTATCCGGATTTACTGGGTGTAAAGGGAGCGTAGACGGTGATGTAAGTCAGATGTGAAAGCCCAGGGCTCAACCCTGGGACTGCATTTGAAACTATGTGACTAGAGTGTCGGAGAGGTAAGTGGAATTCCTAGTGTAGCGGTGAAATGCGTAGATATTAGGAGGAACACCAGTGGCGAAGGCGACTTACTGGACGATGACTGACGTTGAGGCTCGAAAGCGTGGGGAGCAAACAGG</t>
  </si>
  <si>
    <t>GGAATATTGCACAATGGGCGCAAGCCTGATGCAGCGACGCCGCGTGAGGGATGACGGCCTTCGGGTTGTAAACCTCTTTCAGTTGGGAAGAAGCCCCGGATCGTTAGGTTTGGGGTGACGGTACTTTCAGAAGAAGCGCCGGCTAACTACGTGCCAGCAGCCGCGGTAATACGTAGGGCGCAAGCGTTGTCCGGAATTATTGGGCGTAAAGGGCTCGTAGGCGGCTTGTCGCGTCTGCCGTGAAATCCCTCGGCTTAACTGGGGGCTTGCGGTGGGTACGGGCAGGCTTGAGTGCGGTAGGGGAGACTGGAATTCCTGGTGTAGCGGTGGAATGCGCAGATATCAGGAGGAACACCGATGGCGAAGGCAGGTCTCTGGGCCGTTACTGACGCTGAGGAGCGAAAGCATGGGGAGCGAACAGG</t>
  </si>
  <si>
    <t>GGAATATTGCACAATGGGCGCAAGCCTGATGCAGCAACGCCGCGTGAGCGATGAAGGTTCTATGAATCGTAAAGCTCTGTCCTTGGGGAAGAAACAAATGACGGTACCTAAGGAGGAAGCCCCGGCTAACTACGTGCCAGCAGCCGCGGTAATACGTAGGGGGCAAGCGTTATCCGGAATTATTGGGCGTAAAGGGTGCGTAGGTGGTTTTGTAAGCGTGGGGTCAAAAGCAATGGCTTAACCATTGTCCGCCCTGCGAACTGCGAAACTTGAGTGCAGGAGAGGAAAGCGGAATTCCTAGTGTAGCGGTGAAATGCGTAGATATTAGGAGGAACACCAGTGGCGAAGGCGGCTTTCTGGACTGTAACTGACACTGAGGCACGAAAGCGTGGGGAGCAAACAGG</t>
  </si>
  <si>
    <t>GGAATATTGCACAATGGGGGAAACCCTGATGCAGCGACGCCGCGTGAAGGATGAAGTATTTCGGTATGTAAACTTCTATCAGCAGGGAAGAAATTGACGGTACCTGACTAAGAAGCCCCGGCTAATTACGTGCCAGCAGCCGCGGTAATACGTAAGGGGCAAGCGTTATCCGGATTTACTGGGTGTAAAGGGAGCGTAGACGGCATGGCAAGTCAGATGTGAAAACCCGGGGCTCAACCCCGGGACTGCATTTGAAACTGTCAGGCTAGAGTATCGGAGAGGTAAGTGGAATTCCTAGTGTAGCGGTGAAATGCGTAGATATTAGGAGGAACACCAGTGGCGAAGGCGGCTTACTGGACGATAACTGACGTTGAGGCTCGAAAGCGTGGGGAGCAAACAGG</t>
  </si>
  <si>
    <t>GGAATATTGGTCAATGGACGCAAGTCTGAACCAGCCATGCCGCGTGCAGGAAGACGGCTCTATGAGTTGTAAACTGCTTTTATATAGGGATAACTCCAGGTACGTGTACTTGGTTGAAGGTACTATATGAATAAGGACCGGCTAACTCCGTGCCAGCAGCCGCGGTAATACGGAGGGTCCAAGCGTTATCCGGATTTATTGGGTTTAAAGGGTGCGTAGGCGGTTCGGTAAGTTAGAGGTGAAATCTGGTGGCTCAACCACCAAACTGCCTCTAATACTGCCAGACTAGAGATTAGATGCCGTGGGCGGAATGTGTAGTGTAGCGGTGAAATGCTTAGAGATTACACAGAACACCGATTGCGAAGGCAGCTCACGAATCTATATCTGACGTTGAGGCACGAAAGCGTGGGGAGCAAACAGG</t>
  </si>
  <si>
    <t>GGAATCTTCCGCAATGGGCGCAAGCCTGACGGAGCAACGCCGCGTGAGTGAAGAAGGCCTTCGGGTCGTAAAGCTCTGTCTTCAGGGAAGAACAGCAGTTATGCGAACAGTGTAATTGCCTGACGGTACCTGAGGAGGAAGCTCCGGCTAACTACGTGCCAGCAGCCGCGGTAATACGTAGGGAGCGAGCGTTGTCCGGAATTACTGGGCGTAAAGGGCGCGTAGGCGGGGATTTAAGTTGGATGTGAAAACTATGGGCTCAACCCGTAGCCTGCATCCAAAACTGGATTTCTTGAGGGCAGGAGAGGAAAGTGGAATTCCTAGTGTAGCGGTGAAATGCGTAGATATTAGGAGGAACACCAGTGGCGAAGGCGACTTTCTGGACTGTACCTGACGCTGAGGCGCGAAAGCGTGGGGAGCGAACAGG</t>
  </si>
  <si>
    <t>GGAATATTGGGCAATGGGCGAAAGCCTGACCCAGCAACGCCGCGTGAGGGAAGAAGGTTTTCGGATTGTAAACCTCTGTCCTTGGTGAAGAAGGAAGTGACGGTAGCCAAGGAGGAAGCCCCGGCTAACTACGTGCCAGCAGCCGCGGTAATACGTAGGGGGCAAGCGTTGTCCGGAATGACTGGGCGTAAAGGGCGCGTAGGCGGCCGACTAAGTTTGGAGTGAAAGTCCTGCTTTCAAGGTGGGAATTGCTTTGAAAACTGGTAGGCTTGAGTGCGGAAGAGGTAAGTGGAATTCCCAGTGTAGCGGTGAAATGCGTAGAGATTGGGAGGAACACCAGTGGCGAAGGCGACTTACTGGGCCGTAACTGACGCTGAGGCGCGAAAGCGTGGGGAGCGAACAGG</t>
  </si>
  <si>
    <t>GGGATATTGCACAATGGGGGAAACCCTGATGCAGCAACGCCGCGTGAGGGAAGAAGGTCTTCGGATTGTAAACCTAAGTTGTCAGGGACGAAACAAATGACGGTACCTGAAGAGAAAGCTCCGGCTAACTACGTGCCAGCAGCCGCGGTAATACGTAGGGAGCGAGCGTTGTCCGGATTTACTGGGTGTAAAGGGTGCGTAGGCGGGCTGGCAAGTCAGACGTGAAATACCGGGGCTCAACCCCGGGGCTGCGTTTGAAACTGCTGGTCTTGAGTGAAGTAGAGGTAGGCGGAATTCCTAGTGTAGCGGTGAAATGCGTAGATATTAGGAGGAACACCAGTGGCGAAGGCGGCCTACTGGGCTTTAACTGACGCTGAGGCACGAAAGCGTGGGGAGCAAACAGG</t>
  </si>
  <si>
    <t>GGAATCTTCCGCAATGGGCGAAAGCCTGACGGAGCAACGCCGCGTGAGTGAAGAAGGCCTTCGGGTCGTAAAGCTCTGTCTTTAGGGAAGAAAACTATCTATTTGAATAAGGTAGATACTTGACGGTACCTGAGGAGGAAGCTCCGGCTAACTACGTGCCAGCAGCCGCGGTAATACGTAGGGAGCAAGCGTTGTCCGGAATTACTGGGCGTAAAGGGCGTGTAGGCGGGAATTTAAGTAGGGTGTGAAAACTCTGGGCTCAACCCAGAGACTGCACTCTAAACTGGATTTCTTGAGGGCAGGAGAGGAAAGTGGAATTCCTAGTGTAGCGGTGAAATGCGTAGATATTAGGAGGAACACCAGTGGCGAAGGCGACTTTCTGGACTGTACCTGACGCTGAGGCGCGAAAGCGTGGGGAGCGAACAGG</t>
  </si>
  <si>
    <t>GGAATATTGGGCAATGGAGGAAACTCTTACCCAGCAATGCCGCGTGAGTGAAGAAGGTCTTCGGATTGTAAAGCTCTTTGATTGGGGACGAACAAAATGACGGTACCCAAGGAACAAGCCCCGGCTAACTATGTGCCAGCAGCCGCGGTAATACATAGGGGGCGAGCGTTGTCCGGAATTACTGGGCGTAAAGGGTGTGTAGGCGGTTTTTTAAGTTAGAAGTGTAATACCCAGAGCTTAACTCGGGTGCTGCTTCTAAAACTGAGAGACTAGAGTGTCGGAGAGGAGAATGGAATTCCTAGTGTAGCGGTGGAATGCATAGATATTAGGAGGAACACCAGAGGCGAAAGCGATTCTCTGGACGACAACTGACGCTGAGGCACGAAAGCGTGGGGAGCAAACAGG</t>
  </si>
  <si>
    <t>GGAATATTGGGCAATGGGCGAAAGCCTGACCCAGCAACGCCGCGTGAGGGAAGAAGGTTTTCGGATTGTAAACCTCTGTCCTAAGTGAAGAAAAAAATGACGGTAGCTTAGGAGGAAGCCACGGCTAACTACGTGCCAGCAGCCGCGGTAATACGTAGGTGGCGAGCGTTGTCCGGAATTATTGGGCGTAAAGAGCATGTAGGCGGCCTATTAAGTCGAGCGTGAAAATGCGGGGCTCAACCCCGTATGGCGCTGGAAACTGGTAGGCTTGAGTGCAGGAGAGGAAAGGGGAATTCCCAGTGTAGCGGTGAAATGCGTAGATATTGGGAGGAACACCAGTGGCGAAGGCGCCTTTCTGGACTGTGTCTGACGCTGAGATGCGAAAGCCAGGGTAGCGAACGGG</t>
  </si>
  <si>
    <t>AGAATATTCCGCAATGGACGAAAGTCTGACGGAGCGACGCCGCGTGGATGAAGAAGGCCGGAAGGTTGTAAAATCCTTTTGTTGATGAAGAATAAGCTAGGGAGGGAATGCCCTGGTGATGACGTTAGTCAACGAATAAGCCCCGGCTAATTACGTGCCAGCAGCCGCGGTAACACGTAAGGGGCAAGCGTTGTTCGGAATTATTGGGCGTAAAGGGCGCGTAGGCGGTTTTATAAGCCTGGCGTGAAAGCCCGCAGCTTAACTGCGGGATTGCGTTGGGAACTGTGAGACTAGAGTCATGGAGGGGGAGTTGGAATTCCTAGTGTAGGGGTGAAATCTGTAGATATTAGGAAGAACACCGGTGGCGAAGGCGAACTTCTAGCCAATGACTGACGCTGAGGCGCGAAAGTGTGGGGAGCAAACAGG</t>
  </si>
  <si>
    <t>GGGATATTGCACAATGGGCGCAAGCCTGATGCAGCAACGCCGCGTGAGGGATGACGGTTTTCGGATTGTAAACCTCTGTCTTTGGTGAAGAAAAAAATGACGGTAGCCAAGGAGGAAGCCACGGCTAACTACGTGCCAGCAGCCGCGGTAATACGTAGGTGGCAAGCGTTGTCCGGAATTACTGGGTGTAAAGGGAGCGCAGGCGGGGTAGCAAGTTGGATGTGAAATACCGAGGCTCAACCTCGGGGCTGCATCCAAAACTGTTACTCTTGAGTGAAGTAGAGGCAGGCGGAATTCCGAGTGTAGCGGTGGAATGCGTAGATATTCGGAGGAACACCAGTGGCGAAGGCGGCCTGCTGGGCTTTAACTGACGCTGAGGCTCGAAAGTGTGGGGAGCAAACAGG</t>
  </si>
  <si>
    <t>GGAATATTGGTCAATGGGCGAGAGCCTGAACCAGCCAAATCGCGTGAAGGATGACGGTATTCAGTATTGTAAACTTCTTTTGTATGGGAATAATCGGGGGGACGTGTCCCTTTCTGCATGTACCATACGAATAAGCATCGGCTAACTCCGTGCCAGCAGCCGCGGTAATACGGAGGATGCGAGCGTTATCCGGATTTATTGGGTTTAAAGGGTGCGTAGGTGGGAGAATAAGTCAGTGGTGAAATCCCGGTGCTCAACACCGGAACTGCCATTGAAACTGTTTTTCTTGAGTACGGACGAGGCAGGCGGAATTCGTAGTGTAGCGGTGAAATGCATAGATATTACGAAGAACTCCGATAGCGCAGGCAGCTTGCCAGGCCGTCACTGACACTGATGCACGAAAGTGTGGGTATCAAACAGG</t>
  </si>
  <si>
    <t>GGAATATTGGGCAATGGGCGCAAGCCTGACCCAGCAACGCCGCGTGAAGGAAGAAGGCTTTCGGGTTGTAAACTTCTTTTTTAGGGGACGAAACAAATGACGGTACCCTAAGAATAAGCCACGGCTAACTACGTGCCAGCAGCCGCGGTAATACGTAGGTGGCAAGCGTTATCCGGATTTACTGGGTGTAAAGGGCGTGTAGGCGGGAAAGCAAGTCAGATGTGAAAACCATGGGCTCAACTCATGGCCTGCATTTGAAACTGTTTTTCTTGAGTGATGGAGAGGCAGGCGGAATTCCGAGTGTAGCGGTGAAATGCGTAGATATTCGGAGGAACACCAGTGGCGAAGGCGGCCTGCTGGACATTAACTGACGCTGAGGCGCGAAAGCGTGGGGAGCAAACAGG</t>
  </si>
  <si>
    <t>GGAATATTGCGCAATGGGCGAAAGCCTGACGCAGCGACGCCGCGTGAGGGATGAAGGCCTTCGGGTCGTAAACCTCTGTCAGGAGGGAAGAAGTGTACGGGTAGTAACTGACTCGTATTTGACGGTACCTCCAGAGGAAGCACCGGCTAACTCCGTGCCAGCAGCCGCGGTAATACGGAGGATCCGAGCGTTATCCGGATTTATTGGGTTTAAAGGGTGCGTAGGCGGTCTTATAAGTCAGCGGTGAAAGCTCACAGCTTAACTGTGAAAGCGCCGTTGATACTGTAAGACTAGAATACAGATGGGGTAGGCGGAATATGTAATGTAGCGGTGAAATGCGTAGATATTACATAGAACACCGATCGCGAAGGCAGCTTACCAAACTGTCATTGACGCTGATGCACGAAAGCGTGGGGATCAAACAGG</t>
  </si>
  <si>
    <t>CGAAACCTCCGCAATGTGAGCAATCGCGACGGGGGGACCCCAAGTGCCATTCTTAACGGGATGGCTTTTCTTGAGTGTAAAGAGCTCTTGGAATAAGAGCTGGGCAAGACCGGTGCCAGCCGCCGCGGTAACACCGGCAGCTCTAGTGGTAGCCATTTTTATTGGGCCTAAAGCGTTCGTAGCCGGTTTAATAAGTCTCTGGTGAAATCCTGCAGCTTAACTGTAGGAATTGCTGGAGATACTATTAGACTTGAGGTCGGGAGAGGTTAGAGGTACTCCCAGGGTAGGGGTGAAATCCTGTAATCCTGGGAGGACCACCTGTGGCGAAGGCGTCTAACTGGAACGAACCTGACGGTGAGGGACGAAAGCTAGGGGCGCGAACCGG</t>
  </si>
  <si>
    <t>GGAATATTGCGCAATGGGCGAAAGCCTGACGCAGCGACGCCGCGTGAGGGATGAAGGCCTTCGGGTCGTAAACCTCTGTCAGGAGGGAAGAACGGGCTATGTGCTAATCAGCATAGTTTTGACGGTACCTCCAAAGGAAGCACCGGCTAACTCCGTGCCAGCAGCCGCGGTAATACGGAGGGTGCAAGCGTTAATCGGAATCACTGGGCGTAAAGCGCGCGTAGGCGGCATTGTAAGTCAGAGGTGAAATCCCACGGCTCACCCGTGGAACTGCCTTTGATACTGCATTGCTTGAGTGAGTGAGAGGATAGCGGAATTCCTGGTGTAGGAGTGAAATCCGTAGAGATCAGGAGGAACATCAGTGGCGAAGGCGGCTATCTGGCACTAAACTGACGCTGAGGTGCGAAAGCGTGGGTATCAAACAGG</t>
  </si>
  <si>
    <t>GGAATCTTCCACAATGGACGAAAGTCTGATGGAGCAACGCCGCGTGAGTGAAGAAGGCTTTCGGGTCGTAAAACTCTGTTGTTGAAGAAGAACGTGTGTGAGAGTAACTGTTCACACAGTGACGGTATTCAACCAGAAAGCCACGGCTAACTACGTGCCAGCAGCCGCGGTAATACGTAGGTGGCAAGCGTTGTCCGGATTTATTGGGCGTAAAGCGAGCGCAGGCGGTTTCTTAAGTCTGATGTGAAAGCCTTCGGCTTAACCGGAGAAGTGCATCGGAAACTGGGAGACTTGAGTGCAGAAGAGGACAGTGGAACTCCATGTGTAGCGGTGAAATGCGTAGATATATGGAAGAACACCAGTGGCGAAGGCGGCTGTCTGGTCTGTAACTGACGCTGAGGCTCGAAAGCATGGGTAGCGAACAGG</t>
  </si>
  <si>
    <t>GGAATATTGGGCAATGGGCGAAAGCCTGACCCAGCAACGCCGCGTGAGGGAAGAAGGCTTTCGGGTTGTAAACCTCTGTCGCAGGGGACGAAAAAAATGACGGTACCCTGTGAGGAAGCCCCGGCTAACTACGTGCCAGCAGCCGCGGTAATACGTAGGGGGCGAGCGTTGTCCGGAATTACTGGGCGTAAAGGGTGCGTAGGCGGCAATTTAAGTTGGATGTGAAATCCCCGGGCTTAACTCGGGTGGTGCATCCAAAACTGGATAGCTAGAGTGCAGGAGAGGGAAGCGGAATTCCTAGTGTAGCGGTGAAATGCGTAGATATTAGGAGGAACACCAGTGGCGAAGGCGGCTTTCTGGACTGTAACTGACGCTGAGGCACGAAAGCGTGGGGAGCAAACAGG</t>
  </si>
  <si>
    <t>GGAATATTGGGCAATGGGCGCAAGCCTGACCCAGCCATGCCGCGTGAATGATGAAGGCCTTCGGGTTGTAAAATTCTTTTACCTGTGAAGATAATGACGGTAGCAGGAGAATAAGCACCGGCTAACTTCGTGCCAGCAGCCGCGGTAATACGAAGGGTGCTAGCGTTGTTCGGAATTACTGGGCGTAAAGCGCGCGCAGGCGGCTTTGTAAGTCAGGGGTGAAATGCCAAAGCTTAACTTTGGAATTGCCTTTGATACTATGAGGCTAGAGGATGTGAGAGGATAGCGGAATATCCAGTGTAGAGGTGAAATTCGTAGATATTGGATAGAACACCAGTGGCGAAGGCGGCTATCTGGCACATTTCTGACGCTTAGGCGCGAAAGCGTGGGTAGCAAACAGG</t>
  </si>
  <si>
    <t>Rickettsiales</t>
  </si>
  <si>
    <t>GGAATATTGCGCAATGGGCGAAAGCCTGACGCAGCGACGCCGCGTGAGGGATGAAGGCCTTCGGGTCGTAAACCTCTGTCAGAGGGGAAGAAGTGGCACCATGCTAATCAGTGGTGTTTTGACGGTACCCTCAAAGGAAGCACCGGCTAACTCCGTGCCAGCAGCCGCGGTAATACGGAGGGTGCGAGCGTTAATCGGAATTACTGGGCGTAAAGCGTGCGTAGGCTGTATGTCAAGTCAAGGGTGAAATCCCCGGGCTCACCCCGGGAACTGCCTTTGAAACTGGCAAACTAGAGTATGTGAGAGGGTGGCGGAATTCCAGGTGTAGGAGTGAAATCCGTAGATATCTGGAGGAACACCAGTGGCGAAGGCGGCCACCTGGCACAAAACTGACGCTGAGGTACGAAAGCGTGGGTAGCAAACAGG</t>
  </si>
  <si>
    <t>GGAATCTTCCGCAATGGGCGCAAGCCTGACGGAGCAACGCCGCGTGAGTGAAGAAGGCCTTCGGGTCGTAAAGCTCTGTCTTTAGGGAAGAAAACTATCTATTTGAATAAGGTAGATACTTGACGGTACCTGAGGAGGAAGCTCCGGCTAACTACGTGCCAGCAGCCGCGGTAATACGTAGGGAGCGAGCGTTGTCCGGAATTACTGGGCGTAAAGGGCGTGTAGGCGGGAATTTAAGTAGGATGTGAAAACTCCAGGCTCAACCTGGAGACTGCATTCTAAACTGGATTTCTTGAGGGCAGGAGAGGAAAGTGGAATTCCTAGTGTAGCGGTGAAATGCGTAGATATTAGGAGGAACACCAGTGGCGAAGGCGACTTTCTGGACTGAACCTGACGCTGAGGCGCGAAAGCATGGGGAGCGAACAGG</t>
  </si>
  <si>
    <t>GGAATCTTCCACAATGGGCGAAAGCCTGATGGAGCAATGCCGCGTGCAGGATGAAGGCCTTCGGGTTGTAAACTGCTTTTATTAGAGAAGAATATGACGGTAACTAATGAATAAGGGTCGGCTAACTACGTGCCAGCAGCCGCGGTCATACGTAGGACCCAAGCGTTATCCGGAGTGACTGGGCGTAAAGAGTTGCGTAGGCGGCGCGTTAAGCGAGCAATGAAACCTGATGGCTCAACCATCAGCCTATTGTTCGAACTGGCGTGCTCGAGAGTGGTAGAGGTTATTGGAATTACTAGTGTAGGAGTGAAATCCGTAGATATTAGTAGGAACACCGATGGCGTAGGCAGATAACTGGACCATTTCTGACGCTAAGGCACGAAAGCGTGGGGAGCGAACGGG</t>
  </si>
  <si>
    <t>GGAATCTTTCACAATGGGCGAAAGCCTGATGGAGCAACGCCGCGTGCAGGATGAAGGCCTTCGGGTCGTAAACTGCTTTTATAAGCGAGAAATATGATGGTAACTTATGAATAAGGATCGGCTAACTACGTGCCAGCAGCCGCGGTCATACGTAGGATCCGAGCATTATCCGGAGTGACTGGGCGTAAAGAGTTGCGTAGGTGGTTTATTAAGTGGATGGTGAAATCTAACGGCTCAACCGTTTAGACTGTTATCCAAACTGGTAGACTCGAGAGTAGCAGAGGTAACTGGAATTTCTAGTGTAGGAGTGAAATCCGTAGATATTAGAAGGAACACCAATGGCGTAGGCAGGTTACTGGGCTATTTCTGACACTAAGGCACGAAAGCGTGGGGAGCAAACGGG</t>
  </si>
  <si>
    <t>GGAATATTGGGCAATGGGAGAGATCCTGACCCAGCAACGCCGCGTGAACGAAGAAGGCCCTTGGGTCGTAAAGTTCTTTTATACGGGAAGAAGGAAGTGACGGTACCGTATGAATAAGCCCCGGCTAACTACGTGCCAGCAGCCGCGGTAATACGTAGGGGGCGAGCGTTGTCCGGAATTACTGGGCGTAAAGGGCACGCAGGCGGCGCTTCAAGTCAGCTGTTAAAGGATGCGGCTTAACCGTGTTATGCAGTTGAAACTGTAGTGCTTGAGTACCGAAGAGGCAAGTGGAATTCCCAGTGTAGCGGTGAAATGCGTAGATATTGGGAAGAACACCGGTGGCGAAGGCGACTTGCTGGTCGGTAACTGACGCTGAGGTGCGAAAGCCAGGGGAGCAAACGGG</t>
  </si>
  <si>
    <t>GGAATATTGGGCAATGGGCGAAAGCCTTACCCAGCAACGCCGCGTGAGAGAAGAAGGTTTTCGGATTGTAAATCTCTGTCCTTGGGGACGAAAAGAATGACGGTACCCGAGGAGGAAGCCCCGGCTAACTACGTGCCAGCAGCCGCGGTAAGACGTAGGGGGCGAGCGTTGTCCGGAATTACTGGGCGTAAAGGGCGCGTAGGCGGCCGAATAAGTTAGATGTGAAAGTCCCGCTTTCAAGGTGGGGAGTGCATTTGATACTGTTTGGCTTGAGTGCAGGAGAGGTAAGTGGAATTCCATGTGTAGCGGTGAAATGCGTAGAGATATGGAGGAACACCAGTGGCGAAGGCGACTTACTGGACTGTAACTGACGCTGAGGCGCGAAAGCGTGGGGAGCAAACAGG</t>
  </si>
  <si>
    <t>GGAATATTGGGCAATGGGAGGAATCCTGACCCAGCAACGCCGCGTGAACGAAGAAGGCCTTTGGGTCGTAAAGTTCTTTTATACGGGAAGAAGGAAGTGACGGTACCGTATGAATAAGCCCCGGCTAACTACGTGCCAGCAGCCGCGGTAATACGTAGGGGGCGAGCGTTGTCCGGAATTACTGGGCGTAAAGGGCACGCAGGCTGTGCCGTAAGTCAGCTGTTAAAGGATGCGGCTTAACCGTGTTATGCAGTTGAAACTGCGGTGCTGGAGTACCGAAGAGGCAAGTGGAATTCCCAGTGTAGCGGTGAAATGCGTAGATATTGGGAAGAACACCGGTGGCGAAGGCGACTTGCTGGTCGGTAACTGACGCTGAGGTGCGAAAGCCAGGGGAGCAAACGGG</t>
  </si>
  <si>
    <t>GGAATATTGGGCAATGGAGGCAACTCTGACCCAGCAACGCCGCGTGAAGGAAGAAGGCCTTCGGGTTGTAAACTTCTGATGTAAGGGAAGAAGAAAGTGACGGTACCTTACAAGAAAGCCCCGGCTAACTATGTGCCAGCAGCCGCGGTAAGACATAGGGGGCAAGCGTTGTCCGGAATCACTGGGCGTAAAGGGAGCGTAGGCGGATTTTTAAGTTAAGTGTGAAAGCCTTGGGCTCAACCCAAGAATTGCACTTAATACTGGAAGTCTAGAGTATGGGAGAGGTAAGTAGAATTCCTAGTGTAGCGGTGGAATGCGTAGATATTAGGAGGAATACCAGAGGCGAAGGCGGCTTACTGGACCAAAACTGACGCTGAGGCTCGAAAGCGTGGGGAGCAAACAGG</t>
  </si>
  <si>
    <t>GGAATATTGGGCAATGGGGGAAACCCTGACCCAGCGACGCCGCGTGAGGGAAGAAGGTTTTCGGATTGTAAACCTCTGTCTTCGGGGAAGAAGAAGTGACGGTACCCGAGGAGGAAGCCACGGCTAACTACGTGCCAGCAGCCGCGGTAAAACGTAGGTGGCAAGCGTTGTCCGGAATTACTGGGTGTAAAGGGAGCGCAGGCGGGATGGCAAGTTGAATGTGAAAACCATGGGCTCAACCCATGGACTGCGTTCAAAACTGCTGTTCTTGAGTGATGGAGAGGCAGGCGGAATTCCCGGTGTAGCGGTGGAATGCGTAGATATCGGGAGGAACACCAGTGGCGAAGGCGGCCTGCTGGACATTAACTGACGCTGAGGCTCGAAAGTATGGGGAGCAAACAGG</t>
  </si>
  <si>
    <t>GGAATATTGCACAATGGGGGAAACCCTGATGCAGCGACGCCGCGTGAGGGATGGAGGCCTTCGGGTTGTGAACCTCTTTCGCTCATGGTCAAGCCGCGAGTGTGCTCGTGGTGAGGGTAGTGGGTAAAGAAGCGCCGGCTAACTACGTGCCAGCAGCCGCGGTAATACGTAGGGCGCGAGCGTTGTCCGGAATTATTGGGCGTAAAGGGCTTGTAGGCGGCTTGTCGCGCCTGCCGTGAAATTCCCTGGCTTAACTGGGGGCGTGCGGTGGGTACGGGCAGGCTTGAGTGCGGTAGGGGAGACTGGAATTCCTGGTGTAGCGGTGGAATGCGCAGATATCAGGAGGAACACCGGTGGCGAAGGCGGGTCTCTGGGCCGTTACTGACGCTGAGGAGCGAAAGCGTGGGGAGCGAACAGG</t>
  </si>
  <si>
    <t>GGAATATTGGGCAATGGGGGAAACCCTGACCCAGCGACGCCGCGTGAGGGAAGAAGGTTTTCGGATTGTAAACCTCTGTCTTCGGGGAAGAAGAAGTGACGGTACCCGAGGAGGAAGCCACGGCTAACTACGTGCCAGCAGCCGCGGTAAAACGTAGGTGGCAAGCGTTGTCCGGAATTACTGGGTGTAAAGGGAGCGCAGGCGGGATGGCAAGTTGAATGTGAAAACTGGGGGCTCAACCCCCAGACTGCGTTCAAAACTGCTGTTCTTGAGTGATGGAGAGGCAGGCGGAATTCCCGGTGTAGCGGTGGAATGCGTAGATATCGGGAGGAACACCAGTGGCGAAGGCGGCCTGCTGGACATTAACTGACGCTGAGGCTCGAAAGTATGGGGAGCAAACAGG</t>
  </si>
  <si>
    <t>GGAATATTGGTCAATGGCCGAGAGGCTGAACCAGCCAAGTCGCGTGCAGGATGACGGCCCTATGGGTTGTAAACTGCTTTTATGGGGGAATAAAGTGCGTCACGTGTGATGTTTTGTATGTACCCTATGAATAAGCATCGGCTAACTCCGTGCCAGCAGCCGCGGTAATACGGAGGATGCGAGCGTTATCCGGATTTATTGGGTTTAAAGGGTGCGTAGGTGGAGATTTAAGTCAGCGGTGAAAGTTTGTCGCTCAACGATAAAATTGCCATTGATACTGGGTCTCTTGAGTATGCTTGAGGTAGGCGGAATGCGTGGTGTAGCGGTGAAATGCATAGATATCACGCAGAACTCCGATTGCGAAGGCAGCTTACCAAATCATAACTGACACTGAAGCACGAAAGCGTGGGTATCAAACAGG</t>
  </si>
  <si>
    <t>GGAATATTGGTCAATGGCCGAGAGGCTGAACCAGCCAAGTCGCGTGCAGGATGACGGCCCTATGGGTTGTAAACTGCTTTTATGGGGGAATAAAGTGCGTCACGTGTGATGTTTTGTATGTACCCTATGAATAAGCATCGGCTAACTCCGTGCCAGCAGCCGCGGTAATACGGAGGATGCGAGCGTTATCCGGATTTATTGGGTTTAAAGGGTGCGTAGGTGGGCTTTTAAGTCAGCGGTGAAAGTTTGTCGCTCAACGATAAAATTGCCATTGATACTGGGGGCCTTGAGTATGCTTGAGGTAGGCGGAATGCGTGGTGTAGCGGTGAAATGCATAGATATCACGCAGAACTCCGATTGCGAAGGCAGCTTACCAAATCATAACTGACACTGAAGCACGAAAGCGTGGGTATCAAACAGG</t>
  </si>
  <si>
    <t>GGAATATTGGGCAATGGGCGCAAGCCTGACCCAGCAACGCCGCGTGAAGGAAGAAGGCCCTCGGGTTGTAAACTTCTTTTTTAGGGGACGAAACAAATGACGGTACCCTAAGAATAAGCCACGGCTAACTACGTGCCAGCAGCCGCGGTAATACGTAGGTGGCAAGCGTTATCCGGATTTACTGGGTGTAAAGGGCGTGTAGGCGGGACTGCAAGTCAGATGTGAAATTTCGGGGCTCAACCCCGAACGTGCATTTGAAACTGTAGTTCTTGAGTGATGGAGAGGCAAGCGGAATTCCGTGTGTAGCGGTGAAATGCGTAGATATACGGAGGAACACCAGTGGCGAAGGCGGCTTGCTGGACATTAACTGACGCTGAGGCGCGAAAGCGTGGGGAGCAAACAGG</t>
  </si>
  <si>
    <t>GGAATATTGCACAATGGGGGAAACCCTGATGCAGCAACGCCGCGTGAAGGAAGAAGGTTTTCGGATTGTAAACTTCTATCAACAGGGACGAAGAAAGTGACGGTACCTGAATAAGAAGCCCCGGCTAACTACGTGCCAGCAGCCGCGGTAAAACGTAGGGGGCAAGCGTTATCCGGAATTACTGGGTGTAAAGGGTGAGTAGGCGGCATGGTAAGCCAGATGTGAAAGCCCGCAGCTTAACTGCGGGATTGCATTTGGAACTACTGAGCTAGAGTACAGGAGAGGAAAGCGGAATTCCTAGTGTAGCGGTGAAATGCGTAGATATTAGGAAGAACACCGGTGGCGAAGGCGGCTTTCTGGACTGAAACTGACGCTGAGGCACGAAAGCGTGGGGAGCAAACAGG</t>
  </si>
  <si>
    <t>GGAATATTGGGCAATGGAGGCAACTCTGACCCAGCAACGCCGCGTGAAGGAAGAAGGTTTTCGGATTGTAAACTTCTGTCGTAGAGGACGAAGAATGACGGTACTCTACAAGAAAGCCCCGGCAAACTATGTGCCAGCAGCCGCGGTAATACATAGGGGGCGAGCGTTGTCCGGAATGACTGGGTGTAAAGGGAGTGTAGGCGGCTTCGTAAGTTATGAGTGAAAGCCCGCGGCTTAACCGCGGAACTGCTCATAAAACTGCGTGGCTGGAGTGCAGGAGAGGTAAGTGGAATTCCTAGTGTAGCGGTGGAATGCGTAGATATTAGGAGGAACACCAGTGGCGAAGGCGACTTACTGGACTGTAACTGACGCTGAGGCTCGAAAGCGTGGGGAGCAAACAGG</t>
  </si>
  <si>
    <t>GGGATATTGCACAATGGGGGAAACCCTGATGCAGCGACGCCGCGTGAGGGAAGACGGTCTTCTGGATTGTAAACCTCTGTCATCGGGGACGAAACAAGACGGTACCCGAGGAGGAAGCCACGGCTAACTACGTGCCAGCAGCCGCGGTAATACGTAGGTGGCGAGCGTTGTCCGGAATTACTGGGTGTAAAGGGAGCGTAGGCGGGAGTGCAAGTTGAATGTTAAATCTATCGGCTCAACCGGTAGCTGCGTTCAAAACTGCATTTCTTGAGTGAAGTAGAGGCAAGCGGAATTCCTAGTGTAGCGGTGAAATGCGTAGATATTAGGAGGAACACCAGTGGCGAAGGCGGCTTGCTGGGCTTTAACTGACGCTGAGGCTCGAAAGCGTGGGGAGCAAACAGG</t>
  </si>
  <si>
    <t>GGAATATTGGACAATGGGCGAAAGCCTGATCCAGCCATACCACGTGAATGATGAAGGCCTTAGGGTTGTAAAGTTCTTTTGACGGGGAAGATAATGACGGTACCCGTAGAATAAGCACCGGCTAACTTCGTGCCAGCAGCCGCGGTGAGACGAAGGGTGCTAGCGTTGTTCGGATTTACTGGGCGTAAAGCGCTCGTAGGCGGTCTTTTAAGTGAGTGGTGAAATACCTGGGCTCAACCCGGGAATTGCCATTCATACTGGAAGGCTTCGAGAAATAGAGAGGATGACGGAATATCCAGTGTAGAGGTTAAATTCGTAGATATTGGATAGAACACCAGAGGCGAAGGCGGTCATCTGGCTATTTTCTGACGCTGAGTGAGCGAAAGCGTGGGGAGCAAACAGG</t>
  </si>
  <si>
    <t>GGAATATTGCGCAATGGACGAAAGTCTGACGCAGCGACGCCGCGTGAGGGATGAAGGCCTTCGGGTCGTAAACCTCTGTCAGGAGGGAAGAACCGCCATGGTGCTAATCAGCCATGGTCTGACGGTACCTCCAAAGGAAGCACCGGCTAACTCCGTGCCAGCAGCCGCGGTAATACGGAGGGTGCAAGCGTTAATCGGAATCACTGGGCGTAAAGCGCGCGTAGGCGGCTTGTTAAGTCAGGGGTGAAATCCCACGGCTCACCCGTGGAACTGCCCTTGATACTGGCAGGCTTGAGTTTGTGAGAGGATGGCGGAATTCCAGGTGTAGGAGTGAAATCCGTAGAGATCTGGAGGAACATCAGTGGCGAAGGCGGCCATCTGGCACAATACTGACGCTGAGGTGCGAAAGCGTGGGGAGCAAACAGG</t>
  </si>
  <si>
    <t>GGAATTTTGGACAATGGGCGCAAGCCTGATCCAGCAACGATGCGTGGAGGATGAAGGTTTTCGGATTGTAAACTCCTTTTGCAGGGGAAGAAAAAAATGACGGTACCCTGCGAATAAGCCACGGCTAACTACGTGCCAGCAGCCGCGGTAAGACGTAGGTGGCAAGCGTTACTCGGAATTACTAGGCGTAAAGCGCGCGTAGGCGGAGATTTAAGTCTGTTGTGTAATCTCTGGGCTCAACCCAGAAACTGCAACAGAAACTGGATTTCTTGAGTGAGGCAGAGGAAAGCGGAATTCCAAGTGTAGCAGTGAAATGCGTAGATATTTGGAGGAACACCGGTGGCGAAGGCGGCTTTCTGGGCCTTTACTGACGCTCAAGTGCGAAAGCCAGGGGAGCAAACGGG</t>
  </si>
  <si>
    <t>GGAATATTGGGCAATGGGAGCAATCCTGACCCAGCAACGCCGCGTGAACGAAGAAGGCCCTTGGGTCGTAAAGTTCTTTTATACGGGAAGAAGCAAGTGACGGTACCGTATGAATAAGCCCCGGCTAACTACGTGCCAGCAGCCGCGGTAATACGTAGGGGGCGAGCGTTGTCCGGAATTACTGGGCGTAAAGGGCACGCAGGCGGCGCTTCAAGTCAGCTGTTAAAGGATGCGGCTTAACCGTGTTATGCAGTTGAAACTGTAGTGCTTGAGTACCGAAGAGGCAAGTGGAATTCCCAGTGTAGCGGTGAAATGCGTAGATATTGGGAAGAACACCGGTGGCGAAGGCGACTTGCTGGTCGGTAACTGACGCTGAGGTGCGAAAGCCAGGGGAGCAAACGGG</t>
  </si>
  <si>
    <t>GGAATATTGCACAATGGGCGCAAGCCTGATGCAGCAACGCCGCGTGAACGACGAAGGTTCTATGAATCGTAAAGTTCTGTTCTGAGGGAAGAAACAAATGACGGTACCTCAGGAGCAAGCCCCGGCTAACTACGTGCCAGCAGCCGCGGTAATACGTAGGGGGCAAGCGTTATCCGGAATTATTGGGCGTAAAGGGTGCGTAGGTGGTTTTGTAAGCGTGGGGTCAAAAGCAATGGCTTAACCATTGTCCGCCCTGCGAACTGCGAAACTTGAGTGCAGGAGAGGTAAGTGGAATTCCTAGTGTAGCGGTGAAATGCGTAGATATTAGGAGGAACACCAGTGGCGAAGGCGACTTACTGGACTGTAACTGACACTGAGGCACGAAAGCGTGGGGAGCAAACAGG</t>
  </si>
  <si>
    <t>GGAATATTGCACAATGGGGGAAACCCTGATGCAGCGACGCCGCGTGAGTGAAGAAGTATTTCGGTATGTAAAGCTCTATCAGCAGGGAAGAAAATGACGGTACCTGACTAAGAAGCCCCGGCTAACTACGTGCCAGCAGCCGCGGTAATACGTAGGGGGCAAGCGTTATCCGGAATTACTGGGTGTAAAGGGTGAGTAGGCGGCATGGTAAGCCAGATGTGAAAGCCCGCAGCTTAACTGCGGGATTGCATCAGGAACTATCAAGCTAGAGTACAGGAGAGGAAAGCGGAATTCCTAGTGTAGCGGTGAAATGCGTAGATATTAGGAAGAACACCAGTGGCGAAGGCGGCTTTCTGGACTGAAACTGACGCTGAGGCACGAAAGCGTGGGGAGCAAACAGG</t>
  </si>
  <si>
    <t>GGAATATTGGTCAATGGACGGAAGTCTGAACCAGCCATGCCGCGTGCAGGATGACGGCTCTATGAGTTGTAAACTGCTTTTATACGAGGGTAAAAGCCACTACGTGTAGTGGTCTGAAAGTATCGTATGAATAAGGATCGGCTAACTCCGTGCCAGCAGCCGCGGTAATACGGAGGATCCGAGCGTTATCCGGATTTATTGGGTTTAAAGGGTGCGCAGGCGGTCTGGTAAGTTATAGGTGAAATTTCGGTGCTCAACATCGAAACTGCCTGTGATACTGCCAGGCTAGAGACCAGTTGCAGAAGGCGGAATGTGTAGTGTAGCGGTGAAATGCTTAGATATTACACAGAACACCGATTGCGAAGGCAGCTTTCTAAGCTGGATCTGACGCTGAGGCACGAAAGCGTGGGGAGCGAACAGG</t>
  </si>
  <si>
    <t>GGAATATTGGGCAATGGGCGAAAGCCTGACCCAGCGACGCCGCGTGAGGGAAGAAGGTCTTCGGATTGTAAACCTTAATAGCAGGGAAGAAGAAAGTGACGGTACCTGTGGATAAGCCACGGCTAACTACGTGCCAGCAGCCGCGGTAATACGTAGGTGGCAAGCGTTATCCGGATTTACTGGGTGTAAAGGGTGTGTAGGCGGGAATATAAGTCAGATGTGAAATATACGGGCTCAACCTGTGGACTGCATTTGAAACTATATTTCTTGAGTGTCGGAGAGGTAAATGGAATTCCCAGTGTAGCGGTGAAATGCGTAGATATTGGGAGGAACATCAGTGGCGAAGGCGATTTACTGGACGACAACTGACGCTGAAACACGAAAGCGTGGGGAGCAAACAGG</t>
  </si>
  <si>
    <t>GGAATATTGCGCAATGGAGGAAACTCTGACGCAGTGACGCCGCGTATGGGAAGAAGGTTTTCGGATTGTAAACCATTTTAGTCAGGGAAGAAATAAATGACGGTACCTGAAGAATAAGCTCCGGCTAACTACGTGCCAGCAGCCGCGGTAATACGTAGGGAGCAAGCGTTATCCGGAATTATTGGGTGTAAAGGGTGCGTAGACGGGAACGTAAGTTGGTTGTGAAATCCCTCGGCTTAACCGAGGAACTGCAACCAAAACTGTGTTTCTTGAGTGTAGGAGAGGAAAGCGGAATTCCTAGTGTAGCGGTGAAATGCGTAGATATTAGGAGGAACACCAGTGGCGAAGGCGGCTTTCTGGACTATAACTGACGTTGAGGCACGAAAGTGTGGGGAGCAAACAGG</t>
  </si>
  <si>
    <t>GGAATATTGCACAATGGGCGCAAGCCTGATGCAGCAACGCCGCGTGAGGGATGACGGCCTTCGGGTTGTAAACCTCTTTTGTCAGGGAAGAAGCCTTCGGGTGACGGTACCTGGAGAAAAAGCACCGGCTAACTACGTGCCAGCAGCCGCGGTAATACGTAGGGTGCAAGCGTTGTCCGGAATTATTGGGCGTAAAGAGCTCGTAGGCGGCTTGTCGCGTCTGCTGTGAAAACCCGAGGCTCAACCTCGGGCCTGCAGTGGGTACGGGCAGGCTAGAGTGCGGTAGGGGAGATTGGAATTCCTGGTGTAGCGGTGGAATGCGCAGATATCAGGAGGAACACCGATGGCGAAGGCAGATCTCTGGGCCGCTACTGACGCTGAGGAGCGAAAGCATGGGGAGCGAACAGG</t>
  </si>
  <si>
    <t>CGAAACCTCCGCAATGTGAGAAATCGCGACGGGGGGATCCCAAGTGCCATTCTTAACGGGATGGCTTTTCATAAGTGTAAAAAGCTTTTGGAATAAGAGCTGGGCAAGACCGGTGCCAGCCGCCGCGGTAACACCGGCAGCTCTAGTGGTAGCTGTTTTTATTGGGCCTAAAGCGTTCGTAGCCGGTTTAATAAGTCTCTGGTGAAATCCTATAGCTTAACTATGGGAATTGCTGGAGATACTATTAGACTCGAGATCGGGAGAGGTCAGAGGTACTCCCAGGGTAGGGGTGAAATCCTGTAATCCTGGGAGGACCGCCTGTGGCGAAGGCGTCTGACTGGAACGAATCTGACGGTGAGGAACGAAAGCTAGGGGCGCGAACCGG</t>
  </si>
  <si>
    <t>GGAATATTGCACAATGGGCGAAAGCCTGATGCAGCAACGCCGCGTGAGCGATGAAGGCCTTCGGGTCGTAAAGCTCTGTCCTCAAGGAAGATAATGACGGTACTTGAGGAGGAAGCCCCGGCTAACTACGTGCCAGCAGCCGCGGTAATACGTAGGGGGCAAGCGTTGTCCGGAATGACTGGGCGTAAAGGGCGTGTAGGTGGCTGAATAAGTCTGGAGTGAAAGTCCTGCTTTCAAGGTGGGAATTGCTTTGGAAACTGTTTAGCTTGAGTGTGGGAGAGGATAGCGGAATTCCCGGTGTAGCGGTGAAATGCGTAGAGATCGGGAGGAACACCAGTGGCGAAGGCGGCTATCTGGACCAAGACTGACACTGAGACGCGAAAGCGTGGGGAGCAAACAGG</t>
  </si>
  <si>
    <t>GGAATATTGGGCAATGGGCGAAAGCCTGACCCAGCAATGCCGCGTGAAGGAAGAAGGTTTTCGGATTGTAAACTTCTTTTATGAGGGACGAAGAAGTGACGGTACCTCATGAATAAGCCACGGCTAACTACGTGCCAGCAGCCGCGGTAATACGTAGGTGGCAAGCGTTGTCCGGATTTATTGGGCGTAAAGCGAGCGCAGGCGGTTTCTTAAGTCTGATGTGAAAGCCTTCGGCTTAACCGGAGAAGTGCATCGGAAACTGGGAGACTTGAGTGCAGAAGAGGACAGTGGAACTCCATGTGTAGCGGTGAAATGCGTAGATATATGGAAGAACACCAGTGGCGAAGGCGGCTGTCTGGTCTGTAACTGACGCTGAGGCTCGAAAGCATGGGTAGCGAACAGG</t>
  </si>
  <si>
    <t>GGGATATTGCACAATGGGGGAAACCCTGATGCAGCGACGCCGCGTGAGTGAAGACGGCCTTCGGGTTGTAAAGCTCTGTTGAGGGGGACGATAATGACGGTACCCCTTTAGAAAGCCACGGCTAACTACGTGCCAGCAGCCGCGGTAATACGTAGGTGGCGAGCGTTGTCCGGAATTACTGGGTGTAAAGGGAGCGTAGGCGGGGGTTTAAGTTGGATGTGAAATACCCAGGCTCAACCTGGGGGCTGCATCCAAAACTGGACTTCTTGAGTGAAGTAGAGGCAAGCGGAATTCCTAGTGTAGCGGTGAAATGCGTAGATATTAGGAGGAACACCAGTGGCGAAGGCGGCTTGCTGGGCTTTTACTGACGCTGATGCTCGAAAGCGTGGGGAGCAAACAGG</t>
  </si>
  <si>
    <t>GGGATATTGCACAATGGGCGCAAGCCTGATGCAGCAACGCCGCGTGAGGGAAGACGGTTTTCGGATTGTAAACCTCTGTCTTCGGTGACGAACACAATGACGGTAGCCGAGGAGGAAGCCACGGCTAACTACGTGCCAGCAGCCGCGGTAATACGTAGGTGGCGAGCGTTGTCCGGAATTACTGGGTGTAAAGGGAGCGCAGGCGGGAAATCAAGTCAGTAGTGAAATCCACGGGCTCAACCCGTGGCCTGCTATTGAAACTGTTTTTCTTGAGTGGAGTAGAGGCAAGCGGAATTCCGAGTGTAGCGGTGAAATGCGTAGAGATTCGGAGGAACACCAGTGGCGAAGGCGGCTTGCTGGGCTCTAACTGACGCTGAGGCTCGAAAGTGTGGGGAGCAAACAGG</t>
  </si>
  <si>
    <t>GGAATATTGGGCAATGGGCGAAAGCCTGACCCAGCAACGCCGCGTGAGGGAAGAAGGCTTTCGGGTCGTAAACCTCTGTCGCAGGGGACGAAAAAAATGACGGTACCCTGTGAGGAAGCCCCGGCTAACTACGTGCCAGCAGCCGCGGTAATACGTAGGGGGCAAGCGTTGTCCGGAATGACTGGGCGTAAAGGGCGCGTAGGTGGCGAGATAAGTCTGGAGTGAAAGTCCTGCTTTCAAGGTGGGAATTGCTTTGGATACTGTCTGGCTTGAGTGTGGGAGAGGATAGCGGAATTCCCGGTGTAGCGGTGAAATGCGTAGAGATCGGGAGGAACACCAGTGGCGAAGGCGGCTATCTGGACCAAGACTGACACTGAGGCGCGAAAGCGTGGGGAGCAAACAGG</t>
  </si>
  <si>
    <t>GGAATATTGGTCAATGGTCGGAAGACTGAACCAGCCATGCCGCGTGCAGGAAGACGGTTCTATGGATTGTAAACTGCTTTTGTATGGGAGCAATAAGTGTCACGCGTGACATGATGAGAGTACCATACGAATAAGCATCGGCTAACTCCGTGCCAGCAGCCGCGGTAATACGGAGGATGCGAGCGTTATCCGGATTTATTGGGTTTAAAGGGTGCGTAGGCGGTCTTATAAGTCAGCGGTGAAAGCTCACAGCTTAACTGTGAAAGCGCCGTTGATACTGTAAGACTAGAATACAGATGGGGTAGGCGGAATATGTAATGTAGCGGTGAAATGCGTAGATATTACATAGAACACCGATCGCGAAGGCAGCTTACCAAACTGTCATTGACGCTGATGCACGAAAGCGTGGGGATCAAACAGG</t>
  </si>
  <si>
    <t>GGAATATTGCGCAATGGGCGAAAGCCTGACGCAGCGACGCCGCGTGAGGGATGAAGGCCTTCGGGTCGTAAACCTCTGTCAGGAGGAAAGAACGGCGCAGGTGCTAATCAGCCTGCGATTGACGGTACCTCCAAAGGAAGCACCGGCTAACTCCGTGCCAGCAGCCGCGGTAATACGGAGGGTGCGAGCGTTAATCGGAATCACTGGGCGTAAAGCGCGCGTAGGCGGCCATTTAAGTCAGGGGTGAAATCCCACGGCTCACCCGTGGAACTGCCCTTGATACTGTATGGCTTGAGTGTGTGAGAGGATAGCGGAATTCCTGGTGTAGGAGTGAAATCCGTAGAGATCAGGAGGAACATCAGTGGCGAAGGCGGCTATCTGGCACACTACTGACGCTGAGGTGCGAAAGCGTGGGGATCAAACAGG</t>
  </si>
  <si>
    <t>TGAATTATTCGCCAATGCGCGAAAGCGTGACGGTGCGACGCCGCGTGCGGGACGAAGGCCTTCGGGTTGTAAACCGCTGTCAAGGATTAGAAAACCCATGCAGTTAATAGCTGTATGGCTGATCAGTCCTAAAGGAAGCACAGGCTAATCTCGTGCCAGCAGCCGCGGTAATACGAGATGTGCAAGCGTTGTTCGGAATCACTGGGCATAAAGGGTGCGTAGGCGGTGTACCAAGTCGGACGTGAAATCCCTCCGCTTAACGGAGGAACTGCGCTCGATACTAGTACGCTAGAGGGTCAAAGGGGCAAGCGGAATTCTAGGTGTAGCGGTGGAATGCGTAGATATCTGGGAGAACGCCGAGGGCGAAGGCAGCTTGCTGGGTGACAACTGACGCTGAGGCACGAAAGCTAGGGGAGCAAACAGG</t>
  </si>
  <si>
    <t>GGAATATTGCGCAATGGACGAAAGTCTGACGCAGCGACGCCGCGTGAGGGATGAAGGCCTTCGGGTCGTAAACCTCTGTCAGGAGGGAAGAACGGCCATCGTGCTAATCAGCGATGGATTGACGGTACCTCCAAAGGAAGCACCGGCTAACTCCGTGCCAGCAGCCGCGGTAATACGGAGGGTGCGAGCGTTAATCGGAATCACTGGGCGTAAAGCGCGCGTAGGCGGCCTTTTAAGTCAGGGGTGAAATCCCACGGCTCACCCGTGGAACTGCCCTTGATACTGGGAGGCTTGAGTGTGTGAGAGGATAGCGGAATTCCTGGTGTAGGAGTGACATCCGTAGAGATCAGGAGGAACACCGGTGGCGAAGGCGGCCACCTGGCACGGTACTGACGCTGAGGTGCGAAAGCGTGGGGAGCAAACAGG</t>
  </si>
  <si>
    <t>TGAATTATTCGCCAATGCGCGAAAGCGTGACGGTGCGACGCCGCGTGCGGGACGAAGGCCTTCGGGTTGTAAACCGCTGTCAGGGATTAGAAAACCAGTATGGTTAATAGCCATATTGCTGATCAGTCCCAAAGGAAGCACAGGCTAATCTCGTGCCAGCAGCCGCGGTAATACGAGATGTGCGAGCGTTGTTCGGAATCACTGGGCATAAAGGGTGCGTAGGCGGTGCGCCAAGTCGGGTGTGAAATCCCTTCGCTTAACGAAGGAACTGCACTCGATACTAGCGCGCTAGAGGGTAAAAGGGGCAAGCGGAATTCTAGGTGTAGCGGTGGAATGCGTAGATATCTGGGAGAACGCCGAGGGCGAAGGCAGCTTGCTGGGTTACTTCTGACGCTGAGGCACGAAAGCTAGGGGAGCAAACAGG</t>
  </si>
  <si>
    <t>GGAATATTGCACAATGGGCGGAAGCCTGATGCAGCGACGCCGCGTGGGGGATGAAGGCCTTCGGGTTGTAAACTCCTTTTAGTCGTGAACAAGGTTCTGGTTTTTGCCAGGGTTGAGGGTAGCGTCTGAATAAGCGCCGGCTAACTACGTGCCAGCAGCCGCGGTAATACGTAGGGCGCAAGCGTTGTCCGGAATTATTGGGCGTAAAGGGCTCGTAGGTGGCTCGTCGCGTCTGCCGTGAAATTCTCTGGCTCAACTGGGGGCTGGCGGTGGATACGGGCGTGGCTTGAGTGCGGTAGGGGAGACTGGAATTCCTGGTGTAGCGGTGGAATGCGCAGATATCAGGAGGAACACCGATGGCGAAGGCAGGTCTCTGGGCCGTTACTGACGCTGAGGAGCGAAAGCGTGGGGAGCGAACAGG</t>
  </si>
  <si>
    <t>GGAATATTGGGCAATGGGCGAAAGCCTGACCCAGCAACGCCGCGTGAAGGAAGAAGGCTTTCGGGTTGTAAACTTCTTTTATCAGGGACGAAACAAATGACGGTACCTGAGGAATAAGCCACGGCTAACTACGTGCCAGCAGCCGCGGTAATACGTAGGTGGCGAGCGTTGTCCGGATTTACTGGGTGTAAAGGGCGCGTAGGCGGGAAAGCAAGTCAGGTGTGAAATCTATGGGCTTAACCCATAAACTGCACTTGAAACTGTTTTTCTTGAGTGTCGGAGAGGTTGACGGAATTCCTAGTGTAGCGGTGAAATGCGTAGATATTAGGAGGAACACCAGTGGCGAAGGCGGTCAACTGGACGATAACTGACGCTGAGGCGCGAAAGCGTGGGGAGCAAACAGG</t>
  </si>
  <si>
    <t>GGAATATTGGTCAATGGGCGGAAGCCTGAACCAGCCATGCCGCGTGAAGGAAGACTGCCCTATGGGTTGTAAACTTCTTTTGTCAGGGAACAATAAGGACTACGTGTAGTCTGATGAGTGTACCTGAGGAATAAGCATCGGCTAACTCCGTGCCAGCAGCCGCGGTAATACGGAGGATGCGAGCGTTATCCGGATTTATTGGGTTTAAAGGGTGCGTAGGCGGGCCTATAAGTCAGTGGTGAAATACTCCAGCTTAACTGGGGGGCTGCCATTGATACTGTAGTTCTTGAGTGTATTTGAGGCAGGCGGAATGTGTGGTGTAGCGGTGAAATGCTTAGATATCACACAGAACACCGATTGCGAAGGCAGCTTGCTAAGATATAACTGACGCTGAAGCACGAAAGTGTGGGGATCAAACAGG</t>
  </si>
  <si>
    <t>GGAATATTGCACAATGGGCGAAAGCCTGATGCAGCGACGCCGCGTGAGGGAAGAAGGTTTTCGGATTGTAAACCTCTGTCTTAGGGGACGAAGAAGTGACGGTACCCTAGGAGGAAGCCACGGCTAACTACGTGCCAGCAGCCGCGGTAAAACGTAGGTGGCAAGCGTTGTCCGGAATTACTGGGTGTAAAGGGAGCGCAGGCGGGGTGTCAAGTTGGGTGTGAAATCTATGGGCTCAACCCATAGCGTGCACTCAAAACTGGCACTCTTGAGTGATGTAGAGGTAGGCGGAATTCCCGGTGTAGCGGTGGAATGCGTAGATATCGGGAGGAACACCAGTGGCGAAGGCGGCCTACTGGGCATCAACTGACGCTGAGGCTCGAAAGCATGGGTAGCAAACAGG</t>
  </si>
  <si>
    <t>GGAATATTGGTCAATGGAGGCAACTCTGAACCAGCCATGCCGCGTGCAGGAAGACGGCCTTATGGGTTGTAAACTGCTTTTATTAGAGGATAAATATAGGTACGTGTACTTATTTGCAGGTATCTAATGAATAAGCATCGGCTAACTCCGTGCCAGCAGCCGCGGTAATACGGAGGATGCAAGCGTTATCCGGATTTATTGGGTTTAAAGGGTGCGCAGGCGGACTGATAAGTCAGCGGTGAAATTTACATGCTTAACATGTATCGTGCCGTTGATACTGTCGGACTAGTATTCAAATGACGTAGCTGGAATGTGTTATGTAGCGGTGAAATGCATAGATATAACACAGAACGCCGATCGTGAAGACAGGTTACGAATTTGACATAGACGCTCATGCACGAAAGCGTGGGGATCAAACAGG</t>
  </si>
  <si>
    <t>GGAATATTGCACAATGGGCGCAAGCCTGATGCAGCCATGCCGCGTGTATGAAGAAGGCCTTCGGGTTGTAAAGTACTTTCAGCGAGGAGGAAGGTGTTGTGGTTAATAACCACAGCAATTGACGTTACTCGCAGAAGAAGCACCGGCTAACTCCGTGCCAGCAGCCGCGGTAATACGGAGGGTGCAAGCGTTAATCGGAATTACTGGGCGTAAAGCGCACGCAGGCGGACTTGTAAGTCAGATGTAAAAGGCCGAGGCTCAACCTCAGTTCGTCATCTGATACTGCAAGCCTAGAGTATGTGAGAGGGAAGTGGAACTCCCGGTGTAGCGGTGAAATGCGTAGATATCGGGAAGAACACCAGTGGCGAAGGCGGCTTCCTGGCACAAGACTGACGCTCATGTGCGAAAGCTAGGGTAGCGAACGGG</t>
  </si>
  <si>
    <t>pseudoproteus</t>
  </si>
  <si>
    <t>GGAATATTGGTCAATGGGCGGAAGCCTGAACCAGCCAAGTAGCGTGAAGGATGAAGGTTCTATGGATTGTAAACTTCTTTTATAAGGGAATAAAGTGTGGTACGTGTACCATTTTGTATGTACCTTATGAATAAGCATCGGCTAACTCCGTGCCAGCAGCCGCGGTAATACGGAGGATGCGAGCGTTATCCGGATTTATTGGGTTTAAAGGGTGCGTAGGCGGGCTAATCAGTCAGCTGTGAAAGTTTGCGGCTCAACCGTAAAATTGCAGTTGATACTGTTAGTCTTGAGTACATTAAAGGTATGCGGAATTCGTGGTGTAGCGGTGAAATGCTTAGATATCACGAAGAACTCCAATTGCGAAGGCAGCATACTGGGCTGTAACTGACGCTGATGCACGAAAGTGTGGGTATCAAACAGG</t>
  </si>
  <si>
    <t>TTCCTCTTCCCCCATGGACGAAAGTCTGATGGAGCAACGCCGCGTGAGTGAAGAAGGCTTTAGGGTCGTAAAACTCTGTTGTTGAAGAAGAACGTGTGTGAGAGTAACTGTTCACACAGTGACGGTATTCAACCAGAAAGCCACGGCTAACTACGTGCCAGCAGCCGCGGTAATACGTAGGTGGCAAGCGTTGTCCGGATTTATTGGGCGTAAAGCGAGCGCAGGCGGTTTCTTAAGTCTGATGTGAAAGCCTTCGGCTTAACCGGAGAAGTGCATCGGAAACTGGGAGACTTGAGTGCAGAAGAGGACAGTGGAACTCCATGTGTAGCGGTGAAATGCGTAGATATATGGAAGAACACCAGTGGCGAAGGCGGCTGTCTGGTCTGTAACTGACGCTGAGGCTCGAAAGCATGGGTAGCGAACAGG</t>
  </si>
  <si>
    <t>GGAATATTGGGCAATGGGCGAAAGCCTGACCCAGCAACGCCGCGTGAGGGAAGAAGGTCTTCGGATTGTAAACCTTTGTCTTATGGGACGATAATGACGGTACCATAGGAGGAAGCTACGACTAACTACGTGCCAGCAGTCGCGGTAATACGTAGGTAGCGAGCGTTATCCGGAATTATTGGGTGTAAAGGGTGCGTAGGCGGGATACAAAGTCAGATGTGAAATGCCGCAGCTTAACTGCGGAGCTGCATTTGAAACTCGTATTCTTGAGTGTAGTAGAGGTAAGCGGAATTCCCAGTGTAGCGGTGAAATGCGTAGATATTGGGAGGAACACCAGTGGCGAAGGCGGCTTACTGGGCTATTACTGACGCTGAGGCACGAAAGTGTGGGGAGCAAACAGG</t>
  </si>
  <si>
    <t>GGAATATTGCGCAATGGGGGAAACCCTGACGCAGCAATACCGCGTGAGTGAAGAAGGTTTTCGGATCGTAAAGCTCTGTTATGGGGGAAGAAGCATGACGGTACCCCATGAGGAAGTCCCGGCTAACTACGTGCCAGCAGCCGCGGTAACACGTAGGGGACAAGCGTTGTCCGGAATGACTGGGCGTAAAGGGCGCGTAGGCGGCTTTTTAAGTCTGATGTGAAAGGCTGCGGCTCAACCGCAGACGTGCATTGGAAACTGGAAGGCTTGAGTACTGGAGAGGCAAGTGGAATTCCTAGTGTAGCGGTGAAATGCGTAGATATTAGGAGGAACACCGGTGGCGAAGGCGGCTTGCTGGACAGATACTGACGCTGAGGTGCGAAAGCGTGGGGAGCGAACAGG</t>
  </si>
  <si>
    <t>GGAATATTGGTCAATGGACGCAAGTCTGAACCAGCCATGCCGCGTGCAGGAAGACGGCTCTATGAGTTGTAAACTGCTTTTATACAGGGATAAACCTTGATACGTGTATCAAGTTGCAGGTACTGTATGAATAAGGACCGGCTAACTCCGTGCCAGCAGCCGCGGTAATACGGAGGGTCCAAGCGTTATCCGGATTTATTGGGTTTAAAGGGTGCGTAGGCGGCACAGTAAGTTAGCGGTGAAATCGTGGGGCTTAACCCCGCAACTGCCGTTAAAACTGCTGAGCTAGAGATTAGATGCTGTGGGCGGAATGTGTAGTGTAGCGGTGAAATGCTTAGAGATTACACAGAACACCGATTGCGAAGGCAGCTCACAAATCTATGTCTGACGTTGAGGCACGAAAGCGTGGGTAGCAAACAGG</t>
  </si>
  <si>
    <t>GGAATATTGCGCAATGGGCGAAAGCCTGACGCAGCGACGCCGCGTGAGGGATGAAGGCCTTCGGGTCGTAAACCTCTGTCAGGAGGGAAGAAGTGTACGGGTAGTAACTGACTCGTATTTGACGGTACCTCCAGAGGAAGCACCGGCTAACTCCGTGCCAGCAGCCGCGGTAATACGGAGGATGCGAGCGTTATCCGGATTTATTGGGTTTAAAGGGTGCGTAGGCGGTCTTATAAGTCAGCGGTGAAATCTCACAGCTTAACTGTGAACGTGCCGTTGATACTGTAAGACTAGAATACAGATGGGGTAGGCGGAATATGTAATGTAGCGGTGAAATGCGTAGATATTACATAGAACACCGATCGCGAAGGCAGCTTACCAAACTGTCATTGACGCTGATGCACGAAAGCGTGGGGATCAAACAGG</t>
  </si>
  <si>
    <t>GGAATATTGCGCAATGGGCGAAAGCCTGACGCAGCGACGCCGCGTGAGGGATGAAGGCCTTCGGGTCGTAAACCTCTGTCAGGAGGGAAGAAGTGTACGGGTAGTAACTGACTCGTATTTGACGGTACCTCCAGAGGAAGCACCGGCTAACTCCGTGCCAGCAGCCGCGGTAATACGGAGGATGCGAGCGTTATCCGGATTTATTGGGTTTAAAGGGTGCGTAGGCTGTTATGTAAGTCAGCGGTAAAATATTTCGGCTTAACCGAAAGGCTGCCGTTGATACTGCGTAGCTGGAATACGGATGCTGTGGGAGGAATGTGTAGTGTAGCGGTGAAATGCATAGATATTACACAGAACACCGATTGCGAAGGCATCTCACAAAGCCGTTATTGACGCTGATGCACGAAAGCGTGGGGATCAAACAGG</t>
  </si>
  <si>
    <t>SP3-e08</t>
  </si>
  <si>
    <t>GGAATATTGCGCAATGGACGAAAGTCTGACGCAGCGACGCCGCGTGAGGGATGAAGGCCTTCGGGTCGTAAACCTCTGTCAGGAGGAAAGAAAAGCTCGGGTGCTAATCAGCCCGAGTCTGACGGTACCTCCAAAGGAAGCACCGGCTAACTCCGTGCCAGCAGCCGCGGTAATACGGAGGGTGCAAGCGTTAATCGGAATCACTGGGCGTAAAGCGCGCGTAGGCGGCTTTGTAAGTCAGGGGTGAAATCCCACGGCCCACCCGTGGAACTGCCCTTGATACTGCTTAGCTTGAGTATGTGAGAGGATAGCGGAATTCCTGGTGTAGGAGTGAAATCCGTAGAGATCAGGAGGAACATCAGTGGCGAAGGCGGCTATCTGGCACAAAACTGACGCTGAGGTGCGAAAGCGTGGGTATCAAACAGG</t>
  </si>
  <si>
    <t>CGAATCATTCACAATGGGGGCAACCCTGATGGTGCAACGCCGCGTGGGGGACGAAGGTCTTCGGATTGTAAACCCCTGTCACACAGGACTAAACGCGAGGCTCATACCCTCGCTTGAATTAACTGTGAGAGGAAGTAGTGGCTAACTCCGTGCCAGCAGCCGCGGTAATACGGAGACTACGAGCGTTACTCGGATTCACTGGGCGTAAAGGGAGCGCAGGCGGAATGATGTGTTAGGTGTGAAATCCCGGGGCTTAACTCCGGAATTGCGCCTAAAACTATCATTCTTGAGACTTGGAGAGGTAAGCGGAATTTCCAGTGTAGCGGTAAAATGCGCAGATATTGGAAGGAACACCGACGGCGAAGGCAGCTTACTGGACAAGATCTGACGCTCAAGCTCGAAAGCGTGGGTAGCGAAAGGG</t>
  </si>
  <si>
    <t>GGAATTTTCCGCAATGGGCGAAAGCCTGACGGAGCAACGCCGCGTGAGTGAAGAAGGTTTTCGGATTGTAAAGCTCTTTTGTCAGGGACGAATGTGCTCTTTGTGAATAATGAGGAGTAATGACGGTACCTGAAGAAAAAGCCACGGCTAACTACGTGCCAGCAGCCGCGGTAATACGTAGGTGGCAAGCGTTGTCCGGAATTATTGGGCGTAAAGCGCGCGCAGGCGGGAGAGTAAGTCTGTTGTCTAAATGCGGGGCTCAACCCCGTAGAGCAATGGAAACTGCTTTTCTTGAGTGCAGGAGAGGAAAGGGGAATTCCCAGTGTAGCGGTGAAATGCGTAGATATTGGGAGGAACACCAGTGGCGAAGGCGCCTTTCTGGACTGTGTCTGACGCTCAGGCGCGAAAGCCAGGGGAGCAAACGGG</t>
  </si>
  <si>
    <t>GGAATATTGGTCAATGGGCGAGAGCCTGAACCAGCCATGCCGCGTGAAGGAAGACGGCCTTATGGGTTGTAAACTTCTTTTGTACGGGAACAATAAGGGTTACGTGTAACCTGATGCGCGTACCGTACGAATAAGCATCGGCTAACTCCGTGCCAGCAGCCGCGGTAATACGGAGGATGCGAGCGTTATCCGGATTTATTGGGTTTAAAGGGTGCGTAGGCGGACTTATAAGTCAGTGGTGAAATACCCCAGCTTAACTGGGGAACTGCCATTGATACTGTAAGCCTTGAGTGTATTTGAGGTAGGCGGAATGTGTGGTGTAGCGGTGAAATGCTTAGATATCACACAGAACACCGATTGCGAAGGCAGCTTACTAAGATATAACTGACGCTGAAGCACGAAAGTGTGGGGATCAAACAGG</t>
  </si>
  <si>
    <t>GGAATATTGGGCAATGGGCGCAAGCCTGACCCAGCAACGCCGCGTGAGGGAAGAAGGCTTTCGGGTTGTAAACCTCTGTCGCAGGGGACGAAACAAATGACGGTACCCTGTGAGGAAGCCCCGGCTAACTACGTGCCAGCAGCCGCGGTAATACGTAGGGGGCGAGCGTTGTCCGGAATTACTGGGCGTAAAGGGTGCGTAGGTGGCAGCTTAAGTTGGATGTGAAATACCCGGGCTTAACTTGGGGGGTGCATTCAAAACTGGGCAGCTAGAGTGCAGGAGAGGGAAGCGGAATTCCTAGTGTAGCGGTGAAATGCGTAGATATTAGGAGGAACACCAGTGGCGAAGGCGGCTTTCTGGACTGTAACTGACACTGAGGCACGAAAGCGTGGGGAGCAAACAGG</t>
  </si>
  <si>
    <t>AGAATCTTCGGCAATGGACGAAAGTCTGACCGAGCGACGCCGCGTGTGTGATGAAGGCCCTATGGGTTGTAAAACACTTTCGTTTGGGAGGAAATGTACGGGAGTTCTCTCCTGTATTTGACCTATCTTAGGAAGAAGCTCGGGCTAAGTTCGTGCCAGCAGCCGCGGTAAGACGAACCGAGCAAACGTTATTCGGAATCACTGGGCTTAAAGGGTGCGTAGGCTGTCTGTTAAGTGAGATGTGAAATCCCTCGGCTCAACCGAGGAATTGCGTTTCATACTGGCGGACTTGAGGAAGGTAGAGGTAAGCGGAACTTGCGGTGGAGCGGTGAAATGCACTGATATCGCAAGGAACATCGGTGGCGTAGGCGGCTTACTGGGCCTTATCTGACGCTGAGGCACGAAAGCCAGGGTAGCGAACGGG</t>
  </si>
  <si>
    <t>GGAATATTGGGCAATGGGCGAAAGCCTGACCCAGCAACGCCGCGTGAGGGAAGAAGGCTTTCGGGTTGTAAACCTCTGTCCTCAAGGACGAAAAAAATGACGGTACTTGAGGAGGAAGCCCCGGCTAACTACGTGCCAGCAGCCGCGGTAATACGTAGGGGGCGAGCGTTGTCCGGAATGACTGGGCGTAAAGGGCGTGTAGGCGGCCGATTAAGTCCGGAGTGAAAGTCCTGCTTTCAAGGTGGGAATTGCTTTGGAAACTGATTGGCTTGAGTGCGGAAGAGGTAAGTGGAATTCCCAGTGTAGCGGTGAAATGCGTAGAGATTGGGAGGAACACCAGTGGCGAAGGCGACTTACTGGGCCGTAACTGACGCTGAGGCGCGAAAGCGTGGGGAGCGAACAGG</t>
  </si>
  <si>
    <t>GGAATATTGGGCAATGGGCGAAAGCCTGACCCAGCGACGCCGCGTGAGGGAAGAAGGTCTTCGGATTGTAAACCTAAGTCAACAGGGACGAAGAAAATGACGGTACCTGTGGAGGAAGCCACGGCTAACTACGTGCCAGCAGCCGCGGTAATACGTAGGTGGCGAGCGTTATCCGGATTTACTGGGTGTAAAGGGTGTGCAGGCGGGCATGCAAGTCAGATGTGAAAACTCAGGGCTCAACTCTGAGCGTGCATTTGAAACTGCGTGTCTTGAGGATGGGAGAGGTAATCGGAATTCCCGGTGTAGCGGTGAAATGCGTAGATATCGGGAGGAACACCAGTGGCGAAGGCGGATTACTGGACCATAACTGACGCTGATACACGAAAGCGTGGGGAGCAAACAGG</t>
  </si>
  <si>
    <t>GGAATATTGGGCAATGGAGGAAACTCTTACCCAGCAATGCCGCGTGAGTGAAGAAGGTCTTATGGATTGTAAAGCTCTTTGATTGGGGACGAATAAATGACGGTACCCAAAGAACAAGCCCCGGCTAACTATGTGCCAGCAGCCGCGGTAATACATAGGGGGCGAGCGTTGTCCGGAATGACTGGGCGTAAAGGGTGTGTAGGCGGTTTTTTAAGTTAGAAGTGTAATACCCAGGGCTTAACTCGGGTGCTGCTTCTAAAACTGGAAGACTTGAGTGTGGGAGAGGATGATGGAATTCCTAGTGTAGCGGTGGAATGCATAGATATTAGGAGGAACACCAGAGGCGAAAGCGATCATCTGGACCACAACTGACGCTGAGGCACGAAAGCGTGGGGAGCAAACAGG</t>
  </si>
  <si>
    <t>GGAATATTGCGCAATGGAGGAAACTCTGACGCAGTGATGCCGCGTATAGGAAGAAGTTTTTCGGAATGTAAACTATTGTCGTTAGGGAAGAGAACGGACAGTACCTAAGGAGGAAGCTCCGGCTAACTACGTGCCAGCAGCCGCGGTAATACGTAGGGAGCGAGCGTTATCCGGATTTATTGGGTGTAAAGGGTGCGTAGACGGGAATTTAAGTTAGTTGTGAAATCCCTCGGCTTAACTGAGGAACTGCAACTAAAACTGGATTTCTTGAGTACGGGAGAGGTAAGTGGAATTCCTAGTGTAGCGGTGAAATGCGTAGATATTAGGAGGAACACCAGTGGCGAAGGCGACTTACTGGACCGTAACTGACGTTGATGCACGAAAGTGTGGGGAGCAAACAGG</t>
  </si>
  <si>
    <t>GGAATATTGGTCAATGGACGAAAGTCTGAACCAGCCATGCCGCGTGCAGGAAGACGGCTCTATGAGTTGTAAACTGCTTTTGTACGAGGGTAAACTCAGGTACGCGTACCTGATTGAAAGTATCGTACGAATAAGGATCGGCTAACTCCGTGCCAGCAGCCGCGGTAATACGGAGGATCCAAGCGTTATCCGGATTTATTGGGTTTAAAGGGTGCGTAGGCGGTTCTTTAAGTTAGAGGTGAAATTCCGTGGCTCAACCACGGCCCTGCCTCTGATACTGGGGAGCTAGCGAGTAGATGCTGTTGGCGGAATGTGTGGTGTAGCGGTGAAATGCTTAGAGATTACACAGAACACCGATTGCGAAGGCAGCTCACGAATCCACATCTGACGTTGAGGCACGAAAGCGTGGGTAGCAAACAGG</t>
  </si>
  <si>
    <t>GGAATATTGGGCAATGGAGGAAACTCTGACCCAGCAACGCCGCGTGAAGGATGAAGGTCTTCGGATTGTAAACTTCTGATCTTGGGAAAGAAAAAAATGACGGTACCCAAGGAGAAAGCCCCGGCAAACTACGTGCCAGCAGCCGCGGTGATACGTAGGGGGCGAGCGTTGTCCGGAATGACTGGGCGTAAAGGGTGCGTAGGCGGTTTTTTAAGTTAAAGGTGCAAGCCCGGGGCTCAACTCCGGAATGGCCTTTAATACTGAAAGACTAGAGTGTGGGAGAGGTAAGTGGAATTCCTAGTGTAGCGGTGGAATGCGTAGATATTAGGAGGAACATCAGAGGCGAAGGCGACTTACTGGAACACAACTGACGCTGAGGCACGAAAGCGTGGGGAGCAAACAGG</t>
  </si>
  <si>
    <t>GGAATATTGGTCAATGGGCGAAAGCCTGAACCAGCCAAGTCGCGTGCAGGATGACTGCCCTATGGGTTGTAAACTGCTTTTATTGGGGAATAGTGGTGTCTACGTGTAGACACAGGGAATGTACCCAAAGAATAAGCATCGGCTAACTCCGTGCCAGCAGCCGCGGTAATACGGAGGATGCGAGCGTTATCCGGATTTATTGGGTTTAAAGGGTGCGTAGGTGGACGATTAAGTCGGCGGTGAAAGTTTGTCGCTTAACGATAAAATTGCCGTTGAAACTGGTCTTCTTGAGTATGTTTGAGGTAGGCGGAATGCGTGGTGTAGCGGTGAAATGCTTAGATATCACGCAGAACTCCGATTGCGAAGGCAGCTTACTAAGCCATAACTGACACTGAAGCACGAAAGCGTGGGGATCAAACAGG</t>
  </si>
  <si>
    <t>GGAATATTGGTCAATGGACGGAAGTCTGAACCAGCCATGCCGCGTGCAGGATGACGGCTCTATGAGTTGTAAACTGCTTTTATACGAGGGTAAACCCCGGTACGAGTACCGGGCTGAAAGTATCGTATGAATAAGGATCGGCTAACTCCGTGCCAGCAGCCGCGGTAATACGGAGGATCCGAGCGTTATCCGGATTTATTGGGTTTAAAGGGTGCGTAGGCTGTTGGATAAGTTATAGGTGAAAGCTCCGTGCTCAACACGGAAATTGCCTGTGATACTGTCCAGCTAGAGTCTGGTTGCTGAGGGCGGAATGTGTGGTGTAGCGGTGAAATGCTTAGATATCCCACAGAACACCGATTGCGAAGGCAGCTCTCAAAGCCATCACTGACGCTGATGCACGAAAGCGTGGGGAGCGAACAGG</t>
  </si>
  <si>
    <t>GGAATATTGGGCAATGGGCGCAAGCCTGACCCAGCAACGCCGCGTGAAGGAAGAAGGCTTTCGGGTTGTAAACTTCTTTTATGAAGGACGAAACAAATGACGGTACTTCATGAATAAGCCACGGCTAACTACGTGCCAGCAGCCGCGGTAATACGTAGGTGGCAAGCGTTATCCGGATTTACTGGGTGTAAAGGGCGTGTAGGCGGGATCGCAAGTCAGATGTGAAATTTCGGGGCTCAACCCCGAACGTGCATTTGAAACTGTGGTTCTTGAGTGATGGAGAGGCAGGCGGAATTCCGAGTGTAGCGGTGAAATGCGTAGATATTCGGAGGAACACCAGTGGCGAAGGCGGCCTGCTGGACATTAACTGACGCTGAGGCGCGAAAGCGTGGGGAGCAAACAGG</t>
  </si>
  <si>
    <t>GGAATATTGCACAATGGGCGCAAGCCTGATGCAGCCATGCCGCGTGTATGAAGAAGGCCTTCGGGTTGTAAAGTACTTTCAGCGGGGAGGAAGGCGTTGTGGTTAATAACCACAG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</t>
  </si>
  <si>
    <t>roggenkampii</t>
  </si>
  <si>
    <t>GGAATATTGCACAATGGGCGCAAGCCTGATGCAGCCATGCCGCGTGTATGAAGAAGGCCTTCGGGTTGTAAAGTACTTTCAGCGAGGAGGAAGGCATTGTGGTTAATAACCGCAGTG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</t>
  </si>
  <si>
    <t>Lelliottia</t>
  </si>
  <si>
    <t>GGAATATTGCACAATGGGCGCAAGCCTGATGCAGCCATGCCGCGTGTATGAAGAAGGCCTTCGGGTTGTAAAGTACTTTCAGCGAGGAGGAAGGTGTTGAGGTTAATAACCTCAGCA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</t>
  </si>
  <si>
    <t>GGAATCTTCCACAATGGACGAAAGTCTGATGGAGCAACGCCGCGTGAGTGAAGAAGGCTTTAGGGTCGTAAAACTCTGTTGTTGAAGAAGAACGTGTGTGAGAGTAACTGTTCACACAGTGACGGTATTCAACCAGAAAGCCACGGCTAACTACGTGCCAGCAGCCGCGGTAATACGTAGGGAGCGAGCGTTGTCCGGAATGACTGGGCGTAAAGGGCGCGTAGGTGGCCTGATAAGTCTGGAGTGAAAGTCCTGCTTTCAAGGTGGGAATTGCTTTGGATACTGTTGGGCTTGAGTGTGGGAGAGGATAGCGGAATTCCCGGTGTAGCGGTGAAATGCGTAGAGATCGGGAGGAACACCAGTGGCGAAGGCGGCTATCTGGACCAAGACTGACACTGAGGCGCGAAAGCGTGGGGAGCAAACAGG</t>
  </si>
  <si>
    <t>GGAATCTTCCGCAATGGGCGAAAGCCTGACGGAGCAACGCCGCGTGAGTGAAGAAGGCCTTCGGGTCGTAAAGCTCTGTCTTTAGGGAAGAACATCATGGGTGTGAATAATGCCTATGACTGACGGTACCTGAGGAGGAAGCTCCGGCTAACTACGTGCCAGCAGCCGCGGTAATACGTAGGGAGCGAGCGTTGTCCGGAATTACTGGGCGTAAAGGGCGCGTAGGCGGGGATTTAAGTAAGGTGTGAAAACTCCGGGCTCAACCTGGAGACTGCACTTTAAACTGGATCTCTTGAGGGCAGGAGAGGAAAGTGGAATTCCTAGTGTAGCGGTGAAATGCGTAGATATTAGGAGGAACACCAGTGGCGAAGGCGACTTTCTGGACTGTACCTGACGCTGAGGCGCGAAAGCGTGGGGAGCGAACAGG</t>
  </si>
  <si>
    <t>GGAATATTGGTCAATGGACGCAAGTCTGAACCAGCCATGCCGCGTGCAGGATGACGGCTCTATGAGTTGTAAACTGCTTTTGTACAGGGGTAAACCCAGATACGAGTATCTGGCTGAAAGTACTGTACGAATAAGGATCGGCTAACTCCGTGCCAGCAGCCGCGGTAATACGGAGGATCCAAGCGTTATCCGGATTTATTGGGTTTAAAGGGTGCGTAGGCTGTTCGGTAAGTTAGAGGTGAAATCCCGGTGCTCAACACCGGAACTGCCTCTGATACTGCCGGGCTAGAGAGTAGTTGCTGTGGGCGGAATGTGTAGTGTAGCGGTGAAATGCTTAGATATTACACAGAACACCGATTGCGAAGGCAGCTCACAAAGCTATATCTGACGCTGATGCACGAAAGCGTGGGGAGCAAACAGG</t>
  </si>
  <si>
    <t>GGGATATTGCACAATGGGCGCAAGCCTGATGCAGCGACGCCGCGTGAGGGAAGACGGTCTTCGGATTGTAAACCTCTGTCTTCGGGGACGATAATGACGGTACCCGAGGAGGAAGCTCCGGCTAACTACGTGCCAGCAGCCGCGGTAATACGTAGGGAGCGAGCGTTGTCCGGAATTACTGGGTGTAAAGGGAGCGTAGGCGGGAGTGCAAGTTGAATGTTAAATCGATCGGCTCAACCGGTCGCTGCGTTCAAAACTGCATTTCTTGAGTGAAGTAGAGGTAGGCGGAATTCCTAGTGTAGCGGTGAAATGCGTAGATATTAGGAGGAACACCAGTGGCGAAGGCGGCCTACTGGGCTTTTACTGACGCTGAGGCTCGAAAGCGTGGGGAGCAAACAGG</t>
  </si>
  <si>
    <t>GGAATATTGGGCAATGGGGGAAACCCTGACCCAGCAACGCCGCGTGAAGGAAGAAGGCTTTCGGGTTGTAAACTTCTTTGACAGGGGAAGATAATGACGGTACCCTGAAAACAAGCTCCGGCTAACTACGTGCCAGCAGCCGCGGTAATACGTAGGGAGCGAGCGTTATCCGGATTTACTGGGTGTAAAGGGCGTGTAGGCGGGACGGCAAGTCAGATGTGAAATACCGGGGCTCAACCCCGGGGCTGCATTTGAAACTGTCGTTCTTGAGTGACGGAGAGGCAGGCGGAATTCCCGGTGTAGCGGTGGAATGCATAGATATCGGGAGGAACACCAGTGGCGAAGGCGGCCTGCTGGACGTTAACTGACGCTGAGGCGCGAAAGCGTGGGGAGCAAACAGG</t>
  </si>
  <si>
    <t>GGAATATTGCGCAATGGGGGAAACCCTGACGCAGCGACGCCGCGTGAGTGAGGAAGGCCTTCGGGTCGTAAAGCTCTGTCAAGAGGGAAGAAGTGTATGGTGGTTAATATCCATTATATTTGACGGTACCTCTAAAGGAAGCACCGGCTAACTCCGTGCCAGCAGCCGCGGTAATACGGAGGGTGCAAGCGTTGTTCGGAATTACTGGGCGTAAAGGGCGCGCAGGCGGTTTTGCAAGTCAGACGTGAAATCCCACGGCTTAACTGTGGAAGTGCGTTTGAAACTGTGAGACTTGAGTACCAGAGGGGAAAGTGGAATTCCCGGTGTAGAGGTGAAATTCGTAGATATCGGGAGGAATACCGGTGGCGAAGGCGACTTTCTGGCTGAGTACTGACGCTGAGGCGCGAAAGCGTGGGGAGCAAACAGG</t>
  </si>
  <si>
    <t>GGAATATTGCGCAATGGGCGAAAGCCTGACGCAGCGACGCCGCGTGAGGGATGAAGGGCTTCGGTTCGTAAACCTCTGTCAGAAGGGAAGAAAAGCTTGGGTGCTAATCAGCCCAGGTCTGACGGTACCTTCAAAGGAAGCACCGGCTAACTCCGTGCCAGCAGCCGCGGTAATACGGAGGGTGCAAGCGTTAATCGGAATCACTGGGCGTAAAGCGCATGTAGGCCGCTTTATAAGTCAGAGGTGAAAGCCCACGGCTTACCCGTGGAACTGCCTTTGATACTGTAGAGCTTGAGTCTGTGAGAGGGTAGTGGAATTCCAGGTGTAGGGGTGAAATCCGTAGAGATCTGGAGGAACATCAGTGGCGAAGGCGACTACCTGGTGCAGTACTGACGCTGAGATGCGAAAGCGTGGGGATCAAACAGG</t>
  </si>
  <si>
    <t>GGAATATTGGGCAATGGGCGAAAGCCTGACCCAGCAACGCCGCGTGAGGGAAGAAGGTTTTCGGATCGTAAACCTCTGTCGCAGGGGACGAAACAAATGACGGTACCCTGTGAGGAAGCTCCGGCTAACTACGTGCCAGCAGCCGCGGTAATACGTAGGGAGCGAGCGTTGTCCGGAATGACTGGGCGTAAAGGGCGCGTAGGTGGCCCTCTAAGTTCGGAGTGAAAGTCCCGCTTTCAAGGTGGGAATTGCTTTGGATACTGGGGGGCTTGAGTGTGGGAGAGGATAGCGGAATTCCCGGTGTAGCGGTGAAATGCGTAGAGATCGGGAGGAACACCAGTGGCGAAGGCGGCTATCTGGACCAAGACTGACACTGAGGCGCGAAAGCGTGGGGAGCAAACAGG</t>
  </si>
  <si>
    <t>GGAATATTGCGCAATGGGCGAAAGCCTGACGCAGCGACGCCGCGTGAGGGATGAAGGGCTTCGGTTCGTAAACCTCTGTCAGAAGGGAAGAAGTGTGGTGGTGCTAATCAGCCGCCATTTGACGGTACCTTCAAAGGAAGCACCGGCTAACTCCGTGCCAGCAGCCGCGGTAATACGGAGGGTGCAAGCGTTAATCGGAATCACTGGGCGTAAAGCGCATGTAGGCCGCTTTATAAGTCAGAAGTGAAAGCCCACGGCTTACCCGTGGAACTGCTTTTGATACTGTAGAGCTTGAGTCTGTGAGAGGGTAGTGGAATTCCAGGTGTAGGGGTGAAATCCGTAGAGATCTGGAGGAACATCAGTGGCGAAGGCGACTACCTGGTGCAGTACTGACGCTGAGATGCGAAAGCGTGGGGATCAAACAGG</t>
  </si>
  <si>
    <t>GGGATATTGCACAATGGGGGAAACCCTGATGCAGCGACGCCGCGTGAGGGAAGAAGGTTTTCGGATTGTAAACCTCTGTCTTTGGTGACGATAATGACGGTAGCCAAGGAGGAAGCCACGGCTAACTACGTGCCAGCAGCCGCGGTAATACGTAGGTGGCAAGCGTTGTCCGGAATTACTGGGTGTAAAGGGAGCGTAGGCGGGATTGCAAGTTGAATGTCTAATCTATCGGCTTAACCGGTAGCTGCGTTCAAAACTGCAGTTCTTGAGTGAAGTAGAGGCAGGCGGAATTCCTAGTGTAGCGGTGAAATGCGTAGATATTAGGAGGAACACCAGTGGCGAAGGCGGCCTGCTGGGCTTTAACTGACGCTGAGGCTCGAAAGCGTGGGGAGCAAACAGG</t>
  </si>
  <si>
    <t>GGAATATTGGGCAATGGGGGAAACCCTGACCCAGCAACGCCGCGTGAGGGAAGAAGGTTTTCGGATTGTAAACCTCTGTCCCATGGGAAGAAGAAAGTGACGGTACCATGGGAGGAAGCCCCGGCTAACTACGTGCCAGCAGCCGCGGTAATACGTAGGGGGCGAGCGTTGTCCGGAATTACTGGGCGTAAAGGGTGCGTAGGCGGTTCTGCGTGTCAGATGTGAAATACCCGTGCTTAACATGGGAGGTGCATTTGAAACTGTAGAACTTGAGTGCAGGAGAGGTAAGTGGAATTCCCGGTGTAGCGGTGAAATGCGTAGAGATCGGGAGGAACACCAGTGGCGAAGGCGACTTACTGGACTGCAACTGACGCTGAGGCACGAAAGCGTGGGGAGCAAACAGG</t>
  </si>
  <si>
    <t>GGAATATTGGTCAATGGGCGCAAGCCTGAACCAGCCAAGTCGCGTGCAGGATGACTGCCCTATGGGTTGTAAACTGCTTTTATAGGGGAATAGTGTCCATTACGTGTAATGGAAGAGAATGTACCTTATGAATAAGCATCGGCTAACTCCGTGCCAGCAGCCGCGGTAATACGGAGGATGCGAGCGTTATTCGGATTTATTGGGTTTAAAGGGTGCGTAGGTGGATTCTTAAGTCAGCGGTGAAAGTTTGTCGCTTAACGATAAAATTGCCGTTGAAACTGGGAATCTTGAGTATGTTTGAGGTATGCGGAATGCGTGGTGTAGCGGTGAAATGCTTAGATATCACGCAGAACCCCGATTGCGAAGGCAGCATACCAAGCCATAACTGACACTGAAGCACGAAAGCGTGGGTATCAAACAGG</t>
  </si>
  <si>
    <t>GGAATATTGCGCAATGGGCGAAAGCCTGACGCAGCGACGCCGCGTGAGGGATGAAGGGCTTCGGTTCGTAAACCTCTGTCAGAAGGGAAGAACAGCCACGGTGCTAATCAGCTGTGGTCTGACGGTACCTTCAAAGGAAGCACCGGCTAACTCCGTGCCAGCAGCCGCGGTAATACGGAGGGTGCAAGCGTTAATCGGAATCACTGGGCGTAAAGCGCATGTAGGCCGCTTTATAAGTCAGAGGTGAAAGCCCACGGCTTACCCGTGGAACTGCCTTTGATACTGTAGAGCTTGAGTCTGTGAGAGGGTAGTGGAATTCCAGGTGTAGGGGTGAAATCCGTAGAGATCTGGAGGAACATCAGTGGCGAAGGCGACTACCTGGTGCAGTACTGACGCTGAGATGCGAAAGCGTGGGGATCAAACAGG</t>
  </si>
  <si>
    <t>GGAATATTGCGCAATGGGGGAAACCCTGACGCAGCCATGCCGCGTGGGTGACGAAGGCCTTCGGGTCGTAAAGCCCTGTCAGATGGAAAGAACAACCCATGGGTTAATACCCCATGGGCCTGACGGTACCATCAAAGGAAGCACCGGCTAACTCCGTGCCAGCAGCCGCGGTAATACGGGGGGTGCAAGCGTTGTTCGGAATTACTGGGCGTAAAGGGCGCGTAGGCGGCTTGGTAAGTCAGACGTGAAAGCCCACGGCTCAACCGTGGAAGTGCGTTTGATACTGCTTGGCTTGAGTCCTGGAGAGGGTTGTGGAATTCCTGGTGTAGAGGTGAAATTCGTAGATATCAGGAGGAACACCTGTGGCGAAGGCGACAACCTGGACAGTGACTGACGCTGATGCGCGAAAGCGTGGGGAGCAAACAGG</t>
  </si>
  <si>
    <t>GGAATATTGGGCAATGGGCGAAAGCCTGACCCAGCAACGCCGCGTGAAGGAAGAAGGTCTTCGGATTGTAAACTTCTGTCCTTGGGGACGAAAAAAATGACGGTACCCAAGGAGGAAGCCCCGGCTAACTACGTGCCAGCAGCCGCGGTAATACGTAGGGGGCGAGCGTTGTCCGGAATTACTGGGCGTAAAGGGTGCGTAGGCGGATAATCAAGTCAGGTGTGAAATACCGGGGCTCAACCCCGGGGGTGCACTTGAAACTGACTATCTTGAGTACAGGAGAGGTAAGTGGAATTCCTAGTGTAGCGGTGAAATGCGTAGATATTAGGAGGAACACCAGTGGCGAAGGCGACTTACTGGACTGTAACTGACGCTGAGGCACGAAAGCGTGGGGAGCAAACAGG</t>
  </si>
  <si>
    <t>GGAATATTGGACAATGGGCGCAAGCCTGATCCAGCCATGCCGCGTGTGTGAAGAAGGTCTTCGGATTGTAAAGCACTTTAAGTTGGGAGGAAGGGTTGTAGATTAATACTCTGCAATTTTGACGTTACCGACAGAATAAGCACCGGCTAACTCTGTGCCAGCAGCCGCGGTAATACAGAGGGTGCGAGCGTTAATCGGAATTACTGGGCGTAAAGCGCGCGTAGGCGGTTTGTTAAGTTGGAAGTGAAATCCCCGGGCTCAACCTGGGAACTGCTTTCAAAACTGGCAAGCTAGAGTACGGTAGAGGGTGGTGGAATTTCCTGTGTAGCGGTGAAATGCGTAGATATAGGAAGGAACACCAGTGGCGAAGGCGGCCACCTGGACTGATACTGACGCTGAGGTGCGAAAGCGTGGGGAGCAAACAGG</t>
  </si>
  <si>
    <t>GGAATTTTCCGCAATGGGCGCAAGCCTGACGGAGCAACGCCGCGTGAATGAAGAAGGCCCTCGGGTCGTAAAGTTCTGTCATTAGGGAAGAATGTTGCAATGCAAATAGTATTGTAATTGACGGTACCTAAGGAGGAAGCTCCGGCTAACTACGTGCCAGCAGCCGCGGTAATACGTAGGGAGCGAGCGTTGTCCGGAATTACTGGGCGTAAAGGGCGCGTAGGCGGGTGTTTAAGTCAGATGTGAAAACTCCAGGCTCAACTTGGAGACTGCATTTGAAACTGGATATCTTGAGGGCAGGAGAGGAAAGTGGAATTCCTAGTGTAGCGGTGAAATGCGTAGATATTAGGAGGAACACCAGTGGCGAAGGCGACTTTCTGGACTGTACCTGACGCTGAGGCGCGAAAGCGTGGGGAGCGAACGGG</t>
  </si>
  <si>
    <t>GGGATATTGCACAATGGGCGAAAGCCTGATGCAGCGACGCCGCGTGAGGGAAGAAGGTTTTCGGATTGTAAACCTCTGTCTTCGGGGACGAAACAAATGACGGTACCCGAGGAGGAAGCCACGGCTAACTACGTGCCAGCAGCCGCGGTAAAACGTAGGTGGCAAGCGTTGTCCGGAATTACTGGGTGTAAAGGGAGCGCAGGCGGGATGCCAAGTTGGGTGTGAAAACTATGGGCTCAACCCATAGACTGCACTCAAAACTGGCGTTCTTGAGTGATGGAGAGGCAGGCGGAATTCCCGGTGTAGCGGTGGAATGCGTAGATATCGGGAGGAACACCAGTGGCGAAGGCGGCCTGCTGGACATTAACTGACGCTGAGGCTCGAAAGTGTGGGGAGCAAACAGG</t>
  </si>
  <si>
    <t>GGAATATTGCGCAATGGGCGAAAGCCTGACGCAGCGACGCCGCGTGAGGGATGAAGGCCTTCGGGTCGTAAACCTCTGTCAGGAGGGAAGAAGTGTACGGGTAGTAACTGACTCGTATTTGACGGTACCTCCAGAGGAAGCACCGGCTAACTCCGTGCCAGCAGCCGCGGTAATACGGAGGGTGCAAGCGTTAATCGGAATTACTGGGCGTAAAGCGCGCGTAGGCCGCTTGATAAGTCAGAGGTGAAATCCCAGCGCTCAACGTTGGAATAGCCTTTGATACTGTCGAGCTTGAGTCCGTGAGAGGGTGGCGGAATTCCTGGTGTAGGAGTGACATCCGTAGAGATCAGGAGGAACACCGGTGGCGAAGGCGGCCACCTGGCACGGTACTGACGCTGAGGTGCGAAAGCGTGGGGAGCAAACAGG</t>
  </si>
  <si>
    <t>GGAATATTGCACAATGGGCGAAAGCCTGATGCAGCGACGCCGCGTGAGGGAAGAAGGTTTTCGGATTGTAAACCTCTGTCTTAGGGGACGAAGAAGTGACGGTACCCTAGGAGGAAGCCACGGCTAACTACGTGCCAGCAGCCGCGGTAAAACGTAGGTGGCAAGCGTTGTCCGGAATTACTGGGTGTAAAGGGAGCGCAGGCGGGATGCCAAGTTGAATGTGAAATCTATGGGCTCAACCCATAAATTGCGTTCAAAACTGGCGTTCTTGAGTGATGGAGAGGCAGGCGGAATTCCCGGTGTAGCGGTGGAATGCGTAGATATCGGGAGGAACACCAGTGGCGAAGGCGGCCTGCTGGACATTAACTGACGCTGAGGCTCGAAAGTGTGGGGAGCAAACAGG</t>
  </si>
  <si>
    <t>GGAATATTGGTCAATGGACGCAAGTCTGAACCAGCCATGCCGCGTGCAGGATGACGGCTCTACGAGTTGTAAACTGCTTTTGTACGAGGGTAAACTCGGGTACGTGTACCCGACTGAAAGTATCGTACGAATAAGGATCGGCTAACTCCGTGCCAGCAGCCGCGGTAATACGGAGGATCCAAGCGTTATCCGGATTTATTGGGTTTAAAGGGTGCGCAGGCGGTCTGTTAAGTTAGAGGTGAAATCCCGGGGCTCAACTCCGGAACTGCCTCTGATACTGGCAGACTAGAGAATGGTTGCTGTGGGCGGAATGTGTAGTGTAGCGGTGAAATGCTTAGAGATTACACAGAACACCGATTGCGAAGGCAGCTCACAAAGCCATATCTGACGCTCAGGCACGAAAGCGTGGGGAGCAAACAGG</t>
  </si>
  <si>
    <t>GGAATATTGCGCAATGGGCGAAAGCCTGACGCAGCGACGCCGCGTGAGGGATGAAGGCCTTCGGGTCGTAAACCTCTGTCAGGAGGGAAGAAACCGTACGGGAGTAACTGCCCGTGCCTTGACGGTACCTCCAGAGGAAGCACCGGCTAACTCCGTGCCAGCAGCCGCGGTAATACGGAGGGTGCAAGCGTTAATCGGAATTACTGGGCGTAAAGCGCGCGTAGGCCGTTTTGTAAGTCAGAGGTGAAATCCCAGGGCTCACCCTTGGAATTGCCTTTGATACTGCTCAACTTGAGTCCGTGAGAGGGTGGCGGAATTCCTGGTGTAGGAGTGACATCCGTAGAGATCAGGAGGAACACCGGTGGCGAAGGCGGCCACCTGGCACGGTACTGACGCTGAGGTGCGAAAGCGTGGGGAGCAAACAGG</t>
  </si>
  <si>
    <t>GGAATATTGGGCAATGGGGGAAACCCTTACCCAGCAACGCCGCGTGAGGGAAGAAGGTTTTCGGATTGTAAACCTCTGTCCTGGGAGAAGAAGAAAGTGACGGTATCCCGGGAGGAAGCCCCGGCTAACTACGTGCCAGCAGCCGCGGTAATACGTAGGGGGCGAGCGTTGTCCGGAATTATTGGGCGTAAAGGGCGTGTAGACGGCTAGATAAGTTATGAGTGAAAGCCCCGCTTTCAAGGTGGGAATTGCTCGTAAAACTGTAGAGCTTGAGTGCAGGAGAGGTAAGCGGAATTCCTAGTGTAGCGGTGAAATGCGTAGATATTAGGAGGAACACCAGTGGCGAAGGCGGCTTACTGGACTGCAACTGACGTTGAGGCGCGAAAGCGTGGGGAGCGAACAGG</t>
  </si>
  <si>
    <t>TGAATTATTCGCCAATGCGCGAAAGCGTGACGGTGCGACGCCGCGTGCGGGACGAAGGCCTTCGGGTTGTAAACCGCTGTCAGGGCATAGAAAACCGGCATGGTTAATAGCCATGTCGCTGATCATGCCCAAAGGAAGCACAGGCTAATCTCGTGCCAGCAGCCGCGGTAATACGAGATGTGCGAGCGTTGTTCGGAATCACTGGGCATAAAGGGTGCGTAGGCGGTGCGCCAAGTCGAGTGTGAAATCCCTCCGCTTAACGGAGGAACTGCATTCGATACTAGCGTGCTAGAGGGTCAAAGGGGCAAGCGGAATTCTAGGTGTAGCGGTGGAATGCGTAGATATCTGGGAGAACGCCGAGGGCGAAGGCAGCTTGCTGGGTGACATCTGACGCTGAGGCACGAAAGCTAGGGGAGCAAACAGG</t>
  </si>
  <si>
    <t>GGAATATTGCGCAATGGGCGAAAGCCTGACGCAGCGACGCCGCGTGAGGGATGAAGGGCTTCGGTTCGTAAACCTCTGTCAGAAGGGAAGAAAAGCGTGGATGCTAATCAGTTCACGTGTGACGGTACCTTCAAAGGAAGCACCGGCTAACTCCGTGCCAGCAGCCGCGGTAATACGGAGGGTGCGAGCGTTAATCGGAATCACTGGGCGTAAAGCGCATGTAGGCTGCTTTATAAGTCAGAGGTGAAAGCCCACGGCTTACCCGTGGAACTGCCTTTGATACTGTAGAGCTTGAGTCTGTGAGAGGGTAGCGGAATTCCAGGTGTAGGGGTGAAATCCGTAGAGATCTGGAGGAACATCAGTGGCGAAGGCGGCTACCTGGTGCAGTACTGACGCTGAGATGCGAAAGCGTGGGGATCAAACAGG</t>
  </si>
  <si>
    <t>GGAATATTGCACAATGGGGGAAACCCTGATGCAGCGACGCCGCGTGAGTGAAGAAGTATTTCGGTATGTAAAGCTCTATCAGCAGGGAAGATAATGACGGTACCTGACTAAGAAGCCCCGGCTAACTACGTGCCAGCAGCCGCGGTAATACGTAGGGGGCAAGCGTTATCCGGATTTACTGGGTGTAAAGGGAGCGTAGACGGCATTGTAAGTCTGATGTGAAAGCCCGTGGCTCAACCACGGGACTGCATTGGAAACTGCAAAGCTAGAGTGCAGGAGAGGTAAGTGGAATTCCTAGTGTAGCGGTGAAATGCGTAGATATTAGGAGGAACACCAGTGGCGAAGGCGGCTTACTGGACTGTAACTGACGTTGAGGCTCGAAAGCGTGGGGAGCAAACAGG</t>
  </si>
  <si>
    <t>GGAATATTGGTCAATGGGCGCAAGCCTGAACCAGCCAAGTAGCGTGAAGGATGACTGCCCTATGGGTTGTAAACTTCTTTTATATGGGAATAACCATACTTACGTGTAAGTATCTGTATGTACCGTATGAATAAGCATCGGCTAACTCCGTGCCAGCAGCCGCGGTAATACGGAGGATGCAAGCGTTATCCGGATTTATTGGGTTTAAAGGGTGCGTAGGCGGACCTATAAGTCAGCTGTGAAAGTTTGCGGCTCAACCGTAAAATAGCAGTTGATACTGTAAGTCTTGAGTATGGTAAAGGTTGGTGGAATTCGTGGTGTAGCGGTGAAATGCTTAGATATCACGACGAACCCCGATTGCGTAGGCAACTGACTGGACCATAACTGACGCTGAGGCACGAAAGTGTGGGTATCAAACAGG</t>
  </si>
  <si>
    <t>GGAATATTGCGCAATGGACGAAAGTCTGACGCAGCGACGCCGCGTGAGGGATGAAGGCCTTCGGGTCGTAAACCTCTGTCAAGAGGGAAGAACAAGCCTGGTGCTAATCAGCCAGGCCCTGACGGTACCTCTAAAGGAAGCACCGGCTAACTCCGTGCCAGCAGCCGCGGTAATACGGAGGGTGCAAGCGTTAATCGGAATCACTGGGCGTAAAGCGCGCGTAGGCGGTCTGTTAAGTCAGGGGTGAAATCCCACGGCTCACCCGTGGAACTGCCCTTGATACTGGCAGGCTTGAGTGTGTGAGAGGATGGCGGAATTCCAGGTGTAGGAGTGAAATCCGTAGAGATCTGGAGGAACATCAGTGGCGAAGGCGGCCATCTGGCACAATACTGACGCTGAGGTGCGAAAGCGTGGGGAGCAAACAGG</t>
  </si>
  <si>
    <t>GGAATATTGGTCAATGGGCGCAAGCCTGAACCAGCCATGCCGCGTGCAGGAAGACGGCTCTATGAGTTGTAAACTGCTTTTATATAGGGATAATTATGGGTACGTGTACCCATTTGAAGGTACTATATGAATAAGGACCGGCTAACTCCGTGCCAGCAGCCGCGGTAATACGGAGGGTCCAAGCGTTATCCGGATTTATTGGGTTTAAAGGGTGCGTAGGCGGCACAGTAAGTTAGAGGTGAAATCTAGTGGCTCAACCACTAAACTGCCTCTAAAACTGCTGAGCTAGAGATTAGATGCTGTGGGCGGAATGTGTAGTGTAGCGGTGAAATGCTTAGAGATTACACAGAACACCGATTGCGAAGGCAGCTCACAAATCTACTTCTGACGTTGAGGCACGAAAGCGTGGGTAGCAAACAGG</t>
  </si>
  <si>
    <t>GGAATATTGGGCAATGGGCGCAAGCCTGACCCAGCAATGCCGCGTGAATGAAGAAGGTCTTCGGATTGTAAAGTTCTGTCGCAGGGGACGAAGAATGACGGTACCCTGTAAGAAAGCCCCGGCAAACTACGTGCCAGCAGCCGCGGTAATACGTAGGGGGCAAGCGTTGTCCGGAATGACTGGGCGTAAAGGGAGCGTAGGCGGCTCATTAAGTAAAGTGTGAAAGCCCCGGGCTTAACCCGGGAACCGCACTTTAAACTGGTGAGCTGGAGTGTGGGAGAGGAAAGCGGAATTCCTAGTGTAGCGGTGGAATGCGTAGATATTAGGAGGAACACCAGTGGCGAAGGCGGCTTTCTGGACCATAACTGACGCTGAGGCTCGAAAGCGTGGGGAGCAAACAGG</t>
  </si>
  <si>
    <t>GGAGTTTTCGGCAATGGGGGGAACCCTGACCGAGCAACGCCGCGTGAATGATGAAGGCCCTTTGGGTCGTAAAATTCTGTTATAGAGGATAAATGATAGGATCAGGAAATGGGTTCTATTTGATAGTACTTTATTAGAAAGCCACGGCTAACTACGTGCCAGCAGCCGCGGTAATACGTAGGTGGCAAGCGTTATCCGGAATTATTGGGCGTAAAGAGTGAGCAGGCGGCAAGAAAAGTCTGAAGTCAAATACATGGGCTCAACCCATGTTCGCTTTGGAAACTTTCTAGCTAGAGTACGGGAGAGGTAAACGGAATTCCATGTGGAGCGGTAAAATGCGTAGATATATGGAGGAACACCAGTGGCGAAGGCGGTTTACTAGCTCGATACTGACGCTCAGTCACGAAAGCGTGGGGAGCAAATAGG</t>
  </si>
  <si>
    <t>GGAATATTGGTCAATGGGCGAGAGCCTGAACCAGCCAAGTCGCGTGAAGGATGAAGGTATTATGTATTGTAAACTTCTTTTATACGGGAATAATATCGAGGACGTGTCCTTGCTTGTATGTACCGTATGAATAAGCATCGGCTAACTCCGTGCCAGCAGCCGCGGTAATACGGAGGATGCGAGCGTTATCCGGATTTATTGGGTTTAAAGGGTGCGTAGGTTGGTTTTTAAGTCAGCGGTGAAAGTTTGGGGCTCAACCTTAAAATTGCCGTTGAAACTGGGGACCTTGAGTGTGAACGAGGTAGGCGGAATTCGTAGTGTAGCGGTGAAATGCATAGATATTACGAAGAACTCCGATAGCGCAGGCAGCTTACCAGGCCACAACTGACACTGAGGCACGAAAGTGTGGGTATCAAACAGG</t>
  </si>
  <si>
    <t>GGAATATTGCACAATGGGCGAAAGCCTGATGCAGCGACGCCGCGTGAGGGATGACGGCCTTCGGGTTGTAAACCTCTTTCACCAGGGACGAAGCGCAAGTGACGGTACCTGGAGAAGAAGCACCGGCCAACTACGTGCCAGCAGCCGCGGTAATACGTAGGGTGCGAGCGTTGTCCGGAATTACTGGGCGTAAAGAGCTCGTAGGCGGTTTGTCGCGTCGTCTGTGAAATTCTGCAACTCAATTGCAGGCGTGCAGGCGATACGGGCAGACTTGAGTACTACAGGGGAGACTGGAATTCCTGGTGTAGCGGTGAAATGCGCAGATATCAGGAGGAACACCGGTGGCGAAGGCGGGTCTCTGGGTAGTAACTGACGCTGAGGAGCGAAAGCGTGGGGAGCGAACAGG</t>
  </si>
  <si>
    <t>GGAATATTGGGCAATGGGGGCAACCCTGACCCAGCGACGCCGCGTGAGGGAAGAAGGTTTTCGGATTGTAAACCTCTGTCAGCGGGGAAGATAATGACGGTACCCGTGGAGGAAGCCACGGCTAACTACGTGCCAGCAGCCGCGGTAATACGTAGGTGGCAAGCGTTGTCCGGAATTACTGGGTGTAAAGGGAGTGTAGGCGGGACTTTAAGTCAGATGTGAAATTTATGGGCTCAACCCATGAACTGCATTTGAAACTGGAGTTCTTGAGTGAAGTAGAGGCAAGCGGAATTCCTAGTGTAGCGGTAAAATGCGTAGATATTAGGAGGAACACCGGTGGCGAAGGCGGCTTGCTGGGCTTTTACTGACGCTGAGGCTCGAAAGCGTGGGGAGCAAACAGG</t>
  </si>
  <si>
    <t>GGAATATTGGACAATGGGCGAAAGCCTGATCCAGCGACGCCGCGTGAGTGAAGAAGTATTTCGGTATGTAAAGCTCTATCAGCAGGGAAGAAAATGACGGTACCTGACTAAGAAGCACCGGCTAAATACGTGCCAGCAGCCGCGGTAATACGTATGGTGCAAGCGTTATCCGGATTTACTGGGCGTAAAGGGAGCGTAGGCGGCAAGGCAAGCCAGAAGTGAAAACCCGGGGCTCAACCCCGAGGATTGCTTTTGGAACTGCTTTGCTAGAGTGCAGGAGAGGTAAGTGGAATTCCTAGTGTAGCGGTGAAATGCGTAGATATTAGGAGGAACACCAGTGGCGAAGGCGACTTACTGGACTGTAACTGACGCTGAGGCTCGAAGGCGTGGGGAGCAAACAGG</t>
  </si>
  <si>
    <t>GGAATATTGGGCAATGGGCGGAAGCCTGACCCAGCAACGCCGCGTGAAGGAAGAAGGTTTTCGGATTGTAAACTTCTGTTGTCAGGGAAGAAGAATGACGGTACCTGACGAGAAAGCCCCGGCAAACTACGTGCCAGCAGCCGCGGTAATACGTAGGGGGCGAGCGTTGTCCGGAATGACTGGGCGTAAAGGGAGTGTAGGCGGCTTTATAAGTTAAGTGTGAAATGCCACGGCTCAACCGTGGAACTGCACTTAAAACTGTAGAGCTGGAGTGCAGGAGAGGTAAGCGGAATTCCTAGTGTAGCGGTGGAATGCGTAGATATTAGGAGGAACACCAGAGGCGAAGGCGGCTTACTGGCCTGTAACTGACGCTGAGGCTCGAAAGCGTGGGGAGCAAACAGG</t>
  </si>
  <si>
    <t>GGAATATTGCGCAATGGGGGAAACCCTGACGCAGCAACGCCGCGTGAAGGACGAAGGGTTTCGGCTCGTAAACTTCTATCAACGGGGAAGAAAAAAATGACGGTACCCGAATAAGAAGCACCGGCTAACTACGTGCCAGCAGCCGCGGTAATACGTAGGGTGCAAGCGTTATCCGGATTTACTGGGTGTAAAGGGTGAGTAGGCGGCTATTTAAGCCATATGTGAAAGCCGGGGGCTTAACCCCCGAATTGCATAAGGAACTGGATAGCTAGAGTGCAGGAGAGGTAAGCGGAATTCCTAGTGTAGCGGTGAAATGCGTAGATATTAGGAGGAACACCAGTGGCGAAGGCGGCTTACTGGACTGAAACTGACGCTGAGGCACGAAAGCGTGGGGAGCGAACAGG</t>
  </si>
  <si>
    <t>GGAATATTGCGCAATGGGGGAAACCCTGACGCAGCGACGCCGCGTGAAGGAAGAAGGTTTTCGGATCGTAAACTTTTGTCATCGGGGACGAGAATGGACGGTACCCGAGAAGGAAGCCACGGCTAACTACGTGCCAGCAGCCGCGGTAATACGTAGGTGGCGAGCGTTGTCCGGATTTACTGGGTGTAAAGGGCGTGTAGGCGGGTAGGTAAGTTGGATGTGAAATACCACGGCTCAACCGTGGGGCTGCATTCAAAACTGTCTATCTTGAGTGCTGGAGAGGAAAGCGGAATTCCTAGTGTAGCGGTGAAATGCGTAGATATTAGGAGGAACACCAGTGGCGAAGGCGGCTTTCTGGACAGTAACTGACGCTGAGGCGCGAAAGCGTGGGGAGCAAACAGG</t>
  </si>
  <si>
    <t>GGAATATTGCACAATGGGCGCAAGCCTGATGCAGCGACGCCGCGTGAGGGATGACGGCCTTCGGGTTGTAAACCTCTTTCAGCAGGGAAGAAGCGAAAGTGACGGTACCTGCAGAAGAAGCGCCGGCTAACTACGTGCCAGCAGCCGCGGTAATACGTAGGGCGCAAGCGTTGTCCGGAATTATTGGGCGTAAAGAGCTCGTAGGCGGTTTGTCGCGTCTGCCGTGAAAGTCCGAGGCTCAACCTCGGATCTGCGGTGGGTACGGGCAGACTAGAGTGATGTAGGGGAGACTGGAATTCCTGGTGTAGCGGTGAAATGCGCAGATATCAGGAGGAACACCGATGGCGAAGGCAGGTCTCTGGGCATTTACTGACGCTGAGGAGCGAAAGCATGGGGAGCGAACAGG</t>
  </si>
  <si>
    <t>GGAATATTGCGCAATGGGCGAAAGCCTGACGCAGCGACGCCGCGTGAGGGATGAAGGCCTTCGGGTCGTAAACCTCTGTCAGGAGGGAAGAACGGGCAGCGTGCTAATCAGCGCTGTTTTGACGGTACCTCCAAAGGAAGCACCGGCTAACTCCGTGCCAGCAGCCGCGGTAATACGGAGGATGCGAGCGTTATCCGGATTTATTGGGTTTAAAGGGTGCGCAGGTTGCTGCTTAAGTCAGTGGTGAAAGTCTGCCGCTTAACGGTAGGATTGCCATTGATACTGAGCGGCTTGAGTTTGGGCGAGGCAGGTGGAATGTGCAGTGTAGCGGTGAAATGCATAGATATTGCACAGAACGCCAATTGCGAAGGCAGCTTGCTAGTCCACAACTGACGCTGAGGCACGAAAGCGTGGGGATCAAACAGG</t>
  </si>
  <si>
    <t>GGAATATTGCACAATGGGCGAAAGCCTGATGCAGCGACGCCGCGTGAGGGAAGAAGGTTTTCGGATTGTAAACCTCTGTCTTTGGGGACGAAGAAGTGACGGTACCCAAGGAGGAAGCCACGGCTAACTACGTGCCAGCAGCCGCGGTAAAACGTAGGTGGCAAGCGTTGTCCGGAATTACTGGGTGTAAAGGGAGCGCAGGCGGGTTAGTAAGTTGGGTGTGAAATCTATGGGCTCAACCCATAGCGTGCATTCAAAACTGCTGATCTTGAGTGATGGAGAGGCAGGCGGAATTCCCGGTGTAGCGGTGGAATGCGTAGATATCGGGAGGAACACCAGTGGCGAAGGCGGCCTGCTGGACATTAACTGACGCTGAGGCTCGAAAGTGTGGGGAGCAAACAGG</t>
  </si>
  <si>
    <t>GGAATATTGCGCAATGGAGGGAACTCTGACGCAGTGATGCCGCGTATAGGAAGAAGTTTTTCGGAATGTAAACTATTGTCGTTAGGGAAGAGAATGGACAGTACCTAAGGAGGAAGCTCCGGCTAACTATGTGCCAGCAGCCGCGGTAATACATAGGGGGCGAGCGTTATCCGGAATTATTGGGTGTAAAGGGTGCGTAGACGGGAATACAAGTTAGTTGTGAAATCCCTCGGCTTAACTGAGGAACTGCAACTAAAACTATATTTCTTGAGGACTGGAGAGGTAAGTGGAATTCCTAGTGTAGCGGTGAAATGCGTAGATATTAGGAGGAACACCAGTGGCGAAGGCGACTTACTGGACAGTAACTGACGTTGAGGCACGAAAGTGTGGGGAGCAAACAGG</t>
  </si>
  <si>
    <t>GGAATATTGGGCAATGGGCGCAAGCCTGACCCAGCAACGCCGCGTGAAGGAAGAAGGCTTTCGGGTTGTAAACTTCTTTTATAGGGGACGAAACAAATGACGGTACCCTATGAATAAGCTCCGGCTAACTACGTGCCAGCAGCCGCGGTAATACGTAGGGAGCGAGCGTTATCCGGATTTACTGGGTGTAAAGGGCGCGTAGGCGGGACTGCAAGTCAGGTGTGAAATCTGGGGGCTCAACCCCCAAACTGCACTTGAAACTGTGGTTCTTGAGTGATGGAGAGGCAGGCGGAATTCCTAGTGTAGCGGTGAAATGCGTAGATATTAGGAGGAACACCAGTGGCGAAGGCGGCCTGCTGGACATTAACTGACGCTGAGGCGCGAAAGCGTGGGGAGCAAACAGG</t>
  </si>
  <si>
    <t>GGAATATTGGTCAATGGACGGAAGTCTGAACCAGCCATGCCGCGTGCAGGAAGACGGCTCTATGAGTTGTAAACTGCTTTTATACGAGGGTAAATGTAGGTACGTGTACCTATTTGAAAGTATCGTATGAATAAGGATCGGCTAACTCCGTGCCAGCAGCCGCGGTAATACGGAGGATCCAAGCGTTATCCGGATTTATTGGGTTTAAAGGGTGCGTAGGCGGTTTTATAAGTTAGAGGTGAAATTCCGGTGCTCAACACCGGCCCTGCCTCTGATACTGTAAGGCTAGCGAGTAGATGCGGTAGGCGGAATGTGTGGTGTAGCGGTGAAATGCTTAGAGATCACACAGAACACCGATTGCGAAGGCAGCTTACCAAACTACGTCGGACGCTGAGGCACGAAAGCGTGGGGAGCAAACAGG</t>
  </si>
  <si>
    <t>TGAATTATTCGCCAATGCGCGAAAGCGTGACGGTGCGACGCCGCGTGCGGGACGAAGGCCTTCGGGTTGTAAACCGCTGTCAGGGAACAGAAAACCGTTGGGGTTAATAGCCCCAGCGCTGATCATTCCCAAAGGAAGCACAGGCTAATCTCGTGCCAGCAGCCGCGGTAATACGAGATGTGCGAGCGTTGTTCGGAATCACTGGGCATAAAGGGTGCGTAGGCGGTGCGCCAAGTCGGGTGTGAAATCCCTTCGCTTAACGAAGGAACTGCACTCGATACTAGCGCGCTAGAGGGTAAAAGGGGCAAGCGGAATTCTAGGTGTAGCGGTGGAATGCGTAGATATCTGGGAGAACGCCGAGGGCGAAGGCAGCTTGCTGGGTTACTTCTGACGCTGAGGCACGAAAGCTAGGGGAGCAAACAGG</t>
  </si>
  <si>
    <t>GGAATATTGGGCAATGGGCGAAAGCCTGACCCAGCAACGCCGCGTGAGGGAAGAAGGTTTTCGGATCGTAAACCTCTGTCGCAGGGGATGAAGGAAGTGACAGTACCCTGTGAGGAAGCTCCGGCTAACTACGTGCCAGCAGCCGCGGTAATACGTAGGGAGCGAGCGTTGTCCGGAATGACTGGGCGTAAAGGGCGCGTAGGTGGCCCGTTAAGTTAGGAGTGAAAGTCCCGCTTTCAAGGTGGGAATTGCTTTTAATACTGGCGGGCTTGAGTGTGGGAGAGGATAGCGGAATTCCCGGTGTAGCGGTGAAATGCGTAGAGATCGGGAGGAACACCAGTGGCGAAGGCGGCTATCTGGACCAAGACTGACACTGATGCGCGAAAGCGTGGGGAGCAAACAGG</t>
  </si>
  <si>
    <t>GGAATATTGCACAATGGGCGAAAGCCTGATGCAGCAACGCCGCGTGAAGGAAGAAGGGTTTCGGCTCGTAAACTTCTATCAACAGGGAAGAAACAAATGACGGTACCTGAATAAGAAGCCCCGGCTAACTACGTGCCAGCAGCCGCGGTAATACGTAGGGGGCAAGCGTTATCCGGAATTACTGGGTGTAAAGGGTGAGTAGGCGGCATGGTAAGCCAGATGTGAAAGCCCGCAGCTTAACTGCGGGATTGCATCAGGAACTATCAAGCTAGAGTACAGGAGAGGAAAGCGGAATTCCTAGTGTAGCGGTGAAATGCGTAGATATTAGGAAGAACACCAGTGGCGAAGGCGGCTTTCTGGACTGAAACTGACGCTGAGGCACGAAAGCGTGGGGAGCAAACAGG</t>
  </si>
  <si>
    <t>GGAATATTGCGCAATGGGCGAAAGCCTGACGCAGCGACGCCGCGTGAGGGATGAAGGCCTTCGGGTCGTAAACCTCTGTCAGGAGGGAAGAAGTGCATGGGTAGTAACTGACTCATGTTTGACGGTACCTCCAGAGGAAGCACCGGCTAACTCCGTGCCAGCAGCCGCGGTAATACGGAGGGTGCAAGCGTTAATCGGAATTACTGGGCGTAAAGCGCGCGTAGGCCGCTTGATAAGTCAGAGGTGAAATCCCAGCGCTCAACGTTGGAATCGCCTTTGATACTGTCGGGCTTGAGTCCGTGAGAGGGTGGCGGAATTCCTGGTGTAGGAGTGACATCCGTAGAGATCAGGAGGAACACCGGTGGCGAAGGCGGCCACCTGGCACGGTACTGACGCTGAGGTGCGAAAGCGTGGGGAGCAAACAGG</t>
  </si>
  <si>
    <t>GGAATATTGGTCAATGGTCGAGAGACTGAACCAGCCAAGTCGCGTGAAGGATGAAGGTATTCTGTATCGTAAACTTCTTTTTTATGGGAATAATATCATCTACGTGTAGATGCTTGCAAGTACCATGAGAATAAGCATCGGCTAACTCCGTGCCAGCAGCCGCGGTAATACGGAGGATGCGAGCGTTATCCGGATTTATTGGGTTTAAAGGGTGCGTAGGTTGGTTTTTAAGTCAGCGGTGAAATCCCGATGCTCAACATCGGAACTGCCGTTGAAACTGGGGACCTTGAGTGCGGACGAGGCAGGCGGAATTCGTAGTGTAGCGGTGAAATGCATAGATATTACGAAGAACCCCGATAGCGCAGGCAGCTTGCCGGGCCGCAACTGACACTGAAGCACGAAAGTGTGGGTATCAAACAGG</t>
  </si>
  <si>
    <t>GGGATATTGCGCAATGGGGGAAACCCTGACGCAGCAATGCCGCGTGAATGATGACGGCCTTCGGGTTGTAAAGTTCTTTGATGAGGGAAGAAAGAAATGACGGTACCTCAAAAACAAGCCACGGCTAACTACGTGCCAGCAGCCGCGGTAATACGTAGGTGGCGAGCGTTGTCCGGATTTACTGGGTGTAAAGGGCGTGTAGGCGGGACGGCAGGTCAGATGTGAAATCCCGAGGCTTAACCTCGGAACTGCATTTGAAACCGCTGTTCTTGAGTGTCGGAGAGGAAAGCGGAATTCCTAGTGTAGCGGTGAAATGCGTAGATATTAGGAGGAACACCAGTGGCGAAGGCGGCTTTCTGGACGATAACTGACGCTGAGGCGCGAAAGCGTGGGGAGCAAACAGG</t>
  </si>
  <si>
    <t>GGAATATTGGACAATGGGGGCAACCCTGATCCAGCAATGCCGCGTGTGTGAAGAAGGCCTGCGGGTTGTAAAGCACTTTAGTTGGGGAGGAAAGAGCCTGTATGAATAGTGCAGGAAGTGACGTTACCCAAAGAATAAGCACCGGCTAACTCCGTGCCAGCAGCCGCGGTAATACGGAGGGTGCGAGCGTTAATCGGAATTACTGGGCGTAAAGCGCGTGTAGGCGGTAGCCTAAGTCAGATGTGAAAGCCCCGGGCTTAACCTGGGAACTGCATTTGATACTGGGCAGCTAGAGTACGGTAGAGGGCAGTGGAATTTCTGGTGTAGCGGTGAAATGCGTAGATATCAGAAGGAACACCAATGGCGAAGGCATCTGTCTGGGCCGAAACTGACGCTGAGATGCGAAAGCGTGGGGAGCAAACAGG</t>
  </si>
  <si>
    <t>CTCCTCTTCCCCCATGGACGCAAGTCTGATGGAGCGACGCCGCGTGAATGAAGAAGGTCGAGAGATTGTAAAATTCTTTTATGCGCGAGGAATAAGCCAAGGAGTGGAACGCCTTGGCGATGACGTTAGCGCATGAATAAGCTCCGGCTAATTCCGTGCCAGCAGCCGCGGTAATACGGAAGGAGCGAGCGTTGTTCGGAATTATTGGGCGTAAAGGGCGCGCAGGCGGCATGGCAAGTCTGTAGTTAAATATCCGGGCTCAACTCGGAAAGGATTATGGAAACTGCGAAGCTGGAATTGCTCAGAGGAAACTGGAATTCCTAGTGTAGGGGTGGAATCTGTTGATATTAGGAAGAACACCAAAGGCGAAGGCAGGTTTCTGGGAGACAATTGACGCTGAGGCGCGAAAGTGCAGGGAGCAAACAGG</t>
  </si>
  <si>
    <t>GGAATATTGGTCAATGGGCGCAAGCCTGAACCAGCCATGCCGCGTGCAGGAAGACGGCTCTATGAGTTGTAAACTGCTTTTATATAGGGATAAAATCGAGTACGTGTACTCGTTTGAAGGTACTATATGAATAAGGACCGGCTAACTCCGTGCCAGCAGCCGCGGTAATACGGAGGGTCCAAGCGTTATCCGGATTTATTGGGTTTAAAGGGTGCGTAGGCGGCACAGTAAGTTAGCGGTGAAATCGTGGGGCTTAACCCCGCAACTGCCGTTAAAACTGCTGAGCTAGAGATTAGGTGCTGTGGGCGGAATGTGTAGTGTAGCGGTGAAATGCTTAGAGATTACACAGAACACCGATTGCGAAGGCAGCTCACAAATCTACTTCTGACGTTGAGGCACGAAAGCGTGGGTAGCAAACAGG</t>
  </si>
  <si>
    <t>GGAATCTTTCACAATGGACGAAAGTCTGATGGAGCAACGCCGCGTGCAGGACGAAGGCCTTCGGGTCGTAAACTGCTTTTATAAGCGAGAAATATGATGGTAACTTATGAATAAGGATCGGCTAACTACGTGCCAGCAGCCGCGGTCATACGTAGGATCCGAGCATTATCCGGAGTGACTGGGCGTAAAGAGTTGCGTAGGTGGCATGTTAAGTAGATAGTGAAATCTGGTGGCTCAACCATTCAGACCGTTATCTAAACTGGCACGCTCGAGATCGTCAGGGGTAACTGGAATTTCTAGTGTAGGAGTGAAATCCGTAGATATTAGAAGGAACACCGATAGCGTAGGCAGGTTACTGGGGCGATTCTGACACTAAGGCACGAAAGCGTAGGGAGCAAACGGG</t>
  </si>
  <si>
    <t>GGAATTTTGCGCAATGGACGAAAGTCTGACGCAGCAACGCCGCGTGAGTGAAGACGGCCTTCGGGTTGTAAAGCTCTGTCAGAAGGGAAGAGAAGGGACGGTACCTTCAGAGGAAGCCTCGGCTAACTACGTGCCAGCAGCCGCGGTAAGACGTAGGGGGCAAGCGTTGTCCGGAATTACTGGGCGTAAAGAGCTCGTAGGTGGGCGTGTAAGTCGTGGAGTAAATGGTTCGGCTCAACTGAATCATCATCGGCGATACTGCATGTCTTGAGTGCAGAAGAGGAAAGTGGAATTCCCAGTGTAGCGGTGGAATGCGTAGATATCGGGAGGAACACCAGTGGCGAAGGCGGCTTACTGGGCCTTAACTGACGCTGATGCTCGAAAGCGTGGGTAGCAAACAGG</t>
  </si>
  <si>
    <t>GGAATATTGGGCAATGGGCGCAAGCCTGACCCAGCAATGCCGCGTGAAGGAAGAAGGTTTTCGGATTGTAAACTTCTTTTCTGAAGGAAGATAGTGACGGTACTTCAGGAATAAGCCACGGCTAACTACGTGCCAGCAGCCGCGGTAATACGTAGGTGGCAAGCGTTATCCGGATTTACTGGGTGTAAAGGGCGAGTAGGCGGGATGGAAAGTCAGGTGTGAAATACCAGAGCTCAACTCTGGTACTGCACTTGAAACTTCTATTCTTGAGTGATGGAGAGGCAGGCGGAATTCCGAGTGTAGCGGTGGAATGCGTAGATATTCGGAGGAACACCAGTGGCGAAGGCGGCCTGCTGGACATTAACTGACGCTGAGGAGCGAAAGCGTGGGGAGCAAACAGG</t>
  </si>
  <si>
    <t>TGAATTATTCGCCAATGCGCGAAAGCGTGACGGTGCGACGCCGCGTGCGGGACGAAGGCCTTCGGGTTGTAAACCGCTGTCAGGGATTAGAAAACCAATATGGTTAATAGCCATGTTGCTGATCAGTCCCAAAGGAAGCACAGGCTAATCTCGTGCCAGCAGCCGCGGTAATACGAGATGTGCGAGCGTTGTTCGGAATCACTGGGCATAAAGGGTGCGTAGGCGGTGTACCAAGTCGGACGTGAAATCCCTCCGCTTAACGGAGGAACTGCGCTCGATACTAGTACGCTAGAGGGTCAAAGGGGCAAGCGGAATTCTAGGTGTAGCGGTGGAATGCGTAGATATCTGGGAGAACGCCGAGGGCGAAGGCAGCTTGCTGGGTGACAACTGACGCTGAGGCACGAAAGCTAGGGGAGCAAACAGG</t>
  </si>
  <si>
    <t>GGAATATTGGGCAATGGGGGCAACCCTGACCCAGCAACGCCGCGTGAAGGAAGAAGGCTTTCGGGTTGTAAACTTCTTTTAGCAGGGAAGAAAGAAATGACGGTACCTGCAGAATAAGCCACGGCTAACTACGTGCCAGCAGCCGCGGTAATACGTAGGTGGCAAGCGTTGTCCGGATTTACTGGGTGTAAAGGGCGCGTAGGCGGGATTACAAGTCAGGTGTGAAATCTATGGGCTTAACCCATAAACTGCACTTGAAACTGTAGTTCTTGAGTGATGGAGAGGCAGGCGGAATTCCTAGTGTAGCGGTGAAATGCGTAGATATTAGGAGGAACACCAGTGGCGAAGGCGGCCTGCTGGACATTAACTGACGCTGATGCGCGAAAGCGTGGGGAGCAAACAGG</t>
  </si>
  <si>
    <t>GGAATCTTCGGCAATGGACGAAAGTCTGACCGAGCAACGCCGCGTGAGTGAAGAAGGTTTTCGGATCGTAAAACTCTGTTGTCAGAGAAGAACAAGGATGAGAGCAACTGTTCATCCCTTGACGGTATCTGACCAGAAAGCCACGGCTAACTACGTGCCAGCAGCCGCGGTAATACGTAGGTGGCAAGCGTTGTCCGGATTTATTGGGCGTAAAGCGAGCGCAGGCGGTCCCTTAAGTCTGATGTGAAAGCCCCCGGCTCAACCGGGGAGGGTCATTGGAAACTGGGGGACTTGAGTGCAGAAGAGGAGAGTGGAATTCCATGTGTAGCGGTGAAATGCGTAGATATATGGAGGAACACCAGTGGCGAAGGCGGCTCTCTGGTCTGTAACTGACGCTGAGGCTCGAAAGCGTGGGGAGCAAACAGG</t>
  </si>
  <si>
    <t>GGAATCTTTCACAATGGACGAAAGTCTGATGGAGCAACGCCGCGTGCAGGACGAAGGCCTTCGGGTCGTAAACTGCTTTTATAAGCGAGAAATATGATGGTAACTTATGAATAAGGATCGGCTAACTACGTGCCAGCAGCCGCGGTCATACGTAGGATCCGAGCATTATCCGGAGTGACTGGGCGTAAAGAGTTGCGTAGGTGGCATGTTAAGTAGATAGTGAAATCTGGTGGCTCAACCATTCAGACCGTTATCTAAACTGGCAAGCTCGAGATCGTCAGGGGTAACTGGAATTTCTAGTGTAGGAGTGAAATCCGTAGATATTAGAAGGAACACCAATAGCGTAGGCAGGTTACTGGGACGATTCTGACACTAAGGCACGAAAGCGTAGGGAGCAAACGGG</t>
  </si>
  <si>
    <t>GGAATTTTGCGCAATGGGCGAAAGCCTGACGCAGCAACGCCGCGTGAGTGAAGAAGGCCTTTGGGTCGTAAAGCTCTGTCAAGTGGGAAGAATGGTGTGAGGATGAATAAGCCTTGCAATTGACGGTACCACTGGAGGAAGCACCGGCTAACTCCGTGCCAGCAGCCGCGGTAATACGGAGGGTGCAAGCGTTATTCGGAATTATTGGGCGTAAAGGGCGCGTAGGCGGTTTGTTAAGTCAGTCGTGAAAGATCGGGGCTCAACCCCGGGTGTGCGATTGATACTGGTAGACTTGAGTATGGTAGAGGAAAGCGGAATTCCTGGTGTAGCGGTGAAATGCGTAGATATCGGGAGGAACACCAGTGGCGAAGGCGGCTTGCTGGGCTTTAACTGACACTGAGGCTCGAAAGCGTGGGTAGCAAACAGG</t>
  </si>
  <si>
    <t>GGAATATTGGTCAATGGACGGAAGTCTGAACCAGCCATGCCGCGTGCAGGAAGACGGCTCTATGAGTTGTAAACTGCTTTTGTACGAGGGTAATTGCACCTACGTGTAGGTGTTTGAAAGTATCGTACGAATAAGGATCGGCTAACTCCGTGCCAGCAGCCGCGGTAATACGGAGGATCCAAGCGTTATCCGGATTTATTGGGTTTAAAGGGTGCGTAGGCGGTTTGTTAAGTTAGAGGTGAAATCCCGTGGCTCAACCACGGAACTGCCTCTGATACTGGCAGGCTAGAGAATGGTTGCTGTGGGCGGAATGTGTGGTGTAGCGGTGAAATGCTTAGAGATCACACAGAACACCGATTGCGAAGGCAGCTCACAAAGCCATATCTGACGCTGAGGCACGAAAGCGTGGGGAGCAAACAGG</t>
  </si>
  <si>
    <t>GGAATATTGGGCAATGGGCGGAAGCCTGACCCAGCGACGCCGCGTGAATGAAGAAATCCCTCGGGATGTAAAGTTCTGTTGTATGGGAAGAGCGAGAGACGGTACCATACGAGGAAGCCACGGCTAACTACGTGCCAGCAGCCGCGGTAATACGTAGGTGGCAAGCGTTGTCCGGATTTATTGGGCGTAAAGCGAGCGCAGGCGGTTTCTTAAGTCTGATGTGAAAGCCTTCGGCTTAACCGGAGAAGTGCATCGGAAACTGGGAGACTTGAGTGCAGAAGAGGACAGTGGAACTCCATGTGTAGCGGTGAAATGCGTAGATATATGGAAGAACACCAGTGGCGAAGGCGGCTGTCTGGTCTGTAACTGACGCTGAGGCTCGAAAGCATGGGTAGCGAACAGG</t>
  </si>
  <si>
    <t>GGAATATTGCACAATGGGCGCAAGCCTGATGCAGCAACGCCGCGTGAACGATGAAGGTTCTATGAATCGTAAAGTTCTGTTCTGAGGGAAGAAACAAATGACGGTACCTCAGGAGCAAGCCCCGGCTAACTACGTGCCAGCAGCCGCGGTAATACGTAGGGGGCAAGCGTTATCCGGAATTATTGGGCGTAAAGGGTGCGTAGGTGGTTTTGTAAGCGTGGGGTCAAAAGCAATGGCTTAACCATTGTCCGCCCTGCGAACTGCGAAACTTGAGTGCAGGAGAGGTAAGTGGAATTCCTAGTGTAGCGGTGAAATGCGTAGATATTAGGAGGAACACCAGTGGCGAAGGCGACTTACTGGACTGTAACTGACACTGATGCACGAAAGCGTGGGGAGCAAACAGG</t>
  </si>
  <si>
    <t>GGAATATTGGTCAATGGGCGGGAGCCTGAACCAGCCAAGTCGCGTGAGGGAAGAATGGTCTATGGCCTGTAAACCTCTTTTATACGGGAAGAATAAGATGTATGTATACATTGATGCCAGTACCGTATGAATAAGCATCGGCTAACTCCGTGCCAGCAGCCGCGGTAATACGGGGGATGCGAGCGTTATCCGGATTTATTGGGTTTAAAGGGTGCGTAGGCGGCTGTTCAAGTCAGTGGTGAAAGCCGGCAGCTCAACTGTCGCGAGCCATTGAAACTGGGCAGCTAGAGAACAGACGAGGTAGGCGGAATAAGTGAAGTAGCGGTGAAATGCATAGATATCACTTAGAACTCCGATAGCGAAGGCAGCTTACCAGACTGTAGCTGACGCTGATGCACGAGAGCGTGGGTAGCGAACAGG</t>
  </si>
  <si>
    <t>GGAATATTGGTCAATGGGCGAGAGCCTGAACCAGCCATGCCGCGTGAAGGAAGACTGCCTTATGGGTTGTAAACTTCTTTTATACGGGAACAATAAGGGTTACGTGTAACCTGATGAGTGTACCGTAGGAATAAGCATCGGCTAACTCCGTGCCAGCAGCCGCGGTAATACGGAGGATGCGAGCGTTATCCGGATTTATTGGGTTTAAAGGGTGCGTAGGCGGACTTATAAGTCAGTGGTGAAATACCCCAGCTTAACTGGGGAACTGCCATTGATACTGTAAGCCTTGAGTGTATTTGAGGTAGGCGGAATGTGTGGTGTAGCGGTGAAATGCTTAGATATCACACAGAACACCGATTGCGAAGGCAGCTTACTAAGATATAACTGACGCTGAAGCACGAAAGTGTGGGGATCAAACAGG</t>
  </si>
  <si>
    <t>GGAATATTGCGCAATGGGCGAAAGCCTGACGCAGCGACGCCGCGTGAGGGATGAAGGGCTTCGGTTCGTAAACCTCTGTCAGAAGGGAAGAAGTGTAGTGGTGCTAATCAGCCGCTATTTGACGGTACCTTCAAAGGAAGCACCGGCTAACTCCGTGCCAGCAGCCGCGGTAATACGGAGGGTGCAAGCGTTAATCGGAATCACTGGGCGTAAAGCGCATGTAGGCCGCTTTATAAGTCAGAGGTGAAAGCCCACGGCTTACCCGTGGAACTGCCTTTGATACTGTAGAGCTTGAGTCTGTGAGAGGGTAGTGGAATTCCAGGTGTAGGGGTGAAATCCGTAGAGATCTGGAGGAACATCAGTGGCGAAGGCGACTACCTGGTGCAGTACTGACGCTGAGATGCGAAAGCGTGGGGATCAAACAGG</t>
  </si>
  <si>
    <t>GGAATATTCCACAATGGGCGCAAGCCTGATGGAGCAATGCCGCGTGCAGGATGAAAGCCTTCGGGTTGTAAACTGCTTTTATTAGAGAAGACTATGACGGTAACTAATGAATAAGGGTCGGCTAACTACGTGCCAGCAGCCGCGGTCATACGTAGGACCCAAGCGTTATCCGGAGTGACTGGGCGTAAAGAGTTGCGTAGGCGGCAGAGTAAGCGAGTGATGAAAACTGATGGCTCAACCATCAGCCTATTATTCGAACTGCTTTGCTCGAGAGTATCAGAGGTCGCTAGAATTCCTTGTGTAGGGGTGAAATCCGTAGATATAAGGAGGAATACCAATGGCGTAGGCAGGCGACTGGGATATTTCTGACGCTGAGGCACGAAAGCGTGGGGAGCGAACCGG</t>
  </si>
  <si>
    <t>GGAATATTGCGCAATGGGCGAAAGCCTGACGCAGCGACGCCGCGTGAGGGATGAAGGCCTTCGGGTCGTAAACCTCTGTCAGGAGGGAAGAAGTGTGTGGATAGTAACTGATTCACATTTGACGGTACCTCCAGAGGAAGCACCGGCTAACTCCGTGCCAGCAGCCGCGGTAATACGGAGGGTGCGAGCGTTAATCGGAATTACTGGGCGTAAAGCGCGCGTAGGCGGTTTGTTAAGTCAGGAGTGAAATCCCGGAGCTCACCTTCGGAATTGCTTTTGAAACTGGCAGACTTGAGTTCGTGAGAGGATGGCGGAATTCCTGGTGTAGGAGTGAAATCCGTAGAGATCAGGAGGAACCCCGGTGGCGAAGGCGGCCATCTGGCACGATACTGACGCTGAGGTGCGAAAGCGTGGGGAGCAAACAGG</t>
  </si>
  <si>
    <t>GGGATATTGCACAATGGGCGAAAGCCTGATGCAGCAACGCCGCGTGAGGGAAGACGGTTTTCGGATTGTAAACCTCTGTCTTCGGTGACGAACACAATGACGGTAGCCGAGGAGGAAGCCACGGCTAACTACGTGCCAGCAGCCGCGGTAATACGTAGGTGGCGAGCGTTGTCCGGAATTACTGGGTGTAAAGGGAGCGCAGGCGGGAAGATAAGTCAGCGGTGAAATCCATGGGCTCAACCCATGGCCTGCCGTTGAAACTGTTTTTCTTGAGTGGAGCAGAGGCAAGCGGAATTCCGAGTGTAGCGGTGAAATGCGTAGAGATTCGGAGGAACACCAGTGGCGAAGGCGGCTTGCTGGGCTCTAACTGACGCTGAGGCTCGAAAGTGTGGGGAGCAAACAGG</t>
  </si>
  <si>
    <t>GGAATATTGCACAATGGGCGAAAGCCTGATGCAGCAACGCCGCGTGAAGGAAGAAGGGTTTCGGCTCGTAAACTTCTATCAACAGGGACGAAAAAAATGACGGTACCTGAATAAGAAGCCCCGGCTAACTACGTGCCAGCAGCCGCGGTAATACGTAGGGGGCAAGCGTTATCCGGAATTACTGGGTGTAAAGGGAGCGTAGGCGGCATGATAAGCCAGATGTGAAAGCCCGAGGCTTAACCTCGAGGATTGCATTTGGAACTATCAAGCTAGAGTACAGGAGAGGAAAGCGGAATTCCTAGTGTAGCGGTGAAATGCGTAGATATTAGGAAGAACACCAGTGGCGAAGGCGGCTTTCTGGACTGAAACTGACGCTGAGGCTCGAAAGCGTGGGGAGCAAACAGG</t>
  </si>
  <si>
    <t>GGAATCTTCGGCAATGGACGAAAGTCTGACCGAGCAACGCCGCGTGAGTGAAGAAGGTTTTCGGATCGTAAAACTCTGTTGTCAGAGAAGAACAAGGGTGAGAGTAACTGTTCATCCTTTGACGGTATCTGACCAGAAAGCCACGGCTAACTACGTGCCAGCAGCCGCGGTAATACGTAGGTGGCAAGCGTTGTCCGGATTTATTGGGCGTAAAGCGAGCGCAGGCGGTTTCTTAAGTCTGATGTGAAAGCCCCCGGCTTAACCGGGGAGGGTCATTGGAAACTGGGGAACTTGAGTGCAGAAGAGGAGAGTGGAATTCCATGTGTAGCGGTGAAATGCGTAGATATATGGAGGAACACCAGTGGCGAAGGCGGCTCTCTGGTCTGTAACTGACGCTGAGGCTCGAAAGCGTGGGGAGCAAACAGG</t>
  </si>
  <si>
    <t>GGAATATTGCGCAATGGGGGAAACCCTGACGCAGCGACGCCGCGTGAGCGAAGAAGGCCTTCGGGTCGTAAAGCTCTGTTTTAGGGGACGAGAGCTACCATGAGGAATATGCGTGGTAGAGGACGGTACCCTAAGAGGAAGCCCCGGCTAACTACGTGCCAGCAGCCGCGGTAAGACGTAGGGGGCGAGCGTTGTCCGGAATTACTGGGCGTAAAGAGCACGTAGGCGGATATTTAAGTCAGATGTGAAAGCCCGGGGCTCAACTCCGGAGTTGCATTTGAAACTGGGTATCTTGAGGGCAGGAGAGGAAAGCGGAATTCCTGGTGTAGCGGTGAAATGCGTAGAAATCAGGAGGAACACCGGTGGCGAAGGCGGCTTTCTGGACTGACCCTGACGCTGAGGTGCGAAAGCGTGGGGAGCAAACAGG</t>
  </si>
  <si>
    <t>GGAATATTGGTCAATGGGCGCAAGCCTGAACCAGCCATGCCGCGTGCAGGAAGACGGCTCTATGAGTTGTAAACTGCTTTTATACGAGGGTAAACGCGGGTACGAGTACCCGTTTGAAAGTATCGTAAGAATAAGGACCGGCTAACTCCGTGCCAGCAGCCGCGGTAATACGGAGGGTCCAAGCGTTATCCGGATTTATTGGGTTTAAAGGGTGCGTAGGCTGTTCGTTAAGTTAGAGGTGAAATCCCGTGGCTCAACCACGGAACTGCCTCTGATACTGGCGGGCTAGAGTACGGTTGCTGTGGGCGGAATGTGTAGTGTAGCGGTGAAATGCTTAGAGATTACACAGAACACCGATTGCGAAGGCAGCTCACAAAGCCGTTACTGACGCTGAGGCACGAAAGCGTGGGGAGCAAACAGG</t>
  </si>
  <si>
    <t>AGAATCTTCCGCAATGGGGGAAACCCTGACGGAGCGACGCCGCGTGTACGAAGAAGGCCGTGAGGTTGTAAAGTACTTTTCTCATTGAAGAATAAGCCTGGGAGGGAATGCCCGGGTGATGACGTTAGATGAGGAATAAGCAACGGCTAATTACGTGCCAGCAGCCGCGGTAACACGTAAGTTGCAAGCGTTGTTCGGATTTATTGGGCGTAAAGGGCGCGTAGGCGGTTTACCAAGCTTGATGTAAAATCTCTCAGCTTAACTGAGAAACTGCGTTGAGAACTGGTATGACTAGAGTATAAGAGGGGGAGTTGGAATTCCTAGTGTAGGGGTGAAATCTGTAGATATTAGGAAGAACACCGGTGGCGAAGGCGAACTCCTGGCACTATACTGACGCTGATGCGCGAAAGCGTGGGGAGCGAACAGG</t>
  </si>
  <si>
    <t>GGAATATTGCACAATGGGCGAAAGCCTGATGCAGCGACGCCGCGTGAGGGAAGAAGGTTTTCGGATTGTAAACCTCTGTCTTTGGGGACGAAGAAGTGACGGTACCCAAGGAGGAAGCCACGGCTAACTACGTGCCAGCAGCCGCGGTAATACGTAGGTGGCAAGCGTTGTCCGGAATTATTGGGCGTAAAGCGCGCGCAGGCGGGAGAGTAAGTCTGTTGTTTAAATTCGGGGCTCAACCCCGTCAAGCAATGGAAACTGCTTTTCTTGAGTGCAGGAGAGGAAAGGGGAATTCCCAGTGTAGCGGTGAAATGCGTAGATATTGGGAGGAACACCAGTGGCGAAGGCGCCTTTCTGGACTGTGTCTGACGCTCAGGCGCGAAAGCCAGGGTAGCGAACGGG</t>
  </si>
  <si>
    <t>TGAATTATTCGCCAATGCGCGAAAGCGTGACGGTGCGACGCCGCGTGCGGGACGAAGGCCTTCGGGTTGTAAACCGCTGTCAGGGATTAGAAAACCTATATGGTTAACAGCCATGTAGCTGATCATTCCCAAAGGAAGCACAGGCTAATCTCGTGCCAGCAGCCGCGGTAATACGAGATGTGCGAGCGTTGTTCGGAATCACTGGGCATAAAGGGTGCGTAGGCGGTGCGTCCAGTCGGGTGTGAAATCCCTTCGCTTAACGAAGGAACTGCACTCGATACTAGCGCGCTAGAGGGTGAAAGGGGCAAGCGGAATTCTAGGTGTAGCGGTGGAATGCGTAGATATCTGGGAGAACGCCAAGGGCGAAGGCAGCTTGCTGGGTCACTTCTGACGCTGAGGCACGAAAGCTAGGGGAGCAAACAGG</t>
  </si>
  <si>
    <t>GGAATATTGGTCAATGGGCGCAAGCCTGAACCAGCCATGCCGCGTGCAGGAAGACGGCTCTATGAGTTGTAAACTGCTTTTATATGGGGATAAACCCACCTACGAGTAGGTGGTTGAAGGTACCATAAGAATAAGGACCGGCTAACTCCGTGCCAGCAGCCGCGGTAATACGGAGGGTCCGAGCGTTATCCGGATTTATTGGGTTTAAAGGGTGCGTAGGCGGCCCGTTAAGTTAGAGGTGAAATCTGGTGGCTTAACCACCAAACTGCCTCTAAAACTGGCGAGCTAGAGATTGGATGCTGTGGGCGGAATGTGTGGTGTAGCGGTGAAATGCTTAGAGATCACACAGAACACCGATTGCGAAGGCAGCTCACAAATCCACATCTGACGTTGAGGCACGAAAGCGTGGGTAGCAAACAGG</t>
  </si>
  <si>
    <t>GGAATATTGCACAATGGGGGAAACCCTGATGCAGCAACGCCGCGTGAGTGAAGAAGTATTTCGGTATGTAAAGCTCTATCAGCAGGGAAGAAAATGACGGTACCTGACTAAGAAGCCCCGGCTAACTACGTGCCAGCAGCCGCGGTAATACGTAGGGGGCAAGCGTTATCCGGATTTACTGGGTGTAAAGGGAGCGTAGACGGTAATGCAAGTCAGAAGTGAAAGCCCGAGGCTCAACCTCGGGACTGCTTTTGAAACTGCAATACTAGAGTGCAGGAGAGGTAAGTGGAATTCCTAGTGTAGCGGTGAAATGCGTAGATATTAGGAGGAACACCAGTGGCGAAGGCGGCTTACTGGACTGTAACTGACGTTGAGGCTCGAAAGCGTGGGGAGCAAACAGG</t>
  </si>
  <si>
    <t>GGAATATTGGTCAATGGGCGAGAGCCTGAACCAGCCAAGTCGCGTGAAGGATGAAGGTATTATGTATTGTAAACTTCTTTTATACGGGAATAATATCGGGGACGTGTCCTTGCTTGTATGTACCGTATGAATAAGCATCGGCTAACTCCGTGCCAGCAGCCGCGGTAATACGGAGGATGCGAGCGTTATCCGGATTTATTGGGTTTAAAGGGTGCGTAGGTTGGTTTTTAAGTCAGCGGTGAAAGTTTGGGGCTCAACCTTAAAATTGCCGTTGAAACTGGGGACCTTGAGTGTGAACGAGGTAGGCGGAATTCGTAGTGTAGCGGTGAAATGCATAGATATTACGAAGAACTCCGATAGCGCAGGCAGCTTACCAGGCCACAACTGACACTGAGGCACGAAAGTGTGGGTATCAAACAGG</t>
  </si>
  <si>
    <t>GGAATATTGGGCAATGGGCGCAAGCCTGACCCAGCAACGCCGCGTGAGGGAAGAAGGTTTTTGGATTGTAAACCTCTGTCCTATGGGAAGAAAACAATGACTGTACCATAGGAGGAAGCTCCGGCTAACTACGTGCCAGCAGCCGCGGTAATACGTAGGGAGCGAGCGTTGTCCGGAATTACTGGGCGTAAAGGGTGCGTAGGCGGCATATCAAGTCAGGAGTGAAAGGCCCGGGCTCAACCCGGGAGCTGCTTCTGAAACTGATGAGCTTGAGTTCGGGAGAGGAAAGTGGAATTCCTAGTGTAGCGGTGGAATGCGTAGATATTAGGAGGAACACCAGTGGCGAAGGCGACTTTCTGGACCGATACTGACGCTGAGGCACGAAAGCGTGGGGAGCAAACAGG</t>
  </si>
  <si>
    <t>GGAATATTGGACAATGGGCGCAAGCCTGATCCAGCAATGCCGCGTGTGTGAAGAAGGTCTTCGGATCGTAAAGCACTTTCGACGGGGACGATGATGACGGTACCCGTAGAAGAAGCCCCGGCTAACTTCGTGCCAGCAGCCGCGGTAATACGAAGGGGGCTAGCGTTACTCGGAATTACTGGGCGTAAAGGGCGCGTAGGCGGCGCTCCAAGTTAGGCGTGAAAGTCCTGGGCTCAACCTGGGAACTGCGCTTAAGACTGGAGTGCTTGAGGATGGAAGAGGGTCGTGGAATTCCCAGTGTAGAGGTGAAATTCGTAGATATTGGGAAGAACACCGGTGGCGAAGGCGGCGACCTGGTCCATTACTGACGCTGAGGCGCGATAGCGTGGGGAGCAAACAGG</t>
  </si>
  <si>
    <t>aerophila</t>
  </si>
  <si>
    <t>GGAATTTTGCGCAATGGGCGAAAGCCTGACGCAGCAACGCCGCGTGCGGGATGACGGCCTTCGGGTTGTAAACCGCTTTCAGTGGGGAAGATAATGACGGTACCCACAGAAGAAGCTCCGGCTAACTACGTGCCAGCAGCCGCGGTAATACGTAGGGAGCAAGCGTTATCCGGATTTATTGGGCGTAAAGCGCTCGTAGGCGGCTTATTAAGCGGAATCTCTAATCTGAGGGCTCAACCCCCAGCCGGATTCCGAACTGGTAGGCTCGAGTTTGGTAGAGGAAGATGGAATTCCCAGTGTAGCGGTGAAATGCGCAGATATTGGGAAGAACACCGATGGCGAAGGCAGTCTTCTGGGCCAACACTGACGCTGAGGAGCGAAAGCGTGGGGAGCAAACAGG</t>
  </si>
  <si>
    <t>GGAATATTGGTCAATGGGGGAAACCCTGAACCAGCAACGCCGCGTGAAGGAAGAAGGCTTTCGGGTTGTAAACTTCTTTGACAGGGGAAGAAACAAATGACGGTACCCTGAAAACAAGCTCCGGCTAACTACGTGCCAGCAGCCGCGGTAATACGTAGGGAGCAAGCGTTGTCCGGATTTACTGGGTGTAAAGGGCGTGTAGGCGGGACAGCAAGTCAGGTGTGAAATCTATGGGCTTAACCCATAAACTGCACTTGAAACTGTTGTTCTTGAGTGATGGAGAGGCAGGCGGAATTCCTAGTGTAGCGGTGAAATGCGTAGATATTAGGAGGAACACCAGTGGCGAAGGCGGCCTGCTGGACATTAACTGACGCTGAGGCGCGAAAGCGTGGGGAGCAAACAGG</t>
  </si>
  <si>
    <t>GGAATATTGCGCAATGGGGGAAACCCTGACGCAGCGACGCCGCGTGAGTGAGGAAGGCCTTCGGGTCGTAAAGCTCTGTCAAGAGGGAAGAAGTGTACGCAGGCTAATACCCTGTGTATTTGACGGTACCTCTAAAGGAAGCACCGGCTAACTCCGTGCCAGCAGCCGCGGTAATACGGAGGGTGCAAGCGTTGTTCGGAATTACTGGGCGTAAAGGGCGCGCAGGCGGTTTTACAAGTCAGACGTGAAAGCCCACGGCTTAACTGTGGAAGTGCGTTTGAAACTGTGAGACTTGAGTACCAGAGGGGAAAGTGGAATTCCCGGTGTAGAGGTGAAATTCGTAGATATCAGGAGGAACACCGGTGGCGAAGGCGACTTCCTGGACCAATACTGACGCTCAGGTGCGAAGGCGTGGGTAGCAAACAGG</t>
  </si>
  <si>
    <t>GGAATTTTCGGCAATGGGGGGAACCCTGACCGAGCAACGCCGCGTGAAGGAAGAAGGTTTTCGGATTGTAAACTTCTGTTATAAAGGAAGAATGATGTATGCAGGAAATGGTATACAAGTGACGGTACTTTATGAGAAAGCCACGGCTAACTACGTGCCAGCAGCCGCGGTAATACGTAGGTGGCAAGCGTTATCCGGAATTATTGGGCGTAAAGAGGGAGCAGGCGGCAATTAGGGTCTGTGGTGAAAGACTGAAGCTCAACTTCAGTAAGCCATGGAAACCGAATAGCTAGAGTGCATTAGAGGATCGTGGAATTCCATGTGTAGCGGTGAAATGCGTAGATATATGGAGGAACACCAGTGGCGAAGGCGACGATCTGGGATGTAACTGACGCTCAGTCCCGAAAGCGTGGGGAGCAAATAGG</t>
  </si>
  <si>
    <t>GGAATATTGGGCAATGGGCGCAAGCCTGACCCAGCGACGCCGCGTGAATGAAGAAATCCTTCGGGATGTAAAGTTCTGTTGTGTGGGAAGAGCAGAAGACGGTACCACACGAGGAAGCCCCGGCAAACTACGTGCCAGCAGCCGCGGTAATACGTAGGGGGCAAGCGTTGTCCGGAATTACTGGGCGTAAAGCGCACGCAGGCGGATTTATAAGTCAGATGTGAAATGTTGAGGCTCAACCTTGATTTGTCATCTGATACTGCAAGCCTAGAGTATGTGAGAGGGAAGTGGAACTCCCGGTGTAGCGGTGAAATGCGTAGATATCGGGAAGAACACCAGTGGCGAAGGCGGCTTTCTGGACTACAACTGACGCTGAGGCTCGAAAGCGTGGGGAGCAAACAGG</t>
  </si>
  <si>
    <t>Cloacibacillus</t>
  </si>
  <si>
    <t>evryensis</t>
  </si>
  <si>
    <t>GGAATATTGCACAATGGGGGAAACCCTGATGCAGCGACGCCGCGTGAGTGAAGACGGTCTTCGGATTGTAAAGCTCTGTTGAGGGGGACGATAATGACGGTACCCCTTTAGAAAGCCACGGCTAACTACGTGCCAGCAGCCGCGGTAATACGTAGGTGGCGAGCGTTGTCCGGAATTACTGGGTGTAAAGGGAGCGCAGGCGGGAAGGCAAGTTGGATGTGAAATACCCAGGCTCAACCTGGGGGGTGCATCCAAAACTGTTTTTCTTGAGTGAAGTAGAGGTAGGCGGAATTCCTAGTGTAGCGGTGAAATGCGTAGATATTAGGAGGAACACCAGTGGCGAAGGCGGCCTACTGGGCTTTAACTGACGCTGAGGCTCGAAAGCGTGGGGAGCAAACAGG</t>
  </si>
  <si>
    <t>GGAATATTGGTCAATGGACGCAAGTCTGAACCAGCCATGCCGCGTGCAGGATGACGGCTCTACGAGTTGTAAACTGCTTTTGTACGAGGGTAAACCCGGATACGTGTATCCGGCTGAAAGTATCGTACGAATAAGGATCGGCTAACTCCGTGCCAGCAGCCGCGGTAATACGGAGGATCCGAGCGTTATCCGGATTTATTGGGTTTAAAGGGTGCGTAGGCTGTTCGGTAAGTTAGAGGTGAAATCTCGACGCTCAACGTCGAAACTGCCTCTGATACTGCCGGGCTAGAGTATAGTTGCTGTGGGCGGAATGAGTAGTGTAGCGGTGAAATGCTTAGATATTACTCAGAACACCGATTGCGAAGGCAGCTCACAAAGCTATTACTGACGCTGATGCACGAAAGCGTGGGGAGCGAACAGG</t>
  </si>
  <si>
    <t>TGAATTATTCGCCAATGCGCGAAAGCGTGACGGTGCGACGCCGCGTGCGGGACGAAGGCCTTCGGGTTGTAAACCGCTGTCAGGGATTAGAAAACCAGTATGGTTAATAGCCATGCTGCTGATCAGTCCCAAAGGAAGCACAGGCTAATCTCGTGCCAGCAGCCGCGGTAATACGAGATGTGCGAGCGTTGTTCGGAATCACTGGGCATAAAGGGTGCGTAGGCGGTGTACCAAGTCGGACGTGAAATCCCTCCGCTTAACGGAGGAACTGCGCTCGATACTAGTACGCTAGAGGGTCAAAGGGGCAAGCGGAATTCTAGGTGTAGCGGTGGAATGCGTAGATATCTGGGAGAACGCCGAGGGCGAAGGCAGCTTGCTGGGTGACAACTGACGCTGAGGCACGAAAGCTAGGGGAGCAAACAGG</t>
  </si>
  <si>
    <t>GGAATATTGGGCAATGGGCGAAAGCCTGACCCAGCAACGCCGCGTGAGGGAAGAAGGTTTTCGGATCGTAAACCTCTGTCGCAGGGGACGAGTAGATGACGGTACCCTGCAAGGAAGCTCCGGCTAACTACGTGCCAGCAGCCGCGGTAATACGTAGGGAGCAAGCGTTGTCCGGAATGACTGGGCGTAAAGGGCGCGTAGGTGGCCTTTTAAGTTAGGAGTGAAAGTCCCGCTTTCAAGGTGGGAATTGCTTTTAATACTGGAAGGCTTGAGTGTGGGAGAGGATAGCGGAATTCCCGGTGTAGCGGTGAAATGCGTAGAGATCGGGAGGAACACCAGTGGCGAAGGCGGCTATCTGGACCAAGACTGACACTGAGGCGCGAAAGCGTGGGGAGCAAACAGG</t>
  </si>
  <si>
    <t>GGAATCTTGGGCAATGGGGGAAACCCTGACCCAGCGACGCCGCGTGAAGGAAGAAGGTCTTCGGATTGTAAACTTCTGTGACAGGGGACGAAACAAATGACGGTACCCTGAGAGGAAGCCCCGGCTAACTACGTGCCAGCAGCCGCGGTAATACGTAGGGGGCGAGCGTTGTCCGGAATTACTGGGCGTAAAGGGCGCGTAGGCGGCTAGATAAGTCTGTTGTGAAATCCCACCGCTCAACGGTGGAAGTGCAGTGGAAACTGTCTGGCTAGAGTGCGGTAGAGGCAAGTGGAATTCCCAGTGTAGCGGTGAAATGCACAGAGATTGGGAGGAACACCAGTGGCGAAGGCGACTTGCTGGGCCGCAACTGACGCTGAGGCGCGAAAGCGTGGGGAGCAAACAGG</t>
  </si>
  <si>
    <t>GGAATATTGGTCAATGGCCGGAAGGCTGAACCAGCCAAGTCGCGTGGAGGATGACTGCCCTACGGGTTGTAAACTCCTTTTATTGGGGAATAACGTGCGGCACGCGTGCCGTAGTGAATGTACCCTATGAATAAGCATCGGCTAACTCCGTGCCAGCAGCCGCGGTAATACGGAGGATGCGAGCGTTATCCGGATTTATTGGGTTTAAAGGGTGCGTAGGTGGGCTTTTAAGTCAGCGGTGAAAGTTTGTCGCTCAACGATAAAATTGCCGTTGAAACTGGTAGCCTTGAGTATGTTTGAGGCAGGCGGAATGCGTGGTGTAGCGGTGAAATGCATAGATATCACGCAGAACCCCGATTGCGAAGGCAGCTTGCCAAGCCATCACTGACACTGAAGCACGAAAGCGTGGGTATCAAACAGG</t>
  </si>
  <si>
    <t>GGAATATTGCGCAATGGGGGAAACCCTGACGCAGCAACGCCGCGTGAAGGAAGAAGGTTTTCGGATTGTAAACTTCTTTTCTGAGGGACGAAGAAAGTGACGGTACCTCAGGAATAAGCCACGGCTAACTACGTGCCAGCAGCCGCGGTAATACGTAGGTGGCAAGCGTTGTCCGGATTTACTGGGTGTAAAGGGCGAGTAGGCGGGGTGACAAGTCAGATGTGAAATCTATGGGCTCAACCCATAAACTGCATTTGAAACTGTTACTCTTGAGTGATGGAGAGGCAGGCGGAATTCCCGGTGTAGCGGTGGAATGCGTAGAGATCGGGAGGAACACCAGTGGCGAAGGCGGCCTGCTGGACATTAACTGACGCTGAGGAGCGAGAGCGTGGGGAGCAAACAGG</t>
  </si>
  <si>
    <t>GGAATATTGGACAATGGGGGGAACCCTGATCCAGCCATGCCGCGTGAATGAAGAAGGCCTTAGGGTTGTAAAGTTCTTTTATATATGAGGATGATGACGTTAGTATATGAATAAGCACCGGCTAACTTCGTGCCAGCAGCCGCGGTAATACGAAGGGTGCAAGCGTTGTTCGGATTTACTGGGCGTAAAGGGCGCGTAGGCGGCGGATCAAGTCAGCGGTGAAATACCTGGGCTCAACCTGGGAGGTGCCGTTGAAACTGTTTTGCTAGTGGAGACGAGAGGATAGCGGAATATCCAGTGTAGAGGTGAAATTCGTAGATATTGGATGGAACACCGGTTGCGAAGGCGGCTATCTGGAGTCTATCAGACGCTGAGGCGCGAAAGCGTGGGGAGCAAACAGG</t>
  </si>
  <si>
    <t>CTCCTCTTCCCCCCTTTCCTCCCTTCTTCTTTCTCTCCTCCTCTTTCCTGCAGAATGTCGCGAGATTGTAAAATTCTTTTCTGCGCGAGGAATAAGCCAAGGAGTGGAACGCCTTGGCGATGACGTTAGCGCATGAATAAGCTCCGGCTAATTCCGTGCCAGCAGCCGCGGTAATACGGAAGGAGCGAGCGTTGTTCGGAATTATTGGGCGTAAAGGGCGCGCAGGCGGCATGGCAAGTCTGTAGTTAAATATCCGGGCTCAACTCGGAAAGGATTATGGAAACTGCGAAGCTGGAATTGCTCAGAGGAAACTGGAATTCCTAGTGTAGGGGTGGAATCTGTTGATATTAGGAAGAACACCAAAGGCGAAGGCAGGTTTCTGGGAGACAATTGACGCTGAGGCGCGAAAGTGCAGGGAGCAAACAGG</t>
  </si>
  <si>
    <t>GGAATCTTAGACAATGGGCGCAAGCCTGATCTAGCCATGCCGCGTGATCGATGAAGGCCTTAGGGTTGTAAAGATCTTTCAGCTGGGAAGATAATGACGGTACCAGCAGAAGAAGCCCCGGCTAACTCCGTGCCAGCAGCCGCGGTAATACGGAGGGGGCTAGCGTTGTTCGGAATTACTGGGCGTAAAGCGCACGTAGGCGGATTGGAAAGTCAGAGGTGAAATCCCAGGGCTCAACCTTGGAACTGCCTTTGAAACTCCCAGTCTTGAGTTCGAGAGAGGTGAGTGGAATTCCGAGTGTAGAGGTGAAATTCGTAGATATTCGGAGGAACACCAGTGGCGAAGGCGGCTCACTGGCTCGATACTGACGCTGAGGTGCGAAAGCGTGGGGAGCAAACAGG</t>
  </si>
  <si>
    <t>Falsirhodobacter</t>
  </si>
  <si>
    <t>GGAATATTGCACAATGGGCGCAAGCCTGATGCAGCGACGCCGCGTGAGGGATGACGGCCTTCGGGTTGTAAACCTCTTTCAGTTGGGAAGAAGCCCCGGGTCTTTGGCTTGGGGTGACGGTACTTTCAGAAGAAGCGCCGGCTAACTACGTGCCAGCAGCCGCGGTAATACGTAGGGCGCAAGCGTTGTCCGGAATTATTGGGCGTAAAGGGCTCGTAGGCGGCTTGTCGCGTCTGCCGTGAAATCCCTCGGCTTAACTGGGGGCTTGCGGTGGGTACGGGCAGGCTTGAGTGCGGTAGGGGAGACTGGAATTCCTGGTGTAGCGGTGGAATGCGCAGATATCAGGAGGAACACCGATGGCGAAGGCAGGTCTCTGGGCCGTTACTGACGCTGAGGAGCGAAAGCATGGGGAGCGAACAGG</t>
  </si>
  <si>
    <t>GGAATATTGCGCAATGGACGAAAGTCTGACGCAGCGACGCCGCGTGAGGGATGAAGGTCTTCGGATCGTAAACCTCTGTCAGAAGGGAAGAACAAGCCTCGTGCTAATCAGCGAGGCCCTGACGGTACCTTCAAAGGAAGCACCGGCTAACTCCGTGCCAGCAGCCGCGGTAATACGGAGGGTGCAAGCGTTAATCGGAATTACTGGGCGTAAAGCGTGCGTAGGCGGACTGTCAAGTCAAGGGTGAAATCCCCGGGCTCACCCCGGGAACTGCCTTTGAAACTGGCAGACTAGAGTATGTGAGAGGGTGGCGGAATTCCAGGTGTAGGGGTGAAATCCGTAGATATCTGGAGGAACATCAGTGGCGAAGGCGGCCACCTGGCACATAACTGACGCTGAGGTACGAAAGCGTGGGTAGCAAACAGG</t>
  </si>
  <si>
    <t>GGAATATTGGTCAATGGGCGAGAGCCTGAACCAGCCAAGTCGCGTGAAGGATGACTGCCCTATGGGTTGTAAACTTCTTTTATGAGGGAATAATAGCAAATACGTGTATTTGTATGTATGTACCTTATGAATAAGCATCGGCTAACTCCGTGCCAGCAGCCGCGGTAATACGGAGGATGCGAGCGTTATCCGGATTTATTGGGTTTAAAGGGTGCGTAGGCGGACTTTTAAGTCAGCGGTGAAATCTATCAGCTCAACTGATAACTTGCCGTTGAAACTGGAGGTCTTGAGTGTACTGTAAGTAAGTGGAATGCGTGGTGTAGCGGTGAAATGCATAGATATCACGCAGAACTCCGATTGCGAAGGCATCTTACTATCGTACAACTGACGCTGAAGCACGAAAGCGTGGGTATCAAACAGG</t>
  </si>
  <si>
    <t>GGAATATTGGTCAATGGGCGCGAGCCTGAACCAGCCAAGTCGCGTGAAGGATGACGGCCCTATGGGTTGTAAACTTCTTTTATGCGGGAATAATGTGCCCTACGTGTAGGGTATTGCATGTACCGCATGAATAAGCATCGGCTAACTCCGTGCCAGCAGCCGCGGTAATACGGAGGATGCGAGCGTTATCCGGATTTATTGGGTTTAAAGGGTGCGTAGGTTGGCTGTCAAGTCAGCGGTGAAAGTTTGTCGCTCAACGATAAAATTGCCGTTGAAACTGTCAGCCTTGAGTATGTTTGAGGCAGGCGGAATGCGTGGTGTAGCGGTGAAATGCATAGATATCACGCAGAACTCCGATTGCGAAGGCAGCTTGCCAAGCCATAACTGACACTGAAGCACGAAAGCGTGGGTATCAAACAGG</t>
  </si>
  <si>
    <t>GGAATATTGGTCAATGGAAGGAATTCTGAACCAGCCATGCCGCGTGCAGGATGACGGCTCTATGAGTTGTAAACTGCTTTTGTACGAGGGTAACCGCAGATACGTGTATCTGTCTGAAAGTATCGTACGAATAAGGATCGGCTAACTCCGTGCCAGCAGCCGCGGTAATACGGAGGATCCGAGCGTTATCCGGATTTATTGGGTTTAAAGGGTGCGTAGGTTGTTTTGTAAGTTATAGGTGAAAGCTCGACGCTTAACGTCGAAATTGCCTGTGATACTGCAGAGCTAGAGAACGGTTGCTGAAGGCGGAATGTGTGGTGTAGCGGTGAAATGCTTAGATATCACACAGAACACCGATTGCGAAGGCAGCTTTCAAAGCCGTATCTGACACTGATGCACGAAAGCGTGGGGAGCGAACAGG</t>
  </si>
  <si>
    <t>GGGATATTGCACAATGGGCGCAAGCCTGATGCAGCGACGCCGCGTGAGGGAAGACGGTCTTCGGATTGTAAACCTCTGTCTTCGGGGACGATAATGACGGTACCCGAGGAGGAAGCTCCGGCTAACTACGTGCCAGCAGCCGCGGTAATACGGAGGATGCGAGCGTTATCCGGATTCATTGGGTTTAAAGGGTGCGTAGGCGGTCTTATAAGTCAGCGGTGAAAGCTCACAGCTTAACTGTGAAAGCGCCGTTGATACTGTAAGACTAGAATACAGATGGGGTAGGCGGAATATGTAATGTAGCGGTGAAATGCGTAGATATTACATAGAACACCGATCGCGAAGGCAGCTTACCAAACTGTCATTGACGCTGATGCACGAAAGCGTGGGGATCAAACAGG</t>
  </si>
  <si>
    <t>GGAATATTGGTCAATGGGCGAAAGCCTGAACCAGCCATGCCGCGTGCAGGAAGACGGCTCTATGAGTTGTAAACTGCTTTTGCAGAGGGGTAAACCCGGGTACGTGTACCCGGCTGAAAGTACTCTGCGAATAAGGATCGGCTAACTCCGTGCCAGCAGCCGCGGTAATACGGAGGATCCAAGCGTTATCCGGATTTATTGGGTTTAAAGGGTGCGCAGGCGGAGAGGTAAGTTAGAGGTGAAATCCCGTGGCTCAACCACGGAACTGCCTCTGATACTGCCCCTCTAGAGAATGGTTGCTGTGGGCGGAATGTGTGGTGTAGCGGTGAAATGCTTAGAGATCACACAGAACACCGATTGCGAAGGCAGCTCACAAAGCCATATCTGACGCTCAGGCACGAAAGCGTGGGGAGCAAACAGG</t>
  </si>
  <si>
    <t>GGAATATTGGTCAATGGACGCAAGTCTGAACCAGCCAAGTCGCGTGAAGGACGACGGCCCTATGGGTTGTAAACTTCTTTTGTACAAGAATAACGCCTCTTACGTGTAAGAGAATGAATGTACTGTACGAATAAGGATCGGCTAACTCCGTGCCAGCAGCCGCGGTAATACGGAGGATCCAAGCGTTATCCGGATTTATTGGGTTTAAAGGGTGCGTAGGCGGGAGATCAAGTCAGTGGTGAAAGTTTGCAGCTCAACTGTAAAATTGCCGTTGAAACTGGTTTTCTTGAGTACAATAGAGGTAGGCGGAATGTGTTGTGTAGCGGTGAAATGCTTAGATATGACACAGAACCCCAATTGCGAAGGCAGCCTACTAGAATGTCACTGACGCTGAGGCACGAAAGCGTGGGTATCAAACAGG</t>
  </si>
  <si>
    <t>GGAATCTTCCGCAATGGGCGCAAGCCTGACGGAGCAACGCCGCGTGAGTGAAGAAGGCCTTCGGGTCGTAAAGCTCTGTCTTTGGGGACGAATAAACCTGACGAACAGTTGGGTGTAATGACGGTACCCGAGGAGGAAGCTCCGGCTAACTACGTGCCAGCAGCCGCGGTAATACGTAGGGAGCGAGCGTTGTCCGGAATTACTGGGCGTAAAGAGCGCGTAGGTGGGTAAATAAGTCAGATGTGAAAACTGGGGGCTCAACCCCCAGCCTGCATTTGAAACTATTCATCTTGAGGGCAGGAGAGGAAAGTGGAATTCCTAGTGTAGCGGTGAAATGCGTAGATATTAGGAGGAACACCAGTGGCGAAGGCGACTTTCTGGACTGTACCTGACACTGAGGCGCGAAAGCGTGGGTAGCGAACGGG</t>
  </si>
  <si>
    <t>GGGATATTGCACAATGGGCGAAAGCCTGATGCAGCGACGCCGCGTGAGGGAAGAAGGTTTTCGGATTGTAAACCTCTGTCTTCGGGGACGAAACAAATGACGGTACCCGAGGAGGAAGCCACGGCTAACTACGTGCCAGCAGCCGCGGTAAAACGTAGGTGGCAAGCGTTGTCCGGAATTACTGGGTGTAAAGGGAGCGCAGGCGGGCTGGTAAGTTGAATGTGAAAACTGGGGGCTCAACCCCCAGACTGCGTTCAAAACTACTGGTCTTGAGTGATGGAGAGGCAGGCGGAATTCCCGGTGTAGCGGTGGAATGCGTAGATATCGGGAGGAACACCAGTGGCGAAGGCGGCCTGCTGGACATTAACTGACGCTGAGGCTCGAAAGTATGGGGAGCAAACAGG</t>
  </si>
  <si>
    <t>GGAATATTGCGCAATGGGCGAAAGCCTGACGCAGCGACGCCGCGTGAGGGATGAAGGGCTTCGGTTCGTAAACCTCTGTCAGAAGGGAAGAAAAGCGTGGATGCTAATCAGTTCACGTCTGACGGTACCTTCAAAGGAAGCACCGGCTAACTCCGTGCCAGCAGCCGCGGTAATACGGAGGGTGCGAGCGTTAATCGGAATCACTGGGCGTAAAGCGCATGTAGGCTGCTTTATAAGTCAGAGGTGAAAGCCCACGGCTTACCCGTGGAACTGCCTTTGATACTGTAGAGCTTGAGTCTGTGAGAGGGTAGCGGAATTCCAGGTGTAGGGGTGAAATCCGTAGAGATCTGGAGGAACATCAGTGGCGAAGGCGGCTACCTGGTGCAGTACTGACGCTGAGATGCGAAAGCGTGGGGATCAAACAGG</t>
  </si>
  <si>
    <t>AGAATCTTCCGCAATGGACGAAAGTCTGACGGAGCAACACCGCGTGGTGGATGAAGGCCTTCGGGTCGTAAACACCTTTTCTGAGGGAATAAGTTCTGAAGGTACCTCAGGAATAAGGGGCTGCTAACTACGTGCCAGCAGCAGCGGTTATACGTAGGCCCCAAGCGTTATCCGGAATTATTGGGCGTAAAGCGTCCGCAGTCGGTTTTTTAAGTCTGATATGAAATTGCTCTGCTCAACAGAGCGACCGTATCGGAAACTGGGAAACTAGAGTCTAACAGAGGTCATTGGAATTCTCGTTGAAGGGGTTAAATCCGTAGATAACGAGAGGAACACCAAAAGCGAAGGCAGATGACTGGGTTAGTACTGACGATCAGGGACGAAAGCGTGGGTAGCAAAAAGG</t>
  </si>
  <si>
    <t>GGAATATTGCGCAATGGACGAAAGTCTGACGCAGCGACGCCGCGTGAGGGATGAAGGCCTTCGGGTCGTAAACCTCTGTCAGGAGGGAAGAAACAGTCACGTAGTAACTGACGTGGCCTTGACGGTACCTCCAAAGGAAGCACCGGCTAACTCCGTGCCAGCAGCCGCGGTAATACGGAGGGTGCGAGCGTTAATCGGAATCACTGGGCGTAAAGCGCGCGTAGGCGGCTTCTTAAGTCAGGGGTGAAATCCCACCGCTCACCGGTGGAATTGCCCTTGATACTGGGGAGCTTGAGTTTGTGAGAGGATGGCGGAATTCCAGGTGTAGGGGTGAAATCCGTAGAGATCTGGAGGAACATCAGTGGCGAAGGCGGCTATCTGGCACAATACTGACGCTGAGGTGCGAAAGCGTGGGGAGCAAACAGG</t>
  </si>
  <si>
    <t>GGAATATTGGTCAATGGACGCAAGTCTGAACCAGCCATGCCGCGTGCAGGATGACGGCTCTATGAGTTGTAAACTGCTTTTATACCAGGGTAAACCGGGATACGAGTATTCCGTTGAAAGTATGGTATGAATAAGGACCGGCTAACTCCGTGCCAGCAGCCGCGGTAATACGGAGGGTCCAAGCGTTATCCGGATTTATTGGGTTTAAAGGGTGCGTAGGCGGTTCTTTAAGTTAGAGGTGAAATCTCACGGCTCAACCGTGAAACTGCCTCTGATACTGGAGAGCTAGCGAGTAGATGCTGTTGGCGGAATGTGTGGTGTAGCGGTGAAATGCTTAGAGATCACACAGAACACCGATTGCGAAGGCAGCTGACAAATCTATTTCGGACGCTGAGGCACGAAAGCGTGGGGAGCAAACAGG</t>
  </si>
  <si>
    <t>GGAATATTGGGCAATGGGGGCAACCCTGACCCAGCAATGCCGCGTGATTGAAGAAGGCCTTCGGGTTGTAAAGATCTTTTATCAAGGAAGATAGTGACGGTACTTGATGAATAAGCCACGGCTAACTACGTGCCAGCAGCCGCGGTAATACGTAGGTGGCAAGCGTTATCCGGATTTACTGGGTGTAAAGGGCGTGTAGGCGGGACTTCAAGTCAGATGTGAAATCTCCGGGCTCAACCCGGAGCGTGCATTTGAAACTGTAGTTCTTGAGTGATGGAGAGGCAGGCGGAATTCCTCGTGTAGCGGTGAAATGCGTAGATATGAGGAGGAACACCAGTGGCGAAGGCGGCCTGCTGGACATTAACTGACGCTGAGGCGCGAAAGCGTGGGGAGCAAACAGG</t>
  </si>
  <si>
    <t>GGAATATTGCACAATGGGGGAAACCCTGATGCAGCGACGCCGCGTGAGTGAAGAAGTAATTCGTTATGTAAAGCTCTATCAGCAGGGAAGAAAATGACGGTACCTGACTAAGAAGCCCCGGCTAACTACGTGCCAGCAGCCGCGGTAATACGTAGGGGGCAAGCGTTATCCGGAATTACTGGGTGTAAAGGGAGCGTAGGTGGTAAGATAAGTCAGATGTGAAAGCCCGGGGCTTAACCCCGGGACTGCATTTGAAACTGTCTCACTAGAGTGCAGGAGAGGTAAGTGGAATTCCTAGTGTAGCGGTGAAATGCGTAGATATTAGGAGGAACACCAGTGGCGAAGGCGGCTTACTGGACTGTAACTGACACTGAGGCTCGAAAGCGTGGGGAGCAAACAGG</t>
  </si>
  <si>
    <t>GGAATATTGGTCAATGGACGAGAGTCTGAACCAGCCAAGTCGCGTGAAGGATGACGGTCCTATGGATTGTAAACTTCTTTTGTACTGGGGTAAAACGTGGGACGTGTCCCATCTTGCAAGTACAGTACGAATAAGCATCGGCTAACTCCGTGCCAGCAGCCGCGGTAATACGGAGGATGCGAGCGTTATCCGGATTTATTGGGTTTAAAGGGTGCGTAGGCTGTAGATTAAGTCAGCGGTGAAAGTTTGGGGCTCAACCTTAAAATTGCCGTTGAAACTGGTTTACTTGAGTGTAAATGAAGTGGGCGGAATTTGTGGTGTAGCGGTGAAATGCATAGATATCACAAAGAACACCAATTGCGCAGGCAGCTCACTAAGCTACAACTGACGCTGATGCACGAAAGCGTGGGTATCAAACAGG</t>
  </si>
  <si>
    <t>GGAATCTTCGGCAATGGACGGAAGTCTGACCGAGCAACGCCGCGTGAGTGAAGAAGGTTCTCGGATCGTAAAACTCTGTTGTCAGAGAAGAACGCGGGGGAGAGTGGAAAATTCCCCCAGTGACGGTATCTGACCAGAAAGCCACGGCTAACTACGTGCCAGCAGCCGCGGTAATACGTAGGTGGCAAGCGTTGTCCGGATTTATTGGGCGTAAAGCGAGCGCAGGCGGTCCCTTAAGTCTGATGTGAAAGCCCCCGGCTCAACCGGGGAGGGTCATTGGAAACTGGGGGACTTGAGTGCAGAAGAGGAGAGTGGAATTCCATGTGTAGCGGTGAAATGCGTAGATATATGGAGGAACACCAGTGGCGAAGGCGGCTCTCTGGTCTGTAACTGACGCTGAGGCTCGAAAGCGTGGGGAGCAAACAGG</t>
  </si>
  <si>
    <t>GGAATATTGGTCAATGGGCGCAAGCCTGAACCAGCCAAGTAGCGTGAGGGATGACTGCCCTATGGGTTGTAAACCTCTTTTATATGGGAATAACCACATTTACGTGTAAATGTCTGTATGTACCATACGAATAAGCATCGGCTAACTCCGTGCCAGCAGCCGCGGTAATACGGAGGATGCGAGCGTTATCCGGATTTATTGGGTTTAAAGGGTGCGTAGGCGGACTTATAAGTCAGCTGTGAAAGTTTGCGGCTCAACCGTAAAATTGCAGTTGATACTGTTAGTCTTGAGTATGTTAAAGGCCGGCGGAATTCGTGGTGTAGCGGTGAAATGCTTAGATATCACGAAGAACTCCGATTGCGTAGGCAGCTGGCTGGACCATAACTGACGCTGAGGCACGAAAGTGTGGGTATCAAACAGG</t>
  </si>
  <si>
    <t>GGAATATTGCGCAATGGGGGAAACCCTGACGCAGCGACGCCGCGTGAGTGAGGAAGGCCTTCGGGTCGTAAAGCTCTGTCAAGAGGGAAGAAGTGTACGGCGGTTAATATCCGTTGTATTTGACGGTACCTCTAAAGGAAGCACCGGCTAACTCCGTGCCAGCAGCCGCGGTAATACGGAGGGTGCGAGCGTTGTTCGGAATTACTGGGCGTAAAGGGCGCGCAGGCGGTTTTACAAGTCAGACGTGAAAGCCCACGGCTTAACCGTGGAAGTGCGTTTGAAACTGTGAGACTTGAGTACCAGAGGGGAAAGTGGAATTCCCGGTGTAGAGGTGAAATTCGTAGATATCGGGAGGAATACCGGTGGCGAAGGCGACTTTCTGGCTGAGTACTGACGCTGAGGCGCGAAAGCGTGGGGAGCAAACAGG</t>
  </si>
  <si>
    <t>GGAATATTGGTCAATGGACGCAAGTCTGAACCAGCCATGCCGCGTGCAGGAAGACGGCTCTATGAGTTGTAAACTGCTTTTGTACGAGGGTAAACCCGGTTACGAGTAACCGGCTGAAAGTATCGTACGAATAAGGATCGGCTAACTCCGTGCCAGCAGCCGCGGTAATACGGAGGATCCAAGCGTTATCCGGATTTATTGGGTTTAAAGGGTGCGTAGGCGGTTTGTTAAGTTAGAGGTGAAATCCCGTGGCTCAACCACGGAACTGCCTCTGATACTGGCAGGCTAGAGAATGGTTGCTGTGGGCGGAATGTGTGGTGTAGCGGTGAAATGCTTAGAGATCACACAGAACACCGATTGCGAAGGCAGCTCACAAAGCCATATCTGACGCTGAGGCACGAAAGCGTGGGGAGCAAACAGG</t>
  </si>
  <si>
    <t>TGAATTATTCGCCAATGCGCGAAAGCGTGACGGTGCGACGCCGCGTGCGGGACGAAGGCCTTCGGGTTGTAAACCGCTGTCAGGGATTAGAAAACCTATGCAGTTAATAGCTGTGTAGCTGATCAGTCCCAAAGGAAGCACAGGCTAATCTCGTGCCAGCAGCCGCGGTAATACGAGATGTGCGAGCGTTGTTCGGAATCACTGGGCATAAAGGGTGCGTAGGCGGTGCGTCCAGTCGGGTGTGAAATCCCTTCGCTTAACGAAGGAACTGCACTCGATACTAGCGCGCTAGAGGGTCAAAGGGGCAAGCGGAATTCTAGGTGTAGCGGTGGAATGCGTAGATATCTGGGAGAACGCCGAGGGCGAAGGCAGCTTGCTGGGTGACAACTGACGCTGAGGCACGAAAGCTAGGGGAGCAAACAGG</t>
  </si>
  <si>
    <t>GGAATATTGGGCAATGGGCGAAAGCCTGACCCAGCAACGCCGCGTGAGGGAAGAAGGTTCTCGGATTGTAAACCTCTGTCCTTGGTGAAGAAACAAATGACGGTAGCCAAGGAGGAAGCCCCGGCTAACTACGTGCCAGCAGCCGCGGTAATACGTAGGGGGCAAGCGTTGTCCGGAATGACTGGGCGTAAAGGGCGCGTAGGCGGCCGACTAAGTTTGGAGTGAAAGTCCTGCTTTCAAGGTGGGAATTGCTTTGAAAACTGGTTGGCTTGAGTGCGGAAGAGGTAAGTGGAATTCCCAGTGTAGCGGTGAAATGCGTAGAGATTGGGAGGAACACCAGTGGCGAAGGCGACTTACTGGGCCGTAACTGACGCTGATGCGCGAAAGCGTGGGGAGCGAACAGG</t>
  </si>
  <si>
    <t>AGAATCTTCGGCAATGGACGAAAGTCTGACCGAGCGACGCCGCGTGTGTGATGAAGGCCCTATGGGTTGTAAAACACTTTCGTTTGGGAGGAAATGTACGGGAGATCTCTCCTGTATTTGACCTATCTTAGGAAGAAGCTCGGGCTAAGTTCGTGCCAGCAGCCGCGGTAAGACGAACCGAGCAAACGTTATTCGGAATCACTGGGCTTAAAGGGTGCGTAGGCTGTCTGTTAAGTGAGATGTGAAATCCCTCGGCTCAACCGAGGAATTGCGTTTCATACTGGCGGACTCGAGGAAGGTAGAGGTAAGCGGAACTTGCGGTGGAGCGGTGAAATGCACTGATATCGCAAGGAACATCGGTGGCGTAGGCGGCTTACTGGGCCTTATCTGACGCTGAGGCACGAAAGCCAGGGTAGCGAACGGG</t>
  </si>
  <si>
    <t>GGAATATTGCACAATGGGGGAAACCCTGATGCAGCGACGCCGCGTGAGTGAAGAAGTAATTCGTTATGTAAAGCTCTATCAGCAGGGAAGAAAATGACGGTACCTGACTAAGAAGCCCCGGCTAACTACGTGCCAGCAGCCGCGGTAATACGTAGGGGGCAAGCGTTATCCGGAATTACTGGGTGTAAAGGGAGCGTAGGTGGTAAGATAAGTCAGATGTGAAAGCCCAGGGCTTAACCCTGGGACTGCATTTGAAACTATCTCACTAGAGTGCAGGAGAGGTAAGTGGAATTCCTAGTGTAGCGGTGAAATGCGTAGATATTAGGAGGAACACCAGTGGCGAAGGCGGCTTACTGGACTGTAACTGACACTGAGGCTCGAAAGCGTGGGGAGCAAACAGG</t>
  </si>
  <si>
    <t>GGAATATTGCACAATGGAGGAAACTCTGATGCAGCAACGCCGCGTGAGGGATGAAGGTTCTCGGATTGTAAACCTCTGTCCTTAGGGAAGAATTTTTGACGGTACCTTTGGAGGAAGCTCCGGCTAACTACGTGCCAGCAGCCGCGGTAATACGTAGGGAGCAAGCGTTGTCCGGATTTATTGGGTGTAAAGGGTGCGTAGGCGGCGATTCAAGTCAGGCGTGTAATTCAGAGGCTTAACCTCTGGACTGCGCTTGAAACTGTTTCGCTTGAGTAGAGTAGAGGCAGATGGAATTTCCAGTGTAGCGGTGAAATGCGTAGATATTGGAAGGAACACCAGTGGCGAAGGCGATTTGCTGGGCTCTTACTGACGCTCAGGCACGAAAGCATGGGGAGCAAACAGG</t>
  </si>
  <si>
    <t>GGAATTTTGCGCAATGGGGGCAACCCTGACGCAGCAACGCCGCGTGAGTGAAGAAGGCTTTCGGGTCGTAAAACTCTGTCAAATGGGAAGAATGAGTATGCAATGAATAAGTGTATACAGTGACGGTACCATTAGAGGAAGCACCGGCTAACTCCGTGCCAGCAGCCGCGGTAATACGGGGGGTGCAAGCGTTATTCGGAATCATTGGGCGTAAAGAGCGCGTAGGCGGATGTATAAGTCAGCTGTGAAAGCCCGGGGCTCAACCCCGGAAGTGCAGTTGATACTGTATATCTTGAATATGGGAGAGGAAAGTGGAATTCCTGGTGTAGCGGTGAAATGCGTAGATATCAGGAGGAATACCGGTGGCGAAGGCGACTTTCTGGACCAATATTGACGCTGAGGCGCGAAGGCGTGGGGAGCAAACAGG</t>
  </si>
  <si>
    <t>GGAATATTGCACAATGGGCGAAAGCCTGATGCAGCGACGCCGCGTGAGGGAAGAAGGTTTTCGGATTGTAAACCTCTGTCTTTGGGGACGAAGAAGTGACGGTACCCAAGGAGGAAGCCACGGCTAACTACGTGCCAGCAGCCGCGGTAATACGTAGGGGGCAAGCGTTGTCCGGAATGATTGGGCGTAAAGGGCGCGTAGGCGGCCTTATAAGTCTGGAGTGAAAGTCCCGCTTTCAAGGTGGGAATTGCTTTGGATACTGTAGGGCTTGAGTGCAGGAGAGGTTAGTGGAATTCCCGGTGTAGCGGTGAAATGCGTAGAGATCGGGAGGAACACCAGTGGCGAAGGCGACTAACTGGACTGTAACTGACGCTGAGGCGCGAAAGCGTGGGGAGCAAACAGG</t>
  </si>
  <si>
    <t>GGAATATTGCACAATGGGCGCAAGCCTGATGCAGCCATGCCGCGTGTATGAAGAAGGCCTTCGGGTTGTAAAGTACTTTCAGCGAGGAGGAAGGTGTTGAGGTTAATAACCTCAGCAATTGACGTTACTCGCAGAAGAAGCACCGGCTAACTCCGTGCCAGCAGCCGCGGTAATACGGAGGGTGCAAGCGTTAATCGGAATTACTGGGCGTAAAGCGCACGCAGGCGGTCTGTCAAGTCGGATGTGAAATCCCCGGGCTCAACCTGGGAACTGCATTCGAAACTGGCAGGCTGGAGTCTTGTAGAGGGGGGTAGAATTCCAGGTGTAGCGGTGAAATGCGTAGAGATCTGGAGGAATACCGGTGGCGAAGGCGGCCCCCTGGACAAAGACTGACGCTCAGGTGCGAAAGCGTGGGGAGCAAACAGG</t>
  </si>
  <si>
    <t>GGAATCTTAGACAATGGGGGCAACCCTGATCTAGCCATGCCGCGTGAGTGATGAAGGCCTTAGGGTTGTAAAGCTCTTTCAGCTGGGAAGATAATGACGGTACCAGCAGAAGAAGCCCCGGCTAACTCCGTGCCAGCAGCCGCGGTAATACGGAGGGGGCTAGCGTTGTTCGGAATTACTGGGCGTAAAGCGCACGTAGGCGGACTGGAAAGTCAGAGGTGAAATCCCAGGGCTCAACCTTGGAACTGCCTTTGAAACTATCAGTCTGGAGTTCGAGAGAGGTGAGTGGAATTCCGAGTGTAGAGGTGAAATTCGTAGATATTCGGAGGAACACCAGTGGCGAAGGCGGCTCACTGGCTCGATACTGACGCTGAGGTGCGAAAGCGTGGGGAGCAAACAGG</t>
  </si>
  <si>
    <t>marcusii</t>
  </si>
  <si>
    <t>GGAATATTGCACAATGGGGGAAACCCTGATGCAGCAACGCCGCGTGAGTGAAGAAGTATTTCGGTACGTAAAGCTCTATCAGCAGGGAAGAAAATGACGGTACCTGACTAAGAAGCCCCGGCTAACTACGTGCCAGCAGCCGCGGTAATACGTAGGGGGCAAGCGTTATCCGGATTTACTGGGTGTAAAGGGAGCGTAGACGGTACTATAAGTCTGAAGTGAAAGCCCGGGGCTCAACCCCGGGACTGCTTTGGAAACTGTAGAACTAGAGTGCAGGAGAGGTAAGTGGAATTCCTAGTGTAGCGGTGAAATGCGTAGATATTAGGAGGAACACCAGTGGCGAAGGCGGCTTACTGGACTGTAACTGACGTTGAGGCTCGAAAGCGTGGGGAGCAAACAGG</t>
  </si>
  <si>
    <t>bacterium</t>
  </si>
  <si>
    <t>GGAATCTTGCGCAATGGACGAAAGTCTGACGCAGCGACACCGCGTGTGGGAAGAAGCTTCTAGGAGCGTAAACCACTGTGGCGAGGGAAGAAAAGGACGGTACCTCGCTAGAAAGCACCAGCTAACTACGTGCCAGAAGCTTCGGTAATACGTAGGGTGCAAGCGTTATCCGGATTTACTGGGCGTAAAGCGTCTGCAGGCGTTTTGGTAGGTCGTTAGTCTAAGCCTGGAGCTCAACTCCAGAAAGGCTAGCGAAACCGCTGAAATAGAGTTTGTTTGGGGAGTCTAGAATTCTCGGTGGAGGGGTGAAATCCATAGATATCGAGAGGAATACCGTACGCGAAGGCAGGACTCTGGAACACAACTGACGCTCAGAGACGAAAGTATGGGTAGCAAAAGGG</t>
  </si>
  <si>
    <t>Microgenomatia</t>
  </si>
  <si>
    <t>Candidatus Pacebacteria</t>
  </si>
  <si>
    <t>GGAATATTGCGCAATGGGCGAAAGCCTGACGCAGCGACGCCGCGTGAGGGATGAAGGCCTTCGGGTCGTAAACCTCTGTCAGGAGGAAAGAACGTCGCAGGTGCTAATCAGCCTGCGTTTGACGGTACCTCCAAAGGAAGCACCGGCTAACTCCGTGCCAGCAGCCGCGGTAATACGGAGGGTGCAAGCGTTAATCGGAATCACTGGGCGTAAAGCGCGCGTAGGCGGCCATTTAAGTCAGGGGTGAAATCCCACGGCTCACCCGTGGAACTGCCCTTGATACTGTATGGCTTGAGTGTGTGAGAGGATAGCGGAATTCCTGGTGTAGGAGTGAAATCCGTAGAGATCAGGAGGAACATCAGTGGCGAAGGCGGCTATCTGGCACACTACTGACGCTGAGGTGCGAAAGCGTGGGGATCAAACAGG</t>
  </si>
  <si>
    <t>TGAATTATTCGCCAATGCGCGAAAGCGTGACGGTGCGACGCCGCGTGCGGGACGAAGGCCTTCGGGTTGTAAACCGCTGTCAGGGATTAGAAAACCCATATAGTTAATAGCTATGTGGCTGATCAGTCCCAAAGGAAGCACAGGCTAATCTCGTGCCAGCAGCCGCGGTAATACGAGATGTGCGAGCGTTGTTCGGAATCACTGGGCATAAAGGGTGCGTAGGCGGTATGCCAAGTCGGGTGTGAAATCCCTCCGCTTAACGGAGGAACTGCACTCGATACTAGCATGCTAGAGGGTGAAAGGGGCAAGCGGAATTCTAGGTGTAGCGGTGGAATGCGTAGATATCTGGGAGAACGCCGAGGGCGAAGGCAGCTTGCTGGGTCACTTCTGACGCTGAGGCACGAAAGCTAGGGGAGCAAACAGG</t>
  </si>
  <si>
    <t>GGAATATTGGTCAATGGGCGAGAGCCTGAACCAGCCAAGTCGCGTGAAGGATGACTGCCCTATGGGTTGTAAACTTCTTTTATACGGGAATAAGAGTTAGGACGTGTCCTAATGTGAATGTACCGTATGAATAAGCATCGGCTAACTCCGTGCCAGCAGCCGCGGTAATACGGAGGATGCGAGCGTTATCCGGATTTATTGGGTTTAAAGGGTGCGTAGGTGGGAATTTAAGTCAGTGGTGAAAGTTTGTCGCTCAACGATAAAAATGCCATTGAAACTGGATACCTTGAGTATGTTTGAAGTAGGCGGAATGCGTGGTGTAGCGGTGAAATGCATAGATATCACGCAGAACTCCGATTGCGAAGGCAGCTTACTAAACCATAACTGACACTGAGAGCACGAAAGCGTGGGGATCAAACAGG</t>
  </si>
  <si>
    <t>GGAATATTGCGCAATGGACGAAAGTCTGACGCAGCGACGCCGCGTGAGGGATGAAGGCCTTCGGGTCGTAAACCTCTGTCAGGAGGGAAGAACAAGTGGAGTGCTAATCAGCTCCACTCTGACGGTACCTCCAAAGGAAGCACCGGCTAACTCCGTGCCAGCAGCCGCGGTAATACGGAGGATCCAAGCGTTATCCGGATTTATTGGGTTTAAAGGGTGCGTAGGCGGTCTTATAAGTCAGCGGTGAAAGCTCACAGCTTAACTGTGAAAGCGCCGTTGATACTGTAAGACTAGAATACAGATGGGGTAGGCGGAATATGTAATGTAGCGGTGAAATGCGTAGATATTACATAGAACACCGATCGCGAAGGCAGCTTACCAAACTGTCATTGACGCTGATGCACGAAAGCGTGGGGATCAAACAGG</t>
  </si>
  <si>
    <t>GGAATATTGGGCAATGGGGGAAACCCTGACCCAGCGACGCCGCGTGAGGGAAGAAGGTTTTCGGATTGTAAACCTCTGTCCTCGGGGAAGATAATGACGGTACCCGAGAAGAAAGCCACGGCTAACTACGTGCCAGCAGCCGCGGTAAAACGTAGGTGGCAAGCGTTGTCCGGAATTACTGGGTGTAAAGGGAGCGCAGGCGGGACGGTAAGTTGGACGTGAAATCTATGGGCTCAACCCATAGCGTGCGTTCAAAACTACTGTTCTTGAGTGATGGAGAGGCAGGCGGAATTCCCGGTGTAGCGGTGGAATGCGTAGATATCGGGAGGAACACCAGTGGCGAAGGCGGCCTGCTGGACATTAACTGACGCTGAGGCTCGAAAGTGTGGGGAGCAAACAGG</t>
  </si>
  <si>
    <t>GGAATATTGCGCAATGGACGAAAGCCTGATGCAGCGACGCCGCGTGAGGGAAGAAGGTTTTCGGATTGTAAACCTCTGTCTTCGGGGACGAACACAATGACGGTACCCGAGGAGGAAGCCACGGCTAACTACGTGCCAGCAGCCGCGGTAATACGGAGGATGCGAGCGTTATCCGGATTCATTGGGTTTAAAGGGTGCGTAGGCGGTCTTATAAGTCAGCGGTGAAAGCTCACAGCTTAACTGTGAAAGCGCCGTTGATACTGTAAGACTAGAATACAGATGGGGTAGGCGGAATATGTAATGTAGCGGTGAAATGCGTAGATATTACATAGAACACCGATCGCGAAGGCAGCTTACCAAACTGTCATTGACGCTGATGCACGAAAGCGTGGGGATCAAACAGG</t>
  </si>
  <si>
    <t>GGAATATTGGTCAATGGACGCAAGTCTGAACCAGCCATGCCGCGTGCAGGAAGACGGCTCTATGAGTTGTAAACTGCTTTTGTACCAGGGTAAACCTATCTACGAGTAGATAGCTGAAAGTATGGTACGAATAAGGACCGGCTAACTCCGTGCCAGCAGCCGCGGTAATACGGAGGGTCCAAGCGTTATCCGGATTTATTGGGTTTAAAGGGTGCGTAGGCGGTTCGGTAAGTTAGAGGTGAAACCCCGTGGCTCAACCACGGACGTGCCTCTGATACTGCCGGGCTAGAGAATGGTTGCTGTGGGCGGAATGTGTGGTGTAGCGGTGAAATGCTTAGAGATCACACAGAACACCGATTGCGAAGGCAGCTCACAAAGCCATATCTGACGTTGAGGCACGAAAGCGTGGGGAGCAAACAGG</t>
  </si>
  <si>
    <t>GGAATTTTGCGCAATGGGCGAAAGCCTGACGCAGCGACGCCGCGTGAATGAAGAAGGCCTTCGGGTCGTAAAGTTCTTTCAGTAGGGAAGAATGTATGTGTCAGTAACTGGGCACATAGTGACGTTACCTACAGAAGCAGCCCCGGCTAACTCCGTGCCAGCAGCCGCGGTAATACGGAGGGGGCAAGCGTTGTTCGGAGTGACTGGGCGTAAAGCGCACGTAGGCGGTAATGTGTGTCTATTGTTAAAGGCATCGGCTTAACCGGTGTACGGCAGTAGAAACTACATTTCTAGAGTACCGGAGAGGAATGCGGAATATGTGGTGTAGCGGTGGAATGCGTAGATATCACATGGAACACCTGTTGCGAAGGCGGCATTCTGGTCGGTAACTGACGCTGAGGTGCGAAAGCGTGGGGAGCAAACAGG</t>
  </si>
  <si>
    <t>GGAATTTTCGGCAATGGGGGGAACCCTGACCGAGCAACGCCGCGTGAATGAAGAAGTATTTCGGTATGTAAAATTCTTTTATTAGTGAAGAAATGCCCGCAAGGGAGTTGACGGTAGCTAATGAATAAGCCCCGGCTAACTATGTGCCAGCAGCCGCGGTAATACATAGGGGGCAAGCGTTATCCGGAATTATTGGGCGTAAAGGGTGCGTAGGCGGTTATATAAGTCTTTGGTGTAAGTGCAGTGCTTAACGCTGTGATGCTTTGGAAACTGTATAACTAGAGTTAGATAGAGGCAAGTGGAATTCCATGTGTAGCGGTAAAATGCGTAAATATATGGAGGAACACCAGTGGCGAAGGCGGCTTGCTGGGTCTATACTGACGCTGAGGCACGAAAGCGTGGGGAGCAAACAGG</t>
  </si>
  <si>
    <t>GGAATATTGCGCAATGGGCGAAAGCCTGACGCAGCGACGCCGCGTGAGGGATGAAGGCCTTCGGGTCGTAAACCTCTGTCAGGAGGGAAGAAACGGCAGCGTGCTAATCAGCGCTGTTTTGACGGTACCTCCAAAGGAAGCACCGGCTAACTCCGTGCCAGCAGCCGCGGTAATACGGAGGGTGCAAGCGTTAATCGGAATCACTGGGCGTAAAGCGCGCGTAGGCGGCTTTGTAAGTCAGGGGTGAAATCCCACGGCCCACCCGTGGAACTGCCTTTGATACTGGAGAGCTTGAGTCCGTGAGAGGGTGGCGGAATTCCTGGTGTAGGAGTGACATCCGTAGAGATCAGGAGGAACACCGGTGGCGAAGGCGGCCACCTGGCACGGTACTGACGCTGAGGTGCGAAAGCGTGGGGAGCAAACAGG</t>
  </si>
  <si>
    <t>GGAATATTGGACAATGGGCGAAAGCCTGATCCAGCCATACCACGTGAATGATGAAGGCCTTAGGGTTGTAAAGTTCTTTTGACGGGGAAGATGATGACGGTACCCGTAGAATAAGCACCGGCTAACTTCGTGCCAGCAGCCGCGGTAAGACGAAGGGTGCTAGCGTTGTTCGGATTTACTGGGCGTAAAGCGCTCGTAGGCGGTCTTTTAAGTGAGTGGTGAAATCCCAGGGCTCAACCCAGGAACTGCCATTCATACTGGAAGGCTTCGAGAGATAGAGAGGATGATGGAATTTCCAGTGTAGAGGTTAAATTCGTAGATATTGGAAAGAACACCAGAGGCGAAGGCGATCATCTGGCTATTATCTGACGCTGAGTGAGCGAAAGCGTGGGGAGCAAACAGG</t>
  </si>
  <si>
    <t>GGAATATTGCGCAATGGGCGAAAGCCTGACGCAGCGACGCCGCGTGAGGGATGAAGGCCTTCGGGTCGTAAACCTCTGTCAGGAGGGAAGAAGTGTACGGGTAGTAACTGACTCGTATTTGACGGTACCTCCAGAGGAAGCACCGGCTAACTCCGTGCCAGCAGCCGCGGTAATACGGAGGGTGCAAGCGTTATCCGGATTTATTGGGTTTAAAGGGTGCGTAGGCTGTATTATAAGTCAGCGGTAAAATTTCTCGGCTTAACCGGGAGCGTGCCGTTGATACTGTAATGCTGGAATACGGATGCTGTGGGAGGAATGTGTAGTGTAGCGGTGAAATGCATAGATATTACACAGAACACCGATTGCGAAGGCATCTCACAAAGCCGTTATTGACGCTGATGCACGAAAGCGTGGGGATCAAACAGG</t>
  </si>
  <si>
    <t>GGGATATTGCACAATGGGCGAAAGCCTGATGCAGCAACGCCGCGTGAGGGAAGACGGTTTTCGGATTGTAAACCTCTGTTTTCGGTGAAGAATAATGACGGTAGCCGAAGAGGAAGCCACGGCTAACTACGTGCCAGCAGCCGCGGTAATACGTAGGTGGCAAGCGTTGTCCGGAATTACTGGGTGTAAAGGGTGCGCAGGCGGGAAGATAAGTCAGCTGTGAAAGCTATCGGCTCAACCGGTAAATTGCAGTTGAAACTGTTTTTCTTGAGTGAAGTAGAGGTAGGCGGAATTCCCGGTGTAGCGGTGAAATGCGTAGATATCGGGAGGAACACCAGTGGCGAAGGCGGCCTACTGGGCTTTAACTGACGCTGAGGCACGAAAGCATGGGGAGCAAACAGG</t>
  </si>
  <si>
    <t>GGAATATTGGGCAATGGAGGCAACTCTTACCCAGCAATGCCGCGTGAAGGAAGAAGGTTTTCGGATTGTAAACTTCTTTTCTATGGGACGAATGAATGACGGTACCATAGGAATAAGCCCCGGCTAACTACGTGCCAGCAGCCGCGGTAATACGTAGGGGGCAAGCGTTGTTCGGAATGACTGGGCGTAAAGGGTGAGTAGGCTGCTAATCAAGTTGGAAGTGTAATTCCCGGGCTTAACCTGGGCGCTGCTTCCAAAACTGAATAGCTGGAGTGCAGGAGAGGTAAGTGGAATTCCTAGTGTAGCGGTGGAATGCGTAGATATTAGGAGGAACATCAGAAGCGAAGGCGACTTACTGGACTGTAACTGACGCTGAGGCACGAAAGCGTGGGGAGCAAACAGG</t>
  </si>
  <si>
    <t>GGAATATTGGACAATGGGGGCAACCCTGATCCAGCAATGCCGCGTGTGCGATGAAGGCCTGCGGGTTGTAAAGCACTTTCGGTGAGGAAGAAAGCCTTAGGGTTAATACCCCTGAGGGATGACGTTACTCACAGAAGAAGCACCGGCAAACTCTGTGCCAGCAGCCGCGGTAATACAGAGGGTGCAAGCGTTAATCGGAGTTACTGGGCGTAAAGGGCGTGTAGGCTGATATTTAAGTCGGTTGTGAAATCCCCGGGCTTAACCTGGGAATTGCAGTCGATACTGGATATCTTGAGTATGGTAGAGGAAAGTGGAATTCTCGGTGTAGTGGTTAAATACGTAGATATCGAGAAGAACACCGGCGGCGAAGGCAGCTTTCTGGGCCAATACTGACGCTGAGGCGCGAAAGCATGGGGAGCAAACAGG</t>
  </si>
  <si>
    <t>Coxiellales</t>
  </si>
  <si>
    <t>Coxiella</t>
  </si>
  <si>
    <t>GGGATATTGCGCAATGGGGGCAACCCTGACGCAGCAACGCCGCGTGAAGGAAGAAGGTCTTCGGATTGTAAACTTTTGTCTTGTGGGAAGAAGAAGTGACGGTACCACTGAAGGAAGCACCGGCTAACTCCGTGCCAGCAGCCGCGGTAATACGGAGGGTGCAAGCGTTAATCGGAATTACTGGGCGTAAAGCGCGCGTAGGCCGCTTTTTAAGTCAGAGGTGAAATCCCAGCGCTTACCGTTGGAATAGCCTTTGATACTGGAGAGCTTGAGTCCGTGAGAGGGTGGCGGAATTCCTGGTGTAGGAGTGACATCCGTAGAGATCAGGAGGAACACCGGTGGCGAAGGCGGCCACCTGGCACGGTACTGACGCTGAGGTGCGAAAGCGTGGGGAGCAAACAGG</t>
  </si>
  <si>
    <t>GGAATATTGCGCAATGGGCGAAAGCCTGACGCAGCGATACCGCGTGAGTGAGGAAGGTTTTCGGATTGTAAAGCTCTGTCGAGGTGGAAAAATGGGTATTGATCTAATAGGTCGATACTTTGATGGTACACCAGAAGGAAGCACCGGCCAACTTCGTGCCAGCAGCCGCGGTAATACGAAGGGTGCAAGCGTTGTTCGGATTTATTGGGCGTAAAGAGTGTGTAGGCGGATTTGTCAGTCAGATGTGAAATCTCGGGGCCTAACCCCGAACCTGCATCTGAAACTACAAGTCTAGAATACTGGAGGGGGAAGGGGAATTTCGCATGTAGGGGTAAAATCCGTAGATATGTGAAGGAATACCAGAGGCGTAGGCGCCTTCCTGGACAGTAATTGACGCTGAGGCACGAAAGCGTGGGGAGCAAACAGG</t>
  </si>
  <si>
    <t>GGAATATTGGTCAATGGAGGCAACTCTGAACCAGCCATGCCGCGTGCAGGAAGACGGCCTTATGGGTTGTAAACTGCTTTTATTAGAGGATAAATTAAGGTACGTGTACTTTATTGCAGGTATCTAATGAATAAGCATCGGCTAACTCCGTGCCAGCAGCCGCGGTAATACGGAGGATGCAAGCGTTATCCGGATTTATTGGGTTTAAAGGGTGCGCAGGCGGACTGATAAGTCAGCGGTGAAATTTACATGCTTAACATGTATCGTGCCGTTGATACTGTCGGACTAGTATTCAAATGACGTAGCTGGAATGTGTTATGTAGCGGTGAAATGCATAGATATAACACAGAACGCCGATCGTGAAGACAGGTTACGAATTTGACATAGACGCTCATGCACGAAAGCGTGGGGATCAAACAGG</t>
  </si>
  <si>
    <t>GGAATATTGCACAATGGGCGCAAGCCTGATGCAGCCATGCCGCGTGTATGAAGAAGGCCTTCGGGTTGTAAAGTACTTTCAGCGAGGAGGAAGGTGTTGTGGTTAATAACCGCAGCAATTGACGTTACTCGCAGAAGAAGCACCGGCTAACTCCGTGCCAGCAGCCGCGGTAATACGGAGGATGCGAGCGTTATCCGGATTTATTGGGTTTAAAGGGTGCGTAGGCGGTTTGTTAAGTCAGTAGTGAAATATTGCAGCTTAACTGTTAAAATGGCTATTGATACTGATAGACTTGAGTGAGATTGGAGTAGCTGGAATGTGTGGTGTAGCGGTGAAATGCATAGATATCACACAGAACACCGATCGCGAAAGCAGGTTACTAAATCTATACTGACGCTGAGGCACGAAAGCGTGGGGAGCAAACAGG</t>
  </si>
  <si>
    <t>cuenoti</t>
  </si>
  <si>
    <t>GGAATATTGGGCAATGGGAGGAATCCTGACCCAGCAACGCCGCGTGAACGAAGAAGGCCCTTGGGTCGTAAAGTTCTTTTATACGGGAAGAAGGAAGTGACGGTACCGTATGAATAAGCCCCGGCTAACTACGTGCCAGCAGCCGCGGTAATACGTAGGGGGCGAGCGTTGTCCGGAATTACTGGGCGTAAAGGGCACGCAGGCTGTGCCGTAAGTCAGCTGTTAAAGGATGCGGCTTAACCGTGTTATGCAGTTGAAACTGCGGTGCTGGAGTACCGAAGAGGCAAGTGGAATTCCCAGTGTAGCGGTGAAATGCGTAGATATTGGGAAGAACACCGGTGGCGAAGGCGACTTGCTGGTCGGTAACTGACGCTGAGGTGCGAAAGCCAGGGGAGCAAACGGG</t>
  </si>
  <si>
    <t>GGAATATTGGGCAATGGGCGAAAGCCTGACCCAGCAACGCCGCGTGAGGGAAGAAGGTTTTCGGATCGTAAACCTCTGTCGCAGGGGACGAGTAGATGACGGTACCCTGTGAGGAAGCTCCGGCTAACTACGTGCCAGCAGCCGCGGTAATACGTAGGGAGCGAGCGTTGTCCGGAATGACTGGGCGTAAAGGGCGCGTAGGTGGCTATGCAAGTCTGGAGTGAAAGTCCTGCTTTCAAGGTGGGAATTGCTTTGGAAACTGTGTAGCTTGAGTGTGGGAGAGGATAGCGGAATTCCCGGTGTAGCGGTGAAATGCGTAGAGATCGGGAGGAACACCAGTGGCGAAGGCGGCTATCTGGACCAAGACTGACACTGAGGCGCGAAAGCGTGGGGAGCAAACAGG</t>
  </si>
  <si>
    <t>GGAATATTGGGCAATGGGCGAAAGCCTGACCCAGCAACGCCGCGTGAGGGAAGAAGGTTTTCGGATCGTAAACCTCTGTCGCAGGGGACGAGTAGATGACGGTACCCTGTGAGGAAGCTCCGGCTAACTACGTGCCAGCAGCCGCGGTAATACGTAGGGAGCGAGCGTTGTCCGGAATGACTGGGCGTAAAGCGAGCGCAGGCGGTTTCTTAAGTCTGATGTGAAAGCCTTCGGCTTAACCGGAGAAGTGCATCGGAAACTGGGAGACTTGAGTGCAGAAGAGGACAGTGGAACTCCATGTGTAGCGGTGAAATGCGTAGATATATGGAAGAACACCAGTGGCGAAGGCGGCTGTCTGGTCTGTAACTGACGCTGAGGCTCGAAAGCATGGGTAGCGAACAGG</t>
  </si>
  <si>
    <t>AGAATCTTCCGCAATGGGCGCAAGCCTGACGGAGCGACGCCGCGTGTACGAAGAAGGCCGTGAGGTTGTAAAGTACTTTTCTCATTGAAGAATAAGCGCAGGAGGGAATGCCTGTGTGATGACGTTAGATGAGGAATAAGCAACGGCTAATTACGTGCCAGCAGCCGCGGTAACACGTAAGTTGCAAGCGTTGTTCGGATTTATTGGGCGTAAAGGGCGCGTAGGCGGTTTATCAAGCTTGATGTGAAATCTCTCAGCTTAACTGGGAATGTGCGTTGAGAACTGGTAGACTAGAGTATAAGAGGGGGAGTTGGAATTCCAGGTGTAGGGGTGAAATCTGTAGATATCTGGAAGAACACCGGTGGCGAAGGCGAACTCCTGGCACTATACTGACGCTGATGCGCGAAAGCGTGGGGAGCGAACAGG</t>
  </si>
  <si>
    <t>GGAATATTGCGCAATGGGGGAAACCCTGACGCAGCGACGCCGCGTGAGTGAGGAAGGCCTTCGGGTCGTAAAGCTCTGTCAAGAGGGAAGAAGTGTATAGTGGTTAATATCCATTATATTTGACGGTACCTCTAAAGGAAGCACCGGCTAACTCCGTGCCAGCAGCCGCGGTAATACGGAGGGTGCAAGCGTTGTTCGGAATTACTGGGCGTAAAGGGCGCGCAGGCGGTTTTGCAAGTCAGACGTGAAATCCCACGGCTTAACTGTGGAAGTGCGTTTGAAACTGTGAGACTTGAGTACCAGAGGGGAAAGTGGAATTCCCGGTGTAGAGGTGAAATTCGTAGATATCGGGAGGAATACCGGTGGCGAAGGCGACTTTCTGGCTGAGTACTGACGCTGAGGCGCGAAAGCGTGGGGAGCAAACAGG</t>
  </si>
  <si>
    <t>GGAATATTGGGCAATGGGGGAAACCCTGACCCAGCAACGCCGCGTGAAGGAAGAAGGCTTTCGGGTTGTAAACTTCTTTTATCAGGGACGAAAAAAATGACGGTACCTGAAGAATAAGCTCCGGCTAACTACGTGCCAGCAGCCGCGGTAATACGTAGGGAGCGAGCGTTGTCCGGATTTACTGGGTGTAAAGGGCGCGTAGGCGGGGATGCAAGTCAGGTGTGAAATCTATGGGCTCAACCCATAAACTGCACTTGAAACTGTATTTCTTGAGTGATGGAGAGGCAAGTGGAATTCCTAGTGTAGCGGTGAAATGCGTAGATATTAGGAGGAACACCAGTGGCGAAGGCGACTTGCTGGACATTAACTGACGCTGAGGCGCGAAAGCGTGGGGAGCAAACAGG</t>
  </si>
  <si>
    <t>GGAATATTGCACAATGGGCGAAAGCCTGATGCAGCGACGCCGCGTGAGGGAAGAAGGTTTTCGGATTGTAAACCTCTGTCTTCGGGGACGAACACAATGACGGTACCCGAGGAGGAAGCCACGGCTAACTACGTGCCAGCAGCCGCGGTAAAACGTAGGTGGCAAGCGTTGTCCGGAATTACTGGGTGTAAAGGGAGCGCAGGCGGGATGATAAGTTAAATGTGAAAACTATGGGCTCAACCCATAGACTGCGTTTAAAACTATTGTTCTTGAGTGATGGAGAGGCAGGCGGAATTCCCGGTGTAGCGGTGGAATGCGTAGATATCGGGAGGAACACCAGTGGCGAAGGCGGCCTGCTGGACATTAACTGACGCTGAGGCTCGAAAGTATGGGGAGCAAACAGG</t>
  </si>
  <si>
    <t>GGAATATTGCGCAATGGGGGCAACCCTGACGCAGCAATACCGCGTGAGTGACGAAGGTTTTCGGATCGTAAAGCTCTGTTATGGGGGAAGATAGTGACGGTACCCCATGAGGAAGTCCCGGCTAACTACGTGCCAGCAGCCGCGGTAACACGTAGGGGACAAGCGTTGTCCGGAATGACTGGGCGTAAAGGGCGCGTAGGCGGCTTAATAAGTCCGATGTGAAAGGTTGCGGCTCAACCGCAGACGTGCATTGGAAACTGTTAGGCTTGAGTACTGGAGAGGCAAGTGGAATTCCTAGTGTAGCGGTGAAATGCGTAGATATTAGGAGGAACACCGGTGGCGAAGGCGGCTTGCTGGACAGATACTGACGCTGAGGTGCGAAAGCGTGGGGAGCAAACAGG</t>
  </si>
  <si>
    <t>GGAATATTGGTCAATGGTCGAAAGACTGAACCAGCCATGCCGCGTGCAGGAAGACGGTTCTATGGATTGTAAACTGCTTTTATATGGGAGCAATAAGGGCTACGCGTAGCCTGATGAGAGTACCATATGAATAAGCATCGGCTAACTCCGTGCCAGCAGCCGCGGTAATACGGAGGATGCGAGCGTTATCCGGATTTATTGGGTTTAAAGGGTGCGTAGGCGGTCTTATAAGTCAGCGGTGAAAGCTCACAGCTTAACTGTGAAAGCGCCGTTGATACTGTAAGACTAGAATACAGATGGGGTAGGCGGAATATGTAATGTAGCGGTGAAATGCGTAGATATTACATAGAACACCGATCGCGAAGGCAGCTTACCAAACTGTCATTGACGCTGATGCACGAAAGCGTGGGGATCAAACAGG</t>
  </si>
  <si>
    <t>GGAATATTGCGCAATGGAGGAAACTCTGACGCAGTGATGCCGCGTGCAGGAAGAAGGTTTTAGGATTGTAAACTGATGTCGACAGGGAAGAAAAAAATGACAGTACCTGTGGAGGAAGCCCCGGCTAACTACGTGCCAGCAGCCGCGGTAATACGTAGGGGGCAAGCGTTATCCGGAATTATTGGGTGTAAAGGGTGCGTAGACGGGAAGATAAGTTAGTTGTGAAATCCCTTGGCTCAACTGAGGAACTGCAACTAAAACTGTCATTCTTGAGTGTAGGAGAGGAAAGCGGAATTCCTAGTGTAGCGGTGAAATGCGTAGATATTAGGAGGAACACCAGTGGCGAAGGCGGCTTTCTGGACTATAACTGACGTTGAGGCACGAAAGTGTGGGGAGCAAACAGG</t>
  </si>
  <si>
    <t>GGAATTTTGCGCAATGGGGGCAACCCTGACGCAGCAACGCCGCGTGAGTGATGAAGGCCTTTTGGTTGTAAAGCTCTGTCGCCTGGAAAGAAACCTATGGATAGGAAATGATTCATAGCTGACGGTACCAGGAAAGGAAGGACCGGCTAACTCCGTGCCAGCAGCCGCGGTAATACGGGGGGTCCAAGCGTTATTCGGAATCATTGGGCGTAAAGCGCATGTAGGCGGTTGGGTATGTCAGATGTGAAAGCCCGGGGCTTAACTCCGGAAGTGCATTTGAAACTGCCTGGCTTGAGTCTCGGAGAGGAAAGTGGAATTCCCAGTGTAGAGGTGGAATTCGTAGATATTGGGAGGAACACCGGTGGCGAAAGCGACTTTCTGGACGATGACTGACGCTCAGATGCGAAAGCGTGGGTAGCAAACAGG</t>
  </si>
  <si>
    <t>GGAATTTTGCGCAATGGGCGAAAGCCTGACGCAGCAACGCCGCGTGAGTGAAGAAGGCCTTTGGGTCGTAAAGCTCTGTCAAGTGGGAAGAATGGTGTGAGGATGAATAAGCCTTGCAATTGACGGTACCACTGGAGGAAGCACCGGCTAACTCCGTGCCAGCAGCCGCGGTAATACGGAGGGTGCAAGCGTTATTCGGAATTATTGGGCGTAAAGGGCGCGTAGGCGGTTTATTAAGTCAGTCGTGAAAGATCGGGGCTCAACCCCGGGTGTGCGATTGATACTGGTAGACTTGAGTATGGTAGAGGAAAGCGGAATTCCTGGTGTAGCGGTGAAATGCATAGATATTACGAAGAACACCAATAGCGCAGGCAGCTTTCCGGGCCGCAACTGACACTGAAGCACGAAAGTGTGGGTATCAAACAGG</t>
  </si>
  <si>
    <t>GGAATATTGGTCAATGGGCGAAAGCCTGAACCAGCCAAGTCGCGTGAAGGAAGACTGCCCTATGGGTTGTAAACTTCTTTTGTACAAGAGTAAAAAACAGGACGTGTCCTGTCTTGCAAGTATTGTACGAATAAGCATCGGCTAACTCCGTGCCAGCAGCCGCGGTAATACGGAGGATGCGAGCGTTATCCGGATTTATTGGGTTTAAAGGGTGCGTAGGCGGAAGATTAAGTCAGCGGTGAAAGTTTGAGGCTCAACCTTAAAATTGCCGTTGAAACTGGTTTTCTTGAGTATATTTGAAGTAGGCGGAATTCGTGGTGTAGCGGTGAAATGCATAGATATCACGAAGAACCCCGATTGCGCAGGCAGCTTACTAAACTATAACTGACGCTGAGGCACGAAAGCGTGGGTATCAAACAGG</t>
  </si>
  <si>
    <t>GGAATATTGCACAATGGGCGCAAGCCTGATGCAGCAACGCCGCGTGAACGATGAAGGTTCTATGAATCGTAAAGTTCTGTTCTGAGGGAAGAAACAAATGACGGTACCTCAGGAGCAAGCCCCGGCTAACTACGTGCCAGCAGCCGCGGTAATACGTAGGGGGCAAGCGTTATCCGGAATTATTGGGCGTAAAGGGTGCGTAGGTGGTTTTGTAAGCGTGGGGTCAAAAGCAATGGCTTAACTATTGTCCGCCCTGCGAACTGCAGAACTTGAGTGCAGGAGAGGTAAGTGGAATTCCTAGTGTAGCGGTGAAATGCGTAGATATTAGGAGGAACACCAGTGGCGAAGGCGACTTACTGGACTGTAACTGACACTGAGGCACGAAAGCGTGGGGAGCAAACAGG</t>
  </si>
  <si>
    <t>GGAATATTGGGCAATGGGGGAAACCCTGACCCAGCAACGCCGCGTGAAGGAAGAAGGCCTTCGGGTTGTAAACTTCTGTGACAGGGGACGAAGGAAGTGACGGTACCCTGAGAGGAAGCTCCGGCAAACTACGTGCCAGCAGCCGCGGTAATACGTAGGGAGCGAGCGTTGTCCGGAATGACTGGGCGTAAAGGGCGCGTAGGCGGTTAGACAAGTCACATGTGAAAGACCCGGGCTCAACCCGGGGGGTGCATGTGAAACTGTATAACTTGAGTATGGCAGAGGAAAGTGGAATTCCTAGTGTAGCGGTAAAATGCGTAGATATTAGGAGGAACACCAGTGGCGAAGGCGGCTTTCTGGGCCACAACTGACGCTGAGGCGCGAAAGCGTGGGGAGCAAACAGG</t>
  </si>
  <si>
    <t>GGAATATTGGACAATGGGGGCAACCCTGATCCAGCCATGCCGCGTGAGTGAAGAAGGCCTTCGGGTTGTAAAGCTCTTTTGGATGGGAAGATGATGACGGTACCATCAGAATAAGCACCGGCAAACTTCGTGCCAGCAGCCGCGGTAATACGAAGGGTGCAAGCGTTGTTCGGAATTACTGGGCGTAAAGGGTAAGTAGGCGGATATATTAGTCAGGAGTGAAATCCCGGGGCTCAACCTCGGAACTGCTTTTGAAACGGTATATCTAGAGGATGGTAGGGGACAATGGAACACCCAGTGTAGAGGTGAAATTCGTAGATATTGGGTAGAACACCGGAGGCGAAGGCGATTGTCTGGGCCATAACTGACGCTAAGATACGAAAGCGTGGGGAGCAAACAGG</t>
  </si>
  <si>
    <t>GGAATATTGCACAATGGGCGAAAGCCTGATGCAGCGACGCCGCGTGAGGGAAGAAGGTTTTCGGATTGTAAACCTCTGTCTTCGGGGACGATAATGACGGTACCCGAGGAGGAAGCCACGGCTAACTACGTGCCAGCAGCCGCGGTAAAACGTAGGTGGCAAGCGTTGTCCGGAATTACTGGGTGTAAAGGGAGCGCAGGCGGGGTGCCAAGTTGGGCGTGAAAACTATGGGCTCAACCCATAGATTGCGCTCAAAACTGGCGCTCTTGAGTGATGGAGAGGCAGGCGGAATTCCCGGTGTAGCGGTGAAATGCGTAGATATCGGGAGGAACACCAGTGGCGAAGGCGGCCTGCTGGACATTAACTGACGCTGAGGCTCGAAAGTATGGGTAGCAAACAGG</t>
  </si>
  <si>
    <t>GGAATATTGGGCAATGGGGGAAACCCTGACCCAGCAACGCCGCGTGAAGGAAGAAGGCTTTCGGGTTGTAAACTTCTTTGACGAGGGACGAAACAAATGACGGTACCTCGAAAACAAGCCACGGCTAACTACGTGCCAGCAGCCGCGGTAATACGTAGGTGGCAAGCGTTGTCCGGATTTACTGGGTGTAAAGGGCGCGTAGGCGGGATCGCAAGTCAGATGTGAAATCTCGGGGCTTAACCCCGAAACTGCATTTGAAACTGTGGTTCTTGAGTGTCGGAGAGGCAAGTGGAATTCCTAGTGTAGCGGTGGAATGCGTAGATATTAGGAGGAACACCAGTGGCGAAGGCGACTTGCTGGACGACAACTGACGCTGAGGCGCGAAAGCGTGGGGAGCAAACAGG</t>
  </si>
  <si>
    <t>GGAATATTGGGCAATGGGCGAAAGCCTGACCCAGCAATGCCGCGTGAAGGAAGAAGGTTTTCGGATTGTAAACTTCTTTTATCAGGGACGAAAAAAATGACGGTACCTGATGAATAAGCCACGGCTAACTACGTGCCAGCAGCCGCGGTAATACGTAGGTGGCAAGCGTTGTCCGGATTTACTGGGTGTAAAGGGCGCGTAGGCGGGAATGTAAGTCAGGTGTGAAATCTATGGGCTCAACCCATAAACTGCACTTGAAACTGCATTTCTTGAGTGATGGAGAGGCAGGCGGAATTCCTAGTGTAGCGGTGAAATGCGTAGATATTAGGAGGAACACCAGTGGCGAAGGCGGCCTGCTGGACATTAACTGACGCTGAGGCGCGAAAGCGTGGGGAGCAAACAGG</t>
  </si>
  <si>
    <t>GGAATATTGCACAATGGGCGCAAGCCTGATGCAGCAACGCCGCGTGAAGGAAGAAGGTTTTCGGATTGTAAACTTCTATCAACAGGGACGAAGAAAGTGACGGTACCTGAATAAGAAGCCCCGGCTAACTACGTGCCAGCAGCCGCGGTAAAACGTAGGGGGCAAGCGTTATCCGGAATTACTGGGTGTAAAGGGTGAGTAGGCGGCATGGTAAGCCAGATGTGAAAGCCCGCAGCTTAACTGCGGGATTGCATTTGGAACTACTGAGCTAGAGTACAGGAGAGGAAAGCGGAATTCCTAGTGTAGCGGTGAAATGCGTAGATATTAGGAAGAACACCGGTGGCGAAGGCGGCTTTCTGGACTGAAACTGACGCTGAGGCACGAAAGCGTGGGGAGCAAACAGG</t>
  </si>
  <si>
    <t>GGAATCTTCCGCAATGGACGAAAGTCTGACGGAGCAACGCCGCGTGTATGAAGAAGGTTTTCGGATTGTAAAATACTGTCTTTGGGGAAGAGCGATGTCTCTGAAAATATTGGAGATAAGAGACGGTACCCAAGGAGGAAGCCCCGGCTAACTACGTGCCAGCAGCCGCGGTAATACGTAGGGGGCGAGCGTTGTCCGGAATCATTGGGCGTAAAGGGCGAGTAGGCGGATGTATAAGTCCGGTGTGAAAGGTTAGGGCTCAACCCTAAGAGTGCACCGGAAACTGTAGATCTTGAGGACAGGAGAGGAAAGTGGAATTCCACGTGTAGCGGTGAAATGCGTAGATATGTGGAGGAACACCAGTGGCGAAGGCGACTTTCTGGACTGTCCCTGACGCTGAGGAGCGAAAGCGTGGGTAGCAAACAGG</t>
  </si>
  <si>
    <t>Desulfitobacteriia</t>
  </si>
  <si>
    <t>Desulfitobacteriales</t>
  </si>
  <si>
    <t>Desulfitobacteriaceae</t>
  </si>
  <si>
    <t>Desulfosporosinus</t>
  </si>
  <si>
    <t>GGAATATTGCACAATGGGCGCAAGCCTGATGCAGCAACGCCGCGTGAGCGATGAAGGTTCTATGAATCGTAAAGCTCTGTCCTAAGGGAAGAAACAAATGACGGTACCTTAGGAGGAAGCCCCGGCTAACTACGTGCCAGCAGCCGCGGTAATACGTAGGGGGCAAGCGTTATCCGGAATTATTGGGCGTAAAGGGTGCGTAGGTGGTTTTGTAAGCGTGGGGTCAAAAGCAATGGCTTAACCATTGTCCGCCCTGCGAACTGCAGAACTTGAGTGCAGGAGAGGAAAGCGGAATTCCTAGTGTAGCGGTGAAATGCGTAGATATTAGGAGGAACACCAGTGGCGAAGGCGGCTTTCTGGACTGTAACTGACACTGAGGCACGAAAGCGTGGGGAGCAAACAGG</t>
  </si>
  <si>
    <t>GGAATTTTCGGCAATGGGGGAAACCCTGACCGAGCAATGCCGCGTGAACGATGAAGGTCTTCGGATCGTAAAGTTCTGTTGTTGAGGAAGAACAGAGTGAATAGGAAATGATTCATTTTTGACGGTACTTAACTAGAAAGCCCCGGCTAACTATGTGCCAGCAGCCGCGGTAATACATAGGGGGCAAGCGTTATCCGGAATTATTGGGCGTAAAGAGTGCGTAGGCGGTTTATTAAGTCTGATGTGAAATACCATAGCTCAACTATGGAGGGTCATTGGAAACTGGTAAACTTGAGTACAGTAGGGGTAAGTGGAATTCCAAGTGGAGCGGTGGAATGCGTAGATATTTGGAGGAACACCAGTGGCGAAGGCGGCTTACTGGGCTGGAACTGACGCTGAGGCACGAAAGCGTGGGGAGCAAACAGG</t>
  </si>
  <si>
    <t>Izemoplasmatales</t>
  </si>
  <si>
    <t>GGAATCTTCCACAATGGACGCAAGTCTGATGGAGCAACGCCGCGTGAGTGAAGAAGGTTTTCGGATCGTAAAACTCTGTTGTTGAAGAAGAACACTAGTGAGAGTAACTGTTCATTAGTTGACGGTATTCAACCAGAAAGCCACGGCTAACTACGTGCCAGCAGCCGCGGTAATACGTAGGTGGCAAGCGTTATCCGGATTTATTGGGCGTAAAGCGAGCGCAGGCGGTTTTTTAAGTCTGATGTGAAAGCCCCCGGCTCAACCGGGGAAGTGCATCGGAAACTGGGAAACTTGAGTGCAGAAGAGGACAGTGGAACTCCATGTGTAGCGGTGAAATGCGTAGATATATGGAAGAACACCAGTGGCGAAGGCGGCTGTCTGGTCTGTAACTGACGCTGAGGCTCGAAAGCATGGGTAGCGAACAGG</t>
  </si>
  <si>
    <t>GGAATATTGCACAATGGGGGAAACCCTGATGCAGCAACGCCGTGTGAGTGAAGAAGTATTTCGGTACGTAAAGCTCTATCAGCAGGGAAGAAAATGACGGTACCTGACTAAGAAGCCCCGGCTAACTACGTGCCAGCAGCCGCGGTAATACGTAGGGGGCAAGCGTTATCCGGATTTACTGGGTGTAAAGGGAGCGTAGACGGTACTATAAGTCTGAAGTGAAAGCCCGGGGCTCAACCCCGGGACTGCTTTGGAAACTGTAGAACTAGAGTGCAGGAGAGGTAAGTGGAATTCCTAGTGTAGCGGTGAAATGCGTAGATATTAGGAGGAACACCAGTGGCGAAGGCGGCTTACTGGACTGTAACTGACGTTGAGGCTCGAAAGCGTGGGGAGCAAACAGG</t>
  </si>
  <si>
    <t>CGAAACCTCCGCAATGTGAGAAATCGCGACGGGGGGATCCCAAGTGCCATTCTTAACGGGATGGCTTTTCATAAGTGTAAAGAGCTTTTGGAATAAGAGCTGGGCAAGACCGGTGCCAGCCGCCGCGGTAACACCGGCAGCTCTAGTGGTAACTGTTTTTATTGGGCCTAAAGCGTTCGTAGCCGGTTTAATAAGTCTCTGGTGAAATCCTGTAGCTCAACTATGGGAATTGCTGGAGATACTATTAGACTTGAGATCGGGAGAGGTTAGAGGTACTCCCAGGGTAGGGGTGAAATCCTGTAATCCTGGGAGGACCGCCTGTGGCGAAGGCGTCTAACTGGAACGAATCTGACGGTGAGGAACGAAAGCTAGGGGCGCGAACCGG</t>
  </si>
  <si>
    <t>GGAATATTGGTCAATGGACGCAAGTCTGAACCAGCCATGCCGCGTGCAGGAAGACGGCTCTATGAGTTGTAAACTGCTTTTGTACGAGGGTAAATGCAGGTACGTGTACCTGTTTGAAAGTATCGTACGAATAAGGATCGGCTAACTCCGTGCCAGCAGCCGCGGTAATACGGAGGATCCAAGCGTTATCCGGATTTATTGGGTTTAAAGGGTGCGTAGGCGGTTAGATAAGTTAGAGGTGAAAACCCGTGGCTCAACCACGGACGTGCCTCTGATACTGTCTAGCTAGAGAATGGTTGCTGTGGGCGGAATGTGTGGTGTAGCGGTGAAATGCTTAGAGATCACACAGAACACCGATTGCGAAGGCAGCTCACAAAGCCATATCTGACGCTGAGGCACGAAAGCGTGGGGAGCAAACAGG</t>
  </si>
  <si>
    <t>GGAATATTGCACAATGGGCGAAAGCCTGATGCAGCGACGCCGCGTGAGGGAAGAAGGTTTTCGGATTGTAAACCTCTGTCTTTGGGGACGAAGAAGTGACGGTACCCAAGGAGGAAGCCACGGCTAACTACGTGCCAGCAGCCGCGGTAAAACGTAGGTGGCAAGCGTTGTCCGGAATTACTGGGTGTAAAGGGAGCGCAGGCGGGATAGCAAGTCGGATGTGAAATCTATGGGCTCAACCCATAAACTGCGTCCGAAACTGCTGTTCTTGAGTGATGTAGAGGCAGGCGGAATTCCCGGTGTAGCGGTGGAATGCGTAGATATCGGGAGGAACACCAGTGGCGAAGGCGGCCTGCTGGGCATTTACTGACGCTGAGGCTCGAAAGTGTGGGGAGCAAACAGG</t>
  </si>
  <si>
    <t>GGAATATTGCACAATGGGGGAAACCCTGATGCAGCGACGCCGCGTGAGTGAAGAAGTATTTCGGTATGTAAAGCTCTATCAGCAGGGAAGAAAATGACGGTACCTGACTAAGAAGCCCCGGCTAACTACGTGCCAGCAGCCGCGGTAATACGTAGGGGGCAAGCGTTATCCGGATTTACTGGGTGTAAAGGGAGCGTAGACGGTTATGCAAGTCTGAAGTGAAATGCGGGGGCTCAACCCCTGAACTGCTTTGGAAACTGTGTGACTTGAGTGCAGGAGAGGTAAGTGGAATTCCTAGTGTAGCGGTGAAATGCGTAGATATTAGGAGGAACACCAGTGGCGAAGGCGACTTTCTGGACTGTACCTGACGCTGAGGCGCGAAAGCGTGGGGAGCGAACAGG</t>
  </si>
  <si>
    <t>GGAATATTGCACAATGGGGGAAACCCTGATGCAGCGACGCCGCGTGAGTGAAGAAGTATTTCGGTATGTAAAGCTCTATCAGCAGGGAAGAAAATGACGGTACCTGACTAAGAAGCCCCGGCTAACTACGTGCCAGCAGCCGCGGTAATACGTAGGGGGCAAGCGTTATCCGGATTTACTGGGTGTAAAGGGAGCGTAGACGGTTATGCAAGTCTGAAGTGAAATGCGGGGGCTCAACCCCTGAACTGCTTTGGAAACTGTGTGACTTGAGTGCAGGAGAGGTAAGTGGAATTCCTAGTGTAGCGGTGAAATGCGTAGATATTAGGAAGAACACCGGTGGCGAAGGCGGCTTACTGGACTGTTACTGACGCTGAGTCACGAAAGCGTGGGGAGCAAACAGG</t>
  </si>
  <si>
    <t>GGAATATTGCACAATGGGGGAAACCCTGATGCAGCGACGCCGCGTGAGTGAAGAAGTATTTCGGTATGTAAAGCTCTATCAGCAGGGAAGAAAATGACGGTACCTGACTAAGAAGCCCCGGCTAACTACGTGCCAGCAGCCGCGGTAATACGTAGGGGGCAAGCGTTATCCGGATTTACTGGGTGTAAAGGGAGCGTAGACGGTACTGCAAGTCTGGAGTGAAAACCCGGGGCTCAACCCCGGGACTGCTTTGGAAACTGTGGAACTAGAGTGCAGGAGAGGTAAGTGGAATTCCTAGTGTAGCGGTGAAATGCGTAGATATTAGGAGGAACACCAGTGGCGAAGGCGGCTTACTGGACTGTAACTGACGTTGAGGCTCGAAAGCGTGGGGAGCAAACAGG</t>
  </si>
  <si>
    <t>GGAATATTGGGCAATGGAGGAAACTCTGACCCAGCAACGCCGCGTGAGTGAAGAAGGTTTTCGGATTGTAAAGCTCTGTGGATAGGGATGAAAAAAATGACAGTACCTATTTAGCAAGCCACGGCTAACTACGTGCCAGCAGCCGCGGTAATACGTAGGTGGCAAGCGTTGTCCGGAATGACTGGGCGTAAAGGGTGCGTAGGCGGTTTTTTAAGTTAGAAGTGTAATACCCGGGCTCAACTTGGGTGCTACTTCTAAGACTGAAGAACTTGAGTGTGGGAGAGGTAAGTGGAATTCCTAGTGTAGCGGTGGAATGCGTAGATATTAGGAGGAACACCAGAGGCGAAGGCGACTTACTGGACCATAACTGACGCTGAGGCACGAAAGCGTGGGGAGCAAACAGG</t>
  </si>
  <si>
    <t>GGAATATTGCGCAATGGGCGAAAGCCTGACGCAGCGACGCCGCGTGAGGGATGAAGGCCTTCGGGTCGTAAACCTCTGTCAGAAGGGAAGAAACCGCACGGTAGTAACTGGCCGTGCCTTGACGGTACCTTCAAAGGAAGCACCGGCTAACTCCGTGCCAGCAGCCGCGGTAATACGGAGGGTGCAAGCGTTAATCGGAATCACTGGGCGTAAAGCGCGCGTAGGCGGCTTTTTAAGTCAGGGGTGAAATCCCACGGCTCAACCGTGGAACTGCCCTTGATACTGGAGAGCTTGAGTGTGTGAGAGGATGGTGGAATTCCTGGTGTAGGAGTGAAATCCGTAGAGATCAGGAGGAAGATCAGTGGCGAAGGCGACCATCTGGCACAATACTGACGCTGAGGTGCGAAAGCGTGGGTAGCAAACAGG</t>
  </si>
  <si>
    <t>GGAATATTGGTCAATGGACGCAAGTCTGAACCAGCCATGCCGCGTGCAGGAAGACGGCTCTATGAGTTGTAAACTGCTTTTGCAGAAGGGTAAACCCAGGTACGTGTACCTGGCTGAAAGTACTCTGCGAATAAGGACCGGCTAACTCCGTGCCAGCAGCCGCGGTAATACGGAGGGTCCAAGCGTTATCCGGATTTATTGGGTTTAAAGGGTGCGTAGGCGGTTTGGTAAGTTAGAGGTGAAATCCCGTGGCTCAACCACGGAACTGCCTCTGATACTGCCAGGCTAGAGAATGGTTGCTGTGGGCGGAATGTGTGGTGTAGCGGTGAAATGCTTAGAGATCACACAGAACACCGATTGCGAAGGCAGCTCACAAAGCCATATCTGACGCTGAGGCACGAAAGCGTGGGGAGCAAACAGG</t>
  </si>
  <si>
    <t>GGAATATTGCACAATGGGCGCAAGCCTGATGCAGCCATGCCGCGTGTATGAAGAAGGCCTTCGGGTTGTAAAGTACTTTCAGCGGGGAGGAAGGCGATAAGGTTAATAACCTTGT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</t>
  </si>
  <si>
    <t>quasipneumoniae</t>
  </si>
  <si>
    <t>GGAATATTGGACAATGGGCGCAAGCCTGATCCAGCAATGCCGCGTGGGTGAAGAAGGTCTTCGGATCGTAAAGCCCTTTCGGCGGGGACGATGATGACGGTACCCGCAGAAGAAGCCCCGGCTAACTTCGTGCCAGCAGCCGCGGTAATACGAAGGGGGCTAGCGTTACTCGGAATTACTGGGCGTAAAGGGCGCGTAGGCGGCGCACCAAGTTAGGCGTGAAAGTCCTGGGCTCAACCTGGGAACTGCGCTTGATACTGGTGTGCTTGAGGATGGAAGAGGGTTGTGGAATTCCCAGTGTAGAGGTGAAATTCGTAGATATTGGGAAGAACACCGGTGGCGAAGGCGGCAACCTGGTCCATTACTGACGCTGAGGCGCGACAGCGTGGGGAGCAAACAGG</t>
  </si>
  <si>
    <t>ludipueritiae</t>
  </si>
  <si>
    <t>GGAATATTGCACAATGGGCGAAAGCCTGATGCAGCGACGCCGCGTGAGGGAAGAAGGTTTTCGGATTGTAAACCTCTGTCTTTGGGGACGAAGAAGTGACGGTACCCAAGGAGGAAGCCACGGCTAACTACGTGCCAGCAGCCGCGGTAAAACGTAGGTGGCAAGCGTTGTCCGGAATTACTGGGTGTAAAGGGAGCGCAGGCGGGGTGGTAAGTTGAATGTGAAATCTATGGGCTCAACCCATAAATTGCGTTCAAAACTATCATTCTTGAGTGATGTAGAGGCAGGCGGAATTCCCGGTGTAGCGGTGGAATGCGTAGATATCGGGAGGAACACCAGTGGCGAAGGCGGCCTGCTGGGCATTAACTGACGCTGAGGCTCGAAAGTATGGGGAGCAAACAGG</t>
  </si>
  <si>
    <t>GGAATATTGCACAATGGGGGAAACCCTGATGCAGCGACGCCGCGTGAAGGATGAAGTATTTCGGTATGTAAACTTCTATCAGCAGGGAAGAAAATGACGGTACCTGACTAAGAAGCCCCGGCTAATTACGTGCCAGCAGCCGCGGTAATACGTAAGGGGCAAGCGTTATCCGGATTTACTGGGTGTAAAGGGAGCGTAGACGGTTTTGTAAGTCAGATGTGAAAGCCCGGGGCTCAACCCCGTGATTGCATTTGAAACTATGGAACTAGAGTTTTGGAGAGGCAAGTGGAATTCCTAGTGTAGCGGTGAAATGCGTAGATATTAGGAGGAACACCAGTGGCGAAGGCGGCTTGCTGGACAACAACTGACGTTGAGGCTCGAAAGCGTGGGGAGCAAACAGG</t>
  </si>
  <si>
    <t>GGAATATTGGGCAATGGGGGAAACCCTGACCCAGCAACGCCGCGTGAGGGAAGAAGGCTTTCGGGTCGTAAACCTCTGTCCCATGGGAAGAGAAGAAGACGGTACCATGGGAGGAAGCCCCGGCTAACTACGTGCCAGCAGCCGCGGTAATACGTAGGGGGCAAGCGTTGTCCGGAATGACTGGGCGTAAAGGGCGCGTAGGCGGCCTGATAAGTCTGGAGTGAAAGTCCCGCTTTCAAGGTGGGAATTGCTTTGGAAACTGTTAGGCTTGAGTGTGGGAGAGGATAGCGGAATTCCCGGTGTAGCGGTGAAATGCGTAGAGATCGGGAGGAACACCAGTGGCGAAGGCGGCTATCTGGACCAAGACTGACGCTGATGCGCGAAAGCGTGGGTAGCAAACAGG</t>
  </si>
  <si>
    <t>GGAATATTGGGCAATGGGCGAAAGCCTGACCCAGCAACGCCGCGTGAGGGAAGAAGGTTTTCGGATTGTAAACCTCTGTCGCAGGGGATGAAGAAGATGACAGTACCCTGTGAGGAAGCCCCGGCTAACTACGTGCCAGCAGCCGCGGTAATACGTAGGGGGCAAGCGTTGTCCGGAATGACTGGGCGTAAAGGGCGCGTAGGTGGCCATTTAAGTTTGGAGTGAAAGTCCTGCTTTCAAGGTGGGAATTGCTTTGAAAACTGGATGGCTTGAGTGAGGGAGAGGATAGCGGAATTCCCGGTGTAGCGGTGAAATGCGTAGAGATCGGGAGGAACACCAGTGGCGAAGGCGGCTATCTGGACCTAGACTGACACTGAGGCGCGAAAGCGTGGGGAGCAAACAGG</t>
  </si>
  <si>
    <t>GGAATATTGCGCAATGGGCGAAAGCCTGACGCAGCGACGCCGCGTGAGGGATGAAGGCCTTCGGGTCGTAAACCTCTGTCAGGAGGGAAGAAGTGTACGGGTAGTAACTGACTCGTATTTGACGGTACCTCCAGAGGAAGCACCGGCTAACTCCGTGCCAGCAGCCGCGGTAATACGGAGGGTGCAAGCGTTAATCGGAATTACTGGGCGTAAAGCGCGCGTAGGCGGCATTGTAAGTCAGGGGTGAAATCCCGGGGCTTAACCCCGGAAGTGCATTTGAAACTGCTCAGCTTGAGTATGGGAGAGGGAAGTGGAATTCCTGGTGTAGAGGTGAAATTCGTAGATATCAGGAGGAACACCGGTGGCGAAGGCGACTTCCTGGACCAATACTGACGCTCAGGTGCGAAGGCGTGGGTAGCAAACAGG</t>
  </si>
  <si>
    <t>GGAATATTGCACAATGGGCGAAAGCCTGATGCAGCGACGCCGCGTGAGGGAAGAAGGTTTTCGGATTGTAAACCTCTGTCTTTGGGGACGAAGAAGTGACGGTACCCAAGGAGGAAGCCACGGCTAACTACGTGCCAGCAGCCGCGGTAAAACGTAGGTGGCAAGCGTTGTCCGGAATTACTGGGTGTAAAGGGAGCGCAGGCGGGATGATAAGTTGGACGTGAAATCTATGGGCTCAACCCATAGCGTGCGTTCAAAACTATTGTTCTTGAGTGATGGAGAGGCAGGCGGAATTCCCGGTGTAGCGGTGGAATGCGTAGATATCGGGAGGAACACCAGTGGCGAAGGCGGCCTGCTGGACATTAACTGACGCTGAGGCTCGAAAGTGTGGGGAGCAAACAGG</t>
  </si>
  <si>
    <t>GGAATATTGCGCAATGGGCGAAAGCCTGACGCAGCGACGCCGCGTGAGGGATGAAGGCCTTCGGGTCGTAAACCTCTGTCAGGAGGGAAGAAGTGTACAGGGAGTAACTGCTTTGTATTTGACGGTACCTCCAGAGGAAGCACCGGCTAACTCCGTGCCAGCAGCCGCGGTAATACGGAGGGTGCAAGCGTTAATCGGAATTACTGGGCGTAAAGCGCGCGTAGGCCGCTTTGTAAGTCAGGGGTGAAATCCCAGCGCTCAACGTTGGAATAGCCTTTGATACTGCAGAGCTTGAGTCCGTGAGAGGGTGGCGGAATTCCTGGTGTAGGAGTGACATCCGTAGAGATCAGGAGGAACACCGGTGGCGAAGGCGGCCACCTGGCACGGTACTGACGCTGAGGTGCGAAAGCGTGGGGAGCAAACAGG</t>
  </si>
  <si>
    <t>CGAATCATTCACAATGGGCGAAAGCCTGATGGTGCGACGCCGCGTGAGGGATGAAGGCCTTCGGGTCGTAAACCTCTGTCACCGGGGAAGAAACGTTATCCATTAACAGTGGATAGCCTGACTTAACCCGGAAAGGAAGCAGTGGCTAACTCTGTGCCAGCAGCCGCGGTAATACAGAGACTGCAAGCGTTATTCGGATTCACTGGGCGTAAAGGGTGCGCAGGCGGTCGTGTGTGTCAGATGTGAAATCTCGGGGCTTAACCCCGAAACTGCGTCTGAAACTACACGGCTAGAGTATCGGAGAGGGTAGCGGAATTCATGGTGTAGCAGTGAAATGCGTAGATATCATGAGGAACACCAGAGGCGAAGGCGGCTACCTGGACGATTACTGACGCTCAGGCACGAAAGCGTGGGGAGCAAAAGGG</t>
  </si>
  <si>
    <t>TGAATTATTCGCCAATGCGCGAAAGCGTGACGGTGCGACGCCGCGTGCGGGACGAAGGCCTTCGGGTTGTAAACCGCTGTCAGGGATTAGAAAACCTGTATGGTTAATAGCCATGCAGCTGATCAGTCCCAAAGGAAGCACAGGCTAATCTCGTGCCAGCAGCCGCGGTAATACGAGATGTGCGAGCGTTGTTCGGAATCACTGGGCATAAAGGGTGCGTAGGCGGTGCGTCCAGTCGGGTGTGAAATCCCTCTGCTTAACGGAGGAACTGCACTCGATACTAGCGCGCTAGAGGGTAAAAGGGGCAAGCGGAATTCTAGGTGTAGCGGTGGAATGCGTAGATATCTGGGAGAACGCCGAGGGCGAAGGCAGCTTGCTGGGTTACTTCTGACGCTGAGGCACGAAAGCTAGGGGAGCAAACAGG</t>
  </si>
  <si>
    <t>GGAATATTGCACAATGGGGGAAACCCTGATGCAGCAACGCCGCGTGAAGGAAGACGGTTTTCGGATTGTAAACTTCTATCAATAGGGACGAAATAAATGACGGTACCTAAATAAGAAGCCCCGGCTAACTACGTGCCAGCAGCCGCGGTAAGACGTAGGGGGCAAGCGTTATCCGGAATTACTGGGTGTAAAGGGTGAGTAGGCGGCAAGACAAGTAAGATGTGAAAGCCCGGGGCTTAACCCCGGGATTGCATTTTAAACTGTTTAGCTAGAGAACAGGAGAGGTAAGCGGAATTCCTAGTGTAGCGGTGAAATGCGTAGATATTAGGAAGAACACCAGTGGCGAAGGCGGCTTACTGGACTGTAACTGACGCTGAGGCACGAAAGCGTGGGGAGCGAACAGG</t>
  </si>
  <si>
    <t>GGAATATTGCACAATGGGCGCAAGCCTGATGCAGCCATGCCGCGTGTATGAAGAAGGCCTTCGGGTTGTAAAGTACTTTCAGCGAGGAGGAAGGTGTTGTGGTTAATAACCACAGCAATTGACGTTACTCGCAGAAGAAGCACCGGCTAACTCCGTGCCAGCAGCCGCGGTAATACGGAGGGTGCAAGCGTTAATCGGAATTACTGGGCGTAAAGCGCACGCAGGCGGATTTATAAGTCAGATGTGAAATGTTGAGGCTCAACCTTGATTTGTCATCTGATACTGTAAGTCTAGAGTATGTGAGAGGGAAGTGGAACTCCCGGTGTAGCGGTGAAATGCGTAGATATCGGGAAGAACACCAGTGGCGAAGGCGGCTTCCTGGCACAAGACTGACGCTCATGTGCGAAAGCTAGGGTAGCGAACGGG</t>
  </si>
  <si>
    <t>GGAATATTGGTCAATGGACGGAAGTCTGAACCAGCCATGCCGCGTGCAGGAAGACGGCTCTATGAGTTGTAAACTGCTTTTGTACGAGGGTAATTGCACCTACGTGTAGGTGTTTGAAAGTATCGTACGAATAAGGATCGGCTAACTCCGTGCCAGCAGCCGCGGTAATACGGAGGATCCAAGCGTTATCCGGATTTATTGGGTTTAAAGGGTGCGTAGGCGGTTTGTTAAGTTAGAGGTGAAATCCCGTGGCTCAACCACGGAACTGCCTCTGATACTGGCAGGCTAGAGAACGGTTGCTGTGGGCGGAATGTGTGGTGTAGCGGTGAAATGCTTAGAGATCACACAGAACACCGATTGCGAAGGCAGCTCACAAAGCCGTATCTGACGCTGAGGCACGAAAGCGTGGGGAGCAAACAGG</t>
  </si>
  <si>
    <t>GGAATATTGCACAATGGGCGCAAGCCTGATGCAGCAACGCCGCGTGAGTGAAGAAGGCCCTCGGGTTGTAAAGCTCTTTCGTCAGGGACGCAGGGTAATAAGGTAAATAATCTTATTATTTGACGGTACCTGAATAAGAAGCACCGGCTAACTCCGTGCCAGCAGCCGCGGTAATACGGAGGGTGCAAGCGTTGTTCGGAATTACTGGGCGTAAAGCGCACGTAGGTGGGTTTGCAAGTCGATTGTGAAAGCCCCGGGCTTAACCTGGGAATGGCAGTCGAAACTGCAGATCTTGAATACTAGAGAGGGTGACGGAATTCCTGGTGTAGAAGTGAAATTCGTAGATATCAGGAGGAACACCTGAGGCGAAGGCGGTTACCTGGCTATGTATTGACGCTGAGGTGCGAAAGCGTGGGGAGCAAACAGG</t>
  </si>
  <si>
    <t>Oligoflexia</t>
  </si>
  <si>
    <t>Oligoflexales</t>
  </si>
  <si>
    <t>GGAATATTGGGCAATGGGGGAAACCCTGACCCAGCGACGCCGCGTGAAGGAAGAAGGTTTTCGGATTGTAAACTTCTGTAAGCAGGGAAGAAGAAAGTGACGGTACCTGCAGAGTAAGCCACGGCTAACTACGTGCCAGCAGCCGCGGTAATACGTAGGTGGCAAGCGTTATCCGGAATTACTGGGTGTAAAGGGTGTGTAGGCGGGAGTGTAAGTCAGGCGTGAAAGGTAGAAGCTCAACTTCTACATTGCGCTTGAAACTGCATTTCTTGAGAGTGGGAGAGGTAAACGGAATTCCCGGTGTAGCGGTGAAATGCGTAGATATCGGGAGGAACACCAGTGGCGAAGGCGGTTTACTGGACCACAACTGACGCTGAGACACGAAAGCGTGGGGAGCAAACAGG</t>
  </si>
  <si>
    <t>GGAATATTGGTCAATGGGCGGGAGCCTGAACCAGCCATGCCGCGTGCGGGACGAAGGCCCTATGGGTCGTAAACCGCTTTTACACGGGAACAACCGCCGGTACGTGTACCGGCCTGAGGGTACCGTGGGAATAAGGATCGGCTAACTCCGTGCCAGCAGCCGCGGTAATACGGAGGATCCGAGCGTTATCCGGAATTATTGGGTTTAAAGGGTGCGTAGGCGGCACTTTAAGTCAGGGGTGAAATACAGCGGCTCAACCGTTGCAGTGCCCTTGATACTGAAGTGCTTGAATGTGGCCGAAGGAGGCGGAACGGGACAAGTAGCGGTGAAATGCATAGATATGTCCCAGAACCCCGATTGCGAAGGCAGCTTCCTAGACCGTTATTGACGCTGATGCACGAAAGCGTGGGGATCGAACAGG</t>
  </si>
  <si>
    <t>GGAATCTTCCACAATGGACGAAAGTCTGATGGAGCAACGCCGCGTGAGTGAAGAAGGCTTTAGGGTCGTAAAACTCTGTTGTTGAAGAAGAACGTGTGTGAGAGTAACTGTTCACACAGTGACGGTATTCAACCAGAAAGCCACGGCTAACTACGTGCCAGCAGCCGCGGTAATACGTAGGTGGCAAGCGTTGTCCGGATTTATTGGGCGTAAAGCGCACGTAGGCGGTTTGTTAAGTCAGAGGTGAAATCCCGGAGCTCAACTCCGGAACTGCCTTTGATACTGGCAAGCTAGAGTCCGGAAGAGGTAAGTGGAACTCCTAGTGTAGAGGTGGAATTCGTAGATATTAGGAAGAACACCAGTGGCGAAGGCGGCTTACTGGTCCGGAACTGACGCTGAGGTGCGAAAGCGTGGGGAGCAAACAGG</t>
  </si>
  <si>
    <t>GGAATATTGGACAATGGGCGCAAGCCTGATCCAGCAATGCCGCGTGAGTGAAGAAGGTTTTCGGATTGTAAAGCTCTTTTGGCGGGGACGATGATGACGGTACCCGCAGAATAAGCCCCGGCTAACTTCGTGCCAGCAGCCGCGGTAATACGTAGGTGGCAAGCGTTGTCCGGATTTATTGGGCGTAAAGCGAGCGCAGGCGGTTTCTTAAGTCTGATGTGAAAGCCTTCGGCTTAACCGGAGAAGTGCATCGGAAACTGGGAGACTTGAGTGCAGAAGAGGACAGTGGAACTCCATGTGTAGCGGTGAAATGCGTAGATATATGGAAGAACACCAGTGGCGAAGGCGGCTGTCTGGTCTGTAACTGACGCTGAGGCTCGAAAGCATGGGTAGCGAACAGG</t>
  </si>
  <si>
    <t>GGAATATTGGGCAATGGGGGCAACCCTGACCCAGCAACGCCGCGTGAAGGAAGAAGGCTTTCGGGTTGTAAACTTCTTTTACCAGGGACGAAGAAAGTGACGGTACCTGGAGAATAAGCCACGGCTAACTACGTGCCAGCAGCCGCGGTAATACGTAGGTGGCAAGCGTTGTCCGGATTTACTGGGTGTAAAGGGCGCGTAGGCGGAAGTGCAAGTCAGGTGTGAAATCTATGGGCTTAACCCATAAACTGCATTTGAAACTGCATTTCTTGAGTGATGGAGAGGCAGGCGGAATTCCTAGTGTAGCGGTGAAATGCGTAGATATTAGGAGGAACACCAGTGGCGAAGGCGGCCTGCTGGACATTAACTGACGCTGATGCGCGAAAGCGTGGGGAGCAAACAGG</t>
  </si>
  <si>
    <t>GGGATATTGCACAATGGGGGGAACCCTGATGCAGCGACGCCGCGTGAGGGAAGACGGTCTTCTGGATTGTAAACCTCTGTCATCGGGGACGAAACAAGACGGTACCCGAGGAGGAAGCCACGGCTAACTACGTGCCAGCAGCCGCGGTAATACGTAGGTGGCGAGCGTTGTCCGGAATTACTGGGTGTAAAGGGAGCGTAGGCGGGAGTGCAAGTTGAATGTAAAATCTATCGGCTCAACCGGTAGCAGCGTTCAAAACTGCATTTCTTGAGTGAAGTAGAGGCAAGCGGAATTCCTAGTGTAGCGGTGAAATGCGTAGATATTAGGAGGAACACCAGTGGCGAAGGCGGCTTGCTGGGCTTTAACTGACGCTGAGGCTCGAAAGCGTGGGGAGCAAACAGG</t>
  </si>
  <si>
    <t>GGAGTATTGCACAATGGGCGAAAGCCTGATGCAGCAACGCCGCGTGAGCGATGAAGGTTCTATGAATCGTAAAGCTCTGTCCTAAGGGAAGAAAAAAATGACGGTACCTTAGGAGGAAGCCCCGGCTAACTACGTGCCAGCAGCCGCGGTAATACGTAGGGGGCAAGCGTTATCCGGAATTATTGGGCGTAAAGGGTGCGTAGGTGGCCAGGCAAGCGTGAGGTCAAAGGCAATGGCTTAACCATTGTTCGCCTTGCGAACTGTCTGGCTTGAGTACAGGAGAGGAAAGCGGAATTCCTAGTGTAGCGGTGAAATGCGTAGATATTAGGAGGAACACCAGTGGCGAAGGCGGCTTTCTGGACTGTAACTGACACTGAGGCACGAAAGCGTGGGGAGCAAACAGG</t>
  </si>
  <si>
    <t>GGAATATTGGTCAATGGTCGAAAGACTGAACCAGCCATGCCGCGTGCAGGAAGACGGTTCTATGGATTGTAAACTGCTTTTATATGGGAGCAATAAGGGCTACGCGTAGCCTGATGAGAGTACCATATGAATAAGCATCGGCTAACTCCGTGCCAGCAGCCGCGGTAATACGGAGGATGCGAGCGTTATCCGGATTTATTGGGTTTAAAGGGTGCGTAGGCTGTTATGTAAGTCAGCGGTAAAATATTTCGGCTTAACCGAAAGGCTGCCGTTGATACTGCGTAGCTGGAATACGGATGCTGTGGGAGGAATGTGTAGTGTAGCGGTGAAATGCATAGATATTACACAGAACACCGATTGCGAAGGCATCTCACAAAGCCGTTATTGACGCTGATGCACGAAAGCGTGGGGATCAAACAGG</t>
  </si>
  <si>
    <t>GGAATATTGCGCAATGGGCGAAAGCCTGACGCAGCGACGCCGCGTGAGGGATGAAGGCCTTCGGGTCGTAAACCTCTGTCAGGAGGGAAGAAGTGCATGGGGAGTAACTGCCTCATGTTTGACGGTACCTCCAGAGGAAGCACCGGCTAACTCCGTGCCAGCAGCCGCGGTAATACGGAGGGTGCGAGCGTTAATCGGAATTACTGGGCGTAAAGCGCGCGTAGGCCGCTTTTTAAGTCAGAGGTGAAATCCCAGCGCTTACCGTTGGAATAGCCTTTGATACTGGAGAGCTTGAGTCCGTGAGAGGGTGGCGGAATTCCTGGTGTAGGAGTGACATCCGTAGAGATCAGGAGGAACACCGGTGGCGAAGGCGGCCACCTGGCACGGTACTGACGCTGAGGTGCGAAAGCGTGGGGAGCAAACAGG</t>
  </si>
  <si>
    <t>GGAATATTGGTCAATGGTCGAAAGACTGAACCAGCCATGCCGCGTGCAGGAAGACGGTTCTATGGATTGTAAACTGCTTTTATATGGGAGCAATAAGGGCTACGCGTAGCCTGATGAGAGTACCATATGAATAAGCACCGGCTAACTCCGTGCCAGCAGCCGCGGTAATACGGAGGGTGCAAGCGTTATCCGGATTTATTGGGTTTAAAGGGTGCGTAGGCTGTTATGTAAGTCAGCGGTAAAATATTTCGGCTTAACCGAAAGGCTGCCGTTGATACTGCGTAGCTGGAATACGGATGCTGTGGGAGGAATGTGTAGTGTAGCGGTGAAATGCTTAGAGATTACACAGAACACCGATTGCGAAGGCAGCTCACAAATCTATGTCTGACGTTGAGGCACGAAAGCGTGGGGAGCAAACAGG</t>
  </si>
  <si>
    <t>GGAATATTGCACAATGGAGGAAACTCTGATGCAGCGACGCCGCGTGAGGGAAGAAGGTATTCGTATTGTAAACCTCTGTCTTCGGGGACGAAAAAGATGACGGTACCCGAGGAGGAAGCCACGGCTAACTACGTGCCAGCAGCCGCGGTAAAACGTAGGTGGCAAGCGTTGTCCGGAATTACTGGGTGTAAAGGGAGCGCAGGTGGAAAGGTAAGTTGGGTGTTTAATCTACGGGCTCAACCCGTAATCGCATTCAAAACTATCTTTCTTGAGTGAAGTAGAGGCAAGCGGAATTCCCGGTGTAGCGGTGGAATGCGTAGATATCGGGAGGAACACCAGTGGCGAAGGCGGCTTGCTGGGCTTTAACTGACACTGAGGCTCGAAAGCGTGGGTAGCAAACAGG</t>
  </si>
  <si>
    <t>GGAATCTTCCGCAATGGGCGAAAGCCTGACGGAGCAACGCCGCGTGAATGAAGAAGGTCTTCGGATCGTAAAGTTCTGTCATTAGGGACGAAATAGCTAGGCGAATAGTCTAGTGACTGACGGTACCTAAGGAGGAAGCTCCGGCTAACTACGTGCCAGCAGCCGCGGTAATACGTAGGGAGCAAGCGTTGTCCGGAATTACTGGGCGTAAAGGGCGCGTAGGCGGATATTTAAGTCAGATGTGAAAACTCAGGGCTCAACCTTGAGACTGCATTTGAAACTGGATATCTTGAGGGCAGGAGAGGAAAGTGGAATTCCTAGTGTAGCGGTGAAATGCGTAGATATTAGGAGGAACACCAGTGGCGAAGGCGACTTTCTGGACTGTACCTGACGCTGAGGCGCGAAAGCGTGGGTAGCGAACGGG</t>
  </si>
  <si>
    <t>GGAATCTTCCGCAATGGACGAAAGTCTGACCCAGCAACGCCGCGTGAAGGAAGAAGGTTTTCGGATTGTAAACTTCTGTTCTTGGGGAAGAAGAATGACGGTACCCAAGGAGAAAGCCCCGGCTAACTACGTGCCAGCAGCCGCGGTAATACGTAGGTGGCAAGCGTTGTCCGGATTTATTGGGCGTAAAGCGAGCGCAGGCGGTTTCTTAAGTCTGATGTGAAAGCCTTCGGCTTAACCGGAGAAGTGCATCGGAAACTGGGAGACTTGAGTGCAGAAGAGGACAGTGGAACTCCATGTGTAGCGGTGAAATGCGTAGATATATGGAAGAACACCAGTGGCGAAGGCGGCTGTCTGGTCTGTAACTGACGCTGAGGCTCGAAAGCATGGGTAGCGAACAGG</t>
  </si>
  <si>
    <t>GGAATATTGGTCAATGGTCGAGAGACTGAACCAGCCAAGTCGCGTGAAGGATGAAGGTATTCTGTATCGTAAACTTCTTTTATAAGGGAATAAAAAAGGCTACGTGTAGTCTATTGCATGTACCTTATGAATAAGCATCGGCTAACTCCGTGCCAGCAGCCGCGGTAATACGGAGGATGCGAGCGTTATCCGGATTTATTGGGTTTAAAGGGTGCGTAGGTTGGTTTTTAAGTCAGCGGTGAAATCCCGATGCTCAACATCGGAACTGCCGTTGAAACTGGGGACCTTGAGTGCGGACAAGGAAGGCGGAATTCGTAGTGTAGCGGTGAAATGCATAGATATTACGAAGAACACCAATAGCGCAGGCAGCTTTCCGGGCCGCAACTGACACTGAAGCACGAAAGTGTGGGTATCAAACAGG</t>
  </si>
  <si>
    <t>GGAATATTGCGCAATGGACGAAAGTCTGACGCAGCGACGCCGCGTGAGGGATGAAGGCCTTCGGGTCGTAAACCTCTGTCAGGAGGGAAGAACAAGTGGGGTGCTAATCAGCTCCACTCTGACGGTACCTCCAAAGGAAGCACCGGCTAACTCCGTGCCAGCAGCCGCGGTAATACGGAGGGTGCAAGCGTTAATCGGAATCACTGGGCGTAAAGCGCGCGTAGGCGGCCTTTTAAGTCAGGGGTGAAATCCCACGGCTCACCCGTGGAACTGCCCTTGATACTGGGAGGCTCGAGTGTGTGAGAGGATAGTGGAATTCCTGGTGTAGGAGTGAAATCCGTAGAGATCAGGAGGAACATCAGTGGCGAAGGCGGCTTTCTGGACCAAAACTGACGCTGATGCGCGAAGGCGTGGGTAGCAAACAGG</t>
  </si>
  <si>
    <t>cuneatus</t>
  </si>
  <si>
    <t>GGAATATTGCGCAATGGACGAAAGTCTGACGCAGCGACGCCGCGTGAGGGATGAAGGCCTTCGGGTCGTAAACCTCTGTCAGGAGGGAAGAACGGCCATGGTGCTAATCAGCCATGGATTGACGGTACCTCCAAAGGAAGCACCGGCTAACTCCGTGCCAGCAGCCGCGGTAATACGGAGGGTGCAAGCGTTAATCGGAATCACTGGGCGTAAAGCGCGCGTAGGCGGCATTGTAAGTCAGGGGTGAAATCCCACGGCCCACCCGTGGAACTGCCCTTGATACTGCTTTGCTTGAGTGTGTGAGAGGATAGCGGAATTCCTGGTGTAGGAGTGAAATCCGTAGAGATCAGGAGGAACATCAGTGGCGAAGGCGGCTATCTGGCACAAAACTGACGCTGAGGTGCGAAAGCGTGGGGATCAAACAGG</t>
  </si>
  <si>
    <t>GGAATATTGCGCAATGGGCGAAAGCCTGACGCAGCGACGCCGCGTGAGGGATGAAGGCCTTCGGGTCGTAAACCTCTGTCAGGAGGGAAGAACCGCAATCGTGCTAATCAGCGATTGTCTGACGGTACCTCCAAAGGAAGCACCGGCTAACTCCGTGCCAGCAGCCGCGGTAATACGGAGGGTGCGAGCGTTAATCGGAATCACTGGGCGTAAAGCGCGCGTAGGCCGTTTTTTAAGTCAGGGGTGAAAGCCCACCGCTCAACGGTGGAACTGCCTTTGAAACTGGGAGACTTGAGTACGGGAGAGGGTGGCGGAATTCCAGGTGTAGGGGTGAAATCCGTAGATATCTGGAGGAACACCGGTGGCGAAGGCGGCCACCTGGCCCGTAACTGACGCTGAGGTGCGAAAGCGTGGGTAGCAAACAGG</t>
  </si>
  <si>
    <t>GGAATATTGGTCAATGGGCGCAAGCCTGAACCAGCCATGCCGCGTGCAGGAAGACGGCTCTATGAGTTGTAAACTGCTTTTATATAGGGATAATATCATGTACGAGTACATGAATGAAGGTACTATATGAATAAGGACCGGCTAACTCCGTGCCAGCAGCCGCGGTAATACGGAGGGTCCAAGCGTTATCCGGATTTATTGGGTTTAAAGGGTGCGTAGGCGGTTTTTTAAGTTAGAGGTGAAATCCGGTGGCTCAACCACCGAACTGCCTCTAATACTGGGAAGCTAGAGAGTGGATGCCGTGGGCGGAATGTGTAGTGTAGCGGTGAAATGCTTAGAGATTACACAGAACACCGATTGCGAAGGCAGCTCACGAATCCATATCTGACGTTGAGGCACGAAAGCGTGGGTAGCAAACAGG</t>
  </si>
  <si>
    <t>GGAATATTGGGCAATGGGGGCAACCCTGACCCAGCAACGCCGCGTGAAGGAAGAAGGCTTTCGGGTTGTAAACTTCTTTTGGCAGGGACGAAACAAATGACGGTACCTGCAGAATAAGCTCCGGCTAACTACGTGCCAGCAGCCGCGGTAATACGTAGGGAGCGAGCGTTGTCCGGATTTACTGGGTGTAAAGGGCGCGTAGGCGGGTATGCAAGTCAGGTGTGAAATCTATGGGCTCAACCCATAAACTGCACTTGAAACTGTGTATCTTGAGTGATGGAGAGGCAGGCGGAATTCCTAGTGTAGCGGTGAAATGCGTAGATATTAGGAGGAACACCAGTGGCGAAGGCGGCCTGCTGGACATTAACTGACGCTGAGGCGCGAAAGCGTGGGGAGCAAACAGG</t>
  </si>
  <si>
    <t>GGGATATTGCACAATGGGGGAAACCCTGATGCAGCAACGCCGCGTGAAGGAAGAAGGTCTTCGGATTGTAAACTTCTTTGACGAGGGAAGAAAATGACGGTACCTCGAAAACAAGCCACGGCTAACTACGTGCCAGCAGCCGCGGTAATACGTAGGTGGCAAGCGTTGTCCGGATTTACTGGGTGTAAAGGGCGTGTAGGCGGGATGGCAAGTCAGGTGTGAAATGCGGAGGCTCAACCTCCGAGCTGCATTTGAAACTGCCGTTCTTGAGTGATGGAGAGGTAAGCGGAATTCCCGGTGTAGCGGTAAAATGCGTAGATATCGGGAGGAACACCAGTGGCGAAGGCGGCTTACTGGACATTAACTGACGCTGAGGCGCGAAAGTGTGGGGAGCAAACAGG</t>
  </si>
  <si>
    <t>GGAATATTGGTCAATGGACGAAAGTCTGAACCAGCCATGCCGCGTGCAGGAAGACGGCCCTACGGGTTGTAAACTGCTTTTTTAAGGGAACAATAAGCTGTACGTGTACAGTGATGAGTGTACTTTATGAATAAGCACCGGCTAACTCCGTGCCAGCAGCCGCGGTAATACGGAGGGTGCAAGCGTTATCCGGATTTATTGGGTTTAAAGGGTGCGTAGGCGGTTTAGTAAGTCAGCGGTGAAATTTCTCGGCTTAACCGGGAGGCTGCCGTTGATACTGCTAAGCTTGAATATGATTGAAGCTGGGGGAATGTGTAGTGTAGCGGTGAAATGCATAGATATTACACAGAAGACCGATTGCGAAGGCACCTGGCTAATTCATTATTGACGCTGATGCACGAAAGCGTGGGGATCAAACAGG</t>
  </si>
  <si>
    <t>GGAATATTGGTCAATGGTCGCAAGACTGAACCAGCCAAATCGCGTGAAGGATGAAGGTATTATGTATTGTAAACTTCTTTTGTATGGGAATAAACGATAGGACGTGTCCTATTTTGCATGTACCATACGAATAAGCATCGGCTAACTCCGTGCCAGCAGCCGCGGTAATACGGAGGATGCGAGCGTTATCCGGATTTATTGGGTTTAAAGGGTGCGTAGGTGGGCAGATAAGTCAGCGGTGAAATCCCGGAGCTTAACTTCGGAACTGCCGTTGAAACTGTCAGTCTTGAGTGTGAACGAGGTAGGCGGAATTCGTAGTGTAGCGGTGAAATGCATAGATATTACGAAGAACACCGATAGCGTAGGCAGCTTACCAGGCCACAACTGACACTGAAGCACGAAAGTGTGGGTATCAAACAGG</t>
  </si>
  <si>
    <t>TTCCTCTTTTCCCATGGGGGCAACCCTGATCCAGCAATGCCGCGTGTGTGAAGAAGGTCTTCGGATTGTAAAGCACTTTCAGCAGGGACGATGATGACGGTACCTGCAGAAGAAGCCCCGGCTAACTTCGTGCCAGCAGCCGCGGTAATACGAAGGGGGCTAGCGTTGCTCGGAATGACTGGGCGTAAAGGGCGTGTAGGCGGTTTATACAGTCAGATGTGAAATTCCTGGGCTTAACCTGGGCGCTGCATTTGAGACGTATAGACTAGAGTGTGAAAGAGGGTCGTGGAATTCCCAGTGTAGAGGTGAAATTCGTAGATATTGGGAAGAACACCGGTGGCGAAGGCGGCGACCTGGTTCATGACTGACGCTGAGGCGCGAAAGCGTGGGGAGCAAACAGG</t>
  </si>
  <si>
    <t>GGAATATTGCGCAATGGGGGAAACCCTGACGCAGCAACGCCGCGTGAAGGAAGAAGGTCTTCGGATTGTAAACTTTTGTCTTTGGGGAAGATAATGACGGTACCCAAGGAGGAAGCTCCGGCTAACTACGTGCCAGCAGCCGCGGTAATACGTAGGGAGCAAGCGTTGTCCGGAATTACTGGGTGTAAAGGGTGCGTAGGCGGACTGGCAAGTCAGGTGTGAAATACCGGGGCTCAACCCCGGGGCTGCACTTGAAACTGTCAGCCTTGAGTGATGGAGAGGTAAGTGGAATTCCTAGTGTAGCGGTGAAATGCGTAGATATTAGGAGGAACACCAGTGGCGAAGGCGGCTTACTGGACATCAACTGACGCTGAGGCACGAAAGCGTGGGGAGCAAACAGG</t>
  </si>
  <si>
    <t>GGAATTTTCGGCAATGGGGGGAACCCTGACCGAGCAACGCCGCGTGAATGAAGAAGTATTTCGGTATGTAAAGTTCTTTTATCAGGGAAGAAATGCCAGTAATGGAGCTGACGGTACCTGATGAATAAGCCCCGGCTAACTATGTGCCAGCAGCCGCGGTAATACATAGGGGGCAAGCGTTATCCGGAATTATTGGGCGTAAAGGGTGCGTAGGCGGTTATATAAGTCTTTGGTGTAAGTGCAGTGCTTAACACTGTGATGCTGTGGAAACTGTATAACTAGAGTTAGATAGAGGCAAGTGGAATTCCATGTGTAGCGGTAAAATGCGTAAATATATGGAGGAACACCAGTGGCGAAGGCGGCTTGCTGGGTCTATACTGACGCTGAGGCACGAAAGCGTGGGGAGCAAACAGG</t>
  </si>
  <si>
    <t>GGAATATTGCACAATGGGCGAAAGCCTGATGCAGCGACGCCGCGTGAGGGAAGAAGGTTTTCGGATTGTAAACCTCTGTCTTCGGGGACGATAATGACGGTACCCGAGGAGGAAGCCACGGCTAACTACGTGCCAGCAGCCGCGGTAAAACGTAGGTGGCAAGCGTTGTCCGGAATTACTGGGTGTAAAGGGAGCGCAGGCGGGATGCCAAGTTGAATGTGAAATCTATGGGCTCAACCCATAAATTGCGTTCAAAACTGGCGTTCTTGAGTGATGGAGAGGCAGGCGGAATTCCCGGTGTAGCGGTGGAATGCGTAGATATCGGGAGGAACACCAGTGGCGAAGGCGGCCTGCTGGACATTAACTGACGCTGAGGCTCGAAAGTGTGGGGAGCAAACAGG</t>
  </si>
  <si>
    <t>GGAATATTGCACAATGGGCGAAAGCCTGATGCAGCGACGCCGCGTGAGGGAAGAAGGTTTTCGGATTGTAAACCTCTGTCTTCGGGGACGATAATGACGGTACCCGAGGAGGAAGCCACGGCTAACTACGTGCCAGCAGCCGCGGTAAAACGTAGGTGGCAAGCGTTGTCCGGAATTACTGGGTGTAAAGGGAGCGCAGGCGGGATGCCAAGTTGAATGTGAAAACTATGGGCTCAACCCATAGATTGCGTTCAAAACTGGCGTTCTTGAGTGATGTAGAGGCAGGCGGAATTCCCGGTGTAGCGGTGGAATGCGTAGATATCGGGAGGAACACCAGTGGCGAAGGCGGCCTGCTGGGCATTAACTGACGCTGAGGCTCGAAAGCGTGGGTAGCAAACAGG</t>
  </si>
  <si>
    <t>GGAATATTGGGCAATGGGGGAAACCCTGACCCAGCAACGCCGCGTGAAGGAAGAAGGCTTTCGGGTTGTAAACTTCTTTTGTCAGGGACGAAAAAAATGACGGTACCTGAAGAATAAGCTCCGGCTAACTACGTGCCAGCAGCCGCGGTAATACGTAGGGAGCAAGCGTTGTCCGGATTTACTGGGTGTAAAGGGCGCGTAGGCGGGAATGCAAGTCAGATGTGAAATCTCCGGGCTTAACCCGGAAACTGCATTTGAAACTGTATTTCTTGAGTGATGGAGAGGCAAGCGGAATTCCTAGTGTAGCGGTGAAATGCGTAGATATTAGGAGGAACACCAGTGGCGAAGGCGGCTTGCTGGACATTAACTGACGCTGAGGCGCGAAAGCGTGGGGAGCAAACAGG</t>
  </si>
  <si>
    <t>GGAATATTGCACAATGGGCGAAAGCCTGATGCAGCAACGCCGCGTGAGCGATGAAGGCCTTCGGGTCGTAAAGCTCTGTCCTCAAGGAAGATAATGACGGTACTTGAGGAGGAAGCCCCGGCTAACTACGTGCCAGCAGCCGCGGTAATACGTAGGGGGCTAGCGTTATCCGGAATTACTGGGCGTAAAGGGTGCGTAGGCGGTCTTTCAAGTCAGAAGTGAAAGGCTACGGCTCAACCGTAGTAAGCTTTTGAAACTGTAAGACTTGAGTGCAGGAGAGGAGAGTAGAATTCCTAGTGTAGCGGTGAAATGCGTAGATATTGGGAGGAACACCAGTGGCGAAGGCGCCTTTCTGGACTGTGTCTGACGCTGAGATGCGAAAGCCAGGGTAGCGAACGGG</t>
  </si>
  <si>
    <t>GGAATATTGCGCAATGGGCGAAAGCCTGACGCAGCGACGCCGCGTGAGGGATGAAGGCCTTCGGGTCGTAAACCTCTGTCAGGAGGGAAGAAGTGCATGGGTAGTAACTGACTCATGTTTGACGGTACCTCCAGAGGAAGCACCGGCTAACTCCGTGCCAGCAGCCGCGGTAATACGGAGGGTGCGAGCGTTAATCGGAATTACTGGGCGTAAAGCGCATGTAGGCGGCTTTTTAAGCCAGAGGTGAAATCCCAGGGCTTACCCTTGGAATTGCCTTTGGAACTGGAGAGCTTGAGTTCGTGAGAGGGTGGCGGAATTCCTGGTGTAGGAGTGAAATCCGTAGAGATCAGGAGGAACACCGGTGGCGAAGGCGGCCACCTGGCGCGACACTGACGCTGAGATGCGAAAGCGTGGGGAGCAAACAGG</t>
  </si>
  <si>
    <t>TGAATTATTCGCCAATGCGCGAAAGCGTGACGGTGCGACGCCGCGTGCGGGACGAAGGCCTTCGGGTTGTAAACCGCTGTCAGGGTATAGAAAACTATCATGGTTAATAGCCATGGTACTGATCATACCCAAAGGAAGCACAGGCTAATCTCGTGCCAGCAGCCGCGGTAATACGAGATGTGCGAGCGTTGTTCGGAATCACTGGGCATAAAGGGTGCGTAGGCGGTGCGTCCAGTCGGGTGTGAAATCCCTTCGCTTAACGAAGGAACTGCACTCGATACTAGCGCGCTAGAGGGTCAAAGGGGCAAGCGGAATTCTAGGTGTAGCGGTGGAATGCGTAGATATCTGGGAGAACGCCGAGGGCGAAGGCAGCTTGCTGGGTGACAACTGACGCTGAGGCACGAAAGCTAGGGGAGCAAACAGG</t>
  </si>
  <si>
    <t>GGAATTTTCGGCAATGGGCGCAAGCCTGACCGAGCAACGCCGCGTGAGTGATGACGGCCTTCGGGTTGTAAAGCTCTGTTATAAAGGAAGAACTATACGGATAGAATCTGTATTTGACGGTACTTTATCAGAAAGCCACGGCTAACTACGTGCCAGCAGCCGCGGTAATACGTAGGTGGCAAGCGTTATCCGGATTTATTGGGCGTAAAGGGTGCTCAGTCGGTTGATTAAGTTTGTGGTGAAAGTGCGGGGCTCAACCCCGTATTGCCATGAAAACTGGTTGACTAGAGTGCAGAAGAGGGTAGTGGAATTCCATGTGTAGCGGTAAAATGCGTAGATATATGGAGGAACACCAGTGGCGAAGGCGGCTACCTGGTCTGTAACTGACGATCAAGCACGAAAGCGTGGGGAGCAAATAGG</t>
  </si>
  <si>
    <t>GGAATATTGGTCAATGGACGAGAGTCTGAACCAGCCAAGTCGCGTGAAGGAAGACGGCCCTACGGGTTGTAAACTTCTTTTGTGAAGGAATAAAGTGCACCACGTGTGGTGTTTTGTATGTACTATATGAATAAGGATCGGCTAACTCCGTGCCAGCAGCCGCGGTAATACGGAGGATCCGAGCGTTATCCGGATTTATTGGGTTTAAAGGGTGCGTAGGCGGGCTTTTAAGTCAGCTGTGAAAGTTTGCGGCTCAACCGTAAAATTGCAGTTGATACTGGGAGCCTTGAGTATAGTGGAGGTTAGCGGAATTCGTGGTGTAGCGGTGAAATGCTTAGATATCACGAAGAACTCCGATTGCGAAGGCAGCTGACTATCCTATAACTGACGCTGATGCACGAAAGTGTGGGTATCAAACAGG</t>
  </si>
  <si>
    <t>GGAATATTGGTCAATGGACGCAAGTCTGAACCAGCCATGCCGCGTGCAGGAAACAGCCCTACGGGTTTTAAACTGCTTTTATATGGGGACAATAAGTTTCACGTGTGGAATGATGAGAGTACCATATGAATAAGCATCGGCTAACTCCGTGCCAGCAGCCGCGGTAATACGGAGGATGCAAGCGTTATCCGGATTCATTGGGTTTAAAGGGTGCGTAGGCGGACTGTTAAGTCAGCGTAGAAATACCGGGGCTCAACCCCGAGTGCTAGCGTTGAAACTGGCAGACTTGAATAAGTATGAAGTTGGAGGAATGTGTAGTGTAGCGGTGAAATGCATAGATATTACACAGAAGACCGATTGCGAAGGCATCTGACTAATACTATATTGACGCTGATGCACGAAAGCGTGGGGATCAAACAGG</t>
  </si>
  <si>
    <t>GGAATTTTGCGCAATGGGGGCAACCCTGACGCAGCAACGCCGCGTGAGTGATGAAGGCCTTTTGGTTGTAAAGCTCTGTCGCCTGGAAAGAAACCACATAGCAGGAAATGGTTATGTGCTGACGGTACCAGGAAAGGAAGGACCGGCTAACTCCGTGCCAGCAGCCGCGGTAATACGGGGGGTCCAAGCGTTATTCGGAATCATTGGGTGTAAAGCGCATGCAGGCGGCTGGGTATGTCAGATGTGAAAGCCCGGGGCTTAACCCCGGAAGTGCATTTGAAACTGCCTGGCTTGAGTCTCGGAGAGGAAAGTGGAATTCCCAGTGTAGAGGTGGAATTCGTAGATATTGGGAGGAACACCGGTGGCGAAAGCGACTTTCTGGACGATGACTGACGCTCAGATGCGAAAGCGTGGGTAGCAAACAGG</t>
  </si>
  <si>
    <t>GGAATATTGCGCAATGGGCGAAAGCCTGACGCAGCGACGCCGCGTGAGGGATGAAGGACTTCGGTTCGTAAACCTCTGTCAGGAGGGAAGAAAAGCGAGGGTGCTAATCAGCCTTCGTGTGACGGTACCTCCAAAGGAAGCACCGGCTAACTCCGTGCCAGCAGCCGCGGTAATACGGGGGGTGCGAGCGTTAATCGGAATCACTGGGCGTAAAGCGCATGTAGGCTGCTTTATAAGTCAGAGGTGAAAGCCCACGGCTTACCCGTGGAACTGCCTTTGATACTGTAGAGCTTGAGTCTGTGAGAGGGTAGCGGAATTCCAGGTGTAGGGGTGAAATCCGTAGAGATCTGGAGGAACATCAGTGGCGAAGGCGGCTACCTGGTGCAGTACTGACGCTGAGATGCGAAAGCGTGGGGATCAAACAGG</t>
  </si>
  <si>
    <t>GGAATATTGCGCAATGGACGAAAGTCTGACGCAGCGACGCCGCGTGAGGGATGAAGGTCTTCGGATCGTAAACCTCTGTCAGGAGGGAAGAACTGCCCTGGTGCTAATCAGCCAGGTTTTGACGGTACCTCCAAAGGAAGCACCGGCTAACTCCGTGCCAGCAGCCGCGGTAATACGGAGGGTGCGAGCGTTAATCGGAATCACTGGGCGTAAAGCGTGCGTAGGCGGATTCGCAAGTCAAGGGTGAAATCCCCGGGCTCAACCCGGGAACTGCCTTTGAAACTGCGAGACTAGAGTATGTGAGAGGGTGGCGGAATTCCAGGTGTAGGGGTGAAATCCGTAGATATCTGGAGGAACACCAGTGGCGAAGGCGGCCACCTGGCACAAAACTGACGCTGAGGTACGAAAGCGTGGGTAGCAAACAGG</t>
  </si>
  <si>
    <t>GGAATATTGCGCAATGGGCGAAAGCCTGACGCAGCGACGCCGCGTGAGGGATGAAGGGCTTCGGTTCGTAAACCTCTGTCAGGAGGGAAGAAGTGTAGTGGTGCTAATCAGCCGCTATTTGACGGTACCTCCAAAGGAAGCACCGGCTAACTCCGTGCCAGCAGCCGCGGTAATACGGAGGGTGCGAGCGTTAATCGGAATCACTGGGCGTAAAGCGCATGTAGGCCGCTTTATAAGTCAGCGGTGAAATCCCACGGCTTACCCGTGGAACTGCCGTTGATACTGTAGAGCTTGAGTCTGTGAGAGGGTAGTGGAATTCCAGGTGTAGGGGTGAAATCCGTAGAGATCTGGAGGAACATCAGTGGCGAAGGCGACTACCTGGTGCAGTACTGACGCTGAGATGCGAAAGCGTGGGGATCAAACAGG</t>
  </si>
  <si>
    <t>GGAATATTGCACAATGGGGGAAACCCTGATGCAGCGACGCCGCGTGAGCGAAGAAGTATTTCGGTATGTAAAGCTCTATCAGCAGGGAAGAAAATGACGGTACCTGACTAAGAAGCCCCGGCTAACTACGTGCCAGCAGCCGCGGTAATACGTAGGGGGCAAGCGTTATCCGGATTTACTGGGTGTAAAGGGAGCGCAGACGGCATGGTAAGTTTGAAGTGAAAACCCAAGGCTCAACTTTGGGACTGCTTTGAAAACTATCAAGCTAGAGTGTCGGAGAGGTAAGTGGAATTCCTAGTGTAGCGGTGAAATGCGTAGATATTAGGAGGAACACCAGTGGCGAAGGCGGCTTACTGGACGATAACTGACGTTGAGGCTCGAAAGCGTGGGGAGCAAACAGG</t>
  </si>
  <si>
    <t>GGAATATTGCGCAATGGGCGAAAGCCTGACGCAGCGACGCCGCGTGAGGGATGAAGGTCTTCGGATCGTAAACCTCTGTCAGAAGGGAAGAAGTGTATGGGTAGTAACTGACTCATACTTGACGGTACCTTCAGAGGAAGCACCGGCTAACTCCGTGCCAGCAGCCGCGGTAATACGGAGGGTGCGAGCGTTAATCGGAATTACTGGGCGTAAAGCGCGCGTAGGCGGCTTTGTAAGTCAGAGGTGAAAGCCCACGGCTCAACCGTGGAATTGCCTTTGATACTGCAGAGCTTGAGTTCGGGAGAGGGTGGTGGAATTCCAGGTGTAGGAGTGAAATCCGTAGAGATCAGGAGGAACATCAGTGGCGAAGGCGGCTATCTGGCACTATACTGACGCTGAGGTGCGAAAGCATGGGGAGCAAACAGG</t>
  </si>
  <si>
    <t>GGAATATTGCACAATGGGCGAAAGCCTGATGCAGCGACGCCGCGTGAGGGAAGAAGGTTTTCGGATTGTAAACCTCTGTCTTCGGGGACGATAATGACGGTACCCGAGGAGGAAGCCACGGCTAACTACGTGCCAGCAGCCGCGGTAAAACGTAGGTGGCAAGCGTTGTCCGGAATTACTGGGTGTAAAGGGAGCGCAGGCGGGGTGCCAAGTCGGGCGTGAAATCTATGGGCTCAACCCATAGCGTGCGTTCGAAACTGGTGCTCTTGAGTGATGGAGAGGCAGGCGGAATTCCCGGTGTAGCGGTGGAATGCGTAGATATCGGGAGGAACACCAGTGGCGAAGGCGGCCTGCTGGACATTAACTGACGCTGAGGCTCGAAAGTGTGGGTAGCAAACAGG</t>
  </si>
  <si>
    <t>GGAATATTGGTCAATGGGCGTAAGCCTGAACCAGCCAAGTAGCGTGAGGGATGACTGCCCTATGGGTTGTAAACCTCTTTTATATAGGAATAAAGTTCAGTATGTATACTGTTTTGTATGTACTATATGAATAAGCATCGGCTAACTCCGTGCCAGCAGCCGCGGTAATACGGAGGATGCGAGCGTTATCCGGATTTATTGGGTTTAAAGGGTGCGTAGGCGGACTGGATAGTCAGTGGTGAAAGTTTGCAGCTTAACTGTAAAATTGCCGTTGAAACTTCCAGTCTTGAGTGCAGTAGAGGTAAGCGGAATGTGTTGTGTAGCGGTGAAATGCTTAGATATAACACAGAACCCCGATTGCGAAGGCAGCTTACTATAGTGCAACTGACGCTGAGGCACGAAAGCGTGGGTATCAAACAGG</t>
  </si>
  <si>
    <t>GGAATATTGGGCAATGGGCGCAAGCCTGACCCAGCAACGCCGCGTGAAGGAAGAAGGCTTTCGGGTTGTAAACTTCTTTTTTAGGGGACGAAACAAATGACGGTACCCTAAGAATAAGCCACGGCTAACTACGTGCCAGCAGCCGCGGTAATACGTAGGTGGCAAGCGTTATCCGGATTTACTGGGTGTAAAGGGCGTGTAGGCGGGAAAGCAAGTCAGATGTGAAAACCATGGGCTCAACCCATGGCCTGCATTTGAAACTGTTTTTCTTGAGTGATGGAGAGGCAGGCGGAATTCCGAGTGTAGCGGTGAAATGCGTAGATATTCGGAGGAACACCAGTGGCGAAGGCGGCCTGCTGGACATTAACTGACGCTGAGGCGCGAAAGCGTGGGGAGCAAACAGG</t>
  </si>
  <si>
    <t>GGAATATTGGTCAATGGACGCAAGTCTGAACCAGCCATGCCGCGTGCAGGAAGACGGCTCTATGAGTTGTAAACTGCTTTTGTACGGGGGTAAACCCAGATACGTGTATCTGGTTGAAAGTACCGTACGAATAAGGATCGGCTAACTCCGTGCCAGCAGCCGCGGTAATACGGAGGATCCAAGCGTTATCCGGATTTATTGGGTTTAAAGGGTGCGTAGGCGGTTTGTTAAGTTAGAGGTGAAATCCCGGGGCTCAACCCCGGAACTGCCTCTGATACTGGCAGGCTAGAGAATGGTTGCTGTGGGCGGAATGTGTGGTGTAGCGGTGAAATGCTTAGAGATCACACAGAACACCGATTGCGAAGGCAGCTCACAAAGCCATATCTGACGCTGAGGCACGAAAGCGTGGGGAGCAAACAGG</t>
  </si>
  <si>
    <t>GGAATATTGCGCAATGGGGGAAACCCTGACGCAGCGACGCCGCGTGAGTGAGGAAGGCCTTCGGGTCGTAAAGCTCTGTCAAGAGGGAAGAAGTGTATGGTGGCTAATATCCATTGTATTTGACGGTACCTCTAAAGGAAGCACCGGCTAACTCCGTGCCAGCAGCCGCGGTAATACGGAGGGTGCGAGCGTTGTTCGGAATTACTGGGCGTAAAGGGCGCGCAGGCGGTTTTGCAAGTCAGACGTGAAATCCCACGGCTTAACTGTGGAAGTGCGTTTGAAACTGTGAGACTTGAGTACCAGAGGGGAAAGTGGAATTCCCGGTGTAGAGGTGAAATTCGTAGATATCGGGAGGAATACCGGTGGCGAAGGCGACTTTCTGGCTGAGTACTGACGCTGAGGCGCGAAAGCGTGGGGAGCAAACAGG</t>
  </si>
  <si>
    <t>GGAATATTGGTCAATGGGCGAGAGCCTGAACCAGCCAAGTCGCGTGAAGGATGAAGGTATTATGTATTGTAAACTTCTTTTATACGGGAATAATATCGGGGACGTGTCCTTGCTTGTATGTACCGTATGAATAAGCATCGGCTAACTCCGTGCCAGCAGCCGCGGTAATACGGAGGATGCGAGCGTTATCCGGATTTATTGGGTTTAAAGGGTGCGTAGGTGGAAGATTAAGTCAGCGGTGAAAGTTTGGGGCTCAACCTTAAAATTGCCGTTGAAACTGGTTTTCTTGAGTGTGAACGAGGTAGGCGGAATTCGTAGTGTAGCGGTGAAATGCATAGATATTACGAAGAACTCCGATAGCGCAGGCAGCTTACCAGGCCACAACTGACACTGAGGCACGAAAGTGTGGGTATCAAACAGG</t>
  </si>
  <si>
    <t>GGAATATTGCACAATGGGCGCAAGCCTGATGCAGCGATGCCGCGTGAGGGAAGAAGGTTTTCGGATTGTAAACCTCTGTCAACTGGGACGATAATGACGGTACCAGTGAAGGAAGCTCCGGCTAACTACGTGCCAGCAGCCGCGGTAATACGTAGGGAGCAAGCGTTATCCGGAATTACTGGGTGTAAAGGGAGCGTAGGCGGGATGGTAAGTTAGGTGTGAAATCTATGGGCTCAACCCATAAATTGCACTTAAAACTGCTGTTCTTGAGTGAAGTAGAGGTTGGCGGAATTCCTAGTGTAGCGGTGAAATGCGTAGATATTAGGAGGAACATCAGTGGCGAAGGCGGCCAACTGGGCTTTTACTGACGCTGAGGCTCGAAAGCGTGGGGAGCAAACAGG</t>
  </si>
  <si>
    <t>GGAATATTGCGCAATGGGGGGAACCCTGACGCAGCAACGCCGCGTGATTGAAGAAGGTTTTCGGATCGTAAAGATCTGTCTTGAGGGAAGATAATGACGGTACCTCAGGAGGAAGCCCCGGCTAACTACGTGCCAGCAGCCGCGGTAATACGTAGGGGGCAAGCGTTGTCCGGATTCACTGGGCGTAAAGAGCATGTAGGCGGTTACTTAAGTCAGATGTGAAAGTTTTCGGCTCAACCGGAAAAGTGCATATGAAACTGGGTAACTTGAGTATCGGAGAGGTAAGTGGAACTCCTAGTGTAGCGGTGAAATGCGTAGAGATTAGGAAGAACACCGGTGGCGAAGGCGACTTACTGGACGATTACTGACGCTGAGATGCGAAAGCGTGGGGAGCAAACAGG</t>
  </si>
  <si>
    <t>GGAATATTGCACAATGGGCGCAAGCCTGATGCAGCAACGCCGCGTGAGGGATGACGGCCTTCGGGTTGTAAACCTCTTTTAGTAGGGAAGAAGCGAAAGTGACGGTACCTGCAGAAAAAGCACCGGCTAACTACGTGCCAGCAGCCGCGGTAATACGTAGGGTGCAAGCGTTGTCCGGAATTATTGGGCGTAAAGAGCTCGTAGGCGGCTTGTCGCGTCTGCTGTGAAAACCAGAGGCTCAACCTCTGGCCTGCAGTGGGTACGGGCAAGCTAGAGTGCGGTAGGGGAGATTGGAATTCCTGGTGTAGCGGTGGAATGCGCAGATATCAGGAGGAACACCGATGGCGAAGGCAGATCTCTGGGCCGTAACTGACGCTGAGGAGCGAAAGCATGGGGAGCGAACAGG</t>
  </si>
  <si>
    <t>chromiiresistens</t>
  </si>
  <si>
    <t>GGAATATTGGACAATGGGCGCAAGCCTGATCCAGCCATGCCGCGTGAGTGATGAAGGCCTTAGGGTTGTAAAGCTCTTTCACCGATGAAGATAATGACGGTAGTCGGAGAAGAAGCCCCGGCTAACTTCGTGCCAGCAGCCGCGGTAATACGAAGGGGGCTAGCGTTGTTCGGAATTACTGGGCGTAAAGCGCACGTAGGCGGATATTTAAGTCAGGGGTGAAATCCCGGGGCTCAACCCCGGAACTGCCTTTGATACTGGGTATCTTGAGTATGGAAGAGGTAAGTGGAATTGCGAGTGTAGAGGTGAAATTCGTAGATATTCGCAGGAACACCAGTGGCGAAGGCGGCTTACTGGTCCATTACTGACGCTGAGGTGCGAAAGCGTGGGGAGCAAACAGG</t>
  </si>
  <si>
    <t>Allorhizobium-Neorhizobium-Pararhizobium-Rhizobium</t>
  </si>
  <si>
    <t>GGAATCTTCCGCAATGGACGAAAGTCTGACGGAGCAACGCCGCGTGAGTGATGAAGGTTTTCGGATCGTAAAGCTCTGTTGTTAGGGAAGAACAAGTGCCATTCAAATAGGGTGGCACCTTGACGGTACCTAACCAGAAAGCCACGGCTAACTACGTGCCAGCAGCCGCGGTAATACGTAGGTGGCAAGCGTTGTCCGGAATTATTGGGCGTAAAGCGCGCGCAGGCGGCTTCTTAAGTCTGATGTGAAATCTCGGGGCTCAACCCCGAGCGGCCATTGGAAACTGGGAAGCTTGAGTGCAGAAGAGGACAGTGGAACTCCATGTGTAGCGGTGAAATGCGTAGATATATGGAAGAACACCAGTGGCGAAGGCGGCTGTCTGGTCTGTAACTGACGCTGAGGCTCGAAAGCATGGGTAGCGAACAGG</t>
  </si>
  <si>
    <t>GGAATATTGCACAATGGGCGAAAGCCTGATGCAGCGACGCCGCGTGAGGGAAGAAGGTTTTCGGATTGTAAACCTCTGTCCATGGGGACGAAGAAAGTGACGGTACCCGTGGAGGAAGCCACGGCTAACTACGTGCCAGCAGCCGCGGTAAAACGTAGGTGGCGAGCGTTGTCCGGAATTACTGGGTGTAAAGGGAGCGCAGGTGGGCTTGCAAGTCGAATGTGAAATCTATGGGCTCAACCCATAAATTGCGTTCGATACTGTAGGTCTTGAGTGAAGTAGAGGCAGGCGGAATTCCCGGTGTAGCGGTGGAATGCGTAGATATCGGGAGGAACACCAGTGGCGAAGGCGGCCTGCTGGGCTTTAACTGACACTGAGGCTCGAAAGCGTGGGTAGCAAACAGG</t>
  </si>
  <si>
    <t>GGAATCTTCCACAATGGGCGAAAGCCTGATGGAGCAATGCCGCGTGCAGGATGAAGGCCCTCGGGTTGTAAACTGCTTTTATATGAGAAGAATATGACGGTAACATATGAATAAGGACCGGCTAACTACGTGCCAGCAGCCGCGGTCATACGTAGGGTCCAAGCGTTATCCGGAGTGACTGGGCGTAAAGAGTTGCGTAGGCGGCTCATTAAGCGAGTGATGAAAACTATCGGCTCAACCGGTAGCCTATCATTCGAACTGATGAGCTCGAGAGTATCAGAGGTCGCTGGAATTCCTAGTGTAGCAGTGAAATGCGTAGATATTAGGAAGAACACCAATGGCGTAGGCAGGCGACTGGGATATTTCTGACGCTAAGGCACGAAAGCGTGGGGAGCGAACCGG</t>
  </si>
  <si>
    <t>GGGATATTGCACAATGGGCGAAAGCCTGATGCAGCGACGCCGCGTGAGGGAAGAAGGTCTTCGGATTGTAAACCTCTGTCCCATGGGAAGAAAACAATGACGGTACCATGGGAGGAAGCCACGGCTAACTACGTGCCAGCAGCCGCGGTAATACGTAGGTGGCAAGCGTTGTCCGGATTTACTGGGTGTAAAGGGTGCGTAGGCGGGGTAGCAAGTTGGATGTGAAATCCTCAGGCTCAACCTGAGAACTGCATTCAAAACTGTTACTCTTGAGTGTAGTAGAGGCAAGCGGAATTCCCGGTGTAGCGGTGAAATGCGCAGAGATCGGGAGGAACACCAGTGGCGAAGGCGGCTTGCTGGGCTATAACTGACGCTGAGGCACGAAAGCATGGGTAGCAAACAGG</t>
  </si>
  <si>
    <t>Ethanoligenenaceae</t>
  </si>
  <si>
    <t>GGAATCTTCCGCAATGGGCGAAAGCCTGACGGAGCAACGCCGCGTGAATGAAGAAGGCCTTCGGGTCGTAAAATTCTGTCATTAGGGAAGAAGTCTTTATGTGCAAATAGTGCATAGAGGTGACGGTACCTGAGGAGGAAGCTCCGGCTAACTACGTGCCAGCAGCCGCGGTAATACGTAGGGAGCAAGCGTTGTCCGGAATTACTGGGCGTAAAGGGCGCGTAGGCGGGAACTTAAGTCAGATGTGAAAACTCCGGGCTCAACTTGGAGACTGCATTTGAAACTGGGTTTCTTGAGGTCAGGAGAGGAAAGTGGAATTCCTAGTGTAGCGGTGAAATGCGTAGATATTAGGAGGAACACCAGTGGCGAAGGCGACTTTCTGGACTGTACCTGACGCTGAGGCGCGAAAGCGTGGGGAGCAAACGGG</t>
  </si>
  <si>
    <t>GGAATTTTGCGCAATGGGCGAAAGCCTGACGCAGCGACGCCGCGTGAATGAAGAAGGCCTTCGGGTCGTAAAGTTCTTTCAGTGGGGAAGAAACCACTCATCAGTAACTGGTTGAGTATTGACGTTACCCACAGAAGCAGCCCCGGCTAACTCCGTGCCAGCAGCCGCGGTAATACGGAGGGGGCAAGCGTTGTTCGGAGTGACTGGGCGTAAAGCGCACGTAGGCGGTGTGGTGTGTCTATTGTTAAAGGCATCGGCTTAACCGGTGTACGGCAGTAGAAACTACCATACTAGAGTACCGGAGAGGAATGCGGAATATCTGGTGTAGCGGTGGAATGCGTAGATATCAGATGGAACACCTGTTGCGAAGGCGGCATTCTGGTCGGTAACTGACGCTGAGGTGCGAAAGCGTGGGGAGCAAACAGG</t>
  </si>
  <si>
    <t>GGAATCTTCCGCAATGGGCGCAAGCCTGACGGAGCAACGCCGCGTGAGTGAAGAAGGCCTTCGGGTCGTAAAGCTCTGTCTTTAGGGAAGAACAATTGTAGTGCGAATAGTGCTATGATCTGACGGTACCTGAGGAGGAAGCTCCGGCTAACTACGTGCCAGCAGCCGCGGTAATACGTAGGGAGCAAGCGTTGTCCGGAATTACTGGGCGTAAAGGGCGCGTAGGTGGGGATTTAAGTAAGGTGTGAAAACTATGGGCTCAACCCATAGCCTGCACCTTAAACTGGGTCTCTTGAGGGCAGGAGAGGAAAGTGGAATTCCTAGTGTAGCGGTGAAATGCGTAGATATTAGGAGGAACACCAGTGGCGAAGGCGACTTTCTGGACTGTACCTGACACTGATGCGCGAAAGCGTGGGGAGCGAACAGG</t>
  </si>
  <si>
    <t>GGAATATTGCGCAATGGGGGAAACCCTGACGCAGCCACGCCGCGTGGGTGACGAAGGCCTTCGGGTCGTAAAGCCCTGTCAGATGGAAAGAAACCCCCATGGGTTAATACCCCATGGGATTGACGGTACCATCAAAGGAAGCACCGGCTAACTCCGTGCCAGCAGCCGCGGTAATACGGGGGGTGCAAGCGTTGTTCGGAATTACTGGGCGTAAAGGGCGCGTAGGCGGTTTGGTAAGTCAGACGTGAAAGCCCCAGGCTCAACCTGGGAAGTGCGTTTGATACTGCTTGACTTGAGTCCTGGAGAGGGTTGTGGAATTCCTGGTGTAGAGGTGAAATTCGTAGATATCAGGAGGAACACCTGTGGCGAAGGCGACAACCTGGACAGTGACTGACGCTGATGCGCGAAAGCGTGGGTAGCAAACAGG</t>
  </si>
  <si>
    <t>GGAATATTGCACAATGGGGGAAACCCTGATGCAGCGACGCCGCGTGAGCGAAGAAGTATTTCGGTATGTAAAGCTCTATCAGCAGGGAAGAAAATGACGGTACCTGACTAAGAAGCCCCGGCTAACTACGTGCCAGCAGCCGCGGTAATACGTAGGGGGCAAGCGTTATCCGGATTTACTGGGTGTAAAGGGAGCGCAGACGGCATGGTAAGTTTGAAGTGAAAACCCAAGGCTCAACCTTGGGATTGCTTTGAAAACTATCAAGCTAGAGTGTCGGAGAGGTAAGTGGAATTCCTAGTGTAGCGGTGAAATGCGTAGATATTAGGAGGAACACCAGTGGCGAAGGCGGCTTACTGGACGATAACTGACGTTGAGGCTCGAAAGCGTGGGGAGCAAACAGG</t>
  </si>
  <si>
    <t>GGAATATTGCACAATGGGCGCAAGCCTGATGCAGCGACGCCGCGTGAGGGAAGAAGGTTTTCGGATTGTAAACCTCTGTCCTTGGGGACGAAACAAATGACGGTACCCAGGGAGGAAGCCACGGCTAACTACGTGCCAGCAGCCGCGGTAAAACGTAGGTGGCGAGCGTTGTCCGGAATTACTGGGTGTAAAGGGAGCGCAGGTGGGCGCGCAAGTTGGACGTGAAATCTATGGGCTCAACCCATAACGTGCGTTCAAAACTGCGTGTCTTGAGTGGAGTAGAGGCAAGTGGAATTCCCGGTGTAGCGGTGGAATGCGTAGATATCGGGAGGAACACCAGTGGCGAAGGCGACTTGCTGGGCTCTAACTGACACTGAGGCTCGAAAGCGTGGGTAGCAAACAGG</t>
  </si>
  <si>
    <t>GGAATATTGGGCAATGGGCGAAAGCCTGACCCAGCAACGCCGCGTGAGGGAAGAAGGTTTTCGGATCGTAAACCTCTGTCGCAGGGGACGAGTAGATGACGGTACCCTGTGAGGAAGCTCCGGCTAACTACGTGCCAGCAGCCGCGGTAATACGTAGGGAGCGAGCGTTGTCCGGAATGACTGGGCGTAAAGGGCGCGTAGGTGGCCCGTTAAGTTAGGAGTGAAAGTCCCGCTTTCAAGGTGGGAATTGCTTTTAATACTGGCGGGCTTGAGTGTGGGAGAGGATAGCGGAATTCCCGGTGTAGCGGTGAAATGCGTAGAGATCGGGAGGAACACCAGTGGCGAAGGCGGCTATCTGGACCAAGACTGACACTGATGCGCGAAAGCGTGGGGAGCAAACAGG</t>
  </si>
  <si>
    <t>GGAATATTGGGCAATGGGGGCAACCCTGACCCAGCAACGCCGCGTGAAGGAAGAAGGCTTTCGGGTTGTAAACTTCTTTGACGAGGGAAGATAATGACGGTACCTCGAAAACAAGCCACGGCTAACTACGTGCCAGCAGCCGCGGTAATACGTAGGTGGCAAGCGTTGTCCGGATTTACTGGGTGTAAAGGGCGTGTAGGCGGGATTACAAGTCAGGCGTGAAAACTATGGGCTCAACCCATAGCCTGCGTTTGAAACTGTAGTTCTTGAGTGATGGAGAGGCAGGCGGAATTCCTAGTGTAGCGGTGAAATGCGTAGATATTAGGAGGAACACCAGTGGCGAAGGCGGCCTGCTGGACATTAACTGACGCTGAGGCGCGAAAGCGTGGGGAGCAAACAGG</t>
  </si>
  <si>
    <t>GGGATATTGCACAATGGGGGAAACCCTGATGCAGCGACGCCGCGTGAGTGAAGACGGCCTTCGGGTTGTAAAGCTCTGTTGAGGGGGACGATAATGACGGTACCCGAGGAGGAAGCCACGGCTAACTACGTGCCAGCAGCCGCGGTAATACGTAGGTGGCGAGCGTTACTCGGAATTACTAGGCGTAAAGCGTATGTAGGCGGTTTGATAAGTCCTCGGTGAAATTTTCCGGCTTAACCGGAAAGGGAACGAGGATACTGTCAGGCTTGAGTGTGGCAGGGGGAGACGGAATTCCTGGTGTAGCGGTGAAATGCGTAGATATCAGGAGGAACACCGATGGCGAAAGCAGTCTCCTGGGCCAATACTGACGCTAATGTACGAAAGCTAGGGTAGCAAACAGG</t>
  </si>
  <si>
    <t>GGAATATTGGTCAATGGCCGGGAGGCTGAACCAGCCAAGTCGCGTGCAGGATGACGGCCCTATGGGTTGTAAACTGCTTTTATGGGGGAATAAAGTGCGTCACGTGTGATGTTTTGTATGTACCCTATGAATAAGCATCGGCTAACTCCGTGCCAGCAGCCGCGGTAATACGGAGGATGCGAGCGTTATCCGGATTTATTGGGTTTAAAGGGTGCGTAGGTGGGCTTTTAAGTCAGCGGTGAAAGTTTGTCGCTCAACGATAAAATTGCCATTGATACTGGGGGCCTTGAGTATGCTTGAGGTAGGCGGAATGCGTGGTGTAGCGGTGAAATGCATAGATATCACGCAGAACTCCGATTGCGAAGGCAGCTTACCAAATCATAACTGACACTGAAGCACGAAAGCGTGGGTATCAAACAGG</t>
  </si>
  <si>
    <t>GGAATATTGCACAATGGACGAAAGTCTGATGCAGCGACGCCGCGTGAGGGAAGAAGGTTTTCGGATTGTAAACCTCTGTCTTCGGTGACGATAATGACGGTAGCCGAGGAGGAAGCCACGGCTAACTACGTGCCAGCAGCCGCGGTAAAACGTAGGTGGCAAGCGTTGTCCGGAATTACTGGGTGTAAAGGGAGCGCAGGCGGGGTGCCAAGTTGGGCGTGAAAACTATGGGCTCAACCCATAGATTGCGCTCAAAACTGGCGCTCTTGAGTGATGGAGAGGCAGGCGGAATTCCCGGTGTAGCGGTGGAATGCGTAGATATCGGGAGGAACACCAGTGGCGAAGGCGGCCTGCTGGACATTAACTGACGCTGAGGCTCGAAAGTGTGGGGAGCAAACAGG</t>
  </si>
  <si>
    <t>GGAATATTGCGCAATGGGCGAAAGCCTGACGCAGCGACGCCGCGTGAGGGATGAAGGCCTTCGGGTCGTAAACCTCTGTCAGGAGGGAAGAACCGCCATGGTGCTAATCAGCCATGGTCTGACGGTACCTCCAAAGGAAGCACCGGCTAACTCCGTGCCAGCAGCCGCGGTAATACGGAGGGTGCGAGCGTTAATCGGAATCACTGGGCGTAAAGCGCGCGTAGGCCGTTTCTTAAGTCAGGGGTGAAATCCCACCGCTCAACGGTGGAACTGCCTTTGAAACTGGGAGACTTGAGTACGGGAGAGGGTGGCGGAATTCCAGGTGTAGGGGTGAAATCCGTAGATATCTGGAGGAACACCGGTGGCGAAGGCGGCCACCTGGCCCGTAACTGACGCTGAGGTGCGAAAGCGTGGGTAGCAAACAGG</t>
  </si>
  <si>
    <t>GGAATATTGCACAATGGGCGCAAGCCTGATGCAGCAACGCCGCGTGAACGATGAAGGTTCTATGAATCGTAAAGTTCTGTTCTGAGGGAAGAAACAAATGACGGTACCTCAGGAGCAAGCCCCGGCTAACTACGTGCCAGCAGCCGCGGTAATACGTAGGGGGCAAGCGTTATCCGGAATTATTGGGCGTAAAGGGTGCGTAGGTGGTTTTGTAAGCGTGGGGTCAAAGGCAATAGCTTAACTATTGTTCGCCCTGCGAACTGCGAAACTTGAGTGCAGGAGAGGAAAGCGGAATTCCTAGTGTAGCGGTGAAATGCGTAGATATTAGGAGGAACACCAGTGGCGAAGGCGGCTTTCTGGACTGTAACTGACACTGAGGCACGAAAGCGTGGGGAGCAAACAGG</t>
  </si>
  <si>
    <t>GGAATATTGGGCAATGGGCGCAAGCCTGACCCAGCAACGCCGCGTGAAGGAAGAAGGCTTTCGGGTTGTAAACTTCTTTGACGAGGGACGAAATAAATGACGGTACCTCGAAAACAAGCCACGGCTAACTACGTGCCAGCAGCCGCGGTAATACGTAGGTGGCAAGCGTTATCCGGATTTACTGGGTGTAAAGGGCGCGTAGGCGGGAGCGCAAGTCAGATGTGAAATCCCGGGGCTTAACCCCGGAACTGCATTTGAAACTGTACTTCTTGAGTGTCGGAGAGGCAAGTGGAATTCCTAGTGTAGCGGTGGAATGCGTAGATATTAGGAGGAACACCAGTGGCGAAGGCGACTTGCTGGACGACAACTGACGCTGAGGCGCGAAAGCGTGGGGAGCAAACAGG</t>
  </si>
  <si>
    <t>GGAATATTGGACAATGGGGGAAACCCTGATCCAGCGACGCCGCGTGAGGGAAGAAGGTTTTCGGATTGTAAACCTCTGTCTTCGGGGAAGAGCAAGGACGGTACCCGAGGAGGAAGCTCCGGCTAACTACGTGCCAGCAGCCGCGGTAATACGTAGGGAGCGAGCGTTGTCCGGAATTACTGGGTGTAAAGGGAGCGTAGGCGGGAGTGCAAGTTGAATGTGAAATCTATGGGCTCAACCCATAAATTGCGTTCAAAACTGCATTTCTTGAGTGAAGTAGAGGCAAGCGGAATTCCCGGTGTAGCGGTGGAATGCGTAGATATCGGGAGGAACACCAGTGGCGAAGGCGGCTTGCTGGGCTTTTACTGACGCTGAGGCTCGAAAGCGTGGGGAGCAAACAGG</t>
  </si>
  <si>
    <t>GGAATCTTGGACAATGGGCGAAAGCCCGATCCAGCAATATCGCGTGAGTGAAGAAGGGCAATGCCGCTTGTAAAGCTCTTTCGTCGAGTGCGCGATCATGACAGGACTCGAGGAAGAAGCCCCGGCTAACTCCGTGCCAGCAGCCGCGGTAAGACGGGGGGGGCAAGTGTTCTTCGGAATGACTGGGCGTAAAGGGCACGTAGGCGGTGAATCGGGTTGAAAGTGAAAGTCGCCAAAAAGTGGCGGAATGCTCTCGAAACCAATTCACTTGAGTGAGACAGAGGAGAGTGGAATTTCGTGTGTAGGGGTGAAATCCGTAGATCTACGAAGGAACGCCAAAAGCGAAGGCAGCTCTCTGGGTCCCTACCGACGCTGGGGTGCGAAAGCATGGGGAGCGAACAGG</t>
  </si>
  <si>
    <t>Mitochondria</t>
  </si>
  <si>
    <t>GGAATATTGGACAATGGGCGCAAGCCTGATCCAGCAATGCCGCGTGAGTGAAGAAGGTTTTCGGATTGTAAAGCTCTTTTGGCGGGGACGATGATGACGGTACCCGCAGAATAAGCCCCGGCTAACTTCGTGCCAGCAGCCGCGGTAATACGAAGGGGGCTAGCGTTGCTCGGAATGACTGGGCGTAAAGGGCGCGTAGGCGGCTTACACAGTCAGGCGTGAAATTCCTGGGCTCAACCTGGGGACTGCGTCTGATACGTGTAGGCTTGAGTAGGGAAGAGGGTCGTGGAATTTCCAGTGTAGAGGTGAAATTCGTAGATATTGGAAAGAACACCGGTGGCGAAGGCGGCGACCTGGTCCTTTACTGACGCTGAGGCGCGAAAGCGTGGGGAGCAAACAGG</t>
  </si>
  <si>
    <t>Acidiphilium</t>
  </si>
  <si>
    <t>GGAATATTGGGCAATGGGCGAAAGCCTGACCCAGCAACGCCGCGTGAGGGAAGAAGGTTTTCGGATCGTAAACCTCTGTCGCAGGGGACGAAAAAAATGACGGTACCCTGTGAGGAAGCTCCGGCTAACTACGTGCCAGCAGCCGCGGTAATACGTAGGGAGCGAGCGTTGTCCGGAATGACTGGGCGTAAAGGGCGCGTAGGTGGCCTCTTAAGTTTGGAGTGAAAGTCCTGCTTTCAAGGTGGGAATTGCTTTGGATACTGGGAGGCTTGAGTGTGGGAGAGGATAGCGGAATTCCCGGTGTAGCGGTGAAATGCGTAGAGATCGGGAGGAACACCAGTGGCGAAGGCGGCTATCTGGACCAAGACTGACACTGAGGCGCGAAAGCGTGGGGAGCAAACAGG</t>
  </si>
  <si>
    <t>GGAATATTGGACAATGGGCGCAAGCCTGATCCAGCCATGCCGCGTGAGTGATGAAGGCCTTAGGGTTGTAAAGCTCTTTCACCGATGAAGATAATGACGGTAGTCGGAGAAGAAGCCCCGGCTAACTTCGTGCCAGCAGCCGCGGTAATACGAAGGGGGCTAGCGTTGTTCGGATTTACTGGGCGTAAAGCGCACGTAGGCGGTTTGTTAAGTCAGAGGTGAAATCCCGGAGCTCAACTCCGGAACTGCCTTTGATACTGGCAAGCTAGAGTCCGGAAGAGGTAAGTGGAACTCCTAGTGTAGAGGTGGAATTCGTAGATATTAGGAAGAACACCAGTGGCGAAGGCGGCTTACTGGTCCGGAACTGACGCTGAGGTGCGAAAGCGTGGGGAGCAAACAGG</t>
  </si>
  <si>
    <t>GGAATCTTCCACAATGGACGAAAGTCTGATGGAGCAACGCCGCGTGAGTGAAGAAGGCTTTAGGGTCGTAAAACTCTGTTGTTGAAGAAGAACGTGTGTGAGAGTAACTGTTGTCGGCGTGACGGTATCCAACCAGAAAGCCACGGCTAACTACGTGCCAGCAGCCGCGGTAATACGTAGGTGGCAAGCGTTATCCGGATTTATTGGGCGTAAAGCGAGCGCAGGCGGTTTCTTAAGTCTGATGTGAAAGCCTTCGGCTTAACCGGAGAAGTGCATCGGAAACTGGGAGACTTGAGTGCAGAAGAGGACAGTGGAACTCCATGTGTAGCGGTGAAATGCGTAGATATATGGAAGAACACCAGTGGCGAAGGCGGCTGTCTGGTCTGTAACTGACGCTGAGGCTCGAAAGCATGGGTAGCGAACAGG</t>
  </si>
  <si>
    <t>GGAATATTGGTCAATGGTCGAAAGACTGAACCAGCCAAGTCGCGTGCAGGATGACTGCCCTATGGGTTGTAAACTGCTTTTGTAAGAGAATAAAGTCGTTCACGTGTGAACGTTTGCATGTATCTTACGAATAAGGATCGGCTAACTCCGTGCCAGCAGCCGCGGTAATACGGAGGATCCGAGCGTTATCCGGATTTATTGGGTTTAAAGGGTGCGTAGGCGGGAATATAAGTCAGTGGTGAAAGTTTGCAGCTTAACTGTAAAATTGCCGTTGAAACTGTATTTCTTGAGTGCAAATGAGGTAGGCGGAATGTGTTGTGTAGCGGTGAAATGCATAGATATAACACAGAACCCCGATTGCGAAGGCAGCTTACTAAGATGCAACTGACGCTGAGGCACGAAAGCGTGGGTATCAAACAGG</t>
  </si>
  <si>
    <t>GGAATATTGGTCAATGGAGGCAACTCTGAACCAGCCATGCCGCGTGCAGGAAGACGGCCTTATGGGTTGTAAACTGCTTTTATTAGAGGATAAACTAAGGTACGTGTACTTTATTGCAGGTATCTAATGAATAAGCATCGGCTAACTCCGTGCCAGCAGCCGCGGTAATACGGAGGATGCAAGCGTTATCCGGATTTATTGGGTTTAAAGGGTGCGCAGGCGGACTGATAAGTCAGCGGTGAAATTTACATGCTTAACATGTATCGTGCCGTTGATACTGTCGGACTAGTATTCAAATGACGTAGCTGGAATGTGTTATGTAGCGGTGAAATGCATAGATATAACACAGAACGCCGATCGTGAAGACAGGTTACGAATTTGACATAGACGCTCATGCACGAAAGCGTGGGGATCAAACAGG</t>
  </si>
  <si>
    <t>GGAATATTGGGCAATGGGCGAAAGCCTGACCCAGCAATGCCGCGTGAATGAAGAAGGTCTTCGGATTGTAAAATTCTGTCCTATGGGAAGAAACAAATGACGGTACCATAGGAGGAAGCCCCGGCTAACTACGTGCCAGCAGCCGCGGTAATACGTAGGGGGCGAGCGTTGTCCGGAATTACTGGGCGTAAAGGGAGCGTAGGCGGCATCGTAAGTTTCATGTGAAATACCCGGGCTTAACTTGGGGGTTGCATGGAAAACTACGGAGCTAGAGTACAGGAGAGGCAAGTGGAATTCCTAGTGTAGCGGTGAAATGCATAGATATTAGGAGGAACACCAGTGGCGAAGGCGACTTGCTGGACTGAAACTGACGCTGAGGCTCGAAAGCGTGGGGAGCAAACAGG</t>
  </si>
  <si>
    <t>GGGATATTGCACAATGGGGGAAACCCTGATGCAGCAACGCCGCGTGAGGGAAGAAGGTCTTCGGATTGTAAACCTAAGTTGTCAGGGACGAAACAAATGACGGTACCTGAAGAGAAAGCTCCGGCTAACTACGTGCCAGCAGCCGCGGTAATACGTAGGGAGCGAGCGTTGTCCGGATTTACTGGGTGTAAAGGGTGCGTAGGCGGGCTGGCAAGTCAGACGTGAAATACCGGGGCTCAACCCCGGGGCTGCGTTTGAAACTGTTGGTCTTGAGTGAAGTAGAGGTAGGCGGAATTCCTAGTGTAGCGGTGAAATGCGTAGATATTAGGAGGAACACCAGTGGCGAAGGCGGCCTACTGGGCTTTAACTGACGCTGAGGCACGAAAGCGTGGGGAGCAAACAGG</t>
  </si>
  <si>
    <t>GGAATATTGGTCAATGGGCGCAAGCCTGAACCAGCCATGCCGCGTGAAGGAAGACGGCCTTATGGGTTGTAAACTTCTTTTATACGGGAACAATAAGGTATACGCGTATACCGATGAGCGTACCGTACGAATAAGCATCGGCTAACTCCGTGCCAGCAGCCGCGGTAATACGGAGGATGCGAGCGTTATCCGGATTTATTGGGTTTAAAGGGTGCGTAGGCGGGCCTGTAAGTCAGTGGTGAAATACTTCAGCTTAACTGGAGAACTGCCATTGATACTGCAGGTCTTGAGTATATTTGAGGCAGGCGGAATGTGTGGTGTAGCGGTGAAATGCTTAGATATCACACAGAACACCGATTGCGAAGGCAGCTTGCTAAGATATAACTGACGCTGAAGCACGAAAGTGTGGGGATCAAACAGG</t>
  </si>
  <si>
    <t>GGAATATTGGTCAATGGAGGCAACTCTGAACCAGCCATGCCGCGTGCAGGAAGACGGCCCTACGGGTTGTAAACTGCTTTTATTAGAGGATAAATTAAGGTACGTGTACTTTATTGCAGGTATCTAATGAATAAGCATCGGCTAACTCCGTGCCAGCAGCCGCGGTAATACGGAGGATGCAAGCGTTATCCGGATTTATTGGGTTTAAAGGGTGCGCAGGCGGACTGATAAGTCAGCGGTGAAATTTACATGCTTAACATGTAGAGTGCCGTTGATACTGTCGGACTAGTATTCAAATGACGTAGCTGGAATGTGTTATGTAGCGGTGAAATGCATAGATATAACACAGAACGCCGATCGTGAAGACAGGTTACGAATTTGACATAGACGCTCATGCACGAAAGCGTGGGGATCAAACAGG</t>
  </si>
  <si>
    <t>GGAATATTGGTCAATGGGCGCAAGCCTGAACCAGCCATGCCGCGTGCAGGAGGACGGCTCTATGAGTTGTAAACTGCTTTTGTAAAGGAGTAACTTAAGCCACGTGTGGTTTATTGCAAGTACTTTACGAATAAGGATCGGCTAACTCCGTGCCAGCAGCCGCGGTAATACGGAGGATTCGAGCGTTATCCGGATTTATTGGGTTTAAAGGGTGCGTAGGTGGTTCGATAAGTTAGTGGTTAAACGGAATGGCTCAACCATTTCTCGCCATTAAAACTGTCGGGCTTGAGATTGGATGCAGCTGGCGGAATGTGTAGTGTAGCGGTGAAATGCTTAGATATTACACAGAACACCGATTGCGAAGGCAGCTGGCTAATCCACATCTGACACTGATGCACGAAAGCGTGGGTAGCGAACGGG</t>
  </si>
  <si>
    <t>GGAATATTGGTCAATGGACGCAAGTCTGAACCAGCCATGCCGCGTGCAGGATGACGGCTCTATGAGTTGTAAACTGCTTTTGTACAGGGGTAACAGCAGCTACGTGTAGTTGTGTGAAAGTACTGTACGAATAAGGATCGGCTAACTCCGTGCCAGCAGCCGCGGTAATACGGAGGATCCAAGCGTTATCCGGATTTATTGGGTTTAAAGGGTGCGTAGGCGGTTTGATAAGTTAGAGGTGAAAGCTCGATGCTCAACATCGAAAATGCCTCTGATACTGTCAGACTGGAGTATAGTTGCGGAAGGCGGAATGTGTGGTGTAGCGGTGAAATGCTTAGATATCACACAGAACACCGATTGCGAAGGCAGCTTTCCAAGCTATTACTGACGCTGAGGCACGAAAGCGTGGGTAGCGAACAGG</t>
  </si>
  <si>
    <t>GGAATATTGGGCAATGGGCGAAAGCCTGACCCAGCGACGCCGCGTGAGGGAAGAAGGTCTTCGGATTGTAAACCTAAGTCAACAGGGACGAAGAAAATGACGGTACCTGTGGAGGAAGCCACGGCTAACTACGTGCCAGCAGCCGCGGTAATACGTAGGTGGCAAGCGTTGTCCGGATTTATTGGGCGTAAAGCGAGCGCAGGCGGTTTCTTAAGTCTGATGTGAAAGCCTTCGGCTTAACCGGAGAAGTGCATCGGAAACTGGGAGACTTGAGTGCAGAAGAGGACAGTGGAACTCCATGTGTAGCGGTGAAATGCGTAGATATATGGAAGAACACCAGTGGCGAAGGCGGCTGTCTGGTCTGTAACTGACGCTGAGGCTCGAAAGCATGGGTAGCGAACAGG</t>
  </si>
  <si>
    <t>GGAATATTGCGCAATGGAGGGAACTCTGACGCAGTGATGCCGCGTATAGGAAGAAGTTTTTCGGAATGTAAACTATTGTCGTTAGGGAAGAGAAAGGACAGTACCTAAGGAGGAAGCTCCGGCTAACTACGTGCCAGCAGCCGCGGTAATACGTAGGGAGCGAGCGTTATCCGGAATTATTGGGTGTAAAGGGTGCGTAGATGGGAAAACAAGTTAGATGTGAAATCCCTCGGCTTAACTGAGGAACTGCAACTAAAACTATTTTTCTTGAGTGCAGGAGAGGTAAGTGGAATTCCTAGTGTAGCGGTGAAATGCGTAGATATTAGGAGGAACACCAGTGGCGAAGGCGACTTACTGGACTGTAACTGACATTGAGGCACGAAAGTGTGGGGAGCAAACAGG</t>
  </si>
  <si>
    <t>GGAATATTGCGCAATGGGGGAAACCCTGACGCAGCAACGCCGCGTGAAGGATGAAGGTTTTCGGATTGTAAACTTCTTTTGTTAAGGACGAAACAAATGACGGTACTTAACGAATAAGCTCCGGCTAACTACGTGCCAGCAGCCGCGGTAATACGTAGGGAGCAAGCGTTATCCGGATTTACTGGGTGTAAAGGGTGCGTAGGCGGCTATGCAAGTCAGATGTGAAATTTATGGGCTCAACCCATAACCTGCATTTGAAACTGTATAGCTTGAGTGAGGTAGAGGTAGGCGGAATTCCCGGTGTAGCGGTGAAATGCGTAGAGATCGGGAGGAACACCAGTGGCGAAGGCGGCCTACTGGGCCTTAACTGACGCTGAGGCACGAAAGCGTGGGTAGCAAACAGG</t>
  </si>
  <si>
    <t>GGAATCTTTCACAATGGACGAAAGTCTGATGGAGCAACGCCGCGTGCGGGATGAAGGCCTTAGGGTTGTAAACCGCTTTTATAAGCGAGAAATATGATGGTAACTTATGAATAAGGATCGGCTAACTACGTGCCAGCAGCCGCGGTCATACGTAGGATCCGAGCATTATCCGGAGTGACTGGGTGTAAAGAGTTGCGTAGGTGGCAAAGTTAGTGAGTAGTGAAATCTGGTGGCTCAACCATTCAGACTATTATTCAAACTGCTTTGCTCGAGAATATCAGAGGTAGCTGGAATTTCTTGTGTAGGAGTGAAATCCGTAGATATAAGAAGGAACACCGATGGCGTAGGCAGGCTACTGGGATATTTCTGACACTAAGGCACGAAAGCGTAGGGAGCAAACGGG</t>
  </si>
  <si>
    <t>GGGATATTGCACAATGGGCGCAAGCCTGATGCAGCGACGCCGCGTGAGGGAAGACGGTCTTCGGATTGTAAACCTCTGTCTTCGGGGACGATAATGACGGTACCCGAGGAGGAAGCTCCGGCTAACTACGTGCCAGCAGCCGCGGTAATACGGAGGATGCGAGCGTTATCCGGATTCATTGGGTTTAAAGGGTGCGTAGGCGGTCTTATAAGTCAGCGGTGAAATCTCACAGCTTAACTGTGAACGTGCCGTTGATACTGTAAGACTAGAATACAGATGGGGTAGGCGGAATATGTAATGTAGCGGTGAAATGCGTAGATATTACATAGAACACCGATCGCGAAGGCAGCTTACCAAACTGTCATTGACGCTGATGCACGAAAGCGTGGGGATCAAACAGG</t>
  </si>
  <si>
    <t>GGAATATTGCACAATGGGGGAAACCCTGATGCAGCAACGCCGCGTGAAGGAAGACGGTTTTCGGATTGTAAACTTCTGTTCTTAGTGAAGATAATGACGGTAACTAAGGAGCAAGCCACGGCTAACTACGTGCCAGCAGCCGCGGTAATACGTAGGTGGCGAGCGTTGTCCGGAATTATTGGGCGTAAAGAGCATGTAGGCGGCCTATTAAGTCGAGCGTGAAAATGCGGGGCTCAACCCCGTATGGCGCTGGAAACTGGTAGGCTTGAGTGCAGGAGAGGAAAGGGGAATTCCCAGTGTAGCGGTGAAATGCGTAGATATTGGGAGGAACACCAGTGGCGAAGGCGCCTTTCTGGACTGTGTCTGACGCTGAGATGCGAAAGCCAGGGTAGCGAACGGG</t>
  </si>
  <si>
    <t>GGAATATTGCGCAATGGGGGAAACCCTGACGCAGCGACGCCGCGTGAGCGAAGAAGGCCTTCGGGTTGTAAAGCTCTGTTTTAGGGGACGAAAGAGATAGGGAGTAAAATGCCCTATAAGTGACGGTACCCTAAGAGGAAGCCCCGGCTAACTACGTGCCAGCAGCCGCGGTAAGACGTAGGGGGCGAGCGTTGTCCGGAATTACTGGGCGTAAAGGGCACGCAGGCGGATAATTAAGTCAGATGTGAAAGACCGAGGCTCAACTTCGGAGCTGCATCTGAAACTGAATATCTTGAGGGCAGGAGAGGACAGTAGAATTCCTGGTGTAGCGGTGAAATGCGTAGAAATCAGGAGGAATACCGGTGGCGAAGGCGACTGTCTGGACTGACCCTGACGCTGAGGTGCGAAAGCGTGGGTAGCAAACAGG</t>
  </si>
  <si>
    <t>GGAATATTGGGCAATGGGGGAAACCCTTACCCAGCAACGCCGCGTGAGGGAAGAAGGTTTTCGGATTGTAAACCTCTGTCCCGGGAGAAGAAGAAAGTGACGGTATCCCGGGAGGAAGCCCCGGCTAACTACGTGCCAGCAGCCGCGGTAATACGTAGGGGGCGAGCGTTGTCCGGAATTATTGGGCGTAAAGGGCGTGTAGACGGCTAGATAAGTTATGAGTGAAAGCCCCGCTTTCAAGGTGGGAATTGCTCGTAAAACTGTAGAGCTTGAGTGCAGGAGAGGTAAGCGGAATTCCTAGTGTAGCGGTGAAATGCGTAGATATTAGGAGGAACACCAGTGGCGAAGGCGGCTTACTGGACTGCAACTGACGTTGAGGCGCGAAAGCGTGGGGAGCGAACAGG</t>
  </si>
  <si>
    <t>GGAATATTGGTCAATGGCCGGAAGGCTGAACCAGCCAAGTCGCGTGGAGGATGACTGCCCTACGGGTTGTAAACTCCTTTTATTGGGGAATAACGTGCATTACGCGTAATGCAGTGAATGTACCTTATGAATAAGCATCGGCTAACTCCGTGCCAGCAGCCGCGGTAATACGGAGGATGCGAGCGTTATCCGGATTTATTGGGTTTAAAGGGTGCGTAGGTGGGCTTTTAAGTCAGCGGTGAAAGTTTGTCGCTCAACGATAAAATTGCCGTTGAAACTGGTAGTCTTGAGTATGTTTGAGGCAGGCGGAATGCGTGGTGTAGCGGTGAAATGCATAGATATCACGCAGAACCCCGATTGCGAAGGCAGCTTGCCAAGCCATCACTGACACTGAAGCACGAAAGCGTGGGTATCAAACAGG</t>
  </si>
  <si>
    <t>GGAATATTGGTCAATGGGGGAAACCCTGAACCAGCAACGCCGCGTGAAGGAAGAAGGCTTTCGGGTTGTAAACTTCTTTGACAGGGGACGAAACAAATGACGGTACCCTGAAAACAAGCTCCGGCTAACTACGTGCCAGCAGCCGCGGTAATACGTAGGGAGCGAGCGTTGTCCGGATTTACTGGGTGTAAAGGGCGTGTAGGCGGGACTGCAAGTCAGATGTGAAATCTGGGGGCTTAACCCCCAAACTGCATTTGAAACTGTGGTTCTTGAGTGATGGAGAGGCAGGCGGAATTCCTCGTGTAGCGGTGAAATGCGTAGATATGAGGAGGAACACCAGTGGCGAAGGCGGCCTGCTGGACATTAACTGACGCTGAGGCGCGAAAGCGTGGGGAGCAAACAGG</t>
  </si>
  <si>
    <t>GGAATATTGGGCAATGGGAGCAATCCTGACCCAGCAACGCCGCGTGAACGAAGAAGGCCCTTGGGTCGTAAAGTTCTTTTATACGGGAAGAAGGAAGTGACGGTACCGTATGAATAAGCCCCGGCTAACTACGTGCCAGCAGCCGCGGTAATACGTAGGGGGCGAGCGTTGTCCGGAATTACTGGGCGTAAAGGGCACGCAGGCTGTGCGACAAGTCAGCTGTTAAAGGATGCGGCTTAACCGTGTTATGCAGTTGAAACTGTAGTACTGGAGTACCGAAGAGGCAAGTGGAATTCCCAGTGTAGCGGTGAAATGCGTAGATATTGGGAAGAACACCGGTGGCGAAGGCGACTTGCTGGTCGGTAACTGACGCTGAGGTGCGAAAGCCAGGGGAGCAAACGGG</t>
  </si>
  <si>
    <t>GGAATATTGGTCAATGGGCGGGAGCCTGAACCAGCCACGCCGCGTGGAGGACGACGGTATTATGTATTGTAAACTCCTTTTATCGGGGAATAACCCCGGGGACGCGTCCCCGGCTGTATGTACCCGTTGAATAAGCATCGGCTAACTCCGTGCCAGCAGCCGCGGTAATACGGAGGATGCGGGCGTTATCCGGATTTATTGGGTTTAAAGGGTGCGCAGGCGGGCCCACCAAGTCGGCGGTGAAACCGCGGCGCTCAACGCCGCGCCTGCCGTCGAAACTGGGGGCCTTGGGTTCGCCCGGGGCAGGCGGAATTCGTGGTGTAGCGGTGAAATGCATAGATATCACGAAGAACACCGATAGCGCAGGCAGCCTGCCGGGGCGCGACCGACGCTGAGGCACGAAAGCGCGGGTATCGAACAGG</t>
  </si>
  <si>
    <t>GGAATCTTCCGCAATGGACGAAAGTCTGACGGAGCAACGCCGCGTGAGTGATGAAGGATTTCGGTCTGTAAAGCTCTGTTGTTTATGACGAACGTGCAGTGTGTGAATAATGCATTGCAATGACGGTAGTAAACGAGGAAGCCACGGCTAACTCTGTGCCAGCAGCCGCGGTAATACAGAGGTGGCGAGCGTTGTTCGGATTTACTGGGCGTAAAGGGCGCGTAGGCGGCGGAGCGTGTCGGGTGTGAAATCCATGGGCCCAACCCATGAAGTGCGCCCGAAACTGTTCCGCTCGAGTGCGGGAGGGGGGATCGGAATGCAGGGTGTAGCGGTGAAATGCGTTGATATCCTGCAGAACACCGGAGGCGAAGGCGGATCCCTGGAACGCAACTGACGCTGAGGCGCGAAAGCAGGGGGAGCAAACAGG</t>
  </si>
  <si>
    <t>GGAATATTGCGCAATGGGCGAAAGCCTGACGCAGCGACGCCGCGTGAGGGATGAAGGCCTTCGGGTCGTAAACCTCTGTCAGGAGGGAAGAAACGGCAGCGTGCTAATCAGCGCTGTTTTGACGGTACCTCCAAAGGAAGCACCGGCTAACTCCGTGCCAGCAGCCGCGGTAATACGGAGGGTGCAAGCGTTAATCGGAATCACTGGGCGTAAAGCGCGCGTAGGCGGCCTTTTAAGTCAGGGGTGAAATCCCACGGCTCACCCGTGGAACTGCCCTTGATACTGGGAGGCTCGAGTGTGTGAGAGGATAGTGGAATTCCAGGTGTAGGGGTGAAATCCGTAGAGATCTGGAGGAACATCAGTGGCGAAGGCGACTACCTGGTGCAGTACTGACGCTGAGATGCGAAAGCGTGGGGATCAAACAGG</t>
  </si>
  <si>
    <t>GGAATATTGCACAATGGGGGAAACCCTGACGCAGCAACGCCGCGTGAGCGAAGAAGGCTTTCGAGTCGTAAAGCTCTATCCTTGGTGAAGATAATGACGGTAGCCAAGAAGGAAGCCCCGGCTAACTACGTGCCAGCAGCCGCGGTAATACGTAGGGGGCAAGCGTTGTCCGGAATGATTGGGCGTAAAGGGCGCGTAGGCGGCCGACTAAGTCTGGAGTGAAAGTCCTGCTTTTAAGGTGGGAATTGCTTTGGAAACTGGACGGCTTGAGTGCAGGAGAGGTTAGTGGAATTCCCGGTGTAGCGGTGAAATGCGTAGAGATCGGGAGGAACACCAGTGGCGAAGGCGACTAACTGGACTGTTACTGACGCTGAGGCGCGAAAGTGTGGGGAGCAAACAGG</t>
  </si>
  <si>
    <t>GGAATATTGGGCAATGGGCGAAAGCCTTACCCAGCAATGCCGCGTGAGTGAAGAAGGTCTTCGGATTGTAAAGCTCTTTGATCGGGGACGAATAAATGACGGTACCCGAGGAACAAGCCCCGGCTAACTATGTGCCAGCAGCCGCGGTAATACATAGGGGGCAAGCGTTGTCCGGAATGACTGGGTGTAAAGGGTGTGTAGGCGGTTATGTAAGTTGGAAGTGTAATACCTAGGGCTTAACTCAGGTGCTGCTTCCAAAACTGCAAGACTTGAGTGTCGGAGAGGAAAATGGAATTCCTAGTGTAGCGGTAGAATGCGTAGATATTAGGAGGAACACCAGAGGCGAAAGCGATTTTCTGGACGATAACTGACGCTGAGGCACGAAAGCGTGGGGAGCAAACAGG</t>
  </si>
  <si>
    <t>GGAATATTGGACAATGGGCGAAAGCCTGATCCAGCCATACCACGTGAATGATGAAGGCCTTAGGGTTGTAAAGTTCTTTTGACGGGGACGATGATGACGGTACCCGTAGAATAAGCACCGGCTAACTTCGTGCCAGCAGCCGCGGTAAGACGAAGGGTGCTAGCGTTGTTCGGATTTACTGGGCGTAAAGCGCTCGTAGGCGGTCTTTTAAGTGAGTGGTGAAATCCCAGGGCTCAACCCAGGAACTGCCATTCATACTGGAAGGCTTCGAGAGATAGAGAGGATGATGGAATTTCCAGTGTAGAGGTTAAATTCGTAGATATTGGAAGGAACACCAGAGGCGAAGGCGATCATCTGGCTATTATCTGACGCTGAGTGAGCGAAAGCGTGGGGAGCAAACAGG</t>
  </si>
  <si>
    <t>GGAATCTTCCGCAATGGACGAAAGTCTGACGGAGCAACGCCGCGTGAGTGATGAAGGATTTCGGTCTGTAAAGCTCTGTTGTTTATGACGAACGTGCAGTGTGTGAATAATGCATTGCAATGACGGTAGTAAACGAGGAAGCCACGGCTAACTACGTGCCAGCAGCCGCGGTAATACGTAGGGAGCGAGCGTTGTCCGGAATGACTGGGCGTAAAGGGCGCGTAGGCGGCCGACTAAGTCTGGAGTGAAAGTCCTGCTTTTAAGGTGGGAATTGCTTTGGAAACTGGACGGCTTGAGTGCAGGAGAGGTTAGTGGAATTCCCGGTGTAGCGGTGAAATGCGTAGAGATCGGGAGGAACACCAGTGGCGAAGGCGACTAACTGGACTGTTACTGACGCTGAGGCGCGAAAGTGTGGGGAGCAAACAGG</t>
  </si>
  <si>
    <t>TGAATTATTCGCCAATGCGCGAAAGCGTGACGGTGCGACGCCGCGTGCGGGACGAAGGCCTTCGGGTTGTAAACCGCTGTCAGGGATTAGAAAACCAGCATGGTTAATAGCCATGTTGTTGATCAGTCCCAAAGGAAGCACAGGCTAATCTCGTGCCAGCAGCCGCGGTAATACGAGATGTGCGAGCGTTGTTCGGAATCACTGGGCATAAAGGGTGCGTAGGCGGTGTGCCAAGTCGGACGTGAAATCCCTCCGCTTAACGGAGGAACTGCGCTCGATACTAGCACGCTAGAGGGTAAAAGGGGCAAGCGGAATTCTAGGTGTAGCGGTGGAATGCGTAGATATCTGGGAGAACGCCAAGGGCGAAGGCAGCTTGCTGGGTTACTTCTGACGCTGAGGCACGAAAGCTAGGGGAGCAAACAGG</t>
  </si>
  <si>
    <t>GGAATATTCGTCAATGGGGGAAACCCTGAACGAGCAATGCCGCGTGAATGATGAAGGCCCTTTGGGTTGTAAAATTCTTTTATTTGGAAAGAACAGTTAGATTAGGAAATGAATCTAACCTGACGGTACCATATGAATAAGGACCGGCTAACTACGTGCCAGCAGCCGCGGTAATACGTAGGGTCCAAGCGTTATCCGGATTTATTGGGCGTAAAGCGTGCGCAGACGGCTTATTAAGTATAGAATTAAAGCCTGGAGCTTAACTCCAGTTCGTTCTATAAACTGGTAGGCTTGAGTGTAGTAGAGGCAAATGGAATTTCTAGTGTAGCGGTAAAATGCGTAGATATTAGAAGGAACACCAGTGGCGAAGGCGATTTGCTGGGCTATTACTGACGTTCATGCACGAAAGCGTGGGGAGCAAATAGG</t>
  </si>
  <si>
    <t>RF39</t>
  </si>
  <si>
    <t>GGAATATTGGGCAATGGGCGAAAGCCTGACCCAGCAACGCCGCGTGAAGGAAGAAGGCCTTCGGGTTGTAAACTTTTGTCCTATGGGACGAAACAAATGACGGTACCATAGGAGGAAGCTCCGGCTAACTACGTGCCAGCAGCCGCGGTAATACGTAGGGAGCAAGCGTTGTCCGGAATTACTGGGCGTAAAGGGTGCGTAGGCGGACTGTCAAGTCAGATGTGAAATACCCAGGCTTAACCTGGGGGGTGCATTTGAAACTGGTGGTCTTGAGTACAGGAGAGGTGAGTGGAATTCCTAGTGTAGCGGTGAAATGCGTAGATATTAGGAGGAACACCAGTGGCGAAGGCGGCTTACTGGACTGTAACTGACGTTGAGGCTCGAAAGCGTGGGGAGCAAACAGG</t>
  </si>
  <si>
    <t>hongkongensis</t>
  </si>
  <si>
    <t>GGAATCTTCCACAATGGGCGCAAGCCTGATGGAGCAACACCGCGTGAGTGAAGAAGGGTTTCGGCTCGTAAAACTCTGTTGTTAAAGAAGAACGTATCTAAGAGTAACTGCTTAGGTAGTGACGGTATTTAACCAGAAAGCCACGGCTAACTACGTGCCAGCAGCCGCGGTAATACGTAGGTGGCAAGCGTTATCCGGATTTATTGGGCGTAAAGCGAGCGCAGGCGGTTTTTTAAGTCTGATGTGAAAGCCCTCGGCTTAACCGAGGAAGTGCATCGGAAACTGGGAAACTTGAATGCTGAAGAGGACAGTGGAACTCCATGTGTAGCGGTGAAATGCGTAGAGATTGGGAGGAACACCAGTGGCGAAGGCGGCTTTCTGGTCTGTGACTGACACTGAGGAGCGAAAGCCAGGGTAGCGAACGGG</t>
  </si>
  <si>
    <t>GGAATTTTGCGCAATGGGCGAAAGCCTGACGCAGCGACGCCGCGTGAATGAAGAAGGCCGTACGGTCGTAAAGTTCTTTCAGCAGGGAAGAAAGTGTATGAGAGGTAATGCTCATATTTTGACGTTACCTGCAGAAGCAGCCCCGGCTAACTCCGTGCCAGCAGCCGCGGTAATACGGAGGGGGCAAGCGTTGTTCGGAGTGACTGGGCGTAAAGCGCGCGTAGGCGGTGTGGTAAGTTATGGGTTAAAGGCGACAGCTTAACTGTCGTAGGGCCTGTAAAACTACCATACTAGAGTACCAAAGAGGAATGCGGAATATCTGGTGTAGCGGTGGAATGCGTAGATATCAGATGGAACACCTGTTGCGAAGGCGGCATTCTGGTTGGTAACTGACGCTGAGGTGCGAAAGCGTGGGGAGCAAACAGG</t>
  </si>
  <si>
    <t>GGAATATTGCGCAATGGGGGAAACCCTGACGCAGCGACGCCGCGTGAGTGAGGAAGGCCTTCGGGTCGTAAAGCTCTGTCAAGAGGGAAGAAGTGTATGGCGGCTAATATCCGTTATATTTGACGGTACCTCTAAAGGAAGCACCGGCTAACTCCGTGCCAGCAGCCGCGGTAATACGGAGGGTGCAAGCGTTGTTCGGAATTACTGGGCGTAAAGGGCGCGCAGGCGGCTTTGCAAGTCAGATGTGAAAGTCCACGGCTTAACCGTGGAAGTGCATTTGAAACTGTGGAGCTTGAGTACCAGAGGGGAAAGTGGAATTCCCGGTGTAGAGGTGAAATTCGTAGATATCGGGAGGAATACCGGTGGCGAAGGCGACTTTCTGGCTGAGTACTGACGCTGAGGCGCGAAAGCGTGGGGAGCAAACAGG</t>
  </si>
  <si>
    <t>GGAATATTGCACAATGGGGGAAACCCTGATGCAGCGACGCCGCGTGAGTGAAGACGGTCTTCGGATTGTAAAGCTCTGTTGAGGGGGACGATAATGACGGTACCCCTTTAGAAAGCCACGGCTAACTACGTGCCAGCAGCCGCGGTAATACGTAGGTGGCGAGCGTTGTCCGGAATTACTGGGTGTAAAGGGAGCGCAGGCGGGAAAGTAAGTTGGATGTGAAATATCCAGGCTCAACCTGGAGGCTGCATCCAAAACTATTTTTCTTGAGTGAAGTAGAGGTAGGCGGAATTCCTAGTGTAGCGGTGAAATGCGTAGATATTAGGAGGAACACCAGTGGCGAAGGCGGCCTACTGGGCTTTAACTGACGCTGAGGCTCGAAAGCGTGGGGAGCAAACAGG</t>
  </si>
  <si>
    <t>GGAATATTGGGCAATGGGCGGAAGCCTGACCCAGCGACGCCGCGTGAATGAAGAAATCCTTCGGGATGTAAAGTTCTGTTGTGTGGGAAGAGAAGCAGACGGTACCACACGAGGAAGCCCCGGCAAACTACGTGCCAGCAGCCGCGGTAATACGTAGGGGGCAAGCGTTGTCCGGAATTACTGGGCGTAAAGCGCACGCAGGCGGATTTATAAGTCAGATGTGAAATGTTGAGGCTCAACCTCAATTTGTCATCTGATACTGTAAGTCTAGAGTATGTGAGAGGGAAGTGGAACTCCCGGTGTAGCGGTGAAATGCGTAGATATTAGGAGGAACACCAGTGGCGAAGGCGGCTTACTGGACTGTAACTGACGTTGAGGCTCGAAAGCGTGGGGAGCAAACAGG</t>
  </si>
  <si>
    <t>GGAATTTTGCGCAATGGGGGCAACCCTGACGCAGCAACGCCGCGTGAGTGATGAAGGCCTTTTGGTTGTAAAGCTCTGTCGCCTGGAAAGAAACCACATAGCAGGAAATGGTTATGTGCTGACGGTACCAGGAAAGGAAGGACCGGCTAACTCCGTGCCAGCAGCCGCGGTAATACGGGGGGTCCAAGCGTTATTCGGAATCATTGGGTGTAAAGCGCATGTAGGCGGTTGGGTATGTCAGATGTGAAAGCCCGGGGCTTAACCCCGGAAGTGCATTTGAAACTGCCTGGCTTGAGTCTCGGAGAGGAAAGTGGAATTCCCAGTGTAGAGGTGGAATTCGTAGATATTGGGAGGAACACCGGTGGCGAAAGCGACTTTCTGGACGATGACTGACGCTCAGATGCGAAAGCGTGGGTAGCAAACAGG</t>
  </si>
  <si>
    <t>GGAATATTGGGCAATGGGCGAAAGCCTGACCCAGCGACGCCGCGTGAAGGAAGAAGGTCTTCGGATTGTAAACTTCTGTAGACAGGGACGAAACAAATGACGGTACCTGTAAAGTAAGCCACGGCTAACTACGTGCCAGCAGCCGCGGTAATACGTAGGTGGCGAGCGTTATCCGGATTTACTGGGTGTAAAGGGTGTGTAGGCGGGAGATCAAGTCAGATGTGAAAATTATGGGCTCAACCCATAACTTGCATTTGAAACTGATTTTCTTGAGAGTGGGAGAGGTAAATGGAATTCCCGGTGTAGCGGTGAAATGCGTAGATATCGGGAGGAACACCAGTGGCGAAGGCGGTTTACTGGACCACAACTGACGCTGATACACGAAAGCGTGGGGAGCAAACAGG</t>
  </si>
  <si>
    <t>GGGATATTGCACAATGGGGGGAACCCTGATGCAGCGACGCCGCGTGAGTGAAGAAGTATTTCGGTATGTAAAGCTCTATCAGCAGGGAAGAAAGGCCTCACGGCCATGACGGTACCTGACTAAGAAGCCCCGGCTAACTACGTGCCAGCAGCCGCGGTAATACGTAGGGGGCAAGCGTTATCCGGATTTACTGGGTGTAAAGGGAGTGTAGGCGGCATGGCAAGTCAGATGTGAAAGCCCGGGGCTCAACCCCGGGACTGCATTTGAAACTGCCCTGCTGGAGTGTCGGAGAGGTAAGTGGAATTCCTAGTGTAGCGGTGAAATGCGTAGATATTAGGAGGAACACCAGTGGCGAAGGCGACTTACTGGACGATAACTGACGCTGAGGCTCGAAAGCGTGGGGAGCAAACAGG</t>
  </si>
  <si>
    <t>GGAATATTGGTCAATGGACGCAAGTCTGAACCAGCCATGCCGCGTGCAGGAAGACGGCTCTATGAGTTGTAAACTGCTTTTGTGCGAGGGTAAACCCTGATACGTGTATCAGGCTGAAAGTATCGTACGAATAAGGATCGGCTAACTCCGTGCCAGCAGCCGCGGTAATACGGAGGATCCAAGCGTTATCCGGATTTATTGGGTTTAAAGGGTGCGTAGGCGGTTTGTTAAGTTAGAGGTGAAATCCCGTGGCTCAACCACGGAACTGCCTCTGATACTGGCAGGCTAGAGAACGGTTGCTGTGGGCGGAATGTGTGGTGTAGCGGTGAAATGCTTAGAGATCACACAGAACACCGATTGCGAAGGCAGCTCACAAAGCCGTATCTGACGCTGAGGCACGAAAGCGTGGGGAGCAAACAGG</t>
  </si>
  <si>
    <t>GGAATTTTCGGCAATGGGGGGAACCCTGACCGAGCAACGCCGCGTGAATGAAGAAGTACTTCGGTATGTAAAATTCTTTTATTAGGGAAGAATGACCCGACGAGATAGTTGGGAGTGACGGTACCTAATGAATAAGCTCCGGCTAACTATGTGCCAGCAGCCGCGGTAATACATAGGGAGCAAGCGTTATCCGGAATTATTGGGCGTAAAGGGTGCGTAGGCGGTAATTTAAGTCCTTGGTGTAAGTGCAGTGCTTAACGCTGTGATGCTAAGGAAACTGGGTTACTTGAGTTAGATAGAGGCAAGTGGAATTCCATGTGTAGCGGTAAAATGCGTAAATATATGGAGGAACACCAGTGGCGAAGGCGGCTTGCTGGGTCTATACTGACGCTGAGGCACGAAAGCGTGGGGAGCAAACAGG</t>
  </si>
  <si>
    <t>GGAATATTAGGCAATGGGGGAAACCCTGACCTAGCAACGCCGCGTGAAGGATGAAGGTCTTCGGATTGTAAACTTCTGTTGTGTATGAAGAAGAATGACGGTAATACACAAGGAAGCCCCGGCAAACTATGTGCCAGCAGCCGCGGTAATACATAGGGGGCAAGCGTTGTCCGGAATGACTGGGCGTAAAGGGAGCGTAGGTGGCAAGGTAAGTTGAATGTGAAATCCCCGGGCTCAACTCGGGACCTGCATTCAAAACTGCCTAGCTAGAGTGCAGGAGGGGAGAGTGGAATTCCTAGTGTAGCGGTGGAATGCGTAGATATTAGGAGGAACACCAGTGGCGAAGGCGACTCTCTGGACTGTAACTGACACTGAGGCTCGAAAGCGTGGGGAGCAAACAGG</t>
  </si>
  <si>
    <t>GGAATCTTCCGCAATGGGCGCAAGCCTGACGGAGCAACGCCGCGTGAGTGAAGAAGGCCTTCGGGTCGTAAAGCTCTGTCTTTAGGGAAGAACAATTGTAGTGCGAATAGTGCTATGATCTGACGGTACCTGAGGAGGAAGCTCCGGCTAACTACGTGCCAGCAGCCGCGGTAATACGTAGGGAGCGAGCGTTGTCCGGAATTACTGGGCGTAAAGGGCGCGTAGGCGGGGATTTAAGTAAGGTGTGAAAACTATGGGCTCAACCCATAGCCTGCATCTTAAACTGGATCTCTTGAGGGCAGGAGAGGAAAGTGGAATTCCTAGTGTAGCGGTGAAATGCGTAGATATTAGGAGGAACACCAGTGGCGAAGGCGACTTTCTGGACTGTACCTGACGCTGAGGCGCGAAAGCGTGGGGAGCGAACAGG</t>
  </si>
  <si>
    <t>GGAATATTGGTCAATGGGCGCAAGCCTGAACCAGCCATGCCGCGTGCAGGAAGACGGCTCTATGAGTTGTAAACTGCTTTTGTACGAGGGTAAACGCACTTACGTGTAGGTGTTTGAAAGTATCGTACGAATAAGGATCGGCTAACTCCGTGCCAGCAGCCGCGGTAATACGGAGGATCCAAGCGTTATCCGGATTTATTGGGTTTAAAGGGTGCGTAGGCGGTATGTTAAGTTAGAGGTGAAATCCCGTGGCTCAACCACGGAACTGCCTCTGATACTGGCATGCTAGAGAACGGTTGCTGTGGGCGGAATGTGTGGTGTAGCGGTGAAATGCTTAGAGATCACACAGAACACCGATTGCGAAGGCAGCTCACAAAGCCGTATCTGACGCTGATGCACGAAAGCGTGGGTAGCAAACAGG</t>
  </si>
  <si>
    <t>GGAATATTGGACAATGGGGGGAACCCTGATCCAGCCATGCCGCGTGTGTGAAGAAGGCCTTTTGGTTGTAAAGCACTTTAAGCGAGGAGGAGGCTACCTAGATTAATACTTTAGGATAGTGGACGTTACTCGCAGAATAAGCACCGGCTAACTCTGTGCCAGCAGCCGCGGTAATACAGAGGGTGCGAGCGTTAATCGGATTTACTGGGCGTAAAGCGTGCGTAGGCGGCCAATTAAGTCAAATGTGAAATCCCCGAGCTTAACTTGGGAATTGCATTCGATACTGGTTGGCTAGAGTATGGGAGAGGATGGTAGAATTCCAGGTGTAGCGGTGAAATGCGTAGAGATCTGGAGGAATACCGATGGCGAAGGCAGCCATCTGGCCTAATACTGACGCTGAGGTACGAAAGCATGGGGAGCAAACAGG</t>
  </si>
  <si>
    <t>radioresistens</t>
  </si>
  <si>
    <t>GGAATATTGCACAATGGGCGCAAGCCTGATGCAGCCATGCCGCGTGTATGAAGAAGGCCTTCGGGTTGTAAAGTACTTTCAGCGGGGAGGAAGGCGGTACGGTTAATAACCGTGC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GG</t>
  </si>
  <si>
    <t>GGGATATTGCACAATGGGCGAAAGCCTGATGCAGCGATGCCGCGTGAGGGAAGACGGTTTTCGGATTGTAAACCTCTGGCTTTGGGGACGATAATGACGGTACCCAAGGAGGAAGCACCGGCTAACTACGTGCCAGCAGCCGCGGTAATACGTAGGGTGCAAGCGTTGTCCGGAATTACTGGGTGTAAAGGGAGCGTAGGCGGGAGATCAAGTTGGGTGTGAAATACCGGGGCTCAACCCCGGGGCTGCATCCAAAACTGGCCTTCTTGAGTGAAGTAGAGGCAGGCGGAATTCCTAGTGTAGCGGTGAAATGCGTAGATATTAGGAGGAACACCAGTGGCGAAGGCGGCCTGCTGGGCTTTTACTGACGCTGAGGCTCGAAAGCGTGGGGAGCAAACAGG</t>
  </si>
  <si>
    <t>GGAATATTGCGCAATGGGCGAAAGCCTGACGCAGCGACGCCGCGTGAGGGATGAAGGGCTTCGGTTCGTAAACCTCTGTCAGGAGGGAAGAAAAGCGAGGGTGCTAATCAGCCTTCGTGTGACGGTACCTCCAAAGGAAGCACCGGCTAACTCCGTGCCAGCAGCCGCGGTAATACGGAGGGTGCGAGCGTTAATCGGAATCACTGGGCGTAAAGCGCATGTAGGCTGCTTTATAAGTCAGAGGTGAAAGCCCACGGCTTACCCGTGGAACTGCCTTTGATACTGTAGAGCTTGAGTCTGTGAGAGGGTAGCGGAATTCCAGGTGTAGGGGTGAAATCCGTAGAGATCTGGAGGAACATCAGTGGCGAAGGCGGCTACCTGGTGCAGTACTGACGCTGAGATGCGAAAGCGTGGGGATCAAACAGG</t>
  </si>
  <si>
    <t>GGAATATTGCGCAATGGACGCAAGTCTGACGCAGCGACGCCGCGTGAGGGATGAAGGCCTTCGGGTCGTAAACCTCTGTCAGGAGGGAAGAACAAGCCTGGTGCTAATCAGCCGGGCCCTGACGGTACCTCCAAAGGAAGCACCGGCTAACTCCGTGCCAGCAGCCGCGGTAATACGGAGGGTGCAAGCGTTAATCGGAATCACTGGGCGTAAAGCGCGCGTAGGCGGCCTTTTAAGTCAGGGGTGAAATCCCACGGCTCACCCGTGGAACTGCCCTTGATACTGGGAGGCTTGAGTGTGTGAGAGGATGGCGGAATTCCAGGTGTAGGAGTGAAATCCGTAGAGATCTGGAGGAACATCAGTGGCGAAGGCGGCCATCTGGCACAATACTGACGCTGAGGTGCGAAAGCGTGGGGAGCAAACAGG</t>
  </si>
  <si>
    <t>GGAATATTGGGCAATGGGCGAAAGCCTGACCCAGCAACGCCGCGTGAGGGAAGAAGGCTTTCGGGTCGTAAACCTCTGTCCCATGGGACGAGAGAAAGACGGTACCATGGGAGGAAGCCCCGGCTAACTACGTGCCAGCAGCCGCGGTAATACGTAGGGGGCAAGCGTTGTCCGGAATGACTGGGCGTAAAGGGCGCGTAGGTGGCTAGATAAGTCTGGAGTGAAAGTCCCGCTTTCAAGGTGGGAAGTGCTTTGGAAACTGTTTAGCTAGAGTGTGGGAGAGGATAGCGGAATTCCCGGTGTAGCGGTGAAATGCGTAGAGATCGGGAGGAACACCAGTGGCGAAGGCGGCTATCTGGACCAAGACTGACACTGAAGCGCGAAAGCGTGGGTAGCAAACAGG</t>
  </si>
  <si>
    <t>GGAATATTGCACAATGGGCGAAAGCCTGATGCAGCGACGCCGCGTGAGGGAAGAAGGTTTTCGGATTGTAAACCTCTGTCTTCGGGGACGAACACAATGACGGTACCCGAGGAGGAAGCCACGGCTAACTACGTGCCAGCAGCCGCGGTAAAACGTAGGTGGCAAGCGTTGTCCGGAATTACTGGGTGTAAAGGGAGCGCAGGCGGGCTGGTAAGTCGGATGTGAAATCTATGGGCTCAACCCATAAATTGCGTCCGAAACTACCGGTCTTGAGTGATGGAGAGGCAGGCGGAATTCCCGGTGTAGCGGTGGAATGCGTAGATATCGGGAGGAACACCAGTGGCGAAGGCGGCCTGCTGGACATTAACTGACGCTGAGGCTCGAAAGTGTGGGGAGCAAACAGG</t>
  </si>
  <si>
    <t>GGGATATTGCACAATGGAGGAAACTCTGATGCAGCGACGTCGCGTGAGGGAAGACGGTTTTCGGATTGTAAACCTCTGTCTTCGGGGACGATAATGACGGTACCCGAGGAGGAAGCCACGGCTAACTACGTGCCAGCAGCCGCGGTAATACGTAGGTGGCGAGCGTTGTCCGGAATTACTGGGTGTAAAGGGAGCGTAGGCGGGAAGGCAAGTCAGGTGTCAAATCTATCGGCTCAACCGGTAGCCGCACTTGAAACTGTTTTTCTTGAGTGAAGTAGAGGCAGATGGAATTCCTAGTGTAGCGGTGAAATGCGTAGATATTAGGAGGAACACCAGTGGCGAAGGCGATCTGCTGGGCTTTAACTGACGCTGAGGCTCGAAAGCATGGGTAGCAAACAGG</t>
  </si>
  <si>
    <t>GGAATATTGGGCAATGGGCGAAAGCCTTACCCAGCAATGCCGCGTGAGTGAAGAAGGTCTTCGGATTGTAAAGCTCTTTAATTGGGGACGAATGAATGACGGTACCCAAGGAATAAGCCCCGGCTAACTATGTGCCAGCAGCCGCGGTAATACATAGGGGGCAAGCGTTGTCCGGAATGACTGGGTGTAAAGGGTGTGTAGGCGGTTTAATAAGTTGGAAGTGTAATACCTAGTGCTTAACACAGGTGCTGCTTCCAAAACTGTTTAACTTGAGTGTCGGAGAGGATAATGGAATTCCTAGTGTAGCGGTAGAATGCGTAGAGATTAGGAGGAACACCAGAGGCGAAGGCGATTATCTGGACGACAACTGACGCTGAGGCACGAAAGCGTGGGGAGCAAACAGG</t>
  </si>
  <si>
    <t>GGAATATTGCGCAATGGGCGAAAGCCTGACGCAGCGACGCCGCGTGAGGGATGAAGGCCTTCGGGTCGTAAACCTCTGTCAGGAGGGAAGAAGTGTACGGATAGTAACTGATTCGTATTTGACGGTACCTCCAGAGGAAGCACCGGCTAACTCCGTGCCAGCAGCCGCGGTAATACGGAGGGTGCGAGCGTTAATCGGAATTACTGGGCGTAAAGCGCGCGTAGGCGGCTTTGTAAGTCAGGGGTGAAATCCCACGGCTCACCCGTGGAACTGCCCTTGATACTGGGAGGCTTGAGTGTGTGAGAGGATAGCGGAATTCCTGGTGTAGGAGTGAAATCCGTAGAGATCAGGAGGAACATCAGTGGCGAAGGCGGCTATCTGGCACAAAACTGACGCTGAGGTGCGAAAGCGTGGGTATCAAACAGG</t>
  </si>
  <si>
    <t>GGAATTTTCGGCAATGGGGGGAACCCTGACCGAGCAACGCCGCGTGAATGAAGAAGTACTTCGGTATGTAAAATTCTTTTATTAGGGAAGAATGACCTGGTGAAATAACTGGGAGTGACGGTACCTAATGAATAAGCTCCGGCTAACTATGTGCCAGCAGCCGCGGTAATACATAGGGAGCAAGCGTTATCCGGAATTATTGGGCGTAAAGGGTGCGTAGGCGGTAATTTAAGTCCTTGGTGTAAGTGCAGTGCTTAACGCTGTGATGCTAAGGAAACTGGGTTACTTGAGTTAGATAGAGGCAAGTGGAATTCCATGTGTAGCGGTAAAATGCGTAAATATATGGAGGAACACCAGTGGCGAAGGCGGCTTGCTGGGTCTATACTGACGCTGAGGCACGAAAGCGTGGGGAGCAAACAGG</t>
  </si>
  <si>
    <t>GGAATATTGGTCAATGGACGCAAGTCTGAACCAGCCATGCCGCGTGCAGGAAGACGGCTCTATGAGTTGTAAACTGCTTTTGTACGGGGGTAAAGACAGCTACGTGTAGTTGTTTGAAAGTACCGTACGAATAAGGATCGGCTAACTCCGTGCCAGCAGCCGCGGTAATACGGAGGATCCAAGCGTTATCCGGATTTATTGGGTTTAAAGGGTGCGTAGGCGGTTTAATAAGTTAGAGGTGAAAGCTCGACGCTCAACGTCGAAAATGCCTCTGATACTGTTAAGCTAGAGTATAGTTGCGGAAGGCGGAATGTGTGGTGTAGCGGTGAAATGCTTAGATATCACACAGAACACCGATTGCGAAGGCAGCTTTCCAAGCTATTACTGACGCTGAGGCACGAAAGCGTGGGTAGCGAACAGG</t>
  </si>
  <si>
    <t>GGAATATTGCGCAATGGGCGAAAGCCTGACGCAGCGACGCCGCGTGAGGGATGAAGGCCTTCGGGTCGTAAACCTCTGTCACAAGGGAAGAAACCCACAGGGAGTAACTGCCCTGTGCTTGACGGTACCTTGAGAGGAAGCACCGGCTAACTCCGTGCCAGCAGCCGCGGTAATACGGAGGGTGCAAGCGTTAATCGGAATTACTGGGCGTAAAGCGCGCGTAGGCGGCTTTTTAAGCCAGGGGTGAAATCCCACCGCTCACCGGTGGAATTGCCCTTGGAACTGGAAGGCTTGAGTTCGTGAGAGGGTGGCGGAATTCCTGGTGTAGGAGTGAAATCCGTAGAGATCAGGAGGAACACCGGTGGCGAAGGCGGCCACCTGGCGCGACACTGACGCTGAGGTGCGAAAGCGTGGGGAGCAAACAGG</t>
  </si>
  <si>
    <t>GGAATATTGCGCAATGGGCGAAAGCCTGACGCAGCGACGCCGCGTGAGGGATGAAGGCCTTCGGGTCGTAAACCTCTGTCAGGAGGGAAGAACAAGCCGGGTGCTAATCAGCCTGGCCCTGACGGTACCTCCAAAGGAAGCACCGGCTAACTCCGTGCCAGCAGCCGCGGTAATACGGAGGGTGCGAGCGTTAATCGGAATTACTGGGCGTAAAGCGCTCGTAGGCTGTTTGGTAAGTCAGGGGTGAAATCCCGCGGCTCAACCGCGGAACTGCCTTTGATACTGCCTAACTTGAGTCCGGGAGAGGATGGCGGAATTCCAGGTGTAGGAGTGAAATCCGTAGATATCTGGAGGAACATCAGTGGCGAAGGCGGCCATCTGGACCGGTACTGACGCTGAGGAGCGAAAGCGTGGGGAGCAAACAGG</t>
  </si>
  <si>
    <t>GGAATTTTGCGCAATGGGGGCAACCCTGACGCAGCAACGCCGCGTGAGTGATGAAGGCCTTTTGGTTGTAAAGCTCTGTCGCCTGGAAAGAAACCTATGGATAGGAAATGATTCATAGCTGACGGTACCAGGAAAGGAAGGACCGGCTAACTCCGTGCCAGCAGCCGCGGTAATACGGGGGGTCCAAGCGTTATTCGGAATCATTGGGCGTAAAGCGCATGTAGGCGGTTGGGTATGTCAGATGTGAAAGCCCGGGGCTTAACCCCGGAAGTGCATTTGAAACTGCCTGGCTTGAGTCTCGGAGAGGAAAGTGGAATTCCCAGTGTAGAGGTGGAATTCGTAGATATTGGGAGGAACACCGGTGGCGAAAGCGACTTTCTGGACGATGACTGACGCTCAGATGCGAAAGCGTGGGTAGCAAACAGG</t>
  </si>
  <si>
    <t>GGAATTTTCCGCAATGGGCGAAAGCCTGACGGAGCAATGCCGCGTGAGTGAAGAAGGTTTTCGGATTGTAAAGCTCTTTTGTCAGGGACGAATGTGCTTTGTGTAAATAATGCAGAGTAATGACGGTACCTGAAGAAAAAGCCACGGCTAACTACGTGCCAGCAGCCGCGGTAATACGTAGGTGGCAAGCGTTGTCCGGAATTATTGGGCGTAAAGCGCGCGCAGGCGGGCTGATAAGTCTGTCGTTTAAATTCGGGGCTCAACCCCGTCTCGCGATGGAAACTGTCAGTCTTGAGTGCAGGAGAGGAAAGGGGAATTCCCAGTGTAGCGGTGAAATGCGTAGATATTGGGAGGAACACCAGTGGCGAAGGCGCCTTTCTGGACTGTGTCTGACGCTCAGGCGCGAAAGCCAGGGTAGCGAACGGG</t>
  </si>
  <si>
    <t>GGAATATTGCGCAATGGGCGAAAGCCTGACGCAGCGACGCCGCGTGAGGGATGAAGGTCTTCGGATCGTAAACCTCTGTCAGAAGGGAAGAAGTGTATGGGTAGTAACTGACTCATACTTGACGGTACCTTCAGAGGAAGCACCGGCTAACTCCGTGCCAGCAGCCGCGGTAATACGGAGGGTGCGAGCGTTAATCGGAATTACTGGGCGTAAAGCGCGCGTAGGCCGCTTTTTAAGTCAGAGGTGAAATCCCAGCGCTTACCGTTGGAATAGCCTTTGATACTGGAGAGCTTGAGTCCGTGAGAGGGTGGCGGAATTCCTGGTGTAGGAGTGACATCCGTAGAGATCAGGAGGAACACCGGTGGCGAAGGCGGCCACCTGGCACGGTACTGACGCTGAGGTGCGAAAGCGTGGGGAGCAAACAGG</t>
  </si>
  <si>
    <t>GGAATATTGGTCAATGGGCGAGAGCCTGAACCAGCCAAGTCGCGTGAAGGAAGACTGCCCTACGGGTTGTAAACTTCTTTTGCAGGGGAGTAAAGAGCGGGACGTGTCCCGCATTGCAAGTACCTTGCGAATAAGCATCGGCTAACTCCGTGCCAGCAGCCGCGGTAATACGGAGGATGCGAGCGTTATCCGGATTTATTGGGTTTAAAGGGTGCGTAGGCGGGGATTTAAGTCAGCGGTGAAAGTTTGGGGCTCAACCTTAAAATTGCCGTTGAAACTGGGTTTCTTGAGTGTAAATGAAGTAGGCGGAATTCGTGGTGTAGCGGTGAAATGCATAGATATCACGAAGAACTCCGATTGCGAAGGCAGCTTACTAAGCTACAACTGACGCTGAAGCACGAAAGCGTGGGTATCAAACAGG</t>
  </si>
  <si>
    <t>GGAATATTGCACAATGGGGGAAACCCTGATGCAGCCATGCCGCGTGTGTGAAGAAGGCCTTAGGGTTGTAAAGCACTTTCAGTCGGGAGGAAGGTGGATAAATTAATACTTTATCCAATTGACGTTACCGACAGAAGAAGCACCGGCTAACTCCGTGCCAGCAGCCGCGGTAATACGGAGGGTGCAAGCGTTAATCGGAATTACTGGGCGTAAAGCGCACGCAGGCGGTCTGTTAAGTCAGATGTGAAATCCCCGGGCTCAACCTGGGAACTGCATTTGAAACTGGCAGGCTTGAGTCTCGTAGAGGGGGGTAGAATTCCAGGTGTAGCGGTGAAATGCGTAGAGATCTGGAGGAATACCGGTGGCGAAGGCGGCCCCCTGGACGAAGACTGACGCTCAGGTGCGAAAGCGTGGGGAGCAAACAGG</t>
  </si>
  <si>
    <t>GGAATCTTCCACAATGGACGAAAGTCTGATGGAGCAACGCCGCGTGAGTGAAGAAGGCTTTAGGGTCGTAAAACTCTGTTGTTGAAGAAGAACGTGTGTGAGAGTAACTGTTCACACAGTGACGGTATTCAACCAGAAAGCCACGGCTAACTACGTGCCAGCAGCCGCGGTAATACGTAGGTGGCAAGCGTTGTCCGGATTTATTGGGCGTAAAGCGAGCGCAGGCGGTTTCTTAAGTCTGATGTGAAAGCCTTCGGCTTAACCGGAGAAGTGCATCGGAAACTGGGAGACTTGAGTGCAGAAGAGGACAGTGGAACTCCATGTGTAGCGGTGAAATGCGCAGAGATATGGAGGAACACCAGTGGCGAAGGCGACTTTCTGGTCTGTAACTGACGCTGATGTGCGAAAGCGTGGGGATCAAACAGG</t>
  </si>
  <si>
    <t>GGAATCTTCCGCAATGGGCGAAAGCCTGACGGAGCAACGCCGCGTGAGTGATGAAGGGTTTCGGCTCGTAAAACTCTGTTATTAGGGAAGAACAAATGTGTAAGTAACTATGCACATCTTGACGGTACCTAATCAGAAAGCCACGGCTAACTACGTGCCAGCAGCCGCGGTAATACGTAGGTGGCAAGCGTTATCCGGAATTATTGGGCGTAAAGCGCGCGTAGGCGGTTTCTTAAGTCTGATGTGAAAGCCCACGGCTCAACCGTGGAGGGTCATTGGAAACTGGGAAACTTGAGTGCAGAAGAGGAAAGTGGAATTCCATGTGTAGCGGTGAAATGCGCAGAGATATGGAGGAACACCAGTGGCGAAGGCGACTTTCTGGTCTGTAACTGACGCTGATGTGCGAAAGCGTGGGGATCAAACAGG</t>
  </si>
  <si>
    <t>saprophyticus</t>
  </si>
  <si>
    <t>GGAATATTGGGCAATGGGCGCAAGCCTGACCCAGCAACGCCGCGTGAGGGAAGAAGGTTTTCGGATCGTAAACCTCTGTTTTTGGGGAAGAAGGAAGTGACGGTACCCAAACAGCAAGCCCCGGCTAACTACGTGCCAGCAGCCGCGGTAAAACGTAGGGGGCGAGCGTTGTCCGGAATGACTGGGCGTAAAGGGCGCGTAGGCGGCCTATCAAGTCTGGAGTGAAAGCCCCGCTTTCAAGGTGGGAATTGCTTTGGAAACTGATGGGCTTGAGTACGGGAGAGGAAAGTGGAATTCCCAGTGTAGCGGTGAAATGCGTAGAGATTGGGAGGAACACCAGTGGCGAAGGCGGCTTTCTGGACCGTAACTGACGCTGATGCGCGAAAGCGTGGGGAGCAAACAGG</t>
  </si>
  <si>
    <t>TGAATTATTCGCCAATGCGCGAAAGCGTGACGGTGCGACGCCGCGTGCGGGACGAAGGCCTTCGGGTTGTAAACCGCTGTCAGGGATTAGAAAACCAATATGGTTAATAGCCATGTTGCTGATCAGTCCCAAAGGAAGCACAGGCTAATCTCGTGCCAGCAGCCGCGGTAATACGAGATGTGCGAGCGTTGTTCGGAATCACTGGGCATAAAGGGTGCGTAGGCGGTGCGTCCAGTCGGGTGTGAAATCCCTTCGCTTAACGAAGGAACTGCACTCGATACTAGCGCGCTAGAGGGTGAAAGGGGCAAGCGGAATTCTAGGTGTAGCGGTGGAATGCGTAGATATCTGGGAGAACGCCAAGGGCGAAGGCAGCTTGCTGGGTCACATCTGACGCTGAGGCACGAAAGCTAGGGGAGCAAACAGG</t>
  </si>
  <si>
    <t>AGAATCTTGGGCAATGCGCGAAAGCGTGACCCAGCAATGCCGCGTGTATGATGAAGGCCCTCGGGTCGTAAAATACTGTCTCCCGTGACGAAATTTGACGGTAGCGGGGAAGGAAGCCACGGCTAACTACGTGCCAGCAGCCGCGGTAATACGTAGGTGGCGAGCGTTGTTCGGATTTATTGGGCGTAAAGGGTCTGTAGGAGGTTTGTTAAATGTGGGGTGAAATCCAGGAGCTCAACTCCTGAACTGCCCTGTAGACTGGCAAACTAGAGTACTGGAGAGGTAAGCGGAATACCAGGTGTAGCGGTGGAATGCGTAGATATCTGGTAGAACACCAATAGCGAAGGCAGCTTGCTGGACAGAAACTGACTCTGAAAGACGAAAGCATGGGGAGCAAACAGG</t>
  </si>
  <si>
    <t>GGAATATTGCGCAATGGGCGAAAGCCTGACGCAGCGACGCCGCGTGAGGGATGAAGGCCTTCGGGTCGTAAACCTCTGTCAGGAGGAAAGAACGTCGCAGGTGCTAATCAGCCTGCGTTTGACGGTACCTCCAAAGGAAGCACCGGCTAACTCCGTGCCAGCAGCCGCGGTAATACGGAGGGTGCAAGCGTTAATCGGAATCACTGGGCGTAAAGCGCGCGTAGGCGGCCATTTAAGTCAGGGGTGAAATCCCACGGCTCACCCGTGGAACTGCCCTTGATACTGTATGGCTCGAGTGTGTGAGAGGATAGCGGAATTCCTGGTGTAGGAGTGAAATCCGTAGAGATCAGGAGGAACATCAGTGGCGAAGGCGGCTATCTGGCACACTACTGACGCTGAGGTGCGAAAGCGTGGGGATCAAACAGG</t>
  </si>
  <si>
    <t>GGAATATTGGGCAATGGGCGCAAGCCTGACCCAGCAATGCCGCGTGAAGGAAGAAGGTTTTCGGATTGTAAACTTCTTTTCTGAAGGAAGATAGTGACGGTACTTCAGGAATAAGCCACGGCTAACTACGTGCCAGCAGCCGCGGTAATACGTAGGTGGCAAGCGTTATCCGGATTTACTGGGTGTAAAGGGCGAGTAGGCGGGATGGAAAGTCAGGTGTGAAATACCAGAGCTCAACTCTGGTACTGCACTTGAAACTTCTATTCTTGAGTGATGGAGAGGCAGGCGGAATTCCCGGTGTAACGGTGGAATGTGTAGATATCGGGAGGAACACCAGTGGCGAAGGCGGCCTGCTGGACATTAACTGACGCTGAGGAGCGAAAGCGTGGGGAGCAAACAGG</t>
  </si>
  <si>
    <t>GGAATTTTCGGCAATGGGGGGAACCCTGACCGAGCAACGCCGCGTGAATGAAGAAGTATTTCGGTATGTAAAGTTCTTTTATTAGGGAAGAAATGCCAAGCAATTGGAGCTGACGGTACCTAATGAATAAGCCCCGGCTAACTATGTGCCAGCAGCCGCGGTAATACATAGGGGGCAAGCGTTATCCGGAATTATTGGGCGTAAAGGGTGCGTAGGCGGTTATATAAGTCTTTGGTGTAAGTGCAGAGCTCAACTCTGTGATGCTTTGGAAACTGTATAACTAGAGTTAGATAGAGGCAAGTGGAATTCCATGTGTAGCGGTAAAATGCGTAAATATATGGAGGAACACCAGTGGCGAAGGCGGCTTGCTGGGTCTATACTGACGCTGAGGCACGAAAGCGTGGGGAGCAAACAGG</t>
  </si>
  <si>
    <t>AGAATCTTCGGCAATGGACGAAAGTCTGACCGAGCGACGCCGCGTGTGTGATGAAGGCCCTATGGGTTGTAAAACACTTTCGTTTGGGAGGAAGTGTACGGGAGTTCTCTCTCGTACTTGACCTATCTTAGGAAGAAGCTCGGGCTAAGTTCGTGCCAGCAGCCGCGGTAAGACGAACCGAGCAAACGTTATTCGGAATCACTGGGCTTAAAGGGTGCGTAGGCTGTCTGTTAAGTGAGATGTGAAATCCCTCGGCTCAACCGAGGAATTGCGTTTCATACTGGCGGACTCGAGGAAGGTAGAGGTAAGCGGAACTTGCGGTGGAGCGGTGAAATGCACTGATATCGCAAGGAACATCGGTGGCGTAGGCGGCTTACTGGGCCTTATCTGACGCTGAGGCACGAAAGCCAGGGTAGCGAACGGG</t>
  </si>
  <si>
    <t>GGAATATTGCGCAATGGGCGAAAGCCTGACGCAGCGACGCCGCGTGAGGGATGAAGGCCTTCGGGTCGTAAACCTCTGTCAGGAGGGAAGAACGGCGCAGGTGCTAATCAGCCTGCGATTGACGGTACCTCCAAAGGAAGCACCGGCTAACTCCGTGCCAGCAGCCGCGGTAATACGGAGGGTGCGAGCGTTAATCGGAATCACTGGGCGTAAAGCGCGCGTAGGCGGCCATTTAAGTCAGGGGTGAAATCCCACGGCTCACCCGTGGAACTGCCCTTGATACTGTATGGCTCGAGTGTGTGAGAGGATAGCGGAATTCCTGGTGTAGGAGTGAAATCCGTAGAGATCAGGAGGAACATCAGTGGCGAAGGCGGCTATCTGGCACACTACTGACGCTGAGGTGCGAAAGCGTGGGGATCAAACAGG</t>
  </si>
  <si>
    <t>GGAATATTGCGCAATGGGCGAAAGCCTGACGCAGCGACGCCGCGTGAGGGATGAAGGGCTTCGGTTCGTAAACCTCTGTCAGAAGGGAAGAACAGCCTGGGTGCTAATCAGCCCGGGTCTGACGGTACCTTCAAAGGAAGCACCGGCTAACTCCGTGCCAGCAGCCGCGGTAATACGGAGGGTGCAAGCGTTAATCGGAATCACTGGGCGTAAAGCGCATGTAGGCTGCTTTATAAGTCAGAGGTGAAAGCCCACGGCTTACCCGTGGAACTGCCTTTGATACTGTAGAGCTTGAGTCTGTGAGAGGGTAGCGGAATTCCAGGTGTAGGGGTGAAATCCGTAGAGATCTGGAGGAACATCAGTGGCGAAGGCGGCTACCTGGTGCAGTACTGACGCTGAGATGCGAAAGCGTGGGGATCAAACAGG</t>
  </si>
  <si>
    <t>GGAATATTGGTCAATGGACGCAAGTCTGAACCAGCCATGCCGCGTGCAGGAAGACGGCTCTATGAGTTGTAAACTGCTTTTGTACGAGGGTAAACCCATCTACGTGTAGGTGGTTGAAAGTATCGTACGAATAAGGATCGGCTAACTCCGTGCCAGCAGCCGCGGTAATACGGAGGATCCAAGCGTTATCCGGATTTATTGGGTTTAAAGGGTGCGTAGGCGGTTCTTTAAGTTAGAGGTGAAATCTCACGGCTCAACCGTGAAACTGCCTCTGATACTGGAGGGCTAGCAAGTAGATGCCGTTGGCGGAATGTGTGGTGTAGCGGTGAAATGCTTAGAGATCACACAGAACACCGATTGCGAAGGCAGCTGACGAATCTATTTTGGACGCTGAGGCACGAAAGCGTGGGGAGCAAACAGG</t>
  </si>
  <si>
    <t>GGAATATTGGGCAATGGGCGAAAGCCTGACCCAGCAACGCCGCGTGAGGGAAGAAGGTTTTCGGATTGTAAACCTCTGTCATAGGGGAAGAAGGAAGTGACGGTACCCTATGAGGAAGCCCCGGCTAACTACGTGCCAGCAGCCGCGGTAATACGTAGGGGGCGAGCGTTGTCCGGAATGACTGGGCGTAAAGGGCGCGTAGGCGGCGTGATAAGTCTGGAGTGAAAGTCCCTTTTTCAAGGAGGGAATTGCTTTGGAGACTGTCATGCTAGAGTGCAGAAGAGGAAAGTGGAATTCCCAGTGTAGCGGTGAAATGCGTAGAGATTGGGAGGAACACCAGTGGCGAAGGCGACTTTCTGGGCTGTAACTGACGCTGAGGCGCGAAAGCGTGGGGAGCGAACAGG</t>
  </si>
  <si>
    <t>AGAATCTTCGGCAATGGACGAAAGTCTGACCGAGCGACGCCGCGTGTGTGATGAAGGCCTTCGGGTTGTAAAGCACTTTCGTTTGGGAGGAAATGTACGGGGGTCATCCCCTGTATTTGACCTATCTTAGGAAGAAGCTCGGGCTAAGTTCGTGCCAGCAGCCGCGGTAAGACGAACCGAGCAAACGTTATTCGGAATCACTGGGCTTAAAGGGTGCGTAGGCTGTTTGCTAAGTGAGATGTGAAATCCCTCAGCTCAACTGAGGAATTGCGTTTCATACTGGTGAACTTGAGGAAGGTAGAGGTAAGCGGAACTTGCGGTGGAGCGGTGAAATGCTTTGATATTGCAAGGAACATCGGTGGCGAAGGCGGCTTACTGGGCCTTATCTGACGCTGAGGCACGAAAGCTAGGGTAGCGAACGGG</t>
  </si>
  <si>
    <t>GGAATATTGCGCAATGGGGGAAACCCTGACGCAGCGACGCCGCGTGAGTGAGGAAGGCCTTCGGGTCGTAAAGCTCTGTCAAGAGGGAAGAAGTGTATAGCGGCTAATATCCGTTATATTTGACGGTACCTCTAAAGGAAGCACCGGCTAACTCCGTGCCAGCAGCCGCGGTAATACGGAGGGTGCAAGCGTTGTTCGGAATTACTGGGCGTAAAGGGCGCGCAGGCGGTTTTACAAGTCAGACGTGAAAGCCCACGGCTTAACTGTGGAAGTGCGTTTGAAACTGTGAGACTTGAGTACCAGAGGGGAAAGTGGAATTCCCGGTGTAGAGGTGAAATTCGTAGATATTGGGAGGAACACCAGTGGCGAAGGCGGCTTTCTGGACTGTAACTGACACTGAGGCTCGAAAGCGTGGGGAGCAAACAGG</t>
  </si>
  <si>
    <t>GGAATATTGGTCAATGGGTGCGAGCCTGAACCAGCCAAGTCGCGTGAGGGAAGAATGGTCTATGGCCTGTAAACCTCTTTTGTATGGGAAGAATAATTCATACGTGTATGAAGATGCCGGTACCATACGAATAAGCATCGGCTAACTCCGTGCCAGCAGCCGCGGTAATACGGGGGATGCGAGCGTTATCCGGATTTATTGGGTTTAAAGGGTGCGTAGGCGGAATGTTAAGTCAGCGGTGAAATCGGGCAGCTCAACTGTCCCCAGCCGTTGAAACTGGCAATCTCGAGTGAGGTCGAGGTAAGCGGAATAAGTAAAGTAGCGGTGAAATGCATAGATATTACTTAGAACTCCGATAGCGAAGGCAGCTTACCAGCCCTCAACTGACGCTGATGCACGAGAGCGTGGGTAGCGAACAGG</t>
  </si>
  <si>
    <t>GGAATATTGGACAATGGAGGAAACTCTGATCCAGTGACGCCGCGTGAAGGAAGAAGGTCTTCGGATTGTAAACTTATTTTATCAGGGAAGAAACAAATGACTGTACCTGAAGAAAAAGGACCGGCAAACTACGTGCCAGCAGCCGCGGTAATACGTAGGGTCCAAGCGTTATCCGGATTTACTGGGTGTAAAGGGCGAGTAGACGGTGTTACAAGTCAGCTGTGAAAACTTAGGGCTCAACCCTAAGACTGCAGCTGAAACTGTAGGACTAGAGTGCAGGAGAGGTAAGCGGAATTCCTAGTGTAGCGGTGAAATGCGTAGATATTAGGAGGAACACCAGTGGCGAAGGCGGCTTACTGGACTGTAACTGACGTTGAGGCGCGAAAGTGTGGGGAGCAAACAGG</t>
  </si>
  <si>
    <t>GGAATATTGGTCAATGGGCGAGAGCCTGAACCAGCCAAGTCGCGTGAAGGAAGACTGCCCTATGGGTTGTAAACTTCTTTTATAGGGGAATAAAAAAGCCTACGTGTAGGCTATTGCATGTACCCTATGAATAAGCATCGGCTAACTCCGTGCCAGCAGCCGCGGTAATACGGAGGATGCGAGCGTTATCCGGATTTATTGGGTTTAAAGGGTGCGTAGGTGGACTATTAAGTCAGCGGTGAAAGTTTGGTCGCTTAACGATAAAATTGCCGTTGAAACTGGTAGTCTTGAGTATAGATGAAGTAGGCGGAATGCGTGGTGTAGCGGTGAAATGCTTAGAGATCACGCAGAACTCCGATTGCGAAGGCAGCTTACTAAGGTATAACTGACACTGAAGCACGAAAGCGTGGGTATCAAACAGG</t>
  </si>
  <si>
    <t>GGAATATTGGTCAATGGGCGAGAGCCTGAACCAGCCAAGTCGCGTGAAGGAAGACTGCCCTATGGGTTGTAAACTTCTTTTGTATGGGAATAAAAAAGCTTACGTGTAGGCCATTGCATGTACCATACGAATAAGCATCGGCTAACTCCGTGCCAGCAGCCGCGGTAATACGGAGGATGCGAGCGTTATCCGGATTTATTGGGTTTAAAGGGTGCGTAGGTGGATGATTAAGTCAGCGGTGAAAGTTTGTCGCTTAACGATAAAATTGCCGTTGAAACTGGTTATCTTGAGTATGTTTGAAGTAGGCGGAATGCGTGGTGTAGCGGTGAAATGCATAGATATCACGCAGAACTCCGATTGCGAAGGCAGCTTACTAAACCATAACTGACACTGAAGCACGAAAGCGTGGGGATCAAACAGG</t>
  </si>
  <si>
    <t>GGAATTTTCGGCAATGGGGGGAACCCTGACCGAGCAACGCCGCGTGAATGAAGAAGTACTTCGGTATGTAAAGTTCTTTTATTGGGGAAGAAATGCCATTTTTGATGGAGTTGACGGTACCCAATGAATAAGCCCCGGCTAACTATGTGCCAGCAGCCGCGGTAATACATAGGGGGCGAGCGTTATCCGGAATTATTGGGCGTAAAGGGTGCGTAGGCGGTTATATAAGTCTTTGGTGTAAGTGCAGAGCTCAACTCTGTGATGCTTTGGAAACTGTATAACTAGAGTTAGATAGAGGCAAGTGGAATTCCATGTGTAGCGGTAAAATGCGTAAATATATGGAGGAACACCAGTGGCGAAGGCGGCTTGCTGGGTCTATACTGACGCTGAGGCACGAAAGCGTGGGGAGCAAACAGG</t>
  </si>
  <si>
    <t>GGAATATTGGTCAATGGGCGCAAGCCTGAACCAGCCAAGTCGCGTGAAGGATGACTGCCCTATGGGTTGTAAACTTCTTTTATGTGGGAATAATAGCCAGTACGTGTATTGGTTTGAATGTACCATATGAATAAGCATCGGCTAACTCCGTGCCAGCAGCCGCGGTAATACGGAGGATGCGAGCGTTATTCGGATTTATTGGGTTTAAAGGGTGCGTAGGTGGGAGCTTAAGTCAGCGGTGAAAGTTTGTCGCTCAACGATAAAATTGCCGTTGAAACTGGGTTTCTTGAGTATGTTTGAGGTAGGCGGAATGTGTGGTGTAGCGGTGAAATGCATAGATATCACGCAGAACTCCGATTGCGAAGGCAGCTTACTAAGCCATAACTGACACTGAAGCACGAAAGCGTGGGTATCAAACAGG</t>
  </si>
  <si>
    <t>GGAATATTGGTCAATGGCCGGAAGGCTGAACCAGCCAAGTCGCGTGGAGGATGACTGCCCTACGGGTTGTAAACTCCTTTTATTGGGGAATAACGTGCATTACGTGTAATGCAGTGAATGTACCTTATGAATAAGCATCGGCTAACTCCGTGCCAGCAGCCGCGGTAATACGGAGGATGCGAGCGTTATCCGGATTTATTGGGTTTAAAGGGTGCGTAGGTGGGCTTTTAAGTCAGCGGTGAAAGTTTGTCGCTCAACGATAAAATTGCCGTTGAAACTGGTAGCCTTGAGTATGTTTGAGGCAGGCGGAATGCGTGGTGTAGCGGTGAAATGCATAGATATCACGCAGAACCCCGATTGCGAAGGCAGCTTGCCAAGCCATCACTGACACTGAAGCACGAAAGCGTGGGTATCAAACAGG</t>
  </si>
  <si>
    <t>GGAATATTGGTCAATGGGCGCGAGCCTGAACCAGCCAAATCGCGTGAAGGACGACGGTATTATGTATTGTAAACTTCTTTTATTAGGGAATAAAGTGCAGGACGTGTCCTGTTTTGTATGTACCTAATGAATAAGCATCGGCTAACTCCGTGCCAGCAGCCGCGGTAATACGGAGGATGCGAGCGTTATCCGGATTTATTGGGTTTAAAGGGTGCGTAGGTGGTTTCTTAAGTCAGTGGTGAAAGTTTGCAGCTTAACTGTAAAATTGCCATTGAAACTGGGAGACTTGAGTTCGAACGAGGTAGGCGGAATTCGTAGTGTAGCGGTGAAATGCATAGATATTGGGAGGAACACCAGTGGCGAAGGCGCCTTTCTGGACTGTGTCTGACGCTCATGCTCGAAAGCGTGGGGAGCGAAAGGG</t>
  </si>
  <si>
    <t>GGAATATTGGGCAATGGAGGCAACTCTGACCCAGCAACGCCGCGTGAAGGATGAAGGTCTTCGGATTGTAAACTTCTGTTCTAAGTGACGAAGAATGACGGTAGCTTAGGAGAAAGCCCCGGCAAACTACGTGCCAGCAGCCGCGGTAATACGTAGGGGGCAAGCGTTGTCCGGAATTACTGGGCGTAAAGGGAGTGTAGGCGGTTATTTAAGTTATGTGTGAAAGCCCGGGGCTTAACCCCGGAACTGCACATAATACTGGATGACTTGAGTGTGGGAGAGGAAAGCGGAATTCCTAGTGTAGCGGTGGAATGCGTAGATATTAGGAGGAACACCAGAGGCGAAGGCGGCTTTCTGGACCATAACTGACGCTGAGGCTCGAAAGCGTGGGGAGCAAACAGG</t>
  </si>
  <si>
    <t>GGAATTTTCCGCAATGGGCGAAAGCCTGACGGAGCAACGCCGCGTGAGTGAAGAAGGTTTTCGGATTGTAAAGCTCTTTTGTCAGGGACGAATGTGCTCTTTGTGAATAATGAGGAGTAATGACGGTACCTGAAGAAAAAGCCACGGCTAACTACGTGCCAGCAGCCGCGGTAATACGTAGGTGGCAAGCGTTGTCCGGAATTATTGGGCGTAAAGCGCGCGCAGGCGGGAGAGTAAGTCTGTTGTCTAAATGCGGGGCTCAACCCCGTAGAGCAATGGAAACTGCTTTTCTTGAGTGCAGGAGAGGAAAGGGGAATTCCCAGTGTAGCGGTGAAATGCGTAGATATTGGGAGGAACACCAGTGGCGAAGGCGCCTTTCTGGACTGTGTCTGACGCTGAGATGCGAAAGCCAGGGTAGCGAACGGG</t>
  </si>
  <si>
    <t>GGAATATTGGTCAATGGGCGCGAGCCTGAACCAGCCAAGTCGCGTGCAGGATGACTGCCCTATGGGTTGTAAACTGCTTTTATAAGGGAATAAAGTGCGTCACGTGTGATGTTTTGTATGTACCTTATGAATAAGCATCGGCTAACTCCGTGCCAGCAGCCGCGGTAATACGGAGGATGCGAGCGTTATCCGGATTTATTGGGTTTAAAGGGTGCGTAGGTGGGCTTTTAAGTCAGCGGTGAAAGTTTGTCGCTCAACGATAAAATTGCCATTGATACTGGGGGCCTTGAGTATGCTTGAGGTAGGCGGAATGCGTGGTGTAGCGGTGAAATGCATAGATATCACGCAGAACTCCGATTGCGAAGGCAGCTTACCAAATCATAACTGACACTGAAGCACGAAAGCGTGGGTATCAAACAGG</t>
  </si>
  <si>
    <t>GGAATATTGGGCAATGGGCGCAAGCCTGACCCAGCAACGCCGCGTGAATGAAGAAGGCCTTCGGGTTGTAAAATTCTTTTATCGAGGAAGAAAAAAATGACGGTACTCGATGAATAAGCCACGGCTAACTACGTGCCAGCAGCCGCGGTAATACGTAGGTGGCAAGCGTTATCCGGATTTACTGGGTGTAAAGGGCGTGTAGGCGGGAAGGCAAGTCAGATGTGAAAACTATGGGCTCAACCCATAGCCTGCATTTGAAACTGTTTTTCTTGAGTGATGGAGAGGCAGGCGGAATTCCGTGTGTAGCGGTGAAATGCGTAGATATACGGAGGAACACCAGTGGCGAAGGCGGCCTGCTGGACATTAACTGACGCTGAGGCGCGAAAGCGTGGGGAGCAAACAGG</t>
  </si>
  <si>
    <t>GGAATATTGGACAATGGACCAAAAGTCTGATCCAGCAATTCTGTGTGCACGAAGAAGTTTTTCGGAATGTAAAGTGCTTTCAGTTGGGACGAAGGAAGTGACGGTACCAACAGAAGAAGGGGCGGCTAAATACGTGCCAGCAGCCGCGGTAATACGTATGCCCCGAGCGTTATCCGGATTTATTGGGCGTAAAGCGCGTCTAGGTGGTTTAAAAAGTCTGATGTGAAAATGCGGGGCTCAACTCCGTATTGCGTTGGAAACTGTTAGACTAGAGTATTGGAGAGGTGGGCGGAACTACAAGTGTAGAGGTGAAATTCGTAGATATTTGTAGGAATGCCGATGGGGAAGCCAGCTCACTGGACAAATACTGACGCTAAAGCGCGAAAGCGTGGGGAGCAAACAGG</t>
  </si>
  <si>
    <t>GGAATATTGGGCAATGGAGGAAACTCTGACCCAGCAATGCCGCGTGAGTGATGAATGTTTTTTAATTGTAAAGCTCTTTTCTTGGGAAAGAATCAATGACGGTACCCAAGGAATAAGCCCCGGCTAACTACGTGCCAGCAGCCGCGGTAATACGTAGGGGGCGAGCGTTGTCCGGAATGACTGGGCGTAAAGGGTGTGTAGGCGGTTTGATAAGTTAGAAGTGTAATACCCAGGGCTTAACTCGGGTGCTGCTTCTAAAACTGTCAGACTTGAGTGTCGGAGAGGATAGTGGAATTCCTAGTGTAGCGGTGGAATGCGTAGATATTAGGAGGAACATCAGTGGCGAAGGCGACTATCTGGACGATAACTGACGCTGAGGCACGAAAGCGTGGGGAGCAAACAGG</t>
  </si>
  <si>
    <t>GGGATATTGCACAATGGGCGCAAGCCTGATGCAGCGACGCCGCGTGTGGGAAGACGGTCTTCGGATTGTAAACCACTGTCTTCGGGGACGATAATGACGGTACCCGAGGAGGAAGCTCCGGCTAACTACGTGCCAGCAGCCGCGGTAATACGTAGGGAGCAAGCGTTGTCCGGAATTACTGGGTGTAAAGGGAGCGTAGGCGGGAGTGCAAGTTGAATGTTAAATCTATCGGCTCAACCGGTAGCTGCGTTCAAAACTGCATTTCTTGAGTGAAGTAGAGGCAAGCGGAATTCCTAGTGTAGCGGTGAAATGCGTAGATATTAGGAGGAACACCAGTGGCGAAGGCGGCTTGCTGGGCTTTAACTGACGCTGAGGCTCGAAAGCGTGGGGAGCAAACAGG</t>
  </si>
  <si>
    <t>GGAATATTGGGCAATGGGGGAAACCCTGACCCAGCAACGCCGCGTGAGGGAAGAAGGCTTTCGGGTTGTAAACCTCTGTCCTCAGGGAAGAAGGAAGTGACGGTACCTGAGGAGGAAGCCCCGGCTAACTACGTGCCAGCAGCCGCGGTAATACGTAGGGGGCAAGCGTTGTCCGGAATGACTGGGCGTAAAGGGCGTGTAGGCGGCCGATTAAGTCCGGAGTGAAAGTCCTGCTTTCAAGGTGGGAATTGCTTTGGAAACTGATTGGCTTGAGTGCGGAAGAGGTAAGTGGAATTCCCAGTGTAGCGGTGAAATGCGTAGAGATTGGGAGGAACACCAGTGGCGAAGGCGACTTACTGGGCCGTAACTGACGCTGAGGCGCGAAAGCGTGGGGAGCGAACAGG</t>
  </si>
  <si>
    <t>GGAATATTGGGCAATGGGCGAAAGCCTGACCCAGCGACGCCGCGTGAGGGAAGAAGGTCTTCGGATTGTAAACCTTTGTCAACAGGGAAGAAAAAAATGACGGTACCTGTGAAGGAAGCCACGGCTAACTACGTGCCAGCAGCCGCGGTAATACGTAGGTGGCGAGCGTTATCCGGAATTACTGGGTGTAAAGGGTGTGTAGGCGGGATAGCAAGTCAGATGTGAAAATTATGGGCTCAACCCATAAAGTGCATTTGAAACTGCTGTTCTTGAGAATGGAAGGGGTAAACGGAATTCCCGGTGTAGCGGTGAAATGCGTAGATATCGGGAGGAATACCGGTGGCGAAGGCGGTTTACTGGGCCATTACTGACGCTGAGACACGAAAGCGTGGGGAGCAAACAGG</t>
  </si>
  <si>
    <t>GGAATATTGGTCAATGGTCGGAAGACTGAACCAGCCATGCCGCGTGCAGGAAGACGGTTCTATGGATTGTAAACTGCTTTTGTATGGGAGCAATAAGTTGTATGTATACAATGATGAGAGTACCATACGAATAAGCACCGGCTAACTCCGTGCCAGCAGCCGCGGTAATACGGAGGGTGCAAGCGTTATCCGGAATTATTGGGTTTAAAGGGTGCGTAGGCTGTATTATAAGTCAGCGGTAAAATGTTCCGGCTTAACCGGAGATGTGCCGTTGATACTGTAATGCTGGAATACGGATGCTGTGGGAGGAATGTGTAGTGTAGCGGTGAAATGCATAGATATTACACAGAACACCGATTGCGAAGGCATCTCACAAAGCCGTTATTGACGCTGATGCACGAAAGCGTGGGGATCAAACAGG</t>
  </si>
  <si>
    <t>GGAATATTGGGCAATGGGCGCAAGCCTGACCCAGCGACGCCGCGTGAGGGAAGACGGCCTTCGGGTTGTAAACCTCTGTTGCAGGGGAAGAATAAGATGACGGTACCCTGTTAGAAAGCCCCGGCAAACTACGTGCCAGCAGCCGCGGTAATACGTAGGGGGCGAGCGTTGTCCGGAATTACTGGGCGTAAAGCGCGCGTAGGCTGTAATGCAAGTCAGGTGTCAAAGGCATGGGCTTACCCCATGAATGCACCTGAAACTGCATTGCTGGAGGCATGGAGAGGCAGACGGAATTCCCGGTGTAGCGGTGAAATGCGTAGATATCGGGAAGAACACCAGTGGCGAAGGCGGTCTGCTGGCCATGAACTGACGCTGAGGTGCGAAAGCTAGGGTAGCAAACGGG</t>
  </si>
  <si>
    <t>GGAATATTGGTCAATGGGCGTGAGCCTGAACCAGCCATCCCGCGTGAGGGACAACGGCCCTATGGGTCTTAAACCTCTTTTGTAAGAGATGAACACGAGATACGCGTATTTTGCTGACCGTATCTTACGAATAAGCACCGGCTAACTCCGTGCCAGCAGCCGCGGTAATACGGAGGGTGCAAGCGTTATCCGGATTTATTGGGTTTAAAGGGTGCGCAGGTTGCTGCTTAAGTCAGTGGTGAAAGTCTGCCGCTTAACGGTAGGATTGCCATTGATACTGAGCGGCTTGAGTTTGGGCGAGGCAGGTGGAATGTGCAGTGTAGCGGTGGAATGCGTAGATATTAGGAGGAACATCAGTGGCGAAGGCGACTATCTGGACGATAACTGACGCTGAGGCACGAAAGCGTGGGGAGCAAACAGG</t>
  </si>
  <si>
    <t>GGAATATTGCGCAATGGAGGGAACTCTGACGCAGTGACGCCGCGTATAGGAAGAAGGTTTTCGGATTGTAAACTATTGTAAACAGAGAAGAAGAAGTGACAGTATCTGTTAAGAAAGCTCCGGCTAACTACGTGCCAGCAGCCGCGGTAATACGTAGGGAGCGAGCGTTATCCGGAATTATTGGGTGTAAAGGGTGCGTAGACGGGAGACCAAGTTAGTTGTGAAAGCCCTCGGCTTAACTGAGGAACAGCAACTAAAACTAGACTTCTTGAGTGCAGGAGGGGAAAGTGGAATTCCTAGTGTAGCGGTGAAATGCGTAGATATTAGGAGGAACACCAGTGGCGAAGGCGACTTTCTGGACTGTAACTGACGTTGAGGCACGAAAGTGTGGGGAGCAAACAGG</t>
  </si>
  <si>
    <t>GGAATATTGCACAATGGGCGCAAGCCTGACCCAGCAACGCCGCGTGAGGGAAGAAGGCTTTCGGGTCGTAAACCTCTGTCGCAGGGGAAGAAACAAATGACGGTACCCTGTGAGGAAGCTCCGGCTAACTACGTGCCAGCAGCCGCGGTAATACGTAGGGAGCGAGCGTTGTCCGGAATGACTGGGCGTAAAGGGCGCGTAGGTGGCCCAATAAGTTAGGAGTGAAAGTCCCGCTTTCAAGGTGGGAATTGCTTTTAATACTGTTGGGCTTGAGTGTGGGAGAGGATAGCGGAATTCCCGGTGTAGCGGTGAAATGCGTAGAGATCGGGAGGAACACCAGTGGCGAAGGCGGCTATCTGGACCAAGACTGACACTGAGGCGCGAAAGCGTGGGGAGCAAACAGG</t>
  </si>
  <si>
    <t>GGAATATTGCACAATGGGCGAAAGCCTGATGCAGCAACGCCGCGTGAGTGATGAAGGTTTTCGGATCGTAAAACTCTGTCCTCAAGGAAGATAATGACGGTACTTGAGGAGGAAGCCCCGGCTAACTACGTGCCAGCAGCCGCGGTAATACGTAGGGGGCTAGCGTTATCCGGATTTACTGGGCGTAAAGGGTGCGTAGGCGGTCTTTCAAGTCAGAAGTTAAATTCTACGGCTCAACCGTAGCCAGCTTTTGAAACTGGAAGACTTGAGTGCAGGAGAGGAGAGTAGAATTCCTAGTGTAGCGGTGAAATGCGTAGATATTAGGAGGAATACCAGTAGCGAAGGCGGCTCTCTGGACTGTAACTGACGCTGAGGCACGAAAGCGTGGGGAGCGAACAGG</t>
  </si>
  <si>
    <t>Clostridioides</t>
  </si>
  <si>
    <t>mangenotii</t>
  </si>
  <si>
    <t>GGAATATTGGGCAATGGGCGAAAGCCTGACCCAGCAACGCCGCGTGAGGGAAGAAGGCTTTCGGGTCGTAAACCTCTGTCGCAGGGGAAGAAGGAAGTGACGGTACCCTGTGAGGAAGCTCCGGCTAACTACGTGCCAGCAGCCGCGGTAATACGTAGGGAGCGAGCGTTGTCCGGAATGACTGGGCGTAAAGGGCGCGTAGGTGGCCTGATAAGTTAGGAGTGAAAGTCCCGCTTTCAAGGTGGGAATTGCTTTTAATACTGTCAGGCTTGAGTGTGGGAGAGGATAGCGGAATTCCCGGTGTAGCGGTGAAATGCGTAGAGATCGGGAGGAACACCAGTGGCGAAGGCGGCTATCTGGACCAAGACTGACACTGAAGCGCGAAAGCGTGGGGAGCAAACAGG</t>
  </si>
  <si>
    <t>GGAATCTTCCACAATGGACGCAAGTCTGATGGAGCAACGCCGCGTGAGTGAAGAAGGCTTTCGGGTCGTAAAACTCTGTTGTTGGAGAAGAATGGTCGGCAGAGTAACTGTTGTCGGCGTGACGGTATCCAACCAGAAAGCCACGGCTAACTACGTGCCAGCAGCCGCGGTAATACGTAGGTGGCAAGCGTTATCCGGATTTATTGGGCGTAAAGCGAGCGCAGGCGGTTTTTTAAGTCTGATGTGAAAGCCCCCGGCTCAACCGGGGAAGTGCATCGGAAACTGGGAAACTTGAGTGCAGAAGAGGACAGTGGAACTCCATGTGTAGCGGTGAAATGCGTAGATATATGGAAGAACACCAGTGGCGAAGGCGGCTGTCTGGTCTGTAACTGACGCTGAGGCTCGAAAGCATGGGTAGCGAACAGG</t>
  </si>
  <si>
    <t>GGAATATTGGGCAATGGGCGGAAGCCTGACCCAGCGACGCCGCGTGAATGAAGAAATCCTTCGGGATGTAAAGTTCTGTTGTGTGGGAAGAGAAGCAGACGGTACCACACGAGGAAGCCCCGGCAAACTACGTGCCAGCAGCCGCGGTAATACGTAGGGGGCAAGCGTTGTCCGGAATTACTGGGCGTAAAGCGCACGCAGGCGGATTTATAAGTCAGATGTGAAATGTTGAGGCTCAACCTCAATTTGTCATCTGATACTGTAAGTCTAGAGTATGTGAGAGGGAAGTGGAACTCCCGGTGTAGCGGTGAAATGCGTAGATATCGGGAAGAACACCAGTGGCGAAGGCGGCTGTCTGGTCTGTAACTGACGCTGAGGCTCGAAAGCATGGGTAGCGAACAGG</t>
  </si>
  <si>
    <t>GGAATATTGGGCAATGGGCGCAAGCCTGACCCAGCAATGCCGCGTGAGGGAAGAAGGTTTTCGGATTGTAAACCTCTTTTCTGAAGGAAGATAATGACGGTACTTCAGGAATAAGCCACGGCTAACTACGTGCCAGCAGCCGCGGTAATACGTAGGTGGCAAGCGTTGTCCGGATTTACTGGGTGTAAAGGGCGAGTAGGCGGGAAGGAAAGTCAGGTGTGAAATCTATGGGCTCAACCCATAAACTGCACTTGAAACTTCTTTTCTTGAGTGATGGAGAGGCAGGCGGAATTCCGAGTGTAGCGGTGGAATGCGTAGATATTCGGAGGAACACCAGTGGCGAAGGCGGCCTGCTGGACATTAACTGACGCTGAGGAGCGAAAGCGTGGGGAGCAAACAGG</t>
  </si>
  <si>
    <t>GGAATATTGGGCAATGGGCGAAAGCCTGACCCAGCGACGCCGCGTGAATGAAGAAATCCTTCGGGATGTAAAGTTCTGTTGTGTGGGAAGAGCAGAAGACGGTACCACACGAGGAAGCCCCGGCAAACTACGTGCCAGCAGCCGCGGTAATACGTAGGGGGCAAGCGTTGTCCGGAATTACTGGGCGTAAAGCGCACGCAGGCGGATTTATAAGTCAGATGTGAAATGTTGAGGCTCAACCTTGATTTGTCATCTGATACTGTAAGTCTAGAGTATGTGAGAGGGAAGTGGAACTCCCGGTGTAGCGGTGAAATGCGTAGATATATGGAAGAACACCAGTGGCGAAGGCGGCTGTCTGGTCTGTAACTGACGCTGAGGCTCGAAAGCATGGGTAGCGAACAGG</t>
  </si>
  <si>
    <t>GGAATATTGCACAATGGGGGAAACCCTGATGCAGCGACGCCGCGTGAGCGAAGAAGTATTTCGGTATGTAAAGCTCTATCAGCAGGGAAGAAAGGGGACGTAAGTTCCTGTGACGGTACCTGACTAAGAAGCACCGGCTAAATACGTGCCAGCAGCCGCGGTAATACGTATGGTGCAAGCGTTATCCGGATTTACTGGGTGTAAAGGGAGCGTAGGCGGTAAGGCAAGTCTGATGTGAAAGCCCGGGGCTCAACCCCGGGATTGCATTGGAAACTGCTTAACTAGAGTGTCGGAGAGGTAAGTGGAATTCCTAGTGTAGCGGTGAAATGCGTAGATATTAGGAGGAACACCAGTGGCGAAGGCGGCTTACTGGACGATAACTGACGCTGAGGCTCGAAAGCGTGGGGAGCAAACAGG</t>
  </si>
  <si>
    <t>GGAATATTGCACAATGGGGGAAACCCTGATGCAGCGATGCCGCGTGGAGGAAGAAGGTTTTCGGATTGTAAACTCCTGTCTCCGGGGACGATAATGACGGTACCCGGGGAGGAAGCTCCGGCTAACTACGTGCCAGCAGCCGCGGTAATACGTAGGGAGCGAGCGTTGTCCGGAATTACTGGGTGTAAAGGGAGCGTAGGCGGGACGGCAAGTCAGGTGTGAAAACTATGGGCTCAACCCATAAATTGCGCTCGAAACTGGCGTTCTTGAGTGATGGAGAGGCAGGCGGAATTCCCGGTGTAGCGGTGGAATGCGTAGATATCGGGAGGAACACCAGTGGCGAAGGCGGCCTGCTGGACATTAACTGACGCTGAGGCTCGAAAGTGTGGGGAGCAAACAGG</t>
  </si>
  <si>
    <t>CGAAACCTCCGCAATGTGAGAAATCGCGACGGGGGGACTCCAAGTGCCATTCTTAACGGGATGGCTTTTCTTAAGTGTAAAAAGCTTTTGGAATAAGAGCTGGGCAAGACCGGTGCCAGCCGCCGCGGTAACACCGGCAGCTCTAGTGGTGACTATTTTTATTGGGCCTAAAGCGTTCGTAGCCGGTTTGATAAGTCTTTGGTGAAATCTGGTAGCTTAACTGTTGGAATTGCTGAAGATACTATTGGACTTGAGATCGGGAGAGGTTAGAGGTACTCCCAGGGTAGGGGTGAAATCCTGTAATCCTGGGAGGACCACCTGTGGCGAAGGCGTCTAACTGGAACGATTCTGACGGTGAGGGACGAAAGCTAGGGGCGCGAACCGG</t>
  </si>
  <si>
    <t>GGAATATTGGTCAATGGGCGCAAGCCTGAACCAGCCATGCCGCGTGCAGGAAGACGGCTCTATGAGTTGTAAACTGCTTTTATACAGGGATAATTGCGATTACGTGTAATCGTTTGCAGGTACTGTATGAATAAGGACCGGCTAACTCCGTGCCAGCAGCCGCGGTAATACGGAGGGTCCCAGCGTTATCCGGATTTATTGGGTTTAAAGGGTGCGTAGGCGGCACAGTAAGTTAGCGGTGAAATCTTGGGGCTCAACCCCGAAACTGCCGTTAAAACTGCTGCGCTAGAGATTAGATGCTGTGGGCGGAATGTGTAGTGTAGCGGTGAAATGCTTAGAGATTACACAGAACACCGATTGCGAAGGCAGCTCACAAATCTATGTCTGACGTTGAGGCACGAAAGCGTGGGTAGCAAACAGG</t>
  </si>
  <si>
    <t>GGAATATTGCGCAATGGAGGAAACTCTGACGCAGTGATGCCGCGTATAGGAAGAAGTTTTTCGGAATGTAAACTATTGTCGTTAGGGAAGAGAACGGACAGTACCTAAGGAGGAAGCTCCGGCTAACTATGTGCCAGCAGCCGCGGTAATACATAGGGGGCGAGCGTTATCCGGAATTATTGGGTGTAAAGGGTGCGTAGATGGGAGAATAAGTTAGTTGTGAAATCCCTCGGCTTAACTGAGGAACTGCAACTAAAACTGTTTTTCTTGAGTGCAGGAGAGGTAAGTGGAATTCCTAGTGTAGCGGTGAAATGCGTAGATATTAGGAGGAACACCAGTGGCGAAGGCGACTTACTGGACTGTAACTGACATTGATGCACGAAAGTGTGGGGAGCAAACAGG</t>
  </si>
  <si>
    <t>GGAATATTGCACAATGGGCGAAAGCCTGATGCAGCAACGCCGCGTGAGCGAAGAAGGTCCTATGGATCGTAAAGCTCTGTCCTAAGGGAAGAAAAAACTGACGGTACCTTAGGAGGAAGCCCCGGCTAACTACGTGCCAGCAGCCGCGGTAATACGTAGGGGGCAAGCGTTATCCGGAATTATTGGGCGTAAAGGGTGCGTAGGTGGCCAGGTAAGCGCGGGGTGAAAGGCAATAGCTTAACTATTGTAAGCCTTGCGAACTGTCTGGCTTGAGTGCAGGAGAGGAAAGTGGAATTCCTAGTGTAGCGGTGAAATGCGTAGATATTAGGAGGAACACCAGTGGCGAAGGCGACTTTCTGGACTGTAACTGACACTGATGCACGAAAGCGTGGGGAGCAAACAGG</t>
  </si>
  <si>
    <t>GGGATATTGCACAATGGGCGCAAGCCTGATGCAGCGACGCCGCGTGAGGGAAGACGGTCCTCTGGATTGTAAACCTCTGTCTTCAGGGACGAAAGAAATGACGGTACCTGAAGAGGAAGCTCCGGCTAACTACGTGCCAGCAGCCGCGGTAATACGTAGGGAGCGAGCGTTGTCCGGAATTACTGGGTGTAAAGGGAGCGTAGGCGGGAGGCTAAGTCTGTTGTTAAATCTATCGGCTCAACCGGTAGCTGCGGCAGAAACTGGTCTTCTTGAGTGAAGTAGAGGCAGGCGGAATTCCTAGTGTAGCGGTGAAATGCGTAGATATTAGGAGGAACACCAGTGGCGAAGGCGGCCTGCTGGGCTTTAACTGACGCTGAGGCTCGAAAGTGTGGGGAGCAAACAGG</t>
  </si>
  <si>
    <t>CGAAACCTCCGCAATGTGAGAAATCGCGACGGGGGGACCCCAAGTGCCACTCTTAACGGGGTGGCTTTTCTTAAGTGTAAAGAGCTTTTGGAATAAGGGCTGGGCAAGACCGGTGCCAGCCGCCGCGGTAACACCGGCAGCTCTAGTGGTAGCCATTTTTATTGGGCCTAAAGCGTTCGTAGCCGGTTTGATAAGTCTTTGGTGAAATCCTATAGCTTAACTGTGGGACTTGCTGGGGATACTATTAGACTTGAGGTCGGGAGAGGCTAGAGGTACTTCTGGGGTAGGGGTGAAATCCTGTAATCCTAGGAGGACCGCCTGTGGCGAAGGCGTCTAGCTGGAACGATCCTGACGGTGAGGGACGAAAGCCAGGGGCGCGAACCGG</t>
  </si>
  <si>
    <t>GGAATATTGGTCAATGGGGGCAACCCTGAACCAGCCATGCCGCGTGCAGGAAGACGGCTCTATGAGTTGTAAACTGCTTTTGCAGGAGGGTAAACCCGGGTACGTGTACCCGGCTGAAAGTATCCTGCGAATAAGGACCGGCTAACTCCGTGCCAGCAGCCGCGGTAATACGGAGGGTCCAAGCGTTATCCGGATTTATTGGGTTTAAAGGGTGCGTAGGCGGTTTGTTAAGTTAGAGGTGAAATCCCGTGGCTCAACCACGGAACTGCCTCTGATACTGGCAGGCTAGAGAATGGTTGCTGTGGGCGGAATGTGTGGTGTAGCGGTGAAATGCTTAGAGATCACACAGAACACCGATTGCGAAGGCAGCTCACAAAGCCATATCTGACGCTGAGGCACGAAAGCGTGGGGAGCAAACAGG</t>
  </si>
  <si>
    <t>GGAATATTGGTCAATGGACGCAAGTCTGAACCAGCCATGCCGCGTGCAGGAAGACGGCTCTATGAGTTGTAAACTGCTTTTATATAGGGATAAACCCAGATACGAGTATTTGGTTGAAGGTACTATATGAATAAGGACCGGCTAACTCCGTGCCAGCAGCCGCGGTAATACGGAGGGTCCAAGCGTTATCCGGATTTATTGGGTTTAAAGGGTGCGTAGGCGGCACAGTAAGTTAGCGGTGAAATCGTGGGGCTCAACCCCGCAACTGCCGTTAAAACTGCTGAGCTAGAGATTAGATGCTGTGGGCGGAATGTGTAGTGTAGCGGTGAAATGCTTAGAGATTACACAGAACACCGATTGCGAAGGCAGCTCACAAATCTACTTCTGACGTTGAGGCACGAAAGCGTGGGTAGCAAACAGG</t>
  </si>
  <si>
    <t>TGAATTATTCGCCAATGCGCGAAAGCGTGACGGTGCGACGCCGCGTGCGGGACGAAGGCCTTCGGGTTGTAAACCGCTGTCAGGGTGTAGAAAACGTGTGTGGTTAATAGCCACATGCCTGATCCCACCCAAAGGAAGCACAGGCTAACCTCGTGCCAGCAGCCGCGGTAATACGAGGTGTGCGAGCGTTGTTCGGAATTACTGGGCATAAAGGGTGCGTAGGCGGTCTGCTAAGTCGGCGGTAAAAGCCCTCGGCTTAACCGGGGAATGTCCGGCGATACTGGCAGGCTAGAGGACCAAAGGGGCAAGCGGAATTCCAGGTGTAGCGGTGGAATGCGTAGATATCTGGGAGAACGCCAAAGGCGAAGGCAGCTTGCTGGGTGGTTTCTGACGCTGAGGCACGAAAGCTAGGGGAGCAAACAGG</t>
  </si>
  <si>
    <t>GGAATATTGGTCAATGGACGCAAGTCTGAACCAGCCATGCCGCGTGCAGGAAGACGGCTCTATGAGTTGTAAACTGCTTTTGTACTAGGGTAAACCTATCTACGTGTAGATAGCTGAAAGTATAGTACGAATAAGGACCGGCTAACTCCGTGCCAGCAGCCGCGGTAATACGGAGGGTCCAAGCGTTATCCGGATTTATTGGGTTTAAAGGGTGCGTAGGCGGTTTGTTAAGTTAGAGGTGAAATCCCGTGGCTCAACCACGGAACTGCCTCTGATACTGGCGAACTAGAGAGAGGTTGCTGTGGGCGGAATGTGTGGTGTAGCGGTGAAATGCTTAGAGATCACACAGAACACCGATTGCGAAGGCAGCTCACAAAGCCTCTTCTGACGCTGAGGCACGAAAGCGTGGGGAGCAAACAGG</t>
  </si>
  <si>
    <t>GGAATATTGCGCAATGGGCGAAAGCCTGACGCAGCGACGCCGCGTGAGGGACGAAGGCCTTCGGGTCGTAAACCTCTGTCACGAGGGAAGAAACCCATGGGGAGTAACTGCCCTGTGCTTGACGGTACCTCGAGAGGAAGCACCGGCTAACTCCGTGCCAGCAGCCGCGGTAATACGGAGGGTGCGAGCGTTAATCGGAATTACTGGGCGTAAAGCGCGCGTAGGCGGCTTTTTAAGCCAGGGGTGAAATCCCACCGCTCACCGGTGGAATTGCCTTTGGAACTGGAGAGCTTGAGTTCGTGAGAGGGTGGCGGAATTCCTGGTGTAGGAGTGAAATCCGTAGAGATCAGGAGGAACACCGGTGGCGAAGGCGGCCACCTGGCGCGACACTGACGCTGAGGTGCGAAAGCGTGGGGAGCAAACAGG</t>
  </si>
  <si>
    <t>GGAATATTGGGCAATGGGCGAAAGCCTGACCCAGCGACGCCGCGTGAGGGAAGAAGGTTTTCGGATTGTAAACCTCTGTCCTCGGGGAAGATAATGACGGTACCCGAGAAGCAAGCCACGGCTAACTACGTGCCAGCAGCCGCGGTAAAACGTAGGTGGCAAGCGTTGTCCGGAATTACTGGGTGTAAAGGGAGCGCAGGCGGGACGGCAAGTTGAATGTGAAATCTATGGGCTCAACCCATAAATTGCGTTCAAAACTGCTGTTCTTGAGTGATGGAGAGGCAGGCGGAATTCCCGGTGTAGCGGTGGAATGCGTAGATATCGGGAGGAACACCAGTGGCGAAGGCGGCCTGCTGGACATTTACTGACGCTGAGGCTCGAAAGTGTGGGGAGCAAACAGG</t>
  </si>
  <si>
    <t>GGAATATTGGTCAATGGGCGAGAGCCTGAACCAGCCAAGTCGCGTGAAGGAAGACTGCCCTATGGGTTGTAAACTTCTTTTATATGGGAATAAAATGTTTTACGAGTATAGGATATTGCATGTACCATATGAATAAGCATCGGCTAACTCCGTGCCAGCAGCCGCGGTAATACGGAGGATGCGAGCGTTATCCGGATTTATTGGGTTTAAAGGGTGCGTAGGTTGGCTAATAAGTCAGCGGTGAAAGTTTGTCGCTCAACGATAAAATTGCCGTTGAAACTGTTAGTCTTGAGTATGTTTGAGGCAGGCGGAATGCGTGGTGTAGCGGTGAAATGCATAGATATCACGCAGAACTCCGATTGCGAAGGCAGCTTGCCAAGCCATAACTGACACTGAAGCACGAAAGCGTGGGTATCAAACAGG</t>
  </si>
  <si>
    <t>GGAATATTGCGCAATGGGCGAAAGCCTGACGCAGCGACGCCGCGTGAGGGATGAAGGGCTTCGGTTCGTAAACCTCTGTCAGGAGGGAAGAAAAGCGTGGATGCTAATCAGTTCACGCCTGACGGTACCTCCAAAGGAAGCACCGGCTAACTCCGTGCCAGCAGCCGCGGTAATACGGAGGGTGCAAGCGTTAATCGGAATCACTGGGCGTAAAGCGCATGTAGGCCGCTTTATAAGTCAGAGGTGAAATCCCACGGCTTACCCGTGGAACTGCCTTTGATACTGTAGAGCTTGAGTCTGTGAGAGGGTAGCGGAATTCCAGGTGTAGGAGTGAAATCCGTAGAGATCTGGAGGAACATCAGTGGCGAAGGCGGCTACCTGGTGCAGTACTGACGCTGAGATGCGAAAGCGTGGGGATCAAACAGG</t>
  </si>
  <si>
    <t>GGAATATTGGGCAATGGGCGCAAGCCTGACCCAGCAACGCCGCGTGAAGGAAGAAGGCTATACGGTTGTAAACTTCTGTTATAAGGGACGAAACAAATGACGGTACCTTAGAAGAAAGCCCCGGCTAACTACGTGCCAGCAGCCGCGGTAATACGTAGGGGGCGAGCGTTGTCCGGAATTACTGGGCGTAAAGGGAGCGTAGGCGGCCTATTAAGTTAGATGTGAAATACCCGGGCTTAACCTGGGGGGTGCATCTAAAACTGGTGGGCTTGAGTGCGGAAGAGGCAAGTGGAATTCCTAGTGTAGCGGTGAAATGCGTAGATATTAGGAGGAACACCAGTGGCGAAGGCGACTTGCTGGGACGTAACTGACGCTGAGGCTCGAAAGCGTGGGGAGCAAACAGG</t>
  </si>
  <si>
    <t>GGAATATTGGGCAATGGGGGAAACCCTGACCCAGCAATGCCGCGTGAAGGAAGAAGGTTTTCGGATTGTAAACTTCTTTTCTGAAGGAAGATAGTGACGGTACTTCAGGAATAAGCCACGGCTAACTACGTGCCAGCAGCCGCGGTAATACGTAGGTGGCAAGCGTTGTCCGGATTTACTGGGTGTAAAGGGCGAGTAGGCGGGATGGAAAGTCAGGTGTGAAATCTATGGGCTCAACCCATAAACTGCACTTGAAACTTCTATTCTTGAGTGATGGAGAGGCAGGCGGAATTCCCGGTGTAGCGGTGGAATGCGTAGAGATCGGGAGGAACACCAGTGGCGAAGGCGGCCTGCTGGACATTAACTGACGCTGAGGAGCGAAAGCGTGGGGAGCAAACAGG</t>
  </si>
  <si>
    <t>GGAATCTTCCGCAATGGGCGCAAGCCTGACGGAGCAACGCCGCGTGAGTGACGAAGGTTTTCGGATTGTAAAACTCTGTCCAAAGGGAAGAAGTATCTGACGGTACCTTTGGAGGAAGCCCCGGCTAACTACGTGCCAGCAGCCGCGGTAAAACGTAGGGGGCAAGCGTTGTCCGGAATAACTGGGCGTAAAGGGCGTGTAGGCGGCCTGATAAGTTAGAAGTGAAACCCACCGGCTCAACTGGTGGCCTGCTTCTAAAACTGCCGGGCTTGAGTCCAGGAGAGGGGAGTGGAATTCCCAGTGTAGCGGTGAAATGCGTAGATATTGGGAGGAACACCAGTGGCGAAAGCGGCTCCCTGGCCTGAAACTGACGCTGAGGCGCGAAAGCGTGGGTAGCAAACAGG</t>
  </si>
  <si>
    <t>GGAATATTGCACAATGGGGGAAACCCTGATGCAGCGATGCCGCGTGGAGGAAGAAGGTTTTCGGATTGTAAACTCCTGTCTCCGGGGACGATAATGACGGTACCCGGGGAGGAAGCTCCGGCTAACTACGTGCCAGCAGCCGCGGTAATACGTAGGGAGCGAGCGTTGTCCGGAATTACTGGGTGTAAAGGGAGCGTAGGCGGGACGGCAAGTCAGGTGTGAAAACTATGGGCTCAACCCATAGACTGCGTTCAAAACTGCTGGTCTTGAGTGATGGAGAGGCAGGCGGAATTCCCGGTGTAGCGGTGGAATGCGTAGATATCGGGAGGAACACCAGTGGCGAAGGCGGCCTGCTGGACATTAACTGACGCTGAGGCTCGAAAGTGTGGGGAGCAAACAGG</t>
  </si>
  <si>
    <t>GGAATATTGCACAATGGGGGAAACCCTGATGCAGCGACGCCGCGTGAGGGATGACGGCCTTCGGGTTGTAAACCTCTTTCAGCAGGGAAGAAGCCTCTTTTGGGGTGACGGTACCTGCAGAAGAAGTACCGGCTAACTACGTGCCAGCAGCCGCGGTAATACGTAGGGTACAAGCGTTGTCCGGAATTATTGGGCGTAAAGAGCTCGTAGGCGGTTCGTCGCGTCTGCTGTGGAAACGCAAGGCTCAACCTTGCGCGTGCAGCGGGTACGGGCGTAACTAGAGTGCAGTAGGGGAGTCTGGAATTCCTGGTGTAGCGGTGAAATGCGCAGATATCAGGAGGAACACCGGTGGCGAAGGCGGGACTCTGGGCTGTTACTGACGCTGAGGAGCGAAAGCATGGGGAGCGAACAGG</t>
  </si>
  <si>
    <t>album</t>
  </si>
  <si>
    <t>GGAATATTGCACAATGGGCGCAAGCCTGATGCAGCAACGCCGCGTGAGGGATGACGGCCTTCGGGTTGTAAACCTCTTTTAGTAGGGAAGAAGCGAAAGTGACGGTACCTGCAGAAAAAGCACCGGCTAACTACGTGCCAGCAGCCGCGGTAATACGTAGGGTGCAAGCGTTGTCCGGAATTATTGGGCGTAAAGAGCTCGTAGGCGGCTTGTCGCGTCTGCTGTGAAATCCCGAGGCTCAACCTCGGGCCTGCAGTGGGTACGGGCAGGCTAGAGTGCGGTAGGGGAGATTGGAATTCCTGGTGTAGCGGTGGAATGCGCAGATATCAGGAGGAACACCGATGGCGAAGGCAGATCTCTGGGCCGTAACTGACGCTGAGGAGCGAAAGCATGGGGAGCGAACAGG</t>
  </si>
  <si>
    <t>GGAATATTGCACAATGGGCGCAAGCCTGATGCAGCCATGCCGCGTGTATGAAGAAGGCCTTCGGGTTGTAAAGTACTTTCAGCGGGGAGGAAGGCGATAAGGTTAATAACCTTATCGATTGACGTTACCCGCAGAAGAAGCACCGGCTAACTCCGTGCCAGCAGCCGCGGTAATACGGAGGGTGCAAGCGTTAATCGGAATTACTGGGCGTAAAGCGCACGCAGGCGGTCTGTCAAGTCGGATGTGAAATCCCCGGGCTCAACCTGGGAACTGCATTCGAAACTGGCAGGCTGGAGTCTTGTAGAGGGGGGTAGAATTCCAGGTGTAGCGGTGAAATGCGTAGAGATCTGGAGGAATACCGGTGGCGAAGGCGGCCCCCTGGACAAAGACTGACGCTCAGGTGCGAAAGCGTGGGGAGCAAACAGG</t>
  </si>
  <si>
    <t>GGAATCTTCCGCAATGGACGAAAGTCTGACGGAGCAACGCCGCGTGAGTGATGAAGGTTTTCGGATCGTAAAGCTCTGTTGTTAGGGAAGAACAAGTGCCATTCAAATAGGGTGGCACCTTGACGGTACCTAACCAGAAAGCCACGGCTAACTACGTGCCAGCAGCCGCGGTAATACGTAGGTGGCAAGCGTTGTCCGGAATTATTGGGCGTAAAGCGCGCGCAGGCGGCTTCTTAAGTCTGATGTGAAATCTCGGGGCTCAACCCCGAGCGGCCATTGGAAACTGGGAGACTTGAGTGCAGAAGAGGAGAGTGGAATTCCATGTGTAGCGGTGAAATGCGTAGATATATGGAGGAACACCAGTGGCGAAGGCGGCTCTCTGGTCTGTAACTGACGCTGAGGCTCGAAAGCGTGGGGAGCGAACAGG</t>
  </si>
  <si>
    <t>GGAATATTGGGCAATGGGCGGAAGCCTGACCCAGCGACGCCGCGTGAATGAAGAAATCCTTCGGGATGTAAAGTTCTGTTGTGTGGGAAGAGAAGCAGACGGTACCACACGAGGAAGCCCCGGCAAACTACGTGCCAGCAGCCGCGGTAATACGTAGGGGGCAAGCGTTGTCCGGAATTACTGGGCGTAAAGCGCACGCAGGCGGATTTATAAGTCAGATGTGAAATGTACGGGCTCAACCCGTATTTGTCATCTGATACTGTAAGTCTAGAGTATGTGAGAGGGAAGTGGAACTCCCGGTGTAGCGGTGAAATGCGTAGATATCGGGAAGAACACCAGTGGCGAAGGCGGCTTCCTGGCACAAGACTGACGCTCATGTGCGAAAGCTAGGGTAGCGAACGGG</t>
  </si>
  <si>
    <t>GGAATTTTGCGCAATGGGCGAAAGCCTGACGCAGCAACGCCGCGTGCGGGATTGAAGGCCTTCGGGTCGTAAACCGCTTTCAGCAGGGAAGATAATGACGGTACCTGCAGAAGAAGCTCCGGCTAAATACGTGCCAGCAGCCGCGGTAATACGTATGGAGCAAGCGTTATCCGGATTCATTGGGCGTAAAGCGCGCGTAGGCGGCTTGTTAAGCAAGGTGTTAAATCTGAGGGCTCAACCCCCAGCCGCATCTTGAACTGGCAGGCTTGAGTTCGGTAGAGGAAAGTGGAATTCCCAGTGTAGCGGTGGAATGCGCAGATATTGGGAAGAACACCGGTGGCGAAGGCGGCTTTCTGGGCCGTAACTGACGCTGATGCGCGAAAGCTAGGGGAGCAAACAGG</t>
  </si>
  <si>
    <t>GGAATATTGGGCAATGGGCGCAAGCCTGACCCAGCAACGCCGCGTGAGGGAAGAAGGCTTTCGGGTTGTAAACCTCTGTCGCAGGGGACGAAACAAATGACGGTACCACCTAAGGAAGCACCGGCTAACTCCGTGCCAGCAGCCGCGGTAATACGGAGGGTGCAAGCGTTATTCGGAATTATTGGGCGTAAAGGGCGCGTAGGCGGTTTGTTAAGTCAGTCGTGAAAGATCGGGGCTCAACCCCGGGTGTGCGATTGATACTGGCAGACTTGAGTATGGTAGAGGAAAGCGGAATTCCTGGTGTAGCGGTGAAATGCGTAGATATCAGGAGGAACACCGGTGGCGAAGGCGGCTTTCTGGACCAAAACTGACGCTGATGCGCGAAGGCGTGGGTAGCAAACAGG</t>
  </si>
  <si>
    <t>GGAATCTTCCGCAATGGGCGCAAGCCTGACGGAGCAACGCCGCGTGAGTGAAGAAGGCCTTCGGGTCGTAAAGCTCTGTCTTTGGGGACGAAAAAGCCTGACGAATAGTTGGGTCATATGACGGTACCCGAGGAGGAAGCTCCGGCTAACTACGTGCCAGCAGCCGCGGTAATACGTAGGGAGCGAGCGTTGTCCGGAATTACTGGGCGTAAAGAGCGCGTAGGTGGGTAAGTAAGTCAGATGTGAAAACTGGGGGCTCAACCCCCAGCCTGCATTTGAAACTACCTATCTTGAGGGCAGGAGAGGAAAGTGGAATTCCTAGTGTAGCGGTGAAATGCGTAGATATTAGGAGGAACACCAGTGGCGAAGGCGACTTTCTGGACTGTACCTGACACTGAGGCGCGAAAGCGTGGGGAGCGAACGGG</t>
  </si>
  <si>
    <t>GGAATATTGCACAATGGGCGAAAGCCTGATGCAGCAACGCCGCGTGAGCGATGAAGGCCTTCGGGTCGTAAAGCTCTGTCCTCAAGGAAGATAATGACGGTACTTGAGGAGGAAGCCCCGGCTAACTACGTGCCAGCAGCCGCGGTAATACGTAGGGGGCTAGCGTTATCCGGAATTACTGGGCGTAAAGGGTGCGTAGGCGGTCTTTCAAGTCAGAAGTGAAAGGCTACGGCTCAACCGTAGTAAGCTTTTGAAACTGTAGGACTTGAGTGCAGGAGAGGAGAGTAGAATTCCTAGTGTAGCGGTGAAATGCGTAGATATTGGGAGGAACACCAGTGGCGAAGGCGGCTTACCAGGCCACAACTGACACTGAAGCACGAAAGTGTGGGTATCAAACAGG</t>
  </si>
  <si>
    <t>GGAATATTGCGCAATGGGCGAAAGCCTGACGCAGCGACGCCGCGTGAGGGATGAAGGCCTTCGGGTCGTAAACCTCTGTCAGGAGGGAAGAAGTGTGTGGATAGTAACTGATTCACATTTGACGGTACCTCCAGAGGAAGCACCGGCTAACTCCGTGCCAGCAGCCGCGGTAATACGGAGGGTGCGAGCGTTAATCGGAATTACTGGGCGTAAAGCGCGCGTAGGCGGTTTTTTAAGTCAGGAGTGAAATCCCGGAGCTCACCTTCGGAATTGCTTTTGAAACTGGAAGACTTGAGTTCGTGAGAGGATGGCGGAATTCCTGGTGTAGGAGTGAAATCCGTAGAGATCAGGAGGAACCCCGGTGGCGAAGGCGGCCATCTGGCACGACACTGACGCTGAGGTGCGAAAGCGTGGGGAGCAAACAGG</t>
  </si>
  <si>
    <t>GGAATATTGCGCAATGGGCGAAAGCCTGACGCAGCGACGCCGCGTGAGGGATGAAGGCCTTCGGGTCGTAAACCTCTGTCAGGAGGGAAGAATTGTCATCGTGCTAATCAGCGATGATTTGACGGTACCTCCAAAGGAAGCACCGGCTAACTCCGTGCCAGCAGCCGCGGTAATACGGAGGGTGCGAGCGTTAATCGGAATTACTGGGCGTAAAGCGTGCGTAGGCTGTATGCCAAGTCAAGGGTGAAATCCCCGGGCTCACCCCGGGAACTGCCTTTGAAACTGGCAAACTAGAGTATGTGAGAGGGTGGCGGAATTCCAGGTGTAGGGGTGAAATCCGTAGATATCTGGAGGAACACCAGTGGCGAAGGCGGCCACCTGGCACATAACTGACGCTGAGGTACGAAAGCGTGGGTAGCAAACAGG</t>
  </si>
  <si>
    <t>GGAATTTTCGGCAATGGGCGCAAGCCTGACCGAGCAACGCCGCGTGAGTGATGACGGCCTTCGGGTTGTAAAGCTCTGTTATAAAGGAAGAACTATACGGATAGAATCTGTATTTGACGGTACTTTATCAGAAAGCCACGGCTAACTACGTGCCAGCAGCCGCGGTAATACGTAGGTGGCAAGCGTTATCCGGATTTATTGGGCGTAAAGGGTGCTCAGTCGGTTGATTAAGTTTGTGGTGAAAGTGCGGGGCTCAACCCCGTATTGCCATGAAAACTGGTTGACTAGAGTGCAGAAGAGGGTAGTGGAATTCCATGTGTAGCGGTAAAATGCGTAGATATATGGAGGAACACCAGTGGCGAAGGCGGCTACCTGGTCTGTAACTGACGCTCATGTGCGAAAGCTAGGGTAGCGAACGGG</t>
  </si>
  <si>
    <t>GGAATATTGGTCAATGGGCGAGAGCCTGAACCAGCCAAGTCGCGTGGAGGATGACTGCCCTATGGGTTGTAAACTCCTTTTATGGGGGAATAAAGTGCGCCACGTGTGGTGTTTTGTATGTACCCCATGAATAAGCATCGGCTAACTCCGTGCCAGCAGCCGCGGTAATACGGAGGATGCGAGCGTTATCCGGATTTATTGGGTTTAAAGGGTGCGTAGGTGGGAGCTTAAGTCGGCGGTGAAATGTTGTCGCTCAACGATAACACTGCCGTTGAAACTGGGTTTCTTGAGTATGTTTGAGGCAGGCGGAATGCGTGGTGTAGCGGTGAAATGCATAGATATCACGCAGAACCCCGATTGCGAAGGCAGCTTGCCAAGCCATCACTGACACTGAAGCACGAAAGCGTGGGTATCAAACAGG</t>
  </si>
  <si>
    <t>GGAATTTTGCGCAATGGGGGAAACCCTGACGCAGCAACGCCGCGTGAGTGAAGAAGGCTTTCGGGTCGTAAAACTCTGTCAAATGGGAAGAATGGGATGGTAATGAATAAGTGCCATCAGTGACGGTACCATTAGAGGAAGCACCGGCTAACTCCGTGCCAGCAGCCGCGGTAATACGGGGGGTGCAAGCGTTATTCGGAATCATTGGGCGTAAAGAGCGCGTAGGCGGATATATAAGTCAGCTGTGAAAGCCCGGGGCTCAACCCCGGAAGTGCAGTTGATACTGTATATCTTGAATATGGGAGAGGAAAGTGGAATTCCTGGTGTAGCGGTGAAATGCGTAGATATCAGGAGGAATACCGGTGGCGAAGGCGACTTTCTGGACCAATATTGACGCTGAGGCGCGAAGGCGTGGGGAGCAAACAGG</t>
  </si>
  <si>
    <t>GGAATATTGGTCAATGGTCGGAAGACTGAACCAGCCATGCCGCGTGCAGGAAGACGGTTCTATGGATTGTAAACTGCTTTTGTATGGGAGCAATAAGGGCTATGTATAGCCCGATGAGAGTACCATACGAATAAGCATCGGCTAACTCCGTGCCAGCAGCCGCGGTAATACGGAGGATGCGAGCGTTATCCGGATTTATTGGGTTTAAAGGGTGCGTAGGCTGTTGAATAAGTCAGCGGTAAAATATTTCGGCTTAACCGAAGGACTGCCGTTGATACTGTTTAGCTGGAATACGGATGCTGTGGGAGGAATGTGTAGTGTAGCGGTGAAATGCGTAGAGATCGGGAGGAACACCAGTGGCGAAGGCGGCTTCCTGGCACAAGACTGACGCTCATGTGCGAAAGCTAGGGTAGCGAACGGG</t>
  </si>
  <si>
    <t>GGAATATTGCACAATGGAGGAAACTCTGATGCAGCGACGCCGCGTGAGGGAAGAAGGTTTTCGGATTGTAAACCTCTGTCCCAGGGGACGAAACAAATGACGGTACCCTGGGAGGAAGCCACGGCTAACTACGTGCCAGCAGCCGCGGTAAAACGTAGGTGGCAAGCGTTGTCCGGAATTACTGGGTGTAAAGGGAGCGCAGGTGGGCGCGCAAGTTGAATGTGAAATCTATGGGCTCAACCCATAAATTGCGTTCAAAACTGCGTGTCTTGAGTGGAGTAGAGGCAAGCGGAATTCCCGGTGTAGCGGTGGAATGCGTAGATATCGGGAGGAACACCAGTGGCGAAGGCGGCTTGCTGGGCTCTAACTGACACTGAGGCTCGAAAGCGTGGGTAGCAAACAGG</t>
  </si>
  <si>
    <t>TGAATTATTCGCCAATGCGCGAAAGCGTGACGGTGCGACGCCGCGTGCGGGACGAAGGCCTTCGGGTTGTAAACCGCTGTCAGGGAGTAGAAAACCTATGCAGTTAATAGCTGTATAGCTGATCATTCCCAAAGGAAGCACAGGCTAATCTCGTGCCAGCAGCCGCGGTAATACGAGATGTGCGAGCGTTGTTCGGAATCACTGGGCATAAAGGGTGCGTAGGCGGTGCGCCAAGTCGGGTGTGAAATCCCTTCGCTTAACGAAGGAACTGCACTCGATACTAGCGCGCTAGAGGGTAAAAGGGGCAAGCGGAATTCTAGGTGTAGCGGTGGAATGCGTAGATATCTGGGAGAACGCCGAGGGCGAAGGCAGCTTGCTGGGTTACTTCTGACGCTGAGGCACGAAAGCTAGGGGAGCAAACAGG</t>
  </si>
  <si>
    <t>GGAATATTGCGCAATGGGCGAAAGCCTGACGCAGCGACGCCGCGTGAGGGATGAAGGCCTTCGGGTCGTAAACCTCTGTCAGGAGGGAAGAAGTGTACGGGTAGTAACTGACTCGTATTTGACGGTACCTCCAGAGGAAGCACCGGCTAACTCCGTGCCAGCAGCCGCGGTAATACGGAGGGTGCAAGCGTTATTCGGAATTATTGGGCGTAAAGGGCGCGCAGGCGGTTTTACAAGTCAGACGTGAAAGCCCACGGCTTAACTGTGGAAGTGCGTTTGAAACTGTGAGACTTGAGTACCAGAGGGGAAAGTGGAATTCCCGGTGTAGAGGTGAAATTCGTAGATATCGGGAGGAATACCGGTGGCGAAGGCGACTTTCTGGCTGAGTACTGACGCTGAGGCGCGAAAGCGTGGGGAGCAAACAGG</t>
  </si>
  <si>
    <t>rhabdoformis</t>
  </si>
  <si>
    <t>GGAATATTGGGCAATGGAGGGAACTCTGACCCAGCAACGCCGCGTGAAGGAAGAAGGTTTTCGGATTGTAAACTTCTGTTGTCAGGGAAGAAGAATGACGGTACCTGACGAGAAAGCCCCGGCAAACTACGTGCCAGCAGCCGCGGTAATACGTAGGGGGCAAGCGTTGTCCGGAATGACTGGGCGTAAAGGGAGTGTAGGCGGCTTCGTAAGTTAAGTGTGAAATCCCACGGCTCAACCGTGGAACCGCACTTAAAACTGCGGAGCTGGAGTGCAGGAGAGGTAAGTGGAATTCCTAGTGTAGCGGTGGAATGCGTAGATATTAGGAGGAACACCAGAGGCGAAGGCGACTTACTGGCCTGTAACTGACGCTGATGCTCGAAAGCGTGGGGAGCAAACAGG</t>
  </si>
  <si>
    <t>GGAATATTGGGCAATGGGCGAAAGCCTGACCCAGCAACGCCGCGTGAGGGAAGAAGGCTTTCGGGTCGTAAACCTCTGTCGCAGGGGACGAAACAAATGACGGTACCCTGTGAGGAAGCTCCGGCTAACTACGTGCCAGCAGCCGCGGTAATACGTAGGGAGCGAGCGTTGTCCGGAATGACTGGGCGTAAAGGGCGCGTAGGTGGCCTGATAAGTCTGGAGTGAAAGTCCTGCTTTCAAGGTGGGAATTGCTTTGGATACTGTTGGGCTTGAGTGTGGGAGAGGATAGCGGAATTCCCGGTGTAGCGGTGAAATGCGTAGAGATCGGGAGGAACACCAGTGGCGAAGGCGGCTATCTGGACCAAGACTGACACTGAGGCGCGAAAGCGTGGGGAGCAAACAGG</t>
  </si>
  <si>
    <t>TGAATTATTCGCCAATGCGCGAAAGCGTGACGGTGCGACGCCGCGTGCGGGACGAAGGCCTTCGGGTTGTAAACCGCTGTCAGGGATTAGAAAACCAGCATGATTAATAGTCATGTTGCTGATCAGTCCCAAAGGAAGCACAGGCTAATCTCGTGCCAGCAGCCGCGGTAATACGAGATGTGCGAGCGTTGTTCGGAATCACTGGGCATAAAGGGTGCGTAGGCGGTGTACCAAGTCGGACGTGAAATCCCTCCGCTTAACGGAGGAACTGCGCTCGATACTAGTACGCTAGAGGGTCAAAGGGGCAAGCGGAATTCTAGGTGTAGCGGTGGAATGCGTAGATATCTGGGAGAACGCCGAGGGCGAAGGCAGCTTGCTGGGTGACAACTGACGCTGAGGCACGAAAGCTAGGGGAGCAAACAGG</t>
  </si>
  <si>
    <t>GGAATATTGGTCAATGGACGGAAGTCTGAACCAGCCATGCCGCGTGCAGGAAGACGGCTCTATGAGTTGTAAACTGCTTTTATGCCAGGGTAAATCTGGGCACGTGTGCCCAGTTGAAAGTATGGTATGAATAAGGACCGGCTAACTCCGTGCCAGCAGCCGCGGTAATACGGAGGGTCCAAGCGTTATCCGGATTTATTGGGTTTAAAGGGTGCGTAGGCGGCTATTTAAGTTAGAGGTGAAATCCCGTGGCTCAACCACGGAACTGCCTCTGATACTGGGTAGCTAGCAAGTAGATGCGGTAGGCGGAATGTGTGGTGTAGCGGTGAAATGCTTAGAGATCACACAGAACACCGATTGCGAAGGCAGCTTACCAATCTACGTTGGACGCTGAGGCACGAAAGCGTGGGGAGCAAACAGG</t>
  </si>
  <si>
    <t>GGAATATTGCACAATGGGGGAAACCCTGATGCAGCAACGCCGCGTGAGGGAAGACGGTTTTCGGATTGTAAACCTCTGTCCTTGGTGAAGAAAACAATGACGGTAGCCGAGGAGGAAGCCACGGCTAACTACGTGCCAGCAGCCGCGGTAATACGTAGGTGGCGAGCGTTGTCCGGAATTACTGGGTGTAAAGGGAGCGCAGGCGGGCGTTCAAGTCAGCGGTGAAAATTATGGGCTTAACTCATAAACTGCCGTTGAAACTGTACGTCTTGAGTGGAGTAGAGGCAAGCGGAATTCCGAGTGTAGCGGTGAAATGCGTAGATATTCGGAGGAACACCAGTGGCGAAGGCGGCTTGCTGGGCTCTAACTGACGCTGAGGCTCGAAAGTGTGGGGAGCAAACAGG</t>
  </si>
  <si>
    <t>GGAATATTGGGCAATGGAGGCAACTCTGACCCAGCAACGCCGCGTGAAGGATGAAGGCCTTAGGGTTGTAAACTTCTGTTGTAAAGGAAGAAAAAAATGACGGTACTTTACTAGAAAGCCCCGGCAAACTATGTGCCAGCAGCCGCGGTAAGACATAGGGGGCAAGCGTTATCCGGAATCACTGGGCGTAAAGGGTGCGTAGGCGGATTTTTAAGTCAAGTGTGAAAGCCCTGGGCTCAACCCAGGAACTGCACTTGATACTGGGAGTCTAGAGTGTTGGAGAGGTAAGTGGAATTCCTAGTGTAGCGGTAAAATGCGTAGATATTAGGAGGAACATCAGAGGCGAAGGCGGCTTACTGGACAACAACTGACGCTGAGGCACGAAAGCGTGGGGAGCAAACAGG</t>
  </si>
  <si>
    <t>GGAATATTGCGCAATGGGCGAAAGCCTGACGCAGCGACGCCGCGTGAGGGATGAAGGGCTTCGGTTCGTAAACCTCTGTCAGAAGGGAAGAAAAGCCGTGGTGCTAATCAGCCATGGTCTGACGGTACCTTCAAAGGAAGCACCGGCTAACTCCGTGCCAGCAGCCGCGGTAATACGGAGGGTGCAAGCGTTAATCGGAATCACTGGGCGTAAAGCGCATGTAGGCTGCTTTATAAGTCAGAGGTGAAAGCCCACGGCTTACCCGTGGAACTGCCTTTGATACTGTAGAGCTTGAGTCTGTGAGAGGGTAGCGGAATTCCAGGTGTAGGGGTGAAATCCGTAGAGATCTGGAGGAACATCAGTGGCGAAGGCGGCTACCTGGTGCAGTACTGACGCTGAGATGCGAAAGCGTGGGGATCAAACAGG</t>
  </si>
  <si>
    <t>GGAATATTGCACAATGGGCGCAAGCCTGATGCAGCCATGCCGCGTGTATGAAGAAGGCCTTCGGGTTGTAAAGTACTTTCAGCGAGGAGGAAGGTGTTGTGGTTAATAACCGCAGCAATTGACGTTACTCGCAGAAGAAGCACCGGCTAACTCCGTGCCAGCAGCCGCGGTAATACGGAGGATGCGAGCGTTATCCGGATTTATTGGGTTTAAAGGGTGCGTAGGCTGTATTATAAGTCAGCGGTAAAATGTTCCGGCTTAACCGGGGATGTGCCGTTGATACTGTAATGCTGGAATACGGATGCTGTGGGAGGAATGTGTAGTGTAGCGGTGAAATGCATAGATATTACACAGAACACCGATTGCGAAGGCATCTCACAAAGCCGTTATTGACGCTGATGCACGAAAGCGTGGGGATCAAACAGG</t>
  </si>
  <si>
    <t>GGAATCTTTCACAATGGACGAAAGTCTGATGGAGCAACGCCGCGTGCAGGACGAAGGCCTTCGGGTCGTAAACTGCTTTTAAAGTTGAGAAATATGATGGTAAACTTTGAATAAGGATCGGCTAACTACGTGCCAGCAGCCGCGGTCATACGTAGGATCCGAGCATTATCCGGAGTGACTGGGCGTAAAGAGTTGCGTAGGTGGCATGTTAAGTAGATAGTGAAATCTGGTGGCTCAACCATTCAGACCGTTATCTAAACTGGCACGCTCGAGATCGTCAGGGGTAACTGGAATTTCTAGTGTAGGAGTGAAATCCGTAGATATTAGAAGGAACACCGATAGCGTAGGCAGGTTACTGGGGCGATTCTGACACTAAGGCACGAAAGCGTAGGGAGCAAACGGG</t>
  </si>
  <si>
    <t>GGAATATTGGACAATGGGCGCAAGCCTGATCCAGCAATGCCGCGTGGGTGAAGAAGGTTTTCGGATTGTAAAGCCCTTTTGGCGGGGAAGATAATGACGGTACCCGCAGAATAAGCCCCGGCTAACTTCGTGCCAGCAGCCGCGGTAATACGAAGGGGGCTAGCGTTGCTCGGAATGACTGGGCGTAAAGGGCGCGTAGGCGGCGGCCAAAGTCAGGCGTGAAATTCCTGGGCTCAACCTGGGGGCTGCGTTTGATACTTGGTTGCTTGAGTGGGGAAGAGGGTCGTGGAATTCCCAGTGTAGAGGTGAAATTCGTAGATATTGGGAAGAACACCGGTGGCGAAGGCGGCGACCTGGTCCTTGACTGACGCTGAGGCGCGAAAGCGTGGGGAGCAAACAGG</t>
  </si>
  <si>
    <t>Acidisoma</t>
  </si>
  <si>
    <t>GGAATCTTCCACAATGGACGAAAGTCTGATGGAGCAACGCCGCGTGAGTGAAGAAGGCTTTAGGGTCGTAAAACTCTGTTGTTGAAGAAGAACGTGTGTGAGAGTAACTGTTCACACAGTGACGGTATTCAACCAGAAAGCCACGGCTAACTACGTGCCAGCAGCCGCGGTAATACGTAGGGAGCGAGCGTTGTCCGGAATGACTGGGCGTAAAGGGCGCGTAGGTGGCCCAATAAGTTAGGAGTGAAAGTCCCGCTTTCAAGGTGGGAATTGCTTTTGATACTGTTGGGCTTGAGTGTGGGAGAGGATAGCGGAATTCCCGGTGTAGCGGTGAAATGCGTAGATATATGGAAGAACACCAGTGGCGAAGGCGGCTGTCTGGTCTGTAACTGACGCTGAGGCTCGAAAGCATGGGTAGCGAACAGG</t>
  </si>
  <si>
    <t>GGAATATTGGTCAATGGGGGCAACCCTGAACCAGCCATGCCGCGTGCAGGATGACTGCCCTATGGGTTGTAAACTGCTTTTACCAGGGAATAACCCCCACTACGTGTAGTGGGCTGAATGTACCTGGAGAATAAGGATCGGCTAACTCCGTGCCAGCAGCCGCGGTAATACGGAGGATCCGAGCGTTATCCGGATTTATTGGGTTTAAAGGGTGCGTAGGCGGCACTTTAAGTCAGGGGTGAAAGACGGCAGCTCAACTGTCGCAGTGCCCTTGATACTGAAGTGCTTGAATGCGGTTGAAGACGGCGGAATGAGACAAGTAGCGGTGAAATGCATAGATATGTCTCAGAACACCGATTGCGAAGGCAGCTGTCTAAGCCGTTATTGACGCTGATGCACGAAAGCATGGGTAGCGAACAGG</t>
  </si>
  <si>
    <t>mizutaii</t>
  </si>
  <si>
    <t>GGAATATTGGGCAATGGGGGAAACCCTGACCCAGCAACGCCGCGTGAAGGAAGAAGGTTTTCGGATCGTAAACTTCTATCCCGAGTGAAGATAATGACGGTAGCTCGGAAGGAAGCCCCGGCTAACTACGTGCCAGCAGCCGCGGTAATACGTAGGTGGCAAGCGTTGTCCGGATTTATTGGGCGTAAAGCGAGCGCAGGCGGTTTCTTAAGTCTGATGTGAAAGCCTTCGGCTTAACCGGAGAAGTGCATCGGAAACTGGGAGACTTGAGTGCAGAAGAGGACAGTGGAACTCCATGTGTAGCGGTGAAATGCGTAGATATATGGAAGAACACCAGTGGCGAAGGCGGCTGTCTGGTCTGTAACTGACGCTGAGGCTCGAAAGCATGGGTAGCGAACAGG</t>
  </si>
  <si>
    <t>GGAATCTTCCACAATGGACGAAAGTCTGATGGAGCAACGCCGCGTGAGTGAAGAAGGCTTTAGGGTCGTAAAACTCTGTTGTTGAAGAAGAACGTGTGTGAGAGTAACTGTTCACACAGTGACGGTATTCAACCAGAAAGCCACGGCTAACTACGTGCCAGCAGCCGCGGTAATACGTAGGGAGCGAGCGTTGTCCGGAATGACTGGGCGTAAAGGGCGCGTAGGTGGCCTCTTAAGTTTGGAGTGAAAGTCCTGCTTTCAAGGTGGGAATTGCTTTGGATACTGGGAGGCTTGAGTGCAGAAGAGGACAGTGGAACTCCATGTGTAGCGGTGAAATGCGTAGATATATGGAAGAACACCAGTGGCGAAGGCGGCTGTCTGGTCTGTAACTGACGCTGAGGCTCGAAAGCATGGGTAGCGAACAGG</t>
  </si>
  <si>
    <t>GGAATATTGGTCAATGGGCGAGAGCCTGAACCAGCCAATTCGCGTGAAGGATGAAGGTATTATGTATTGTAAACTTCTTTTGTATGGGAATAAAAAAGGTCACGAGTGGCCTCTTGTATGTACCATACGAATAAGCATCGGCTAACTCCGTGCCAGCAGCCGCGGTAATACGGAGGATGCAAGCGTTATCCGGATTTATTGGGTTTAAAGGGTGCGTAGGTGGGCTGATAAGTCAGCGGTGAAATCCCGGAGCTCAACTCCGGAACTGCCGTTGAAACTGTGAGTCTTGAGTGTGAACGAGGTAGGCGGAATTCGTAGTGTAGCGGTGAAATGCGTAGATATTACATAGAACACCGATCGCGAAGGCAGCTTACCAAACTGTCATTGACGCTGATGCACGAAAGCGTGGGGAGCAAACAGG</t>
  </si>
  <si>
    <t>GGAATATTGCACAATGGGGGAAACCCTGATGCAGCAACGCCGCGTGAAGGAAGAAGGTTTTCGGATCGTAAACTTCTATCAATAGGGAAGAAACAAATGACGGTACCTAAATAAGAAGCCCCGGCTAACTACGTGCCAGCAGCCGCGGTAATACGTAGGGGGCAAGCGTTATCCGGAATTACTGGGTGTAAAGGGAGCGTAGGCGGCATGGTAAGCCAGATGTGAAAGCCCGCAGCTTAACTGCGAGGATTGCATTTGGAACTATCAAGCTAGAGTACAGGAGAGGAAAGCGGAATTCCTAGTGTAGCGGTGAAATGCGTAGATATTAGGAAGAACACCAGTGGCGAAGGCGGCTTTCTGGACTGAAACTGACGCTGAGGCTCGAAAGCGTGGGGAGCGAACAGG</t>
  </si>
  <si>
    <t>GGAATATTGCGCAATGGGCGAAAGCCTGACGCAGCGACGCCGCGTGAGGGATGAAGGCCTTCGGGTCGTAAACCTCTGTCAGGAGGGAAGAAACGGCAGCGTGCTAATCAGCGCTGTTTTGACGGTACCTCCAAAGGAAGCACCGGCTAACTCCGTGCCAGCAGCCGCGGTAATACGGAGGGTGCAAGCGTTAATCGGAATCACTGGGCGTAAAGCGCGCGTAGGCGGCTTTGTAAGTCAGGGGTGAAATCCCACGGCCCACCCGTGGAACTGCCTTTGATACTGCATTGCTTGAGTGAGTGAGAGGATAGTGGAATTCCTGGTGTAGGAGTGAAATCCGTAGAGATCAGGAGGAACATCAGTGGCGAAGGCGGCCTGCTGGACATTAACTGACGCTGAGGCTCGAAAGTGTGGGGAGCAAACAGG</t>
  </si>
  <si>
    <t>GGAATATTGCACAATGGGCGAAAGCCTGATGCAGCGACGCCGCGTGAGGGAAGAAGGTTTTCGGATCGTAAACCTCTGTCGCAGGGGATGAAACAAATGACAGTACCCTGCAAGGAAGCTCCGGCTAACTACGTGCCAGCAGCCGCGGTAATACGTAGGTGGCAAGCGTTGTCCGGATTTATTGGGCGTAAAGCGAGCGCAGGCGGTTTCTTAAGTCTGATGTGAAAGCCTTCGGCTTAACCGGAGAAGTGCATCGGAAACTGGGAGACTTGAGTGCAGAAGAGGACAGTGGAACTCCATGTGTAGCGGTGAAATGCGTAGATATATGGAAGAACACCAGTGGCGAAGGCGGCTGTCTGGTCTGTAACTGACGCTGAGGCTCGAAAGCATGGGTAGCGAACAGG</t>
  </si>
  <si>
    <t>GGGATATTGCACAATGGGGGAAACCCTGATGCAGCGATGCCGCGTGAGGGAAGAAGGTTTTCGGATTGTAAACCTCTGTCTTTGGGGACGATAATGACGGTACCCAAGGAGGAAGCCACGGCTAACTACGTGCCAGCAGCCGCGGTAATACGTAGGTGGCAAGCGTTGTCCGGAATTACTGGGTGTAAAGGGAGCGTAGGCGGGAATGCAAGTTGAATGTTTAAACCATGGGCTCAACCCATGATCGCGTTCAAAACTGCATTTCTTGAGTGGAGTAGAGGCAGGCGGAATTCCTAGTGTAGCGGTGAAATGCGTAGATATTAGGAGGAACACCAGTGGCGAAGGCGGCCTGCTGGGCTCTAACTGACGCTGAGGCTCGAAAGCGTGGGTAGCAAACAGG</t>
  </si>
  <si>
    <t>GGAATATTGGGCAATGGGGGGAACCCTGACCCAGCGACGCCGCGTGAGGGAAGAAGGTTTTCGGATTGTAAACCTCTGTGATGGGGGACGAAAGAAATGACGGTACCCCAAGAGGAAGCCCCGGCTAACTACGTGCCAGCAGCCGCGGTAATACGTAGGGGGCGAGCGTTGTCCGGAATTACTGGGCGTAAAGGGCGCGTAGGCGGCATGGAAAGTCTGATGTGAAATACCCGGGCTCAACCCGGGGGGTGCATCAGAAACTAACAAGCTAGAGTACAGGAGAGGAAAGCGGAATTCCTAGTGTAGCGGTGAAATGCGTAGATATTAGGAGGAACACCAGTGGCGAAGGCGGCTTTCTGGACTGAAACTGACGCTGAGGCGCGAAAGCGTGGGGAGCAAACAGG</t>
  </si>
  <si>
    <t>GGAATCTTGCGCAATGGACGAAAGTCTGACGCAGCGACACCGCGTGTGGGAAGAAGCTTTTAGGAGCGTAAACCACTGTGGCGAGGGAAGAAAAGGACGGTACCTCGCTAGAAAGCACCAGCTAACTACGTGCCAGAAGCTTCGGTAATACGTAGGGTGCAAGCGTTATCCGGATTTACTGGGCGTAAAGCGTCTGCAGGCGTTTTGGTAGGTCGTTCGTCTAAGCCTGGAGCTCAACTCCAGAAAGGCGAGCGAAACCGCTGAAATAGAGTTTGTTTGGGGAGGCTGGAACTCTCGGTGGAGGGGTGAAATCCATAGATATCGAGAAGAACACCATATGCGAAGGCAGGCCTCTGGAACACAACTGACGCTCAGAGACGAAAGCATGGGTAGCAAAAGGG</t>
  </si>
  <si>
    <t>GGAATATTGCGCAATGGGCGAAAGCCTGACGCAGCGACGCCGCGTGAGGGACGAAGGCCTTCGGGTCGTAAACCTCTGTCACGAGGGAAGAAACCGCCATGTAGTAACTGACATGGTCTTGACGGTACCTCGAGAGGAAGCACCGGCTAACTCCGTGCCAGCAGCCGCGGTAATACGGAGGGTGCGAGCGTTAATCGGAATTACTGGGCGTAAAGCGCGCGTAGGCGGCTTTTTAAGCCAGAGGTGAAATCCCACCGCTCACCGGTGGAATTGCCTTTGGAACTGGAGAGCTTGAGTTCGTGAGAGGGTGGCGGAATTCCTGGTGTAGGAGTGAAATCCGTAGAGATCAGGAGGAACACCGGTGGCGAAGGCGGCCACCTGGCGCGACACTGACGCTGAGGTGCGAAAGCGTGGGGAGCAAACAGG</t>
  </si>
  <si>
    <t>GGAATATTGCGCAATGGGCGAAAGCCTGACGCAGCGACGCCGCGTGAGGGATGAAGGGCTTCGGTTCGTAAACCTCTGTCAGAAGGGAAGAACAGCCTGGGTGCTAATCAGCCCGGGTCTGACGGTACCTTCAAAGGAAGCACCGGCTAACTCCGTGCCAGCAGCCGCGGTAATACGGAGGGTGCAAGCGTTAATCGGAATCACTGGGCGTAAAGCGCATGTAGGCCGCTTTATAAGTCAGAGGTGAAAGCCCACGGCTTACCCGTGGAACTGCCTTTGATACTGTAGAGCTTGAGTCTGTGAGAGGGTAGTGGAATTCCAGGTGTAGGGGTGAAATCCGTAGAGATCTGGAGGAACATCAGTGGCGAAGGCGACTACCTGGTGCAGTACTGACGCTGAGATGCGAAAGCGTGGGGATCAAACAGG</t>
  </si>
  <si>
    <t>GGAATCTTCCGCAATGGGCGCAAGCCTGACGGAGCAACGCCGCGTGAGTGAAGAAGGCCTTCGGGTCGTAAAGCTCTGTCTTTAGGGAAGAAAACTATCTATTTGAATAAGGTAGATACTTGACGGTACCTGAGGAGGAAGCTCCGGCTAACTACGTGCCAGCAGCCGCGGTAATACGTAGGGAGCGAGCGTTGTCCGGAATTACTGGGCGTAAAGGGCGTGTAGGCGGGAATTTAAGTAAGGTGTGAAAACTATGGGCTCAACCCATAGCCTGCATTTTAAACTGGATTTCTTGAGGGCAGGAGAGGAAAGTGGAATTCCTAGTGTAGCGGTGAAATGCGTAGATATTAGGAGGAACACCAGTGGCGAAGGCGACTTTCTGGACTGTACCTGACGCTGAGGCGCGAAAGCATGGGGAGCGAACAGG</t>
  </si>
  <si>
    <t>GGAATATTGGTCAATGGGCGAGAGCCTGAACCAGCCAAATCGCGTGAAGGAAGACTGCCCTACGGGTTGTAAACTTCTTTTGTACAGGAATAAAAAGAGGCACGTGTGCCTTATTGCATGTACTGTACGAATAAGCATCGGCTAACTCCGTGCCAGCAGCCGCGGTAATACGGAGGATGCGAGCGTTATCCGGATTTATTGGGTTTAAAGGGTGCGCAGGCGGGGATTTAAGTCAGCGGTGAAATCTCGACGCTTAACGTCGAACCTGCCGTTGAAACTGGGTTTCTTGAGTATAGATGAAGTAGGCGGAATTCGTTGTGTAGCGGTGACATGCATAGATATAACGAGGAACTCCGATTGCGTAGGCAGCTTACTAAACTATAACTGACGCTCAAGCACGAAAGCGTGGGGATCAAACAGG</t>
  </si>
  <si>
    <t>TGAATTATTCGCCAATGCGCGAAAGCGTGACGGTGCGACGCCGCGTGCGGGACGAAGGCCTTCGGGTTGTAAACCGCTGTCAGGGCATAGAAAACCGGCATGGTTAATAGCCATGTCGTTGATCATGCCCAAAGGAAGCACAGGCTAATCTCGTGCCAGCAGCCGCGGTAATACGAGATGTGCGAGCGTTGTTCGGAATCACTGGGCATAAAGGGTGCGTAGGCGGTGCGCCAAGTCGGGTGTGAAATCCCTTCGCTTAACGAAGGAACTGCACTCGATACTAGCGCGCTAGAGGGTCAAAGGGGCAAGCGGAATTCTAGGTGTAGCGGTGGAATGCGTAGATATCTGGGAGAACGCCGAGGGCGAAGGCAGCTTGCTGGGTGACAACTGACGCTGAGGCACGAAAGCTAGGGGAGCAAACAGG</t>
  </si>
  <si>
    <t>GGAATATTGCACAATGGGCGCAAGCCTGATGCAGCGACGCCGCGTGAGCGAAGAAGTATTTCGGTATGTAAAGCTCTATCAGCAGGGAAGAAAATGACGGTACCTGACTAAGAAGCTCCGGCTAAATACGTGCCAGCAGCCGCGGTAATACGTATGGAGCAAGCGTTATCCGGATTTACTGGGTGTAAAGGGAGCGTAGGCGGTAAGGCAAGTCTGATGTGAAAACCCGGGGCTCAACCCCGGGACTGCATTGGAAACTGCTTAACTGGAGTGTCGGAGAGGCAAGTGGAATTCCTAGTGTAGCGGTGAAATGCGTAGATATTAGGAGGAACACCAGTGGCGAAGGCGACTTGCTGGACGATGACTGACGCTGAGGCTCGAAAGCGTGGGGAGCAAACAGG</t>
  </si>
  <si>
    <t>GGAATATTGGTCAATGGGCGCGAGCCTGAACCAGCCAAATCGCGTGAAGGAAGACTGCCCTACGGGTTGTAAACTTCTTTTGTACGGGAATAAAAGATACTACGTGTAGTATATTGCATGTACCGTACGAATAAGCATCGGCTAACTCCGTGCCAGCAGCCGCGGTAATACGGAGGATGCGAGCGTTATCCGGATTTATTGGGTTTAAAGGGTGCGCAGGCGGGGATTTAAGTCAGCGGTGAAATCTCGACGCTTAACGTCGAACCTGCCGTTGAAACTGGGTTTCTTGAGTATAGATGAAGTAGGCGGAATTCGTTGTGTAGCGGTGACATGCATAGATATAACGAGGAACTCCGATTGCGTAGGCAGCTTACTAAACTATAACTGACGCTCAAGCACGAAAGCGTGGGGATCAAACAGG</t>
  </si>
  <si>
    <t>GGAATATTGGGCAATGGGCGCAAGCCTGACCCAGCGACGCCGCGTGAATGAAGAAATCCTTCGGGATGTAAAGTTCTGTTGTGTGGGAAGAGTAAGAGACGGTACCACACGAGGAAGCCCCGGCAAACTACGTGCCAGCAGCCGCGGTAATACGGAGGGTGCAAGCGTTAATCGGAATTACTGGGCGTAAAGCGCACGCAGGCGGTCTGTTAAGTCAGATGTGAAATCCCCGGGCTCAACCTGGGAACTGCATTTGAAACTGGCAGGCTTGAGTCTCGTAGAGGGGGGTAGAATTCCAGGTGTAGCGGTGAAATGCGTAGAGATCTGGAGGAATACCGGTGGCGAAGGCGGCCCCCTGGACGAAGACTGACGCTCAGGTGCGAAAGCGTGGGGAGCAAACAGG</t>
  </si>
  <si>
    <t>deleyi</t>
  </si>
  <si>
    <t>CGAAACCTCCGCAATGTGAGCAATCGCGACGGGGGGACCCCAAGTGCCATTCTTAACGGGATGGCTTTTGTGAAGTGTAAAGAGCTTCAAGAATAAGAGCTGGGCAAGACCGGTGCCAGCCGCCGCGGTAACACCGGCAGCTCTAGTGGTAGCCAGTATTATTGGGCCTAAAGCGTTCGTAGCCGGTTTAATAAGTCTCTGGTGAAATCCTATAGCTTAACTATGGGAATTGCTGGAGATACTATTAGACTTGAGGTCGGGAGAGGTTAGAGGTACTCCCAGGGTAGGGGTGAAATCCTGTAATCCTGGGAGGACCACCTGTGGCGAAGGCGTCTAACTGGAACGAACCTGACGGTGAGGGACGAAAGCTAGGGGCGCGAACCGG</t>
  </si>
  <si>
    <t>cuticularis</t>
  </si>
  <si>
    <t>GGAATATTGCGCAATGGACGAAAGTCTGACGCAGCGACGCCGCGTGAGGGATGAAGGCCTTCGGGTCGTAAACCTCTGTCAGGAGGGAAGAACCTGCATGGTGCTAATCAGCCATGCACTGACGGTACCTCCAAAGGAAGCACCGGCTAACTCCGTGCCAGCAGCCGCGGTAATACGGAGGGTGCAAGCGTTAATCGGAATCACTGGGCGTAAAGCGCGCGTAGGCTGCCCTTTAAGTCAGAGGTGAAATCCCACGGCTCACCCGTGGAACTGCCTTTGATACTGTAGGGCTTGAGTGTGTGAGAGGATAGCGGAATTCCTGGTGTAGGAGTGAAATCCGTAGAGATCAGGAGGAACATCAGTGGCGAAGGCGGCTATCTGGCACAAAACTGACGCTGAGGTGCGAAAGCGTGGGTATCAAACAGG</t>
  </si>
  <si>
    <t>GGAATATTGGGCAATGGAGGCAACTCTGACCCAGCCATGCCGCGTGAGTGAAGAAGGTTTTCGGATTGTAAAGCTCTTTCGGATGTGACGATGATGACGGTAGCATCTAAAGAAGCCCCGGCTAACTTCGTGCCAGCAGCCGCGGTAATACGAAGGGGGCAAGCGTTGTTCGGAATTACTGGGCGTAAAGGGAGTGTAGGCGGATTGACAAGATAGGGGTGAAATCCCGGGGCTCAACCTCGGAATTGCCTTTATAACTGTTAGTCTTGAGTAGCAGAGAGGATAGTGGAATACCCAGTGTAGAGGTGAAATTCGTAGATATTGGGTAGAACACCAGTGGCGAAGGCGACTATCTGGCTGTTAACTGACGCTGAGGCTCGAAAGCATGGGGATCAAACAGG</t>
  </si>
  <si>
    <t>GGAATATTGCGCAATGGAGGAAACTCTGACGCAGTGATGCCGCGTATAGGAAGAAGGTTTTCGGATTGTAAACTATTGTAGACAGGGAAGAAACAAGACAGTACCTGTAAAGTAAGCCCCGGCTAACTACGTGCCAGCAGCCGCGGTAATACGTAGGGGGCAAGCGTTATCCGGATTTATTGGGTGTAAAGGGTGCGTAGACGGGAATGTAAGTTAGTTGTGAAATCCCAAGGCTTAACTTTGGAACTGCAACTAAAACTGTATTTCTTGAGTATTGGAGAGGAAAGTGGAATTCCTAGTGTAGCGGTGAAATGCGTAGATATTAGGAGGAACACCAGTGGCGAAGGCGACTTTCTGGACAAAAACTGACGTTGAAGCACGAAAGTGTGGGGAGCAAACAGG</t>
  </si>
  <si>
    <t>GGAATATTGGTCAATGGACGCAAGTCTGAACCAGCCAAGTCGCGTGAAGGATGACTGCCCTATGGGTTGTAAACTTCTTTTGTATAGGAATAAAACCTCCTACGTGTAGGAATTTGTATGTACTATACGAATAAGCATCGGCTAACTCCGTGCCAGCAGCCGCGGTAATACGGAGGATGCAAGCGTTATCCGGATTTATTGGGTTTAAAGGGTGCGTAGGCGGACTGGATAGTCAGTGGTGAAAGTTTGCAGCTTAACTGTAAAATTGCCGTTGAAACTTCCAGTCTTGAGTGCAGTAGAGGTAAGCGGAATGTGTTGTGTAGCGGTGAAATGCTTAGATATAACACAGAACCCCGATTGCGAAGGCAGCTTACTAGAGTGCAACTGACGCTGAGGCACGAAAGCGTGGGTATCAAACAGG</t>
  </si>
  <si>
    <t>GGAATATTGCGCAATGGGCGAAAGCCTGACGCAGCGACGCCGCGTGAGGGATGAAGGTCTTCGGATCGTAAACCTCTGTCAGGAGGGAAGAACGGCCACGGTGCTAATCAGCTGTGGATTGACGGTACCTCCAAAGGAAGCACCGGCTAACTCCGTGCCAGCAGCCGCGGTAATACGGAGGGTGCAAGCGTTAATCGGAATCACTGGGCGTAAAGCGCATGTAGGCCGCTATGTAAGTCAGGGGTGAAAGCCCACAGCTCAACTGTGGAACTGCCCTTGATACTGTGTAGCTTGAGTCTGTGAGAGGGTAGTGGAATTCCAGGTGTAGGGGTGAAATCCGTAGAGATCTGGAGGAACATCAGTGGCGAAGGCGACTACCTGGTGCAGTACTGACGCTGAGATGCGAAAGCGTGGGGATCAAACAGG</t>
  </si>
  <si>
    <t>GGAATATTGCACAATGGGCGCAAGCCTGATGCAGCAACGCCGCGTGAGGGAAGACGGTTTTCGGATTGTAAACCTCTGTCTTTGGTGAAGAAGATGACGGTAGCCAAGGAGGAAGCCACGGCTAACTACGTGCCAGCAGCCGCGGTAATACGTAGGTGGCAAGCGTTATCCGGAATTACTGGGTGTAAAGGGAGCGCAGGCGGGGATTCAAGTCAGCTGTGAAATCCCGGGGCTTAACCCCGGGCGTGCAGTTGAAACTGGATTTCTTGAGTGGAGTAGAGGCAGGCGGAATTCCGAGTGTAGCGGTGAAATGCGTAGATATCGGGAGGAACACCAGTGGCGAAGGCGGCTTACTGGGCCTTAACTGACGCTGATGCTCGAAAGCGTGGGTAGCAAACAGG</t>
  </si>
  <si>
    <t>GGAATCTTTCACAATGGACGAAAGTCTGATGGAGCAACGCCGCGTGCGGGATGAAGGCCTTAGGGTTGTAAACCGCTTTTATAAGCGAGAAATATGATGGTAACTTATGAATAAGGATCGGCTAACTACGTGCCAGCAGCCGCGGTCATACGTAGGATCCGAGCATTATCCGGAGTGACTGGGTGTAAAGAGTTGCGTAGGTGGATTAGTATGTAGATAGTGAAATCTGGTGGCTCAACCATTCAGACTATTATCTAAACTGCTAGTCTCGAGATAATCAGAGGTAGTTGGAATTTCTTGTGTAGGAGTGAAATCCGTAGATATAAGAAGGAACACCAATGGCGTAGGCAGACTACTGGGATTATTCTGACACTAAGGCACGAAAGCGTAGGGAGCAAACGGG</t>
  </si>
  <si>
    <t>GGAATATTGGGCAATGGGGGAAACCCTGACCCAGCAACGCCGCGTGAGGGAAGAAGGCTTTCGGGTCGTAAACCTCTGTCCCATGTGAAGAGAAGAAGACGGTAGCATGGGAGGAAGCCCCGGCTAACTACGTGCCAGCAGCCGCGGTAATACGTAGGGGGCGAGCGTTGTCCGGAATGATTGGGCGTAAAGGGCGCGTAGGCGGCCTGTTAAGTCTGGAGTGGAAGTCCTGCTTTCAAGGTGGGAATTGCTTTGGAAACTGACAGGCTTGAGTGTGGGAGAGGAAAGCGGAATTCCCGGTGTAGCGGTGAAATGCGTAGAGATCGGGAGGAACACCAGTGGCGAAGGCGGCTTTCTGGACCATAACTGACGCTGAGGCGCGAAAGCGTGGGGAGCAAACAGG</t>
  </si>
  <si>
    <t>GGAATATTGGGCAATGGAGGCAACTCTGACCCAGCAACGCCGCGTGAAGGAAGAAGGCCTTAGGGTTGTAAACTTTTGTTGTAAAGGAAGAAGATAGTGACGGTACTTTACAAGGAAGCCCCGGCTAACTATGTGCCAGCAGCCGCGGTAATACATAGGGGGCAAGCGTTGTCCGGAATCACTGGGCGTAAAGGGAGCGTAGGCGGATTTTTAAGTTAAGTGTGAAAGCCTTGGGCTTAACCCAAGAACTGCACTTAATACTGGATTTCTAGAGTGTTGGAGAGGTAAGTGGAATTCCTAGTGTAGCGGTAGAATGCGTAGATATTAGGAGGAACATCAGAGGCGAAGGCGACTTACTGGACAACAACTGACGCTGAGGCTCGAAAGCGTGGGGAGCAAACAGG</t>
  </si>
  <si>
    <t>GGAATATTGGTCAATGGGCGCAAGCCTGAACCAGCCAAGTCGCGTGAAGGATGACTGCCCTATGGGTTGTAAACTTCTTTTATACGGGAATAATAGCGGGCACGTGTGCCTGAAAGGAATGTACCGTATGAATAAGCATCGGCTAACTCCGTGCCAGCAGCCGCGGTAATACGGAGGATGCGAGCGTTATCCGGATTTATTGGGTTTAAAGGGTGCGTAGGTGGGCTATTAAGTCAGTGGTGAAAGTTTGTCGCTCAACGATAAAAATGCCATTGAAACTGGTAGCCTTGAGTATGTTTGAAGTAGGCGGAATGCGTGGTGTAGCGGTGAAATGCATAGATATCACGCAGAACTCCGATTGCGAAGGCAGCTTACTAAACCATAACTGACACTGAGAGCACGAAAGCGTGGGGATCAAACAGG</t>
  </si>
  <si>
    <t>GGAATATTGGGCAATGGGCGCAAGCCTTACCCAGCAACGCCGCGTGAGAGAAGAAGGTTTTCGGATTGTAAATCTCTGTCCCATGGGACGAAGGAAGTGACGGTACCATGGGAGGAAGCCCCGGCTAACTACGTGCCAGCAGCCGCGGTAATACGTAGGGGGCAAGCGTTGTCCGGAATTACTGGGCGTAAAGCGCACGCAGGCGGACTAGTAAGTCAGATGTAAAAGGCCGAGGCTCAACCTTGGTTCGTCATCTGATACTGCGAGTCTAGAGTATGTGAGAGGGAAGTGGAACTCCCGGTGTAGCGGTGAAATGCGTAGATATCGGGAAGAACACCAGTGGCGAAGGCGGCTTCCTGGCACAAGACTGACGCTCATGTGCGAAAGCTAGGGTAGCGAACGGG</t>
  </si>
  <si>
    <t>GGAATATTGGGCAATGGGGGCAACCCTGACCCAGCCATGCCGCGTGAGTGAGAAGGTTTTCGAATTGTAAAGCTCTTTCAGGTGTGAAGATGATGACGGTAACACCAGAAGAAGCCCCGGCAAACTTCGTGCCAGCAGCCGCGGTAATACGAAGGGGGCGAGCGTTGTTCGGAATTACTGGGCGTAAAGGGTGTGTAGGCGGTTTAATAAGATAGTGGTGAAATGCCAGGGCTCAACCTTGGAACTGCCATTATAACTATTAGGCTAGAATGATGTAGAGGATAGCGGAATACCCAGTGTAGAGGTGAAATTCGTAGATATTGGGTAGAACACCAGAGGCGAAGGCGGCTATCTGGGCATACATTGACGCTGAGGCACGAAAGCATGGGGATCAAACAGG</t>
  </si>
  <si>
    <t>GGAATATTGGTCAATGGTCGAAAGACTGAACCAGCCATGCCGCGTGCAGGAAGACGGTTCTATGGATTGTAAACTGCTTTTATATGGGAGCAATAAGGGCTACGCGTAGCCTGATGAGAGTACCATATGAATAAGCACCGGCTAACTCCGTGCCAGCAGCCGCGGTAATACGGGGGGTGCGAACGTTAATCGGGATTACTGGGCGTAAAGGGTGCGTAGGCGGTTTTTTTCGTTTCATGTCAAAGGCTTGTGCTCAACGCAAGTACGCATGGGATACGGGGGGACTAGAGTTTCTCAGAGGAAGCTGGAATGCGTGGTGTAGGGTTGAAATCTGTTGATATTACGCGGAACACCGATGGCGAAGGCAGGCTTCTGGGGGATAACTGACGCTGAGGCACGAAAGTTCAGGGAGCAAACGGG</t>
  </si>
  <si>
    <t>alkaliphilus</t>
  </si>
  <si>
    <t>GGAATATTGCGCAATGGGCGAAAGCCTGACGCAGCGACGCCGCGTGAGGGATGAAGGGCTTCGGTTCGTAAACCTCTGTCAGAAGGGAAGAAATGTAGTCGTGCTAATCAGCGGCTATTTGACGGTACCTTCAAAGGAAGCACCGGCTAACTCCGTGCCAGCAGCCGCGGTAATACGGAGGGTGCAAGCGTTAATCGGAATCACTGGGCGTAAAGCGCATGTAGGCTGCTTTGTAAGTCAGAGGTGAAAGCCCACAGCTTAACTGTGGAACTGCCTTTGATACTGCATTGCTTGAGTCTGTGAGAGGGTAGTGGAATTCCAGGTGTAGGGGTGAAATCCGTAGAGATCTGGAGGAACATCAGTGGCGAAGGCGACTACCTGGTGCAGTACTGACGCTGAGATGCGAAAGCGTGGGGATCAAACAGG</t>
  </si>
  <si>
    <t>GGAATATTGCGCAATGGGCGAAAGCCTGACGCAGCGACGCCGCGTGAGGGATGAAGGCATTCTTTGTCGTAAACCTCTGTCAGGAGGGAAGAAACAGCAGGGTAGTAACTGACCCTGCCTTGACGGTACCTCCAAAGGAAGCACCGGCTAACTCCGTGCCAGCAGCCGCGGTAATACGGAGGGTGCAAGCGTTAATCGGAATCACTGGGCGTAAAGCGCACGTAGGCTGCTTTTTAAGTCAGGGGTGAAATCCCACGGCTCAACCGTGGAACTGCCCTTGATACTGGGAGGCTTGAGTCTGTGAGAGGATAGCGGAATTCCAGGTGTAGGGGTGAAATCCGTAGAGATCTGGAGGAACATCAGTGGCGAAGGCGGCTATCTGGTGCAGTACTGACGCTGAGGTGCGAAAGCGTGGGGATCAAACAGG</t>
  </si>
  <si>
    <t>GGAATATTGCACAATGGGGGAAACCCTGATGCAGCAATGCCGCGTGAAGGAAGAAGGGTTTCGGCTCGTAAACTTCTATCGACGGGGAAGAAAAAAATGACGGTACCCGAATAAGAAGCACCGGCTAACTACGTGCCAGCAGCCGCGGTAATACGTAGGGTGCAAGCGTTATCCGGATTTACTGGGTGTAAAGGGTGAGTAGGCGGCTTGATAAGCCATATGTGAAAGGCGGGGGCTCAACCCCCGAATTGCATAAGGAACTGTTAAGCTAGAGTGCAGGAGAGGTAAGCGGAATTCCTAGTGTAGCGGTGAAATGCGTAGATATTAGGAGGAACACCAGTGGCGAAGGCGGCTTACTGGACTGAAACTGACGCTGAGGCACGAAAGCGTGGGGAGCGAACAGG</t>
  </si>
  <si>
    <t>GGAATATTGGTCAATGGTCGAGAGACTGAACCAGCCAAATCGCGTGAAGGAAGACTGCCTTATGGGTTGTAAACTTCTTTTATACAGGAATAAAAAGAGATACGTGTATCTTATTGCATGTACTGTATGAATAAGCATCGGCTAACTCCGTGCCAGCAGCCGCGGTAATACGGAGGATGCGAGCGTTATCCGGATTTATTGGGTTTAAAGGGTGCGCAGGCGGGAATTTAAGTCAGCGGTGAAATCTGGTCGCTTAACGATCAAACTGCCGTTGAAACTGGGTTTCTTGAGTGTGGATGAAGTAGGCGGAATTCGTTGTGTAGCGGTGACATGCTTAGATATAACGAGGAACTCCAATTGCGAAGGCAGCTTACTAAGCCATTACTGACGCTCAAGCACGAAAGCGTGGGGATCAAACAGG</t>
  </si>
  <si>
    <t>GGAATTTTGCGCAATGGGGGAAACCCTGACGCAGCAACGCCGCGTGAGTGATGAAGGCCTTTTGGTTGTAAAGCTCTGTCGCCTGGAAAGAAACCACAGATCAGGAAATGGGTTTGTGCTGACGGTACCAGGAAAGGAAGGACCGGCTAACTCCGTGCCAGCAGCCGCGGTAATACGGGGGGTCCAAGCGTTATTCGGAATCATTGGGCGTAAAGCGCATGTAGGCGGTTGGGTATGTCAGATGTGAAAGCCCGGGGCTTAACTCCGGAAGTGCATTTGAAACTGCCTGGCTTGAGTCTCGGAGAGGAAAGTGGAATTCCCAGTGTAGAGGTGGAATTCGTAGATATTGGGAGGAACACCGGTGGCGAAAGCGACTTTCTGGACGATGACTGACGCTCAGATGCGAAAGCGTGGGTAGCAAACAGG</t>
  </si>
  <si>
    <t>GGAATATTGGACAATGGGGGCAACCCTGATCCAGCCATGCCGCGTGAGTGAAGAAGGCCTTAGGGTTGTAAAGCTCTTTTGTGTGGGAAGATAATGACTGTACCACAAGAATAAGCCCCGGCTAACTTCGTGCCAGCAGCCGCGGTAATACGAAGGGGGCTAGCGTTGCTCGGAATTACTGGGCGTAAAGGACGCGTAGGCGGATTTTTAAGTCAGGGGTGAAATCCTGGGGCTCAACCTCAGAATTGCCTTTGATACTGGAAGTCTGGAGACCGGAAGAGGTAAGTGGAATTGTGAGTGTAGAGGTGAAATTCGTAGATATTCGCAGGAACACCAGTGGCGAAGGCGGCTTACTGGTCCGGATCTGACGCTGAGGCGTGAAAGCGTGGGGAGCAAACAGG</t>
  </si>
  <si>
    <t>GGAATATTGCGCAATGGGCGAAAGCCTGACGCAGCGACGCCGCGTGAGGGATGAAGGGCTTCGGTTCGTAAACCTCTGTCAGGAGGGAAGAAAAGCGTGGGTGCTAATCAGCCCGCGTGTGACGGTACCTCCAAAGGAAGCACCGGCTAACTCCGTGCCAGCAGCCGCGGTAATACGGAGGGTGCGAGCGTTAATCGGAATCACTGGGCGTAAAGCGCATGTAGGCTGCTTTATAAGTCAGAGGTGAAAGCCCACGGCTTACCCGTGGAACTGCCTTTGATACTGTAGAGCTTGAGTCTGTGAGAGGGTAGCGGAATTCCAGGTGTAGGGGTGAAATCCGTAGAGATCTGGAGGAACATCAGTGGCGAAGGCGGCTACCTGGTGCAGTACTGACGCTGAGATGCGAAAGCGTGGGGATCAAACAGG</t>
  </si>
  <si>
    <t>GGAATATTGCGCAATGGGGGAAACCCTGACGCAGCGACGCCGCGTGAGTGAGGAAGGCCTTCGGGTCGTAAAGCTCTGTCAAGAGGGAAGAAGTGTACGGCGGTTAATATCCGTTGTATTTGACGGTACCTCTAAAGGAAGCACCGGCTAACTCCGTGCCAGCAGCCGCGGTAATACGGAGGGTGCGAGCGTTGTTCGGAATTACTGGGCGTAAAGGGCGCGCAGGCGGTTTTGCAAGTCAGACGTGAAATCCCACGGCTTAACTGTGGAAGTGCGTTTGAAACTGTGAGACTTGAGTACCAGAGGGGAAAGTGGAATTCCCGGTGTAGAGGTGAAATTCGTAGATATCGGGAGGAATACCGGTGGCGAAGGCGACTTTCTGGCTGAGTACTGACGCTGAGGCGCGAAAGCGTGGGGAGCAAACAGG</t>
  </si>
  <si>
    <t>GGAATTTTGGACAATGGGGGCAACCCTGATCCAGCAATGCCGCGTGAGTGAAGAAGGCCTTCGGGTTGTAAAGCTCTTTCGGTCGGGAAGAAGGGATTGGCGTGAATAGCGTCGAGACTTGACGGTACCGACATAAGAAGCACCGGCTAACTACGTGCCAGCAGCCGCGGTAATACGTAGGGTGCGAGCGTTAATCGGAATTACTGGGCGTAAAGGGTGCGCAGGCGGTTTGGCAAGTCAGATGTGAAATCCCCGGGCTTAACCTGGGAATTGCGTTTGAAACTGCTAGGCTAGAGTGCGGTAGAGGGAGGTGGAATTCCATGTGTAGCAGTGAAATGCGTAGATATATGGAGGAACACCGATGGCGAAGGCAGCCTCCTGGACCGACACTGACGCTCAGGCACGAAAGCGTGGGGAGCAAACAGG</t>
  </si>
  <si>
    <t>GGAATATTGGGCAATGGGCGAAAGCCTGACCCAGCAACGCCGCGTGAAGGAAGAAGGTTTTCGGATTGTAAACTTCTGTCGCGAGGGAAGAAGAATGACGGTACCTCGTAAGAAAGCCCCGGCTAACTACGTGCCAGCAGCCGCGGTAATACGTAGGGGGCAAGCGTTGTCCGGAATGACTGGGCGTAAAGGGAGTGTAGGCGGCAAAGCAAGTTATATGTGAAAGCCCGCAGCTCAACTGCGGAACTGCATATAAAACTGCTTAGCTAGAGTGTGGGAGAGGTAAGTGGAATTCCTAGTGTAGCGGTGGAATGCGTAGATATTAGGAGGAACACCAGTGGCGAAAGCGGCTTACTGGACCATAACTGACGCTGAGGCTCGAAAGCGTGGGGAGCAAACAGG</t>
  </si>
  <si>
    <t>GGAATATTGGGCAATGGGCGAAAGCCTGACCCAGCGACGCCGCGTGAATGAAGAAATCCCTCGGGATGTAAAGTTCTGTTGTATGGGAAGAGCGAGAGACGGTACCATACGAGGAAGCCCCGGCAAACTACGTGCCAGCAGCCGCGGTAATACGTAGGGGGCAAGCGTTGTCCGGAATTACTGGGCGTAAAGCGCACGCAGGCGGACCGATAAGTCAGATGTAAAAGGCCGAGGCTCAACCTTGGTTCGTCATCTGATACTGCCGGTCTAGAGTATGTGAGAGGGAAGTGGAACTCCCGGTGTAGCGGTGAAATGCGTAGATATCGGGAAGAACACCAGTGGCGAAGGCGGCTTCCTGGCACAAGACTGACGCTCATGTGCGAAAGCTAGGGTAGCGAACGGG</t>
  </si>
  <si>
    <t>GGAATATTGGGCAATGGGGGCAACCCTGACCCAGCGACGCCGCGTGAGGGAAGAAGGTTTTCGGATTGTAAACCTCTGTCTTCGGGGAAGAAGAAGTGACGGTACCCGAGGAGGAAGCCACGGCTAACTACGTGCCAGCAGCCGCGGTAAAACGTAGGTGGCAAGCGTTGTCCGGAATTACTGGGTGTAAAGGGAGCGCAGGTGGGATGGCAAGTTGAATGTGAAAACTATGGGCTCAACCCATAGACTGCGTTCAAAACTGCTGTTCTTGAGTGATGGAGAGGCAGGCGGAATTCCCGGTGTAGCGGTGGAATGCGTAGATATCGGGAGGAACACCAGTGGCGAAGGCGGCCTGCTGGACATTTACTGACACTGAGGCTCGAAAGTGTGGGGAGCAAACAGG</t>
  </si>
  <si>
    <t>TGAATTATTCGCCAATGCGCGAAAGCGTGACGGTGCGACGCCGCGTGCGGGACGAAGGCCTTCGGGTTGTAAACCGCTGTCAGGGATTAGAAAACCTATGCAGTTAATAGCTGTGTAGCTGATCAGTCCCAAAGGAAGCACAGGCTAATCTCGTGCCAGCAGCCGCGGTAATACGAGATGTGCGAGCGTTGTTCGGAATCACTGGGCATAAAGGGTGCGTAGGCGGTGTGCCAAGTCGGACGTGAAATCCCTCCGCTTAACGGAGGAACTGCGCTCGATACTAGCACGCTAGAGGGTCAAAGGGGCAAGCGGAATTCTAGGTGTAGCGGTGGAATGCGTAGATATCTGGGAGAACGCCGAGGGCGAAGGCAGCTTGCTGGGTGACAACTGACGCTGAGGCACGAAAGCTAGGGGAGCAAACAGG</t>
  </si>
  <si>
    <t>GGGATATTGCACAATGGGGGAAACCCTGATGCAGCGACGCCGCGTGAGGGAAGACGGTCTTCTGGATTGTAAACCTCTGTCATCGGGGACGATAATGACGGTACCCGAGGAGGAAGCCACGGCTAACTACGTGCCAGCAGCCGCGGTAATACGTAGGTGGCGAGCGTTGTCCGGAATTACTGGGTGTAAAGGGAGCGTAGACGGTTATGCAAGTCTGAAGTGAAATGCGGGGGCTCAACCCCTGAACTGCTTTGGAAACTGTGTGACTTGAGTGCAGGAGAGGTAAGTGGAATTCCTAGTGTAGCGGTGAAATGCGTAGATATTAGGAGGAACACCAGTGGCGAAGGCGGCTTACTGGACTGTAACTGACGTTGAGGCTCGAAAGCGTGGGGAGCAAACAGG</t>
  </si>
  <si>
    <t>Lachnospiraceae NC2004 group</t>
  </si>
  <si>
    <t>GGGATATTGCACAATGGGGGAAACCCTGATGCAGCGACGCCGCGTGAGGGAAGACGGTCTTCTGGATTGTAAACCTCTGTCATCGGGGACGAAACAAGACGGTACCCGAGGAGGAAGCCACGGCTAACTACGTGCCAGCAGCCGCGGTAATACGTAGGTGGCGAGCGTTGTCCGGAATTACTGGGTGTAAAGGGAGCGTAGGCGGGAGTGCAAGTTGAATGTTAAATCTATCGGCTCAACCGGTAGTTGCGTTCAAAACTGCATTTCTTGAGTGAAGTAGAGGCAAGCGGAATTCCTAGTGTAGCGGTGAAATGCGTAGATATTAGGAGGAACACCAGTGGCGAAGGCGGCTTGCTGGGCTTTAACTGACGCTGAGGCTCGAAAGCGTGGGGAGCAAACAGG</t>
  </si>
  <si>
    <t>GGAATATTGGGCAATGGGGGAAACCCTGACCCAGCAACGCCGCGTGAGGGAAGAAGGCTTTCGGGTCGTAAACCTCTGTCCCACGTGAAGAGGAGAAGACGGTAGCGTGGGAGGAAGCCCCGGCTAACTACGTGCCAGCAGCCGCGGTAATACGTAGGGGGCAAGCGTTGTCCGGAATGATTGGGCGTAAAGGGCGCGTAGGCGGCCTTATAAGTCTGGAGTGAAAGTCCCGCTTTCAAGGTGGGAATTGCTTTGGATACTGTAGGGCTTGAGTGCAGGAGAGGTTAGTGGAATTCCCGGTGTAGCGGTGAAATGCGTAGAGATCGGGAGGAACACCAGTGGCGAAGGCGACTAACTGGACTGTAACTGACGCTGAGGCGCGAAAGCGTGGGGAGCAAACAGG</t>
  </si>
  <si>
    <t>GGAATATTGGGCAATGGGCGCAAGCCTGACCCAGCAACGCCGCGTGAAGGAAGAAGGCTTTCGGGTTGTAAACTTCTTTTAAGAGGGAAGATAATGACGGTACCTCTTGAATAAGCCACGGCTAACTACGTGCCAGCAGCCGCGGTAATACGTAGGGGGCAAGCGTTGTCCGGAATGATTGGGCGTAAAGGGCGCGTAGGCGGCCTTATAAGTCTGGAGTGAAAGTCCCGCTTTCAAGGTGGGAATTGCTTTGGATACTGTAGGGCTTGAGTGCAGGAGAGGTTAGTGGAATTCCCGGTGTAGCGGTGAAATGCGTAGAGATCGGGAGGAACACCAGTGGCGAAGGCGACTAACTGGACTGTAACTGACGCTGAGGCGCGAAAGCGTGGGGAGCAAACAGG</t>
  </si>
  <si>
    <t>GGAATCTTCCGCAATGGGCGCAAGCCTGACGGAGCAACGCCGCGTGAGTGAAGAAGGCCTTCGGGTCGTAAAGCTCTGTCTTTAGGGAAGAACATCATTAGTGCAAATAGTGCTAGTGACTGACGGTACCTAAGGAGGAAGCTCCGGCTAACTACGTGCCAGCAGCCGCGGTAATACGTAGGGAGCAAGCGTTGTCCGGAATTACTGGGCGTAAAGGGCGCGTAGGCGGGGATTTAAGTAAGGTGTGAAAACTATGGGCTCAACCCATAGCCTGCATCTTAAACTGGATCTCTTGAGGGCAGGAGAGGAAAGTGGAATTCCTAGTGTAGCGGTGAAATGCGTAGATATTAGGAGGAACACCAGTGGCGAAGGCGACTTTCTGGACTGTACCTGACGCTGAGGCGCGAAAGCGTGGGGAGCGAACAGG</t>
  </si>
  <si>
    <t>GGAATATTGCGCAATGGGGGAAACCCTGACGCAGCGACGCCGCGTGAGCGAAGAAGGCCTTAGGGTCGTAAAGCTCTGTTGTAAGGGAAGAAAAGTACGGGAAGTAACTGACCTGTATAAGACGGTACCTTACGAGGAAGCCCCGGCTAACTACGTGCCAGCAGCCGCGGTAAGACGTAGGGGGCGAGCGTTGTCCGGAATTACTGGGCGTAAAGAGCACGTAGGCGGATTAGAAAGTCAGTTGTGAAAGACCGGGGCCCAACTCCGGGTGTGCAACTGAAACTGCTAGTCTTGAGGGCAGGAGAGGACAGTAGAATTCCTGGTGTAGCGGTGAAATGCGTAGAAATCAGGAGGAATACCAGTGGCGAAGGCGACTGTCTGGACTGACCCTGACGCTGAGGTGCGAAAGCGTGGGGAGCAAACAGG</t>
  </si>
  <si>
    <t>GGAATATTGCACAATGGGCGAAAGCCTGATGCAGCGACGCCGCGTGAGTGAAGAAGTATTTCGGTACGTAAAGCTCTATCAGCAGGGAAGAAAATGACGGTACCTGACTAAGAAGCCCCGGCTAACTACGTGCCAGCAGCCGCGGTAATACGTAGGGGGCAAGCGTTATCCGGATTTACTGGGTGTAAAGGGAGCGTAGACGGCATGATAAGTCTGGAGTGAAAGCCCGGGGCTCAACCCCGGGACTGCTTTGGAAACTGTCAGGCTAGAGTGGTGGAGAGGTAAGTGGAATTCCTAGTGTAGCGGTGAAATGCGTAGATATTAGGAGGAACACCAGTGGCGAAGGCGGCTTACTGGACACTAACTGACGTTGAGGCTCGAAAGCGTGGGGAGCAAACAGG</t>
  </si>
  <si>
    <t>GGAATCTTCCGCAATGGGCGCAAGCCTGACGGAGCAACGCCGCGTGAGTGAAGAAGGCCTTCGGGTCGTAAAGCTCTGTCTTTAGGGAAGAACAATTGTAGTGCGAATAGTGCTATGATCTGACGGTACCTGAGGAGGAAGCTCCGGCTAACTACGTGCCAGCAGCCGCGGTAATACGTAGGGAGCGAGCGTTGTCCGGAATTACTGGGCGTAAAGGGCGCGTAGGCGGGAATTTAAGTCAGATGTGAAAACTCCGGGCTCAACTTGGAGACTGCATTTGAAACTGGATTTCTTGAGGGCAGGAGAGGAAAGTGGAATTCCTAGTGTAGCGGTGAAATGCGTAGATATTAGGAGGAACACCAGTGGCGAAGGCGACTTTCTGGACTGTACCTGACGCTGAGGCGCGAAAGCGTGGGTAGCGAACAGG</t>
  </si>
  <si>
    <t>GGAATATTGGTCAATGGACGAGAGTCTGAACCAGCCAAGTAGCGTGAAGGATGACTGCCCTATGGGTTGTAAACTTCTTTTATATGGGAATAAAGTGTGGAACGTGTTCCATTTTGTATGTACCATATGAATAAGGATCGGCTAACTCCGTGCCAGCAGCCGCGGTAATACGGAGGATCCGAGCGTTATCCGGATTTATTGGGTTTAAAGGGTGCGTAGGCGGACTGTTAAGTCAGCTGTGAAAGTTTGGGGCTCAACCTTAAAATTGCAGTTGATACTGGCAGTCTTGAGTATAGTGGAGGTTAGCGGAATTCGTGGTGTAGCGGTGAAATGCTTAGATATCACGAAGAACTCCTATTGCGAAGGCAGCTGACTATCCTATAACTGACGCTGAGGCACGAAAGTGTGGGTATCAAACAGG</t>
  </si>
  <si>
    <t>GGAATATTGGACAATGGGCGCAAGCCTGATCCAGCCATGCCGCGTGAGTGATGAAGGCCTTAGGGTTGTAAAGCTCTTTCGTTGGGGAAGATAATGACGGTACCCAAAGAAGAAGCCCCGGCTAACTTCGTGCCAGCAGCCGCGGTAATACGAAGGGGGCTAGCGTTGTTCGGAATTACTGGGCGTAAAGCGCGCGTAGGCGGACCATCAAGTCGGGGGTGAAATCCTGGAGCTTAACTCCAGAACTGCCTTCGATACTGTTGGTCTTGAGGTCGGGAGAGGTGAGTGGAACTGCGAGTGTAGAGGTGAAATTCGTAGATATTCGCAAGAACACCAGTGGCGAAGGCGGCTCACTGGCCCGAATCTGACGCTGAGGCGCGAAAGCGTGGGGAGCAAACAGG</t>
  </si>
  <si>
    <t>D05-2</t>
  </si>
  <si>
    <t>GGAATATTGCACAATGGGCGCAAGCCTGATGCAGCAACGCCGCGTGAGGGATGACGGCCTTCGGGTTGTAAACCTCTTTTGTCAGGGAAGAAGCCTTCGGGTGACGGTACCTGGAGAAAAAGCACCGGCTAACTACGTGCCAGCAGCCGCGGTAATACGTAGGGTGCAAGCGTTGTCCGGAATTATTGGGCGTAAAGAGCTCGTAGGCGGCTTGTCGCGTCTGCTGTGAAATCCCGAGGCTCAACCTCGGGCCTGCAGTGGGTACGGGCAGGCTAGAGTGCGGTAGGGGAGATTGGAATTCCTGGTGTAGCGGTGGAATGCGCAGATATCAGGAGGAACACCGATGGCGAAGGCAGATCTCTGGGCCGTAACTGACGCTGAGGAGCGAAAGCATGGGGAGCGAACAGG</t>
  </si>
  <si>
    <t>GGAATATTGGTCAATGGGCGGAAGCCTGAACCAGCCATGCCGCGTGCAGGAAGACTGCCCTATGGGTTGTAAACTGCTTTTGTCCAGGAATAAACCCAGATACGTGTATCTGGCTGAATGTACTGGAAGAATAAGGATCGGCTAACTCCGTGCCAGCAGCCGCGGTAATACGGAGGATCCGAGCGTTATCCGGATTTATTGGGTTTAAAGGGTGCGTAGGCGGCCTATTAAGTCAGGGGTGAAATACGGTGGCTCAACCATCGCAGTGCCTTTGATACTGATGGGCTTGAATCCATTTGAAGTGGGCGGAATAAGACAAGTAGCGGTGAAATGCATAGATATGTCTTAGAACTCCGATTGCGAAGGCAGCTCACTAAGCTGGTATTGACGCTGATGCACGAAAGCGTGGGGATCGAACAGG</t>
  </si>
  <si>
    <t>GGAATCTTCGGCAATGGACGAAAGTCTGACCGAGCAACGCCGCGTGAGTGAAGAAGGTTTTCGGATCGTAAAGCTCTGTTGTTAGGGAAGAACAAGTACCGTTCGAATAGGGCGGTACCTTGACGGTACCTAACCAGAAAGCCACGGCTAACTACGTGCCAGCAGCCGCGGTAATACGTAGGGGGCTAGCGTTATCCGGAATTACTGGGCGTAAAGGGTGCGTAGGCGGTCTTTCAAGTCAGAAGTGAAAGGCTACGGCTCAACCGTAGTAAGCTTTTGAAACTGTAGGACTTGAGTGCAGGAGAGGAGAGTAGAATTCCTAGTGTAGCGGTGAAATGCGTAGATATTAGGAGGAATACCAGTTGCGAAGGCGGCTCTCTGGACTGTAACTGACGCTGAGGCACGAAAGCGTGGGGAGCAAACAGG</t>
  </si>
  <si>
    <t>Tepidibacter</t>
  </si>
  <si>
    <t>GGAATCTTCCACAATGGACGCAAGTCTGATGGAGCAACGCCGCGTGAGTGAAGAAGGCTTTCGGGTCGTAAAACTCTGTTGTTGGAGAAGAACACGTTTGAGAGTAACTGTTCAGACGTTGACGGTATCCAACCAGAAAGCCACGGCTAACTACGTGCCAGCAGCCGCGGTAATACGTAGGTGGCAAGCGTTGTCCGGATTTATTGGGCGTAAAGCGAGCGCAGGCGGTTTCTTAAGTCTGATGTGAAAGCCCCCGGCTTAACCGGGGAGGGTCATTGGAAACTGGGGAACTTGAGTGCAGGAGAGGAGAGTAGAATTCCTAGTGTAGCGGTGAAATGCGTAGATATTAGGAGGAATACCAGTTGCGAAGGCGGCTCTCTGGACTGTAACTGACGCTGAGGCACGAAAGCGTGGGGAGCAAACAGG</t>
  </si>
  <si>
    <t>GGAATATTGCGCAATGGGGGCAACCCTGACGCAGCAACGCCGCGTGAAGGATGAAGGTTTTCGGATTGTAAACTTCTTTTGTCGAGGACGAAAAAAATGACGGTACTCGACGAATAAGCCACGGCTAACTACGTGCCAGCAGCCGCGGTAATACGTAGGTGGCGAGCGTTATCCGGATTTACTGGGTGTAAAGGGCGAGTAGGCGGGTCTGCAAGTCAGATGTGAAATACCGGGGCTTAACCCCGGGGCTGCATTTGAAACTGCGGATCTTGAGTGATGGAGAGGCAGGCGGAATTCCCGGTGTAGCGGTGGAATGCGTAGATATCGGGAGGAACACCAGTGGCGAAGGCGGCCTGCTGGACATTAACTGACGCTGAGGAGCGAAAGCCAGGGTAGCGAACGGG</t>
  </si>
  <si>
    <t>GGAATATTGGTCAATGGGCGCAAGCCTGAACCAGCCATGCCGCGTGAAGGAAGACAGCCCTACGGGTCGTAAACTTCTTTTGTACGGGAACAATAAGGATTACGTGTAATCCGATGCGCGTACCGTACGAATAAGCATCGGCTAACTCCGTGCCAGCAGCCGCGGTAATACGGAGGATGCGAGCGTTATCCGGATTTATTGGGTTTAAAGGGTGCGTAGGCGGGCGCGTAAGTCAGCGGTGAAATACTCCGGCTCAACCGGGGAACTGCCGTTGATACTGCGTGTCTTGAGTGTATCTGAGGCAGGCGGAATGTGCAGTGTAGCGGTGAAATGCTTAGATATTGCACAGAACACCGATTGCGAAGGCAGCCTGCTAAGATACAACTGACGCTGAAGCACGAAAGTGTGGGGATCAAACAGG</t>
  </si>
  <si>
    <t>GGAATATTGCGCAATGGGCGAAAGCCTGACGCAGCGACGCCGCGTGAGGGATGAAGGGCTTCGGTTCGTAAACCTCTGTCAGGAGGGAAGAAATGGTAGGGTGCTAATCAGCCCTATTTTGACGGTACCTCCAAAGGAAGCACCGGCTAACTCCGTGCCAGCAGCCGCGGTAATACGGAGGGTGCAAGCGTTAATCGGAATCACTGGGCGTAAAGCGCATGTAGGCTGCTTTATAAGTCAGAGGTGAAAGCCCACGGCTTACCCGTGGAACTGCCTTTGATACTGTAGAGCTTGAGTCTGTGAGAGGGTAGCGGAATTCCTGGTGTAGGAGTGAAATCCGTAGAGATCAGGAGGAACATCAGTGGCGAAGGCGGCTATCTGGCACAAAACTGACGCTGAGGTGCGAAAGCGTGGGTATCAAACAGG</t>
  </si>
  <si>
    <t>GGAATATTGCACAATGGGCGCAAGCCTGATGCAGCGACGCCGCGTGAAGGAAGAAGGGTTTCGGCTCGTAAACTTCTATCAGCAGGGAAGAAAGAAATGACGGTACCTGACTAAGAAGCCCCGGCTAACTACGTGCCAGCAGCCGCGGTAATACGTAGGGGGCAAGCGTTATCCGGAATTACTGGGTGTAAAGGGTGAGTAGGCGGCCTGGTAAGTAAGGTGTGAAAGCCCGCGGCTTAACCGCGGGATTGCACTTTAAACTACCAAGCTAGAGTACAGGAGAGGTAAGCGGAATTCCTAGTGTAGCGGTGAAATGCGTAGATATTAGGAAGAACACCAGTGGCGAAGGCGGCTTACTGGACTGAAACTGACGCTGATGCACGAAAGCGTGGGGAGCGAACAGG</t>
  </si>
  <si>
    <t>GGAATATTGGGCAATGGGGGAAACCCTGACCCAGCAACGCCGCGTGAGTGAAGAAGGTTTTCGGATTGTAAAACTCTGTCCTGAAGGACGAAGAAAGTGACGGTACTTCAGGAGGAAGCCCCGGCTAACTACGTGCCAGCAGCCGCGGTAATACGTAGGGGGCGAGCGTTGTCCGGAATTACTGGGCGTAAAGGGCGCGTAGGCGGCCAAATAAGTTTCGTGTGAAAACCCCGCTTTCAAGGCGGGAGGTGCACGGAAAACTGTATGGCTTGAGTGCAGGAGAGGGAAGCGGAATTCCAAGTGTAGCGGTAAAATGCGCAGATATTTGGAGGAACACCGGTGGCGAAGGCGGCTTTCTGGACTGTAACTGACGCTGAAGCGCGAGAGCGTGGGGAGCAAACAGG</t>
  </si>
  <si>
    <t>AGAATCTTCCGCAATGCGCGAAAGCGTGACGGAGCAATGCCGCGTGCCGGATGAAGGTCTTCGGATTGTAAACGGCTGTCACTCGGGACGAAACAATGACGGTACCGAGGGAGGAAGCCACGGCTAACTACGTGCCAGCAGCCGCGGTAATACGTAGGTGGCGAGCGTTGTTCGGATTTATTGGGCGTAAAGGGTCTGTAGGAGGTTGTTTAAATTCGAGGTGAAATCCGGGAGCTCAACTCCCGAACTGCCTTGAAGACTGAACAACTGGAGTGCTGTAGAGGTAAGCGGAATTCCAGGTGTAGCGGTGGAATGCGTAGATATCTGGAAGAACACCGAAAGCGAAGGCAGCTTACTGGGCAGAAACTGACTCTGAAAGACGAAAGCGTGGGGAGCAAACAGG</t>
  </si>
  <si>
    <t>GGGATATTGCACAATGGGCGAAAGCCTGATGCAGCGACGCCGCGTGAGGGAAGAAGGTTTTCGGATTGTAAACCTCTGTCTTCGGGGACGAAGAAGTGACGGTACCCGAGGAGGAAGCCACGGCTAACTACGTGCCAGCAGCCGCGGTAAAACGTAGGTGGCAAGCGTTGTCCGGAATTACTGGGTGTAAAGGGAGCGCAGGCGGGCTGGCAAGTTGAATGTGAAAACTATGGGCTCAACCCATAGATTGCGTTCAAAACTGCTGGTCTTGAGTGATGGAGAGGCAGGCGGAATTCCCGGTGTAGCGGTGGAATGCGTAGATATCGGGAGGAACACCAGTGGCGAAGGCGGCCTGCTGGACATTAACTGACGCTGAGGCTCGAAAGTATGGGGAGCAAACAGG</t>
  </si>
  <si>
    <t>GGAATATTGGTCAATGGGCGCAAGCCTGAACCAGCCATGCCGCGTGCAGGAAGACGGCTCTATGAGTTGTAAACTGCTTTTGTACGAGGGTAAACCCGGGTACGTGTACCCGGCTGAAAGTATCGTACGAATAAGGACCGGCTAACTCCGTGCCAGCAGCCGCGGTAATACGGAGGGTCCAAGCGTTATCCGGATTTATTGGGTTTAAAGGGTGCGTAGGCGGTCTGTTAAGTTAGAGGTGAAATCCCGTGGCTCAACCACGGAACTGCCTCTGATACTGGCAGGCTAGAGACAGGTTGCTGTGGGCGGAATGTGTGGTGTAGCGGTGAAATGCTTAGAGATCACACAGAACACCGATTGCGAAGGCAGCTCACAAAGCCTGATCTGACGCTGAGGCACGAAAGCGTGGGGAGCAAACAGG</t>
  </si>
  <si>
    <t>GGAATTTTGCGCAATGGGGGAAACCCTGACGCAGCAACGCCGCGTGAGTGATGAAGGCTTTCGGGTCGTAAACCTCTGTCCTATGGGACGAAGGAAGTGACGGTACCATAGGAGGAAGCTCCGGCTAACTCCGTGCCAGCAGCCGCGGTAATACGGAGGGTGCAAGCGTTAATCGGAATTACTGGGCGTAAAGCGCGCGTAGGCCGCTTTTTAAGTCAGAGGTGAAATCCCAGCGCTTACCGTTGGAATAGCCTTTGATACTGGAGAGCTTGAGTCCGTGAGAGGGTGGCGGAATTCCTGGTGTAGGAGTGACATCCGTAGAGATCAGGAGGAACACCGGTGGCGAAGGCGGCCACCTGGCACGGTACTGACGCTGAGGTGCGAAAGCGTGGGGAGCAAACAGG</t>
  </si>
  <si>
    <t>TGAATTATTCGCCAATGCGCGAAAGCGTGACGGTGCGACGCCGCGTGCGGGACGAAGGCCTTCGGGTTGTAAACCGCTGTCAGGGATTAGAAAACCAGTACGATTAATAGTCGTGCTGCTGATCAGTCCCAAAGGAAGCACAGGCTAATCTCGTGCCAGCAGCCGCGGTAATACGAGATGTGCGAGCGTTGTTCGGAATCACTGGGCATAAAGGGTGCGTAGGCGGTGTGCCAAGTCGGACGTGAAATCCCTCCGCTCAACGGAGGAACTGCACTCGATACTAGCGTGCTAGAGGGTAAAAGGGGCAAGCGGAATTCTAGGTGTAGCGGTGGAATGCGTAGATATCTGGGAGAACGCCGAGGGCGAAGGCAGCTTGCTGGACATTAACTGACGCTGAGGTGCGAAGGCGTGGGTAGCAAACAGG</t>
  </si>
  <si>
    <t>GGAATATTGCGCAATGGGCGAAAGCCTGACGCAGCGACGCCGCGTGAGGGATGAAGGCCTTCGGGTCGTAAACCTCTGTCAGGAGGGAAGAAACAGTTGGGGAGTAACTGCCCTGACCTTGACGGTACCTCCAAAGGAAGCACCGGCTAACTCCGTGCCAGCAGCCGCGGTAATACGGAGGGTGCAAGCGTTAATCGGAATCACTGGGCGTAAAGCGCGCGTAGGCGGCCTTTTAAGTCAGGGGTGAAATCCCACGGCTCACCCGTGGAACTGCCCTTGATACTGGGAGGCTTGAGTCTGTGAGAGGATAGCGGAATTCCAGGTGTAGGGGTGAAATCCGTAGAGATCTGGAGGAACATCAGTGGCGAAGGCGGCTATCTGGTGCAGTACTGACGCTGAGGTGCGAAAGCGTGGGGATCAAACAGG</t>
  </si>
  <si>
    <t>GGAATATTGGGCAATGGGCGCAAGCCTGACCCAGCAACGCCGCGTGAATGAAGAAGGCCTTCGGGTTGTAAAATTCTTTTATCGAGGAAGAAAAAAATGACGGTACTCGATGAATAAGCCACGGCTAACTACGTGCCAGCAGCCGCGGTAATACGTAGGTGGCAAGCGTTATCCGGATTTACTGGGTGTAAAGGGCGTGTAGGCGGGAAGGCAAGTCAGATGTGAAAACTATGAGCTCAACTCATAGCCTGCATTTGAAACTGTTTTTCTTGAGTGATGGAGAGGCAGGCGGAATTCCGAGTGTAGCGGTGAAATGCGTAGATATTCGGAGGAACACCAGTGGCGAAGGCGGCCTGCTGGACATTAACTGACGCTGAGGCGCGAAAGCGTGGGGAGCAAACAGG</t>
  </si>
  <si>
    <t>GGAATATTGGTCAATGGGTGCAAGCCTGAACCAGCCAAGTCGCGTGAGGGATGAAAGGTCTATGGCCTGTAAACCTCTTTTCTGCAGGAAGAATAAATGGTATGTATACCATGATGCCGGTACTGCAGGAATAAGCATCGGCTAACTCCGTGCCAGCAGCCGCGGTAATACGGGGGATGCGAGCGTTATCCGGATTTATTGGGTTTAAAGGGTGCGTAGGCGGCTAATCAAGTCAGTGGTGAAATCGTATAGCTTAACTATGCCTAGCCATTGAAACTGGTTAGCTCGAGTACAGTCGAGGTAGGCGGAACAAGTAAAGTAGCGGTGAAATGCTTAGATATTACTTAGAACTCCGATAGCGAAGGCAGCTTACCAGCCTGTTACTGACGCTGATGCACGAGAGCGTGGGTAGCGAACAGG</t>
  </si>
  <si>
    <t>GGAATATTGGTCAATGGCCGAGAGGCTGAACCAGCCAAGTCGCGTGCAGGATGACTGCCCTATGGGTTGTAAACTGCTTTTATAGGGGAATAATGGCGGCTACGTGTAGCTGAGATGTATGTACCCTATGAATAAGCATCGGCTAACTCCGTGCCAGCAGCCGCGGTAATACGGAGGATGCGAGCGTTATTCGGATTTATTGGGTTTAAAGGGTGCGTAGGTTGACGTTTAAGTCAGCGGTGAAAGTTTGTCGCTCAACGATAAAATTGCCGTTGAAACTGGATGTCTTGAGTATGATTGAGGTAGGCGGAATGCGTGGTGTAGCGGTGAAATGCATAGATATCCCGCAGAACTCCGATTGCGAAGGCAGCTTACCAAGCCATAACTGACACTGAAGCACGAAAGCGTGGGTATCAAACAGG</t>
  </si>
  <si>
    <t>GGAATATTGCGCAATGGGCGAAAGCCTGACGCAGCGACGCCGCGTGAGGGATGAAGGGCTTCGGTTCGTAAACCTCTGTCAGGAGGGAAGAAGTGTGTGGGTGCTAATCAGCCCGCATTTGACGGTACCTCCAAAGGAAGCACCGGCTAACTCCGTGCCAGCAGCCGCGGTAATACGGAGGGTGCAAGCGTTAATCGGAATCACTGGGCGTAAAGCGCATGTAGGCTGCTTTGTAAGTCAGAGGTGAAAGCCCACAGCTTAACTGTGGAACTGCCTTTGATACTGCATTGCTTGAGTCTGTGAGAGGGTAGTGGAATTCCAGGTGTAGGGGTGAAATCCGTAGAGATCTGGAGGAACATCAGTGGCGAAGGCGACTACCTGGTGCAGTACTGACGCTGAGATGCGAAAGCGTGGGGATCAAACAGG</t>
  </si>
  <si>
    <t>GGAATATTGCACAATGGAGGAAACTCTGATGCAGCGACGCCGCGTGAAGGAAGAAGGTTTTCGGATTGTAAACTTCTGTCCTCGGGGACGAATAAAATGACGGTACCCGAGAAGAAAGCCACGGCTAACTACGTGCCAGCAGCCGCGGTAATACGTAGGTGGCGAGCGTTGTCCGGAATTATTGGGCGTAAAGAGCATGTAGGCGGCCTATTAAGTCGAGCGTGAAAATGCGGGGCTCAACCCCGTATGGCGCTGGAAACTGGTAGGCTTGAGTGCAGGAGAGGAAAGGGGAATTCCCAGTGTAGCGGTGAAATGCGTAGATATTGGGAGGAACACCAGTGGCGAAGGCGCCTTTCTGGACTGTGTCTGACGCTGAGATGCGAAAGCCAGGGTAGCGAACGGG</t>
  </si>
  <si>
    <t>GGAATCTTCCACAATGGACGAAAGTCTGATGGAGCGACACCGCGTGAAGGATGAAGGCCTAACGGTTGTAAACTTCTTTTCTGAAGGAGCATAATGAGAGTACTTCAGGAATAAGGGACGGCTAAATACGTGCCAGCAGCCGCGGTAATACGTATGTCTCAAGCGTTACCCGGAATCACTGGGTGTAAAGGGTTCGTAGGTGGAAATTTAAGTCGGGCATGAAAGGCCGAAGCTCAACTTCGTGTTTGTGTTCGAAACTGGATTTCTAGAATCAGGGAGAGGTAAGCGGAATTCTAAGTGTAGGGGTGCAATCCGTAGATACTTAGAAGAACACCAAAAGCGAAGGCAGCTTACTAGAACTGTATTGACGCTCATGAACGAAAGCGTGGGGAGCGAAAAGG</t>
  </si>
  <si>
    <t>TGAATTATTCGCCAATGCGCGAAAGCGTGACGGTGCGACGCCGCGTGCGGGACGAAGGCCTTCGGGTTGTAAACCGCTGTCAGGGTGTAGAAAACCATGGTGGTTAATAGCCATCATGCTGATCCCACCCAAAGGAAGCACAGGCTAACCTCGTGCCAGCAGCCGCGGTAATACGAGGTGTGCAAGCGTTGTTCGGAATTACTGGGCATAAAGGGTGCGTAGGCGGTGCGCCAAGTCGGTGGTGAAAGCCCCGGGCTCAACCCGGGAATTGCCTCCGATACTAGCGTGCTAGGGGTCCAAAGGGGTCAGCGGAACTCCGGGTGTAGCGGTGGAATGCGTAGATATCCGGGGGAACGCCGAAGGCGAAGGCAGCTGACTGGGTGGAATCCGACGCTGAGGCACGAAAGCTGGGGGAGCAAACAGG</t>
  </si>
  <si>
    <t>GGAATATTGCGCAATGGGGGAAACCCTGACGCAGCAACGCCGCGTGAAGGATGAAGGTTTTCGGATTGTAAACTTCTTTGACGAGGGACGAAACAAATGACGGTACCTCGAAAACAAGCCCCGGCTAACTACGTGCCAGCAGCCGCGGTAATACGTAGGGGGCGAGCGTTATCCGGATTTACTGGGTGTAAAGGGCGAGTAGGCGGGAGAGAAAGTCAGATGTGAAAACTATGGGCTCAACCCATAGCCTGCATTTGAAACTTCTTTTCTTGAGTGATGGAGAGGCAGGCGGAATTCCTAGTGTAGCGGTGAAATGCGTAGATATTAGGAGGAACACCAGTGGCGAAGGCGGCCTGCTGGACATTAACTGACGCTGATGCGCGAAAGCGTGGGGAGCAAACAGG</t>
  </si>
  <si>
    <t>GGAATATTGCGCAATGGGCGAAAGCCTGACGCAGCGACGCCGCGTGAGGGATGAAGGCCTTCGGGTCGTAAACCTCTGTCAGGAGGGAAGAACAAGCTTCGTGCTAATCAGCGAAGCCCTGACGGTACCTCCAAAGGAAGCACCGGCTAACTCCGTGCCAGCAGCCGCGGTAATACGGAGGATGCGAGCGTTATCCGGATTTATTGGGTTTAAAGGGTGCGTAGGCGGTCTTATAAGTCAGCGGTGAAATCTCACAGCTTAACTGTGAACGTGCCGTTGATACTGTAAGACTAGAATACAGATGGGGTAGGCGGAATATGTAATGTAGCGGTGAAATGCGTAGATATTACATAGAACACCGATCGCGAAGGCAGCTTACCAAACTGTCATTGACGCTGATGCACGAAAGCGTGGGGATCAAACAGG</t>
  </si>
  <si>
    <t>GGAATCTTCCGCAATGGGCGCAAGCCTGACGGAGCAACGCCGCGTGAATGAAGAAGGCCTTCGGGTCGTAAAGTTCTGTCTTTAGGGAAGAAGTGCAGTTATGCAAATAGTGTAGCTGTTTGACGGTACCTATAGAGGAAGCTCCGGCTAACTACGTGCCAGCAGCCGCGGTAATACGTAGGGAGCAAGCGTTGTCCGGAATTACTGGGCGTAAAGGGCGCGTAGGCGGGAATCTAAGTAAGATGTGAAAACTGAGGGCTCAACTTTCAGACTGCATTTTAAACTGGGTTTCTTGAGGGCAGGAGAGGAAAGTGGAATTCCTAGTGTAGCGGTGAAATGCGTAGATATTAGGAGGAACATCAGTGGCGAAGGCGACTTTCTGGACTGTACCTGACGTTGAGGCGCGAAAGCGTGGGGAGCGAACGGG</t>
  </si>
  <si>
    <t>GGAATATTGGTCAATGGGCGGGAGCCTGAACCAGCCAAGTCGCGTGGAGGAAGACGGCCCTACGGGTTGTAAACTCCTTTTATGGGGGAATAAAGTGCGGGACGTGTCCTGTTTTGTATGTACCCCATGAATAAGCATCGGCTAACTCCGTGCCAGCAGCCGCGGTAATACGGAGGATGCGAGCGTTATCCGGATTTATTGGGTTTAAAGGGTGCGTAGGTGGCTGCTTAAGTCAGCGGTGAAATTTTGTCGCTCAACGATAAGACTGCCGTTGAAACTGGGTGGCTTGAGTATGTTTGAGGAAGGCGGAATGCGTGGTGTAGCGGTGAAATGCATAGATATCACGCAGAACCCCGATTGCGAAGGCAGCTTTCCAAGCCATAACTGACACTGAAGCACGAAAGCGTGGGTATCAAACAGG</t>
  </si>
  <si>
    <t>GGAATATTGGTCAATGGTCGGAAGACTGAACCAGCCATGCCGCGTGCAGGAAGACGATTCTATGGATTGTAAACTGCTTTTGTACGGGAGCAATAATGTGTATGTATACACAGATGAGAGTACCGTACGAATAAGCATCGGCTAACTCCGTGCCAGCAGCCGCGGTAATACGGAGGATGCGAGCGTTATCCGGATTTATTGGGTTTAAAGGGTGCGTAGGCGGCCAGGTAAGTTAGAGGTGAAAGTTTGCGGCTTAACCGTAAAATTGCCTCTGATACTGTCAGGCTAGAGATTAGATGCAGAGGGCGGAATGAGTAGTGTAGCGGTGAAATGCTTAGATATTACTCAGAACACCGATTGCGAAGGCAGCTCTCTAATCTATATCTGACGCTGATGCACGAAAGCGTGGGTAGCGAACAGG</t>
  </si>
  <si>
    <t>GGAATATTGCGCAATGGACGAAAGTCTGACGCAGCGACGCCGCGTGAGGGATGAAGGCCTTCGGGTCGTAAACCTCTGTCAAGAGGGAAGAACAAGCCTGGTGCTAATCAGCCAGGCCCTGACGGTACCTCTAAAGGAAGCACCGGCTAACTCCGTGCCAGCAGCCGCGGTAATACGGAGGGTGCAAGCGTTAATCGGAATCACTGGGCGTAAAGCGCGCGTAGGCGGCTTGTTAAGTCAGGGGTGAAATCCCACGGCTCACCCGTGGAACTGCCCTTGATACTGGCAGGCTTGAGTTTGTGAGAGGATGGCGGAATTCCAGGTGTAGGAGTGAAATCCGTAGAGATCTGGAGGAACATCAGTGGCGAAGGCGGCCATCTGGCACAATACTGACGCTGAGGTGCGAAAGCGTGGGGAGCAAACAGG</t>
  </si>
  <si>
    <t>GGAATATTGCGCAATGGGCGAAAGCCTGACGCAGCGACGCCGCGTGAGGGATGAAGGCCTTCGGGTCGTAAACCTCTGTCAGGAGGGAAGAAGTGCATGGGTGCTAATCAGCCCATGTTTGACGGTACCTCCAAAGGAAGCACCGGCTAACTCCGTGCCAGCAGCCGCGGTAATACGGAGGGTGCAAGCGTTAATCGGAATCACTGGGCGTAAAGCGCGCGTAGGCGGCTTTGTAAGTCAGAGGTGAAATCCCACGGCTCACCCGTGGAACTGCCTTTGATACTGCTTAGCTTGAGTTTGTGAGAGGATAGTGGAATTCCTGGTGTAGGAGTGAAATCCGTAGAGATCAGGAGGAAGATCAGTGGCGAAGGCGACTATCTGGCACAACACTGACGCTGAGGTGCGAAAGCGTGGGGAGCAAACAGG</t>
  </si>
  <si>
    <t>AGAATCTTCCACAATGGACGCAAGTCTGATGGAGCGACGCCGCGTGAGCGAAGAAGGCCTTCGGGTCGTAAAGCTCTGTCTAGTGGGAAGAAACAAATGACGGTACCACTGGAGGAAGCCACGGCTAACTACGTGCCAGCAGCCGCGGTAATACGTAGGTGGCGAGCGTTGTCCGGAATTACTGGGCGTAAAGGGCGCGTAGGCGGATGGTTAAGTTGGACGTGAAATCTCCTGGCTCAACTGGGAGGGGACGTCCAAAACTGGCAATCTAGAGTGCAGGAGAGGAAAGTAGAATTCCCAGTGTAGCGGTGAAATGCGTAGATATTGGGAGGAATACCGGTGGCGAAGGCGGCTTTCTGGACTGTAACTGACGCTGATGCGCGAAAGCTGGGGGAGCGAACAGG</t>
  </si>
  <si>
    <t>GGAATCTTTCACAATGGGCGAAAGCCTGATGGAGCAACGCCGCGTGCAGGATGAAGGCCTTCGGGTCGTAAACTGCTTTTATAAGCGAGAAATATGATGGTAACTTATGAATAAGGATCGGCTAACTACGTGCCAGCAGCCGCGGTCATACGTAGGATCCGAGCATTATCCGGAGTGACTGGGCGTAAAGAGTTGCGTAGGTGGCATGTTAAGTAGATAGTGAAATCTGGTGGCTCAACCATTCAGACCGTTATCTAAACTGGCAAGCTCGAGATCGTCAAGGGTAACTGGAATTTCTAGTGTAGGAGTGAAATCCGTAGATATTAGAAGGAACACCAATAGCGTAGGCAGGTTACTGGGGCGATTCTGACACTAAGGCACGAAAGCGTGGGGAGCAAACAGG</t>
  </si>
  <si>
    <t>GGAATATTGCACAATGGGCGAAAGCCTGATGCAGCAACGCCGCGTGAGGGATGACGGCCTTCGGGTTGTAAACCTCTTTTAGTAGGGAAGAAGCGAAAGTGACGGTACCTGCAGAAAAAGCACCGGCTAACTACGTGCCAGCAGCCGCGGTAATACGTAGGGTGCAAGCGTTGTCCGGAATTATTGGGCGTAAAGAGCTCGTAGGCGGTTTGTCGCGTCTGGTGTGAAAACTCGAGGCTCAACCTCGAGCTTGCATCGGGTACGGGCAGACTAGAGTGCGGTAGGGGAGACTGGAATTCCTGGTGTAGCGGTGGAATGCGCAGATATCAGGAGGAACACCGATGGCGAAGGCAGGTCTCTGGGCCGCAACTGACGCTGAGGAGCGAAAGCATGGGGAGCGAACAGG</t>
  </si>
  <si>
    <t>GGAATCTTCCACAATGGACGAAAGTCTGATGGAGCAACGCCGCGTGAGTGAAGAAGGCTTTAGGGTCGTAAAACTCTGTTGTTGAAGAAGAACGTGTGTGAGAGTAACTGTTCACACAGTGACGGTATTCAACCAGAAAGCCACGGCTAACTACGTGCCAGCAGCCGCGGTAATACGTAGGTGGCAAGCGTTGTCCGGATTTATTGGGCGTAAAGCGAGCGCAGGCGGTTTCTTAAGTCTGATGTGAAAGCCTTCGGCTTAACCGGAGAAGTGCATCGGAAACTGGGAGACTTGAGTGCAGAAGAGGACAGTGGAACTCCATGTGTAGCGGTGAAATGCGTAGATATCACACAGAACACCGATCGCGAAAGCAGGTTACTAAATCTATACTGACGCTGAGGCACGAAAGCGTGGGTAGCGAACAGG</t>
  </si>
  <si>
    <t>GGAATATTGCACAATGGGGGAAACCCTGATGCAGCGACGCCGCGTGAAGGATGAAGTATTTCGGTATGTAAACTTCTATCAGCAGGGAAGAAAATGACGGTACCTGACTAAGAAGCCCCGGCTAATTACGTGCCAGCAGCCGCGGTAATACGTAGGTGGCAAGCGTTGTCCGGATTTATTGGGCGTAAAGCGAGCGCAGGCGGTTTCTTAAGTCTGATGTGAAAGCCTTCGGCTTAACCGGAGAAGTGCATCGGAAACTGGGAGACTTGAGTGCAGAAGAGGACAGTGGAACTCCATGTGTAGCGGTGAAATGCGTAGATATATGGAAGAACACCAGTGGCGAAGGCGGCTGTCTGGTCTGTAACTGACGCTGAGGCTCGAAAGCATGGGTAGCGAACAGG</t>
  </si>
  <si>
    <t>GGAATATTGGTCAATGGGCGGAAGCCTGAACCAGCCATGCCGCGTGCAGGATGACTGCCCTATGGGTTGTAAACTGCTTTTGTCCAGGAATAAACCTAAATACGTGTATTTAGCTGAATGTACTGGAAGAATAAGGATCGGCTAACTCCGTGCCAGCAGCCGCGGTAATACGGAGGATCCGAGCGTTATCCGGATTTATTGGGTTTAAAGGGTGCGTAGGCGGCCTATTAAGTCAGGGGTGAAATACGGTGGCTCAACCATCGCAGTGCCTTTGATACTGATGGGCTTGAATCCATTTGAAGTGGGCGGAATAAGACAAGTAGCGGTGAAATGCATAGATATGTCTTAGAACTCCGATTGCGAAGGCAGCTCACTAAGCTGGTATTGACGCTGATGCACGAAAGCGTGGGGATCGAACAGG</t>
  </si>
  <si>
    <t>multivorum</t>
  </si>
  <si>
    <t>GGAATATTGGACAATGGGCGCAAGCCTGATCCAGCAATGCCGCGTGTGTGAAGAAGGTTTTCGGATTGTAAAGCACTTTCGGCGGGGACGATGATGACGGTACCCGCAGAAGAAGCCCCGGCTAACTTCGTGCCAGCAGCCGCGGTAATACGAAGGGGGCTAGCGTTGCTCGGAATGACTGGGCGTAAAGGGCGCGTAGGCGGTTCGTACAGTCAGATGTGAAATTCCTGGGCTTAACCTGGGGGCTGCATTTGATACGTACGGGCTTGAGTGTGGAAGAGGGTCGTGGAATTCCCAGTGTAGAGGTGAAATTCGTAGATATTGGGAAGAACACCGGTGGCGAAGGCGGCGACCTGGTCCATTACTGACGCTGAGGCGCGAAAGCGTGGGGAGCAAACAGG</t>
  </si>
  <si>
    <t>Acidisphaera</t>
  </si>
  <si>
    <t>GGAATCTTCGGCAATGGACGAAAGTCTGACCGAGCAACGCCGCGTGAGTGAAGAAGGTTTTCGGATCGTAAAACTCTGTTGTTAGAGAAGAACAAGGATGAGAGTAGAACGTTCATCCCTTGACGGTATCTAACCAGAAAGCCACGGCTAACTACGTGCCAGCAGCCGCGGTAATACGTAGGTGGCAAGCGTTGTCCGGATTTATTGGGCGTAAAGCGAGCGCAGGCGGTTTCTTAAGTCTGATGTGAAAGCCCCCGGCTCAACCGGGGAGGGTCATTGGAAACTGGGAGACTTGAGTGCAGAAGAGGAGAGTGGAATTCCATGTGTAGCGGTGAAATGCATAGATATTACGAAGAACTCCGATTGCGTAGGCAGCTGACTGGACTCTTACTGACGCTGAAGCACGAAGGTGCGGGTATCAAACAGG</t>
  </si>
  <si>
    <t>GGAATATTGGGCAATGGGCGAAAGCCTGACCCAGCAACGCCGCGTGAAGGAAGAAGGCCTTCGGGTTGTAAACTTCTGTCCTTGGGGACGAAAGAAATGACGGTACCTCCAAAGGAAGCACCGGCTAACTCCGTGCCAGCAGCCGCGGTAATACGGAGGATGCGAGCGTTATCCGGATTCATTGGGTTTAAAGGGTGCGTAGGCGGTCTTATAAGTCAGCGGTGAAATCTCACAGCTTAACTGTGAACGTGCCGTTGATACTGTAAGACTAGAATACAGATGGGGTAGGCGGAATATGTAATGTAGCGGTGAAATGCGTAGATATTACATAGAACACCGATCGCGAAGGCAGCTTACCAAACTGTCATTGACGCTGATGCACGAAAGCGTGGGGATCAAACAGG</t>
  </si>
  <si>
    <t>GGAATATTGGTCAATGGACGGAAGTCTGAACCAGCCATGCCGCGTGCAGGATGACGGCTCTATGAGTTGTAAACTGCTTTTATACGAGGGTAAAATGAGGTACGTGTACCTTACTGAAAGTATCGTATGAATAAGGATCGGCTAACTCCGTGCCAGCAGCCGCGGTAATACGGAGGATCCGAGCGTTATCCGGATTTATTGGGTTTAAAGGGTGCGCAGGCGGCTTTGTAAGTTAGAGGTGAAATTTCGGTGCTTAACATCGAAACTGCCTCTGATACTGCAGAGCTAGAGACCAGTTGCAGAAGGCGGAATGTGTAGTGTAGCGGTGAAATGCTTAGATATTACACAGAACCCCGATTGCGAAGGCAGCTTTCTAAGCTGGATCTGACGCTGAGGCACGAAAGCGTGGGGAGCGAACAGG</t>
  </si>
  <si>
    <t>TGAATTATTCGCCAATGCGCGAAAGCGTGACGGTGCGACGCCGCGTGCGGGACGAAGGCCTTCGGGTTGTAAACCGCTGTCAGGGATTAGAAAACCAGCATGGTTAATAGCCATGTTGCTGATCAGTCCCAAAGGAAGCACAGGCTAATCTCGTGCCAGCAGCCGCGGTAATACGAGATGTGCGAGCGTTGTTCGGAATCACTGGGCATAAAGGGTGCGTAGGCGGTGCGTCCAGTCGGGTGTGAAATCCCTTCGCTTAACGAAGGAACTGCACTCGATACTAGCGCGCTAGAGGGTGAAAGGGGCAAGCGGAATTCTAGGTGTAGCGGTGGAATGCGTAGATATCTGGGAGAACGCCAAGGGCGAAGGCAGCTTGCTGGGTCACATCTGACGCTGAGGCACGAAAGCTAGGGGAGCAAACAGG</t>
  </si>
  <si>
    <t>GGAATATTGCGCAATGGGGGAAACCCTGACGCAGCCACGCCGCGTGGGTGACGAAGGCCTTCGGGTCGTAAAGCCCTGTCAGATGGAAAGAACAACCCATGGGTTAATACCCCATGGGCCTGACGGTACCATCAAAGGAAGCACCGGCTAACTCCGTGCCAGCAGCCGCGGTAATACGGGGGGTGCAAGCGTTGTTCGGAATTACTGGGCGTAAAGGGCGCGTAGGCGGTTTGGTAAGTCAGACGTGAAAGCCCCAGGCTCAACCTGGGAAGTGCGTTTGATACTGCTTGACTTGAGTCCTGGAGAGGGTTGTGGAATTCCTGGTGTAGAGGTGAAATTCGTAGATATCAGGAGGAACACCTGTGGCGAAGGCGACAACCTGGACAGTGACTGACGCTGATGCGCGAAAGCGTGGGTAGCAAACAGG</t>
  </si>
  <si>
    <t>GGAATATTGCGCAATGGGCGAAAGCCTGACGCAGCGACGCCGCGTGAGGGATGAAGGCCTTCGGGTCGTAAACCTCTGTCAGGAGGGAAGAACAAGCTTCGTGCTAATCAGCGAAGCCCTGACGGTACCTCCAAAGGAAGCACCGGCTAACTCCGTGCCAGCAGCCGCGGTAATACGGAGGGTGCGAGCGTTAATCGGAATCACTGGGCGTAAAGCGCGCGTAGGCGGCTTTGTAAGTCAGGGGTGAAATCCCACGGCCCACCCGTGGAACTGCCTTTGATACTGCATTGCTTGAGTGTGTGAGAGGATAGTGGAATTCCTGGTGTAGCGGTGAAATGCGTAGATATCAGGAGGAACACCGGTGGCGAAGGCGGCTTTCTGGACCAAAACTGACGCTGATGCGCGAAGGCGTGGGTAGCAAACAGG</t>
  </si>
  <si>
    <t>GGAATATTGCGCAATGGAGGGAACTCTGACGCAGTGACGCCGCGTATAGGAAGAAGGTTTTAGGATTGTAAACTATTGTCGACAGGGAAGAAAAGGACAGTACCTGTGGAGGAAGCCCCTGCAAACTACGTGCCAGCAGCCGCGGTAATACGTAGGGGGCGAGCGTTATCCGGAATTACTGGGTGTAAAGGGTGCGTAGACGGGAGAATAAGTTAGTTGTGAAAGTCCAAGGCTTAACTTTGGGATAGCAACTAAAACTATTTTTCTTGAGTATAGGAGAGGAAAGTGGAATTTCTAGTGTAGCGGTGAAATGCATAGATATTAGGAGGAACACCAGTGGCGAAGGCGACTTTCTGGACTATAACTGACGTTGAGGCACGAAAGTGTGGGGAGCAAACAGG</t>
  </si>
  <si>
    <t>GGGATATTGCACAATGGGCGCAAGCCTGATGCAGCAACGCCGCGTGAGGGAAGACGGTTTTCGGATTGTAAACCTCTGTCTTCGGTGACGAACACAATGACGGTAGCCGAGGAGGAAGCCACGGCTAACTACGTGCCAGCAGCCGCGGTAATACGTAGGTGGCGAGCGTTGTCCGGAATTACTGGGTGTAAAGGGAGCGCAGGCGGGGTGCCAAGTTGGGTGTGAAATCTATGGGCTCAACCCATAGCGTGCATTCAAAACTGGCGCTCTTGAGTGATGGAGAGGCAGGCGGAATTCCCGGTGTAGCGGTGGAATGCGTAGATATCTGGGAGAACGCCGAGGGCGAAGGCAGCTTGCTGGGTTACTTCTGACGCTGAGGCACGAAAGCTAGGGGAGCAAACAGG</t>
  </si>
  <si>
    <t>GGAATATTGGTCAATGGACGCAAGTCTGAACCAGCCATGCCGCGTGCAGGAAGACGGCTCTATGAGTTGTAAACTGCTTTTATATAGGGATAAAAGTGGATACGTGTATTCATTTGAAGGTACTATATGAATAAGGACCGGCTAACTCCGTGCCAGCAGCCGCGGTAATACGGAGGGTCCAAGCGTTATCCGGATTTATTGGGTTTAAAGGGTGCGTAGGCGGCTATTTAAGTTAGAGGTGAAATCCCGTGGCTCAACCACGGCACTGCCTCTGATACTGGATAGCTAGCGAGTAGATGCTGTAGGCGGAATGTGTGGTGTAGCGGTGAAATGCTTAGAGATCACACAGAACACCGATTGCGAAGGCAGCTTACAAATCTATATCGGACGCTGAGGCACGAAAGCGTGGGGAGCAAACAGG</t>
  </si>
  <si>
    <t>GGAATATTGCACAATGGGGGAAACCCTGATGCAGCGACGCCGCGTGAGTGAAGACGGTCTTCGGATTGTAAAGCTCTGTGATTGGGGACGATAATGACGGTACCCGATCAGAAAGCCACGGCTAACTACGTGCCAGCAGCCGCGGTAATACGTAGGTGGCGAGCGTTGTCCGGAATTACTGGGTGTAAAGGGAGCGCAGGCGGGAGGACAAGTTGGATGTGAAATACCCGGGCTCAACTCGGGGGCTGCATCCAAAACTGTTTTTCTTGAGTGGAGTAGAGGCAGGCGGAATTCCTAGTGTAGCGGTGAAATGCGTAGATATTAGGAGGAACACCAGTGGCGAAGGCGGCCTGCTGGGCTTTAACTGACGCTGAGGCTCGAAAGCGTGGGGAGCAAACAGG</t>
  </si>
  <si>
    <t>GGAATATTGGGCAATGGAGGAAACTCTGACCCAGCAACGCCGCGTGAAGGAAGAAGGTTTTCGGATTGTAAACTTCTGATCTGTGGGAAGAAAAAAATGACGGTACCACAGGAGAAAGCTCCGGCCAACTACGTGCCAGCAGCCGCGGTAATACGTAGGGAGCAAGCGTTGTCCGGAATAACTGGGCGTAAAGGGAGCGTAGGTGGTTATTTAAGTTAAATGTGAAAGCCCGGGGCTCAACTCCGGAATGTCATTTAATACTGGATGACTTGAGTGCAGGAGGGGTAAGCGGAATTCCTAGTGTAGCGGTGAAATGCGTAGATATTAGGAGGAACACCAGAGGCGAAGGCGGCTTACTGGACTGTAACTGACACTGAGGCTCGAAAGCGTGGGGAGCAAACAGG</t>
  </si>
  <si>
    <t>GGAATATTGGTCAATGGACGCAAGTCTGAACCAGCCATGCCGCGTGCAGGAAGACGGCTCTATGAGTTGTAAACTGCTTTTGTACTAGGGTAAATGTACCTACGAGTAGGTATTTGAAAGTATAGTACGAATAAGGACCGGCTAACTCCGTGCCAGCAGCCGCGGTAATACGGAGGGTCCAAGCGTTATCCGGATTTATTGGGTTTAAAGGGTGCGTAGGCGGTCTGTTAAGTTAGAGGTGAAATCCCGGAGCTCAACTTCGGAACTGCCTCTGATACTGGCAGGCTAGCGAGTGGATGCTGTTGGCGGAATGTGTGGTGTAGCGGTGAAATGCTTAGATATCACACAGAACACCGATTGCGAAGGCAGCTGACAAATCCACATCGGACGCTGATGCACGAAAGCGTGGGGAGCAAACAGG</t>
  </si>
  <si>
    <t>GGAATATTGCACAATGGGGGAAACCCTGATGCAGCGACGCCGCGTGAAGGATGAAGTATTTCGGTATGTAAACTTCTATCAGCAGGGAAGAAATTGACGGTACCTGACTAAGAAGCCCCGGCTAATTACGTGCCAGCAGCCGCGGTAATACGTAAGGGGCAAGCGTTATCCGGATTTACTGGGTGTAAAGGGAGCGTAGACGGCATGGCAAGTCAGATGTGAAAACCCAGGGCTCAACCCTGGGACTGCATTTGAAACTGTCAGGCTGGAGTATCGGAGAGGTAAGTGGAATTCCTAGTGTAGCGGTGAAATGCGTAGATATTAGGAGGAACACCAGTGGCGAAGGCGGCTTACTGGACGATAACTGACGTTGAGGCTCGAAAGCGTGGGGAGCAAACAGG</t>
  </si>
  <si>
    <t>GGAATATTGCACAATGGGCGCAAGCCTGATGCAGCGACGCCGCGTGAAGGAAGAAGGGTTTCGGCTCGTAAACTTCTTTAGGCAGGGAAGAAACAAATGACGGTACCTGCAGAATAAGCACCGGCTAACTACGTGCCAGCAGCCGCGGTAATACGGAGGGTGCAAGCGTTAATCGGAATTACTGGGCGTAAAGCGCGCGTAGGCCGCTTTTTAAGTCAGAGGTGAAATCCCAGCGCTTACCGTTGGAATAGCCTTTGATACTGGAGAGCTTGAGTCCGTGAGAGGGTGGCGGAATTCCTGGTGTAGGAGTGACATCCGTAGAGATCAGGAGGAACACCGGTGGCGAAGGCGGCCACCTGGCACGGTACTGACGCTGAGGTGCGAAAGCGTGGGGAGCAAACAGG</t>
  </si>
  <si>
    <t>GGAATATTGCGCAATGGGCGAAAGCCTGACGCAGCGACGCCGCGTGAGGGATGAAGGCCTTCGGGTCGTAAACCTCTGTCAGGAGGGAAGAACAAGCTTCGTGCTAATCAGCGAAGCCCTGACGGTACCTCCAAAGGAAGCACCGGCTAACTCCGTGCCAGCAGCCGCGGTAATACGGAGGGTGCGAGCGTTAATCGGAATCACTGGGCGTAAAGCGCGCGTAGGCGGCTTTGTAAGTCAGGGGTGAAATCCCACGGCCCACCCGTGGAACTGCCTTTGATACTGCATTGCTTGAGTGTGTGAGAGGATAGTGGAATTCCTGGTGTAGGAGTGAAATCCGTAGAGATCAGGAGGAACACCGGTGGCGAAGGCGGCCACCTGGCACGGTACTGACGCTGAGGTGCGAAAGCGTGGGGAGCAAACAGG</t>
  </si>
  <si>
    <t>GGAATATTGCACAATGGGCGAAAGCCTGATGCAGCGACGCCGCGTGAGGGAAGAAGGTTTTCGGATTGTAAACCTCTGTCTTCGGGGACGAAACAAATGACGGTACCCGAGGAGGAAGCCACGGCTAACTACGTGCCAGCAGCCGCGGTAAAACGTAGGTGGCAAGCGTTGTCCGGAATTACTGGGTGTAAAGGGAGCGCAGGCGGGGTGCCAAGTTGGGCGTGAAAACTATGGGCTCAACCCATAGATTGCGTTCAAAACTGCTGTTCTTGAGTGATGGAGAGGCAGGCGGAATTCCCGGTGTAGCGGTGGAATGCGTAGAGATTGGGAGGAACACCAGTGGCGAAGGCGGCTTTCTGGTCTGTGACTGACACTGAGGAGCGAAAGCCAGGGTAGCGAACGGG</t>
  </si>
  <si>
    <t>GGAATATTGGGCAATGGACGCAAGTCTGACCCAGCCATGCCGCGTGCAGGAAGACGGCCTTATGGGTTGTAAACTGCTTTTCTATTGGAAGAACATCGGATACGAGTATTCGACTGACGGTACAATAGGAATAAGCATCGGCTAACTCCGTGCCAGCAGCCGCGGTAATACGGAGGATGCGAGCGTTATCCGGATTCATTGGGTTTAAAGGGTGCGTAGGCGGTCTTATAAGTCAGCGGTGAAAGCTCACAGCTTAACTGTGAAAGCGCCGTTGATACTGTAAGACTAGAATACAGATGGGGTAGGCGGAATATGTAATGTAGCGGTGAAATGCGTAGATATCAGGAGGAACACCGGTGGCGAAGGCGGCTTTCTGGTCTGTGACTGACACTGAGGAGCGAAAGCCAGGGTAGCGAACGGG</t>
  </si>
  <si>
    <t>AGAATCTTCCGCAATGCGCGAAAGCGTGACGGAGCAATGCCGCGTGCCAGATGAAGGTCTTCGGATCGTAAATGGCTGTCACCCGGGACGAATAAATGACGGTACCGGGGAAGGAAGCCACGGCTAACTACGTGCCAGCAGCCGCGGTAATACGTAGGTGGCGAGCGTTGTTCGGATTTATTGGGCGTAAAGGGTCCGTAGGAGGTCGCTTAAATTTGGGGTGAAATCCCGGAGCTCAACTCCGGAACTGCCCTGAAGACTGGGCGACTAGAGTACTGGAGAGGTAAGCGGAATTCCAGGTGTAGCGGTGGAATGCGTAGATATCGGGAAGAACACCGGTGGCGAAGGCGGCTAACTGGGCCTTTTCTGACGCTGAGGCACGAAAGCTAGGGTAGCGAACGGG</t>
  </si>
  <si>
    <t>GGAATATTGGTCAATGGTCGAGAGACTGAACCAGCCAAATCGCGTGAAGGAAGACGGTATTCTGTATTGTAAACTTCTTTTATAAGGGAATAAAGTGTAGGACGTGTCCTATTTTGTATGTACCTTATGAATAAGCATCGGCTAACTCCGTGCCAGCAGCCGCGGTAATACGGAGGATGCGAGCGTTATCCGGATTTATTGGGTTTAAAGGGTGCGTAGGTTGGCTGATAAGTCAGCGGTGAAATCCCGATGCTCAACATCGGAATTGCCGTTGAAACTGTCAGTCTTGAGTGTGAACGAGGTAGGCGGAATTCGTAGTGTAGCGGTGAAATGCATAGATATTACGAAGAACACCGATAGCGTAGGCAGCTTACCAGGCCACAACTGACACTGAGGCACGAAAGTGTGGGTATCAAACAGG</t>
  </si>
  <si>
    <t>GGAATATTGCGCAATGGGCGAAAGCCTGACGCAGCGACGCCGCGTGAGGGATGAAGGTCTTCGGATCGTAAACCTCTGTCAGAAGGGAAGAAGTGTATGGGTAGTAACTGACTCATACTTGACGGTACCTTCAGAGGAAGCACCGGCTAACTCCGTGCCAGCAGCCGCGGTAATACGGAGGGTGCGAGCGTTAATCGGAATTACTGGGCGTAAAGCGCGCGTAGGCGGCCTTTTAAGTCAGGGGTGAAATCCCACGGCTCACCCGTGGAACTGCCCTTGATACTGGGAGGCTCGAGTGTGTGAGAGGATAGTGGAATTCCTGGTGTAGGAGTGAAATCCGTAGAGATCAGGAGGAACATCAGTGGCGAAGGCGACTATCTGGCACAATACTGACGCTGAGGTGCGAAAGCGTGGGTAGCAAACAGG</t>
  </si>
  <si>
    <t>AGAATCTTCGGCAATGGACGAAAGTCTGACCGAGCGACGCCGCGTGTGTGACGAAGGCCATTTGTGTTGTAAAGCACTTTCGTTTGGGAGGAAATGTACGGGGGTTCTCCCCTGTACTTGACCTATCTTAGGAAGAAGGACGGGCTAAGTTCGTGCCAGCAGCCGCGGTAAGACGAACCGTCCAAACATTATTCGGATTCACTGGGCTTAAAGGGTGCGTAGGCTGTCTGTTAAGTGAGATGTGAAATCCCTCGGCTCAACCGAGGAATTGCGTTTCATACTGGCGGACTCGAGGAAGGTAGAGGTAAGCGGAACTTGCGGTGGAGCGGTGAAATGCACTGATATCGCAAGGAACATCGGTGGCGTAGGCGGCTTACTGGGCCTTATCTGACGCTGAGGCACGAAAGCCAGGGTAGCGAACGGG</t>
  </si>
  <si>
    <t>GGAATATTGCACAATGGGCGCAAGCCTGATGCAGCAACGCCGCGTGAGCGATGAAGGTTCTATGAATCGTAAAGCTCTGTCCTAAGGGAAGAAACAAATGACGGTACCTAAGGAGGAAGCCCCGGCTAACTACGTGCCAGCAGCCGCGGTAATACGTAGGGGGCAAGCGTTATCCGGAATTATTGGGCGTAAAGGGTGCGTAGGTGGTTTTGTAAGCGTGGGGTCAAAAGCAATGGCTTAACCATTGTCCGCCCTGCGAACTGCGAAACTTGAGTGCAGGAGAGGAAAGCGGAATTCCTAGTGTAGCGGTGAAATGCGTAGATATTAGGAGGAACACCAGTGGCGAAGGCGGCTTTCTGGACTGTAACTGACACTGAGGCACGAAAGCGTGGGGAGCAAACAGG</t>
  </si>
  <si>
    <t>AGAATCTTCGGCAATGGACGAAAGTCTGACCGAGCGACGCCGCGTGTGTGACGAAGGCCATTTGTGTTGTAAAGCACTTTCGTTTGGGAGGAAATGTATGGGGGTTCTCCCCTGTACTTGACCTATCTTAGGAAGAAGGACGGGCTAAGTTCGTGCCAGCAGCCGCGGTAAGACGAACCGTCCAAACATTATTCGGATTCACTGGGCTTAAAGGGTGCGTAGGCTGTACGTTAAGTGGGATGTGAAATCCCTCGGCTCAACCGAGGAATTGCGTTCCAAACTGACGAACTGGAGGAAGGTAGGGGTTAGCGGAACTTGCGGTGGAGTGGTGAAATGCATAGATATCGCAAGGAACACCGGTGGCGAAGGCGGCTAACTGGGCCTTTTCTGACGCTGAGGCACGAAAGCTAGGGTAGCGAACGGG</t>
  </si>
  <si>
    <t>GGAATTTTCCGCAATGGGCGAAAGCCTGACGGAGCAATGCCGCGTGGAGGTAGAAGGCCCACGGGTCGTGAACTTCTTTTCCCGGAGAAGAAGCAATGACGGTATCTGGGGAATAAGCATCGGCTAACTCTGTGCCAGCAGCCGCGGTAATACAGAGGATGCAAGCGTTATCCGGAATTATTGGGCGTAAAGCGTCTGTAGGTGGCTTTTTAAGTCCGCCGTCAAATCCCAGGGCTCAACCCTGGACAGGCGGTGGAAACTACCAAGCTGGAGTACGGTAGGGGCAGAGGGAATTTCCGGTGGAGCGGTGAAATGCGTAGAGATCGGAAAGAACACCAACGGCGAAAGCACTCTGCTGGGCCGACACTGACACTGAGAGACGAAAGCTAGGGTAGCGAATGGG</t>
  </si>
  <si>
    <t>AGGATCATTCGCAATGGGCGGAAGCCTGACGATGCGACGCTGCGTGGAGGATGAAGGCCCTCGGGTCGTAAACTCCTGTCACGGGGGGCGAAACGGAGCGCGTTAACAGCGCGCCGAGTAGACGGTACCCCGAGAGGAAGCCACGGCTAACTCTGTGCCAGCAGCCGCGGTAATACAGAGGTGGCGAGCGTTGTTCGGATTTACTGGGCGTAAAGGGCGCGTAGGCGGCGAGGTGTGTTGGATGTGAAATCTCCGGGCTCAACCCGGAAAGTGCGTTCAAAACTGCCTTGCTAGAGGACGGAATGGGAGTGCGGAATGCAGGGTGTAGCGGTGAAATGCGTTGATATCCTGCAGAACACCGGTGGCGAAGGCGGCACTCTGGGACGTATCTGACGCTGAGGCGCGAAAGCAGGGGGAGCAAACAGG</t>
  </si>
  <si>
    <t>GGAATCTTCCGCAATGGGCGCAAGCCTGACGGAGCAACGCCGCGTGAGTGAAGAAGGCCTTCGGGTCGTAAAGCTCTGTCTTCAGGGAAGAACAGTTTTAGGGTGAATAATCCTAGAGCCTGACGGTACCTGAGGAGGAAGCTCCGGCTAACTACGTGCCAGCAGCCGCGGTAATACGTAGGGAGCGAGCGTTGTCCGGAATTACTGGGCGTAAAGGGCGCGTAGGCGGGAATTTAAGTAGGGTGTGAAAACTCCGGGCTTAACCTGGAGACTGCATTCTAAACTGGATTTCTTGAGGGCAGGAGAGGAAAGTGGAATTCCTAGTGTAGCGGTGAAATGCGTAGATATTAGGAGGAACACCAGTGGCGAAGGCGACTTTCTGGACTGTACCTGACGCTGAGGCGCGAAAGCGTGGGGAGCGAACAGG</t>
  </si>
  <si>
    <t>GGAATATTGGTCAATGGACGGAAGTCTGAACCAGCCATGTCGCGTGCAGGATTACAGCCCTATGGGTTTTAAACTGCTTTTATACGGGGATAAAAGATACTACGTGTAGTATATTGCAGGTACCGTATGAATAAGGATCGGCTAACTCCGTGCCAGCAGCCGCGGTAATACGGAGGATCCAAGCGTTATCCGGATTTATTGGGTTTAAAGGGTGCGTAGGCGGCGTGTTAAGTTAGAGGTGAAATCCCGGGGCTCAACTCCGGAACTGCCTCTGATACTGGCATGCTAGAGAATGGTTGCTGTTGGCGGAATGTGTGGTGTAGCGGTGAAATGCTTAGAGATCACACAGAACACCGATTGCGAAGGCAGCTGACAAAGCCATATCTGACGCTGAGGCACGAAAGCGTGGGGAGCAAACAGG</t>
  </si>
  <si>
    <t>GGAATATTGCGCAATGGGCGAAAGCCTGACGCAGCGACGCCGCGTGAGGGATGAAGGCCTTCGGGTCGTAAACCTCTGTCAGGAGGGAAGAACGGCGCAGGTGCCAATCAGCCTGCGATTGACGGTACCTCCAAAGGAAGCACCGGCTAACTCCGTGCCAGCAGCCGCGGTAATACGGAGGGTGCAAGCGTTAATCGGAATCACTGGGCGTAAAGCGCGCGTAGGCGGCCATTTAAGTCAGGGGTGAAATCCCACGGCTCACCCGTGGAACTGCCCTTGATACTGTATGGCTCGAGTGTGTGAGAGGATAGCGGAATTCCTGGTGTAGGAGTGAAATCCGTAGAGATCAGGAGGAACATCAGTGGCGAAGGCGGCTATCTGGCACACTACTGACGCTGAGGTGCGAAAGCGTGGGGATCAAACAGG</t>
  </si>
  <si>
    <t>GGAATATTGCGCAATGGGGGAAACCCTGACGCAGCGACGCCGCGTGAGCGAAGAAGGCCTTAGGGTCGTAAAGCTCTGTTGTAAGGGAAGAAAAGTGCGGGTAGTAACTGATCTGCATAAGACGGTACCTTACGAGGAAGCCCCGGCTAACTACGTGCCAGCAGCCGCGGTAAGACGTAGGGGGCGAGCGTTGTCCGGAATTACTGGGCGTAAAGAGCACGTAGGCGGATTGAAAAGTCAGCTGTGAAAGACCGGGGCCCAACTCCGGGTGTGCAGCTGAAACTATTAGTCTTGAGGGCAGGAGAGGACAGTAGAATTCCTGGTGTAGCGGTGAAATGCGTAGAAATCAGGAGGAATACCAGTGGCGAAGGCGACTGTCTGGACTGACCCTGACGCTGAGGTGCGAAAGCGTGGGGAGCAAACAGG</t>
  </si>
  <si>
    <t>GGAATTTTCCGCAATGGACGAAAGTCTGACGGAGCAACGCCGCGTGAGTGAAGAAGGTTTTCGGATTGTAAAGCTCTTTTGTTAGGGACGAATGTGCTATCTGTGAATAATGGGTAGTAATGACGGTACCTAAAGAAAAAGCCACGGCTAACTACGTGCCAGCAGCCGCGGTAATACGTAGGTGGCAAGCGTTGTCCGGAATTATTGGGCGTAAAGCGCGCGCAGGCGGGATGGTAAGTCTGTCGTTTAAATTCGGGGCTCAACCCCGTCAAGCGATGGAAACTACCATTCTTGAGTGCAGGAGAGGAAAGGGGAATTCCCAGTGTAGCGGTGAAATGCGTAGATATTGGGAGGAACACCAGTGGCGAAGGCGCCTTTCTGGACTGTGTCTGACGCTCAGGCGCGAAAGCCAGGGTAGCGAACGGG</t>
  </si>
  <si>
    <t>GGAATATTGCGCAATGGGCGAAAGCCTGACGCAGCGACGCCGCGTGAGGGATGAAGGCCTTCGGGTCGTAAACCTCTGTCAGGAGGGAAGAAACGGCAGCGTGCTAATCAGCGCTGTTTTGACGGTACCTCCAAAGGAAGCACCGGCTAACTCCGTGCCAGCAGCCGCGGTAATACGGAGGGTGCAAGCGTTAATCGGAATCACTGGGCGTAAAGCGCGCGTAGGCCGCTTTATAAGTCAGAGGTGAAATCCCACGGCTTACCCGTGGAACTGCCTTTGATACTGTAGAGCTTGAGTCTGTGAGAGGGTAGCAGAATTCCAGGTGTAGGGGTGAAATCCGTAGAGATCAGGAGGAACATCAGTGGCGAAGGCGGCTATCTGGCACAAAACTGACGCTGAGGTGCGAAAGCGTGGGTATCAAACAGG</t>
  </si>
  <si>
    <t>GGAATATTGGGCAATGGGAGGAATCCTGACCCAGCAACGCCGCGTGAAGGAAGAAGGTTTTCGGATTGTAAACTTCTGTTGCAGGGGACGAAAAAAATGACGGTACCCTGCGAGGAAGCCCCGGCTAACTACGTGCCAGCAGCCGCGGTAATACGGAGGATGCGAGCGTTATCCGGATTTATTGGGTTTAAAGGGTGCGCAGGCGGGACTATAAGTCATCGGTGAAATTTATTGGCTCAACCAATACAGTGCCGGTGATACTGTAGACCTGGAGTATATTAGACGTAGGCGGAATGTAGCATGTAGCGGTGAAATGCATAGAGATGCTACAGAACCCCGATAGCGAAGGCAGCTTACGAAGATATTACTGACGCTCATGCACGAAAGCGTGGGGATCAAACAGG</t>
  </si>
  <si>
    <t>GGAATTTTGCGCAATGGGGGAAACCCTGACGCAGCAACGCCGCGTGAGTGATGAAGGCCTTCGGGTCGTAAAGCTCTGTCGAGTGGAAAGAAACTATATAATGTGAATATCATTATATATTGACGGTACCACTAAAGGAAGCACCGGCTAACTCCGTGCCAGCAGCCGCGGTAATACGGGGGGTGCAAGCGTTATTCGGAATCATTGGGCGTAAAGGGCACGTAGGCGGCCATATAAGTCAGGTGTGAAATCCCGGGGCTTAACCCCGGAAGTGCATTTGATACTGTTTGGCTTGAGTATGGGAGAGGGAAGTGGAATTCCTGGTGTAGAGGTGAAATTCGTAGATATCGGGAAGAACACCAGTGGCGAAGGCGGCTTCCTGGCACAAGACTGACGCTCATGTGCGAAAGCTAGGGTAGCGAACGGG</t>
  </si>
  <si>
    <t>GGAATATTGCGCAATGGGGGAAACCCTGACGCAGCAACGCCGCGTGAAGGAAGACGGTTTTCGGATTGTAAACTTCTTTTGTCGAGGACGATAATGACGGTACTCGACGAATAAGCCACGGCTAACTACGTGCCAGCAGCCGCGGTAATACGTAGGTGGCAAGCGTTGTCCGGATTTACTGGGTGTAAAGGGCGAGTAGGCGGGATATTAAGTCAGGTGTGAAATCTATGGGCTCAACCCATAAACTGCACTTGAAACTGATATTCTTGAGTGATGGAGAGGCAGGCGGAATTCCCGGTGTAGCGGTGGAATGCGTAGAGATCGGGAGGAACACCAGTGGCGAAGGCGGCCTGCTGGACATTAACTGACGCTGAGGAGCGAAAGCGTGGGGAGCAAACAGG</t>
  </si>
  <si>
    <t>GGAATATTGCGCAATGGGCGAAAGCCTGACGCAGCGACGCCGCGTGAGGGATGAAGGCCTTCGGGTCGTAAACCTCTGTCAGGAGGGAAGAAGTGTACGGGTAGTAACTGACCCGTATTTGACGGTACCTCCAGAGGAAGCACCGGCTAACTCCGTGCCAGCAGCCGCGGTAATACGGAGGGTGCAAGCGTTAATCGGAATTACTGGGCGTAAAGCGCGCGTAGGCCGCTTGATAAGTCAGAGGTGAAATCCCAGCGCTCAACGTTGGAATCGCCTTTGATACTGTCGGGCTTGAGTCCGTGAGAGGGTGGCGGAATTCCTGGTGTAGGAGTGACATCCGTAGAGATCAGGAGGAACACCGGTGGCGAAGGCGGCCACCTGGCACGGTACTGACGCTGAGGTGCGAAAGCGTGGGGAGCAAACAGG</t>
  </si>
  <si>
    <t>GGAATATTGGTCAATGGGCGCGAGCCTGAACCAGCCAAGTCGCGTGCAGGATGACTGCCCTATGGGTTGTAAACTGCTTTTATAAGGGAATAAAGTGCGTCACGTGTGATGTTTTGTATGTACCTTATGAATAAGCATCGGCTAACTCCGTGCCAGCAGCCGCGGTAATACGGAGGATGCGAGCGTTATCCGGATTTATTGGGTTTAAAGGGTGCGTAGGTGGTTTCTTAAGTCAGTGGTGAAAGTTTGCAGCTTAACTGTAAAATTGCCATTGAAACTGGGAGACTTGAGTTCGAACGAGGTAGGCGGAATTCGTAGTGTAGCGGTGAAATGCATAGATATTACGAAGAACTCCGATAGCGCAGGCAGCTTACCAGGTCGCGACTGACACTGAAGCACGAAAGTGTGGGTATCAAACAGG</t>
  </si>
  <si>
    <t>TGAATTATTCGCCAATGCGCGAAAGCGTGACGGTGCGACGCCGCGTGCGGGATGAAGGCCTTCGGGTTGTAAACCGCTGTCAAGATGCAGAAAACGCGATCGGTTAATAGCCGGTCGCCTGATCACATCTGAAGGAAGCACAGGCTAACCTCGTGCCAGCAGCCGCGGTAATACGAGGTGTGCGAGCGTTGTTCGGAATCACTGGGCATAAAGGGTGCGTAGGCGGTTGGACAAGTCGATGGTAAAAGCCCCCGGCTTAACCGGGGAATGTCCGTCGATACTATCCAGCTAGAGATCGAAAGGGGCAAGCGGAATTCCAGGTGTAGCGGTGGAATGCGTAGATATCTGGGAGAACGCCGATGGCGAAGGCAGCTTGCTGGGTCGATACTGACGCTGAGGCACGAAAGCTAGGGGAGCAAACAGG</t>
  </si>
  <si>
    <t>GGAATATTGCACAATGGACGAAAGTCTGATGCAGCGACGCCGCGTGAGGGAAGAAGGTTTTCGGATTGTAAACCTCTGTCTTCGGTGACGATAATGACGGTAGCCGAGGAGGAAGCCACGGCTAACTACGTGCCAGCAGCCGCGGTAAAACGTAGGTGGCAAGCGTTGTCCGGAATTACTGGGTGTAAAGGGAGCGCAGGCGGGGTGCCAAGTTGGGCGTGAAAACTATGGGCTCAACCCATAGATTGCGCTCAAAACTGGCGCTCTTGAGTGATGGAGAGGCAGGCGGAATTCCCGGTGTAGCGGTGAAATGCGTAGATATCGGGAGGAACACCAGTGGCGAAGGCGGCCTGCTGGACATTAACTGACGCTGAGGCTCGAAAGTATGGGTAGCAAACAGG</t>
  </si>
  <si>
    <t>GGGATATTGCACAATGGGCGCAAGCCTGATGCAGCAACGCCGCGTGAGGGAAGACGGTTTTCGGATTGTAAACCTCTGTCTTCGGTGAAGAATAAATGACGGTAGCCGAGGAGGAAGCCACGGCTAACTACGTGCCAGCAGCCGCGGTGATACGTAGGTGGCGAGCGTTGTCCGGAATTACTGGGTGTAAAGGGAGCGCAGGCGGGATAGCAAGTTGGATGTGAAATACCGAGGCTTAACCTCGGGGCTGCATCCAAAACTGTTATTCTTGAGTGGAGTAGAGGCAAGCGGAATTCCGAGTGTAGCGGTGAAATGCGTAGATATTCGGAGGAACACCAGTGGCGAAGGCGGCTTGCTGGGCTCTAACTGACGCTGAGGCTCGAAAGTGTGGGGAGCAAACAGG</t>
  </si>
  <si>
    <t>GGAATCTTGCGCAATGGGGGCAACCCTGACGCAGCCATACCGCGTGAGTGATGAAGGTCTTCGGATTGTAAAGCTCTTTCGGCGGGGACGATGATGACGGTACCCGCAAAAGAAGTCACGGCTAACTTCGTGCCAGCAGCCGCGGTAATACGAAGGTGGCGAATGTTGCTCGGATTTACTGGGCGTAAAGCGTCTGTAGGTGGCTTGTTAAGTTAGAGGTGAAAGCCCCGCGCTCAACGTGGGAACTGCCTTTAAAACTGGCGAGCTAGAGAGTATTAGAGGATGGCGGAATATCCGGTGTAGAGGTAAAATTCATAGATATCGGATGGAACACCCATGGCGAAGGCAGCTATCTGGGGTATTTCTGACACTGAGAGACGACAGCGTGGGGAGCAAACAGG</t>
  </si>
  <si>
    <t>GGAATATTGGACAATGGGCGAAAGCCTGATCCAGCCATACCACGTGAATGATGAAGGCCTTAGGGTTGTAAAGTTCTTTTGACGGGGACGATGATGACGGTACCCGTAGAATAAGCACCGGCTAACTTCGTGCCAGCAGCCGCGGTAAGACGAAGGGTGCTAGCGTTGTTCGGATTTACTGGGCGTAAAGCGCTCGTAGGCGGTCTTTTAAGTGAGTGGTGAAATCCCCGGGCTCAACCTGGGAACTGCCATTCATACTGGGAGGCTTCGAGAGATAGAGAGGATGATGGAATTTCCAGTGTAGAGGTTAAATTCGTAGATATTGGAAGGAACACCAGAGGCGAAGGCGATCATCTGGCTATTATCTGACGCTGAGTGAGCGAAAGCGTGGGGAGCAAACAGG</t>
  </si>
  <si>
    <t>GGAATTTTGCGCAATGGGCGAAAGCCTGACGCAGCAACGCCGCGTGAATGTTAAGCCCTTCGGGGTGTAAAGTTCTGTCAGTGGGGACGAAACTTGACGGTACCCACAGAGGAAGCACCGGCTAACTCCGTGCCAGCAGCCGCGGTAATACGGGGGGTGCAAGCGTTGTCCGGAATCATTGGGCGTAAAGAGTTCGTAGGTGGCATGTTAAGTCTGGTGTTAAAGCCCGAAGCTCAACTTCGGTTCGGCACTGGATACTGGCAAGCTTGAATGTGGTAGAGGTAAAGGGAATTCCTGGTGTAGCGGTGAAATGCGTAGATATCAGGAGGAACATCGGTGGCGAAAGCGCTTTACTGGGCCATTATTGACACTGAGGAACGAAAGCCGGGGTAGCAAATGGG</t>
  </si>
  <si>
    <t>GGAATATTGGGCAATGGGCGAAAGCCTGACCCAGCAACGCCGCGTGAAGGAAGAAGGCTTTCGGGTTGTAAACTTCTTTTGGCAGGGACGAAGGACGTGACGGTACCTGCAGAATAAGCTCCGGCTAACTACGTGCCAGCAGCCGCGGTAATACGTAGGGAGCAAGCGTTGTCCGGATTTACTGGGTGTAAAGGGCGCGTAGGCGGGAAAGCAAGTCAGGTGTGAAATCTGGGGGCTCAACCCCCAAACTGCACTTGAAACTGTTTTTCTTGAGTGATGGAGAGGCAAGTGGAATTCCTAGTGTAGCGGTGAAATGCGTAGATATTAGGAGGAACACCAGTGGCGAAGGCGACTTGCTGGACATTAACTGACGCTGAGGCGCGAAAGCGTGGGGAGCAAACAGG</t>
  </si>
  <si>
    <t>GGAATATTGGTCAATGGGCGAGAGCCTGAACCAGCCAAGTCGCGTGAAGGACGACGGTATTATGTATTGTAAACTTCTTTTATACAGGAATAAAAAGATCGATGTATCGGTCATTGCATGTACTGTATGAATAAGCATCGGCTAACTCCGTGCCAGCAGCCGCGGTAATACGGAGGATGCGAGCGTTATCCGGATTTATTGGGTTTAAAGGGTGCGTAGGCGGGCAGTTAAGTCAGCGGTGAAAGTTTGAGGCTCAACCTTAAAATTGCCGTTGAAACTGACAGTCTTGAGAATGGCAGAGGTAGGCGGAATGCGCGGTGTAGCGGTGAAATGCGTAGATATATGGAAGAACTCCGATTGCGAAGGCAGCTGACTATCCTATAACTGACGCTGATGCACGAAAGTGTGGGTATCAAACAGG</t>
  </si>
  <si>
    <t>GGAATATTGCGCAATGGGCGAAAGCCTGACGCAGCGACGCCGCGTGAGGGATGAAGGCCTTCGGGTCGTAAACCTCTGTCAGGAGGGAAGAACGGCCATGGTTCTAATCAGCCATGGATTGACGGTACCTCCAAAGGAAGCACCGGCTAACTCCGTGCCAGCAGCCGCGGTAATACGGAGGGTGCGAGCGTTAATCGGAATCACTGGGCGTAAAGCGCGCGTAGGCGGCCTTTTAAGTCAGGGGTGAAATCCCACGGCTCACCCGTGGAACTGCCCTTGATACTGGGAGGCTTGAGTGTGTGAGAGGATAGCGGAATTCCTGGTGTAGGAGTGAAATCCGTAGAGATCAGGAGGAACATCAGTGGCGAAGGCGGCTATCTGGCACAAAACTGACGCTGAGGTGCGAAAGCGTGGGTATCAAACAGG</t>
  </si>
  <si>
    <t>GGAATATTGCGCAATGGGCGAAAGCCTGACGCAGCGACGCCGCGTGAGGGATGAAGGCCTTCGGATTGTAAACCTCTGTCTTCGGGGACGAAAAAAATGACGGTACCCGAGGAGGAAGCCACGGCTAACTACGTGCCAGCAGCCGCGGTAATACGGAGGGTGCAAGCGTTAATCGGAATCACTGGGCGTAAAGCGCGCGTAGGCGGCCTTTTAAGTCAGGGGTGAAATCCCACGGCTCACCCGTGGAACTGCCCTTGATACTGGGAGGCTCGAGTGTGTGAGAGGATAGTGGAATTCCTGGTGTAGGAGTGAAATCCGTAGAGATCAGGAGGAACATCAGTGGCGAAGGCGACTATCTGGCACAATACTGACGCTGAGGTGCGAAAGCGTGGGTAGCAAACAGG</t>
  </si>
  <si>
    <t>GGAATATTGCACAATGGGCGCAAGCCTGATGCAGCAACGCCGCGTGAACGACGAAGGTTCTATGAATCGTAAAGTTCTGTTCTGAGGGAAGAAACAAATGACGGTACCTCAGGAGCAAGCCCCGGCTAACTACGTGCCAGCAGCCGCGGTAATACGTAGGGGGCAAGCGTTATCCGGAATTATTGGGCGTAAAGGGTGCGTAGGTGGTTTTGTAAGCGTGGGGTCAAAAGCAATGGCTTAACCATTGTCCGCCCTGCGAACTGCGAAACTTGAGTGCAGGAGAGGAAAGCGGAATTCCTAGTGTAGCGGTGAAATGCGTAGATATTAGGAGGAACACCAGTGGCGAAGGCGGCTTTCTGGACTGTAACTGACACTGAGGCACGAAAGCGTGGGGAGCAAACAGG</t>
  </si>
  <si>
    <t>GGAATATTGGGCAATGGGCGAAAGCCTGACCCAGCAACGCCGCGTGAAGGAAGAAGGCTTTCGGGTTGTAAACTTCTTTTATCAGGGACGAAACAAATGACGGTACCTGAAGAATAAGCTCCGGCTAACTACGTGCCAGCAGCCGCGGTAATACGTAGGGAGCAAGCGTTGTCCGGATTTACTGGGTGTAAAGGGCGCGTAGGCGGGTATGCAAGTCAGGTGTGAAATCTGGTGGCTCAACCACCAAACTGCACTTGAAACTGTGTATCTTGAGTGATGGAGAGGCAGGCGGAATTCCTAGTGTAGCGGTGAAATGCGTAGATATTAGGAGGAACACCAGTGGCGAAGGCGGCCTGCTGGACATTAACTGACGCTGAGGCGCGAAAGCGTGGGGAGCAAACAGG</t>
  </si>
  <si>
    <t>GGAATATTGGTCAATGGGCGAGAGCCTGAACCAGCCAAGTCGCGTGCAGGATGACGGCCCTATGGGTTGTAAACTGCTTTTATAGGGGAATAAAAAGACTTACGTGTAGGTTATTGCATGTACCCTATGAATAAGCATCGGCTAACTCCGTGCCAGCAGCCGCGGTAATACGGAGGATGCGAGCGTTATCCGGATTTATTGGGTTTAAAGGGTGCGTAGGTGGACTGTTAAGTCAGCGGTGAAATTTTGGTCGCTTAACGATAAAATTGCCATTGAAACTGGTAGTCTTGAGTATAGATGAAGTAGGCGGAATGTGTGGTGTAGCGGTGAAATGCATAGAGATCACGCAGAACTCCGATTGCGAAGGCAGCTTACTAAGGTATAACTGACACTGAAGCACGAAAGCGTGGGTATCAAACAGG</t>
  </si>
  <si>
    <t>GGAATATTGGTCAATGGGCGTAAGCCTGAACCAGCCAAGTAGCGTGAGGGATGACTGCCCTATGGGTTGTAAACCTCTTTTATATAGGAATAAAGTTCAGTATGTATACTGTTTTGTATGTACTATATGAATAAGGATCGGCTAACTCCGTGCCAGCAGCCGCGGTAATACGGAGGATCCGAGCGTTATCCGGATTTATTGGGTTTAAAGGGTGCGTAGGCGGGCTTTTAAGTCAGCTGTGAAAGTTTGCGGCTCAACCGTAAAATTGCAGTTGATACTGGGAGCCTTGAGTATAGTGGAGGTTAGCGGAATTCGTGGTGTAGCGGTGAAATGCGTAGAGATTGGGAGGAACACCAGTGGCGAAGGCGGCTTTCTGGACCATAACTGACGCTGAGGCGCGAAAGCGTGGGGAGCAAACAGG</t>
  </si>
  <si>
    <t>GGAATATTGCGCAATGGACGAAAGTCTGACGCAGCGACGCCGCGTGAGGGATGAAGGCCTTCGGGTCGTAAACCTCTGTCAGGAGGGAAGAACAAGCTTCGTGCTAATCAGCGAAGCCCTGACGGTACCTCCAAAGGAAGCACCGGCTAACTCCGTGCCAGCAGCCGCGGTAATACGGAGGGTGCGAGCGTTAATCGGAATCACTGGGCGTAAAGCGCGCGTAGGCGGCTTTGTAAGTCAGAGGTGAAATCCCACGGCTCACCCGTGGAACTGCCTTTGATACTGCAAGGCTTGAGTGAGTGAGAGGATAGCGGAATTCCTGGTGTAGGAGTGAAATCCGTAGAGATCAGGAGGAACACCGGTGGCGAAGGCGGCCACCTGGCACGGTACTGACGCTGAGGTGCGAAAGCGTGGGGAGCAAACAGG</t>
  </si>
  <si>
    <t>GGAATATTGGTCAATGGACGAAAGTCTGAACCAGCCATGCCGCGTGCAGGAAGACGGCTCTATGAGTTGTAAACTGCTTTTGTACGAGGGTAAACTCAGGTACGCGTACCTGATTGAAAGTATCGTACGAATAAGGATCGGCTAACTCCGTGCCAGCAGCCGCGGTAATACGGAGGATCCGAGCGTTATCCGGATTTATTGGGTTTAAAGGGTGCGTAGGCGGCTGCGTAAGTCAGCGGTGAAAGGCTGGGGCTCAACCCTAACAGTGCCGTTGATACTGCGTAGCTTGAGTACAGATGAAGTTGGCGGAATGTGCAGTGTAGCGGTGAAATGCATAGATATTGCACAGAAGGCCGATTGCGAAGGCAGCTGGCTAAGCTGGAACTGACGCTGAGGCACGAAAGCGTGGGGATCAAACAGG</t>
  </si>
  <si>
    <t>GGAATATTGCACAATGGGCGAAAGCCTGATGCAGCGACGCCGCGTGAGGGAAGAAGGTTTTCGGATTGTAAACCTCTGTCTTTGGGGACGAAGAAGTGACGGTACCCAAGGAGGAAGCCACGGCTAACTACGTGCCAGCAGCCGCGGTAATACGTAGGTGGCAAGCGTTATCCGGATTTATTGGGCGTAAAGGGCACGTAGGCGGCCATATAAGTCAGGTGTGAAATCCCGGGGCTTAACCCCGGAAGTGCATTTGATACTGTCTGGCTTGAGTATGGGAGAGGGAAGTGGAATTCCTGGTGTAGAGGTGAAATTCGTAGATATCAGGAGGAACACCGGTGGCGAAGGCGACTTCCTGGACCAATACTGACGCTGAGGTGCGAAGGCGTGGGTAGCAAACAGG</t>
  </si>
  <si>
    <t>GGAATATTGGGCAATGGGCGCAAGCCTGACCCAGCAACGCCGCGTGAGGGAAGACGGTTTTCGGATTGTAAACCTCTGTCCTCTGTGAAGATAATGACGGTAGCAGAGGAGGAAGCTCCGGCTAACTACGTGCCAGCAGCCGCGGTAATACGTAGGTGGCAAGCGTTGTCCGGAATTATTGGGCGTAAAGCGCGCGCAGGCGGGAGAGTAAGTCTGTCGTTTAAATTCGGGGCTCAACCCCGTCAAGCGATGGAAACTGCTTTTCTTGAGTGCAGGAGAGGAAAGGGGAATTCCCAGTGTAGCGGTGAAATGCGTAGATATTGGGAGGAACACCAGTGGCGAAGGCGCCTTTCTGGACTGTGTCTGACGCTCAGGCGCGAAAGCCAGGGTAGCGAACGGG</t>
  </si>
  <si>
    <t>GGAATATTGGTCAATGGACGCAAGTCTGAACCAGCCATGCCGCGTGCAGGAAGACGGCTCTATGAGTTGTAAACTGCTTTTATACAGGGATAAACCTTGATACGTGTATCAAGTTGCAGGTACTGTATGAATAAGGACCGGCTAACTCCGTGCCAGCAGCCGCGGTAATACGGAGGGTCCAAGCGTTATCCGGATTTATTGGGTTTAAAGGGTGCGTAGGTGGGACTTTAAGTCAGCGGTGAAAGTTTGTCGCTCAACGATAAAATTGCCGTTGAAACTGTGGTCCTTGAGTATGTTTGAAGTAGGCGGAATTCGTGGTGTAGCGGTGAAATGCTTAGATATCACGAGGAACTCCGATTGCGAAGGCAGCTCACAAAGCTAAATCTGACGCTGAGGCACGAAAGCGTGGGGAGCAAACAGG</t>
  </si>
  <si>
    <t>GGAATATTGGTCAATGGACGCAAGTCTGAACCAGCCATGCCGCGTGCAGGAAGACGGCTCTATGAGTTGTAAACTGCTTTTATACCAGGGTAAACCTATCTACGCGTAGATAGCTGAAAGTATGGTATGAATAAGGACCGGCTAACTCCGTGCCAGCAGCCGCGGTAATACGGAGGGTCCAAGCGTTATCCGGATTTATTGGGTTTAAAGGGTGCGTAGGCGGTTTGTTAAGTTAGAGGTGAAATCCCGTGGCTCAACCACGGAACTGCCTCTGATACTGGCAGGCTAGAGAGAGGTTGCTGTTGGCGGAATGTGTGGTGTAGCGGTGAAATGCTTAGAGATCACACAGAACACCGATTGCGAAGGCAGCTAACAAAGCCTCTTCTGACGCTGAGGCACGAAAGCGTGGGGAGCAAACAGG</t>
  </si>
  <si>
    <t>GGAATATTGCGCAATGGACGAAAGTCTGACGCAGCGACGCCGCGTGAGGGATGAAGGCCTTCGGGTCGTAAACCTCTGTCAGGAGGGAAGAAACAGTCACGTAGTAACTGACGTGGCCTTGACGGTACCTCCAAAGGAAGCACCGGCTAACTCCGTGCCAGCAGCCGCGGTAATACGGAGGGTGCAAGCGTTAATCGGAATCACTGGGCGTAAAGCGCGCGTAGGCGGCTTTTTAAGTCAGGGGTGAAAGCCCACCGCTCACCGGTGGAATTGCCCTTGATACTGGGAAGCTTGAGTTTGTGAGAGGATAGTGGAATTCCAGGTGTAGGGGTGAAATCCGTAGAGATCTGGAGGAACATCAGTGGCGAAGGCGACTGTCTGGCACAATACTGACGCTGAGGTGCGAAAGCGTGGGGAGCAAACAGG</t>
  </si>
  <si>
    <t>TGAATTATTCGCCAATGCGCGAAAGCGTGACGGTGCGACGCCGCGTGCGGGACGAAGGCCTTCGGGTTGTAAACCGCTGTCAGGGTGTAGAAAACGTGTGTGGTTAATAGCCACATGCCTGATCCCACCCAAAGGAAGCACAGGCTAACCTCGTGCCAGCAGCCGCGGTAATACGAGGTGTGCGAGCGTTGTTCGGAATTACTGGGCATAAAGGGTGCGTAGGCGGTACGCCAAGTCGGTGGTGAAAGCCCCGGGCTCAACCCGGGAATTGCCGTCGATACTAGCGTGCTAGGGGTCCAAAGGGGTCAGCGGAATTCCAGGTGTAGCGGTGGAATGCGTAGATATCTGGGAGAACGCCGAAGGCGAAGGCAGCTGACTGGGTGGAATCCGACGCTGAGGCACGAAAGCTGGGGGAGCAAACAGG</t>
  </si>
  <si>
    <t>GGAATATTGGTCAATGGACGCAAGTCTGAACCAGCCATGCCGCGTGCAGGATGACGGCTCTACGAGTTGTAAACTGCTTTTGTACGAGGGTAAACTCGGGTACGTGTACCCGACTGAAAGTATCGTACGAATAAGGATCGGCTAACTCCGTGCCAGCAGCCGCGGTAATACGGAGGATCCAAGCGTTATCCGGATTTATTGGGTTTAAAGGGTGCGCAGGCTGCTTTGTAAGTTAGAGGTGAAATTTCGGTGCTTAACATCGAAACTGCCTCTGATACTGCAGAGCTAGAGACCAGTTGCAGAAGGCGGAATGTGTAGTGTAGCGGTGAAATGCTTAGATATTACACAGAACACCGATTGCGAAGGCAGCTTTCTAAGCTGGATCTGACGCTGAGGCACGAAAGCGTGGGGAGCGAACAGG</t>
  </si>
  <si>
    <t>GGAATCTTCCGCAATGGGCGCAAGCCTGACGGAGCAACGCCGCGTGAGTGAAGAAGGCCTTCGGGTCGTAAAGCTCTGTCTTCAGGGAAGAACAACTATAGTGTGAATAATGCTATGGTCTGACGGTACCTGAGGAGGAAGCTCCGGCTAACTACGTGCCAGCAGCCGCGGTAATACGTAGGGAGCGAGCGTTGTCCGGAATTACTGGGCGTAAAGGGCGCGTAGGCGGGGATTTAAGTAAGGTGTGAAAACTCCGGGCTCAACCTGGAGACTGCACTTTAAACTGGATCTCTTGAGGGCAGGAGAGGAAAGTGGAATTCCTAGTGTAGCGGTGAAATGCGTAGATATTAGGAGGAACACCAGTGGCGAAGGCGACTTTCTGGACTGTACCTGACGCTGAGGCGCGAAAGCGTGGGGAGCGAACAGG</t>
  </si>
  <si>
    <t>GGAATATTGGGCAATGGAGGCAACTCTGACCCAGCAACGCCGCGTGAATGAAGAAGGTTTTCGGATTGTAAAGTTCTGTTCTTAGGGACGAAAAAAATGACGGTACCTAAGGAGAAAGCTCCGGCAAACTACGTGCCAGCAGCCGCGGTAATACGTAGGGAGCAAGCGTTGTCCGGAATGACTGGGCGTAAAGGGTGTGTAGGCGGCGATTTACGTCTCATGTGAAAGCCTTGGGCTCAACCCAAGAACTGCATGAGATACGGGATTGCTTGAGTGTGGGAGAGGCTAGTGGAATTCCTAGTGTAGCGGTAGAATGCGTAGAGATCGGGAGGAACACCAGTGGCGAAGGCGACTAACTGGACTGTTACTGACGCTGAGGCGCGAAAGTGTGGGGAGCAAACAGG</t>
  </si>
  <si>
    <t>GGAATATTGGTCAATGGACGCAAGTCTGAACCAGCCATGCCGCGTGCAGGAAGACGGCTCTATGAGTTGTAAACTGCTTTTGTACTAGGGTAAACCTATCTACGTGTAGATAGCTGAAAGTATAGTACGAATAAGGACCGGCTAACTCCGTGCCAGCAGCCGCGGTAATACGGAGGGTCCAAGCGTTATCCGGATTTATTGGGTTTAAAGGGTGCGTAGGCGGGCTTTTAAGTCAGCTGTGAAAGTTTGCGGCTCAACCGTAAAATTGCAGTTGATACTGGGAGCCTTGAGTATAGTGGAGGTTAGCGGAATTCGTGGTGTAGCGGTGAAATGCTTAGATATCACGAAGAACTCCGATTGCGAAGGCAGCTGACTATCCTATAACTGACGCTGATGCACGAAAGTGTGGGTATCAAACAGG</t>
  </si>
  <si>
    <t>GGAATATTGCGCAATGGGCGAAAGCCTGACGCAGCGACGCCGCGTGAGGGATGAAGGTCTTCGGATCGTAAACCTCTGTCAGGAGGGAAGAAGTGTGCTCGTGCTAATCAGCGAGTATTTGACGGTACCTCCAAAGGAAGCACCGGCTAACTCCGTGCCAGCAGCCGCGGTAATACGGAGGGTGCAAGCGTTAATCGGAATCACTGGGCGTAAAGCGCATGTAGGCCGCTATGTAAGTCAGAGGTGAAAGCCCACGGCTCACCCGTGGAATTGCCTTTGATACTGTGTAGCTTGAGTCTGTGAGAGGGTAGTGGAATTCCAGGTGTAGGGGTGAAATCCGTAGAGATCTGGAGGAACATCAGTGGCGAAGGCGACTACCTGGTGCAGTACTGACGCTGAGATGCGAAAGCGTGGGGATCAAACAGG</t>
  </si>
  <si>
    <t>GGAATATTGGGCAATGGGCGCAAGCCTGACCCAGCAACGCCGCGTGAAGGAAGAAGGTTTTCGGATCGTAAACTTCTGTTTTTGGGGAAGATAATGACGGTACCCAAACAGCAAGCCCCGGCTAACTACGTGCCAGCAGCCGCGGTAAAACGTAGGGGGCGAGCGTTGTCCGGAATGACTGGGCGTAAAGGGCGCGTAGGCGGCCAAACAAGTCTGGAGTGAAAGCCCCGCTTTCAAGGTGGGAATAGCTTTGGAAACTGTATGGCTTGAGTACGGGAGAGGAAAGTGGAATTCCCAGTGTAGCGGTGAAATGCGTAGAGATTGGGAGGAACACCAGTGGCGAAGGCGGCTTTCTGGACCGTAACTGACGCTGATGCGCGAAAGCGTGGGGAGCAAACAGG</t>
  </si>
  <si>
    <t>GGAATATTGCGCAATGGAGGGAACTCTGACGCAGTGACGCCGCGTATAGGAAGAAGGTTTTCGGATTGTAAACTATTGTCGTTAGGGAAGAAAAAAGACAGTACCTAAGGAGGAAGCTCCGGCTAACTATGTGCCAGCAGCCGCGGTAATACATAGGGAGCGAGCGTTATCCGGAATTATTGGGTGTAAAGGGTGCGTAGATGGGTAATTAAGTTAGTTGTGAAAGCCCTTGGCTTAACTAAGGAACTGCAACTAAAACTGAATATCTTGAGTGCAGGAGAGGTAAGTGGAATTCCTAGTGTAGCGGTGAAATGCGTAGATATTAGGAGGAACACCAGTGGCGAAGGCGACTTACTGGACTGTAACTGACATTGAGGCACGAAAGTGTGGGTAGCAAACAGG</t>
  </si>
  <si>
    <t>GGAATATTGGTCAATGGACGCAAGTCTGAACCAGCCATGCCGCGTGCAGGATGACGGCTCTATGAGTTGTAAACTGCTTTTATACCAGGGTAAACCGGGATACGTGTATTCCGTTGAAAGTATGGTATGAATAAGGACCGGCTAACTCCGTGCCAGCAGCCGCGGTAATACGGAGGGTCCAAGCGTTATCCGGATTTATTGGGTTTAAAGGGTGCGTAGGCGGTTCTTTAAGTTAGAGGTGAAATCCCGTGGCTCAACCACGGAACTGCCTCTGATACTGGAGGACTAGCGAGTAGATGCTGTTGGCGGAATGTGTGGTGTAGCGGTGAAATGCTTAGAGATCACACAGAACACCGATTGCGAAGGCAGCTGACAAATCTATTTCGGACGCTGAGGCACGAAAGCGTGGGGAGCAAACAGG</t>
  </si>
  <si>
    <t>GGAATCTTCCGCAATGGGCGCAAGCCTGACGGAGCAACGCCGCGTGAATGAAGAAGGCCTTCGGGTCGTAAAGTTCTGTCTTTAGGGAAGAAGTCTTTTAGTGTAAATAATGCTAAGAGGTGACGGTACCTATAGAGGAAGCTCCGGCTAACTACGTGCCAGCAGCCGCGGTAATACGTAGGGAGCGAGCGTTGTCCGGATTTACTGGGCGTAAAGGGCGCGTAGGCGGGAATTTAAGTCAGATGTGAAAACTCCGGGCTCAACTTGGAGACTGCATTTGAAACTGGATTTCTTGAGGGCAGGAGAGGAAAGTGGAATTCCTAGTGTAGCGGTGAAATGCGTAGATATTAGGAGGAACACCAGTGGCGAAGGCGACTTTCTGGACTGTACCTGACGCTGAGGCGCGAAAGCGTGGGTAGCGAACAGG</t>
  </si>
  <si>
    <t>GGAATATTGGGCAATGGGGGCAACCCTGACCCAGCAACGCCGCGTGAAGGAAGAAGGCTTTCGGGTTGTAAACTTCTTTTATGAGGGACGAAGAAAGTGACGGTACCTCATGAATAAGCCACGGCTAACTACGTGCCAGCAGCCGCGGTAATACGTAGGTGGCAAGCGTTGTCCGGATTTACTGGGTGTAAAGGGCGCGTAGGCGGGTATGCAAGTCAGATGTGAAATCTCCGGGCTCAACCCGGAAACTGCATTTGAAACTGTGTATCTTGAGTGATGGAGAGGCAAGTGGAATTCCTAGTGTAGCGGTGAAATGCGTAGATATTAGGAGGAACACCAGTGGCGAAGGCGACTTGCTGGACATTAACTGACGCTGAGGCGCGAAAGCGTGGGGAGCAAACAGG</t>
  </si>
  <si>
    <t>GGAATCTTCCACAATGGACGAAAGTCTGATGGAGCAACGCCGCGTGAGTGAAGAAGGTTTTCGGATCGTAAAACTCTGTTGTTGGAGAAGAACACGTTTGAGAGTAACTGTTCAGACGTTGACGGTATCCAACCAGAAAGCCACGGCTAACTACGTGCCAGCAGCCGCGGTAATACGTAGGTGGCAAGCGTTATCCGGATTTATTGGGCGTAAAGCGAGCGCAGGCGGTTTTTTAAGTCTGATGTGAAAGCCTTCGGCTTAACCGAAGAAGTGCATCGGAAACTGGGAGACTTGAGTGCAGAAGAGGACAGTGGAACTCCATGTGTAGCGGTGAAATGCATAGATATGACACAGAACTCCGATTGCGAAGGCAGCTTACTATAGTATAACTGACGCTGAGGCACGAAAGCGTGGGTATCAAACAGG</t>
  </si>
  <si>
    <t>GGAATATTGCACAATGGGCGAAAGCCTGATGCAGCGACGCCGCGTGAACGAAGAAGTATTTCGGTATGTAAAGTTCTATCAGCAGGGAAGAATAAATGACGGTACCTGACTAAGAAGCCCCGGCTAACTACGTGCCAGCAGCCGCGGTAATACGTAGGGGGCAAGCGTTATCCGGATTTACTGGGTGTAAAGGGAGCGCAGGCGGTGAGATAAGTCTGATGTGAAAGCCCGGGGCTCAACCCCGGGATTGCATTGGAAACTGTCACACTTGAGTGTTGGAGAGGTAAGTGGAATTCCTAGTGTAGCGGTGAAATGCGTAGATATTAGGAGGAACACCAGTGGCGAAGGCGGCTTACTGGACAACAACTGACGCTGAGGCTCGAAAGCGTGGGGAGCAAACAGG</t>
  </si>
  <si>
    <t>GGAATATTGGTCAATGGACGAAAGTCTGAACCAGCCATGCCGCGTGCAGGAAGACGGCTCTATGAGTTGTAAACTGCTTTTGTACGAGGGTAAACTCAGGTACGCGTACCTGATTGAAAGTATCGTACGAATAAGCATCGGCTAACTCCGTGCCAGCAGCCGCGGTAATACCTGCAGCCCAAGTGGTGGTCGATTTTATTGAGTCTAAAACGTTCGTAGCCGGTTTAGTAAATCCTTGGGTAAATCGGGAAGCTTAACTTTCCGAATTCCGAGGAGACTGCTAAACTTGGGACCGGGAGAGGCTAGAGGTACTTCTGGGGTAGGGGTAAAATCCTGTAATCCTAGAAGGACCACCGGTGGCGAAGGCGTCTAGCTAGAACGGATCCGACGGTGAGGGACGAAGCCCTGGGTCGCAAACGGG</t>
  </si>
  <si>
    <t>Candidatus Methanogranum</t>
  </si>
  <si>
    <t>GGAATATTGGGCAATGGGCGAAAGCCTGACCCAGCAACGCCGCGTGAGGGAAGAAGGTTTTCGGATCGTAAACCTCTGTCGCAGGGGACGAAGGAAGTGACGGTACCCTGTGAGGAAGCTCCGGCTAACTACGTGCCAGCAGCCGCGGTAATACGGAGGGTGCAAGCGTTAATCGGAATTACTGGGCGTAAAGCGCGCGTAGGCCGCTTGATAAGTCAGGGGTGAAATCCCACCGCTCACCGGTGGAATTGCCTTTGATACTGTCGAGCTTGAGTCCGTGAGAGGGTGGCGGAATTCCTGGTGTAGGAGTGACATCCGTAGAGATCAGGAGGAACACCGGTGGCGAAGGCGGCCACCTGGCACGGTACTGACGCTGAGGTGCGAAAGCGTGGGGAGCAAACAGG</t>
  </si>
  <si>
    <t>GGAATATTGGTCAATGGGGGCAACCCTGAACCAGCCATGCCGCGTGCAGGAAGACGGCTCTATGAGTTGTAAACTGCTTTTGTACGAGGGTAACCGCGGATACGCGTATCCGTCTGAAAGTATCGTACGAATAAGGACCGGCTAACTCCGTGCCAGCAGCCGCGGTAATACGGAGGGTCCAAGCGTTATCCGGATTTATTGGGTTTAAAGGGTGCGTAGGCGGTTTGTTAAGTTAGAGGTGAAATCCCGTGGCTCAACCACGGAACTGCCTCTGATACTGGCAGGCTAGAGAACGGTTGCTGTGGGCGGAATGTGTGGTGTAGCGGTGAAATGCTTAGAGATCACACAGAACACCGATTGCGAAGGCAGCTCACAAAGCCGTATCTGACGCTGAGGCACGAAAGCGTGGGGAGCAAACAGG</t>
  </si>
  <si>
    <t>GGAATATTGGGCAATGGGCGCAAGCCTGACCCAGCAACGCCGCGTGAAGGAAGAAGGCTTTCGGGTTGTAAACTTCTTTTATAGGGGACGAAACAAATGACGGTACCCTATGAATAAGCTCCGGCTAACTACGTGCCAGCAGCCGCGGTAATACGTAGGGAGCGAGCGTTATCCGGATTTACTGGGTGTAAAGGGCGCGTAGGCGGGATAGCAAGTCAGGTGTGAAATCTGGTGGCTCAACCACCAAACTGCACTTGAAACTGCTGTTCTTGAGTGCGAACGAGGTAGGCGGAATTCGTAGTGTAGCGGTGAAATGCATAGATATTACGAAGAACTCCGATAGCGCAGGCAGCTTACCAGGCCGCAACTGACACTGAAGCACGAAAGTGTGGGTATCAAACAGG</t>
  </si>
  <si>
    <t>massiliensis</t>
  </si>
  <si>
    <t>GGAATATTGCACAATGGGCGAAAGCCTGATGCAGCAACGCCGCGTGAGTGAAGAAGGCTTTCGGGTCGTAAAACTCTGTTGTTAGAGAAGAACAAGGATGAGAGTAGAATGTTCATCCCTTGACGGTATCTAACCAGAAAGCCACGGCTAACTACGTGCCAGCAGCCGCGGTAATACGTAGGTGGCAAGCGTTATCCGGATTTACTGGGCGTAAAGCGCACGCAGGCGGTCTGTCAAGTCGGATGTGAAATCCCCGGGCTCAACCTGGGAACTGCATTCGAAACTGGCAGGCTAGAGTCTTGTAGAGGGGGGTAGAATTCCAGGTGTAGCGGTGAAATGCGTAGAGATCTGGAGGAATACCGGTGGCGAAGGCGGCCCCCTGGACAAAGACTGACGCTCAGGTGCGAAAGCGTGGGGAGCAAACAGG</t>
  </si>
  <si>
    <t>GGAATATTGGACAATGGGCGAAAGCCTGATCCAGCAATGCCGCGTGAGTGATGAAGGCCTTAGGGTTGTAAAGCTCTTTTACCCGGGATGATAATGACAGTACCGGGAGAATAAGCTCCGGCTAACTCCGTGCCAGCAGCCGCGGTAATACGGAGGGAGCTAGCGTTGTTCGGAATTACTGGGCGTAAAGCGCACGTAGGCGGCTTTGTAAGTTAGAGGTGAAAGCCTGGAGCTCAACTCCAGAATTGCCTTTAAGACTGCATCGCTCGAATCCAGGAGAGGTGAGTGGAATTCCGAGTGTAGAGGTGAAATTCGTAGATATTCGGAAGAACACCAGTGGCGAAGGCGGCTCACTGGACTGGTATTGACGCTGAGGTGCGAAAGCGTGGGGAGCAAACAGG</t>
  </si>
  <si>
    <t>dokdonensis</t>
  </si>
  <si>
    <t>GGAATATTGCACAATGGGCGAAAGCCTGATGCAGCGACGCCGCGTGAGGGATGAAGGCCTTCGGGTTGTAAACCTCTTTCAGCAGGGAAGAAGCGCAAGTGACGGTACCTGCAGAAGAAGCGCCGGCTAACTACGTGCCAGCAGCCGCGGTAATACGTAGGGCGCAAGCGTTGTCCGGAATTATTGGGCGTAAAGAGCTCGTAGGCGGTTTGTCGCGTCTGCTGTGAAATCCCGAGGCTCAACCTCGGGCTTGCAGTGGGTACGGGCAGACTAGAGTGCGGTAGGGGAGATTGGAATTCCTGGTGTAGCGGTGAAATGCGTAGATATATGGAGGAACACCAGTGGCGAAGGCGGCTCTCTGGTCTGTAACTGACGCTGAGGCTCGAAAGCGTGGGGAGCGAACAGG</t>
  </si>
  <si>
    <t>GGAATATTGCACAATGGGCGAAAGCCTGATGCAGCGACGCCGCGTGAGGGATGACGGCCTTCGGGTTGTAAACCTCTTTCACCAGGGACGAAGCGCAAGTGACGGTACCTGGAGAAGAAGCACCGGCCAACTACGTGCCAGCAGCCGCGGTAATACGTAGGGTGCGAGCGTTGTCCGGAATTACTGGGCGTAAAGAGCTCGTAGGCGGTTTGTCGCGTCGTCCGTGAAAACTTGGGGCTCAACCCCAAGCTTGCGGGCGATACGGGCAGACTTGAGTACTGCAGGGGAGACTGGAATTCCTGGTGTAGCGGTGAAATGCGCAGATATCAGGAGGAACACCGGTGGCGAAGGCGGGTCTCTGGGCAGTAACTGACGCTGAGGAGCGAAAGCGTGGGTAGCGAACAGG</t>
  </si>
  <si>
    <t>GGAATATTGCACAATGGGCGCAAGCCTGATGCAGCAACGCCGCGTGCGGGATGACGGCCTTCGGGTTGTAAACCGCTTTTAGTAAGGAAGAAGGGGCCTTGTGCCTTGACGGTACTTGCAGAAAAAGGACCGGCTAACTACGTGCCAGCAGCCGCGGTAATACGTAGGGTCCGAGCGTTGTCCGGAATTATTGGGCGTAAAGAGCTCGTAGGCGGTTTGTCGCGTCTGCTGTGAAATCTAGAGGCTCAACCTCTAGCCTGCAGTGGGTACGGGCAGACTTGAGTGCGGTAGGGGAGAATGGAATTCCTGGTGTAGCGGTGGAATGCGCAGATATCAGGAGGAACACCGATGGCGAAGGCAGTTCTCTGGGCCGTAACTGACGCTGAGGAGCGAAAGCGTGGGGAGCGAACAGG</t>
  </si>
  <si>
    <t>Agromyces</t>
  </si>
  <si>
    <t>GGAATATTGGACAATGGACCAAAAGTCTGATCCAGCAATTCTGTGTGCACGACGAAGTTTTTCGGAATGTAAAGTGCTTTCAGTTGGGACGAAGAAAGTGACGGTACCAACAGAAGAAGGGGCGGCTAAATACGTGCCAGCAGCCGCGGTAATACGTATGCCCCGAGCGTTATCCGGATTTATTGGGCGTAAAGCGCGTCTAGGTGGTTTAGTAAGTCTGATGTTAAAATGCGGGGCTCAACTCCGTATTGCGTTGGAAACTGCAAGACTAGAGTATTGGAGAGGTGGGCGGAACTACAAGTGTAGAGGTGAAATTCGTAGATATTTGTAGGAATGCCGATGGGGAAGCCAGCTCACTGGACACATACTGACGCTGAAGCGCGAAAGCATGGGTAGCGAACAGG</t>
  </si>
  <si>
    <t>GGAATATTGCGCAATGGGCGAAAGCCTGACGCAGCGACGCCGCGTGAGGGATGAAGGGCTTCGGTTCGTAAACCTCTGTCAGAAGGGAAGAAGTGTACGGGTGCTAATCAGCTCGTATTTGACGGTACCTTCAAAGGAAGCACCGGCTAACTCCGTGCCAGCAGCCGCGGTAATACGGAGGGTGCAAGCGTTAATCGGAATCACTGGGCGTAAAGCGCATGTAGGCTGTTTTGTAAGTCAGAAGTGAAAGCCCACGGCTCACCCGTGGAACTGCTTTTGATACTGCAAGACTTGAGTCTGTGAGAGGATAGTGGAATTCCAGGTGTAGGGGTGAAATCCGTAGAGATCTGGAGGAACATCAGTGGCGAAGGCGACTATCTGGTGCAGTACTGACGCTGAGATGCGAAAGCGTGGGGATCAAACAGG</t>
  </si>
  <si>
    <t>GGGATATTGCACAATGGGGGAAACCCTGATGCAGCAACGCCGCGTGAGGGAAGACGGTTTTCGGATTGTAAACCTCTGTCTTCGGTGACGATAATGACGGTAGCCGAGGAGGAAGCTCCGGCTAACTACGTGCCAGCAGCCGCGGTAATACGTAGGGAGCAAGCGTTGTCCGGATTTACTGGGTGTAAAGGGTGCGTAGGCGGGCTTGCAAGTCAGGCGTGAAATCCACCGGCTTAACTGGTGGGCTGCGCTTGAAACTGTGAGTCTTGAGTGAAGTAGAGGCAGGCGGAATTCCCGGTGTAGCGGTGAAATGCGTAGAGATCGGGAGGAACACCAGTGGCGAAGGCGGCCTGCTGGGCTTTTACTGACGCTGAGGCACGAAAGCGTGGGTAGCAAACAGG</t>
  </si>
  <si>
    <t>GGAATATTGCACAATGGGCGCAAGCCTGATGCAGCAACGCCGCGTGAGTGAAGACGGTCCTATGGATTGTAAAACTCTGATCTGAGGGAAGAAACAAATGACGGTACCTCAGGAGAAAGCCCCGGCTAACTACGTGCCAGCAGCCGCGGTAATACGTAGGGGGCAAGCGTTATCCGGAATTATTGGGCGTAAAGAGTGCGTAGGTGGCTTTCTAAGCGAGAGGTGAAAGGCAGTGGCTTAACCATTGTTAGCCTTTCGAACTGGATGGCTTGAGTGCAGGAGGGGAAAGTGGAATTCCTAGTGTAGCGGTGAAATGCGTAGATATTAGGAGGAACACCGGTGGCGAAGGCGGCTTTCTGGACTGTAACTGACACTGAGGCACGAAAGCGTGGGGAGCAAACAGG</t>
  </si>
  <si>
    <t>GGAATATTGGGCAATGGGCGAAAGCCTGACCCAGCAACGCCGCGTGAGGGAAGAAGGTTTTCGGATCGTAAACCTCTGTCGCAGGGGACGAAAAAAATGACGGTACCCTGTGAGGAAGCTCCGGCTAACTACGTGCCAGCAGCCGCGGTAATACGGAGGGTGCGAGCGTTAATCGGAATCACTGGGCGTAAAGCGCGCGTAGGCGGCTTTGTAAGTCAGGGGTGAAATCCCACGGCCCACCCGTGGAACTGCCTTTGATACTGCATTGCTTGAGTGAGTGAGAGGATAGTGGAATTCCTGGTGTAGGAGTGAAATCCGTAGAGATCAGGAGGAACATCAGTGGCGAAGGCGACTATCTGGCACTATACTGACGCTGAGGTGCGAAAGCGTGGGGATCAAACAGG</t>
  </si>
  <si>
    <t>GGAATATTGCGCAATGGGCGAAAGCCTGACGCAGCGACGCCGCGTGAGGGATGAAGGCCTTCGGGTCGTAAACCTCTGTCAGGAGGGAAGAACAAGCTTCGTGCTAATCAGCGAAGCCCTGACGGTACCTCCAAAGGAAGCACCGGCTAACTCCGTGCCAGCAGCCGCGGTAATACGGAGGATGCGAGCGTTATCCGGATTTATTGGGTTTAAAGGGTGCGTAGGTGGTTCTGTAAGTTAGAGGTGAAAGCTCGACGCTCAACGTCGAAATTGCCTCTGATACTGTGGAACTAGAGACCAGTTGCTGAAGGCGGAATGTGTGGTGTAGCGGTGAAATGCTTAGATATCACACAGAACACCGATTGCGAAGGCAGCTTTCAAAGCTGGATCTGACACTGATGCACGAAAGCGTGGGTAGCGAACAGG</t>
  </si>
  <si>
    <t>indistinctus</t>
  </si>
  <si>
    <t>GGAATATTGCGCAATGGACGAAAGTCTGACGCAGCGACGCCGCGTGAGGGATGAAGGCCTTCGGGTCGTAAACCTCTGTCAGGAGGGAAGAACGGCGCAGGTGCTAATCAGCCTGCGATTGACGGTACCTCCAAAGGAAGCACCGGCTAACTCCGTGCCAGCAGCCGCGGTAATACGGAGGGTGCAAGCGTTAATCGGAATCACTGGGCGTAAAGCGCGCGTAGGCGGCATTGTAAGTCAGGGGTGAAATCCCACGGCCCACCCGTGGAACTGCCCTTGATACTGCTTTGCTTGAGTGTGTGAGAGGATAGTGGAATTCCTGGTGTAGGAGTGAAATCCGTAGAGATCAGGAGGAACATCAGTGGCGAAGGCGACTATCTGGCACAATACTGACGCTGAGGTGCGAAAGCGTGGGGATCAAACAGG</t>
  </si>
  <si>
    <t>GGAATATTGGGCAATGGGCGCAAGCCTGACCCAGCAACGCCGCGTGAAGGAAGAAGGCTTTCGGGTTGTAAACTTCTTTTTTAGGGGACGAAAAAAATGACGGTACCCTAAGAATAAGCCACGGCTAACTACGTGCCAGCAGCCGCGGTAATACGTAGGTGGCAAGCGTTATCCGGATTTACTGGGTGTAAAGGGCGTGTAGGCGGGAAGGCAAGTCAGATGTGAAAACCATGGGCTCAACCCATGGCCTGCATTTGAAACTGTTTTTCTTGAGTGATGGAGAGGCAAGCGGAATTCCGAGTGTAGCGGTGAAATGCGTAGATATTCGGAGGAACACCAGTGGCGAAGGCGGCTTGCTGGACATTAACTGACGCTGAGGCGCGAAAGCGTGGGGAGCAAACAGG</t>
  </si>
  <si>
    <t>GGAATATTGCGCAATGGACGAAAGTCTGACGCAGCGACGCCGCGTGAGGGATGAAGGCCTTCGGGTCGTAAACCTCTGTCAGGAGGAAAGAAAAGCTCGGGTGCTAATCAGCCCGAGTCTGACGGTACCTCCAAAGGAAGCACCGGCTAACTCCGTGCCAGCAGCCGCGGTAATACGGAGGGTGCAAGCGTTAATCGGAATCACTGGGCGTAAAGCGCGCGTAGGCGGCATTGTAAGTCAGGGGTGAAATCCCACGGCCCACCCGTGGAACTGCCCTTGATACTGCTTTGCTTGAGTGTGTGAGAGGATAGCGGAATTCCTGGTGTAGGAGTGAAATCCGTAGAGATCAGGAGGAACATCAGTGGCGAAGGCGGCTATCTGGCACAAAACTGACGCTGAGGTGCGAAAGCGTGGGTATCAAACAGG</t>
  </si>
  <si>
    <t>GGAATATTGGTCAATGGGCGTAGGCCTGAACCAGCCAAGTAGCGTGAAGGATGACTGCCCTATGGGTTGTAAACTTCTTTTATAGAGGAATAATGTGCACTACGTGTAGTGTATTGTATGTACTCTACGAATAAGCATCGGCTAACTCCGTGCCAGCAGCCGCGGTAATACGGAGGATGCGAGCGTTATCCGGATTTATTGGGTTTAAAGGGTGCGTAGGCGGGAATTTAAGTCAGCTGTGAAAGTTTGAGGCTCAACCTTAAAATTGCAGTTGATACTGGGTTTCTTGAGTACGGTATAGGAAGGCGGAATTCGTGGTGTAGCGGTGAAATGCTTAGATATCACGAAGAACTCCAATTGCGAAGGCAGCTTTCTGGAGCGTAACTGACGCTGATGCACGAAAGTGTGGGTATCAAACAGG</t>
  </si>
  <si>
    <t>GGAATATTGGGCAATGGGCGAAAGCCTGACCCAGCAACGCCGCGTGAGGGAAGAAGGTTTTCGGATCGTAAACCTCTGTCGCAGGGGACGAAAAAAATGACGGTACCCTGTGAGGAAGCTCCGGCTAACTACGTGCCAGCAGCCGCGGTAATACGGAGGGTGCGAGCGTTAATCGGAATCACTGGGCGTAAAGCGCGCGTAGGCGGCTTTGTAAGTCAGGGGTGAAATCCCACGGCCCACCCGTGGAACTGCCTTTGATACTGCATTGCTTGAGTGAGTGAGAGGATAGTGGAATTCCTGGTGTAGGAGTGAAATCCGTAGAGATCAGGAGGAACACCGGTGGCGAAGGCGACTTCCTGGACCAATACTGACGCTGAGGTGCGAAGGCGTGGGTAGCAAACAGG</t>
  </si>
  <si>
    <t>GGAATATTGCGCAATGGGCGAAAGCCTGACGCAGCGACGCCGCGTGAGGGATGAAGGCCTTCGGGTCGTAAACCTCTGTCAGGAGGGAAGAACAAGCTTCGTGCTAATCAGCGAAGCCCTGACGGTACCTCCAAAGGAAGCACCGGCTAACTCCGTGCCAGCAGCCGCGGTAATACGGAGGGTGCGAGCGTTAATCGGAATCACTGGGCGTAAAGCGCGCGTAGGCGGCTTTTTAAGTCAGGGGTGAAATCCCACGGCCCACCCGTGGAACTGCCCTTGATACTGGGAGGCTTGAGTGTGTGAGAGGATAGCGGAATTCCTGGTGTAGCGGTGAAATGCGTAGATATCAGGAGGAACACCGGTGGCGAAGGCGGCTTTCTGGACCAAAACTGACGCTGATGCGCGAAGGCGTGGGTAGCAAACAGG</t>
  </si>
  <si>
    <t>GGAATATTGCACAATGGGCGAAAGCCTGATGCAGCGACGCCGCGTGAGGGAAGAAGGTTTTCGGATTGTAAACCTCTGTCTTCGGGGACGAAACAAATGACGGTACCCGAGGAGGAAGCCACGGCTAACTACGTGCCAGCAGCCGCGGTAAAACGTAGGTGGCAAGCGTTGTCCGGAATTACTGGGTGTAAAGGGAGCGCAGGCGGGATGCCAAGTTGAATGTGAAAACTGGGGGCTCAACCCCCAGACTGCGTTCAAAACTGGCGTTCTTGAGTGATGGAGAGGCAGGCGGAATTCCCGGTGTAGCGGTGGAATGCGTAGATATCGGGAGGAACACCAGTGGCGAAGGCGGCCTGCTGGACATTAACTGACGCTGAGGCTCGAAAGTGTGGGGAGCAAACAGG</t>
  </si>
  <si>
    <t>GGAATATTGGTCAATGGAGGCAACTCTGAACCAGCAACGCCGCGTGAATGAAGAAGGTTTTCGGATTGTAAAGTTCTTTTATAGGGGAAGAAAAAAATGACGGTACCCTATGAATAAGCCCCGGCTAACTCCGTGCCAGCAGCCGCGGTAATACGGAGGGGGCAAGCGTTGTCCGGAATGACTGGGCGTAAAGGGTGCGTAGGCGGTTTGTTGCGTCGTATGTGAAAGCTCTGGGCTTAACCCAGAAATTGCATGCGATACGGGCAGACTTGAATGTGGGAGAGGTTCGTGGAATTTGTGGTGTAGCGGTAGAATGCGTAGATATCACAAGGAACATCAGAGGCGAAGGCGGCGAACTGGACCATTATTGACGCTGAGGCACGAAAGCGTGGGGAGCAAACAGG</t>
  </si>
  <si>
    <t>GGAATATTGCGCAATGGACGAAAGTCTGACGCAGCGACGCCGCGTGAGGGATGAAGGCCTTCGGGTCGTAAACCTCTGTCAGGAGGGAAGAACCGCCCAGGTGCTAATCAGCCTGGGTCTGACGGTACCTCCAAAGGAAGCACCGGCTAACTCCGTGCCAGCAGCCGCGGTAATACGGAGGGTGCGAGCGTTAATCGGAATCACTGGGCGTAAAGCGCGCGTAGGCGGCTTTGTAAGTCAGGGGTGAAATCCCACGGCCCACCCGTGGAACTGCCTTTGATACTGCATTGCTTGAGTGAGTGAGAGGATAGCGGAATTCCTGGTGTAGGAGTGAAATCCGTAGAGATCAGGAGGAACATCAGTGGCGAAGGCGGCTTCCTGGCACAAGACTGACGCTCATGTGCGAAAGCTAGGGTAGCGAACGGG</t>
  </si>
  <si>
    <t>GGAATATTGCGCAATGGACGAAAGTCTGACGCAGCGACGCCGCGTGAGGGATGAAGGCCTTCGGGTCGTAAACCTCTGTCAGGAGGGAAGAACGGCGCAGGTGCTAATCAGCCTGCGATTGACGGTACCTCCAAAGGAAGCACCGGCTAACTCCGTGCCAGCAGCCGCGGTAATACGGAGGGTGCAAGCGTTAATCGGAATCACTGGGCGTAAAGCGCGCGTAGGCGGCATTGTAAGTCAGGGGTGAAATCCCACGGCCCACCCGTGGAACTGCCCTTGATACTGGGAGGCTTGAGTGTGTGAGAGGATAGCGGAATTCCTGGTGTAGGAGTGAAATCCGTAGAGATCAGGAGGAACATCAGTGGCGAAGGCGGCTATCTGGCACAAAACTGACGCTGAGGTGCGAAAGCGTGGGTATCAAACAGG</t>
  </si>
  <si>
    <t>GGAATTTTGCGCAATGGGGGAAACCCTGACGCAGCAACGCCGCGTGAGTGATGAAGGCTTTCGGGTCGTAAAGCTCTGTCGAGTGGAAAGAAAGTGTATAATGCTAATACCATTATATATTGACGGTACCACCTAAGGAAGCACCGGCTAACTCCGTGCCAGCAGCCGCGGTAATACGGAGGGTGCAAGCGTTGTTCGGAATTACTGGGCGTAAAGGGCGCGTAGGTGGCTATGCAAGTCTGGAGTGAAAGTCCTGCTTTCAAGGTGGGAATTGCTTTGGAAACTGTGTAGCTTGAGTGTGGGAGAGGATAGCGGAATTCCCGGTGTAGCGGTGAAATGCGTAGAGATCGGGAGGAACACCAGTGGCGAAGGCGGCTATCTGGACCAAGACTGACACTGAGGCGCGAAAGCGTGGGGAGCAAACAGG</t>
  </si>
  <si>
    <t>GGAATATTGCACAATGGGCGCAAGCCTGATGCAGCAACGCCGCGTGAACGATGAAGGTTCTATGAATCGTAAAGTTCTGTTCTGAGGGAAGAAACAAATGACGGTACCTCAGGAGCAAGCCCCGGCTAACTACGTGCCAGCAGCCGCGGTAATACGTAGGGGGCAAGCGTTATCCGGAATTATTGGGCGTAAAGGGTGCGTAGGTGGTTTTGTAAGCGTGGGGTCAAAGGCAATAGCTTAACTATTGTTCGCCCTGCGAACTGCAGAACTTGAGTGCAGGAGAGGAAAGCGGAATTCCTAGTGTAGCGGTGAAATGCGTAGATATTAGGAGGAACACCAGTGGCGAAGGCGGCTTTCTGGACTGTAACTGACACTGAGGCACGAAAGCGTGGGGAGCAAACAGG</t>
  </si>
  <si>
    <t>GGAATATTGCGCAATGGGCGAAAGCCTGACGCAGCGACGCCGCGTGAGGGATGAAGGCCTTCGGGTCGTAAACCTCTGTCAGGAGGGAAGAAGTGTACGGATAGTAACTGATTCGTATTTGACGGTACCTCCAGAGGAAGCACCGGCTAACTCCGTGCCAGCAGCCGCGGTAATACGGAGGGTGCGAGCGTTAATCGGAATTACTGGGCGTAAAGCGCGCGTAGGCCGCTTGATAAGTCAGGGGTGAAATCCCACCGCTCACCGGTGGAATTGCCTTTGATACTGTCGAGCTTGAGTCCGTGAGAGGGTGGCGGAATTCCTGGTGTAGGAGTGACATCCGTAGAGATCAGGAGGAACATCAGTGGCGAAGGCGGCTATCTGGCACAAAACTGACGCTGAGGTGCGAAAGCGTGGGTATCAAACAGG</t>
  </si>
  <si>
    <t>GGAATATTGGACAATGGGCGAAAGCCTGATCCAGCCATACCACGTGAATGATGAAGGCCTTAGGGTTGTAAAGTTCTTTTGACGGGGAAGATGATGACGGTACCCGTAGAATAAGCACCGGCTAACCCCGTGCCAGCAGCCGCGGTAATACGGAGGGTGCAAGCGTTATCCGGAATTATTGGGTTTAAAGGGTGCGTAGGCTGTATTATAAGTCAGCGGTAAAATGTTCCGGCTTAACCGGGGATGTGCCGTTGATACTGTAATGCTGGAATACGGATGCTGTGGGAGGAATGTGTAGTGTAGCGGTGAAATGCATAGATATTACACAGAACACCGATTGCGAAGGCATCTCACAAAGCCGTTATTGACGCTGATGCACGAAAGCGTGGGGATCAAACAGG</t>
  </si>
  <si>
    <t>TGAATTATTCGCCAATGCGCGAAAGCGTGACGGTGCGACGCCGCGTGAGGGACGAAGGCCTTCGGGTTGTAAACCTCTGTCAGGGCATAGAAAACCGGCATGGTTAATAGCCATGTCGCTGATCATGCCCAAAGGAAGCACAGGCTAATTTCGTGCCAGCAGCCGCGGTAATACGAAATGTGCGAGCGTTGTTCGGAATCACTGGGCATAAAGGGTGCGTAGGCGGTGCGCCAAGTCGAGTGTGAAATCCCTCCGCTTAACGGAGGAACTGCATTCGATACTAGCGTGCTAGAGGGTCAAAGGGGCAAGCGGAATTCTAGGTGTAGCGGTGGAATGCGTAGATATCTGGGAGAACGCCGAGGGCGAAGGCAGCTTGCTGGGTGACATCTGACGCTGAGGCACGAAAGCTAGGGGAGCAAACAGG</t>
  </si>
  <si>
    <t>GGAATCTTCCGCAATGGGCGCAAGCCTGACGGAGCAACGCCGCGTGAGTGAAGAAGGCCTTCGGGTCGTAAAGCTCTGTCTTTAGGGAAGAACATCAGGTGTGCAAATAGTGCATTTGACTGACGGTACCTGAGGAGGAAGCTCCGGCTAACTACGTGCCAGCAGCCGCGGTAATACGTAGGGAGCGAGCGTTGTCCGGAATTACTGGGCGTAAAGGGCGCGTAGGCGGGAATTTAAGTCAGATGTGAAAACTCTGGGCTCAACCTAGAGACTGCATTTGAAACTGGATTTCTTGAGGGCAGGAGAGGAAAGTGGAATTCCTAGTGTAGCGGTGAAATGCGTAGATATTAGGAGGAACACCAGTGGCGAAGGCGACTTTCTGGACTGTACCTGACGCTGAGGCGCGAAAGCGTGGGGAGCGAACAGG</t>
  </si>
  <si>
    <t>GGAATATTGGGCAATGGGGGAAACCCTGACGCAGCAACGCCGCGTGAGTGAAGAAGGTTTTCGGATTGTAAAGCTCTGACACCGGGGAAGATAATGACGGTACCCGGAGAGGAAGCACCGGCTAACTCCGTGCCAGCAGCCGCGGTAATACGGAGGGTGCGAGCGTTAATCGGAATTACTGGGCGTAAAGCGCACGTAGGCTGTTTTGTAAGCCAGGGGTGAAATCCCACCGCTCACCGGTGGAATTGCCTTTGGAACTGCATTACTTGAGTTCGTGAGAGGGTGGCGGAATTCCTGGTGTAGGAGTGAAATCCGTAGAGATCAGGAGGAACATCAGCGGCGAAGGCGGCCACCTGGTACGAAACTGACGCTGAGGTGCGAAAGCGTGGGGAGCAAACAGG</t>
  </si>
  <si>
    <t>GGGATATTGCACAATGGAGGAAACTCTGATGCAGCAACGCCGCGTGAGGGAAGACGGTCTTCGGATTGTAAACCTAAGTTGGTGGGGACGAAAAAAATGACGGTACCCACAAAGAAAGCTCCGGCTAACTACGTGCCAGCAGCCGCGGTAATACGTAGGGAGCGAGCGTTGTCCGGATTTACTGGGTGTAAAGGGTGCGTAGGCGGGACGGCAAGTCAGGCGTGAAATACCGAGGCTTAACCTCGGGGCTGCGTTTGAAACTGTCGTTCTTGAGTGAAGTAGAGGCAGGTGGAATTCCTAGTGTAGCGGTGGAATGCGTAGATATTAGGAGGAACACCAGTGGCGAAGGCGGCCTGCTGGGCTTTAACTGACGCTGAGGCACGAAAGCGTGGGGAGCAAACAGG</t>
  </si>
  <si>
    <t>GGAATATTGGGCAATGGGGGAAACCCTGACCCAGCAACGCCGCGTGGGGGAAGAAGGTTTTCGGATTGTAAACCCCTGTCCTCAGGGAAGAAGGAAGTGACGGTACCTGAGGAGGAAGCCCCGGCTAACTACGTGCCAGCAGCCGCGGTAATACGTAGGGGGCGAGCGTTGTCCGGAATGACTGGGCGTAAAGGGCGCGTAGGCGGCTATGTAAGTCTGGAGTGAAAGTCCTGCTTTCAAGGTGGGAATTGCTTTGGAAACTGTGTAGCTTGAGTGCGGAAGAGGTAAGTGGAATTCCCAGTGTAGCGGTGAAATGCGTAGAGATTGGGAGGAACACCAGTGGCGAAGGCGACTTACTGGGCCGTAACTGACGCTGAGGCGCGAAAGCGTGGGGAGCGAACAGG</t>
  </si>
  <si>
    <t>GGAATATTGCGCAATGGACGAAAGTCTGACGCAGCGACGCCGCGTGAGGGATGAAGGCCTTCGGGTCGTAAACCTCTGTCAGGAGGGAAGAAACCATCAGGGAGTAACTGCCCTGGTCTTGACGGTACCTCCAAAGGAAGCACCGGCTAACTCCGTGCCAGCAGCCGCGGTAATACGGAGGGTGCGAGCGTTAATCGGAATCACTGGGCGTAAAGCGCGCGTAGGCGGCCTTTTAAGTCAGGGGTGAAATCCCACGGCTCACCCGTGGAACTGCCCTTGATACTGGGAGGCTTGAGTGTGTGAGAGGATAGCGGAATTCCTGGTGTAGGAGTGAAATCCGTAGAGATCAGGAGGAACATCAGTGGCGAAGGCGGCTATCTGGCACAAAACTGACGCTGAGGTGCGAAAGCGTGGGTATCAAACAGG</t>
  </si>
  <si>
    <t>GGAATATTGCGCAATGGGCGAAAGCCTGACGCAGCGACGCCGCGTGAGGGATGAAGGCCTTCGGGTCGTAAACCTCTGTCAGGAGGGAAGAACAAGCTTCGTGCTAATCAGCGAAGCCCTGACGGTACCTCCAAAGGAAGCACCGGCTAACTCCGTGCCAGCAGCCGCGGTAATACGGAGGGTGCGAGCGTTAATCGGAATCACTGGGCGTAAAGCGCGCGTAGGCGGCTTTGTAAGTCAGGGGTGAAATCCCACGGCCCACCCGTGGAACTGCCTTTGATACTGCATTGCTTGAGTGAGTGAGAGGATAGTGGAATTCCTGGTGTAGGAGTGAAATCCGTAGAGATCAGGAGGAACACCGGTGGCGAAGGCGACTTCCTGGACCAATACTGACGCTGAGGTGCGAAGGCGTGGGTAGCAAACAGG</t>
  </si>
  <si>
    <t>GGAATTTTGCGCAATGGACGAAAGTCTGACGCAGCAACGCCGCGTGAGTGAAGACGGCCTTCGGATTGTAAACCTCTGTCCTCAGGGAAGAAACAAATGACGGTACCTGAGGAGGAAGCCCCGGCTAACTACGTGCCAGCAGCCGCGGTAATACGTAGGGGGCGAGCGTTGTCCGGAATTACTGGGCGTAAAGGGTGCGTAGGCGGCAATGCAAGTCAGATGTGAAATACCAGGGCTTAACCCTGGGGCTGCATTTGAAACTGCATAGCTTGAGTGCAGGAGAGGGAAGCGGAATTCCTAGTGTAGCGGTGAAATGCATAGATATTAGGAGGAACACCAGTGGCGAAGGCGGCTTTCTGGACTGTAACTGACGCTGAGGCACGAAAGCGTGGGGAGCAAACAGG</t>
  </si>
  <si>
    <t>TGAATTATTCGCCAATGCGCGAAAGCGTGACGGTGCGACGCCGCGTGCGGGACGAAGGCCTTCGGGTTGTAAACCGCTGTCAGGGCATAGAAAACCATCATGGTTAATAGCCATGGTGCTGATCATGCCCAAAGGAAGCACAGGCTAATCTCGTGCCAGCAGCCGCGGTAATACGAGATGTGCGAGCGTTGTTCGGAATCACTGGGCATAAAGGGTGCGTAGGCGGTGCGCCAAGTCGAGTGTGAAATCCCTCCGCTTAACGGAGGAACTGCATTCGATACTAGCGTGCTAGAGGGTCAAAGGGGCAAGCGGAATTCTAGGTGTAGCGGTGGAATGCGTAGATATCTGGGAGAACGCCGAGGGCGAAGGCAGCTTGCTGGGTGACATCTGACGCTGAGGCACGAAAGCTAGGGGAGCAAACAGG</t>
  </si>
  <si>
    <t>GGAATATTGCGCAATGGGCGAAAGCCTGACGCAGCGACGCCGCGTGAGGGATGAAGGCCTTCGGGTCGTAAACCTCTGTCAGGAGGGAAGAACAAGCTTCGTGCTAATCAGCGAAGCCCTGACGGTACCTCCAAAGGAAGCACCGGCTAACTCCGTGCCAGCAGCCGCGGTAATACGGAGGGTGCGAGCGTTAATCGGAATCACTGGGCGTAAAGCGCGCGTAGGCGGCATTGTAAGTCAGGGGTGAAATCCCACGGCCCACCCGTGGAACTGCCCTTGATACTGCTTTGCTTGAGTGTGTGAGAGGATAGTGGAATTCCTGGTGTAGGAGTGAAATCCGTAGAGATCAGGAGGAACATCAGTGGCGAAGGCGACTATCTGGCACAATACTGACGCTGAGGTGCGAAAGCGTGGGGATCAAACAGG</t>
  </si>
  <si>
    <t>GGAATTTTCGGCAATGGGGGGAACCCTGACCGAGCAACGCCGCGTGAATGAAGAAGTACTTCGGTATGTAAAGTTCTTTTATTGGGGAAGAAATGCCATTTTTGATGGAGTTGACGGTACCCAATGAATAAGCCCCGGCTAACTATGTGCCAGCAGCCGCGGTAATACATAGGGGGCGAGCGTTATCCGGAATTATTGGGCGTAAAGGGTGCGTAGGCGGTTATATAAGTCTTTGGTGTAAGTGCAGTGCTTAACGCTGTGATGCTTTGGAAACTGTATAACTAGAGTTAGATAGAGGCAAGTGGAATTCCATGTGTAGCGGTAAAATGCGTAAATATATGGAGGAACACCAGTGGCGAAGGCGGCTTGCTGGGTCTATACTGACGCTGAGGCACGAAAGCGTGGGGAGCAAACAGG</t>
  </si>
  <si>
    <t>GGAATCTTCCGCAATGGACGAAAGTCTGACGGAGCAACGCCGCGTGAGTGATGAAGGATTTCGGTCTGTAAAGCTCTGTTGTTTATGACGAACGTGCAGTGTGTGAATAATGCATTGCAATGACGGTAGTAAACGAGGAAGCCACGGCTAACTACGTGCCAGCAGCCGCGGTAATACGTAGGTGGCGAGCGTTGTCCGGAATGACTGGGCGTAAAGGGCGCGTAGGCGGATGGTTAAGTTGGACGTGAAATCTCCTGGCTCAACTGGGAGGGGACGTCCAAAACTGGCAATCTAGAGTGCAGGAGAGGAAAGTAGAATTCCCAGTGTAGCGGTGAAATGCGTAGATATTGGGAGGAATACCGGTGGCGAAGGCGGCTTTCTGGACTGTAACTGACGCTGATGCGCGAAAGCTGGGGGAGCGAACAGG</t>
  </si>
  <si>
    <t>GGAATATTGGACAATGGGCGAAAGCCTGATCCAGCCATACCACGTGAATGATGAAGGCCTTAGGGTTGTAAAGTTCTTTTGACGGGGAAGATGATGACGGTACCCGTAGAATAAGCACCGGCTAACTTCGTGCCAGCAGCCGCGGTAATACGGAGGGTGCAAGCGTTAATCGGAATTACTGGGCGTAAAGCGCACGCAGGCGGTCTGTTAAGTCAGATGTGAAATCCCCGGGCTCAACCTGGGAACTGCATTTGAAACTGGCAGGCTTGAGTCTCGTAGAGGGGGGTAGAATTCCAGGTGTAGCGGTGAAATGCGTAGATATCAGGAGGAACACCGATGGCGAAAGCAGTCTCCTGGGCCAATACTGACGCTAATGTACGAAAGCTAGGGTAGCAAACAGG</t>
  </si>
  <si>
    <t>GGAATATTGCGCAATGGGCGAAAGCCTGACGCAGCGACGCCGCGTGAGGGATGAAGGCCTTCGGGTCGTAAACCTCTGTCAGGAGGGAAGAAGTGTACGGGTAGTAACTGACTCGTATTTGACGGTACCTCCAGAGGAAGCACCGGCTAACTCCGTGCCAGCAGCCGCGGTAATACGGAGGGTGCAAGCGTTAATCGGAATTACTGGGCGTAAAGCGCGCGTAGGCTGTTTTTTAAGTCAGAGGTGAAATCCCACCGCTCACCGGTGGAACTGCCTTTGATACTGGAGAACTTGAGTCCGTGAGAGGGTGGCGGAATTCCTGGTGTAGGAGTGACATCCGTAGAGATCAGGAGGAACACCGGTGGCGAAGGCGGCCACCTGGCACGGTACTGACGCTGAGGTGCGAAAGCGTGGGGAGCAAACAGG</t>
  </si>
  <si>
    <t>GGAATATTGGGCAATGGGCGCAAGCCTGACCCAGCAACGCCGCGTGAGGGAAGAAGGCTTTCGGGTTGTAAACCTCTGTCGCAGGGGACGAAACAAATGACGGTAGCCAAGGAGGAAGCCCCGGCTAACTACGTGCCAGCAGCCGCGGTAAAACGTAGGTGGCAAGCGTTGTCCGGAATTACTGGGTGTAAAGGGAGCGCAGGCGGGATGCCAAGTTGAATGTGAAAACTATGGGCTCAACCCATAGATTGCGTTCAAAACTGGCGTTCTTGAGTGATGTAGAGGCAGGCGGAATTCCCGGTGTAGCGGTGGAATGCGTAGATATCGGGAGGAACACCAGTGGCGAAGGCGGCCTGCTGGGCATTAACTGACGCTGAGGCTCGAAAGCGTGGGTAGCAAACAGG</t>
  </si>
  <si>
    <t>GGAATATTGCGCAATGGACGAAAGTCTGACGCAGCGACGCCGCGTGAGGGATGAAGGCCTTCGGGTCGTAAACCTCTGTCAGGAGGGAAGAACCGCCCAGGTGCTAATCAGCCTGGGTCTGACGGTACCTCCAAAGGAAGCACCGGCTAACTCCGTGCCAGCAGCCGCGGTAATACGGAGGGTGCGAGCGTTAATCGGAATCACTGGGCGTAAAGCGCGCGTAGGCGGCTTTGTAAGTCAGGGGTGAAATCCCACGGCCCACCCGTGGAACTGCCTTTGATACTGCATTGCTTGAGTGAGTGAGAGGATAGTGGAATTCCTGGTGTAGGAGTGAAATCCGTAGAGATCAGGAGGAACACCGGTGGCGAAGGCGACTTCCTGGACCAATACTGACGCTGAGGTGCGAAGGCGTGGGTAGCAAACAGG</t>
  </si>
  <si>
    <t>GGAATCTTCCACAATGGACGAAAGTCTGATGGAGCAACGCCGCGTGAGGGAAGAAGGTTTTCGGATCGTAAACCTCTGTCGCAGGGGACGAAAAAAATGACGGTACCCTGTGAGGAAGCTCCGGCTAACTCCGTGCCAGCAGCCGCGGTAATACGGAGACTACGAGCGTTACTCGGATTCACTGGGCGTAAAGGGAGCGCAGGCGGAATGGTGTGTTAGATGTGAAATCCCGGGGCTTAACCTCGGAACTGCGTCTAAAACTATCAATCTAGAGACTTGGAGAGGTAAGCGGAATTTCCAGTGTAGCGGTAAAATGCGTAGATATTGGAAGGAACACCGAAGGCGAAGGCAGCTTACTGGACAAGATCTGACGCTCATGCTCGAAAGCGTGGGGAGCGAAAGGG</t>
  </si>
  <si>
    <t>GGAATATTGGTCAATGGGCGAGAGCCTGAACCAGCCAAGTCGCGTGAAGGATGACGGTATTATGTATTGTAAACTTCTTTTATAGGGGAATAAAGTTACCTACGTGTAGGTATTTGCATGTACCCTATGAATAAGCATCGGCTAACTCCGTGCCAGCAGCCGCGGTAATACGGAGGATGCGAGCGTTATCCGGATTTATTGGGTTTAAAGGGTGCGTAGGTGGGATATTAAGTCAGCGGTGAAATCCCGGAGCTCAACTCCGGCACTGCCGTTGAAACTGGTGTCCTTGAGTGTGAACGAGGTAGGCGGAATTCGTAGTGTAGCGGTGAAATGCATAGATATTACGAAGAACTCCGATAGCGCAGGCAGCTTACCAGGCCACAACTGACACTGAAGCACGAAAGTGTGGGTATCAAACAGG</t>
  </si>
  <si>
    <t>GGAATTTTGCGCAATGGGGGAAACCCTGACGCAGCAACGCCGCGTGGAGGATGAAATATCTTGGTATGTAAACTCCTTTCGATGGGGAAGATTATGACGGTACCCATAGAAGAAGCCCCGGCTAACTTCGTGCCAGCAGCCGCGGTAATACGAGGGGGGCAAGCGTTGTTCGGATTTATTGGGCGTAAAGGGTGCGTAGGCGGTTTGGCAAGTCTTGTGTGAAATCTATGGGCTCAACCCATAGTCTGCACAAGAAACTGCCGGGCTTGAGTATGGGAGAGGTGAGTGGAATTTCCGGTGTAGCGGTGAAATGCGTAGATATCGGAAGGAACACCTGTGGCGAAAGCGGCTCACTGGACCATAACTGACGCTGATGCACGAAAGCTAGGGGAGCAAACAGG</t>
  </si>
  <si>
    <t>Granulicella</t>
  </si>
  <si>
    <t>GGAATCTTCCACAATGGACGAAAGTCTGATGGAGCAACGCCGCGTGAGTGAAGAAGGCTTTAGGGTCGTAAAACTCTGTTGTTGAAGAAGAACGTGTGTGAGAGTAACTGTTCACACAGTGACGGTATTCAACCAGAAAGCCACGGCTAACTACGTGCCAGCAGCCGCGGTAATACGTAGGGTGCGAGCGTTGTCCGGAATTACTGGGCGTAAAGAGCTCGTAGGCGGCTTGTCACGTCGGTTGTGAAAGCCCGGGGCTTAACCCCGGGTCTGCAGTCGATACGGGCAGGCTAGAGTTCGGTAGGGGAGATCGGAATTCCTGGTGTAGCGGTGAAATGCGCAGATATCAGGAGGAACACCGGTGGCGAAGGCGGATCTCTGGGCCGATACTGACGCTGAGGAGCGAAAGCGTGGGGAGCGAACAGG</t>
  </si>
  <si>
    <t>GGAATCTTCCACAATGGACGAAAGTCTGATGGAGCAACGCCGCGTGAGTGAAGAAGGCTTTAGGGTCGTAAAACTCTGTTGTTGAAGAAGAACGTGTGTGAGAGTAACTGTTCACACAGTGACGGTATTCAACCAGAAAGCCACGGCTAACTACGTGCCAGCAGCCGCGGTAATACGTAGGGAGCGAGCGTTGTCCGGAATGACTGGGCGTAAAGGGCGCGTAGGCGGCCATTTAAGTCTGGAGTGAAAGTCCTGCTTTTAAGGTGGGAATTGCTTTGGAAACTGAGTGGCTTGAGTGCAGGAGAGGTTAGTGGAATTCCCGGTGTAGCGGTGAAATGCGTAGAGATCGGGAGGAACACCAGTGGCGAAGGCGACTAACTGGACTGTAACTGACGCTGAGGCGCGAAAGTGTGGGGAGCAAACAGG</t>
  </si>
  <si>
    <t>GGAATATTGGTCAATGGTCGGAAGACTGAACCAGCCATGCCGCGTGCAGGAAGACGGTTCTATGGATTGTAAACTGCTTTTGTATGGGAGCAATAAGTGTCACGCGTGACATGATGAGAGTACCATACGAATAAGCACCGGCTAACTCCGTGCCAGCAGCCGCGGTAATACGGAGGGTGCAAGCGTTATCCGGAATTATTGGGTTTAAAGGGTGCGTAGGCTGTATTATAAGTCAGCGGTAAAATGTTCCGGCTTAACCGGAGAAGTGCATCGGAAACTGGGAGACTTGAGTGCAGAAGAGGACAGTGGAACTCCATGTGTAGCGGTGAAATGCGTAGATATATGGAAGAACACCAGTGGCGAAGGCGGCTGTCTGGTCTGTAACTGACGCTGAGGCTCGAAAGCATGGGTAGCGAACAGG</t>
  </si>
  <si>
    <t>GGAATATTGCGCAATGGGGGAAACCCTGACGCAGCGACGCCGCGTGAGTGAGGAAGGCCTTCGGGTCGTAAAGCTCTGTCAAGAGGGAAGAAGTGTATGGCGGTTAATATCCGTTGTATTTGACGGTACCTCTAAAGGAAGCACCGGCTAACTCCGTGCCAGCAGCCGCGGTAATACGGAGGGTGCGAGCGTTGTTCGGAATTACTGGGCGTAAAGGGCGCGCAGGCGGCTTTGCAAGTCAGATGTGAAAGTCCACGGCTTAACCGTGGAAGTGCATTTGAAACTGTGGAGCTTGAGTACCAGAGGGGAAAGTGGAATTCCCGGTGTAGAGGTGAAATTCGTAGATATCGGGAGGAATACCGGTGGCGAAGGCGACTTTCTGGCTGAGTACTGACGCTGAGGCGCGAAAGCGTGGGGAGCAAACAGG</t>
  </si>
  <si>
    <t>GGAATTTTGCGCAATGGGGGCAACCCTGACGCAGCAACGCCGCGTGAGTGATGAAGGCCTTTTGGTTGTAAAGCTCTGTCGCCCGGAAAGAAACCTCAGATCAGGAAATGGGTTTGAGCTGACGGTACCGGGAAAGGAAGGACCGGCTAACTCCGTGCCAGCAGCCGCGGTAATACGGGGGGTCCAAGCGTTATTCGGAATCATTGGGCGTAAAGCGCATGTAGGCGGCTGGGTGTGTCAGATGTGAAAGCCTGGGGCTTAACCCCAGAAGTGCATTTGAAACTGCCTGGCTTGAGTCTCGGAGAGGAAAGTGGAATTCCCAGTGTAGAGGTGGAATTCGTAGATATTGGGAGGAACACCGGTGGCGAAAGCGACTTTCTGGACGAAGACTGACGCTCAGATGCGAAAGCGTGGGTAGCAAACAGG</t>
  </si>
  <si>
    <t>GGAATATTGCGCAATGGACGAAAGTCTGACGCAGCGACGCCGCGTGAGGGATGAAGGCCTTCGGGTCGTAAACCTCTGTCAGGAGGGAAGAAACCTACAGGTAGTAACTGACCTGTAATTGACGGTACCTCCAAAGGAAGCACCGGCTAACTCCGTGCCAGCAGCCGCGGTAATACGGAGGGTGCGAGCGTTAATCGGAATCACTGGGCGTAAAGCGCGCGTAGGCGGCCTTTTAAGTCAGGGGTGAAATCCCACGGCTCACCCGTGGAACTGCCCTTGATACTGGGAGGCTCGAGTGTGTGAGAGGATAGTGGAATTCCTGGTGTAGGAGTGAAATCCGTAGAGATCAGGAGGAACATCAGTGGCGAAGGCGACTATCTGGCACAATACTGACGCTGAGGTGCGAAAGCGTGGGTAGCAAACAGG</t>
  </si>
  <si>
    <t>GGAATATTGGTCAATGGGCGAGAGCCTGAACCAGCCAAGTCGCGTGAAGGATGACGGTATTATGTATTGTAAACTTCTTTTATAGGGGAATAAAGTTACCTACGTGTAGGTATTTGCATGTACCCTATGAATAAGCATCGGCTAACTCCGTGCCAGCAGCCGCGGTAATACGGAGGATGCGAGCGTTATCCGGATTTATTGGGTTTAAAGGGTGCGTAGGTTGGCTTATAAGTCAGCGGTGAAATCCCGGTGCTCAACACCGGGCGTGCCGTTGAAACTGTAAGTCTTGAGTGTGAACGAGGTAGGCGGAATTCGTAGTGTAGCGGTGGAATGCGTAGATATTCGGAGGAACACCAGTGGCGAAGGCGGCCTACTGGGCTTTAACTGACGCTGAGGCTCGAAAGTGTGGGGAGCAAACAGG</t>
  </si>
  <si>
    <t>GGAATCTTCCGCAATGGGCGCAAGCCTGACGGAGCAACGCCGCGTGAGTGAAGAAGGCCTTCGGGTCGTAAAGCTCTGTCTTTAGGGAAGAACAATCTATATGCGAATAGTGTATAGATCTGACGGTACCTGAGGAGGAAGCTCCGGCTAACTACGTGCCAGCAGCCGCGGTAATACGTAGGGAGCAAGCGTTGTCCGGAATTACTGGGCGTAAAGGGCGCGTAGGCGGGGATTTAAGTAAGGTGTGAAAACTCCGGGCTCAACCTGGAGACTGCACTTTAAACTGGATCTCTTGAGGGCAGGAGAGGAAAGTGGAATTCCTAGTGTAGCGGTGAAATGCGTAGATATTAGGAGGAACACCAGTGGCGAAGGCGACTTTCTGGACTGTACCTGACGCTGAGGCGCGAAAGCGTGGGGAGCGAACAGG</t>
  </si>
  <si>
    <t>GGAATCTTCCGCAATGGACGAAAGTCTGACGGAGCAACGCCGCGTGTATGAAGAAGGTTTTCGGATTGTAAAATACTGTCTTTGGGGAAGAGAGATATCTCTGAAAATATTGGAGATAAGAGACGGTACCCAAGGAGGAAGCCCCGGCTAACTACGTGCCAGCAGCCGCGGTAATACGTAGGGGGCGAGCGTTGTCCGGAATCATTGGGCGTAAAGGGCGAGTAGGCGGATGTATAAGTCCGGTGTGAAAGGTTAGGGCTCAACCCTAAGAGTGCATCGGAAACTGTAAATCTTGAGGACAGGAGAGGAAAGTGGAATTCCACGTGTAGCGGTGAAATGCGTAGATATGTGGAGGAACACCAGTGGCGAAGGCGACTTTCTGGACTGTCCCTGACGCTGAGGAGCGAAAGCGTGGGTAGCAAACAGG</t>
  </si>
  <si>
    <t>GGAATATTGGTCAATGGACGCAAGTCTGAACCAGCCATGCCGCGTGCAGGATGACGGCTCTACGAGTTGTAAACTGCTTTTGTCAGGGAATAATCGTCGGTACGTGTACCGGTCTGAATGTACCTGTCGAATAAGGATCGGCTAACTCCGTGCCAGCAGCCGCGGTAATACGGAGGATCCAAGCGTTATCCGGATTTATTGGGTTTAAAGGGTGCGTAGGCTGCCCGGTAAGTTAGAGGTGAAAGTTTGCGGCTCAACCGTAAAATTGCCTCTGATACTGTCGGGCTAGAGATTAGATGCAGAGGGCGGAATATGTAATGTAGCGGTGAAATGCGTAGATATTACATAGAACACCGATAGCGCAGGCAGCTTACCAGGCCACAACTGACACTGAAGCACGAAAGTGTGGGTATCAAACAGG</t>
  </si>
  <si>
    <t>inops</t>
  </si>
  <si>
    <t>GGAATATTGGGCAATGGGCGCAAGCCTGACCCAGCGACGCCGCGTGAATGAAGAAATCCTTCGGGATGTAAAGTTCTGTTGTGTGGGAAGAGTAAGAGACGGTACCACACGAGGAAGCCCCGGCAAACTACGTGCCAGCAGCCGCGGTAATACGTAGGGGGCAAGCGTTGTCCGGAATTACTGGGCGTAAAGCGCGCGTAGGCGGCCTTTTAAGTCAGGGGTGAAATCCCACGGCTCACCCGTGGAACTGCCCTTGATACTGGGAGGCTTGAGTGTGTGAGAGGATAGCGGAATTCCTGGTGTAGGAGTGAAATCCGTAGAGATCAGGAGGAACATCAGTGGCGAAGGCGACTATCTGGCACAATACTGACGCTGAGGTGCGAAAGCGTGGGTAGCAAACAGG</t>
  </si>
  <si>
    <t>TGAATTATTCGCCAATGCGCGAAAGCGTGACGGTGCGACGCCGCGTGCGGGACGAAGGCCTTCGGGTTGTAAACCGCTGTCAGGGATTAGAAAACCAATATGGTTAATAGCCATGTTGCTGATCAGTCCCAAAGGAAGCACAGGCTAATCTCGTGCCAGCAGCCGCGGTAATACGAGATGTGCGAGCGTTGTTCGGAATCACTGGGCATAAAGGGTGCGTAGGCGGTATGCCAAGTCGGGTGTGAAATCCCTCCGCTTAACGGAGGAACTGCACTCGATACTAGCATGCTAGAGGGTCAAAGGGGCAAGCGGAATTCTAGGTGTAGCGGTGGAATGCGTAGATATCTGGGAGAACGCCAAGGGCGAAGGCAGCTTGCTGGGTGACAACTGACGCTGAGGCACGAAAGCTAGGGGAGCAAACAGG</t>
  </si>
  <si>
    <t>GGAATATTGCGCAATGGACGAAAGTCTGACGCAGCGACGCCGCGTGAGGGATGAAGGCCTTCGGGTCGTAAACCTCTGTCAGGAGGGAAGAACAAGCATGGCGCCAATCAACCATGCCCTGACGGTACCTCCAAAGGAAGCACCGGCTAACTCCGTGCCAGCAGCCGCGGTAATACGGAGGGTGCGAGCGTTAATCGGAATCACTGGGCGTAAAGCGCGCGTAGGCGGCCTTTTAAGTCAGGGGTGAAATCCCACGGCTCACCCGTGGAACTGCCCTTGATACTGGGAGGCTTGAGTGTGTGAGAGGATAGCGGAATTCCTGGTGTAGCGGTGAAATGCGTAGATATCAGGAGGAACACCGGTGGCGAAGGCGGCTTTCTGGACCAAAACTGACGCTGATGCGCGAAGGCGTGGGTAGCAAACAGG</t>
  </si>
  <si>
    <t>GGAATATTGGGCAATGGGCGAAAGCCTGACCCAGCGACGCCGCGTGAAGGAAGAAGGTCTTCGGATTGTAAACTTCAGTCAACAGGGAAGAAAAAAATGACGGTACCTGTGGAGGAAGCCACGGCTAACTACGTGCCAGCAGCCGCGGTAATACGTAGGTGGCAAGCGTTATCCGGAATTACTGGGTGTAAAGGGTGTGTAGGCGGGGATGTAAGTCAGATGTGAAATTATTGGGCTCAACCCAATAAGTGCATTTGAAACTGCGTCTCTTGAGAGTCGGAGAGGTAAACGGAATTCCCGGTGTAGCGGTGAAATGCGTAGATATCGGGAGGAACATCAGTGGCGAAGGCGGTTTACTGGACGACAACTGACGCTGAAACACGAAAGCGTGGGGAGCAAACAGG</t>
  </si>
  <si>
    <t>GGAATATTGGGCAATGGGGGAAACCCTGACCCAGCAACGCCGCGTGAAGGAAGAAGGCTTTCGGGTTGTAAACTTCTTTTATGAGGGACGAAAAAAATGACGGTACCTGATGAATAAGCCACGGCTAACTACGTGCCAGCAGCCGCGGTAATACGGAGGGTGCGAGCGTTAATCGGAGTCACTGGGCGTAAAGCGCGCGTAGGCGGCATTGTAAGTCAGGGGTGAAATCCCACGGCCCACCCGTGGAACTGCCCTTGATACTGCTTTGCTTGAGTGTGTGAGAGGATAGCGGAATTCCTGGTGTAGGAGTGAAATCCGTAGAGATCAGGAGGAACATCAGTGGCGAAGGCGGCTATCTGGCACAAAACTGACGCTGAGGTGCGAAAGCGTGGGGATCAAACAGG</t>
  </si>
  <si>
    <t>GGAATATTGGTCAATGGAGGCAACTCTGAACCAGCCATGCCGCGTGCAGGAAGACGGCCCTACGGGTTGTAAACTGCTTTTATTAGAGGATAAATTAAGGTACGTGTACTTTATTGCAGGTATCTAATGAATAAGCATCGGCTAACTCCGTGCCAGCAGCCGCGGTAATACGGAGGATGCAAGCGTTATCCGGATTTATTGGGTTTAAAGGGTGCGCAGGCGGACTAATAAGTCAGTGGTGAAATTTACATGCTTAACATGTAGAGTGCCATTGATACTGTTGGACTAGTATTCAAATGACGTAGCTGGAATGTGTTATGTAGCGGTGAAATGCATAGATATAACACAGAACGCCGATCGTGAAGACAGGTTACGAATTTGACATAGACGCTCATGCACGAAAGCGTGGGGATCAAACAGG</t>
  </si>
  <si>
    <t>GGGATATTGCGCAATGGGGGAAACCCTGACGCAGCGACGCCGCGTGAAGGAAGAAGGTCTTCGGATTGTAAACTTTTGTCTTGTGGGAAGATAATGACGGTACCACAGGAGGAAGCTCCGGCTAACTACGTGCCAGCAGCCGCGGTAATACGTAGGGAGCGAGCGTTGTCCGGAATTACTGGGTGTAAAGGGTGCGTAGGCGGGCCTGTAAGTCAGGTGTGAAATTCCACAGCTTAACTGTGGAACTGCACTTGAAACTGCGGGTCTTGAGGGACGGAGAGGTAAGTGGAATTCCATGTGTAGCGGTGGAATGCGTAGATATATGGAGGAACACCGGTGGCGAAGGCGGCTTACTGGACGTCAACTGACGCTGATGCACGAAAGCGTGGGGAGCAAACAGG</t>
  </si>
  <si>
    <t>CGAATCATTCACAATGGGGGGAACCCTGATGGTGCGACGCCGCGTGGAGGAAGAAGGTCTTCGGATTGTAAACTCCTGTCAAGGGGGAGTAAACGCCTGGTTCATAGTCGGGCTTGAATTAACCCCTAGAGGAAGCAGTGGCTAACTCTGTGCCAGCAGCCGCGGTAATACAGAGACTGCAAGCGTTACTCGGATTCACTGGGCGTAAAGGGAGCGCAGGCGGGTGTGTATGTCAGTTGTGAAATACCGGGGCTTAACCCCGGAAGTGCATTTGAAACTGCTCAGCTTGAGTATGGGAGAGGGAAGTGGAATTCCTGGTGTAGAGGTGAAATTCGTAGATATCAGGAGGAACACCGGTGGCGAAGGCGACTTCCTGGACCAATACTGACGCTCAGGTGCGAAAGCGTGGGTAGCAAACAGG</t>
  </si>
  <si>
    <t>GGAATTTTCCGCAATGGGCGAAAGCCTGACGGAGCAATGCCGCGTGAGTGAAGAAGGTTTTCGGATTGTAAAGCTCTTTTGTCAGGGACGAATGTGAGAGATGTGAACAATGTGTTTCAATGACGGTACCTGAAGAAAAAGCCACGGCTAACTACGTGCCAGCAGCCGCGGTAATACGTAGGTGGCAAGCGTTGTCCGGAATTATTGGGCGTAAAGCGCGCGCAGGCGGGCTGATAAGTCTGTCGTTTAAATTCGGGGCTCAACCCCGTCTCGCGATAGAAACTGTCAGTCTTGAGTGCAGGAGAGGAAAGGGGAATTCCCAGTGTAGCGGTGAAATGCGTAGATATTGGGAGGAACACCAGTGGCGAAGGCGCCTTTCTGGACTGTGTCTGACGCTCAGGCGCGAAAGCCAGGGTAGCGAACGGG</t>
  </si>
  <si>
    <t>GGAATATTGGGCAATGGGCGGAAGCCTGACCCAGCAATGCCGCGTGAATGAAGAAGGTCTTCGGATTGTAAAGTTCTGTCGCAGGGGACGAAGAATGACGGTACCCTGTAAGAAAGCCCCGGCAAACTACGTGCCAGCAGCCGCGGTAATACGTAGGGGGCGAGCGTTGTCCGGAATGACTGGGCGTAAAGGGAGCGTAGGCGGCTTTTTAAGTTAAGTGTGAAAGCCCCGGGCTTAACCCGGGAACCGCACTTAAAACTGGAGAGCTGGAGTGTGGGAGAGGAAAGCGGAATTCCAGGTGTAGGGGTGGAATGCGTAGATATCGGGAGGAACACCAGTGGCGAAGGCGGCCTGCTGGACATTAACTGACGCTGAGGCTCGAAAGTGTGGGGAGCAAACAGG</t>
  </si>
  <si>
    <t>GGAATATTGCGCAATGGGCGAAAGCCTGACGCAGCGACGCCGCGTGAGGGATGAAGGCCTTCGGGTCGTAAACCTCTGTCAGGAGGGAAGAAACGGCAGCGTGCTAATCAGCGCTGTTTTGACGGTACCTCCAAAGGAAGCACCGGCTAACTCCGTGCCAGCAGCCGCGGTAATACGGAGGGTGCAAGCGTTAATCGGAATCACTGGGCGTAAAGCGCGCGTAGGCGGCATTGTAAGTCAGGGGTGAAATCCCACGGCCCACCCGTGGAACTGCCCTTGATACTGCTTTGCTTGAGTGTGTGAGAGGATAGCGGAATTCCTGGTGTAGGAGTGAAATCCGTAGAGATCGGGAGGAACATCAGTGGCGAAGGCGGCTATCTGGCACTAAACTGACGCTGAGGTGCGAAAGCGTGGGTATCAAACAGG</t>
  </si>
  <si>
    <t>GGAATATTGCGCAATGGGCGAAAGCCTGACGCAGCGACGCCGCGTGAGGGATGAAGGCCTTCGGGTCGTAAACCTCTGTCAGGAGGGAAGAAGTGTACGGATAGTAACTGATTCGTATTTGACGGTACCTCCAGAGGAAGCACCGGCTAACTCCGTGCCAGCAGCCGCGGTAATACGGAGGGTGCGAGCGTTAATCGGAATTACTGGGCGTAAAGCGCGCGTAGGCCGCTTTTTAAGTCAGAGGTGAAATCCCAGCGCTTACCGTTGGAATAGCCTTTGATACTGGAGAGCTTGAGTCCGTGAGAGGGTGGCGGAATTCCTGGTGTAGCGGTGAAATGCGTAGATATCAGGAGGAACACCGGTGGCGAAGGCGGCTTTCTGGACCAAAACTGACGCTGATGCGCGAAGGCGTGGGTAGCAAACAGG</t>
  </si>
  <si>
    <t>GGAATATTGGTCAATGGACGAGAGTCTGAACCAGCCAAGTCGCGTGAAGGATGACGGTTCTATGGATTGTAAACTTCTTTTGTACTAGAGTAAAACAGGTTACGTGTAGCCTCTTGCAAGTATAGTACGAATAAGCATCGGCTAACTCCGTGCCAGCAGCCGCGGTAATACGGAGGATGCGAGCGTTATCCGGATTTATTGGGTTTAAAGGGTGCGTAGGCGGTATCTTAAGTCAGTGGTGAAAGTTTGAGGCTCAACCTTAAAATTGCCATTGAAACTGGGATACTTGAGTATAGATGAAGTAGGCGGAATTCGTGGTGTAGCGGTGAAATGCATAGATATCACGAGGAACTCCAATTGCGAAGGCAGCTTACTAAGGTATCACTGACGCTGATGCACGAAAGTGTGGGTATCAAACAGG</t>
  </si>
  <si>
    <t>TGAATTATTCGCCAATGCGCGAAAGCGTGACGGTGCGACGCCGCGTGCGGGACGAAGGCCTTCGGGTTGTAAACCGCTGTCAGGGCATAGAAAACCGGCATGGTTAATAGCCATGTCGTTGATCATGCCCAAAGGAAGCACAGGCTAATCTCGTGCCAGCAGCCGCGGTAATACGAGATGTGCGAGCGTTGTTCGGAATCACTGGGCATAAAGGGTGCGTAGGCGGTGCGCCAAGTCGGGTGTGAAATCCCTCCGCTCAACGGAGGAACTGCACTCGATACTAGCGTGCTAGAGGGTAAAAGGGGCAAGCGGAATTCTAGGTGTAGCGGTGGAATGCGTAGATATCTGGGAGAACGCCGAGGGCGAAGGCAGCTTGCTGGGTTACTTCTGACGCTGAGGCACGAAAGCTAGGGGAGCAAACAGG</t>
  </si>
  <si>
    <t>GGAATATTGGACAATGGGGGAAACCCTGATCCAGCAACGCCGCGTGAATGAAGAAGGCCTTCGGGTTGTAAAATTCTTTGACAGGGGAAGATAATGACGGTACCCTGAAAACAAGCTCCGGCTAACTACGTGCCAGCAGCCGCGGTAATACGTAGGGAGCGAGCGTTATCCGGATTTACTGGGTGTAAAGGGCGTGTAGGCGGGATGATAAGTCAGGTGTGAAATGTAGGGGCTCAACCCCTGAACTGCACTTGAAACTATTATTCTTGAGTGATGGAGAGGCAGGCGGAATTCCCGGTGTAGCGGTGGAATGCGTAGATATCGGGAGGAACACCAGTGGCGAAGGCGGCCTGCTGGACATTAACTGACGCTGAGGCGCGAAAGCGTGGGGAGCAAACAGG</t>
  </si>
  <si>
    <t>AGAATCTTCGGCAATGGACGAAAGTCTGACCGAGCGACGCCGCGTGTATGATGAAGGCCTTCGGGTTGTAAAGTACTGTAAGTTGGGAGGAAATGCATGGGGGTTATCCCCTGTGTTTGACCTATCTACAAAGTAAGCTCGGGCTAAGTTCGTGCCAGCAGCCGCGGTAAGACGAACCGAGCAAACGTTATTCGGAATCACTGGGCTTAAAGGGTGCGTAGGCTGTTTGTTAAGTGGGGTGTGAAATCCCTCGGCTCAACCGAGGAACTGCGCTCCAAACTGGCGAACTTGAGAAAGGTAGGGGTAAGCGGAACTTGCGGTGGAGTGGTGAAATACTTTGAGATCGCAAGGAACACCAGTGGCGTAGGCGGCTTACTGGACCTTTTCTGACGCTGAGGCACGAAAGCTAGGGTAGCGAACGGG</t>
  </si>
  <si>
    <t>GGAATATTGCACAATGGGCGAAAGCCTGATGCAGCAACGCCGCGTGAGCGATGAAGGCCTTCGGGTCGTAAAGCTCTGTCCTCAAGGAAGATAATGACGGTACTTGAGGAGGAAGCCCCGGCTAACTACGTGCCAGCAGCCGCGGTAATACGTAGGGGGCAAGCGTTGTCCGGAATTACTGGGCGTAAAGCGCACGCAGGCGGATTTATAAGTCAGATGTAAAAGGTACGGGCTCAACTCGTATTTGTCATCTGATACTGTAAGTCTAGAGTATGTGAGAGGGAAGTGGAATTCCTGGTGTAGCGGTGAAATGCGTAGATATCGGGAAGAACACCAGTGGCGAAGGCGGCTGTCTGGTCTGTAACTGACGCTGAGGCTCGAAAGCATGGGTAGCGAACAGG</t>
  </si>
  <si>
    <t>GGAATATTGGTCAATGGGCGAGAGCCTGAACCAGCCAAATCGCGTGAAGGACGACGGTATTATGTATTGTAAACTTCTTTTGTATGGGAATAATCACCGGTACGTGTACCGGTTTGCATGTACCATACGAATAAGCATCGGCTAACTCCGTGCCAGCAGCCGCGGTAATACGGAGGATGCGAGCGTTATCCGGATTTATTGGGTTTAAAGGGTGCGTAGGTGGGAGAATAAGTCAGTGGTGAAATCCCGGTGCTCAACACCGGAACTGCCATTGAAACTGTTTTTCTTGAGTACGGACGAGGCAGGCGGAATTCGTAGTGTAGCGGTGAAATGCATAGATATTACGAAGAACTCCGATAGCGCAGGCAGCTTGCCAGGCCGTCACTGACACTGATGCACGAAAGTGTGGGTATCAAACAGG</t>
  </si>
  <si>
    <t>GGAATCTTCCGCAATGGGCGAAAGCCTGACGGAGCAACGCCGCGTGAGTGAAGAAGGCCTTCGGGTCGTAAAGCTCTGTCTTTAGGGAAGAACATTATGTGTGCGAATAGTGCATGTAACTGACGGTACCTGAGGAGGAAGCTCCGGCTAACTACGTGCCAGCAGCCGCGGTAATACGTAGGGAGCAAGCGTTGTCCGGAATTACTGGGCGTAAAGGGCGCGTAGGTGGGGATTTAAGTAAGGTGTGAAAACTATGGGCTCAACCCATAGCCTGCACCTTAAACTGGGTCTCTTGAGGGCAGGAGAGGAAAGTGGAATTCCTAGTGTAGCGGTGAAATGCGTAGATATTAGGAGGAACACCAGTGGCGAAGGCGACTTTCTGGACTGTACCTGACACTGATGCGCGAAAGCGTGGGGAGCGAACAGG</t>
  </si>
  <si>
    <t>AGAATCTTCCACAATGGACGCAAGTCTGATGGAGCGACGCCGCGTGAATGAAGAAGGTCGAGAGATTGTAAAATTCTTTTATGCGCGAGGAATAAGCCAAGGAGTGGAACGCCTTGGCGATGACGTTAGCGCATGAATAAGCTCCGGCTAATTCCGTGCCAGCAGCCGCGGTAATACGGAGGATGCGAGCGTTATCCGGATTTATTGGGTTTAAAGGGTGCGTAGGTGGAAGATTAAGTCAGCGGTGAAAGTTTGGGGCTCAACCTTAAAATTGCCGTTGAAACTGGTTTTCTTGAGTGTGAACGAGGTAGGCGGAATTCGTAGTGTAGCGGTGAAATGCATAGATATTACGAAGAACTCCGATAGCGCAGGCAGCTTACCAGGCCACAACTGACACTGAGGCACGAAAGTGTGGGTATCAAACAGG</t>
  </si>
  <si>
    <t>GGAATATTGGTCAATGGGCGGAAGCCTGAACCAGCCAAGTAGCGTGAAGGATGAAGGTTCTATGGATTGTAAACTTCTTTTATAAGGGAATAAAGTGCGGCACGTGTGCTGTTTTGTATGTACCTTATGAATAAGCATCGGCTAACTCCGTGCCAGCAGCCGCGGTAATACGGAGGATGCGAGCGTTATCCGGATTTATTGGGTTTAAAGGGTGCGTAGGCGGGCTAATCAGTCAGCTGTGAAAGTTTGCGGCTCAACCGTAAAATTGCAGTTGATACTGTTAGTCTTGAGTACATTAAAGGTATGCGGAATTCGTGGTGTAGCGGTGAAATGCTTAGATATCACGAAGAACTCCAATTGCGAAGGCAGCATACTGGGCTGTAACTGACGCTGATGCACGAAAGTGTGGGTATCAAACAGG</t>
  </si>
  <si>
    <t>GGAATTTTGGACAATGGGGGCAACCCTGATCCAGCAACGATGCGTGGAGGATGACGGTTTTCGGATTGTAAACTCCTTTTGCAGGGGAAGAAACAAATGACGGTACTCTGCGAATAAGCCACGGCTAACTACGTGCCAGCAGCCGCGGTAAGACGTAGGTGGCAAGCGTTACTCGGAATTACTAGGCGTAAAGCGCGCGTAGGCGGACTGTTAAGTCTATTGTGTAATCTCCAGGCTCAACCTGGAAACTGCAATGGAAACTGGCGGTCTTGAGTGAGATAGAGGAAAGCGGAATTCCCAGTGTAGCAGTGAAATGCGTAGATATTGGGAGGAACACCGGTGGCGAAGGCGGCTTTCTGGATCTTTACTGACGCTGAGGCTCGAAAGCATGGGTAGCGAACAGG</t>
  </si>
  <si>
    <t>GGAATATTGGACAATGGGGGCAACCCTGATCCAGCAATGCCGCGTGTGTGAAGAAGGTCTTCGGATTGTAAAGCACTTTCAGCAGGGACGATGATGACGGTACCTGCAGAAGAAGCCCCGGCTAACTTCGTGCCAGCAGCCGCGGTAATACGAAGGGGGCTAGCGTTGCTCGGAATGACTGGGCGTAAAGGGCGTGTAGGCGGTTTATACAGTCAGATGTGAAATTCCTGGGCTTAACCTGGGCGCTGCATTTGAGACGTATAGACTAGAGTGTGAAAGCGTGGGGAGCAAACAGG</t>
  </si>
  <si>
    <t>GGAATATTGGATAATGGGCGCAAGCCTGATCCAGCAATGATGCGTGGAGGACGACGGTTTTCGGATTGTAAACTCCTTTTGCAGGGGAAGAAAAAAATGACGGTACCCTGCGAATAAGCCACGGCTAACTACGTGCCAGCAGCCGCGGTAAGACGTAGGTGGCAAGCGTTACTCGGAATTACTAGGCGTAAAGCGCGCGTAGGTGGACTGTTAAGTTTGTTGTGTAATCTCCGGGCTCAACCCGGAAACTGCAACAAAAACTGGTAGTCTTGAGTGAGGCAGAGGAAAGCGGAATTCCAAGTGTAGCAGTGAAATGCGTAGATATTTGGAGGAACACCGGTGGCGAAGGCGGCTTTCTGGGCCTTTACTGACACTCAAGTGCGAAAGCTAGGGGAGCAAACGGG</t>
  </si>
  <si>
    <t>GGAATATTGGGCAATGGAGGCAACTCTGACCCAGCCATGCCGCGTGAGTGAAGAAGGTTTTCGGATTGTAAAGCTCTTTCGGATGTGACGATGATGACGGTAGCATCTAAAGAAGCCCCGGCTAACTTCGTGCCAGCAGCCGCGGTAATACGAAGGGGGCAAGCGTTGTTCGGAATTACTGGGCGTAAAGGGAGTGTAGGCGGATTGACAAGATAGGGGTGAAATCCCGGGGCTCAACCTCGGAATTGCCTTTATAACTGTTAGTCTTGAGTAGCAGAGAGGATAGTGGAATACCCAGTGTAGAGGTGAAATTCGTAGATATTGGGTAGAACACCAGTGGCGAAGGCAGCTGACAAATCTATTTCGGACGCTGAGGCACGAAAGCGTGGGGAGCAAACAGG</t>
  </si>
  <si>
    <t>GGGATATTGCACAATGGGCGAAAGCCTGATGCAGCGACGCCGCGTGAGGGAAGACGGTTTTCGGATTGTAAACCTCTGGCTTTGGTGACGAAACAAATGACGGTAGCCAAGGAGGAAGCCACGGCTAACTACGTGCCAGCAGCCGCGGTAAGACGTAGGGGGCAAGCGTTGTCCGGAATTACTGGGCGTAAAGAGCTCGTAGGTGGGCGTGTAAGTCGTGGAGTAAATGGTTCGGCTCAACTGAATCATCATCGGCGATACTGCATGTCTTGAGTGCAGAAGAGGAAAGTGGAATTCCCAGTGTAGCGGTGAAATGCGTAGAGATTGGGAGGAACACCAGTGGCGAAGGCGGCTTTCTGGTCTGTGACTGACACTGAGGAGCGAAAGCCAGGGTAGCGAACGGG</t>
  </si>
  <si>
    <t>GGAATATTGCGCAATGGGCGAAAGCCTGACGCAGCGACGCCGCGTGAGGGATGAAGGCCTTCGGGTCGTAAACCTCTGTCAGGAGGGAAGAAGTGTACGGATAGTAACTGATTCGTATTTGACGGTACCTCCAGAGGAAGCACCGGCTAACTCCGTGCCAGCAGCCGCGGTAATACGTAGGGGGCAAGCGTTGTCCGGAATTACTGGGCGTAAAGCGCACGCAGGCGGACTTGTAAGTCAGATGTAAAAGGCCGAGGCTCAACCTCAGTTCGTCATCTGATACTGCAAGCCTAGAGTATGTGAGAGGGAAGTGGAACTCCCGGTGTAGCGGTGAAATGCGTAGATATTGGGAGGAACACCAGTGGCGAAGGCGCCTTTCTGGACTGTGTCTGACGCTGAGATGCGAAAGCCAGGGTAGCGAACGGG</t>
  </si>
  <si>
    <t>succinatutens</t>
  </si>
  <si>
    <t>GGAATTTTGCGCAATGGACGAAAGCCTGACGCAGCAACGCCGCGTGAGTGAAGAAGGCCTTTGGGTCGTAAAGCTCTGTCAAGTGGGAAGAATGGTGTGAGGATGAATAAGCCTTGCAATTGACGGTACCTCCAAAGGAAGCTCCGGCTAACTACGTGCCAGCAGCCGCGGTAATACGTAGGGAGCAAGCGTTGTCCGGAATGATTGGGCGTAAAGGGCGCGTAGGCGGCTTTTTAAGTTTGAAGTGAAAGTCCCGCTTTCAAGGTGGGAATTGCTTTGGATACTGGAGAGCTTGAGTGCAGGAGAGGTTAGTGGAATTCCCGGTGTAGCGGTGAAATGCGTAGAGATCGGGAGGAACACCAGTGGCGAAGGCGACTAACTGGACTGTAACTGACGCTGAGGCGCGAAAGCGTGGGGAGCAAACAGG</t>
  </si>
  <si>
    <t>GGAATATTGGGCAATGGACGCAAGTCTGACCCAGCCATGCCGCGTGCAGGAAGACGGCCTTATGGGTTGTAAACTGCTTTTCTATTAGAAGAACATCAGATACGCGTATTTGACTGACGGTATAATAGGAATAAGCATCGGCTAACTCCGTGCCAGCAGCCGCGGTAATACGGAGGATGCGAGCGTTATCCGGATTCATTGGGTTTAAAGGGTGCGTAGGCGGGATTATAAGTCAGTGGTGAAAGTTTACAGCTTAACTGTGAAATTGCCATTGAAACTGTAGTTCTTGAGTATATTGGAAGTAGGCGGAATGTGTAGTGTAGCGGTGAAATGCATAGATATTACACAGAACCCCGATTGCGAAGGCAGCTTACGAAGATATTACTGACGCTCATGCACGAAAGCGTGGGGATCAAACAGG</t>
  </si>
  <si>
    <t>GGAATATTGGTCAATGGACGGAAGTCTGAACCAGCCATGTCGCGTGCAGGATTACAGCCCTATGGGTTTTAAACTGCTTTTATACGGGGATAAAAGATACTACGTGTAGTATATTGCAGGTACCGTATGAATAAGGATCGGCTAACTCCGTGCCAGCAGCCGCGGTAATACGGAGGATCCAAGCGTTATCCGGATTTATTGGGTTTAAAGGGTGCGTAGGCGGCACTGTAAGTTAGAGGTGAAATCTGGTGGCTTAACCACCAAACTGCCTCTAAAACTGCAGAGCTAGAGATTAGATGCTGTGGGCGGAATGTGTAGTGTAGCGGTGAAATGCTTAGAGATTACACAGAACACCGATTGCGAAGGCAGCTCACAAATCTATGTCTGACGTTGAGGCACGAAAGCGTGGGTAGCAAACAGG</t>
  </si>
  <si>
    <t>GGAATATTGCGCAATGGGCGAAAGCCTGACGCAGCGACGCCGCGTGAGGGATGAAGGCCTTCGGGTCGTAAACCTCTGTCACAAGGGAAGAAACCGCCAGGTAGTAACTGACCTGGCCTTGACGGTACCTTGAGAGGAAGCACCGGCTAACTCCGTGCCAGCAGCCGCGGTAATACGGAGGGTGCAAGCGTTAATCGGAATTACTGGGCGTAAAGCGCGCGTAGGCGGCTTTTTAAGCCAGAGGTGAAATCCCACCGCTCACCGGTGGAATTGCCTTTGGAACTGGAGAGCTTGAGTTCGTGAGAGGGTGGCGGAATTCCTGGTGTAGGAGTGAAATCCGTAGAGATCAGGAGGAACACCGGTGGCGAAGGCGGCCACCTGGCGCGACACTGACGCTGAGGTGCGAAAGCGTGGGGAGCAAACAGG</t>
  </si>
  <si>
    <t>GGAATATTGGTCAATGGGCGGTAGCCTGAACCAGCCAAGTCGCGTGAGGGAAGAATGGTCTATGGCCTGTAAACCTCTTTTGCGGGAGAAGAATAAGGTGTACGTGTACACCGATGCCAGTATCCCGCGAATAAGCATCGGCTAACTCCGTGCCAGCAGCCGCGGTAATACGGGGGATGCGAGCGTTATCCGGATTTATTGGGTTTAAAGGGTGCGTAGGCGGGAGATCAAGTCAGTGGTGAAAGCCGGCAGCTTAACTGTCGCGAGCCATTGAAACTGGTTTTCTAGAATACAGACGAGGTAGGCGGAATAAGTGAAGTAGCGGTGAAATGCATAGATATCACTTGGAACTCCGATAGCGAAGGCAGCTTACCAGACTGTTATTGACGCTGATGCACGAGAGCGTGGGTAGCGAACAGG</t>
  </si>
  <si>
    <t>GGAATATTGCACAATGGGCGCAAGCCTGATGCAGCGACGCCGCGTGAGCGAAGAAGTATTTCGGTATGTAAAGCTCTATCAGCAGGGAAGAAAATGACGGTACCTGACTAAGAAGCTCCGGCTAAATACGTGCCAGCAGCCGCGGTAATACGGAGGGTGCAAGCGTTAATCGGAATCACTGGGCGTAAAGCGCGCGTAGGCGGCAATGTAAGTCAGGGGTGAAATCCCACGGCTCACCCGTGGAACTGCCCTTGATACTGGGAGGCTCGAGTGTGTGAGAGGATAGTGGAATTCCTGGTGTAGGAGTGAAATCCGTAGAGATCAGGAGGAACATCAGTGGCGAAGGCGACTATCTGGCACAATACTGACGCTGAGGTGCGAAAGCGTGGGTAGCAAACAGG</t>
  </si>
  <si>
    <t>AGAATATTCCGCAATGGACGAAAGTCTGACGGAGCGACGCCGCGTGGATGAAGAAGGCCGGAAGGTTGTAAAATCCTTTTGTTGATGAAGAATAAGCAGTGGAGGGAATGCCATTGTGATGACGTTAGTCAACGAATAAGCCCCGGCTAATTACGTGCCAGCAGCCGCGGTAACACGTAAGGGGCAAGCGTTGTTCGGAATTATTGGGCGTAAAGGGCGCGTAGGCGGTTTTATAAGCCTGGCGTGAAAGCCCGCAGCTTAACTGCGGGATTGCGTTGGGAACTGTGAGACTAGAGTCATGGAGGGGGAGTTGGAATTCCTAGTGTAGGGGTGAAATCTGTAGATATTAGGAAGAACACCGGTGGCGAAGGCGAACTTCTAGCCAATGACTGACGCTGAGGCGCGAAAGTGTGGGGAGCAAACAGG</t>
  </si>
  <si>
    <t>GGAATCTTCCACAATGGACGAAAGTCTGATGGAGCAACGCCGCGTGAGTGAAGAAGGCTTTAGGGTCGTAAAACTCTGTTGTTGAAGAAGAACGTGTGTGAGAGTAACTGTTCACACAGTGACGGTATTCAACCAGAAAGCCACGGCTAACTACGTGCCAGCAGCCGCGGTAATACGTAGGTGGCAAGCGTTGTCCGGATTTATTGGGCGTAAAGCGAGCGCAGGCGGTTTTTTAAGTCTGATGTGAAAGCCCTCGGCTTAACCGAGGAAGTGCATCGGAAACTGGGAAACTTGAATGCTGAAGAGGACAGTGGAACTCCATGTGTAGCGGTGAAATGCGTAGATATTACGAAGAACACCGATAGCGCAGGCAGCTTACCAGGCCGCAACTGACACTGATGCACGAAAGTGTGGGTATCAAACAGG</t>
  </si>
  <si>
    <t>GGAATTTTCGGCAATGGGGGGAACCCTGACCGAGCAACGCCGCGTGAAGGAAGAAGGTATTCGTATCGTAAACTTCTGTGATAGAGGAAGAAAGCGTTATGTAGGAAATGACATAATGAGGGACGGTACTCTAAGAGGAAGCCACGGCTAACTACGTGCCAGCAGCCGCGGTAATACGTAGGTGGCAAGCGTTATCCGGAATTATTGGGCGTAAAGAGGGAGCAGGCGGCAAGGAAGGTCTTGGTTAAAAGACTGATGCTTAACATCAGGAGGGTCAAGAAACCGACTAGCTAGAGTTTTGAAGAGGATCGTGGAATTCCATGAGTAGCGGTGAAATGCGTAGATATATGGAGGAACACCAGTGGCGAAGGCGACGATCTGGGCAAAAACTGACGCTGAGTCCCGAAAGCGTGGGGAGCAAATAGG</t>
  </si>
  <si>
    <t>GGAATATTGGGCAATGGGCGAAAGCCTGACCCAGCAATGCCGCGTGAAGGAAGAAGGTCTTCGGATTGTAAACTTCTGTCCCAGGGGAAGAAAAAAATGACGGTACCCTGGGAGGAAGCCCCGGCTAACTACGTGCCAGCAGCCGCGGTAATACGTAGGGGGCGAGCGTTGTCCGGAATTACTGGGCGTAAAGGGTGCGTAGGCGGCCTTTTAAGTCAGATGTGAAATGCCCGTGCTTAACATGGGAGTTGCATTTGAAACTGGGAGGCTTGAGTGTGGGAGAGGTAAGTGGAATTCCCGGTGTAGCGGTGAAATGCGTAGATATCGGGAGGAACACCAGTGGCGAAGGCGACTTACTGGACCATAACTGACGCTGATGCACGAAAGCGTGGGTAGCAAACAGG</t>
  </si>
  <si>
    <t>AGAATCTTCGGCAATGGACGAAAGTCTGACCGAGCGACGCCGCGTGTATGATGAAGGCCTTCGGGTTGTAAAGTACTGTAAGTTGGGAGGAAATGTATGGGGGCAATCCCTCATACTTGACCTATCTTCAAAGTAAGGACGGGCTAAGTTCGTGCCAGCAGCCGCGGTAAGACGAACTGTCCAAACGTTATTCGGAATCACTGGGCTTAAAGGGTGCGTAGGCTGTTTGGTAAGTGGGGTGTGAAATCCCTCGGCTCAACCGAGGAATTGCGCTCCAAACTGCCAAACTCGAGGAGTGTAGGGGTAAGCGGAACTTGCGGTGGAGCGGTGAAATGCACTGATATCGCAAGGAACACCGATGGCGTAGGCAGCTTACTGGGCACTATCTGACGCTGAGGCACGAAAGCCAGGGTAGCGAACGGA</t>
  </si>
  <si>
    <t>GGAATATTGGGCAATGGGCGAAAGCCTGACCCAGCAACGCCGCGTGAGGGAAGAAGGTTTTCGGATTGTAAACCTCTGTCCTAAGTGAAGAAAAAAATGACGGTAGCTTAGGAGGAAGCCCCGGCTAACTACGTGCCAGCAGCCGCGGTAATACGTAGGGGGCAAGCGTTGTCCGGAATGACTGGGCGTAAAGGGCGCGTAGGCGGCTTAATAAGTCTGGAGTGAAAGTCCTGCTTTCAAGGTGGGAATTGCTTTGGAAACTGTTAAGCTTGAGTGCGGAAGAGGCAAGTGGAATTCCCAGTGTAGCGGTGAAATGCGTAGAGATTGGGAGGAACACCAGTGGCGAAGGCGACTTGCTGGGCCGTAACTGACGCTGAAGCGCGAAAGCGTGGGGAGCGAACAGG</t>
  </si>
  <si>
    <t>GGGATATTGCACAATGGGGGGAACCCTGATCCAGCAATGCCGCGTGTGTGAAGAAGGTCTTCGGATTGTAAAGCACTTTCAGCAGGGACGATGATGACGGTACCTGCAGAAGAAGCCCCGGCTAACTTCGTGCCAGCAGCCGCGGTAATACGAAGGGGGCTAGCGTTGCTCGGAATGACTGGGCGTAAAGGGCGTGTAGGCGGTTTATACAGTCAGATGTGAAATTCCTGGGCTTAACCTGGGCGCTGCATTTGAGACGTATAGACTAGAGTGTGAAAGAGGGTCGTGGAATTCCCAGTGTAGAGGTGAAATTCGTAGATATTGGGAAGAACACCGGTGGCGAAGGCGGCGACCTGGTTCATGACTGACGCTGAGGCGCGAAAGCGTGGGGAGCAAACAGG</t>
  </si>
  <si>
    <t>GGAATATTGGGCAATGGGGGAAACCCTGACCCAGCAACGCCGCGTGAAGGAAGAAGGCTTTCGGGTTGTAAACTTCTTTTATCAGGGACGATAATGACGGTACCTGATGAATAAGCCACGGCTAACTACGTGCCAGCAGCCGCGGTAATACGTAGGTGGCAAGCGTTGTCCGGATTTACTGGGTGTAAAGGGCGCGTAGGCGGGTATGCAAGTCAGGAGTGAAATGCCGCAGCTTAACTGCGGAGCTGCTTTTGAAACTGTATATCTTGAGTATCGGAGAGGCAGGCGGAATTCCTAGTGTAGCGGTGAAATGCGTAGATATTAGGAGGAACACCAGTGGCGAAGGCGGCCTGCTGGACGACAACTGACGCTGAGGCGCGAAAGCGTGGGGAGCAAACAGG</t>
  </si>
  <si>
    <t>GGGATATTGCACAATGGGCGCAAGCCTGATGCAGCAACGCCGCGTGAAGGAAGAAGGCTTTCGGGTTGTAAACTTCTTTGACAGGGGACGAAACAAATGACGGTACCCTGAAAACAAGCTCCGGCTAACTACGTGCCAGCAGCCGCGGTAATACGGAGGGTGCAAGCGTTATCCGGATTTATTGGGTTTAAAGGGTGCGCAGGTTGCTGCTTAAGTCAGTGGTGAAAGTCTGCCGCTTAACGGTAGGATTGCCATTGATACTGAGCGGCTTGAGTTTGGGCGAGGCAGGTGGAATGTGCAGTGTAGCGGTGAAATGCATAGATATTGCACAGAACGCCAATTGCGAAGGCAGCTTGCTAGTCCACAACTGACGCTGAGGCACGAAAGCGTGGGGATCAAACAGG</t>
  </si>
  <si>
    <t>GGAATATTCGGCAATGGGGGAAACCCTGACCGAGCAACGCCGCGTGAGTGAAGAAGGTTTTCGGATTGTAAAGCTCTGACACCGGGGAAGATAATGACGGTACCCGGAGAGGAAGCCACGGCTAACTACGTGCCAGCAGCCGCGGTAATACGTAGGTGGCAAGCGTTGTCCGGAATTACTGGGCGTAAAGCGCGTGTAGACGGTCATAAAAGCGTTGATGTAAAAGGTAAGGGCTCAACCCTTACAGGCAGGACGAACTGTATGACTTGAGTGCAGGAGAGGCAAGTGGAATTCCCAGTGTAGCAGTGAAATGCGTAGAGATTGGGAGGAACACCAGTGGCGAAGGTGGCTTTCTGGTCTGTGACTGACACTGAGGAGCGAAAGCCAGGGTAGCGAACGGG</t>
  </si>
  <si>
    <t>TGAATTATTCGCCAATGCGCGAAAGCGTGACGGTGCGACGCCGCGTGCGGGACGAAGGCCTTCGGGTTGTAAACCGCTGTCAGGGATTAGAAAACCAGCATGGTTAATAGCCATGTTGTTGATCAGTCCCAAAGGAAGCACCGGCTAATTCCGTGCCAGCAGCCGCGGTAATACGGAAGGAGCGAGCGTTGTTCGGAATTATTGGGCGTAAAGGGCGCGCAGGCGGCATGGCAAGTCTGTAGTTAAATATCCGGGCTCAACTCGGAAAGGATTATGGAAACTGCGAAGCTGGAATTGCTCAGAGGAAACTGGAATTCCTAGTGTAGGGGTGGAATCTGTTGATATTAGGAAGAACACCAAAGGCGAAGGCAGGTTTCTGGGAGACAATTGACGCTGAGGCGCGAAAGTGCAGGGAGCAAACAGG</t>
  </si>
  <si>
    <t>GGAATATTGCACAATGGGCGCAAGCCTGATGCAGCCATGCCGCGTGTATGAAGAAGGCCTTCGGGTTGTAAAGTACTTTCAGCGAGGAGGAAGGTGTTGTGGTTAATAACCACAGCAATTGACGTTACTCGCAGAAGAAGCACCGGCTAACTCCGTGCCAGCAGCCGCGGTAATACGTAGGGGGCAAGCGTTATCCGGATTTACTGGGTGTAAAGGGAGCGTAGACGGCATGGCAAGTCAGATGTGAAAACCCGGGGCTCAACCCCGGGACTGCATTTGAAACTGTCAGGCTAGAGTATCGGAGAGGTAAGTGGAATTCCTAGTGTAGCGGTGAAATGCGTAGATATTAGGAGGAACACCAGTGGCGAAGGCGGCTTACTGGACGATAACTGACGTTGAGGCTCGAAAGCGTGGGGAGCAAACAGG</t>
  </si>
  <si>
    <t>GGGATATTGTGCAATGGGGGGAACCCTGACACAGCTATTTCGCGTGTATGAAGAAGGCCCTTGGGTTGTAAAGTACTTTCGGTCGATGAAGAAGTATTGGTGTCGAAGAGGCATGCGGTATTGACATTATTGGCAAAAGAAGCACCGGCTAACTCCGTGCCAGCAGCCGCGGTAATACGGGGGGTGCGAACGTTAATCGGAATTACTGGGCGTAAAGCGCACGCAGGCGGACTTGTAAGTCAGATGTAAAAGGCTGAGGCTCAACCTTGGTTCGTCATCTGATACTGTAAGTCTAGAGTATGTGAGAGGGAAGTGGAACTCCCGGTGTAGCGGTGAAATGCGTAGATATCGGGAAGAACACCAGTGGCGAAGGCGGCTTCCTGGCACAAGACTGACGCTCATGTGCGAAAGCTAGGGTAGCGAACGGG</t>
  </si>
  <si>
    <t>GGAATCTTCCACAATGGACGCAAGTCTGATGGAGCAACGCCGCGTGAGTGAAGAAGGCTTTCGGGTCGTAAAACTCTGTTGTTGGAGAAGAACACTAGTGAGAGTAACTGTTCATTAGTTGACGGTATCCAACCAGAAAGCCACGGCTAACTACGTGCCAGCAGCCGCGGTAATACGTAGGTGGCAAGCGTTATCCGGATTTATTGGGCGTAAAGCGAGCGCAGGCGGTTTCTTAAGTCTGATGTGAAAGCCTTCGGCTTAACCGAAGAAGTGCATCGGAAACTGGGAAACTTGAGTGCAGAAGAGGACAGTGGAACTCCATGTGTAGCGGTGAAATGCGTAGATATATGGAAGAACACCAGTGGCGAAGGCGGCTGTCTGGTCTGTAACTGACGCTGAGGCTCGAAAGCATGGGTAGCGAACAGG</t>
  </si>
  <si>
    <t>GGAATATTGGTCAATGGACGCAAGTCTGAACCAGCCATGCCGCGTGCAGGATGACGGCTCTATGAGTTGTAAACTGCTTTTGTACAGGGGTAACAGCAGCTACGTGTAGTTGTATGAAAGTACTGTACGAATAAGGATCGGCTAACTCCGTGCCAGCAGCCGCGGTAATACGGAGGATCCGAGCGTTATCCGGATTTATTGGGTTTAAAGGGTGCGTAGGCGGGCTTTTAAGTCAGCTGTGAAAGTTTGCGGCTCAACCGTAAAATTGCAGTTGATACTGGGAGCCTTGAGTATAGTGGAGGTTAGCGGAATTCGTGGTGTAGCGGTGAAATGCTTAGATATCACGAAGAACTCCGATTGCGAAGGCAGCTGACTATCCTATAACTGACGCTGATGCACGAAAGTGTGGGTATCAAACAGG</t>
  </si>
  <si>
    <t>GGAATATTGCGCAATGGGCGAAAGCCTGACGCAGCGACGCCGCGTGAGGGATGAAGGCCTTCGGGTCGTAAACCTCTGTCAGGAGGGAAGAACGGGCAGCGTGCTAATCAGCGCTGTTTTGACGGTACCTCCAAAGGAAGCACCGGCTAACTCCGTGCCAGCAGCCGCGGTAATACGGAGGGTGCAAGCGTTAATCGGAATCACTGGGCGTAAAGCGCGCGTAGGCGGCCTTTTAAGTCAGGGGTGAAATCCCACGGCTCACCCGTGGAACTGCCCTTGATACTGGGAGGCTCGAGTGTGTGAGAGGATAGTGGAATTCCTGGTGTAGGAGTGAAATCCGTAGAGATCAGGAGGAACATCAGTGGCGAAGGCGACTATCTGGCACAATACTGACGCTGAGGTGCGAAAGCGTGGGTATCAAACAGG</t>
  </si>
  <si>
    <t>AGAATCATTCGCAATGGGCGAAAGCCTGACGGTGCGACGTCGCGTGGAGGACGAAGGTCTTCGGATTGTAAACTCCTGTCATGTGGGAGAAATAGCCGAGAGGGGAATATCCTTTCGGATTGATAGTACCACAGGAGGAAGAGACGGCTAACTCTGTGCCAGCAGCCGCGGTAATACAGAGGTCTCAAGCGTTGTTCGGATTTACTGGGCGTAAAGGGAGCGTAGGCGGTCTGGTGTGTCGAATGTGAAATCTTGCAGCTCAACTGCGAAACGGCATTCGAAACTACCAGGCTAGAGTACTGGAGAGGAGAGCGGAATTCTTGGTGTAGCGGTGAAATGCGTAGATATCACGAAGAACTCCGATTGCGAAGGCAGCTGACTATCCTATAACTGACGCTGATGCACGAAAGTGTGGGTATCAAACAGG</t>
  </si>
  <si>
    <t>GGAATATTGGTCAATGGACGCAAGTCTGAACCAGCCATGCCGCGTGCAGGAAGACGGCTCTATGAGTTGTAAACTGCTTTTATACCAGGGTAAACCTATCTACGCGTAGATAGCTGAAAGTATGGTATGAATAAGGACCGGCTAACTCCGTGCCAGCAGCCGCGGTAATACGGAGGGTCCAAGCGTTATCCGGATTTATTGGGTTTAAAGGGTGCGTAGGCGGTTTGTTAAGTTAGAGGTGAAATCCCGTGGCTCAACCACGGAACTGCCTCTGATACTGGCGAACTAGAGAGAGGTTGCTGTGGGCGGAATGTGTGGTGTAGCGGTGAAATGCTTAGAGATCACACAGAACACCGATTGCGAAGGCAGCTCACAAAGCCTCTTCTGACGCTGAGGCACGAAAGCGTGGGGAGCAAACAGG</t>
  </si>
  <si>
    <t>GGAATATTGCGCAATGGGCGAAAGCCTGACGCAGCGACGCCGCGTGAGGGATGAAGGGCTTCGGTTCGTAAACCTCTGTCAGAAGGGAAGAAGTGTACGGGTGCTAATCAGCTCGTATTTGACGGTACCTTCAAAGGAAGCACCGGCTAACTCCGTGCCAGCAGCCGCGGTAATACGGAGGGTGCAAGCGTTAATCGGAATCACTGGGCGTAAAGCGCATGTAGGCTGTTTTGTAAGTCAGAAGTGAAAGCCCACGGCTCACCCGTGGAACTGCTTTTGATACTGCGAGACTTGAGTCTGTGAGAGGGTAGTGGAATTCCAGGTGTAGGGGTGAAATCCGTAGAGATCTGGAGGAACATCAGTGGCGAAGGCGACTACCTGGTGCAGTACTGACGCTGAGATGCGAAAGCGTGGGGATCAAACAGG</t>
  </si>
  <si>
    <t>GGAATTTTGCGCAATGGGGGCAACCCTGACGCAGCAACGCCGCGTGAGTGAAGAAGGCTTTCGGGTCGTAAAACTCTGTCAAATGGGAAGAATGAGTATGCAATGAATAAGTGTATACAGTGACGGTACCATTAGAGGAAGCACCGGCTAACTCCGTGCCAGCAGCCGCGGTAATACGGGGGGTGCAAGCGTTATTCGGAATCATTGGGCGTAAAGAGCGCGTAGGCGGATATATAAGTCAGCTGTGAAAGCCCGGGGCTCAACCCCGGAAGTGCAATTGATACTGTATATCTTGAATATGGGAGAGGAAAGTGGAATTCCTGGTGTAGCGGTGAAATGCGTAGATATCAGGAGGAATACCGGTGGCGAAGGCGACTTTCTGGACCAATATTGACGCTGAGGCGCGAAGGCGTGGGGAGCAAACAGG</t>
  </si>
  <si>
    <t>GGAATATTGGTCAATGGGCGAGAGCCTGAACCAGCCAAGTCGCGTGAAGGATGACGGCCCTACGGGTTGTAAACTTCTTTTGTATGGGAATAAAGTGCTCTACGTGTAGAGTTTTGTATGTACCATACGAATAAGCATCGGCTAACTCCGTGCCAGCAGCCGCGGTAATACGGAGGATGCGAGCGTTATCCGGATTTATTGGGTTTAAAGGGTGCGTAGGCGGACTGGATAGTCAGTGGTGAAAGTTTGCGGCTCAACCGTAAAATTGCAGTTGATACTGGGAGCCTTGAGTATAGTGGAGGTTAGCGGAATTCGTGGTGTAGCGGTGAAATGCTTAGATATCACGAAGAACTCCGATTGCGAAGGCAGCTGACTATCCTATAACTGACGCTGATGCACGAAAGTGTGGGTATCAAACAGG</t>
  </si>
  <si>
    <t>GGAATATTGGTCAATGGGCGAGAGCCTGAACCAGCCAAGTCGCGTGAAGGATGAAGGTATTATGTATTGTAAACTTCTTTTATACGGGAATAATATCGGGGACGTGTCCTTGCTTGTATGTACCGTATGAATAAGCATCGGCTAACTCCGTGCCAGCAGCCGCGGTAATACGGAGGATGCGAGCGTTATCCGGATTTATTGGGTTTAAAGGGTGCGTAGGTTGGTTTTTAAGTCAGCGGTGAAAGTTTGGGGCTTAACCTTAAAATTGCCGTTGAAACTGGGGACCTTGAGTGTGAACGAGGTAGGCGGAATTCGTAGTGTAGCGGTGAAATGCATAGATATTACGAAGAACTCCGATAGCGCAGGCAGCTTACCAGGCCACAACTGACACTGAGGCACGAAAGTGTGGGTATCAAACAGG</t>
  </si>
  <si>
    <t>GGAATCTTCCACAATGGGCGCAAGCCTGATGGAGCAACACCGCGTGAGTGAATAAGGATCGGCTAACTCCGTGCCAGCAGCCGCGGTAATACGGAGGATCCGAGCGTTATCCGGATTTATTGGGTTTAAAGGGTGCGTAGGCGGGCTTTTAAGTCAGCTGTGAAAGTTTGCGGCTCAACCGTAAAATTGCAGTTGATACTGGGAGCCTTGAGTATAGTGGAGGTTAGCGGAATTCGTGGTGTAGCGGTGAAATGCTTAGATATCACGAAGAACTCCGATTGCGAAGGCAGCTGACTATCCTATAACTGACGCTGATGCACGAAAGTGTGGGTATCAAACAGG</t>
  </si>
  <si>
    <t>GGAATATTGGTCAATGGGCGGGAGCCTGAACCAGCCAAGTCGCGTGAGGGAAGAATGGTCTATGGCCTGTAAACCTCTTTTATACGGGAAGAATAAGGCGTATGTATACGCTGATGCCAGTACCGTATGAATAAGCATCGGCTAACTCCGTGCCAGCAGCCGCGGTAATACGGGGGATGCGAGCGTTATCCGGATTTATTGGGTTTAAAGGGTGCGTAGGCGGCTGTTCAAGTCAGTGGTGAAAGCCGGCAGCTCAACTGTCGCGAGCCATTGAAACTGGACAGCTAGAGAACAGACGAGGTAGGCGGAATAAGTGAAGTAGCGGTGAAATGCATAGATATCACTTAGAACTCCGATAGCGAAGGCAGCTTACCAGACTGTAGCTGACGCTGATGCACGAGAGCGTGGGTAGCGAACAGG</t>
  </si>
  <si>
    <t>GGAATATTGCACAATGGGCGAAAGCCTGATGCAGCAACGCCGCGTGAAGGAAGAAGGCTTTCGGGTTGTAAACTTCTTTTATAAGGGAAGAAAAAAATGACGGTACCTTATGAATAAGCCACGGCTAACTACGTGCCAGCAGCCGCGGTAATACGTAGGTGGCAAGCGTTGTCCGGAATTACTGGGTGTAAAGGGCGCGTAGGCGGGAATGCAAGTCTGATGTGAAATACCAAGGCTTAACCTTGGGGCTGCGTTGGAAACTGTATTTCTTGAGTGATGGAGAGGCAGGCGGAATTCCGTGTGTAGCGGTGAAATGCGTAGATATACGGAGGAACACCAGTGGCGAAGGCGGCTTACTGGACTGTAACTGACGTTGAGGCTCGAAAGCGTGGGGAGCAAACAGG</t>
  </si>
  <si>
    <t>GGAATATTGGTCAATGGGCGAGAGCCTGAACCAGCCAAATCGCGTGAAGGACGACGGTATTATGTATTGTAAACTTCTTTTGTATGGGAATAACATCACTTACGTGTAAGTGCTTGCATGTACCATACGAATAAGCATCGGCTAACTCCGTGCCAGCAGCCGCGGTAATACGGAGGATGCGAGCGTTATCCGGATTTATTGGGTTTAAAGGGTGCGTAGGTGGGCAGATAAGTCAGCGGTGAAATCCCGGAGCTTAACTTCGGAACTGCCGTTGAAACTGTCAGTCTTGAGTGTGAACGAGGTAGGCGGAATTCGTAGTGTAGCGGTGAAATGCATAGATATTACGAAGAACACCGATAGCGTAGGCAGCTTACCAGGCCACAACTGACACTGAAGCACGAAAGTGTGGGTATCAAACAGG</t>
  </si>
  <si>
    <t>GGAATATTGCGCAATGGGCGAAAGCCTGACGCAGCGACGCCGCGTGAGGGATGAAGGCCTTCGGGTCGTAAACCTCTGTCAGGAGGGAAGAAACGGCAGCGTGCTAATCAGCGCTGTTTTGACGGTACCTCCAAAGGAAGCACCGGCTAACTCCGTGCCAGCAGCCGCGGTAATACGGAGGGTGCAAGCGTTAATCGGAATCACTGGGCGTAAAGCGCGCGTAGGCGGCTTTGTAAGTCAGAGGTGAAATCCCACGGCTCACCCGTGGAACTGCCTTTGATACTGCAAGGCTTGAGTGAGTGAGAGGATAGCGGAATTCCTGGTGTAGGAGTGAAATCCGTAGAGATCAGGAGGAACACCGGTGGCGAAGGCGGCCACCTGGCACGGTACTGACGCTGAGGTGCGAAAGCGTGGGGAGCAAACAGG</t>
  </si>
  <si>
    <t>TACCGGCGCCTCAAGTGGTAGTCGCTTTTATTGGGCCTAAAACGTCCGTAGCCGGTCTGATACATTCGTGGGTAAATCAACCAGCTTAACTGGTTGAATTCTGCGAGGACGGTCAGACTTGGGACCGGGAGAGGTGTGGGGTACGCTCAGGGTAGGGGTAAAATCCTGTCATCCTGAGCGGACCACCTGTTGCGAAGGCGCCACACTAGAACGGATCCGACGGTCAGGGACGAAGCCTAGGGGCACGAACCGGATTAGATACCCGGGTAGTCCTAGGTGTAAACGCTGTGGACTTGATGTTGGGGGTGCTCCGAGCACTCTCAGTGTCGAAGCGAAGGCGATAAGTCCACTGCCTGGGAAGTACGGTCGCAAGGCTGAA</t>
  </si>
  <si>
    <t>Marine Group II</t>
  </si>
  <si>
    <t>GGAATCTTCCGCAATGGGCGCAAGCCTGACGGAGCAACGCCGCGTGAATGAAGAAGGCCTTCGGGTCGTAAAGTTCTGTCTTTAGGGAAGAAGTGGTATGGGAATAATAAGCCCATGCTTTGACGGTACCTTAGGAGGAAGCTCCGGCTAACTACGTGCCAGCAGCCGCGGTAATACGTAGGGAGCGAGCGTTGTCCGGAATTACTGGGCGTAAAGGGCGCGTAGGCGGGAACTTAAGTTAGGTGTGAAAACTCCGGGCTCAACTTGGAGATTGCACTTAAAACTGGGTTTCTTGAGGGCAGGAGAGGAAAGTGGAATTCCTAGTGTAGCGGTGAAATGCGTAGATATTAGGAGGAACACCAGTGGCGAAGGCGACTTTCTGGACTGTACCTGACGCTGAGGCGCGAAAGCGTGGGGAGCGAACGGG</t>
  </si>
  <si>
    <t>AATTTTGTGCAATGGGGGCAACCCTGACGCAGCAACGCCGCGTGAGTGAAGAAGGCTTTAGGGTCGTAAAACTCTGTCAAATGGGAAGAATGTGGTAGTAATGAATAAGTGCTATCAGTGACGGTACCATTAGAGGAAGCACCGGCTAACTCCGTGCCAGCAGCCGCGGTAATACGGGGGGTGCAAGCGTTATTCGGAATCATTGGGCGTAAAGAGCGCGTAGGCGGATATATAAGTCAGCTGTGAAAGCCCGGGGCTCAACCCCGGAAGTGCAATTGATACTGTATATCTTGAATATGGGAGAGGAAAGTGGAATTCCTGGTGTAGCGGTGAAATGCGTAGATATCAGGAGGAATACCGGTGGCGAAGGCGACTTTCTGGACCAATATTGACGCTGAGGCGCGAAGGCGTGGGGAGCAAACAGG</t>
  </si>
  <si>
    <t>GGGATATTGCACAATGGGGGAAACCCTGATGCAGCAACGCCGCGTGAGGGAAGACGGTCTTCGGATTGTAAACCTAAGTAGGCAGGGAAGAAGAATGACGGTACCTGCAAAGTAAGCTCCGGCTAACTACGTGCCAGCAGCCGCGGTAATACGTAGGGAGCGAGCGTTGTCCGGATTTACTGGGTGTAAAGGGTGCGTAGGCGGGTGGTCAAGTCAGGCGTGAAATCCCGAGGCTCAACCTCGGAACTGCGCTTGAAACTGTCCATCTTGAGTGAAGTAGAGGCAGGCGGAATTCCTAGTGTAGCGGTGAAATGCGTAGATATTAGGAGGAACACCAGTGGCGAAGGCGGCCTGCTGGGCTTTAACTGACGCTGAGGCACGAAAGCGTGGGGAGCAAACAGG</t>
  </si>
  <si>
    <t>AGAATCTTTTGCAATGCGCGAAAGCGTGACAAAGCAATGCCGCGTGCCGGATGAAGGTCTTCGGATTGTAAACGGCTGTCACCCGGGACGAAAAATGACGGTACCGGGGGAGGAAGCCACGGCTAACTACGTGCCAGCAGCCGCGGTAATACGTAGGTGGCGAGCGTTGTTCGGATTTATTGGGCGTAAAGGGTTCGTAGGTGGTTTGCTAAGTCTGACGTGAAATCCCATGGCTCAACCATGGAACTGCGTTGGAGACTGGTGGACTTGAGTGTCGGAGAGGAAAATGGAATTCCTAGTGTAGCGGTAGAATGCGTAGATATTAGGAGGAACATCGGTGGCGAAGGCGGCTTACTGGGCTTTTACTGACGCTGAGGCTCGAAAGCGTGGGGAGCAAACAGG</t>
  </si>
  <si>
    <t>GGAATATTGGTCAATGGGCGAGAGCCTGAACCAGCCAAGTCGCGTGAAGGATGAAGGTATTATGTATTGTAAACTTCTTTTATACGGGAATAATATCGAGGACGTGTCCTTGCTTGTATGTACCGTATGAATAAGCATCGGCTAACTCCGTGCCAGCAGCCGCGGTAATACGGAGGATGCGAGCGTTATCCGGATTTATTGGGTTTAAAGGGTGCGTAGGTTGGTTTTTAAGTCAGCGGTGAAAGTTTGGGGCTTAACCTTAAAATTGCCGTTGAAACTGGGGACCTTGAGTGTGAACGAGGTAGGCGGAATTCGTAGTGTAGCGGTGAAATGCATAGATATTACGAAGAACTCCGATAGCGCAGGCAGCTTACCAGGCCACAACTGACACTGAGGCACGAAAGTGTGGGTATCAAACAGG</t>
  </si>
  <si>
    <t>GGAATATTGCACAATGGGGGGAACCCTGATGCAGCAACGCCGCGTGAAGGATGAAGGTTTTCGGATTGTAAACTTCTTTTATTGAGGACGATAATGACGGTACTCGATGAATAAGCCACGGCTAACTACGTGCCAGCAGCAGCGGTAATACGTAGGTGGCAAGCGTTGTCCGGATTTACTGGGTGTAAAGGGCGAGTAGGCGGGACTGCAAGTCAGGTGTGAAATCTGGGGGCTCAACCCCCAAACTGCACTTGAAACTGTAGTTCTTGAGTGATGGAGAGGCAGGCGGAATTCCCGGTGTAGCGGTGGAATGCATAGAGATCGGGAGGAACACCAGTGGCGAAGGCGGCCTGCTGGACATTAACTGACGCTGAGGAGCGAAAGCGTGGGGAGCAAACAGG</t>
  </si>
  <si>
    <t>GGAATATTGGTCAATGGACGGAAGTCTGAACCAGCCATGCCGCGTGCAGGATGACGGCTCTATGAGTTGTAAACTGCTTTTATACGAGGGTAATAGTATCTACGTGTAGGTATTTGAAAGTATCGTATGAATAAGGATCGGCTAACTCCGTGCCAGCAGCCGCGGTAATACGGAGGATCCAAGCGTTATCCGGATTTATTGGGTTTAAAGGGTGCGTAGGCGGTTCTTTAAGTTAGAGGTGAAATCTCACGGCTCAACCGTGAAACTGCCTCTGATACTGGAGAGCTAGCGAGTAGATGCTGTTGGCGGAATGTGTGGTGTAGCGGTGAAATGCTTAGAGATCACACAGAACACCGATTGCGAAGGCAGCTGACAAATCTATTTCGGACGCTGAGGCACGAAAGCGTGGGGAGCAAACAGG</t>
  </si>
  <si>
    <t>GGAATATTGGGCAATGGGCGCAAGCCTTACCCAGCAACGCCGCGTGAGAGAAGAAGGTTTTCGGATTGTAAATCTCTGTCCTTGGGGACGAAAAAAATGACGGTACCCGAGGAGGAAGCCCCGGCTAACTACGTGCCAGCAGCCGCGGTAAGACGTAGGGGGCGAGCGTTGTCCGGAATTACTGGGCGTAAAGGGCGCGTAGGCGGCCGAATAAGTTAGATGTGAAAGTCCCGCTTTCAAGGTGGGGAGTGCATTTGATACTGTTTGGCTTGAGTGCAGGAGAGGTAAGTGGAATTCCATGTGTAGCGGTGAAATGCGTAGAGATATGGAGGAACACCAGTGGCGAAGGCGACTTACTGGACTGTAACTGACGCTGAGGCGCGAAAGCGTGGGGAGCAAACAGG</t>
  </si>
  <si>
    <t>GGAATTTTCGTCAATGGGGGAAACCCTGAACGAGCAATGCCGCGTGAGCGAAGAAGGATTTCGGTCTGTAAAGCTCTGTTGTAAAGGAAGAACACTAGATAGAGGAAATGCTATTTAGATGACGGTACTTTACCAGAAAGCCACGGCTAACTACGTGCCAGCAGCCGCGGTAATACGTAGGTGGCAAGCGTTATCCGGAATTATTGGGCGTAAAGGGTGCGTAGGCGGTCTAATAAGTCTGAAGTAAAAGCCAGTGGCTCAACCACTGTCCGCTTTGGAAACTGTTAGACTAGAGTGCAGAAGAGGCAAGTGGAATTCCATGTGTAGCGGTAAAATGCGTAGATATATGGAGGAACACCAGTGGCGAAGGCGGCTTGCTGGTCTGTAACTGACGCTGAGGCACGAAAGCGTGGGGAGCAAATAGG</t>
  </si>
  <si>
    <t>Breznakia</t>
  </si>
  <si>
    <t>pachnodae</t>
  </si>
  <si>
    <t>GGAATATTGGTCAATGGACGCAAGTCTGAACCAGCCATGCCGCGTGCAGGAAGACGGCTCTATGAGTTGTAAACTGCTTTTATATAGGGATAAATACGTTTACGAGTAGACGTTTGAAGGTACTATATGAATAAGGACCGGCTAACTCCGTGCCAGCAGCCGCGGTAATACGGAGGGTCCGAGCGTTATCCGGATTTATTGGGTTTAAAGGGTGCGTAGGCGGGCTTTTAAGTCAGCTGTGAAAGTTTGCGGCTCAACCGTAAAATTGCAGTTGATACTGGGAGCCTTGAGTATAGTGGAGGTTAGCGGAATTCGTGGTGTAGCGGTGAAATGCTTAGATATCACGAAGAACTCCGATTGCGAAGGCAGCTGACTATCCTATAACTGACGCTGATGCACGAAAGTGTGGGTATCAAACAGG</t>
  </si>
  <si>
    <t>GGAATATTGCGCAATGGGCGAAAGCCTGACGCAGCGACGCCGCGTGAGGGATGAAGGCCTTCGGGTCGTAAACCTCTGTCAGGAGGGAAGAACCGCCATGGTGCTAATCAGCCGTGGTCTGACGGTACCTCCAAAGGAAGCACCGGCTAACTCCGTGCCAGCAGCCGCGGTAATACGGAGGGTGCGAGCGTTAATCGGAATCACTGGGCGTAAAGCGCGCGTAGGCCGTTTTTTAAGTCAGGGGTGAAATCCCACCGCTCAACGGTGGAACTGCCTTTGAAACTGGGAGACTTGAGTACGGGAGAGGGTGGCGGAATTCCAGGTGTAGGGGTGAAATCCGTAGATATCTGGAGGAACACCGGTGGCGAAGGCGGCCACCTGGCCCGTAACTGACGCTGAGGTGCGAAAGCGTGGGTAGCAAACAGG</t>
  </si>
  <si>
    <t>GGAATCTTCCACAATGGGCGCAAGCCTGATGGAGCAACACCGCGTGAGTGAAGAAGGGTTTCGGCTCGTAAAACTCTGTTGTTAAAGAAGAACGTATCTAAGAGTAACTGCTTAGGTAGTGACGGTATTTAACCAGAAAGCCACGGCTAACTACGTGCCAGCAGCCGCGGTAATACGTAGGTGGCAAGCGTTATCCGGATTTATTGGGCGTAAAGCGAGCGCAGGCGGTTTTTTAAGTCTGATGTGAAAGCCTTCGGCTTAACCGAAGAAGTGCATCGGAAACTGGGAAACTTGAGTGCAGAAGAGGACAGTGGAACTCCATGTGTAGCGGTGAAATGCTTAGATATTACACAGAACACCGGTGGCGAAGGCGGCTTACTGGGCTTTTACTGACGCTGAGGCTCGAAAGCGTGGGGAGCAAACAGG</t>
  </si>
  <si>
    <t>GGAATATTGGTCAATGGACGCAAGTCTGAACCAGCCATGCCGCGTGCAGGAAGACGGCTCTATGAGTTGTAAACTGCTTTTATACAGGGATAATTGCGATTACGTGTAATCGTTTGCAGGTACTGTATGAATAAGGACCGGCTAACTCCGTGCCAGCAGCCGCGGTAATACGGAGGGTCCAAGCGTTATCCGGATTTATTGGGTTTAAAGGGTGCGTAGGCGGTTTGTTAAGTTAGAGGTGAAATCCGGTGGCTCAACCACCGAACTGCCTCTGATACTGGCAGGCTAGAGAGTAGATGCGGTAGGCGGAATGTGTAGTGTAGCGGTGAAATGCTTAGAGATTACACAGAACACCGATTGCGAAGGCAGCTTACCAATCTATGTCTGACGTTGAGGCACGAAAGCGTGGGTAGCAAACAGG</t>
  </si>
  <si>
    <t>GGAATATTGGGCAATGGGGGAAACCCTGACCCAGCAATGCCGCGTGAAGGAAGAAGGTTTTCGGATTGTAAACTTCTTTTCTGAAGGAAGATAGTGACGGTACTTCAGGAATAAGCCACGGCTAACTACGTGCCAGCAGCCGCGGTAATACGTAGGTGGCAAGCGTTGTCCGGATTTACTGGGTGTAAAGGGCGAGTAGGCGGGATGGAAAGTCAGGTGTGAAAGCTATGGGCTCAACCCATAGACTGCACTTGAAACTTCTATTCTTGAGTGATGGAGAGGCAGGCGGAATTCCCGGTGTAACGGTGGAATGTGTAGATATCGGGAGGAACACCAGTGGCGAAGGCGGCCTGCTGGACATTAACTGACGCTGAGGAGCGAAAGCGTGGGGAGCAAACAGG</t>
  </si>
  <si>
    <t>GGAATATTGGTCAATGGACGAGAGTCTGAACCAGCCAAGTCGCGTGAAGGACGACGGTATTATGTATTGTAAACTTCTTTTATAGGGGAATAAAGTGCAGGATGTATCCTGTTTTGTATGTACCTTATGAATAAGCATCGGCTAACTCCGTGCCAGCAGCCGCGGTAATACGGAGGATGCGAGCGTTATCCGGATTTATTGGGTTTAAAGGGTGCGTAGGCGGACTGATAAGTCTGCGGTGAAATCTGGTCGCTTAACGACCAAACTGCCGTGGAAACTGTTAGTCTTGAGTGAAGACGAGGTAGGCGGAATTCGTAGTGTAGCGGTGAAATGCATAGATATTACGAAGAACCCCGATAGCGCAGGCAGCTTACCAGACTTCAACTGACGCTGAAGCACGAAAGTGTGGGTATCAAACAGG</t>
  </si>
  <si>
    <t>GGAATATTGCGCAATGGGCGAAAGCCTGACGCAGCGACGCCGCGTGAGGGATGAAGGCCTTCGGGTCGTAAACCTCTGTCAGGAGGGAAGAAACCGTACGAGAGTAACTGCTCGTACCTTGACGGTACCTCCAGAGGAAGCACCGGCTAACTCCGTGCCAGCAGCCGCGGTAATACGGAGGATGCGAGCGTTATCCGGATTTATTGGGTTTAAAGGGTGCGTAGGCGGGCTTTTAAGTCAGCTGTGAAAGTTTGCGGCTCAACCGTAAAATTGCAGTTGATACTGGGAGCCTTGAGTATAGTGGAGGTTAGCGGAATTCGTGGTGTAGCGGTGAAATGCTTAGATATCACGAAGAACTCCGATTGCGAAGGCAGCTGACTATCCTATAACTGACGCTGATGCACGAAAGTGTGGGTATCAAACAGG</t>
  </si>
  <si>
    <t>GGAATATTGGGCAATGGAGGAAACTCTGACCCAGCAATGCCGCGTGAATGAAGAAGGTCTTCGGATTGTAAAGTTCTGTCGCAGGGGACGAAGAATGACGGTACCCTGTAAGAAAGCCCCGGCAAACTACGTGCCAGCAGCCGCGGTAATACGTAGGGGGCAAGCGTTGTCCGGAATGACTGGGCGTAAAGGGAGCGTAGGCGGCCGATTAAGTTAAGTGTGAAAGCCCCGGGCTTAACCCGGGAACTGCACTTAAAACTGGTTGGCTGGAGTGTGGGAGAGGAAAGCAGAATTCCTAGTGTAGCGGTGGAATGCGTAGATATTAGGAGGAATACCAGTGGCGAAGGCGGCTTTCTGGACCATAACTGACGCTGAGGCTCGAAAGCGTGGGGAGCAAACAGG</t>
  </si>
  <si>
    <t>GGGATATTGCACAATGGGGGAAACCCTGATGCAGCGACGCCGCGTGAGTGATGACGGCCTTCGGGTTGTAAAGCTCTGTCGAGGGGGACGATAATGACGGTACCCCTCAAGAAAGCCACGGCTAACTACGTGCCAGCAGCCGCGGTAATACGGAGGATCCGAGCGTTATCCGGATTTACTGGGTGTAAAGGGAGCGTAGACGGTTATGCAAGTCTGAAGTGAAATGCGGGGGCTCAACCCCTGAACTGCTTTGGAAACTGTGTGACTTGAGTGCAGGAGAGGTAAGTGGAATTCCTAGTGTAGCGGTGAAATGCGTAGATATTAGGAGGAACACCAGTGGCGAAGGCGGCTGTCTGGTCTGTAACTGACGCTGAGGCTCGAAAGCATGGGTAGCGAACAGG</t>
  </si>
  <si>
    <t>CGAATCATTCACAATGGGGGCAACCCTGATGGTGCAACGCCGCGTGGGGGACGAAGGTCTTCGGATTGTAAACTCCTGTCACATAGGACTAAACGCGAGGCTCATACCCTCGCCTGAATTAACTATGAGAGGAAGTGGTGGCTAACTCCGTGCCAGCAGCCGCGGTAATACGGAGACCACGAGCGTTACTCGGATTCACTGGGCGTAAAGGGAGCGCAGGCGGAATGGTGTGTTAGATGTGAAATCCCGGGGCTTAACTCCGGAACTGCGTCTAAAACTATCAATCTAGAGTATTGGAGAGGTAAGCGGAATTTCTGGTGTAGCGGTAAAATGCGCAGATATCAGAAGGAACACCGATGGCGAAGGCAGCTTACTGGACAAGTACTGACGCTCATGCTCGAAAGCGTGGGGATCGAAAGGG</t>
  </si>
  <si>
    <t>GGAATATTGCGCAATGGGCGAAAGCCTGACGCAGCGACGCCGCGTGAGGGATGAAGGCCTTCGGGTCGTAAACCTCTGTCAGGAGGGAAGAAACCGTACAGGAGTAACTGCCTGTGCCTTGACGGTACCTCCAAAGGAAGCACCGGCTAACTCCGTGCCAGCAGCCGCGGTAATACGGAGGGTGCGAGCGTTAATCGGAATCACTGGGCGTAAAGCGCGCGTAGGCGGCTATGTAAGTCAGGGGTGAAATCCCTCCGCTCACCGGAGGAATTGCCTTTGAAACTACATGGCTTGAGTTTGTGAGAGGATGGCGGAATTCCAGGTGTAGGGGTGAAATCCGTAGAGATCTGGAGGAACATCAGTGGCGAAGGCGGCTATCTGGCACAATACTGACGCTGAGGTGCGAAAGCGTGGGGAGCAAACAGG</t>
  </si>
  <si>
    <t>GGAATATTGGTCAATGGACGCAAGTCTGAACCAGCCAAGTCGCGTGAAGGATGACTGCCCTATGGGTTGTAAACTTCTTTTGTATAGGAATAAAACCCCTTACGTGTAAGGATTTGTATGTACTATACGAATAAGCATCGGCTAACTCCGTGCCAGCAGCCGCGGTAATACGGAGGATGCAAGCGTTATCCGGATTTATTGGGTTTAAAGGGTGCGTAGGCGGACTGGATAGTCAGTGGTGAAAGTTTGCAGCTTAACTGTAAAATTGCCGTTGAAACTTCCAGTCTTGAGTGCAGTAGAGGTAAGCGGAATGTGTTGTGTAGCGGTGAAATGCTTAGATATATGGAGGAACACCAGTGGCGAAGGCGGCGATCTGGGATACAACTGACGCTCAGTCCCGAAAGCGTGGGGAGCAAACAGG</t>
  </si>
  <si>
    <t>GGAATATTGGGCAATGGGGGAAACCCTGACCGAGCAACGCCGCGTGAGTGAAGAAGGTTTTCGGATTGTAAAGCTCTGACACCGGGGAAGATAATGACGGTACCCGGAGAGGAAGCCACGGCTAACTACGTGCCAGCAGCCGCGGTAATACGTAGGGGGCAAGCGTTGTCCGGAATGATTGGGCGTAAAGGGCGCGTAGGCGGCCGACTAAGTCTGGAGTGAAAGTCCTGCTTTTAAGGTGGGAATTGCTTTGGAAACTGGACGGCTTGAGTGCAGGAGAGGTTAGTGGAATTCCCGGTGTAGCGGTGAAATGCGTAGAGATCGGGAGGAACACCAGTGGCGAAGGCGACTAACTGGACTGTAACTGACGTTGAGGCTCGAAAGCGTGGGGAGCAAACAGG</t>
  </si>
  <si>
    <t>GGAATATTGCGCAATGGGCGAAAGCCTGACGCAGCGACGCCGCGTGAGGGATGAAGGCCTTCGGGTCGTAAACCTCTGTCACAAGGGAAGAAACCGCCAGGTAGTAACTGACCTGGCCTTGACGGTACCTTGAGAGGAAGCACCGGCTAACTCCGTGCCAGCAGCCGCGGTAATACGGAGGGTGCAAGCGTTAATCGGAATTACTGGGCGTAAAGCGCGCGTAGGCGGCTTTTTAAGCCAGGGGTGAAATCCCACCGCTCACCGGTGGAATTGCCTTTGGAACTGGAGAGCTTGAGTTCGTGAGAGGGTGGCGGAATTCCTGGTGTAGGAGTGAAATCCGTAGAGATCAGGAGGAACACCGGTGGCGAAGGCGGCCACCTGGCGCGACACTGACGCTGAGGTGCGAAAGCGTGGGGAGCAAACAGG</t>
  </si>
  <si>
    <t>TGAATTATTCGCCAATGCGCGAAAGCGTGACGGTGCGACGCCGCGTGCGGGACGAAGGCCTTCGGGTTGTAAACCGCTGTCAGGGAACAGAAAACCGTTGGGGTTAATAGCCCCAGCGCTGATCATTCCCAAAGGAAGCACAGGCTAATCTCGTGCCAGCAGCCGCGGTAATACGAGATGTGCGAGCGTTGTTCGGAATCACTGGGCATAAAGGGTGCGTAGGCGGTGCGCCAAGTCGGGTGTGAAATCCCTCCGCTCAACGGAGGAACTGCACTCGATACTAGCGTGCTAGAGGGTAAAAGGGGCAAGCGGAATTCTAGGTGTAGCGGTGGAATGCGTAGATATCTGGGAGAACGCCGAGGGCGAAGGCAGCTTGCTGGGTTACTTCTGACGCTGAGGCACGAAAGCTAGGGGAGCAAACAGG</t>
  </si>
  <si>
    <t>GGAATTTTCGGCAATGGGGGGAACCCTGACCGAGCAACGCCGCGTGAATGAAGAAGTATTTCGGTATGTAAAGTTCTTTTATCAGGGAAGAAATGCCAGTAATGGAGCTGACGGTACCTGATGAATAAGCCCCGGCTAACTATGTGCCAGCAGCCGCGGTAATACATAGGGGGCAAGCGTTATCCGGAATTATTGGGCGTAAAGGGTGCGTAGGCGGTTATATAAGTCTTTGGTGTAAGTGCAGAGCTCAACTCTGTGAGGCTTTGGAAACTGTATAACTAGAGTTAGATAGAGGCAAGTGGAATTCCATGTGTAGCGGTAAAATGCGTAAATATATGGAGGAACACCGGTGGCGAAGGCGGCTTGCTGGGTCTATACTGACGCTGAGGCACGAAAGCGTGGGGAGCAAACAGG</t>
  </si>
  <si>
    <t>GGAATATTGCGCAATGGGCGAAAGCCTGACGCAGCGACGCCGCGTGAGGGATGAAGGCCTTCGGGTCGTAAACCTCTGTCAGGAGGGAAGAAGTGTACGGGTAGTAACTGACTCGTATTTGACGGTACCTCCAGAGGAAGCACCGGCTAACTCCGTGCCAGCAGCCGCGGTAATACGGAGGATGCGAGCGTTATCCGGATTTATTGGGTTTAAAGGGTGCGTAGGCGGACATTTAAGTCAGCTGTGAAAGTTTGCGGCTCAACCGTAAAATTGCAGTTGATACTGGATGTCTTGAGTATAGTGGAGGTTAGCGGAATTCGTGGTGTAGCGGTGAAATGCTTAGATATCACGAAGAACTCCGATTGCGAAGGCAGCTGACTATCCTATAACTGACGCTGAGGCACGAAAGTGTGGGTATCAAACAGG</t>
  </si>
  <si>
    <t>GGAATATTGGTCAATGGGCGCAAGCCTGAACCAGCCAAGTCGCGTGCAGGAAGACTGCCCTATGGGTTGTAAACTGCTTTTATAGGGGAATAATGGCCGCTACGCGTAGCGGAGGTGCATGTACCTTATGAATAAGCATCGGCTAACTCCGTGCCAGCAGCCGCGGTAATACGGAGGATGCGAGCGTTATCCGGATTTATTGGGTTTAAAGGGTGCGTAGGTGGGCTTTTAAGTCAGCGGTGAAAGTTTGTCGCTCAACGATAAAATTGCCGTTGAAACTGGGGGCCTTGAGTATGTTTGAGGCAGGCGGAATGCGTGGTGTAGCGGTGAAATGCTTAGATATCACGCAGAACTCCGATTGCGAAGGCAGCTTGCCAAGCCATAACTGACACTGAAGCACGAAAGCGTGGGTATCAAACAGG</t>
  </si>
  <si>
    <t>GGAATATTGCGCAATGGGCGAAAGCCTGACGCAGCGACGCCGCGTGAGGGATGAAGGGCTTCGGTTCGTAAACCTCTGTCAGGAGGGAAGAAATGGTAGGGTGCTAATCAGCCCTATTTTGACGGTACCTCCAAAGGAAGCACCGGCTAACTCCGTGCCAGCAGCCGCGGTAATACGGAGGGTGCAAGCGTTAATCGGAATCACTGGGCGTAAAGCGCATGTAGGCCGCTTTGTAAGTCAGAAGTGAAAGCCCTCGGCTTACCCGGGGAACTGCTTTTGATACTGCGAGGCTTGAGTCTGTGAGAGGGTAGTGGAATTCCAGGTGTAGGGGTGAAATCCGTAGAGATCTGGAGGAACATCAGTGGCGAAGGCGACTACCTGGTGCAGTACTGACGCTGAGATGCGAAAGCGTGGGGATCAAACAGG</t>
  </si>
  <si>
    <t>GGAATTTTCCGCAATGGGCGAAAGCCTGACGGAGCAACGCCGCGTGAGTGAAGAAGGTTTTCGGATTGTAAAGCTCTTTTGTCAGGGACGAATGTGCTCTTTGTAAATAATGAGGAGTAATGACGGTACCTGAAGAAAAAGCCACGGCTAACTACGTGCCAGCAGCCGCGGTAATACGTAGGTGGCAAGCGTTGTCCGGAATTATTGGGCGTAAAGCGCGCGCAGGCGGGAGAGTAAGTCTGTTGTCTAAATGCGGGGCTCAACCCCGTAGAGCAATGGAAACTGCTTTTCTTGAGTGCAGGAGAGGAAAGGGGAATTCCCAGTGTAGCGGTGAAATGCGTAGATATTGGGAGGAACACCAGTGGCGAAGGCGCCTTTCTGGACTGTGTCTGACGCTCAGGCGCGAAAGCCAGGGGAGCAAACGGG</t>
  </si>
  <si>
    <t>GGAATATTGGTCAATGGACGAGAGTCTGAACCAGCCAAGTAGCGTGAAGGATGACTGCCCTATGGGTTGTAAACTTCTTTTATATAGGAATAAAGTGCTCTACGTGTAGAGTTTTGTATGTACTATATGAATAAGGATCGGCTAACTCCGTGCCAGCAGCCGCGGTAATACGGAGGATCCGAGCGTTATCCGGATTTATTGGGTTTAAAGGGTGCGTAGGCGGACTGTTAAGTCAGCTGTGAAAGTTTGGGGCTCAACCTTAAAATTGCAGTTGATACTGGCAGTCTTGAGTATAGTGGAGGTTAGCGGAATTCGTGGTGTAGCGGTGAAATGCTTAGATATCACGAAGAACTCCTATTGCGAAGGCAGCTGACTATCCTATAACTGACGCTGAGGCACGAAAGTGTGGGTATCAAACAGG</t>
  </si>
  <si>
    <t>GGAATATTGGTCAATGGACGCAAGTCTGAACCAGCCATGCCGCGTGCAGGAAGACGGCTCTATGAGTTGTAAACTGCTTTTATACAGGGATAAACCTTGATACGTGTATCAAGTTGCAGGTACTGTATGAATAAGGACCGGCTAACTCCGTGCCAGCAGCCGCGGTAATACGGAGGGTCCAAGCGTTATCCGGATTTATTGGGTTTAAAGGGTGCGTAGGCGGCACAGTAAGTTAGCGGTGAAATCTTGGGGCTCAACCCCGAAACTGCCGTTAAAACTGCTGCGCTAGAGATTAGATGCTGTGGGCGGAATGTGTAGTGTAGCGGTGAAATGCTTAGAGATTACACAGAACACCGATTGCGAAGGCAGCTCACAAATCTATGTCTGACGTTGAGGCACGAAAGCGTGGGTAGCAAACAGG</t>
  </si>
  <si>
    <t>GGAATATTGCGCAATGGGCGAAAGCCTGACGCAGCGACGCCGCGTGAGGGATGAAGGACTTCGGTTCGTAAACCTCTGTCAGGAGGGAAGAAAAGCGAGGGTGCTAATCAGCCTTCGTGTGACGGTACCTCCAAAGGAAGCACCGGCTAACTCCGTGCCAGCAGCCGCGGTAATACGGGGGGTGCGAGCGTTAATCGGAATCACTGGGCGTAAAGCGCATGTAGGCCGCTTTATAAGTCAGAGGTGAAATCCCACGGCTTACCCGTGGAACTGCCTTTGATACTGTAGAGCTTGAGTCTGTGAGAGGGTAGCGGAATTCCAGGTGTAGGAGTGAAATCCGTAGAGATCTGGAGGAACATCAGTGGCGAAGGCGGCTACCTGGTGCAGTACTGACGCTGAGATGCGAAAGCGTGGGGATCAAACAGG</t>
  </si>
  <si>
    <t>TGAATTATTCGCCAATGCGCGAAAGCGTGACGGTGCGACGCCGCGTGCGGGACGAAGGCCTTCGGGTTGTAAACCGCTGTCAGGGATTAGAAAACCAGCATGGTTAATAGCCATGTTGTTGATCAGTCCCAAAGGAAGCACAGGCTAATCTCGTGCCAGCAGCCGCGGTAATACGAGATGTGCGAGCGTTGTTCGGAATCACTGGGCATAAAGGGTGCGTAGGCGGTGCGCCAAGTCGAGTGTGAAATCCCTCCGCTTAACGGAGGAACTGCATTCGATACTAGCGTGCTAGAGGGTCAAAGGGGCAAGCGGAATTCTAGGTGTAGCGGTGGAATGCGTAGATATCTGGGAGAACGCCGAGGGCGAAGGCAGCTTGCTGGGTGACATCTGACGCTGAGGCACGAAAGCTAGGGGAGCAAACAGG</t>
  </si>
  <si>
    <t>GGAATATTGGTCAATGGACGCAAGTCTGAACCAGCCATGCCGCGTGCAGGAAGACGGCTCTATGAGTTGTAAACTGCTTTTGTACGAGGGTAAACCTATCTACGTGTAGATAGTTGAAAGTACCGTACGAATAAGGATCGGCTAACTCCGTGCCAGCAGCCGCGGTAATACGGAGGATCCAAGCGTTATCCGGATTTATTGGGTTTAAAGGGTGCGTAGGCGGTTTGGTAAGTTAGAGGTGAAATTCCGTGGCTCAACCACGGCCGTGCCTCTGATACTGCCGAGCTAGAGAGAGGTTGCTGTTGGCGGAATGTGTGGTGTAGCGGTGAAATGCTTAGAGATCACACAGAACACCGATTGCGAAGGCAGCTAACAAAACCTCATCTGACGCTGAGGCACGAAAGCGTGGGGAGCAAACAGG</t>
  </si>
  <si>
    <t>GGAATATTGGTCAATGGTCGGAAGACTGAACCAGCCAAATCGCGTGAAGGATGAAGGTATTATGTATTGTAAACTTCTTTTGTATGGGAATAAAAAGTGGGACGTGTCCCATGTTGCATGTACCATACGAATAAGCATCGGCTAACTCCGTGCCAGCAGCCGCGGTAATACGGAGGATGCGAGCGTTATCCGGATTTATTGGGTTTAAAGGGTGCGTAGGTGGGTTCTTAAGTCAGCGGTAAAATTCCCATGCTTAACATGGTGTCGGCCGTTGAAACTGGGGGTCTTGAGTGCGGACAAGGCAGGCGGAATTCGTAGTGTAGCGGTGAAATGCATAGATATTACGAAGAACACCGATAGCGCAGGCAGCTTGCCGGGCCGCGACTGACACTGAAGCACGAAAGTGTGGGTATCAAACAGG</t>
  </si>
  <si>
    <t>Candidatus Symbiothrix</t>
  </si>
  <si>
    <t>GGAATATTGGGCAATGGGCGCAAGCCTGACCCAGCAACGCCGCGTGAAGGAAGAAGGCTTTCGGGTTGTAAACTTCTTTTAAGAGGGAAGATAATGACGGTACCTCTTGAATAAGCCACGGCTAACTACGTGCCAGCAGCCGCGGTAATACGTAGGGGGCAAGCGTTGTCCGGAATGATTGGGCGTAAAGGGCGCGTAGGCGGCCTTATAAGTCTGGAGTGAAAGTCCCGCTTTCAAGGTGGGAATTGCTTTGGATACTGTAGGGCTTGAGTGCAGGAGAGGTTAGTGGAATTCCCGGTGTAGCGGTGAAATGCGTAGAGATCGGGAGGAACACCAGTGGCGAAGGCGACTAACTGGACTGTAACTGACGCTGAGGCACGAAAGCGTGGGGAGCAAACAGG</t>
  </si>
  <si>
    <t>GGAATATTGGTCAATGGGGGCAACCCTGAACCAGCCATGCCGCGTGCAGGACGACTGCCCTATGGGTTGTAAACTGCTTTTGCCGGGGAATAAACCCCACTACGTGTAGTGGGCTGAACGTACCCGGAGAATAAGGATCGGCTAACTCCGTGCCAGCAGCCGCGGTAATACGGAGGATCCGAGCGTTATCCGGATTTATTGGGTTTAAAGGGTGCGTAGGCGGACTGTTAAGTCAGCTGTGAAAGTTTGGGGCTCAACCTTAAAATTGCAGTTGATACTGGCAGTCTTGAGTATAGTGGAGGTTAGCGGAATTCGTGGTGTAGCGGTGAAATGCTTAGATATCACGAAGAACTCCTATTGCGAAGGCAGCTGACTATCCTATAACTGACGCTGAGGCACGAAAGTGTGGGTATCAAACAGG</t>
  </si>
  <si>
    <t>GGAATCTTCGGCAATGGACGAAAGTCTGACCGAGCAACGCCGCGTGAGTGAAGAAGGTTTTCGGATCGTAAAACTCTGTTGTTAGAGAAGAACAAGGATGAGAGTAGAACGTTCATCCCTTGACGGTATCTAACCAGAAAGCCACGGCTAACTACGTGCCAGCAGCCGCGGTAATACGTAGGTGGCAAGCGTTGTCCGGAATTATTGGGCGTAAAGCGCGCGCAGGCGGGAGAGTAAGTCTGTTGTTTAAATTCGGGGCTCAACCCCGTCAAGCAATGGAAACTGCTTTTCTTGAGTGCAGGAGAGGAAAGGGGAATTCCCAGTGTAGCGGTGAAATGCGTAGATATTGGGAGGAACACCAGTGGCGAAGGCGCCTTTCTGGACTGTGTCTGACGCTCAGGCGCGAAAGCCAGGGTAGCGAACGGG</t>
  </si>
  <si>
    <t>GGAATATTGGTCAATGGACGGAAGTCTGAACCAGCCATGCCGCGTGCAGGATGACGGCTCTATGAGTTGTAAACTGCTTTTATACGGGGGTAAAAACAGGTACGTGTACCTGCTTGAAAGTACCGTATGAATAAGGATCGGCTAACTCCGTGCCAGCAGCCGCGGTAATACGGAGGATCCAAGCGTTATCCGGATTTATTGGGTTTAAAGGGTGCGCAGGCGGCCAGGTAAGTTAGAGGTGAAATTTCGGTGCTTAACATCGAAACTGCCTCTGATACTGTTTGGCTAGAGACCAGTTGCAGAAGGCGGAATGTGTAGTGTAGCGGTGAAATGCTTAGATATTACACAGAACACCGATTGCGAAGGCAGCTTTCTAAGCTGGATCTGACGCTGAGGCACGAAAGCGTGGGGAGCGAACCGG</t>
  </si>
  <si>
    <t>GGAATCTTCCACAATGGACGAAAGTCTGATGGAGCAACGCCGCGTGAGTGAAGAAGGCTTTAGGGTCGTAAAACTCTGTTGTTGAAGAAGAACGTGTGTGAGAGTAACTGTTCACACAGTGACGGTATTCAACCAGAAAGCCACGGCTAACTACGTGCCAGCAGCCGCGGTAATACGTAGGGAGCGAGCGTTGTCCGGAATGACTGGGCGTAAAGGGCGCGTAGGCGGCCGTGTAAGTCTGGAGTGAAAGTCCTGCTTTTAAGGTGGGAATTGCTTTGGAAACTGTGCGGCTTGAGTGCAGGAGAGGTTAGTGGAATTCCCGGTGTAGCGGTGAAATGCGTAGAGATCGGGAGGAACACCAGTGGCGAAGGCGACTAACTGGACTGTAACTGACGCTGAGGCGCGAAAGTGTGGGGAGCAAACAGG</t>
  </si>
  <si>
    <t>GGAATCTTGCGCAATGGACGAAAGTCTGACGCAGCGACACCGCGTGTGGGAAGAAGCTTTTAGGAGTGTAAACCACTGTGGCGAGGGAAGAAAAGGACGGTACCTCGCTAGAAAGCACCAGCTAACTACGTGCCAGAAGCTTCGGTAATACGTAGGGTGCAAGCGTTATCCGGATTTACTGGGCGTAAAGCGTCTGCAGGCGTTTTGGTAGGTCGTTAGTCTAAGCCTGGAGCTCAACTCCAGAAAGGCTAGCGAAACCGCTGAAATAGAGTTTGTTTGGGGAGTCTAGAATTCTCGGTGGAGGGGTGAAATCCATAGATATCGAGAGGAATACCGTACGCGAAGGCAGGACTCTGGAACACAACTGACGCTCAGAGACGAAAGTATGGGTAGCAAAAGGG</t>
  </si>
  <si>
    <t>GGAATCTTCCACAATGGACGAAAGTCTGATGGAGCAACGCCGCGTGAGTGAAGAAGGCTTTAGGGTCGTAAAACTCTGTTGTTGAAGAAGAACGTGTGTGAGAGTAACTGTTCACACAGTGACGGTATTCAACCAGAAAGCCACGGCTAACTACGTGCCAGCAGCCGCGGTAAGACGTAGGGGGCAAGCGTTGTCCGGAATTACTGGGCGTAAAGAGCTCGTAGGCGGCTTGTCACGTCGGTTGTGAAAGCCCGGGGCTTAACCCCGGGTCTGCAGTCGATACGGGCAGGCTAGAGTTCGGTAGGGGAGATCGGAATTCCTGGTGTAGCGGTGAAATGCGCAGATATCAGGAGGAACACCGGTGGCGAAGGCGGATCTCTGGGCCGATACTGACGCTGAGGAGCGAAAGCGTGGGGAGCGAACAGG</t>
  </si>
  <si>
    <t>TGAATTATTCGCCAATGCGCGAAAGCGTGACGGTGCGACGCCGCGTGCGGGACGAAGGCCTTCGGGTTGTAAACCGCTGTCAGGGTGTAGAAAACTGTTCGGGTTAATAGCCCGAGTATTGATCCCACCCAAAGGAAGCACAGGCTAACCTCGTGCCAGCAGCCGCGGTAATACGAGGTGTGCGAGCGTTGTTCGGAATTACTGGGCATAAAGGGTGCGTAGGCGGTGCGCCAAGTCGATGGTGAAATCCCTGGGCTCAACCCGGGAACTGCCGTCGATACTAGCGCGCTAGGGGTCCAAAGGGGTCAGCGGAATTCCAGGTGTAGCGGTGAAATGCGTAGATATATGGAAGAACACCAGTGGCGAAGGCGGCTGTCTGGTCTGTAACTGACGCTGAGGCTCGAAAGCATGGGTAGCGAACAGG</t>
  </si>
  <si>
    <t>GGAATATTGGTCAATGGCCGGGAGGCTGAACCAGCCAAGTCGCGTGCAGGATGACGGCCCTATGGGTTGTAAACTGCTTTTATGGGGGAATAAAGTGCGTCACGTGTGATGTTTTGTATGTACCCTATGAATAAGCATCGGCTAACTCCGTGCCAGCAGCCGCGGTAATACGGAGGATGCGAGCGTTATCCGGATTTATTGGGCGTAAAGCGAGCGCAGGCGGTTTCTTAAGTCTGATGTGAAAGCCTTCGGCTTAACCGGAGAAGTGCATCGGAAACTGGGAGACTTGAGTGCAGAAGAGGACAGTGGAACTCCATGTGTAGCGGTGAAATGCGTAGATATATGGAAGAACACCAGTGGCGAAGGCGGCTGTCTGGTCTGTAACTGACGCTGAGGCTCGAAAGCATGGGTAGCGAACAGG</t>
  </si>
  <si>
    <t>AGGATCATTCGCAATGGGCGCAAGCCTGACGATGCGACGCTGCGTGGAGGATGACGGCCTTCGGGTTGTAAACTCCTGTCATGAGGGGAAAGGGTGTATACTTTAATAGGGTAATACATTTGATGGTACCTCAAGAGGAAGCCACGGCTAACTCTGTGCCAGCAGCCGCGGTAATACAGAGGTGGCGAGCGTTGTTCGGATTTACTGGGCGTAAAGCGTGCGTAGGCGGTCGCATATGTCAATTGTGAAAGCCCGGGGCTCACCCTCGGAAGTGCAATTGAAACTGTGCGGCTTGAGTCTGGGAGGGGAGATCGGAACATATGGTGTAGCGGTGAAATGCATAGATATTACACAGAACGCCAATTGCGAAGGCAGCTTGCTAGTCCACAACTGACGCTGAGGCACGAAAGCGTGGGGATCAAACAGG</t>
  </si>
  <si>
    <t>GGAATATTGGGCAATGGAGGCAACTCTGACCCAGCAACGCCGCGTGAATGATGAAGGTCTTCGGATTGTAAAGTTCTGTGATGGGGGACGAAGAAAGTGACGGTACCCCAACAGCAAGCCACGGCTAACTACGTGCCAGCAGCCGCGGTAATACGTAGGTGGCAAGCGTTGTCCGGAATGACTGGGCGTAAAGGGTGCGTAGGTGGCTATATAAGTTGGTAGTGAAATTCCGGGGCTTAACTCCGGCGCTACTACCAAGACTGTATAGCTTGAGTGCGGGAGAGGTAAGTGGAATTCCTAGTGTAGCGGTGGAATGCGTAGATATTAGGAGGAACACCAGTGGCGAAGGCGACTTACTGGACCGTAACTGACACTGAGGCACGAAAGCGTGGGGAGCAAACAGG</t>
  </si>
  <si>
    <t>GGAATATTGCGCAATGGGGGCAACCCTGACGCAGCAACGCCGCGTGAAGGATGAAGGTTTTCGGATTGTAAACTTCTTTTGTCGAGGACGAAAAAAATGACGGTACTCGACGAATAAGCCACGGCTAACTACGTGCCAGCAGCCGCGGTAATACGTAGGTGGCGAGCGTTATCCGGATTTACTGGGTGTAAAGGGCGAGTAGGCGGGTCTGCAAGTCAGATGTGAAATACCGGGGCTTAACCCCGGGGCTGCATTTGAAACTGCGGATCTTGAGTGATGGAGAGGCAGGCGGAATTCCCGGTGTAGCGGTGAAATGCTTAGAGATCACACAGAACACCGATTGCGAAGGCAGCTGACGAATCTATTTTGGACGCTGAGGCACGAAAGCGTGGGGAGCAAACAGG</t>
  </si>
  <si>
    <t>GGAATCTTCCGCAATGGGCGCAAGCCTGACGGAGCAACGCCGCGTGAGTGAAGAAGGCCTTCGGGTCGTAAAGCTCTGTCTTTAGGGAAGAACAATTGTAGTGCGAATAGTGCTATGATCTGACGGTACCTGAGGAGGAAGCTCCGGCTAACTACGTGCCAGCAGCCGCGGTAATACGTAGGGAGCAAGCGTTGTCCGGAATTACTGGGCGTAAAGGGCGCGTAGGCGGGAATTTAAGTCAGATGTGAAAACTCTGGGCTCAACCTAGAGACTGCATTTGAAACTGGATTTCTTGAGGGCAGGAGAGGAAAGTGGAATTCCTAGTGTAGCGGTGAAATGCGTAGATATTAGGAGGAACACCAGTGGCGAAGGCGACTTTCTGGACTGTACCTGACGCTGAGGCGCGAAAGCGTGGGGAGCGAACAGG</t>
  </si>
  <si>
    <t>GGAATATTGCGCAATGGGCGAAAGCCTGACGCAGCGACGCCGCGTGAGGGATGAAGGCCTTCGGGTCGTAAACCTCTGTCAGGAGGGAAGAACGGCGCAGGTGCTAATCAGCCTGCGATTGACGGTACCTCCAAAGGAAGCACCGGCTAACTCCGTGCCAGCAGCCGCGGTAATACGGAGGGTGCAAGCGTTAATCGGAATCACTGGGCGTAAAGCGCGCGTAGGCGGCATTGTAAGTCAGGGGTGAAATCCCACGGCCCACCCGTGGAACTGCCCTTGATACTGCTTTGCTTGAGTGTGTGAGAGGATAGTGGAATTCCTGGTGTAGGAGTGAAATCCGTAGAGATCAGGAGGAACATCAGTGGCGAAGGCGACTATCTGGCACAATACTGACGCTGAGGTGCGAAAGCGTGGGGATCAAACAGG</t>
  </si>
  <si>
    <t>GGAATATTGCGCAATGGGCGAAAGCCTGACGCAGCGACGCCGCGTGAGGGATGAAGGCCTTCGGGTCGTAAACCTCTGTCAGGAGGGAAGAAGTGTACAGGGAGTAACTGCCTTGTATTTGACGGTACCTCCAGAGGAAGCACCGGCTAACTCCGTGCCAGCAGCCGCGGTAATACGGAGGGTGCAAGCGTTAATCGGAATTACTGGGCGTAAAGCGCGCGTAGGCTGTTTTTTAAGTCAGAGGTGAAATCCCACCGCTCACCGGTGGAACTGCCTTTGATACTGGAGAACTTGAGTCCGTGAGAGGGTGGCGGAATTCCTGGTGTAGGAGTGACATCCGTAGAGATCAGGAGGAACACCGGTGGCGAAGGCGGCCACCTGGCACGGTACTGACGCTGAGGTGCGAAAGCGTGGGGAGCAAACAGG</t>
  </si>
  <si>
    <t>GGAATATTGGTCAATGGACGCAAGTCTGAACCAGCCATGCCGCGTGCAGGAAGACGGCTCTACGAGTTGTAAACTGCTTTTATACTAGGGTAAACCCAGGTACGTGTACCTGGTTGAAAGTATAGTATGAATAAGGACCGGCTAACTCCGTGCCAGCAGCCGCGGTAATACGGAGGGTCCAAGCGTTATCCGGATTTATTGGGTTTAAAGGGTGCGTAGGCGGTTTGTTAAGTTAGAGGTGAAATCCCGTGGCTCAACCACGGAACTGCCTCTGATACTGGCAGGCTAGAGAATGGTTGCTGTGGGCGGAATGTGTGGTGTAGCGGTGAAATGCTTAGAGATCACACAGAACACCGATTGCGAAGGCAGCTCACAAAGCCATATCTGACGCTGAGGCACGAAAGCGTGGGGAGCAAACAGG</t>
  </si>
  <si>
    <t>GGAATATTGGTCAATGGACGCAAGTCTGAACCAGCCATGCCGCGTGCAGGATGACGGCTCTATGAGTTGTAAACTGCTTTTATACTAGGGTAAAAATTGGTACGTGTACTGATCTGAAAGTATAGTATGAATAAGGACCGGCTAACTCCGTGCCAGCAGCCGCGGTAATACGGAGGGTCCAAGCGTTATCCGGATTTATTGGGTTTAAAGGGTGCGTAGGCGGCCTGTTAAGTTAGAGGTGAAATCCCGGAGCTCAACTTCGGAACTGCCTCTGATACTGGCGGGCTAGCGAGTGGATGCTGTTGGCGGAATGTGTGGTGTAGCGGTGAAATGCTTAGATATCACACAGAACACCGATTGCGAAGGCAGCTGACAAATCCACATCGGACGCTGAGGCACGAAAGCGTGGGGAGCAAACAGG</t>
  </si>
  <si>
    <t>GGAATATTGGTCAATGGGCGGGAGCCTGAACCAGCCAAGTCGCGTGAAGGAAGAATGTATTATGTATTGTAAACTTCTTTTGTAGGGGAATAACCACCGGGACGTGTCCCGGCCTGTATGTACCCTACGAATAAGCATCGGCTAACTCCGTGCCAGCAGCCGCGGTAATACGGAGGATGCGAGCGTTATCCGGATTTATTGGGTTTAAAGGGTGCGTAGGTGGGCAGATAAGTCAGTGGTGAAATTCCGGGGCTCAACTCCGGCACTGCCATTGAAACTGTTTGTCTTGAGTGTGAACGGGGTAGGCGGAATTCGTAGTGTAGCGGTGAAATGCATAGATATCACACAGAACACCGATCGCGAAAGCAGGTTACTAAATCTATACTGACGCTGAGGCACGAAAGCGTGGGGAGCAAACAGG</t>
  </si>
  <si>
    <t>GGAATATTGCGCAATGGGCGAAAGCCTGACGCAGCGACGCCGCGTGAGGGATGAAGGCCTTCGGGTCGTAAACCTCTGTCAGGAGGGAAGAACCGCAATCGTGCTAATCAGCGATTGTCTGACGGTACCTCCAAAGGAAGCACCGGCTAACTCCGTGCCAGCAGCCGCGGTAATACGGAGGGTGCGAGCGTTAATCGGAATCACTGGGCGTAAAGCGCGCGTAGGCCGTTTCTTAAGTCAGGGGTGAAATCCCACCGCTCAACGGTGGAACTGCCTTTGAAACTGGGAGACTTGAGTACGGGAGAGGGTGGCGGAATTCCAGGTGTAGGGGTGAAATCCGTAGATATCTGGAGGAACACCGGTGGCGAAGGCGGCCACCTGGCCCGTAACTGACGCTGAGGTGCGAAAGCGTGGGTAGCAAACAGG</t>
  </si>
  <si>
    <t>GGAATATTGCGCAATGGGGGAAACCCTGACGCAGCGACGCCGCGTGAGTGAGGAAGGCCTTCGGGTCGTAAAGCTCTGTCAAGAGGGAAGAAGTGTATAGCGGCTAATATCCGTTATATTTGACGGTACCTCTAAAGGAAGCACCGGCTAACTCCGTGCCAGCAGCCGCGGTAATACGGAGGGTGCAAGCGTTGTTCGGAATTACTGGGCGTAAAGGGCGCGCAGGCGGTTTTACAAGTCAGACGTGAAATCCCACGGCTTAACCGTGGAAGTGCGTTTGAAACTGTGAGACTTGAGTACCAGAGGGGAAAGTGGAATTCCCGGTGTAGAGGTGAAATTCGTAGATATCGAGAGGAAGACTCGTGGCGAAGGCGGCTTCCTGGCACAAGACTGACGCTCATGTGCGAAAGCTAGGGTAGCGAACGGG</t>
  </si>
  <si>
    <t>GGAATATTGGTCAATGGGCGTGAGCCTGAACCAGCCATCCCGCGTGAGGGACAACGGCCCTATGGGTCTTAAACCTCTTTTGTAAGAGATGAACACGAGATACGCGTATTTTGCTGACCGTATCTTACGAATAAGCACCGGCTAACTCCGTGCCAGCAGCCGCGGTAATACGGAGGGTGCAAGCGTTAATCGGAATCACTGGGCGTAAAGCGCGCGTAGGCCGCTTGATAAGTCAGGGGTGAAATCCCACCGCTCACCGGTGGAATTGCCTTTGATACTGTCGAGCTTGAGTCCGTGAGAGGGTGGCGGAATTCCTGGTGTAGGAGTGACATCCGTAGAGATCAGGAGGAACACCGGTGGCGAAGGCGGCCGCCTGGCACGGAACTGACGCTGAGGTGCGAAAGCGTGGGGAGCAAACAGG</t>
  </si>
  <si>
    <t>GGAATATTGGGCAATGGGCGGAAGCCTGACCCAGCGACGCCGCGTGAATGAAGAAATCCTTCGGGATGTAAAGTTCTGTTGTGTGGGAAGAGTAAGAGACGGTACCTCTAAAGGAAGCACCGGCTAACTCCGTGCCAGCAGCCGCGGTAATACGGAGGGTGCAAGCGTTGTTCGGAATTACTGGGCGTAAAGGGCGCGCAGGCGGTTTTACAAGTCAGACGTGAAAGCCCACGGCTTAACTGTGGAAGTGCGTTTGAAACTGTGAGACTTGAGTACCAGAGGGGAAAGTGGAATTCCCGGTGTAGAGGTGAAATTCGTAGATATCAGGAGGAACACCGGTGGCGAAGGCGACTTCCTGGACCAATACTGACGCTCAGGTGCGAAGGCGTGGGTAGCAAACAGG</t>
  </si>
  <si>
    <t>AGAATCTTGGGCAATGCGCGAAAGCGTGACCCAGCAATGCCGCGTGCGGGACGAAGGTCTTCGGATCGTAAACCGCTGTCACCCGGGACGAAAAATGACGGTACCGGGGGAGGAAGCCACGGCTAACTACGTGCCAGCAGCCGCGGTAATACGTAGGTGGCGAGCGTTGTTCGGATTTATTGGGCGTAAAGGGTCCGCAGGAGGTTTGTCAAGTTTGAAGTGAAATTCCGGAGCTCAACTCCGGAACTGCTTTGGAGACTGATGAACTAGAGTGCTGGAGAGGTAAGCGGAATTCCAGGTGTAGCGGTGGAATGCGTAGATATCAGGAGGAACACCGATGGCGAAAGCAGTCTCCTGGGCCAATACTGACGCTAATGTACGAAAGCTAGGGTAGCAAACAGG</t>
  </si>
  <si>
    <t>GGAATATTGGGCAATGGAGGCAACTCTGACCCAGCAACGCCGCGTGAAGGAAGAAGGTTTTCGGATTGTAAACTTCTGTCGCATGGGACGAAGAATGACGGTACCATGTAAGAAAGCCCCGGCAAACTATGTGCCAGCAGCCGCGGTAATACATAGGGGGCGAGCGTTGTCCGGAATGACTGGGCGTAAAGGGAGTGTAGGTGGTTATGTAAGTTATGAGTGAAAGCCCGCGGCTCAACTGCGGAACTGCTCATAAAACTGCATGACTTGAGTGCAGGAGAGGTAAGTGGAATTCCTAGTGTAGCGGTGGAATGCGTAGATATTAGGAGGAACACCAGAGGCGAAGGCGACTTACTGGACTGTAACTGACACTGAGGCTCGAAAGCGTGGGGAGCAAACAGG</t>
  </si>
  <si>
    <t>GGAATATTGCGCAATGGGCGAAAGCCTGACGCAGCGACGCCGCGTGAGGGATGAAGGCCTTCGGGTCGTAAACCTCTGTCAGGAGGGAAGAAACGGCAGCGTGCTAATCAGCGCTGTTTTGACGGTACCTCCAAAGGAAGCACCGGCTAACTCCGTGCCAGCAGCCGCGGTAATACGGAGGGTGCAAGCGTTAATCGGAATCACTGGGCGTAAAGCGCGCGTAGGCGGCCTTTTAAGTCAGGGGTGAAATCCCACGGCTCACCCGTGGAACTGCCCTTGATACTGGGAGGCTTGAGTTTGTGAGAGGATAGTGGAATTCCAGGTGTAGGGGTGAAATCCGTAGAGATCTGGAGGAACATCAGTGGCGAAGGCGACTATCTGGCACAATACTGACGCTGAGGTGCGAAAGCGTGGGGAGCAAACAGG</t>
  </si>
  <si>
    <t>GGAATATTGGTCAATGGACGCAAGTCTGAACCAGCCATGCCGCGTGCAGGAAGACGGCTCTACGAGTTGTAAACTGCTTTTATACTAGGGTAAACCCAGGTACGTGTACCTGGTTGAAAGTATAGTATGAATAAGGACCGGCTAACTCCGTGCCAGCAGCCGCGGTAATACGGAGGGTCCAAGCGTTATCCGGATTTATTGGGTTTAAAGGGTGCGTAGGCTGTTCGTTAAGTTAGAGGTGAAATCCCGTGGCTCAACCACGGAACTGCCTCTGATACTGGCGGGCTAGAGTACGGTTGCTGTTGGCGGAATGTGTAGTGTAGCGGTGAAATGCTTAGAGATTACACAGAACACCGATTGCGAAGGCAGCTAACAAAGCCGTTACTGACGCTGAGGCACGAAAGCGTGGGGAGCAAACAGG</t>
  </si>
  <si>
    <t>GGAATCTTCCGCAATGGGCGCAAGCCTGACGGAGCAACGCCGCGTGAGTGAAGAAGGCCTTCGGGTCGTAAAGCTCTGTCTTTAGGGAAGAACATCAGGTGTGCAAATAGTGCATTTGACTGACGGTACCTGAGGAGGAAGCTCCGGCTAACTACGTGCCAGCAGCCGCGGTAATACGTAGGGAGCGAGCGTTGTCCGGAATTACTGGGCGTAAAGGGCGCGTAGGCGGGGATTTAAGTAAGGTGTGAAAACTATGGGCTCAACCCATAGCCTGCATCTTAAACTGGATCTCTTGAGGGCAGGAGAGGAAAGTGGAATTCCTAGTGTAGCGGTGAAATGCGTAGATATTAGGAGGAACACCAGTGGCGAAGGCGACTTTCTGGACTGTACCTGACGCTGAGGCGCGAAAGCGTGGGGAGCGAACAGG</t>
  </si>
  <si>
    <t>GGAATATTGCACAATGGGGGAAACCCTGACCGAGCAACGCCGCGTGAGTGAAGAAGGTTTTCGGATTGTAAAGCTCTTTTGTCAGGGACGAATGTGCTCTTTGTGAATAATGAGGAGTAATGACGGTACCTGAAGAAAAAGCCACGGCTAACTACGTGCCAGCAGCCGCGGTAAAACGTAGGTGGCAAGCGTTAATCGGAATCACTGGGCGTAAAGCGCGCGTAGGCGGCATTGTAAGTCAGGGGTGAAATCCCACGGCCCACCCGTGGAACTGCCCTTGATACTGCTTTGCTTGAGTGTGTGAGAGGATAGCGGAATTCCTGGTGTAGGAGTGAAATCCGTAGAGATCAGGAGGAACATCAGTGGCGAAGGCGGCTATCTGGCACAAAACTGACGCTGAGGTGCGAAAGCGTGGGGATCAAACAGG</t>
  </si>
  <si>
    <t>GGAATATTGCGCAATGGGCGAAAGCCTGACGCAGCGACGCCGCGTGAGGGATGAAGGCCTTCGGGTCGTAAACCTCTGTCAGGAGGGAAGAAGTGTGTGGATAGTAACTGATTCACATTTGACGGTACCTCCAGAGGAAGCACCGGCTAACTCCGTGCCAGCAGCCGCGGTAATACGGAGGGTGCGAGCGTTAATCGGAATTACTGGGCGTAAAGCGCGCGTAGGCCGCTTGATAAGTCAGGGGTGAAATCCCACCGCTCACCGGTGGAATTGCCTTTGATACTGTCGAGCTTGAGTCCGTGAGAGGGTGGCGGAATTCCTGGTGTAGGAGTGACATCCGTAGAGATCAGGAGGAACATCAGTGGCGAAGGCGGCTATCTGGCACAAAACTGACGCTGAGGTGCGAAAGCGTGGGTATCAAACAGG</t>
  </si>
  <si>
    <t>GGAATATTGGTCAATGGACGAGAGTCTGAACCAGCCAAGTCGCGTGAAGGAAGACGGCCCTACGGGTTGTAAACTTCTTTTGTAGGGGAATAACCACCGGGACGTGTCCCGGCCTGCATGTACCATACGAATAAGCATCGGCTAACTCCGTGCCAGCAGCCGCGGTAATACGGAGGATGCGAGCGTTATCCGGATTTATTGGGTTTAAAGGGTGCGTAGGCTGTTGAATAAGTCAGCGGTAAAATATTTCGGCTTAACCGAAGGACTGCCGTTGATACTGTTTAGCTGGAATACGGATGCTGTGGGAGGAATGTGTAGTGTAGCGGTGAAATGCATAGATATTACACAGAACACCGATTGCGAAGGCATCTCACAAAGCCGTTATTGACGCTGATGCACGAAAGCGTGGGGATCAAACAGG</t>
  </si>
  <si>
    <t>GGAATATTGCGCAATGGACGAAAGTCTGACGCAGCGACGCCGCGTGAGGGATGAAGGCCTTCGGGTCGTAAACCTCTGTCAGGAGGGAAGAACGGCGCAGGTGCTAATCAGCCTGCGATTGACGGTACCTCCAAAGGAAGCACCGGCTAACTCCGTGCCAGCAGCCGCGGTAATACGGAGGGTGCAAGCGTTAATCGGAATCACTGGGCGTAAAGCGCGCGTAGGCGGCTCTTTAAGTCAGGGGTGAAATCCCACGGCTCACCCGTGGAACTGCCCTTGATACTGGAGAGCTTGAGTGTGTGAGAGGATAGCGGAATTCCTGGTGTAGGAGTGAAATCCGTAGAGATCAGGAGGAACATCAGTGGCGAAGGCGGCTATCTGGCACAATACTGACGCTGAGGTGCGAAAGCGTGGGGATCAAACAGG</t>
  </si>
  <si>
    <t>GGAATATTGCGCAATGGGCGAAAGCCTGACGCAGCGACGCCGCGTGAGGGATGAAGGGCTTCGGTTCGTAAACCTCTGTCAGGAGGGAAGAAAAGCGTGGGTGCTAATCAGCCCGCGTGTGACGGTACCTCCAAAGGAAGCACCGGCTAACTCCGTGCCAGCAGCCGCGGTAATACGGAGGGTGCGAGCGTTAATCGGAATCACTGGGCGTAAAGCGCGCGTAGGCGGCTTTGTAAGTCAGGGGTGAAATCCCACGGCCCACCCGTGGAACTGCCCTTGATACTGCATTGCTTGAGTGAGTGAGAGGATAGCGGAATTCCTGGTGTAGGAGTGAAATCCGTAGAGATCAGGAGGAACATCAGTGGCGAAGGCGGCTATCTGGCACTATACTGACGCTGAGGTGCGAAAGCGTGGGGATCAAACAGG</t>
  </si>
  <si>
    <t>GGAATATTGCACAATGGAGGAAACTCTGATGCAGCGACGCCGCGTGAGGGAAGAAGGTTTTCGGATTGTAAACCTCTGTCCCGAGGGACGAAGAAAGTGACGGTACCTCGGGAGGAAGCTACGGCTAACTACGTGCCAGCAGCCGCGGTAAAACGTAGGTAGCGAGCGTTGTCCGGAATTACTGGGTGTAAAGGGAGCGCAGGTGGGCGCGCAAGTTGGACGTGAAATCTATGGGCTCAACCCATAACGTGCGTTCAAAACTGCGTGTCTTGAGTGGAGTAGAGGCAAGTGGAATTCCCGGTGTAGCGGTGGAATGCGTAGATATCGGGAGGAACACCAGTGGCGAAGGCGACTTGCTGGGCTCTAACTGACACTGAGGCTCGAAAGCGTGGGTAGCAAACAGG</t>
  </si>
  <si>
    <t>GGAATATTGCGCAATGGGCGAAAGCCTGACGCAGCGACGCCGCGTGAGGGATGAAGGCCTTCGGGTCGTAAACCTCTGTCAGGAGGGAAGAACGGCGCAGGTGCCAATCAACCTGCGATTGACGGTACCTCCAAAGGAAGCACCGGCTAACTCCGTGCCAGCAGCCGCGGTAATACGGAGGGTGCAAGCGTTAATCGGAATCACTGGGCGTAAAGCGCGCGTAGGCGGCATTGTAAGTCAGGGGTGAAATCCCACGGCCCACCCGTGGAACTGCCCTTGATACTGCTTTGCTTGAGTGTGTGAGAGGATAGTGGAATTCCTGGTGTAGGAGTGAAATCCGTAGAGATCAGGAGGAACATCAGTGGCGAAGGCGACTATCTGGCACAATACTGACGCTGAGGTGCGAAAGCGTGGGGATCAAACAGG</t>
  </si>
  <si>
    <t>GGAATATTGCGCAATGGACGAAAGTCTGACGCAGCGACGCCGCGTGAGGGATGAAGGCCTTCGGGTCGTAAACCTCTGTCAGGAGGGAAGAACAAGTGGGGTGCTAATCAGCTCCACTCTGACGGTACCTCCAAAGGAAGCACCGGCTAACTCCGTGCCAGCAGCCGCGGTAATACGGAGGGTGCAAGCGTTAATCGGAATCACTGGGCGTAAAGCGCGCGTAGGCGGCTTTTTAAGTCAGGGGTGAAATCCCACGGCCCACCCGTGGAACTGCCCTTGATACTGGGAGGCTTGAGTGTGTGAGAGGATAGCGGAATTCCTGGTGTAGCGGTGAAATGCGTAGATATCAGGAGGAACACCGGTGGCGAAGGCGGCTTTCTGGACCAAAACTGACGCTGATGCGCGAAGGCGTGGGTAGCAAACAGG</t>
  </si>
  <si>
    <t>GGAATTTTCGTCAATGGGGGAAACCCTGAACGAGCAATGCCGCGTGAGCGAAGAAGGATTTCGGTCTGTAAAGCTCTGTTGTAAAGGAAGAACACTAGATAGAGGAAATGCTATTTAGATGACGGTACTTTACCAGAAAGCCACGGCTAACTACGTGCCAGCAGCCGCGGTAATACGTAGGTGGCAAGCGTTATCCGGAATTATTGGGCGTAAAGCGCACGCAGGCGGACTTATAAGTCAGATGTAAAAGGCTGAGGCTCAACCTTGGTTCGTCATCTGATACTGTAAGTCTAGAGTATGTGAGAGGGAAGTGGAACTCCCGGTGTAGCGGTGAAATGCGTAGATATCGGGAAGAACACCAGTGGCGAAGGCGGCTTCCTGGCACAAGACTGACGCTCATGTGCGAAAGCTAGGGTAGCGAACGGG</t>
  </si>
  <si>
    <t>GGAATTTTGCGCAATGGGGGCAACCCTGACGCAGCAACGCCGCGTGAGTGAAGAAGGCCTTCGGGTTGTAAAGCTCTGTCAATTGGGAAAAATGATATATATTCAACAGGTATGTATTTTGATGGTACCATTGAAGGAAGCACCGGCTAACTCCGTGCCAGCAGCCGCGGTAATACGGAGGGTGCAAGCGTTGTTCGGAATTACTGGGCGTAAAGGGCGTGTAGGCGGAGTATTAAGTCAGTTGTGAAATTCCCGGGCTTAACCTGGGCAGTGCAATTGATACTGGTATTCTAGAGTATGGGAGAGGATAGCGGAATTCCTGGTGTAGAGGTGAAATTCGTAGATATCAGGAGGAACACTCGTGGCGAAGGCGGCTATCTGGACCAATACTGACGCTGAGACGCGAAAGCGTGGGTAGCAAACAGG</t>
  </si>
  <si>
    <t>Desulfatiglandales</t>
  </si>
  <si>
    <t>Desulfatiglandaceae</t>
  </si>
  <si>
    <t>Desulfatiglans</t>
  </si>
  <si>
    <t>GGAATATTGCGCAATGGACGAAAGTCTGACGCAGCGACGCCGCGTGAGGGATGAAGGCCTTCGGGTCGTAAACCTCTGTCAGGAGGGAAGAACAAGCTTCGTGCTAATCAGCGAAGCCCTGACGGTACCTCCAAAGGAAGCACCGGCTAACTCCGTGCCAGCAGCCGCGGTAATACGGAGGGTGCAAGCGTTATCCGGAATTATTGGGTTTAAAGGGTGCGTAGGTGGACGATTAAGTCGGCGGTGAAAGTTTGTCGCTTAACGATAAAATTGCCGTTGAAACTGGTCGTCTTGAGTATGTTTGAGGTAGGCGGAATGCGTGGTGTAGCGGTGAAATGCTTAGATATCACGCAGAACTCCGATTGCGAAGGCAGCTTACTAAGCCATAACTGACACTGAAGCACGAAAGCGTGGGGATCAAACAGG</t>
  </si>
  <si>
    <t>CGAATCATTCACAATGGGCGCAAGCCTGATGGTGCGACGCCGCGTGAGGGATGAAGGTCTTCGGATTGTAAACCTCTGTCGATAGGGACTAAACGTTGCATGCATAATGCAACCTGAATTAACCTATAGAGGAAGTGGTGGCAAACTCTGTGCCAGCAGCCGCGGTAATACAGAGACCACAAGCGTTACTCGGATTCACTGGGCGTAAAGGGAGTGTAGGTGGGCAGGTGTGTCGGGCGTGAAATCTCGGGGCTTAACTCCGAAACTGCGTCCGAAACTATCTGTCTAGAGTTTTGGAGAGGTTAGCGGAATTCCAGGTGTAGCGGTGAAATGCGTAGATATCTGGAGGAACACCAAAGGCGAAGGCAGCTAACTGGACAAATACTGACACTGAGGCTCGAAAGCGTGGGTAGCAAAAGGG</t>
  </si>
  <si>
    <t>GGAATATTGGGCAATGGGCGCAAGCCTGACCCAGCAACGCCGCGTGAGGGAAGAAGGTTTTCGGATTGTAAACCTCTGTCGGGAGGGAAGAACCGCCCAGGTGCTAATCAGCCTGGGTCTGACGGTACCTCCAGAGGAAGCACCGGCTAACTCCGTGCCAGCAGCCGCGGTAATACGGAGGGTGCAAGCGTTAATCGGAATTACTGGGCGTAAAGCGCGCGTAGGCCGCTTTATAAGTCAGGGGTGAAATCCCAGCGCTCACCGTTGGAATTGCCTTTGATACTGTAGAGCTTGAGTCCGTGAGAGGGTGGCGGAATTCCTGGTGTAGGAGTGACATCCGTAGAGATCAGGAGGAACACCGGTGGCGAAGGCGGCCACCTGGCACGGTACTGACGCTGAGGTGCGAAAGCGTGGGGAGCAAACAGG</t>
  </si>
  <si>
    <t>AGAATCTTCCGCAATGGGCGCAAGCCTGACGGAGCGACGCCGCGTGTACGAAGAAGGCCGTGAGGTTGTAAAGTACTTTTCTCATTGAAGAATAAGCTTTGGAGGGAATGCCAGAGTGATGACGTTAGATGAGGAATAAGCAACGGCTAATTACGTGCCAGCAGCCGCGGTAACACGTAAGTTGCAAGCGTTGTTCGGATTTATTGGGCGTAAAGGGCGCGTAGGCGGTTTATCAAGCTTGATGTAAAATCTCTCAGCTTAACTGGGAATCTGCGTTGAGAACTGATATGACTAGAGTATAAGAGGGGGAGTTGGAATTCCTAGTGTAGGGGTGAAATCTGTAGATATTAGGAAGAACACCGGTGGCGAAGGCGAACTCCTGGCACTATACTGACGCTGAGGCGCGAAAGCGTGGGGAGCGAACAGG</t>
  </si>
  <si>
    <t>GGAATCTTCCGCAATGGGCGCAAGCCTGACGGAGCAACGCCGCGTGAGTGAAGAAGGCCTTCGGGTCGTAAAGCTCTGTCTTTGGGGACGAAAAAGCCTGACGAATAGTTGGGTCATATGACGGTACCCGAGGAGGAAGCTCCGGCTAACTACGTGCCAGCAGCCGCGGTAATACGTAGGGAGCGAGCGTTGTCCGGAATTACTGGGCGTAAAGAGCGCGTAGGTGGGTAAGTAAGTCAGATGTGAAATCCCGGGGCTCAACCTCGGAGCTGCATCTGAAACTGTGGATCTTGAGTACTGGAGAGGAAAGTGGAATTCCTAGTGTAGCGGTGAAATGCGTAGATATTAGGAGGAACACCGGTGGCGAAGGCGGCTTCCTGGCACAAGACTGACGCTCATGTGCGAAAGCTAGGGTAGCGAACGGG</t>
  </si>
  <si>
    <t>GGAATATTGCACAATGGGCGCAAGCCTGACCCAGCAACGCCGCGTGAGTGATGAAGGCTTTCGGGTTGTAAAACTCTGTCTTCAGGGAAGAAAAAAATGACGGTACCCAAGGAGGAAGCCACGGCTAACTACGTGCCAGCAGCCGCGGTAAAACGTAGGTGGCAAGCGTTGTCCGGAATTACTGGGTGTAAAGGGAGCGCAGGCGGGATGCCAAGTTGGACGTGAAATCTATGGGCTTAACCCATAGCGTGCGTTCAAAACTGGCGTTCTTGAGTGATGGAGAGGCAGGCGGAATTCCCGGTGTAGCGGTGGAATGCGTAGATATCGGGAGGAACACCAGTGGCGAAGGCGGCCTGCTGGACATTAACTGACGCTGAGGCTCGAAAGTATGGGGAGCAAACAGG</t>
  </si>
  <si>
    <t>AGAATCTTCCGCAATGCGCGAAAGCGTGACGGAGCAATGCCGCGTGCCGGATGAAGGTCTTCGGATCGTAAACGGCTGTCACCCGGGACGAATAAATGACGGTACCGGGGAAGGAAGCCACGGCTAACTACGTGCCAGCAGCCGCGGTAATACGTAGGTGGCGAGCGTTGTTCGGATTTATTGGGCGTAAAGGGTCCGTAGGAGGTTACTTAAATTTGGGGTGAAATCCCGGAGCTCAACTCCGGAACTGCCCTGATGACTGATCGACTAGAGTGCTGGAGAGGTAAGCGGAATTTCAGGTGTAGCAGTGAAATGCGTAGAGATTGGGAGGAACACCAGTGGCGAAGGCGACTTGCTGGACTGTAACTGACGTTGAGACGCGAAAGCCAGGGGAGCAAACGGG</t>
  </si>
  <si>
    <t>GGAATATTGCACAATGGGCGAAAGCCTGATGCAGCGACGCCGCGTGAGGGAAGAAGGTTTTCGGATTGTAAACCTCTGTCTTCGAGGACGAAGAAGTGACGGTACTCGAGGAGGAAGCCACGGCTAACTACGTGCCAGCAGCCGCGGTAATACGGGGGGTGCAAGCGTTATTCGGAATCATTGGGCGTAAAGGGCACGTAGGCGGCCATATAAGTCAGGTGTGAAATCCCGGGGCTTAACCCCGGAAGTGCATTTGATACTGTCTGGCTTGAGTATGGGAGAGGGAAGTGGAATTCCTGGTGTAGAGGTGAAATTCGTAGATATCAGGAGGAACACCGGTGGCGAAGGCGACTTCCTGGACCAATACTGACGCTGAGGTGCGAAGGCGTGGGTAGCAAACAGG</t>
  </si>
  <si>
    <t>TGAATTATTCGCCAATGCGCGAAAGCGTGACGGTGCGACGCCGCGTGCGGGACGAAGGCCTTCGGGTTGTAAACCGCTGTCAGGGTATAGAAAACTATCATGGTTAATAGCCATGGTACTGATCATACCCAAAGGAAGCACAGGCTAATCTCGTGCCAGCAGCCGCGGTAATACGAGATGTGCGAGCGTTGTTCGGAATCACTGGGCATAAAGGGTGCGTAGGCGGTGTGCCAAGTCGGACGTGAAATCCCTCCGCTTAACGGAGGAACTGCGTTCGATACTAGCACGCTAGAGGGTCAAAGGGGCAAGCGGAATTCTAGGTGTAGCGGTGGAATGCGTAGATATCACGAAGAACTCCGATTGCGAAGGCAGCTTACTAAGCTACAACTGACGCTGAAGCACGAAAGCGTGGGTATCAAACAGG</t>
  </si>
  <si>
    <t>GGAATATTGGGCAATGGGCGCAAGCCTGACCCAGCAACGCCGCGTGAGGGAAGAAGGCTTTCGGGTCGTAAACCTCTGTCAGGAGGGAAGAACAAGTGGAGTGCTAATCAGCTCTGCTCTGACGGTACCTTCAGAGGAAGCCTCGGCTAACTACGTGCCAGCAGCCGCGGTAAGACGTAGGGGGCAAGCGTTGTCCGGAATTACTGGGCGTAAAGAGCTCGTAGGTGGGCGTGTAAGTCGTGGAGTAAATGGTTCGGCTCAACTGAATCATCATCGGCGATACTGCATGTCTTGAGTGCAGAAGAGGAAAGTGGAATTCCCAGTGTAGCGGTGAAATGCGTAGAGATTGGGAGGAACACCAGTGGCGAAGGCGGCTTTCTGGTCTGTGACTGACACTGAGGAGCGAAAGCCAGGGTAGCGAACGGG</t>
  </si>
  <si>
    <t>GGAATATTGCGCAATGGGCGAAAGCCTGACGCAGCGACGCCGCGTGAGGGATGAAGGGCTTCGGTTCGTAAACCTCTGTCAGGAGGGAAGAAAAGCGTGGGTGCTAATCAGCCCGCGTGTGACGGTACCTCCAAAGGAAGCACCGGCTAACTCCGTGCCAGCAGCCGCGGTAATACGGAGGGTGCGAGCGTTAATCGGAATCACTGGGCGTAAAGCGCGCGTAGGCGGCCTTTTAAGTCAGGGGTGAAATCCCACGGCTCACCCGTGGAACTGCCCTTGATACTGGGAGGCTTGAGTGTGTGAGAGGATGGCGGAATTCCAGGTGTAGGAGTGAAATCCGTAGAGATCTGGAGGAACATCAGTGGCGAAGGCGGCCATCTGGCACAATACTGACGCTGAGGTGCGAAAGCGTGGGGAGCAAACAGG</t>
  </si>
  <si>
    <t>GGAATATTGGGCAATGGGCGAAAGCCTGACCCAGCAACGCCGCGTGAGGGAAGAAGGTTTTCGGATCGTAAACCTCTGTCGCACAGGACGAGTAGAAGACGGTACTGTGTGAGGAAGCTCCGGCTAACTACGTGCCAGCAGCCGCGGTAATACGTAGGGAGCGAGCGTTGTCCGGAATGACTGGGCGTAAAGCGTATGTAGGCGGTATAGTAAGTCTGATGTGAAATGTACGGGCTCAACCTGTAAACGGCATTGGATACTGCGATACTGGAGCAATGGAGGGGAAACCGGAATTCTCGGTGTAGCAGTGAAATGCGTAGATATCGAGAGGAAGACTCGTGGCGAAGGCGGGTTTCTGGACATTAGCTGACGCTGAGATACGAAGGCCAGGGGAGCGAAAGGG</t>
  </si>
  <si>
    <t>Rubritaleaceae</t>
  </si>
  <si>
    <t>GGAATATTGCGCAATGGACGAAAGTCTGACGCAGCGACGCCGCGTGAGGGATGAAGGCCTTCGGGTCGTAAACCTCTGTCAGGAGGGAAGAACGGCGCAGGTGCTAATCAGCCTGCGATTGACGGTACCTCCAAAGGAAGCACCGGCTAACTCCGTGCCAGCAGCCGCGGTAATACGGAGGGTGCAAGCGTTAATCGGAATCACTGGGCGTAAAGCGCGCGTAGGCGGCATTGTAAGTCAGGGGTGAAATCCCACGGCCCACCCGTGGAACTGCCCTTGATACTGCTTTGCTTGAGTGTGTGAGAGGATAGCGGAATTCCTGGTGTAGGAGTGAAATCCGTAGAGATCAGGAGGAACATCAGTGGCGAAGGCGGCTATCTGGCACAAAACTGACGCTGAGGTGCGAAAGCGTGGGTATCAAACAGG</t>
  </si>
  <si>
    <t>GGAATATTGGGCAATGGGGGAAACCCTGACCCAGCAACGCCGCGTGAGGGAAGAAGGCTTTCGGGTCGTAAACCTCTGTCCCATGTGAAGAGGAGAAGACGGTAACATGGGAGGAAGCCCCGGCTAACTACGTGCCAGCAGCCGCGGTAATACGTAGGGGGCGAGCGTTGTCCGGAATGATTGGGCGTAAAGGGCGCGTAGGCGGCCTGTTAAGTCTGGAGTGAAAGTCCTGCTTTTAAGGTGGGAATTGCTTTGGAAACTGATGGGCTTGAGTGTGGGAGAGGAAAGCGGAATTCCCGGTGTAGCGGTGAAATGCGTAGATATCAGGAGGAACACCGGTGGCGAAGGCGGCTTTCTGGACCAAAACTGACGCTGATGCGCGAAGGCGTGGGTAGCAAACAGG</t>
  </si>
  <si>
    <t>GGAATATTGGTCAATGGCCGGGAGGCTGAACCAGCCAAGTCGCGTGCAGGATGACGGCCCTATGGGTTGTAAACTGCTTTTATGGGGGAATAAAGTGCGTCACGTGTGATGTTTTGTATGTACCCTATGAATAAGCATCGGCTAACTCCGTGCCAGCAGCCGCGGTAATACGGAGGATGCGAGCGTTATCCGGATTTATTGGGTTTAAAGGGTGCGTAGGTGGGCTTTTAAGTCAGCGGTGAAAGTTTGTCGCTCAACGATAAAATTGCCGTTGAAACTGGATTTCTTGAGTGTAAATGAAGTAGGCGGAATTCGTGGTGTAGCGGTGAAATGCATAGATATTACGAAGAACACCGATAGCGCAGGCAGCTTACCAGGCCGCAACTGACACTGATGCACGAAAGTGTGGGTATCAAACAGG</t>
  </si>
  <si>
    <t>GGAATATTGCGCAATGGGCGAAAGCCTGACGCAGCGACGCCGCGTGAGGGATGAAGGCCTTCGGGTCGTAAACCTCTGTCAGGAGGGAAGAACGGGCAGCGTGCTAATCAGCGCTGTTTTGACGGTACCTCCAAAGGAAGCACCGGCTAACTCCGTGCCAGCAGCCGCGGTAATACGGAGGGTGCGAGCGTTAATCGGAATCACTGGGCGTAAAGCGCGCGTAGGCGGCTTTGTAAGTCAGGGGTGAAATCCCACGGCCCACCCGTGGAACTGCCTTTGATACTGCATTGCTTGAGTGAGTGAGAGGATAGTGGAATTCCTGGTGTAGGAGTGAAATCCGTAGAGATCAGGAGGAACACCGGTGGCGAAGGCGACTTCCTGGACCAATACTGACGCTGAGGTGCGAAGGCGTGGGTAGCAAACAGG</t>
  </si>
  <si>
    <t>GGAATTTTGCGCAATGGGCGAAAGCCTGACGCAGCAACGCCGCGTGAGTGAAGAAGGCCTTTGGGTCGTAAAGCTCTGTCAAGTGGGAAGAATGGTGTGAGGATGAATAAGCCTTGCAATTGACGGTACCACTGGAGGAAGCACCGGCTAACTCCGTGCCAGCAGCCGCGGTAATACGGAGGGTGCAAGCGTTATTCGGAATTATTGGGCGTAAAGGGCGCGTAGGCGGGTGCGCAAGTCAGCGGTGAAAATTATGGGCTTAACCCATAAACTGCCGTTGAAACTGCGCGTCTTGAGTGGAGTAGAGGCAAGCGGAATTCCGAGTGTAGCGGTGAAATGCTTAGATATCACGCAGAACTCCGATTGCGAAGGCAGCTTACTAAGCCATAACTGACACTGAAGCACGAAAGCGTGGGGATCAAACAGG</t>
  </si>
  <si>
    <t>GGAATATTGCGCAATGGGCGAAAGCCTGACGCAGCGACGCCGCGTGAGGGATGAAGGCCTTCGGGTCGTAAACCTCTGTCGCAGGGGGAGAAATAAATGACGGTACCCTGTGAGGAAGCTCCGGCTAACTACGTGCCAGCAGCCGCGGTAATACGGAGGGTGCAAGCGTTATCCGGAATTACTGGGCGTAAAGCGCGCGTAGGCCGCTTTATAAGTCAGGGGTGAAATCCCAGCGCTCACCGTTGGAATTGCCTTTGATACTGTAGAGCTTGAGTCCGTGAGAGGGTGGCGGAATTCCTGGTGTAGGAGTGACATCCGTAGAGATCAGGAGGAACACCGGTGGCGAAGGCGGCCACCTGGCACGGTACTGACGCTGAGGTGCGAAAGCGTGGGGAGCAAACAGG</t>
  </si>
  <si>
    <t>GGAATATTGCGCAATGGGCGAAAGCCTGACGCAGCGACGCCGCGTGAGGGATGAAGGCCTTCGGGTCGTAAACCTCTGTCAGGAGGGAAGAACCGCAATCGTGCTAATCAGCGATTGTCTGACGGTACCTCCAAAGGAAGCACCGGCTAACTCCGTGCCAGCAGCCGCGGTAATACGGAGGGTGCGAGCGTTAATCGGAATCACTGGGCGTAAAGCGCGCGTAGGCGGCCTTTTAAGTCAGGGGTGAAATCCCACGGCTCACCCGTGGAACTGCCCTTGATACTGGGAGGCTTGAGTGTGTGAGAGGATAGCGGAATTCCTGGTGTAGGAGTGAAATCCGTAGAGATCAGGAGGAACATCAGTGGCGAAGGCGGCTATCTGGCACAAAACTGACGCTGAGGTGCGAAAGCGTGGGTATCAAACAGG</t>
  </si>
  <si>
    <t>GGAATATTGCACAATGGGCGAAAGCCTGATGCAGCGACGCCGCGTGAGGGAAGAAGGTTTTCGGATTGTAAACCTCTGTCTTTGGGGACGAAGAAGTGACGGTACCCAAGGAGGAAGCCACGGCTAACTACGTGCCAGCAGCCGCGGTAAAACGTAGGTGGCAAGCGTTGTCCGGAATTACTGGGTGTAAAGGGAGCGCAGGCGGGATGGCAAGTTGAATGTGAAAACTGGGGGCTCAACCCCCAGACTGCGTTCAAAACTGCTGTTCTTGAGTGATGGAGAGGCAGGCGGAATTCCCGGTGTAGCGGTGGAATGCGTAGATATCGGGAAGAACACCAGTGGCGAAGGCGGCTTCCTGGCACAAGACTGACGCTCATGTGCGAAAGCTAGGGTAGCGAACGGG</t>
  </si>
  <si>
    <t>GGAATCTTCCGCAATGGGCGAAAGCCTGACGGAGCAACGCCGCGTGAATGAAGAAGGCCTTCGGGTCGTAAAATTCTGTCATTAGGGAAGAAGTCTTTATGTGCAAATAGTGCATAGAGGTGACGGTACCTGAGGAGGAAGCTCCGGCTAACTACGTGCCAGCAGCCGCGGTAATACGTAGGGAGCAAGCGTTGTCCGGAATTACTGGGCGTAAAGGGCGCGTAGGCGGATATTTAAGTCAGATGTGAAAACTGAGGGCTCAACTTTCAGATTGCATTTGAAACTGGATATCTTGAGGGCAGGAGAGGAAAGTGGAATTCCTAGTGTAGCGGTGAAATGCGTAGATATTAGGAGGAACACCAGTGGCGAAGGCGACTTTCTGGACTGAACCTGACGCTGATGCGCGAAAGCGTGGGGAGCAAACGGG</t>
  </si>
  <si>
    <t>GGAATATTGGGCAATGGGGGAAACCCTGACCCAGCGACGCCGCGTGAGGGAAGAAGGTTTTCGGATTGTAAACCTCTGTCCGGGGGGACGAAACAAATGACGGTACCCCTGGAGGAAGCCACGGCTAACTACGTGCCAGCAGCCGCGGTAAAACGTAGGTGGCGAGCGTTGTCCGGAATTACTGGGTGTAAAGGGAGCGCAGGTGGGCGCGCAAGTTGAATGTGAAATCTATGGGCTCAACCCATAAATTGCGTTCAAAACTGCGTGTCTTGAGTGGAGTAGAGGCAAGCGGAATTCCCGGTGTAGCGGTGGAATGCGTAGATATCGGGAGGAACACCAGTGGCGAAGGCGGCTTGCTGGGCTCTAACTGACACTGAGGCTCGAAAGCGTGGGTAGCAAACAGG</t>
  </si>
  <si>
    <t>GGAATATTGGTCAATGGGTGCAAGCCTGAACCAGCCAAGTCGCGTGAGGGATGAAAGGTCTATGGCCTGTAAACCTCTTTTCTGTGGGAAGAATAAGCTGTATGTATACAGCGATGCCGGTACCCCAGGAATAAGCATCGGCTAACTCCGTGCCAGCAGCCGCGGTAATACGGGGGATGCGAGCGTTATCCGGATTTATTGGGTTTAAAGGGTGCGTAGGCGGCAAATCAAGTCAGTGGTGAAATCGTATAGCTCAACTATGCCAAGCCATTGAAACTGGTTAGCTCGAGTACAGTCGAGGTAGGCGGAACAAGTAAAGTAGCGGTGAAATGCTTAGATATTACACAGAACGCCAATTGCGAAGGCAGCTTGCTAGTCCACAACTGACGCTGAGGCACGAAAGCGTGGGGATCAAACAGG</t>
  </si>
  <si>
    <t>AGAATTTTGGGCAATGAGCGAAAGCTTGACCCAGCAATGCCGCGTGCGGGATGAAGGTCTTCGGATTGTAAACCGCTGTCATGGAGGACGAAAATTGACGGTACCACCTAAGGAAGCACCGGCTAACTCCGTGCCAGCAGCCGCGGTAATACGGAGGGTGCAAGCGTTATCCGGATTTATTGGGTTTAAAGGGTGCGCAGGTTGCTGCTTAAGTCAGTGGTGAAAGTCTGCCGCTTAACGGTAGGATTGCCATTGATACTGAGCGGCTTGAGTTTGGGCGAGGCAGGTGGAATGTGCAGTGTAGCGGTGAAATGCATAGATATTGCACAGAACGCCAATTGCGAAGGCAGCTTGCTAGTCCACAACTGACGCTGAGGCACGAAAGCGTGGGGATCAAACAGG</t>
  </si>
  <si>
    <t>GGAATATTGCACAATGGGCGCAAGCCTGATGCAGCCATGCCGCGTGTATGAAGAAGGCCTTCGGGTTGTAAAGTACTTTCAGCGAGGAGGAAGGTGTTGTGGTTAATAACCGCAGCAATTGACGTTACTCGCAGAAGAAGCACCGGCTAACTCCGTGCCAGCAGCCGCGGTAATACGGAGGGTGCAAGCGTTAATCGGAATTACTGGGCGTAAAGCGCACGCAGGCGGTCTGTTAAGTCAGATGTGAAATCCCCGGGCTCAACCTGGGAACTGCATTTGAAACTGCTCAGCTTGAGTATGGGAGAGGGAAGTGGAATTCCTGGTGTAGAGGTGAAATCCGTAGATATCCGGAGGAACACCAGTGGCGAAGGCGGCCACCTGGCTCGACACTGACGCTGAGGTACGAAAGCGTGGGGAGCAAACAGG</t>
  </si>
  <si>
    <t>GGAATATTGCGCAATGGACGAAAGTCTGACGCAGCGACGCCGCGTGAGGGATGAAGGCCTTCGGGTCGTAAACCTCTGTCAGGAGGGAAGAACGGCGCAGGTGCTAATCAGCCTGCGATTGACGGTACCTCCAAAGGAAGCACCGGCTAACTCCGTGCCAGCAGCCGCGGTAATACGGAGGGTGCAAGCGTTAATCGGAATCACTGGGCGTAAAGCGCGCGTAGGCGGCTTTGTAAGTCAGGGGTGAAATCCCACGGCCCACCCGTGGAACTGCCTTTGATACTGCATTGCTTGAGTGAGTGAGAGGATAGTGGAATTCCTGGTGTAGGAGTGAAATCCGTAGAGATCAGGAGGAACATCAGTGGCGAAGGCGACTATCTGGCACTATACTGACGCTGAGGTGCGAAAGCGTGGGGATCAAACAGG</t>
  </si>
  <si>
    <t>GGAATATTCGGCAATGGGGGAAACCCTGACCGAGCAACGCCGCGTGAGTGAAGAAGGTTTTCGGATTGTAAACCCCTGTCATGTGGGAGCAAGCTAGCAATAGTAGATAGTACCACAAGAGGAAGAGACGGCTAACTCTGTGCCAGCAGCCGCGGTAATACGTAGGGAGCGAGCGTTGTCCGGAATGACTGGGCGTAAAGGGCGCGTAGGTGGCTATGCAAGTCTGGAGTGAAAGTCCTGCTTTCAAGGTGGGAATTGCTTTGGAAACTGTGTAGCTTGAGTGTGGGAGAGGATAGCGGAATTCCCGGTGTAGCGGTGAAATGCGTAGAGATCGGGAGGAACACCAGTGGCGAAGGCGGCTATCTGGACCAAGACTGACACTGAGGCGCGAAAGCGTGGGGAGCAAACAGG</t>
  </si>
  <si>
    <t>GGAATATTGCACAATGGGCGAAAGCCTGATGCAGCGACGCCGCGTGAGGGAAGAAGGTTTTCGGATTGTAAACCTCTGTCTTCGAGGACGAAGAAGTGACGGTACTCGAGGAGGAAGCCACGGCTAACTACGTGCCAGCAGCCGCGGTAATACGGGGGGTGCAAGCGTTATTCGGAATCATTGGGCGTAAAGGGCACGTAGGCGGCCATATAAGTCAGGTGTGAAATCCCGGGGCTTAACCCCGGAAGTGCATTTGAAACTGCTCAGCTTGAGTATGGGAGAGGGAAGTGGAATTCCTGGTGTAGAGGTGAAATTCGTAGATATCAGGAGGAACACCGGTGGCGAAGGCGACTTCCTGGACCAATACTGACGCTCAGGTGCGAAGGCGTGGGTAGCAAACAGG</t>
  </si>
  <si>
    <t>GGAATATTGGGCAATGGGCGAAAGCCTGACCCAGCGACGCCGCGTGAATGAAGAAATCCCTCGGGATGTAAAGTTCTGTTGTATGGGAAGAGCGAGAGACGGTACCATACGAGGAAGCCCCGGCTAACTACGTGCCAGCAGCCGCGGTAATACGTAGGGGGCAAGCGTTATCCGGATTTACTGGGTGTAAAGGGAGCGTAGACGGTACTATAAGTCTGAAGTGAAAGCCCGGGGCTCAACCCCGGGACTGCTTTGGAAACTGTAGAACTAGAGTGCAGGAGAGGTAAGTGGAATTCCTAGTGTAGCGGTGAAATGCGTAGATATTAGGAGGAACACCAGTGGCGAAGGCGGCTTACTGGACTGTAACTGACGTTGAGGCTCGAAAGCGTGGGGAGCAAACAGG</t>
  </si>
  <si>
    <t>GGAATATTGCGCAATGGACGAAAGTCTGACGCAGCGACGCCGCGTGAGGGATGAAGGCCTTCGGGTCGTAAACCTCTGTCAGGAGGGAAGAACCGCCCAGGTGCTAATCAGCCTGGGTCTGACGGTACCTCCAAAGGAAGCACCGGCTAACTCCGTGCCAGCAGCCGCGGTAATACGGAGGGTGCGAGCGTTAATCGGAATCACTGGGCGTAAAGCGCGCGTAGGCTGTTTTTTAAGTCAGAGGTGAAATCCCACCGCTCACCGGTGGAACTGCCTTTGATACTGGAGAACTTGAGTCCGTGAGAGGGTGGCGGAATTCCTGGTGTAGGAGTGACATCCGTAGAGATCAGGAGGAACACCGGTGGCGAAGGCGGCCACCTGGCACGGTACTGACGCTGAGGTGCGAAAGCGTGGGGAGCAAACAGG</t>
  </si>
  <si>
    <t>GGAATATTGCACAATGGAGGAAACTCTGATGCAGCGACGCCGCGTGAGGGAAGAAGGTATTCGTATTGTAAACCTCTGTCTTCGGGGACGAAAAAAATGACGGTACCCGAGGAGGAAGCCACGGCTAACTACGTGCCAGCAGCCGCGGTAAAACGTAGGTGGCAAGCGTCGTCCGGAATTACTGGGTGTAAAGGGCGTGTAGGCGGGATGTCAAGTCAGGTGTGAAATTTCAGGGCTCAACCCTGAACGTGCACTTGAAACTGATGTTCTTGAGTGATGGAGAGGCAAGCGGAATTCCGTGTGTAGCGGTGAAATGCGTAGATATACGGAGGAACACCAGTGGCGAAGGCGGCTTGCTGGACATTAACTGACGCTGAGGCGCGAAAGCGTGGGGAGCAAACAGG</t>
  </si>
  <si>
    <t>GGAATTTTGCGCAATGGGCGAAAGCCTGACGCAGCAACGCCGCGTGAGTGAAGAAGGCCTTTGGGTCGTAAAGCTCTGTCAAGTGGGAAGAATGGTGTGAGGATGAATAAGCCTTGCAATTGACGGTACCACTGGAGGAAGCACCGGCTAACTCCGTGCCAGCAGCCGCGGTAATACGGAGGATGCGAGCGTTATCCGGATTTATTGGGTTTAAAGGGTGCGTAGGCGGACTGGATAGTCAGTGGTGAAAGTTTGCAGCTTAACTGTAAAATTGCCGTTGAAACTTCCAGTCTTGAGTGCAGTAGAGGTAAGCGGAATGTGTTGTGTAGCGGTGAAATGCTTAGATATAACACAGAACCCCGATTGCGAAGGCATCTCACAAAGCCGTTATTGACGCTGATGCACGAAAGCGTGGGGATCAAACAGG</t>
  </si>
  <si>
    <t>GGAATATTGCGCAATGGGCGAAAGCCTGACGCAGCGACGCCGCGTGAGGGATGAAGGCCTTCGGGTCGTAAACCTCTGTCAGGAGGGAAGAAGTGTACGGATAGTAACTGATTCGTATTTGACGGTACCTCCAGAGGAAGCACCGGCTAACTCCGTGCCAGCAGCCGCGGTAATACGGAGGGTGCGAGCGTTAATCGGAATTACTGGGCGTAAAGCGCGCGTAGGCCGCTTGATAAGTCAGAGGTGAAATCCCAGCGCTCAACGTTGGAATCGCCTTTGATACTGTCGGGCTTGAGTCCGTGAGAGGGTGGCGGAATTCCTGGTGTAGCGGTGAAATGCGTAGAGATCTGGAGGAATACCGGTGGCGAAGGCGGCCCCCTGGACGAAGACTGACGCTCAGGTGCGAAAGCGTGGGGAGCAAACAGG</t>
  </si>
  <si>
    <t>GGAATATTGCGCAATGGACGAAAGTCTGACGCAGCGACGCCGCGTGAGGGATGAAGGCCTTCGGGTCGTAAACCTCTGTCAGGAGGGAAGAACAAGCTTCGTGCTAATCAGCGAAGCCCTGACGGTACCTCCAAAGGAAGCACCGGCTAACTCCGTGCCAGCAGCCGCGGTAATACGGAGGGTGCGAGCGTTAATCGGAATCACTGGGCGTAAAGCGCGCGTAGGCGGCATTGTAAGTTAGAGGTGAAATCCCGGGGCTCAACTCCGGAACTGCCTCTGATACTGGCATGCTAGAGAATGGTTGCTGTTGGCGGAATGTGTGGTGTAGCGGTGAAATGCTTAGAGATCACGCAGAACTCCGATTGCGAAGGCAGCTTACTAAGGTATAACTGACACTGAAGCACGAAAGCGTGGGTATCAAACAGG</t>
  </si>
  <si>
    <t>GGAATCTTCCGCAATGGGCGCAAGCCTGACGGAGCAACGCCGCGTGAGTGAAGAAGGCCTTCGGGTCGTAAAGCTCTGTCTTCAGGGAAGAACAGCAGTTATGCGAACAGTGTAATTGCCTGACGGTACCTGAGGAGGAAGCTCCGGCTAACTACGTGCCAGCAGCCGCGGTAATACGTAGGTGGCAAGCGTTATCCGGATTTACTGGGTGTAAAGGGCGTGTAGGCGGGATGTCAAGTCAGGTGTGAAATTTCAGGGCTCAACCCTGAACGTGCACTTGAAACTGATGTTCTTGAGTGATGGAGAGGCAAGCGGAATTCCGTGTGTAGCGGTGAAATGCGTAGATATACGGAGGAACACCAGTGGCGAAGGCGGCTTGCTGGACATTAACTGACGCTGAGGCGCGAAAGCGTGGGGAGCAAACAGG</t>
  </si>
  <si>
    <t>GGAATCTTCCGCAATGGGCGCAAGCCTGACGGAGCAACGCCGCGTGAGTGAAGAAGGCCTTCGGGTCGTAAAGCTCTGTCTTTAGGGAAGAACATCAGGTGTGCAAATAGTGCATTTGACTGACGGTACCTGAGGAGGAAGCTCCGGCTAACTACGTGCCAGCAGCCGCGGTAATACGTAGGGAGCGAGCGTTGTCCGGAATTACTGGGCGTAAAGGGCGCGTAGGCGGCCAGGTAAGTTTGGAGTGAAAGTCCTGCTTTTAAGGTGGGAATTGCTTTGAAAACTGCTTGGCTTGAGTGCAGGAGAGGTTAGTGGAATTCCCGGTGTAGCGGTGAAATGCGTAGAGATCGGGAGGAACACCAGTGGCGAAGGCGACTAACTGGACTGTAACTGACGCTGAGGCGCGAAAGTGTGGGGAGCAAACAGG</t>
  </si>
  <si>
    <t>GGAATATTGGGCAATGGGCGGAAGCCTGACCCAGCGACGCCGCGTGAATGAAGAAATCCTTCGGGATGTAAAGTTCTGTTGTATGGGAAGAGCGAGAGACGGTACCATACGAGGAAGCCCCGGCAAACTACGTGCCAGCAGCCGCGGTAATACGTAGGGGGCAAGCGTTGTCCGGAATTACTGGGCGTAAAGCGCACGCAGGCGGACTTATAAGTCAGATGTAAAAGGCTGAGGCTCAACCTTGGTTCGTCTTCTGATACTGTAAGTCTAGAGTATGTGAGAGGGAAGTGGAACTCCCGGTGTAGCGGTGGAATGCGCAGATATTGGGAAGAACACCGGTGGCGAAGGCGGCTTTCTGGGCCGTAACTGACGCTGAGGCGCGAAAGCTAGGGGAGCAAACAGG</t>
  </si>
  <si>
    <t>GGAATATTGGTCAATGGGCGGGAGCCTGAACCAGCCAAGTCGCGTGAAGGAAGAATGTATTATGTATTGTAAACTTCTTTTATAGAGGAATAATAGGCATTACGTGTAGTGCTTTGTATGTACTCTACGAATAAGCATCGGCTAACTCCGTGCCAGCAGCCGCGGTAATACGGAGGATGCGAGCGTTATCCGGATTTATTGGGTTTAAAGGGTGCGTAGGCGGGAATTTAAGTCAGCTGTGAAAGTTTGAGGCTCAACCTTAAAATTGCAGTTGATACTGGGTTTCTTGAGTACGGTATAGGAAGGCGGAATTCGTGGTGTAGCGGTGAAATGCTTAGATATCACGAAGAACTCCAATTGCGAAGGCAGCTTTCTGGAGCGTAACTGACGCTGATGCACGAAAGTGTGGGTATCAAACAGG</t>
  </si>
  <si>
    <t>GGAATATTGGTCAATGGACGCAAGTCTGAACCAGCCATGCCGCGTGCAGGAAGACGGCTCTACGAGTTGTAAACTGCTTTTATACTAGGGTAAACCCAGGTACGTGTACCTGGTTGAAAGTATAGTATGAATAAGGACCGGCTAACTCCGTGCCAGCAGCCGCGGTAATACGGAGGGTCCAAGCGTTATCCGGATTTATTGGGTTTAAAGGGTGCGTAGGCGGCCAGGTAAGTTAGAGGTGAAAGTTTGCGGCTTAACCGTAAAATTGCCTCTGATACTGTCAGGCTAGAGATTAGATGCAGAGGGCGGAATGAGTAGTGTAGCGGTGAAATGCTTAGATATTACTCAGAACACCGATTGCGAAGGCAGCTCTCTAATCTATATCTGACGCTGATGCACGAAAGCGTGGGTAGCGAACAGG</t>
  </si>
  <si>
    <t>TGAATTATTCGCCAATGCGCGAAAGCGTGACGGTGCGACGCCGCGTGCGGGACGAAGGCCTTCGGGTTGTAAACCGCTGTCAGGGATTAGAAAACCTATACAGTTAATAGCTGTGTAGCTGATCAGTCCCAAAGGAAGCACAGGCTAATCTCGTGCCAGCAGCCGCGGTAATACGAGATGTGCGAGCGTTGTTCGGAATCACTGGGCATAAAGGGTGCGTAGGCGGTGTACCAAGTCGGGTGTGAAATCCCTCCGCTTAACGGAGGAACTGCACTCGATACTAGCATGCTAGAGGGTGAAAGGGGCAAGCGGAATTCTAGGTGTAGCGGTGGAATGCGTAGAGATCGGGAGGAATACCGGTGGCGAAGGCGGCCCCCTGGACGAAGACTGACGCTCAGGTGCGAAAGCGTGGGGAGCAAACAGG</t>
  </si>
  <si>
    <t>GGAATATTGGTCAATGGACGCAAGTCTGAACCAGCCATGCCGCGTGCAGGATGACGGCTCTATGAGTTGTAAACTGCTTTTGTACGAGGGTAAACCTTCCTACGTGTAGGGAGTTGAAAGTACCGTACGAATAAGGACCGGCTAACTCCGTGCCAGCAGCCGCGGTAATACGGAGGGTCCAAGCGTTATCCGGATTTATTGGGTTTAAAGGGTGCGTAGGCGGCCTTTTAAGTCAGGGGTGAAATCCCACGGCTCACCCGTGGAACTGCCCTTGATACTGGGAGGCTTGAGTGTGTGAGAGGATAGCGGAATTCCTGGTGTAGGAGTGAAATCCGTAGAGATCAGGAGGAACATCAGTGGCGAAGGCGGCTTTCTGGATCTTTACTGACGCTGAAGTGCGAAAGCTAGGGGAGCAAACGGG</t>
  </si>
  <si>
    <t>obesi</t>
  </si>
  <si>
    <t>GGAATATTGCGCAATGGGCGAAAGCCTGACGCAGCGACGCCGCGTGAGGGATGAAGGGCTTCGGTTCGTAAACCTCTGTCAGAAGGGAAGAAAAGCCGTGGTGCTAATCAGCCATGGTCTGACGGTACCTTCAAAGGAAGCACCGGCTAACTCCGTGCCAGCAGCCGCGGTAATACGGAGGGTGCAAGCGTTAATCGGAATCACTGGGCGTAAAGCGCATGTAGGCTGTTTTGTAAGTCAGAAGTGAAAGCCCACGGCTCACCCGTGGAACTGCTTTTGATACTGCAAGACTTGAGTCTGTGAGAGGATAGTGGAATTCCAGGTGTAGGGGTGAAATCCGTAGAGATCTGGAGGAACATCAGTGGCGAAGGCGACTATCTGGTGCAGTACTGACGCTGAGATGCGAAAGCGTGGGGATCAAACAGG</t>
  </si>
  <si>
    <t>AAAACATCGATTTTTGCATTCGCTATCTAACGGAAGGAAGGGAGGGCGGGCGGATCGCCCTCTATGCGATGTATCAACTCGATGTCGATGAATATGTCGTGCTTATAAGAAAACTGGTGAAACTGTACCGCAGTGGCCTGTTACCCGAAGGCGCATTATCGGGAGCGATATACTATCGCTATTCTCTTGTTGCCCTTGATCATTACGATCATCCGAAAATTCAGGCAC</t>
  </si>
  <si>
    <t>GGAATCTTCCACAATGGACGAAAGTCTGATGGAGCAACGCCGCGTGAGTGAAGAAGGCTTTAGGGTCGTAAAACTCTGTTGTTGAAGAAGAACGTGTGTGAGAGTAACTGTTCACGCAGTGACGGTATTCAACCAGAAAGCCACGGCTAACTACGTGCCAGCAGCCGCGGTAATACGTAGGTGGCAAGCGTTGTCCGGATTTATTGGGCGTAAAGCGAGCGCAGGTGGGCGTGCAAGTCGAATGTGAAATCTATGGGCTCAACCCATAAATTGCGTTCGATACTGTGCGTCTTGAGTGAAGTAGAGGCAGGCGGAATTCCCGGTGTAGCGGTGGAATGCGTAGATATATGGAGGAACACCAGTGGCGAAGGCGGCTCTCTGGTCTGTAACTGACGCTGAGGCTCGAAAGCGTGGGGAGCGAACAGG</t>
  </si>
  <si>
    <t>GGAATATTGCACAATGGGCGCAAGCCTGATGCAGCCATGCCGCGTGTATGAAGAAGGCCTTCGGGTTGTAAAGTACTTTCAGCGGGGAGGAAGGGAGTAAAGTTAATACCTTTGCTCATTGACGTTACCCGCAGAAGAAGCACCGGCTAACTCCGTGCCAGCAGCCGCGGTAATACGGAGGGTGCAAGCGTTAATCGGAATTACTGGGCGTAAAGCGCACGCAGGCGGTCTGTTAAGTCAGATGTGAAATCCCCGGGCTCAACCTGGGAACTGCATTTGAAACTGGCAGGCTTGAGTCTCGTAGAGGGGGGTAGAATTCCAGGTGTAGCGGTGAAATGCGTAGAGATCTGGAGGAATACCGGTGGCGAAGGCGGCCCCCTGGACGAAGACTGACGCTCAGGTGCGAAAGCGTGGGGAGCAAACAGG</t>
  </si>
  <si>
    <t>Escherichia-Shigella</t>
  </si>
  <si>
    <t>GGAATATTGCACAATGGGCGCAAGCCTGATGCAGCCATGCCGCGTGTATGAAGAAGGCCTTCGGGTTGTAAAGTACTTTCAGCGAGGAGGAAGGTGTTGTGGTTAATAACCGCAGCAATTGACGTTACTCGCAGAAGAAGCACCGGCTAACTCCGTGCCAGCAGCCGCGGTAATACGGAGGGTGCAAGCGTTAATCGGAATTACTGGGCGTAAAGCGCACGCAGGCGGTCTGTTAAGTCTGATGTGAAAGCCTTCGGCTTAACCGGAGAAGTGCATTTGAAACTGGCAGGCTTGAGTCTCGTAGAGGGGGGTAGAATTCCAGGTGTAGCGGTGAAATGCGTAGAGATCTGGAGGAATACAGGTGGCGAAGGCGGCCCCCTGGACGAAGACTGACGCTCAGGTGCGAAAGTGCAGGGAGCAAACAGG</t>
  </si>
  <si>
    <t>Cronobacter</t>
  </si>
  <si>
    <t>GGAATCTTCCACAATGGACGAAAGTCTGATGGAGCAACGCCGCGTGAGTGAAGAAGGCTTTAGGGTCGTAAAACTCTGTTGTTGAAGAAGAACGTGTGTGAGAGTAACTGTTCACACAGTGACGGTATTCAACCAGAAAGCCACGGCTAACTTCGTGCCAGCAGCCGCGGTAATACGAGGGGGGCAAGCGTTGTTCGGAATTATTGGGCGTAAAGGGTGCGTAGGCGGTTTGGCAAGTCTTGTGTGAAATCTATGGGCTCAACCCATAGTCTGCACAAGAAACTGCCGGGCTTGAGTATGGGAGAGGTGAGTGGAATTTCCGGTGTAGCGGTGAAATGCGTAGATATCGGAAGGAACACCTGTGGCGAAAGCGGCTCACTGGACCATAACTGACGCTGATGCACGAAAGCTAGGGGAGCAAACAGG</t>
  </si>
  <si>
    <t>GGAATCTTCCACAATGGACGCAAGTCTGAACCAGCCATGCCGCGTGCAGGATGACGGCTCTACGAGTTGTAAACTGCTTTTGTATTAGGGTAAACCCAGGTACGTGTACCTGGCTGAAAGTATAATACGAATAAAGACCGGCTAACTCCGTGCCAGCAGCCGCGGTAATACGGAGGGTCTAAGCGTTATCCGGATTTATTGGGTTTAAAGGGTGCGTAGGCGGTTTGGTAAGTTAGAGGTGAAATACCGGTGCTCAACACCGGAACTGCCTCTGATACTGCCTGACTAGAGATTAGTTGCTGTGGGCGGAATGTATGGTGTAGCGGTGAAATGCTTAGAGATCATACAGAACACCGATTGCGAAGGCAGCTCACAAAGCTAAATCTGACGCTGAGGCACGAAAGCGTGGGGAGCGAACAGG</t>
  </si>
  <si>
    <t>GGAATTTTGCGCAATGGGGGAAACCCTGACGCAGCAACGCCGCGTGGAGGATGAAATCCCTTGGGATGTAAACTCCTTTCGATCGGGACGATAATGACGGTACCGATAGAAGAAGCCCCGGCTAACTTCGTGCCAGCAGCCGCGGTAATACGAGGGGGGCAAGCGTTGTTCGGAATTATTGGGCGTAAAGGGTGCGTAGGCGGTTTGACAAGTTCTATGTGAAATCTATGGGCTCAACCCATAGTCTGCATGGAAAACTGTCAGGCTTGAGGATGGGAGAGGTGAGTGGAATTTCCGGTGTAGCGGTGAAATGCGTAGATATCGGAAGGAACACCTGTGGCGAAAGCGGCTCACTGGACCATTTCTGACGCTGATGCACGAAAGCTAGGGGAGCAAACAGG</t>
  </si>
  <si>
    <t>Bryocella</t>
  </si>
  <si>
    <t>GGAATATTGGTCAATGGGCGGGAGCCTGAACCAGCCAAGTCGCGTGAAGGATGACTGCCCTATGGGTTGTAAACTTCTTTTATTAGGGAATAATAGCAAATACGTGTATTTGTATGTATGTACCTTATGAATAAGCATCGGCTAACTCCGTGCCAGCAGCCGCGGTAATACGGAGGATGCGAGCGTTATCCGGATTTATTGGGTTTAAAGGGTGCGTAGGCGGACTTTTAAGTCAGCGGTGAAATCTATCAGCTCAACTGATAACTTGCCGTTGAAACTGGTAGTCTTGAGTGTACTGTAAGTAAGTGGAATGCGTGGTGTAGCGGTGAAATGCATAGATATCACGCAGAACTCCGATTGCGAAGGCATCTTACTATCGTACAACTGACGCTGAAGCACGAAAGCGTGGGTATCAAACAGG</t>
  </si>
  <si>
    <t>GGAATATTGCACAATGGGCGCAAGCCTGATGCAGCGACGCCGCGTGGGGGATGAAGGCCTTCGGGTTGTAAACTCCTTTCGCTATCGACGAAGCCACTTGTGGTGACGGTAGGTAGATAAGAAGCACCGGCTAACTACGTGCCAGCAGCCGCGGTAATACGTAGGGTGCAAGCGTTGTCCGGAATTACTGGGCGTAAAGAGCTCGTAGGTGGTTTGTCGCGTCGTCTGTGAAATTCCGGGGCTTAACTCCGGGCGTGCAGGCGATACGGGCATAACTTGAGTACTGTAGGGGAGACTGGAATTCCTGGTGTAGCGGTGAAATGCGCAGATATCAGGAGGAACACCGATGGCGAAGGCAGGTCTCTGGGCAGTTACTGACGCTGAGGCTCGAAAGCATGGGTAGCGAACAGG</t>
  </si>
  <si>
    <t>GGAATATTGCACAATGGGCGCAAGCCTGATGCAGCAACGCCGCGTGAACGATGAAGATTCTATGAATCGTAAAGTTCTGTTCTGAGGGAAGAAACAAATGACGGTACCTCAGGAGCAAGCCCCGGCTAACTACGTGCCAGCAGCCGCGGTAATACGTAGGGGGCAAGCGTTATCCGGAATTATTGGGCGTAAAGGGTGCGTAGGTGGTTTTGTAAGCGTGGGGTCAAAAGCAATGGCTTAACTATTGTCCGCCCTGCGAACTGCAGAACTTGAGTGCAGGAGAGGTAAGTGGAATTCCTAGTGTAGCGGTGAAATGCGTAGATATTAGGAGGAACACCAGTGGCGAAGGCGACTTACTGGACTGTAACTGACACTGAGGCACGAAAGCGTGGGGAGCAAACAGG</t>
  </si>
  <si>
    <t>GGAATATTGGTCAATGGTCGGAAGACTGAACCAGCCATGCCGCGTGCAGGAAGACGGCCCTACGGGTTGTAAACTGCTTTTTTAAGGGAACAATAAGCTGTACGTGTACAGTGATGAGTGTACTTTATGAATAAGCACCGGCTAACTCCGTGCCAGCAGCCGCGGTAATACGGAGGGTGCAAGCGTTATCCGGATTTATTGGGTTTAAAGGGTGCGTAGGCGGTTTAGTTAGTCAGCGGTGAAATTTCTCGGCTTAACCGGGAGGCTGCCGTTGATACTGCTAAGCTTGAATATGATTGAAGCTGGGGGAATGTGTAGTGTAGCGGTGAAATGCATAGATATTACACAGAAGACCGATTGCGAAGGCACCTGGCTAATTCATTATTGACGCTGATGCACGAAAGCGTGGGGATCAAACAGG</t>
  </si>
  <si>
    <t>GGAATCTTCCACAATGGACGAAAGTCTGATGGAGCAACGCCGCGTGAGTGAAGAAGGCTTTAGGGTCGTAAAACTCTGTTGTTGAAGAAGAACGTGTGTGAGAGTAACTGTTCACACAGTGACGGTATTCAACCAGAAAGCCACGGCTAACTTCGTGCCAGCAGCCGCGGTAATACGAGGGGGGCAAGCGTTGTTCGGAATTATTGGGCGTAAAGGGTGCGTAGGCGGTTTGACAAGTTCTATGTGAAATCTATGGGCTCAACCCATAGTCTGCATGGAAAACTGTCAGGCTTGAGGATGGGAGAGGTGAGTGGAATTTCCGGTGTAGCGGTGAAATGCGTAGATATCGGAAGGAACACCTGTGGCGAAAGCGGCTCACTGGACCATTTCTGACGCTGATGCACGAAAGCTAGGGGAGCAAACAGG</t>
  </si>
  <si>
    <t>GGAATTTTGCGCAATGGGGGAAACCCTGACGCAGCAACGCCGCGTGGAGGATGAAATCCCTTGGGATGTAAACTCCTTTCGATCGGGACGATAATGACGGTACCGATAGAAGAAGCCCCGGCTAACTTCGTGCCAGCAGCCGCGGTAATACGAGGGGGGCAAGCGTTGTTCGGAATTATTGGGCGTAAAGGGTGCGTAGGCGGTTTGACAAGTTCTATGTGAAATCTATGGGCTCAACCCATAGTCTGCATGGAAAACTGTCAGGCTTGAGGATGGGAGAGGTGAGTGGAATTTCCGGTGTAGCGGTGAAATGCGTAGATATATGGAAGAACACCAGTGGCGAAGGCGGCTGTCTGGTCTGTAACTGACGCTGAGGCTCGAAAGCATGGGTAGCGAACAGG</t>
  </si>
  <si>
    <t>GGAATCTTGCGCAATGCGCGAAAGCGTGACGCAGCCATGCCGCGTGGGGGAAGACGGCCTTCGGGTTGTAAACCCCTTTCAGTTGGGACGAAGCTCAAACGGTGAATAGCCGTGTGGAGTGACGGTACCTTCAGAAGAAGCCCCGGCTAACTACGTGCCAGCAGCCGCGGTAATACGTAGGGGGCAAGCGTTGTCCGGAATCATTGGGCGTAAAGCGAGCGCAGGCGGTTTCTTAAGTCTGATGTGAAAGCCTTCGGCTTAACCGGAGAAGTGCATCGGAAACTGGGAGACTTGAGTGCAGAAGAGGACAGTGGAACTCCATGTGTAGCGGTGAAATGCGTAGATATATGGAAGAACACCAGTGGCGAAGGCGGCTGTCTGGTCTGTAACTGACGCTGAGGCTCGAAAGCATGGGTAGCGAACAGG</t>
  </si>
  <si>
    <t>GGAATATTGCACAATGGGGGAAACCCTGATGCAGCGACGCCGCGTGAGGGATGGAGGCCTTCGGGTTGTGAACCTCTTTCGCTCATGGTCAAGCCGCGAGTGTGCTCGTGGTGAGGGTAGTGGGTAAAGAAGCGCCGGCTAACTACGTGCCAGCAGCCGCGGTAATACGTAGGTGGCAAGCGTTGTCCGGATTTATTGGGCGTAAAGCGAGCGCAGGCGGTTTCTTAAGTCTGATGTGAAAGCCTTCGGCTTAACCGGAGAAGTGCATCGGAAACTGGGAGACTTGAGTGCAGAAGAGGACAGTGGAACTCCATGTGTAGCGGTGAAATGCGTAGATATATGGAAGAACACCAGTGGCGAAGGCGGCTGTCTGGTCTGTAACTGACGCTGAGGCTCGAAAGCATGGGTAGCGAACAGG</t>
  </si>
  <si>
    <t>GGAATCTTCCACAATGGACGAAAGTCTGATGGAGCAACGCCGCGTGAGTGATGAAGGCCTTAGGGCTGTAAAGCTCTTTCACCGATGAAGATAATGACGGTAGTCGGAGAAGAAGCCCCGGCTAACTACGTGCCAGCAGCCGCGGTAATACGTAGGTGGCAAGCGTTGTCCGGATTTATTGGGCGTAAAGCGAGCGCAGGCGGTTTCTTAAGTCTGATGTGAAAGCCTTCGGCTTAACCGGAGAAGTGCATCGGAAACTGGGAGACTTGAGTGCAGAAGAGGACAGTGGAACTCCATGTGTAGCGGTGAAATGCGTAGATATATGGAAGAACACCAGTGGCGAAGGCGGCTGTCTGGTCTGTAACTGACGCTGAGGCTCGAAAGCATGGGTAGCGAACAGG</t>
  </si>
  <si>
    <t>GGAATCTTCCGCAATGGGCGAAAGCCTGACGGAGCAACGCCGCGTGAGTGAAGAAGGCCTTCGGGTCGTAAAGCTCTGTCTTTAGGGAAGAATGGTATGGTTGTAAATAATGATCATACGTGACGGTACCTAAGGAGGAAGCTCCGGCTAACTACGTGCCAGCAGCCGCGGTAATACGTAGGGAGCGAGCGTTGTCCGGAATTACTGGGCGTAAAGGGCGCGTAGGCGGGTGTTTAAGTCAGATGTGAAAACTCCAGGCTCAACCTGGAGACTGCATTTGAAACTGGGCATCTTGAGGGCAGGAGAGGAAAGTGGAATTCCTAGTGTAGCGGTGAAATGCGTAGATATTAGGAGGAACACCAGTGGCGAAGGCGACTTTCTGGACTGTACCTGACGCTGAGGCGCGAAAGCGTGGGGAGCGAACAGG</t>
  </si>
  <si>
    <t>GGAATATTGGGCAATGGGCGGAAGCCTGACCCAGCGACGCCGCGTGAATGAAGAAATCCTTCGGGATGTAAAGTTCTGTTGTGTGGGAAGAGAAGCAGACGGTACCACACGAGGAAGCACCGGCTAACTCCGTGCCAGCAGCCGCGGTAATACGTAGGGGGCAAGCGTTAATCGGAATTACTGGGCGTAAAGCGCGCGTAGGCCGCTTTTTAAGTCAGAGGTGAAATCCCACGGCTCACCCGTGGAACTGCCTTTGAAACTGCATTGCTTGAGTGAGTGAGAGGATAGCGGAATTCCCGGTGTAGGAGTGAAATCCGTAGAGATCGGGAGGAACATCAGTGGCGAAGGCGGCTATCTGGCACTAAACTGACGCTGAGGTGCGAAAGCGTGGGTATCAAACAGG</t>
  </si>
  <si>
    <t>GGAATATTGGTCAATGGACGGAAGTCTGAACCAGCCATGCCGCGTGCAGGAAGACGGCTCTATGAGTTGTAAACTGCTTTTGTGCGAGAGTAATTGTGGGTACGTGTACCTATTTGCAAGTATCGTACGAATAAGGGTCGGCTAACTCCGTGCCAGCAGCCGCGGTAATACGGAGGACTCGAGCGTTATCCGGATTTATTGGGTTTAAAGGGTGCGTAGGTTGTATGTTAAGTTAGAGGTGAAATCCACAGGCTCAACCTGTGATGTGCCTCTGATACTGGCAAACTAGAGATTGGTTGCAGCTGGCGGAATGTGTGGTGTAGCGGTGAAATGCTTAGATATCACACAGAACACCGATTGCGAAGGCAGCTGGCTAAGCCACATCTGACACTGATGCACGAAAGCGTGGGGATCAAACAGG</t>
  </si>
  <si>
    <t>GGAATATTGCGCAATGGGGGAAACCCTGACGCAGCCACGCCGCGTGGGTGACGAAGGCCTTCGGGTCGTAAAGCCCTGTCAGATGGAAAGAACAACCCATGGGTTAATACCCCATGGGCCTGACGGTACCATCAAAGGAAGCACCGGCTAACTCCGTGCCAGCAGCCGCGGTAATACGGGGGGTGCAAGCGTTGTTCGGAATTACTGGGCGTAAAGGGCGCGTAGGCGGCTTGGTAAGTCAGACGTGAAAGCCCACGGCTCAACCGTGGAAGTGCGTTTGATACTGCTTGGCTTGAGTCCTGGAGAGGGTTGTGGAATTCCTGGTGTAGAGGTGAAATTCGTAGATATCAGGAGGAACACCTGTGGCGAAGGCGACAACCTGGACAGTGACTGACGCTGATGCGCGAAAGCGTGGGGAGCAAACAGG</t>
  </si>
  <si>
    <t>AGAATCTTCCGCAATGGGCGCAAGCCTGACGGAGCGACGCCGCGTGTACGAAGAAGGCCGTGAGGTTGTAAAGTACTTTTCTCATTGAAGAATAAGCGCAGGAGGGAATGCCTGTGTGATGACGTTAGATGAGGAATAAGCAACGGCTAATTACGTGCCAGCAGCCGCGGTAACACGTAAGTTGCAAGCGTTGTTCGGATTTATTGGGCGTAAAGGGCGCGTAGGCGGTTTATCAAGCTTGATGTAAAATCTCTCAGCTTAACTGGGAATCTGCGTTGAGAACTGATATGACTAGAGTATAAGAGGGGGAGTTGGAATTCCTAGTGTAGGGGTGAAATCTGTAGATATTAGGAGGAACACCAGTGGCGAAGGCGATCTGCTGGGCTTTAACTGACGCTGAGGCTCGAAAGCATGGGTAGCAAACAGG</t>
  </si>
  <si>
    <t>GGAATATTGGTCAATGGACGCAAGTCTGAACCAGCCATGCCGCGTGCAGGAAGACGGCTCTATGAGTTGTAAACTGCTTTTATATAGGGATAAAAGTGGATACGTGTATTCATTTGAAGGTACTATATGAATAAGGACCGGCTAACTCCGTGCCAGCAGCCGCGGTAATACGGAGGGTCCAAGCGTTATCCGGATTTATTGGGTTTAAAGGGTGCGTAGGCGGCACAGCAAGTTAGAGGTGAAATCTTGTGGCTCAACCACGAAACTGCCTCTAAAACTGCTGAGCTAGAGATTAGGTGCTGTGGGCGGAATGTGTAGTGTAGCGGTGAAATGCTTAGAGATTACACAGAACACCGATTGCGAAGGCAGCTCACAAATCTACTTCTGACGTTGAGGCACGAAAGCGTGGGTAGCAAACAGG</t>
  </si>
  <si>
    <t>GGAATTTTGCGCAATGGGCGAAAGCCTGACGCAGCAACGCCGCGTGAGTGAAGAAGGCCTTTGGGTCGTAAAGCTCTGTCAAGTGGGAAGAATGGTGTGAGGATGAATAAGCCTTGCAATTGACGGTACCACTGGAGGAAGCACCGGCTAACTCCGTGCCAGCAGCCGCGGTAATACGGAGGGTGCAAGCGTTATTCGGAATTATTGGGCGTAAAGCGCGCGCAGGCGGGCTGATAAGTCTGTCGTTTAAATTCGGGGCTCAACCCCGTCTCGCGATAGAAACTGTCAGTCTTGAGTGCAGGAGAGGAAAGGGGAATTCCCAGTGTAGCGGTGAAATGCGTAGATATTGGGAGGAACACCAGTGGCGAAGGCGCCTTTCTGGACTGTGTCTGACGCTCAGGCGCGAAAGCCAGGGTAGCGAACGGG</t>
  </si>
  <si>
    <t>GGAATATTGCGCAATGGGCGAAAGCCTGACGCAGCGACGCCGCGTGAGGGATGAAGGGCTTCGGTTCGTAAACCTCTGTCAGAAGGGAAGAAGTGTAGTCGTGCTAATCAGCGGCTATTTGACGGTACCTTCAAAGGAAGCACCGGCTAACTCCGTGCCAGCAGCCGCGGTAATACGGAGGGTGCAAGCGTTAATCGGAATCACTGGGCGTAAAGCGCATGTAGGCTGCTTTGTAAGTCAGAGGTGAAAGCCCACAGCTTAACTGTGGAACTGCCTTTGATACTGCATTGCTTGAGTCTGTGAGAGGGTAGTGGAATTCCAGGTGTAGGGGTGAAATCCGTAGAGATCTGGAGGAACATCAGTGGCGAAGGCGACTACCTGGTGCAGTACTGACGCTGAGATGCGAAAGCGTGGGGATCAAACAGG</t>
  </si>
  <si>
    <t>GGAATATTGCGCAATGGGGGAAACCCTGACGCAGCAACGCCGCGTGAAGGATGAAGGTTTTCGGATTGTAAACTTCTTTGACCAGGGACGAAACAAATGACGGTACCTGGAAAACAAGCCACGGCTAACTACGTGCCAGCAGCCGCGGTAATACGGAGGGTGCAAGCGTTGTCCGGAATTACTGGGCGTAAAGGGCGCGTAGGCGGTTTATTAAGTCAGTCGTGAAAGATCGGGGCTCAACCCCGGGTGTGCGATTGATACTGGTAGACTTGAGTATGGTAGAGGAAAGCGGAATTCCTGGTGTAGCGGTGAAATGCGTAGATATCAGGAGGAACACCGGTGGCGAAGGCGGCTTTCTGGACCAAAACTGACGCTGATGCGCGAAGGCGTGGGTAGCAAACAGG</t>
  </si>
  <si>
    <t>TGAATTATTCGCCAATGCGCGAAAGCGTGACGGTGCGACGCCGCGTGCGGGACGAAGGCCTTCGGGTTGTAAACCGCTGTCAGGGATTAGAAAACCTACATGATTAATAGTCATGTAGCTGATCAGTCCCAAAGGAAGCACAGGCTAATCTCGTGCCAGCAGCCGCGGTAATACGAGATGTGCGAGCGTTGTTCGGAATCACTGGGCATAAAGGGTGCGTAGGCGGTGTGCCAAGTCGGACGTGAAATCCCTCCGCTTAACGGAGGAACTGCGCTCGATACTAGCACGCTAGAGGGTAAAAGGGGCAAGCGGAATTCTAGGTGTAGCGGTGGAATGCGTAGATATCGGGAAGAACACCAGTGGCGAAGGCGGCTTCCTGGCACAAGACTGACGCTCATGTGCGAAAGCTAGGGTAGCGAACGGG</t>
  </si>
  <si>
    <t>GGAATTTTGCGCAATGGGCGAAAGCCTGACGCAGCAACGCCGCGTGAGTGAAGAAGGCCTTTGGGTCGTAAAGCTCTGTCAAGTGGGAAGAAAGTGGCAGGGATGAATAAGCCTTGTCCGTGACGGTACCACTGGAGGAAGCACCGGCTAACTCCGTGCCAGCAGCCGCGGTAATACGGAGGGTGCAAGCGTTAATCGGAATTACTGGGCGTAAAGCGCACGCAGGCGGTTAATTAAGTCAGTCGTGAAAGATCGGGGCTCAACCCCGGGTGTGCGATTGATACTGGTAGACTTGAGTATGGTAGAGGAAAGCGGAATTCCTGGTGTAGCGGTGAAATGCGTAGATATCTGGAGGAATACCGGTGGCGAAGGCGGCCCCCTGGACGAAGACTGACGCTCAGGTGCGAAAGCGTGGGGAGCAAACAGG</t>
  </si>
  <si>
    <t>GGAATCTTCGGCAATGGACGAAAGTCTGACCGAGCAACGCCGCGTGAGTGAAGAAGGTTTTCGGATCGTAAAACTCTGTTGTTAGAGAAGAACAAGGATGAGAGTAGAACGTTCATCCCTTGACGGTATCTAACCAGAAAGCCACGGCTAACTACGTGCCAGCAGCCGCGGTAATACGTAGGTGGCAAGCGTTGTCCGGATTTATTGGGCGTAAAGCGAGCGCAGGCGGTCCCTTAAGTCTGATGTGAAAGCCCCCGGCTCAACCGGGGAGGGTCATTGGAAACTGGGGGACTTGAGTGCAGAAGAGGAGAGTGGAATTCCATGTGTAGCGGTGAAATGCGTAGATATCAGGAGGAACACCGGTGGCGAAGGCGGCTTTCTGGACCAAAACTGACGCTGATGCGCGAAGGCGTGGGTAGCAAACAGG</t>
  </si>
  <si>
    <t>GGGATATTGCACAATGGGGGAAACCCTGATGCAGCGACGCCGCGTGGGTGAAGACGGCCTTCGGGTTGTAAAGCCCTGTTGAGGGGGACGAAACTGACGGTACCCGGAGAGGAAGCCACGGCTAACTACGTGCCAGCAGCCGCGGTAATACGTAGGTGGCAAGCGTTGTCCGGAATTACTGGGCGTAAAGCGCGTGTAGACGGTCATAAAAGCGTTGATGTAAAAGGTAAGGGCTCAACCCTTACAGGCAGGACGAACTGTATGACTTGAGTGCAGGAGAGGCAAGTGGAATTCCCAGTGTAGCAGTGAAATGCGTAGAGATTGGGAGGAACACCAGTGGCGAAGGCGACTTGCTGGACTGTAACTGACGTTGAGACGCGAAAGCCAGGGGAGCAAACGGG</t>
  </si>
  <si>
    <t>GGAATATTGGGCAATGGACGCAAGTCTGACCCAGCCATGCCGCGTGCAGGAAGACGGCCTTATGGGTTGTAAACTGCTTTTCTATTGGAAGAACATCGGATACGAGTATTCGACTGACGGTACAATAGGAATAAGCATCGGCTAACTCCGTGCCAGCAGCCGCGGTAATACGGAGGGTGCAAGCGTTAATCGGAATCACTGGGCGTAAAGCGCGCGTAGGCGGCTAGGTAAGTCAGAGGTGAAATCCCACGGCCCACCCGTGGAACTGCCTTTGATACTGCCTTGCTTGAGTATGTGAGAGGATAGCGGAATTCCTGGTGTAGGAGTGAAATCCGTAGATATCCGGAGGAACACCAGTGGCGAAGGCGGCCACCTGGCTCGACACTGACGCTGAGGTACGAAAGCGTGGGGAGCAAACAGG</t>
  </si>
  <si>
    <t>GGAATTTTGGACAATGGGCGCAAGCCTGATCCAGCAACGATGCGTGGAGGATGAAGGTTCTCGGATTGTAAACTCCTTTTGCAGGGGAAGAAAAAAATGACGGTACCCTGCGAATAAGCCACGGCTAACTACGTGCCAGCAGCCGCGGTAAGACGTAGGTGGCAAGCGTTACTCGGAATTACTAGGCGTAAAGCGTACGTAGGCGGAAGTTTAAGTCTGTTGTGTAATCTCTGGGCTCAACCCAGAAACTGCAACAGAAACTGGATTTCTCGAGTGAGGCAGAGGAAAGCGGAATTCCAAGTGTAGCAGTGAAATGCGTAGATATTTGGAGGAACACCGGTGGCGAAGGCGGCTTTCTGGGCCTTTACTGACGCTGAGGTACGAAAGTCAGGGGAGCAAACGGG</t>
  </si>
  <si>
    <t>GGAATTTTGCGCAATGGGCGAAAGCCTGACGCAGCAACGCCGCGTGAGTGAAGAAGGCCTTTGGGTCGTAAAGCTCTGTCAAGTGGGAAGAATGGTGTGAGGATGAATAAGCCTTGCAATTGACGGTACCACTGGAGGAAGCACCGGCTAACTCCGTGCCAGCAGCCGCGGTAATACGGAGGGTGCAAGCGTTATTCGGAATTATTGGGCGTAAAGGGCGCGTAGGCGGTTTGTTAAGTCAGCCGTGAAAGATCGGGGCTCAACCCCGGGTGTGCGATTGATACTGGTAGGCTAGAGAACGGTTGCTGTGGGCGGAATGTGTGGTGTAGCGGTGAAATGCTTAGAGATCACACAGAACACCGATTGCGAAGGCAGCTCACAAAGCCGTATCTGACGCTGAGGCACGAAAGCGTGGGGAGCAAACAGG</t>
  </si>
  <si>
    <t>GGAATTTTGCGCAATGGGCGAAAGCCTGACGCAGCAACGCCGCGTGAGTGAAGAAGGCCTTTGGGTCGTAAAGCTCTGTCAAGTGGGAAGAATGGTGTGAGGATGAATAAGCCTTGCAATTGACGGTACCACTGGAGGAAGCCACGGCTAACTACGTGCCAGCAGCCGCGGTAATACGTAGGTGGCGAGCGTTGTCCGGAATTACTGGGCGTAAAGGGCGCGTAGGCGGTTTGTTAAGTCAGCCGTGAAAGATCGGGGCTCAACCCCGGGTGTGCGATTGATACTGGCAAACTTGAGTATGGTAGAGGAAAGCGGAATTCCTGGTGTAGCGGTGAAATGCGTAGATATCAGGAGGAACACCGGTGGCGAAGGCGGCTTTCTGGACCAAAACTGACGCTGATGCGCGAAGGCGTGGGTAGCAAACAGG</t>
  </si>
  <si>
    <t>GGAATATTGCGCAATGGGCGAAAGCCTGACGCAGCGACGCCGCGTGAGGGATGAAGGCCTTCGGGTCGTAAACCTCTGTCAGGAGGGAAGAAGTGTACGGGTAGTAACTGACCCGTATTTGACGGTACCTCCAGAGGAAGCACCGGCTAACTCCGTGCCAGCAGCCGCGGTAATACGGAGGGTGCAAGCGTTAATCGGAATTACTGGGCGTAAAGCGCGCGTAGGCCGCTTTTTAAGTCAGAGGTGAAATCCCAGCGCTTACCGTTGGAACTGCCTTTGAAACTGCATTGCTTGAGTATGGGAGAGGGAAGTGGAATTCCTGGTGTAGAGGTGAAATTCGTAGATATCAGGAGGAACACCGGTGGCGAAGGCGACTTCCTGGACCAATACTGACGCTGAGGTGCGAAGGCGTGGGTAGCAAACAGG</t>
  </si>
  <si>
    <t>GGAATATTGGTCAATGGACGCAAGTCTGAACCAGCCATGCCGCGTGCAGGATGACGGCTCTACGAGTTGTAAACTGCTTTTGTCAGGGAATAATCGTCGGTACGTGTACCGGTCTGAATGTACCTGTCGAATAAGGATCGGCTAACTCCGTGCCAGCAGCCGCGGTAATACGGAGGATCCAAGCGTTATCCGGATTTATTGGGTTTAAAGGGTGCGTAGGCGGCACGGTAAGTTAGAGGTGAAATCCGGTGGCTCAACCACCGAACTGCCTCTGATACTGCCGGGCTAGAGATTGGATGCTGTGGGCGGAATGTGTAGTGTAGCGGTGAAATGCTTAGAGATTACACAGAACACCGATTGCGAAGGCAGCTCACAAATCCACTTCTGACGTTGAGGCACGAAAGCGTGGGTAGCAAACAGG</t>
  </si>
  <si>
    <t>GGAATATTGGTCAATGGACGCAAGTCTGAACCAGCCATGCCGCGTGCAGGAAGACGGCTCTATGAGTTGTAAACTGCTTTTATACCAGGGTAAATGCTCTTACGTGTAGGAGTTTGAAAGTATGGTATGAATAAGGATCGGCTAACTCCGTGCCAGCAGCCGCGGTAATACGGAGGATCCAAGCGTTATCCGGATTTATTGGGTTTAAAGGGTGCGTAGGCGGTTCTTTAAGTTAGAGGTGAAATCTCACGGCTCAACCGTGAAACTGCCTCTGAAACTGGAGGGCTAGCAAGTAGATGCGGTAGGCGGAATGTGTGGTGTAGCGGTGAAATGCTTAGAGATCACACAGAACACCGATTGCGAAGGCAGCTTACCAATCTACGTTGGACGCTGAGGCACGAAAGCGTGGGGAGCAAACAGG</t>
  </si>
  <si>
    <t>GGAATATTGCGCAATGGACGAAAGTCTGACGCAGCGACGCCGCGTGAGGGATGAAGGCCTTCGGGTCGTAAACCTCTGTCAGGAGGGAAGAACCGCCATGGTGCTAATCAGCCGTGGTCTGACGGTACCTCCAAAGGAAGCACCGGCTAACTCCGTGCCAGCAGCCGCGGTAATACGGAGGGTGCAAGCGTTAATCGGAATCACTGGGCGTAAAGCGCGCGTAGGCGGCCTTTTAAGTCAGGGGTGAAATCCCACGGCTCACCCGTGGAACTGCCCTTGATACTGGGAGGCTTGAGTGTGTGAGAGGATAGCGGAATTCCTAGTGTAGCGGTGAAATGCGTAGATATTAGGAGGAACACCAGTGGCGAAGGCGGCTTTCTGGACTGTAACTGACGCTGATGCACGAAAGCGTGGGGAGCGAACAGG</t>
  </si>
  <si>
    <t>GGAATATTGGGCAATGGGCGCAAGCCTGACCCAGCAACGCCGCGTGAAGGAAGAAGGCTTTCGGGTTGTAAACTTCTTTTATAGGGGACGAAATAAATGACGGTACCCTAGGAATAAGCTCCGGCTAACTCCGTGCCAGCAGCCGCGGTAATACGGAGGATCCAAGCGTTAATCGGAATTACTGGGCGTAAAGCGCACGCAGGCGGTCTGTTAAGTCAGATGTGAAATCCCCGGGCTCAACCTGGGAACTGCATTTGAAACTGGCAGGCTTGAGTCTCGTAGAGGGGGGTAGAATTCCAGGTGTAGCGGTGAAATGCGTAGAGATCTGGAGGAATACCGGTGGCGAAGGCGGCTTTCTGGACCAAAACTGACGCTGATGCGCGAAGGCGTGGGTAGCAAACAGG</t>
  </si>
  <si>
    <t>GGAATCTTCCACAATGGACGAAAGTCTGATGGAGCAACGCCGCGTGAGGGAAGAAGGTTTTCGGATTGTAAACCTCTGTCTTCGGGGACGATAATGACGGTACCCGAGGAGGAAGCCACGGCTAACTACGTGCCAGCAGCCGCGGTAATACGTAGGGTGCAAGCGTTATCCGGATTTACTGGGTGTAAAGGGTGAGTAGGCGGCTTGATAAGCCATATGTGAAAGGCGGGGGCTCAACCCCCGAATTGCATAAGGAACTGTTAAGCTAGAGTGCAGGAGAGGTAAGCGGAATTCCTAGTGTAGCGGTGAAATGCGTAGATATTAGGAGGAACACCAGTGGCGAAGGCGGCTTACTGGACTGAAACTGACGCTGAGGCACGAAAGCGTGGGGAGCGAACAGG</t>
  </si>
  <si>
    <t>GGAATATTGGGCAATGGGCGCAAGCCTGACCCAGCGACGCCGCGTGAATGAAGAAATCCTTCGGGATGTAAAGTTCTGTTGTGTGGGAAGAGTAAGAGACGGTACCACACGAGGAAGCCCCGGCAAACTACGTGCCAGCAGCCGCGGTAATACGTAGGGGGCAAGCGTTGTCCGGAATTACTGGGCGTAAAGCGCACGCAGGCGGATTTATAAGTCAGATGTAAAAGGTACGGGCTCAACTCGTATTTGTCATCTGATACTGTAAGTCTAGAGTATGTGAGAGGGAAGTGGAATTCCTGGTGTAGCGGTGAAATGCGTAGATATCGGGAAGAACACCAGTGGCGAAGGCGGCTGTCTGGTCTGTAACTGACGCTGAGGCTCGAAAGCATGGGTAGCGAACAGG</t>
  </si>
  <si>
    <t>GGAATATTGGTCAATGGACGGAAGTCTGAACCAGCCATGCCGCGTGCAGGAAGACGGCTCTATGAGTTGTAAACTGCTTTTGTACGAGGGTAATTGCACCTACGTGTAGGTGTTTGAAAGTATCGTACGAATAAGGATCGGCTAACTCCGTGCCAGCAGCCGCGGTAATACGGAGGATCCAAGCGTTATCCGGATTTATTGGGTTTAAAGGGTGCGTAGGCGGTTTGTTAAGTTAGAGGTGAAATTCCGTGGCTCAACCACGGCATTGCCTCTGATACTGGCAGGCTAGAGAATGGTTGCTGTGGGCGGAATGTGTGGTGTAGCGGTGAAATGCTTAGAGATCACACAGAACACCGATTGCGAAGGCAGCTCACAAAGCCATATCTGACGCTGAGGCACGAAAGCGTGGGTAGCAAACAGG</t>
  </si>
  <si>
    <t>GGAATATTGCGCAATGGGCGAAAGCCTGACGCAGCGACGCCGCGTGAGGGATGAAGGGCTTCGGTTCGTAAACCTCTGTCAGAAGGGAAGAAAAGCGTGGATGCTAATCAGTTCACGTCTGACGGTACCTTCAAAGGAAGCACCGGCTAACTCCGTGCCAGCAGCCGCGGTAATACGGAGGGTGCGAGCGTTAATCGGAATCACTGGGCGTAAAGCGCATGTAGGCTGCTTTATAAGTCAGAGGTGAAAGCCCACGGCTTACCCGTGGAACTGCCTTTGATACTGTAGAGCTTGAGTCTGTGAGAGGGTAGCGGAATTCCAGGTGTAGGGGTGAAATCCGTAGAGATCAGGAGGAACACCGGTGGCGAAGGCGGCCACCTGGCACGGTACTGACGCTGAGGTGCGAAAGCGTGGGGAGCAAACAGG</t>
  </si>
  <si>
    <t>GGAATATTGGGCAATGGGCGGAAGCCTGACCCAGCGACGCCGCGTGAATGAAGAAATCCTTCGGGATGTAAAGTTCTGTTGTGTGGGAAGAGAAGCAGACGGTACCACACGAGGAAGCACCGGCTAACTCCGTGCCAGCAGCCGCGGTAATACGTAGGGGGCAAGCGTTAATCGGAATTACTGGGCGTAAAGCGCGCGTAGGCCGCTTTTTAAGTCAGAGGTGAAATCCCAGCGCTTACCGTTGGAATAGCCTTTGATACTGGAGAGCTTGAGTCCGTGAGAGGGTGGCGGAATTCCTGGTGTAGGAGTGACATCCGTAGAGATCAGGAGGAACACCGGTGGCGAAGGCGGCCACCTGGCACGGTACTGACGCTGAGGTGCGAAAGCGTGGGGAGCAAACAGG</t>
  </si>
  <si>
    <t>GGGATATTGCACAATGGGCGAAAGCCTGATGCAGCGACGCCGCGTGAGGGAAGAAGGTTTTCGGATTGTAAACCTCTGTCTTCGGGGACGAAACAAATGACGGTACCCGAGGAGGAAGCCACGGCTAACTACGTGCCAGCAGCCGCGGTAAAACGTAGGTGGCAAGCGTTGTCCGGAATTACTGGGTGTAAAGGGAGCGCAGGCGGGCTGGTAAGTTGAATGTGAAAACTGGGGGCTCAACCCATAGATTGCGCTCAAAACTGGCGCTCTTGAGTGATGGAGAGGCAGGCGGAATTCCCGGTGTAGCGGTGGAATGCGTAGATATCGGGAGGAACACCAGTGGCGAAGGCGGCTTCCTGGCACAAGACTGACGCTCATGTGCGAAAGCTAGGGTAGCGAACGGG</t>
  </si>
  <si>
    <t>GGGATATTGCACAATGGGGGAAACCCTGATGCAGCAACGCCGCGTGAGGGAAGACGGTCTTCGGATTGTAAACCTAAGTAGGCAGGGAAGAATATCGGCTTCGGCCGAGATGACGGTACCTGCAAAGTAAGCTCCGGCTAACTACGTGCCAGCAGCCGCGGTAATACGTAGGGAGCGAGCGTTGTCCGGATTTACTGGGTGTAAAGGGTGCGTAGGCGGGTGGTCAAGTCAGGCGTGAAATCCCGGGGCTCAACCCCGGAACTGCGCTTGAAACTGTCCATCTTGAGTGAAGTAGAGGCAGGCGGAATTCCTAGTGTAGCGGTGAAATGCGTAGATATTACGAAGAACTCCGATTGCGTAGGCAGCTGACTGGACTCTTACTGACGCTGAAGCACGAAGGTGCGGGTATCAAACAGG</t>
  </si>
  <si>
    <t>GGAATATTGCGCAATGGGGGCAACCCTGACGCAGCAATACCGCGTGAGTGAAGAAGGTTTTCGGATCGTAAAGCTCTGTTATGAGGGAAGAATAATGACGGTACCTCATGAGGAAGTCCCGGCTAACTACGTGCCAGCAGCCGCGGTAACACGTAGGGGACAAGCGTTGTCCGGAATGACTGGGCGTAAAGGGCGCGTAGGCGGCCTGATAAGTCTGATGTGAAAGGCTGCGGCTCAACCGCAGACGTGCATTGGAAACTGTCAGGCTTGAGTACTGGAGAGGCAAGTGGAATTCCTAGTGTAGCGGTGAAATGCGTAGATATTGGGAGGAACACCAGTGGCGAAGGCGCCTTTCTGGACTGTGTCTGACGCTGAGATGCGAAAGCCAGGGTAGCGAACAGG</t>
  </si>
  <si>
    <t>GGAATTTTGCGCAATGGGCGAAAGCCTGACGCAGCAACGCCGCGTGAGTGAAGAAGGCCTTTGGGTCGTAAACCTCTGTCAGGAGGGAAGAACGGCATACGTGCTAATCAGCGAATGTTTGACGGTACCTCCAAAGGAAGCACCGGCTAACTACGTGCCAGCAGCCGCGGTAATACGTAGGGTGCGAGCGTTAATCGGAATTACTGGGCGTAAAGCGTGCGCAGGCGGTGTTGTAAGACCGATGTGAAATCCCCGGGCTTAACCTGGGAACTGCATTGGTGACTGCAATGCTTGAGTACGGTAGAGGGGGGTGGAATTTTGCGTGTAGCAGTGAAATGCGTAGATATGCAAAGGAACACCGATGGCGAAGGCAGCCCCCTGGACCTGTACTGACGCTCATGCACGAAAGCGTGGGGAGCAAACAGG</t>
  </si>
  <si>
    <t>GGAATATTGCACAATGGGGGAAACCCTGATGCAGCGACGCCGCGTGAGTGAAGAAGTATTTCGGTATGTAAAGCTCTATCAGCAGGGAAGAAAATGACGGTACCTGACTAAGAAGCCCCGGCTAACTACGTGCCAGCAGCCGCGGTAATACGTAGGGGGCAAGCGTTATCCGGATTTACTGGGTGTAAAGGGAGCGTAGACGGCAAGGCAAGTCTGGAGTGAAAACCCGGGGCTCAACCCCGGGACTGCTTTGGAAACTGCCCTGCTAGAGTGCTGGAGAGGTAAGTGGAATTCCTAGTGTAGCGGTGAAATGCGTAGATATCAAGAGGAACACCGGTGGCGAAGGCGGCTCTCTGGACAGATACTGACGCTGAGGCTCTAAAGTTAGGGGAGCAAACAGG</t>
  </si>
  <si>
    <t>GGAATATTGCGCAATGGGCGAAAGCCTGACGCAGCGACGCCGCGTGAGTGATGAAGGCCTTTTGGTTGTAAAGCTCTGTCGCCTGGAAAGAAACCTATGGATAGGAAATGATTCATAGCTGACGGTACCAGGAAAGGAAGGACCGGCTAACTCCGTGCCAGCAGCCGCGGTAAAACGTAGGTGGCGAGCGTTGTCCGGAATTACTGGGCGTAAAGCGCACGCAGGCGGACTTGTAAGTCAGATGTAAAAGGCCGAGGCTCAACCTCAGTTCGTCATCTGATACTGCAAGCCTAGAGTATGTGAGAGGGAAGTGGAACTCCCGGTGTAGCGGTGAAATGCGTAGATATCGGGAAGAACACCAGTGGCGAAGGCGGCTTCCTGGCACAAGACTGACGCTCATGTGCGAAAGCTAGGGTAGCGAACGGG</t>
  </si>
  <si>
    <t>GGAATATTGCGCAATGGTCGAAAGACTGAACCAGCCATGCCGCGTGCAGGAAGACGGTTCTATGGATTGTAAACTGCTTTTATATGGGAGCAATAAGGGCTACGCGTAGCCTGATGAGAGTACCATATGAATAAGCATCGGCTAACTCCGTGCCAGCAGCCGCGGTAATACAGAGACTGCAAGCGTTACTCGGATTCACTGGGTGTAAAGGGAGCGCAGGCGGAATGGCAAGTCGGGCGTGAAAACTATGGGCTCAACCCATAGACTGCGTTCGAAACTGCTGTTCTTGAGTGATGGAGAGGCAGGCGGAATTCCCGGTGTAGCGGTGAAATGCGTAGATATCGGGAGGAACACCAGTGGCGAAGGCGGCCTGCTGGACATTAACTGACGCTGAGGCTCGAAAGTGTGGGTAGCAAACAGG</t>
  </si>
  <si>
    <t>GGAATTTTGCGCAATGGGCGAAAGCCTGACGCAGCAACGCCGCGTGAGTGAAGACGGCCTTCGGGTTGTAAACCTCTGTCCCATGTGAAGAGAAGAGGACGGTAGCATGGGAGGAAGCCCCGGCTAACTACGTGCCAGCAGCCGCGGTAATACGGAGGATGCGAGCGTTATCCGGATTTATTGGGTTTAAAGGGTGCGTAGGTTGGCTTATAAGTCAGCGGTGAAATCCCGGTGCTCAACACCGGGCGTGCCGTTGAAACTGTAAGTCTTGAGTGTGAACGAGGTAGGCGGAATTCGTAGTGTAGCGGTGAAATGCATAGATATTACGAAGAACTCCGATAGCGCAGGCAGCTTACCAGGCCACAACTGACACTGAGGCACGAAAGTGTGGGTATCAAACAGG</t>
  </si>
  <si>
    <t>GGAATATTGCGCAATGGGCGAAAGCCTGACGCAGCGACGCCGCGTGAGGGATGAAGGCCTTCGGGTCGTAAACCTCTGTCAGGAGGGAAGAAACCGCATGGTAGTAACTGACCATGCCTTGACGGTACCTCCAAAGGAAGCACCGGCTAACTCCGTGCCAGCAGCCGCGGTAATACGGAGGGTGCAAGCGTTAATCGGAATCACTGGGCGTAAAGCGCGCGTAGGCGGCTTTGCAAGTCAGGGGTGAAATCCCTCCGCTCACCGGAGGAATTGCCTTTGAAACTGCATGGCTTGAGTTTGTGAGAGGATGGCGGAATTCCAGGTGTAGGGGTGAAATCCGTAGAGATCTGGAGGAACATCAGTGGCGAAGGCGGCTATCTGGCACAATACTGACGCTGAGGTGCGAAAGCGTGGGGAGCAAACAGG</t>
  </si>
  <si>
    <t>GGAATATTGGGCAATGGGCGCAAGCCTGACCCAGCAATGCCGCGTGAAGGAAGAAGGTTTTCGGATTGTAAACTTCTTTTCTGAAGGAAGATAGTGACGGTACTTCAGGAATAAGCCACGGCTAACTACGTGCCAGCAGCCGCGGTAATACGTAGGTGGCAAGCGTTATCCGGATTTACTGGGTGTAAAGGGCGAGTAGGCGGGATGGAAAGTCAGGTGTGAAAGATCGGGGCTCAACCCCGGGTGTGCGATTGATACTGGCAGACTTGAGTATGGTAGAGGAAAGCGGAATTCCTGGTGTAGCGGTGAAATGCGTAGATATCAGGAGGAACACCGGTGGCGAAGGCGGCTTGCTGGACATTAACTGACGCTGAGGAGCGAAAGCGTGGGGAGCAAACAGG</t>
  </si>
  <si>
    <t>GGAATATTGCGCAATGGGGGAAACCCTGACGCAGCGACGCCGCGTGAGTGAGGAAGGCCTTCGGGTCGTAAAGCTCTGTCAAGTGGGAAGAATGGTGTGAGGATGAATAAGCCTTGCAATTGACGGTACCACTGGAGGAAGCACCGGCTAACTCCGTGCCAGCAGCCGCGGTAATACGGAGGGTGCAAGCGTTATTCGGAATTATTGGGCGTAAAGGGCGCGTAGGCGGACCGATAAGTCAGCTGTTAAAGGATGCGGCTTAACCGTGTTATGCAGTTGAAACTGCGGTGCTGGAGTACCGAAGAGGCAAGTGGAATTCCCAGTGTAGCGGTGAAATGCGTAGAGATTGGGAGGAACACCAGTGGCGAAGGCGGCTTTCTGGTCTGTGACTGACACTGAGGAGCGAAAGCCAGGGTAGCGAACGGG</t>
  </si>
  <si>
    <t>GGAATATTGGTCAATGGACGCAAGTCTGAACCAGCCATGCCGCGTGCAGGAAGACGGCTCTATGAGTTGTAAACTGCTTTTATACAGGGATAATTACGGTTACGTGTAATCGTTTGAAGGTACTGTATGAATAAGGACCGGCTAACTCCGTGCCAGCAGCCGCGGTAATACGGAGGGTCCGAGCGTTATCCGGATTTATTGGGTTTAAAGGGTGCGTAGGCGGCACAGTAAGTTAGCGGTGAAATCTTGGGGCTCAACCCCGAAACTGCCGTTAAAACTGCTGAGCTAGAGATTAGATGCTGTGGGCGGAATGTGTAGTGTAGCGGTGAAATGCTTAGAGATTACACAGAACACCGATTGCGAAGGCAGCTCACAAATCTACTTCTGACGTTGAGGCACGAAAGCGTGGGTAGCAAACAGG</t>
  </si>
  <si>
    <t>GGAATATTGCGCAATGGACGAAAGTCTGACGCAGCGACGCCGCGTGAGGGATGAAGGCCTTCGGGTCGTAAACCTCTGTCAGGAGGGAAGAACAAGCATGGTGCCAATCAGCCATGCCCTGACGGTACCTCCAAAGGAAGCACCGGCTAACTCCGTGCCAGCAGCCGCGGTAATACGGAGGGTGCAAGCGTTAATCGGAATCACTGGGCGTAAAGCGCGCGTAGGCGGCCTTTTAAGTCAGGGGTGAAATCCCACGGCTCACCCGTGGAACTGCCCTTGATACTGGGAGGCTTGAGTGTGTGAGAGGATAGCGGAATTCCTAGTGTAGCGGTGAAATGCGTAGATATTAGGAGGAACACCAGTGGCGAAGGCGGCTTTCTGGACTGTAACTGACGCTGATGCACGAAAGCGTGGGGAGCGAACAGG</t>
  </si>
  <si>
    <t>GGAATATTGGTCAATGGGCGAGAGCCTGAACCAGCCAAGTCGCGTGAAGGAAGACTGCCCTATGGGTTGTAAACTTCTTTTATAGGGGAATAAAAAAGCCTACGTGTAGGCTATTGCATGTACCCTATGAATAAGCATCGGCTAACTCCGTGCCAGCAGCCGCGGTAATACGGAGGATGCGAGCGTTATCCGGATTTATTGGGTTTAAAGGGTGCGTAGGCTGCCCGGTAAGTTAGAGGTGAAAGTTTGCGGCTCAACCGTAAAATTGCCTCTGATACTGTCGGGCTAGAGATTAGATGCAGAGGGCGGAATGAGTAGTGTAGCGGTGAAATGCTTAGATATCACGACGAACCCCGATTGCGTAGGCAACTGACTGGACCATAACTGACGCTGAGGCACGAAAGTGTGGGTATCAAACAGG</t>
  </si>
  <si>
    <t>GGAATATTGGTCAATGGGCGAGAGCCTGAACCAGCCAAGTCGCGTGGAGGATGACTGCCCTATGGGTTGTAAACTCCTTTTGCGGGGGAATAAAGTGCGGTACGTGTACTGTTTTGTATGTACCCTGCGAATAAGCATCGGCTAACTCCGTGCCAGCAGCCGCGGTAATACGGAGGATGCGAGCGTTATCCGGATTTATTGGGTTTAAAGGGTGCGTAGGCGGAGATATAAGTCAGCGGTGAAAGTTTTCAGCTTAACTGGAAAATTGCCGTTGAAACTGTATTTCTTGAGTAGAGTAGAGGTTGGCGGAATTCGTAGTGTAGCGGTGAAATGCTTAGATATAACACAGAACCCCGATTGCGAAGGCAGCTTACTATAGTGCAACTGACGCTGAGGCACGAAAGCGTGGGTATCAAACAGG</t>
  </si>
  <si>
    <t>GGAATATTGCGCAATGGGCGAAAGCCTGACGCAGCGACGCCGCGTGAGGGATGAAGGCCTTCGGGTCGTAAACCTCTGTCAGGAGGGAAGAAACGGCAGCGTGCTAATCAGCGCTGTTTTGACGGTACCTCCAAAGGAAGCACCGGCTAACTCCGTGCCAGCAGCCGCGGTAATACGGAGGGTGCAAGCGTTAATCGGAATCACTGGGCGTAAAGCGCGCGTAGGCGGCTTTGTAAGTCAGGGGTGAAAGCCCACGGCTCAACCGTGGAATTGCCTTTGATACTGCAGAGCTTGAGTTCGGGAGAGGGTGGCGGAATTCCAGGTGTAGGAGTGAAATCCGTAGATATCAGGAGGAACACCGGTGGCGAAGGCGACTTCCTGGACCAATACTGACGCTGAGGTGCGAAGGCGTGGGTAGCAAACAGG</t>
  </si>
  <si>
    <t>TGAATTATTCGCCAATGCGCGAAAGCGTGACGGTGCGACGCCGCGTGCGGGACGAAGGCCTTCGGGTTGTAAACCGCTGTCAGGATGTAGAAAACTGTTTGGGTTAATAGCCCAAGTACTGATCACATCCAAAGGAAGCACAGGCTAACCTCGTGCCAGCAGCCGCGGTAATACGAGGTGTGCGAGCGTTGTTCGGAATTACTGGGCATAAAGGGTGCGTAGGCGGTACGCCAAGTCGGTGGTGTAAGCCCCGGGCTCAACCCGGGAATTGCCGTCGATACTAGCGTGCTAGGGGTCCAAAGGGGTCAGCGGAATTCCAGGTGTAGCGGTGGAATGCGTAGATATCGGGAGGAACACCAGTGGCGAAGGCGGCCTGCTGGACATTAACTGACGCTGAGGCTCGAAAGTATGGGGAGCAAACAGG</t>
  </si>
  <si>
    <t>GGAATATTGCACAATGGGCGAAAGCCTGATGCAGCGACGCCGCGTGAGTGAAGAAGGTTTTCGGATTGTAAAGCTCTGACACCGGGGAAGATAATGACGGTACCTCTTGAATAAGCCACGGCTAACTACGTGCCAGCAGCCGCGGTAATACGTAGGTGGCAAGCGTTATCCGGATTTACTGGGTGTAAAGGGCGTGTAGGCGGGATGTCAAGTCAGGTGTGAAATTTCAGGGCTCAACCCTGAACGTGCACTTGAAACTGATGTTCTTGAGTGATGGAGAGGCAAGCGGAATTCCGTGTGTAGCGGTGAAATGCGTAGATATACGGAGGAACACCAGTGGCGAAGGCGGCTTGCTGGACATTAACTGACGCTGAGGCGCGAAAGCGTGGGGAGCAAACAGG</t>
  </si>
  <si>
    <t>GGAATTTTGCGCAATGGACGAAAGTCTGACGCAGCAACGCGGCGTGAGTGAAGACGGCCTTCGGGTTGTAAAGCTCTGTCAGAAGGGAAGAACGGCATACGTGCTAATCAGCGAATGTTTGACGGTACCTCCAAAGGAAGCACCGGCTAACTCCGTGCCAGCAGCCGCGGTAATACGGAGGGTGCAAGCGTTAATCGGAATCACTGGGCGTAAAGCGCGCGTAGGCGGCTTTGTAAGTCAGGGGTGAAATCCCACGGCCCACCCGTGGAACTGCCTTTGATACTGCATTGCTTGAGTGTGTGAGAGGATAGTGGAATTCCTGGTGTAGGAGTGAAATCCGTAGAGATCAGGAGGAACATCAGTGGCGAAGGCGACTATCTGGCACACTACTGACGCTGAGGTGCGAAAGCGTGGGGATCAAACAGG</t>
  </si>
  <si>
    <t>GGAATATTGGGCAATGGACGCAAGTCTGACCCAGCCATGCCGCGTGCAGGAAGACGGCCTTATGGGTTGTAAACTGCTTTTCTATTAGAAGAACATCAGATACGCGTATTTGACTGACGGTATAATAGGAATAAGCATCGGCTAACTCCGTGCCAGCAGCCGCGGTAATACGTAGGGGGCAAGCGTTGTCCGGAATTACTGGGCGTAAAGCGCACGCAGGCGGATTTATAAGTCAGATGTAAAAGGTACGGGCTCAACTCGTATTTGTCATCTGATACTGTAAGTCTAGAGTATGTGAGAGGGAAGTGGAACTCCCGGTGTAGCGGTGAAATGCGTAGATATCGGGAAGAACACCAGTGGCGAAGGCGACTATCTGGCACACTACTGACGCTGAGGTGCGAAAGCGTGGGGATCAAACAGG</t>
  </si>
  <si>
    <t>GGAATATTGCACAATGGGCGCAAGCCTGATGCAGCAACGCCGCGTGAGCGATGAAGGTTCTATGAATCGTAAAGCTCTGTCCTAAGGGAAGAAAGAAATGACGGTACCTTAGGAGGAAGCCCCGGCTAACTACGTGCCAGCAGCCGCGGTAATACAGAGACTGCAAGCGTTACTCGGATTCACTGGGCGTAAAGGGAGCGCAGGCGGGTGTGTATGTCAGTTGTGAAATACCGGGGCTCAACTTCGGGACTGCGGCTGAAACTACACATCTAGAGACTCGGAGGGGTGAATGGAATTCCTGGTGGAGCAGTGAAATGCGTAGATATCAGGAGGAACACCGACGGCGAAGGCAGTTCACTGGACGAGATCTGACGCTCAGGCTCGAAAGCATGGGGATCAAAAGGG</t>
  </si>
  <si>
    <t>GGAATCTTCCGCAATGGACGAAAGTCTGACGGAGCAACGCCGCGTGAGTGATGAAGGATTTCGGTCTGTAAAGCTCTGTTGTTTATGACGAACGTGCAGTGTGTGAATAATGCATTGCAATGACGGTAGTAAACGAGGAAGCCACGGCTAACTACGTGCCAGCAGCCGCGGTAATACGTAGGTGGCGAGCGTTGTCCGGAATTATTGGGCGTAAAGAGCACGTAGGCGGATTGATAAGTCAGTTGTGAAAGACCGGGGCCCAACTCCGGGGTTGCAACTGAAACTATAAGTCTTGAGGGCAGGAGAGGACAGTAGAATTCCTGGTGTAGCGGTGAAATGCGTAGAAATCAGGAGGAATACCAGTGGCGAAGGCGACTGTCTGGACTGACCCTGACGCTGAGGTGCGAAAGCGTGGGGAGCAAACAGG</t>
  </si>
  <si>
    <t>GGAGTATTGCACAATGGGCGAAAGCCTGATGCAGCAACGCCGCGTGAGCGATGAAGGTTCTATGAATCGTAAAGCTCTGTCCTAAGGGAAGAAAAAAATGACGGTACCTTAGGAGGAAGCTCCGGCTAACTACGTGCCAGCAGCCGCGGTAATACGGAGGGGGCAAGCGTTGTCCGGAATTACTGGGCGTAAAGCGCACGCAGGCGGACCGATAAGTCAGATGTAAAAGGCCGAGGCTCAACCTTGGTTCGTCATCTGATACTGTAAGTCTAGAGTATGTGAGAGGGAAGTGGAACTCCCGGTGTAGCGGTGAAATGCGTAGATATCGGGAAGAACACCAGTGGCGAAGGCGGCTTCCTGGCACAAGACTGACGCTCATGTGCGAAAGCTAGGGTAGCGAACGGG</t>
  </si>
  <si>
    <t>GGAATATTGCGCAATGGGCGAAAGCCTGACGCAGCGACGCCGCGTGAGGGATGAAGGGCTTCGGTTCGTAAACCTCTGTCAGAAGGGAAGAAGTGTAGTCGTGCTAATCAGCGGCTATTTGACGGTACCTTCAAAGGAAGCACCGGCTAACTCCGTGCCAGCAGCCGCGGTAATACGGAGGGTGCAAGCGTTAATCGGAATCACTGGGCGTAAAGCGCATGTAGGCTGTTTTGTAAGTCAGAAGTGAAAGCCCACGGCTCACCCGTGGAACTGCTTTTGATACTGCGAGACTTGAGTCTGTGAGAGGGTAGTGGAATTCCAGGTGTAGGGGTGAAATCCGTAGAGATCTGGAGGAACATCAGTGGCGAAGGCGACTACCTGGTGCAGTACTGACGCTGAGATGCGAAAGCGTGGGGATCAAACAGG</t>
  </si>
  <si>
    <t>GGAATATTGCACAATGGGGGAAACCCTGATGCAGCAACGCCGCGTGAAGGAAGACGGTTTTCGGATTGTAAACTTCTGTTCTTAGTGAAGATAATGACGGTAACTAAGGAGCAAGCCACGGCTAACTACGTGCCAGCAGCCGCGGTAATACGTAGGTGGCGAGCGTTGTCCGGAATTACTGGGTGTAAAGGGAGCGCAGGCGGGAAGTCAAGTCAGCTGTGAAAACTATGGGCTCAACCCATAGACTGCAGTTGAAACTGATTTTCTTGAGTGAAGTAGAGGTAAGCGGAATTCCGAGTGTAGCGGTGAAATGCGTAGATATTCGGAGGAACACCAGTGGCGAAGGCGGCTTACTGGGCTTTAACTGACGCTGAGGCTCGAAAGTGTGGGGAGCAAACAGG</t>
  </si>
  <si>
    <t>GGGATATTGCGCAATGGGGGCAACCCTGACGCAGCAACGCCGCGTGAAGGAAGAAGGTCTTCGGATTGTAAACTTTTGTCTTGTGGGAAGAAGAAGTGACGGTACCACAGGAGGAAGCCACGGCTAACTACGTGCCAGCAGCCGCGGTAATACGTAGGTGGCGAGCGTTGTCCGGATTTATTGGGCGTAAAGCGAGCGCAGGCGGTTTCTTAAGTCTGATGTGAAAGCCTTCGGCTTAACCGGAGAAGTGCATCGGAAACTGGGAGACTTGAGTGCAGAAGAGGACAGTGGAACTCCATGTGTAGCGGTGAAATGCGTAGATATATGGAAGAACACCAGTGGCGAAGGCGGCTGTCTGGTCTGTAACTGACGCTGAGGCTCGAAAGCATGGGTAGCGAACAGG</t>
  </si>
  <si>
    <t>GGGATATTGTGCAATGGGGGGAACCCTGACACAGCTATTTCGCGTGTATGAAGAAGGCCCTTGGGTTGTAAAGTACTTTCGGTCGATGAAGAAGTATTGGTGTCGAAGAGGCATGCGGTATTGACATTATTGGCAAAAGAAGCACCGGCTAACTCCGTGCCAGCAGCCGCGGTAATACGGAGGGTGCAAGCGTTAATCGGAATTACTGGGCGTAAAGCGCGCGTAGGCGGCTTTGTAAGTCAGGGGTGAAATCCCACGGCCCACCCGTGGAACTGCCTTTGATACTGCATTGCTTGAGTGAGTGAGAGGATAGTGGAATTCCTGGTGTAGGAGTGAAATCCGTAGAGATCAGGAGGAACATCAGTGGCGAAGGCGACTATCTGGCACTATACTGACGCTGAGGTGCGAAAGCGTGGGGATCAAACAGG</t>
  </si>
  <si>
    <t>GGGATATTGTGCAATGGGGGGAACCCTGACACAGCTATTTCGCGTGTATGAAGAAGGCCCTTGGGTTGTAAAGTACTTTCGGTCGATGAAGAAGTATTGGTGTCGAAGAGGCATGCGGTATTGACATTATTGGCAAAAGAAGCACCGGCTAACTCCGTGCCAGCAGCCGCGGTAATACGGGGGGTGCGAACGTTAATCGGAATTACTGGGCGTAAAGCGCGCGTAGGCGGCAATGTAAGTCAGGGGTGAAATCCCACGGCCCACCCGTGGAACTGCCTTTGATACTGCACTGCTCGAGTGAGTGAGAGGATAGCGGAATTCCTGGTGTAGGAGTGAAATCCGTAGAGATCAGGAGGAACATCAGTGGCGAAGGCGGCCCCCTGGACGAAGACTGACGCTCAGGTGCGAAAGCGTGGGGAGCAAACAGG</t>
  </si>
  <si>
    <t>GGAATATTGGTCAATGGGCGAGAGCCTGAACCAGCCAAGTCGCGTGAAGGAAGACGGTATTATGTATTGTAAACTTCTTTTATACGGGAATAAAAAGGGGGACGCGTCCCCTGTTGTATGTACCGTACGAATAAGCATCGGCTAACTCCGTGCCAGCAGCCGCGGTAATACGGAGGATGCGAGCGTTATCCGGATTTATTGGGTTTAAAGGGTGCGTAGGTGGAATATTAAGTCAGCGGTGAAATCCCGGAGCTCAACTCCGGCACTGCCGTTGAAACTGGTATTCTTGAGTGTGAACGAGGTAGGCGGAATTCGTAGTGTAGCGGTGAAATGCATAGATATTACGAAGAACTCCGATAGCGCAGGCAGCTTACCAGGCCACAACTGACACTGAAGCACGAAAGTGTGGGTATCAAACAGG</t>
  </si>
  <si>
    <t>GGAATATTGGTCAATGGGCGAGAGCCTGAACCAGCCAAATCGCGTGAAGGATGACGGTATTCAGTATTGTAAACTTCTTTTGTATGGGAATAATCGGAGGGACGTGTCCCTTTCTGCATGTACCATACGAATAAGCATCGGCTAACTCCGTGCCAGCAGCCGCGGTAATACGGAGGATGCGAGCGTTATCCGGATTTATTGGGTTTAAAGGGTGCGTAGGTGGGAGAATAAGTCAGTGGTGAAATCCCGGTGCTCAACACCGGAACTGCCATTGAAACTGTTTTTCTTGAGTACGGACGAGGCAGGCGGAATTCGTAGTGTAGCGGTGAAATGCATAGATATTACACAGAACACCGATTGCGAAGGCATCTCACAAAGCCGTTATTGACGCTGATGCACGAAAGCGTGGGGATCAAACAGG</t>
  </si>
  <si>
    <t>GGAATATTGCACAATGGGGGAAACCCTGATGCAGCGACGCCGCGTGAAGGAAGAAGTATTTCGGTATGTAAACTTCTATCAGCAGGGAAGAAAATGACGGTACCTGACTAAGAAGCCCCGGCTAATTACGTGCCAGCAGCCGCGGTAATACGTAAGGGGCAAGCGTTATCCGGATTTACTGGGTGTAAAGGGAGCGTAGGCGGCATGGCAAGTCAGATGTGAAAACCCAAGGCTCAACCTTGGGACTGCATTTGAAACTGCCAAGCTAGATTGCAGGAGAGGTAAGTGGAATTCCTAGTGTAGCGGTGGAATGCGTAGAGATCTGGAGGAATACCGGTGGCGAAGGCGGCCCCCTGGACGAAGACTGACGCTCAGGTGCGAAAGCGTGGGGAGCAAACAGG</t>
  </si>
  <si>
    <t>AGAATCTTCCACAATGGACGCAAGTCTGATGGAGCGACGCCGCGTGAATGAAGAAGGTCGAGAGATTGTAAAATTCTTTTATGCGCGAGGAATAAGCCAAGGAGTGGAACGCCTTGGCGATGACGTTAGCGCATGAATAAGCTCCGGCTAATTCCGTGCCAGCAGCCGCGGTAATACGGAGGATGCGAGCGTTATCCGGATTTATTGGGTTTAAAGGGTGCGTAGGCGGTTCGGTAAGTTAGAGGTGAAATCTGGTGGCTCAACCACCAAACTGCCTCTAATACTGCCAGACTAGAGATTAGATGCCGTGGGCGGAATGTGTAGTGTAGCGGTGAAATGCTTAGAGATTACACAGAACACCGATTGCGAAGGCAGCTCACGAATCTATATCTGACGTTGAGGCACGAAAGCGTGGGGAGCAAACAGG</t>
  </si>
  <si>
    <t>AGAATCTTCGGCAATGGACGAAAGTCTGACCGAGCGACACCGCGTGTGTGACGAAGGCCATTTGCGTTGTAAAGCACTATCGTTTGGGAGGAAATGTACGGGGGCTATCCCCTGTACTTGACCTATCTTAGGAAGAAGGACGGGCTAAGTTCGTGCCAGCAGCCGCGGTAAGACGAACCGTCCAAACATTATTCGGATTCACTGGGCTTAAAGGGTGCGTAGGCTGTACGGTAAGTGGGATGTGAAATCCCTCGGCTCAACCGAGGAATTGCGTTCCAAACTGCCGAACTTGAGGAAGGTAGGGGTTAGCGGAACTTGCGGTGGAGTGGTGAAATGCATAGATATCGCAAGGAACACCGGTGGCGAAGGCGGCTAACTGGGCCTTTTCTGACGCTGAGGCACGAAAGCTAGGGTAGCGAACGGG</t>
  </si>
  <si>
    <t>GGAATATTGGACAATGGGTGAGAGCCTGATCCAGCCATCCCGCGTGCAGGAATACAGCCCTATGGGTTTTAAACTGCTTTTATAGAGAGATAAACCTATCTTCGAGAAAGATAGCTGAAGGTACTCTATGAATAAGCACCGGCTAACTCCGTGCCAGCAGCCGCGGTAATACGGAGGGTGCAAGCGTTATCCGGATTTATTGGGTTTAAAGGGTCCGTAGGCGGGCTAATAAGTCAGCGGTGAAATCTCTCAGCTCAACTGAGAAACTGCCGTTGATACTGTTAGTCTTGAGGAGAGTTGAGGTAGCTGGAATGAGTAGTGTAGCGGTGAAATGCATAGATATTACGAAGAACTCCGATAGCGCAGGCAGCTTACCAGGTCGCGACTGACACTGAAGCACGAAAGTGTGGGTAGCAAACAGG</t>
  </si>
  <si>
    <t>GGAATATTGCACAATGGGCGCAAGCCTGATGCAGCCATGCCGCGTGTATGAAGAAGGCCTTCGGGTTGTAAAGTACTTTCAGCGAGGAGGAAGGTGTTGTGGTTAATAACCGCAGCAATTGACGTTACTCGCAGAAGAAGCACCGGCTAACTCCGTGCCAGCAGCCGCGGTAATACATAGGTGGCAAGCGTTATCCGGATTTATTGGGCGTAAAGCGTGCGCAGACGGTTTAACAAGTTTGGGGTCAAATCCTGGAGCTTAACTCCAGTTCGCCTTGAAAACTGTTAAACTAGAGTGTAGGAGAGGTCGATGGAATTCCATGTGTAGCGGTGATATGCGTAGAGATCTGGAGGAATACCGGTGGCGAAGGCGGCCCCCTGGACGAAGACTGACGCTCAGGTGCGAAAGCGTGGGGAGCAAACAGG</t>
  </si>
  <si>
    <t>GGAATATTGGTCAATGGTCGAGAGACTGAACCAGCCATGCCGCGTGCAGGAAGACTGCCCTATGGGTTGTAAACTGCTTTTGTACGAGGGTAAAAAGCTCTACGTGTAGAGAACTGAAAGTATCGTACGAATAAGGATCGGCTAACTCCGTGCCAGCAGCCGCGGTAATACGGAGGATTCGAGCGTTATCCGGATTCATTGGGTTTAAAGGGTGCGTAGGCGGCTTGATAAGTTAGAGGTGAAATCCCGTGGCTCAACCACGGAACTGCCTCTGATACTGTCTTGCTAGAGATCAGTTGGTGTGGGCGGAATGTGTAGTGTAGCGGTGAAATGCTTAGAGATTACACAGAACACCGATTGCGAAGGCAGCTCACAAATCTATGTCTGACGTTGAGGCACGAAAGCGTGGGTAGCAAACAGG</t>
  </si>
  <si>
    <t>GGAATATTGGGCAATGGAGGAAACTCTTACCCAGCAATGCCGCGTGAGTGAAGAAGGTCTTCGGATTGTAAAGCTCTTTGATTGGGGACGAACAAAATGACGGTACCCAAGGAACAAGCCCCGGCTAACTATGTGCCAGCAGCCGCGGTAATACATAGGGGGCGAGCGTTGTCCGGAATTACTGGGCGTAAAGGGTGTGTAGGCGGTTTTTTAAGTTAGAAGTGTAATACCCAGAGCTTAACTCGGGTGCTGCTTCTAAAACTGAGAGACTAGAGTGTCGGAGAGGAGAATGGAATTCCTAGTGTAGCGGTGGAATACATAGATATTACACAGAACACCGATTGCGAAGGCATCTCACAAAGCCGTTATTGACGCTGATGCACGAAAGCGTGGGGATCAAACAGG</t>
  </si>
  <si>
    <t>GGAATATTGGTCAATGGTCGGAAGACTGAACCAGCCATGCCGCGTGCAGGAAGACGGCTCTATGAGTTGTAAACTGCTTTTGTAAGGGGATAAACGCAGGTACGTGTACTTGTCTGAAGGTACCTTACGAATAAGGACCGGCTAACTCCGTGCCAGCAGCCGCGGTAATACGGAGGGTCCAAGCGTTATCCGGATTTATTGGGTTTAAAGGGTGCGTAGGCGGTTCTGTAAGTTAGAGGTGAAATACCCGGGCTTAACCCGGGGGGTGCCTCTGATACTGCCGGACTAGAGATTAGTTGCTGTGGGCGGAATGTGTGGTGTAGCGGTGAAATGCATAGATATCACACAGAACACCGATTGCGAAGGCAGCTCACAAAGCTATATCTGACGCTGATGCACGAAAGCGTGGGGAGCGAACAGG</t>
  </si>
  <si>
    <t>GGAATATTGGTCAATGGACGCAAGTCTGAACCAGCCATGCCGCGTGCAGGAAGACGGCTCTATGAGTTGTAAACTGCTTTTGTACGAGGGTAAACGCGGATACGTGTATCCGTTTGAAAGTATCGTACGAATAAGGATCGGCTAACTCCGTGCCAGCAGCCGCGGTAATACGGAGGATCCAAGCGTTATCCGGATTTATTGGGTTTAAAGGGTGCGTAGGCGGTTTGTTAAGTTAGAGGTGAAATCCCGTGGCTCAACCACGGAACTGCCTCTGATACTGGCAGGCTAGAGAACGGTTGCTGTGGGCGGAATGTGTGGTGTAGCGGTGAAATGCTTAGAGATCACACAGAACACCGATTGCGAAGGCAGCTCACAAAGCCGTATCTGACGCTGAGGCACGAAAGCGTGGGGAGCAAACAGG</t>
  </si>
  <si>
    <t>GGAATATTGCGCAATGGGCGAAAGCCTGACGCAGCGACGCCGCGTGAGGGATGAAGGCCTTCGGGTCGTAAACCTCTGTCAGAAGGGAAGAGAAGGGACGGTACCTTCAGAGGAAGCCTCGGCTAACTACGTGCCAGCAGCCGCGGTAATACGGAGGGTGCAAGCGTTAATCGGAATCACTGGGCGTAAAGCGCGCGTAGGCGGCTTTGTAAGTCAGGGGTGAAATCCCACGGCCCACCCGTGGAACTGCCTTTGATACTGCATTGCTTGAGTGAGTGAGAGGATAGTGGAATTCCTGGTGTAGGAGTGAAATCCGTAGAGATCAGGAGGAACATCAGTGGCGAAGGCGACTATCTGGCACTATACTGACGCTGAGGTGCGAAAGCGTGGGGATCAAACAGG</t>
  </si>
  <si>
    <t>GGAATCTTCCGCAATGGGCGAAAGCCTGACGGAGCAACGCCGCGTGAGTGAAGAAGGCCTTCGGGTCGTAAAGCTCTGTCTTTAGGGAAGAAAACTATCTATTTGAATAAGGTAGATACTTGACGGTACCTGAGGAGGAAGCTCCGGCTAACTACGTGCCAGCAGCCGCGGTAATACGTAGGGAGCAAGCGTTGTCCGGAATTACTGGGCGTAAAGGGCGTGTAGGCGGGAATTTAAGTAAGGTGTGAAAACTATGGGCTCAACCCATAGCCTGCATTTTAAACTGGATTTCTTGAGGGCAGGAGAGGAAAGTGGAATTCCTAGTGTAGCGGTGAAATGCGTAGATATTAGGAGGAACACCAGTGGCGAAGGCGACTTTCTGGACTGTACCTGACGCTGAGGCGCGAAAGCATGGGGAGCGAACAGG</t>
  </si>
  <si>
    <t>GGAATATTGGGCAATGGGGGAAACCCTGACCCAGCCATGCCGCGTGAGTGACGAAGGCCTTCGGGTTGTAAAGCTCTTTTATAGGGGAAGATGATGACGGTACCCTAAGAAAAAGCACCGGCTAACTTCGTGCCAGCAGCCGCGGTAATACGTAGGTGGCGAGCGTTGTCCGGAATTATTGGGCGTAAAGAGCATGTAGGCGGCCTATTAAGTCGAGCGTGAAAATGCGGGGCTCAACCCCGTATGGCGCTGGAAACTGGTAGGCTTGAGTGCAGGAGAGGAAAGGGGAATTCCCAGTGTAGCGGTGAAATGCGTAGATATTGGGAGGAACACCAGTGGCGAAGGCGCCTTTCTGGACTGTGTCTGACGCTGAGATGCGAAAGCCAGGGTAGCGAACGGG</t>
  </si>
  <si>
    <t>GGAATATTGGTCAATGGGCGCGAGCCTGAACCAGCCAAGTCGCGTGCAGGATGACTGCCCTATGGGTTGTAAACTGCTTTTATAAGGGAATAAAGTGCGTCACGTGTGATGTTTTGTATGTACCTTATGAATAAGCATCGGCTAACTCCGTGCCAGCAGCCGCGGTAATACGGAGGATGCGAGCGTTATCCGGATTTATTGGGTTTAAAGGGTGCGTAGGTGGAGATTTAAGTCAGCGGTGAAAGTTTGTCGCTCAACGATAAAATTGCCATTGATACTGGGTCTCTTGAGTATGCTTGAGGTAGGCGGAATGCGTGGTGTAGCGGTGAAATGCATAGATATCACGCAGAACTCCGATTGCGAAGGCAGCTTACCAAATCATAACTGACACTGAAGCACGAAAGCGTGGGTATCAAACAGG</t>
  </si>
  <si>
    <t>GGAATATTGGTCAATGGGCGAGAGCCTGAACCAGCCAAGTCGCGTGAAGGAAGACGGTATTATGTATTGTAAACTTCTTTTACGGGGGAATAAAAAGGGCCACGTGTGGCTTGTTGTATGTACCCCGTGAATAAGCATCGGCTAACTCCGTGCCAGCAGCCGCGGTAATACGGAGGATGCGAGCGTTATCCGGATTTATTGGGTTTAAAGGGTGCGCAGGTGGGCCTGTAAGTCAGCGGTGAAATCCCGATGCTCAACATCGGAATTGCCGTTGAAACTGCGGGTCTTGAGTACGTTCGGGGCAGGCGGAATTCGTAGTGTAGCGGTGAAATGCATAGATATTACGAAGAACACCGATAGCGCAGGCAGCCTGCCGGGCCGTAACTGACACTTAGGCACGAAAGTGTGGGTATCAAACAGG</t>
  </si>
  <si>
    <t>GGAATATTGGTCAATGGACGCAAGTCTGAACCAGCCATGCCGCGTGCAGGAAGACGGCTCTATGAGTTGTAAACTGCTTTTATAAGTGGATAAACCCGGGTACGTGTACCCGGTTGAAGGTAACTTATGAATAAGGACCGGCTAACTCCGTGCCAGCAGCCGCGGTAATACGGAGGGTCCCAGCGTTATCCGGATTTATTGGGTTTAAAGGGTGCGTAGGCGGCACTGTAAGTTAGAGGTGAAATCTGGTGGCTTAACCACCAAACTGCCTCTAAAACTGCAGAGCTAGAGATTAGATGCTGTGGGCGGAATGTGTAGTGTAGCGGTGAAATGCTTAGAGATTACACAGAACACCGATTGCGAAGGCAGCTCACAAATCTATGTCTGACGTTGAGGCACGAAAGCGTGGGTAGCAAACAGG</t>
  </si>
  <si>
    <t>GGAATATTGGGCAATGGAGGGAACTCTGACCCAGCGACGCCGCGTGAGCGAAGAAGATCTTCGGATCGTAAAGCTCTGTCATCAGGGACGAGAAAGAGACGGTACCTGATGAGGAAGCCCCGGCAAACTACGTGCCAGCAGCCGCGGTAATACGTAGGGGGCGAGCGTTGTCCGGAATTACTGGGCGTAAAGAGTGCGTAGGTGGCTAGTCAAGTCAGATGTGAAATACCAGGGCTCAACCCTGGGGGGTCATCTGAAACTGAATAGCTAGAGAACAGGAGGGGAAAGCGGAATTCCTAGTGGAGCGGTAATATGCGTAGAGATTAGGAGGAACACCGGTGGCGAAGGCGGCTTTCTGGACTGGTAACTGACACTGAGGCACGAAAGCGTGGGGAGCAAACAGG</t>
  </si>
  <si>
    <t>GGAATATTGGTCAATGGACGGAAGTCTGAACCAGCCATGCCGCGTGCAGGATGACGGCTCTATGAGTTGTAAACTGCTTTTATACGGGGGTAAAATCGGGTACGTGTACCTGACTGAAAGTACCGTATGAATAAGGATCGGCTAACTCCGTGCCAGCAGCCGCGGTAATACGGAGGATCCGAGCGTTATCCGGATTTATTGGGTTTAAAGGGTGCGCAGGCGGTCTGGTAAGTTAGAGGTGAAATTTCGGTGCTCAACATCGAAACTGCCTCTGATACTGCCGGGCTAGAGACCAGTTGCAGAAGGCGGAATGTGTAGTGTAGCGGTGAAATGCTTAGATATTACACAGAACACCGATTGCGAAGGCAGCTTTCTAAGCTGGATCTGACGCTGAGGCACGAAAGCGTGGGGAGCGAACAGG</t>
  </si>
  <si>
    <t>GGAATATTGGTCAATGGGCGCAAGCCTGAACCAGCCATGCCGCGTGCAGGAAGACGGCTCTATGAGTTGTAAACTGCTTTTATATAGGGATAATTATCGGTACGCGTACTGATTTGAAGGTACTATATGAATAAGGACCGGCTAACTCCGTGCCAGCAGCCGCGGTAATACGGAGGGTCCAAGCGTTATCCGGATTTATTGGGTTTAAAGGGTGCGTAGGCGGGATTATAAGTCAGTGGTGAAAGTTTACAGCTTAACTGTGAAATTGCCATTGAAACTGTAGTTCTTGAGTATATTGGAAGTAGGCGGAATGTGTAGTGTAGCGGTGAAATGCATAGATATTACACAGAACCCCGATTGCGAAGGCAGCTTACTATACTATAACTGACGCTGAGGCACGAAAGCGTGGGGATCAAACAGG</t>
  </si>
  <si>
    <t>GGAATATTGCGCAATGGAGGGAACTCTGACGCAGTGACGCCGCGTATGGGAAGAAGGTTTTCGGATTGTAAACCATTTTAGACAGGGAAGAAAAGGACAGTACCTGTAGAATAAGCTCCGGCTAACTACGTGCCAGCAGCCGCGGTAATACGTAGGGAGCGAGCGTTATCCGGAATTATTGGGTGTAAAGGGTGCGTAGACGGGAGTCTAAGTTAGTTGTGAAAGCCCTCGGCTTAACTGAGGAACAGCAACTAAAACTGGATTTCTTGAGTATAGGAGAGGTAAGCGGAATTCCTAGTGTAGCGGTGAAATGCGTAGATATTAGGAGGAACACCAGTGGCGAAGGCGGCTTACTGGACTATAACTGACGTTGAGGCACGAAAGTGTGGGGAGCAAACAGG</t>
  </si>
  <si>
    <t>GGAATATTGGTCAATGGACGCAAGTCTGAACCAGCCATGCCGCGTGCAGGAAGACGGCTCTATGAGTTGTAAACTGCTTTTATAAGTGGATAAACCCGGGTACGTGTACCCGGTTGAAGGTAACTTATGAATAAGGACCGGCTAACTCCGTGCCAGCAGCCGCGGTAATACGGAGGGTCCCAGCGTTATCCGGATTTATTGGGTTTAAAGGGTGCGTAGGCGGTTCGGTAAGTTAGAGGTGAAATCTGGTGGCTCAACCACCAAACTGCCTCTAATACTGCCAGACTAGAGATTAGATGCCGTGGGCGGAATGTGTAGTGTAGCGGTGAAATGCTTAGAGATTACACAGAACACCGATTGCGAAGGCAGCTCACGAATCTATATCTGACGTTGAGGCACGAAAGCGTGGGGAGCAAACAGG</t>
  </si>
  <si>
    <t>GGAATTTTCGGCAATGGGCGCAAGCCTGACCGAGCAACGCCGCGTGAGTGAAGAATGCCTTAGGGTTGTAAAGCTCTGTTGTAAAGGAAGAAACCTTAGGATAGAATCTTAAGCTGACGGTACTTTACCAGAAAGCCACGGCTAACTACGTGCCAGCAGCCGCGGTAATACGTAGGTGGCGAGCGTTATCCGGAATTATTGGGCGTAAAGGGAGCGCAGGCGGTTGATTAAGTTTAAGGTGAAAGCGTGGGGCTTAACCCCATAAAGCCTTAGAAACTGGTCAACTAGAGTGCAGAAGAGGGTAGTGGAATTCCATGTGTAGCGGTAAAATGCGTAGATATATGGAGGAACACCAGTGGCGAAGGCGGCTACCTGGTCTGTAACTGACGCTGAGGCTCGAAAGCGTGGGGAGCAAATAGG</t>
  </si>
  <si>
    <t>GGAATCTTCCGCAATGGACGAAAGCCTGACCCAGCAACGCCGCGTGAGGGAAGAAGGTTTTCGGATCGTAAACCTCTGTCGCAGGGGACGAAAAAAATGACGGTACCCTGTGAGGAAGCTCCGGCTAACTACGTGCCAGCAGCCGCGGTAATACGTATGCCCCGAGCGTTATCCGGATTTATTGGGCGTAAAGCGCGTCTAGGTGGTTTAGTAAGTCTGATGTTAAAATGCGGGGCTCAACTCCGTATTGCGTTGGAAACTGCAAGACTAGAGTATTGGAGAGGTGGGCGGAACTACAAGTGTAGAGGTGAAATTCGTAGATATTTGTAGGAATGCCGATGGGGAAGCCAGCTCACTGGACACATACTGACGCTGAAGCGCGAAAGCGTGGGGAGCAAACAGG</t>
  </si>
  <si>
    <t>GGAATATTGGTCAATGGTCGCAAGACTGAACCAGCCAAATCGCGTGAAGGATGAAGGTATTATGTATTGTAAACTTCTTTTGTATGGGAATAAATGGTAGGACGTGTCCTATTTTGCATGTACCATACGAATAAGCATCGGCTAACTCCGTGCCAGCAGCCGCGGTAATACGGAGGATGCGAGCGTTATCCGGATTTATTGGGTTTAAAGGGTGCGTAGGTGGGTTCTTAAGTCAGCGGTAAAATTCCCATGCTTAACATGGTGTCGGCCGTTGAAACTGGGGGTCTTGAGTGCGGACAAGGCAGGCGGAATTCGTAGTGTAGCGGTGAAATGCATAGATATTACGAAGAACTCCGATAGCGCAGGCAGCTTACCAGGTCGCGACTGACACTGAAGCACGAAAGTGTGGGTATCAAACAGG</t>
  </si>
  <si>
    <t>GGAATATTGGTCAATGGGCGCGAGCCTGAACCAGCCAAATCGCGTGAAGGACGACGGTATTATGTATTGTAAACTTCTTTTATTAGGGAATAAAGTGCAGGACGTGTCCTGTTTTGTATGTACCTAATGAATAAGCATCGGCTAACTCCGTGCCAGCAGCCGCGGTAATACGGAGGATGCGAGCGTTATCCGGATTTATTGGGTTTAAAGGGTGCGTAGGTGGAGATTTAAGTCAGCGGTGAAAGTTTGTCGCTCAACGATAAAATTGCCATTGATACTGGGTCTCTTGAGTATGCTTGAGGTAGGCGGAATGCGTGGTGTAGCGGTGAAATGCATAGATATCACGCAGAACTCCGATTGCGAAGGCAGCTTACCAAATCATAACTGACACTGAAGCACGAAAGCGTGGGTATCAAACAGG</t>
  </si>
  <si>
    <t>GGAATATTGGTCAATGGACGGAAGTCTGAACCAGCCATGTCGCGTGCAGGATTACAGCCCTATGGGTTTTAAACTGCTTTTATACGGGGATAAAAGATACTACGTGTAGTATATTGCAGGTACCGTATGAATAAGGATCGGCTAACTCCGTGCCAGCAGCCGCGGTAATACGGAGGATGCGAGCGTTATCCGGATTTATTGGGTTTAAAGGGTGCGTAGGCTGACATGTAAGTCAGCGGTGAAATACTATGGCTTAACCATAGTTGTGCCGTTGATACTGTGTGTCTGGAATACGGTTGCCGTGGGAGGAATGTGTAGTGTAGCGGTGAAATGCATAGATATTACACAGAACACCGATTGCGAAGGCATCTCACGAAACCGATATTGACGCTGATGCACGAAAGCGTGGGGATCAAACAGG</t>
  </si>
  <si>
    <t>GGAATATTGCGCAATGGGCGCGAGCCTGAACCAGCCAAATCGCGTGAAGGACGACGGTATTATGTATTGTAAACTTCTTTTATTAGGGAATAAAGTGCAGGACGTGTCCTGTTTTGTATGTACCTAATGAATAAGCATCGGCTAACTCCGTGCCAGCAGCCGCGGTAATACGTAGGGGGCAAGCGTTGTCCGGAATTACTGGGCGTAAAGCGCACGCAGGCGGACCGATAAGTCAGATGTAAAAGGCCGAGGCTCAACCTTGGTTCGTCATCTGATACTGCCGGTCTAGAGTATGTGAGAGGGAAGTGGAACTCCCGGTGTAGCGGTGAAATGCGTAGATATCGGGAAGAACACCAGTGGCGAAGGCGGCTTCCTGGCACAAGACTGACGCTCATGTGCGAAAGCTAGGGTAGCGAACGGG</t>
  </si>
  <si>
    <t>GGAATATTGGGCAATGGGGGAAACCCTGACCCAGCCATACCACGTGAGTGAAGAAGGTCTTCGGATTGTAAAGCTCTTTCGGATGTGAAGATGATGACGGTAGCATCTAAAGAAGCCCCGGCAAACTTCGTGCCAGCAGCCGCGGTAATACGAAGGGGGCGAGCGTTGTTCGGAATTACTGGGCGTAAAGGGAGTGTAGGCGGTTTATCAAGATAGGGGTGAAATCCCGGGGCTCAACCTCGGAACTGCCTTTATTACTGATAGGCTAGAGTAATAGAGAGGAAAGTGGAATACCCAGTGTAGAGGTGAAATTCGTAGATATTGGGTGGAACACCGGTGGCGAAGGCGACTTTCTGGCTATTTACTGACGCTGAGGCTCGAAAGCATGGGGAGCAAACAGG</t>
  </si>
  <si>
    <t>AGAATCTTGGGCAATGCGCGAAAGCGTGACCCAGCAATGCCGCGTGTATGATGAAGGCCCTCGGGTCGTAAAATACTGTCTCCCGTGACGAAATTTGACGGTAGCGGGGAAGGAAGCCACGGCTAACTACGTGCCAGCAGCCGCGGTAATACGTAGGTGGCGAGCGTTGTCCGGAATTATTGGGCGTAAAGAGCATGTAGGCGGCCTATTAAGTCGAGCGTGAAAATGCGGGGCTCAACCCCGTATGGCGCTGGAAACTGGTAGGCTTGAGTGCAGGAGAGGAAAGGGGAATTCCCAGTGTAGCGGTGAAATGCGTAGATATTGGGAGGAACACCAGTGGCGAAGGCGCCTTTCTGGACTGTGTCTGACGCTGAGATGCGAAAGCCAGGGTAGCGAACGGG</t>
  </si>
  <si>
    <t>GGAATCTTCCACAATGGACGAAAGTCTGATGGAGCAACGCCGCGTGAGTGAAGAAGGTTTTCGGATCGTAAAACTCTGTTGTTGGAGAAGAACAGGGACTAGAGTAACTGTTAGTCCTTTGACGGTATCCAACCAGAAAGCCACGGCTAACTACGTGCCAGCAGCCGCGGTAATACGTAGGTGGCAAGCGTTGTCCGGATTTATTGGGCGTAAAGCGAGCGCAGGCGGTTTCTTAAGTCTGATGTGAAAGCCTTCGGCTTAACCGAAGAAGTGCATCAGATACTGGGAAACTTGAGTGCAGAAAAGGAAAGTGGAACTCCATGTGTAGCGGTGAAATGCGTAGATATATGGAAGAACACCAGTGGCGAAGGCGGCTTTCTGGTCTGTAACTGACGTTGAGGCTCGAAAGCGTGGGGAGCAAACAGG</t>
  </si>
  <si>
    <t>GGAATATTGGGCAATGGGAGGAATCCTGACCCAGCAACGCCGCGTGAACGAAGAAGGCCCTTGGGTCGTAAAGTTCTTTTATACGGGAAGAAGGAAGTGACGGTACCATATGAATAAGCACCGGCTAACTCCGTGCCAGCAGCCGCGGTAATACGGAGGGTGCAAGCGTTATCCGGATTTATTGGGTTTAAAGGGTGCGTAGGCTGTTATGTAAGTCAGCGGTAAAATATTTCGGCTTAACCGAAAGGCTGCCGTTGATACTGCGTAGCTGGAATACGGATGCTGTGGGAGGAATGTGTAGTGTAGCGGTGAAATGCATAGATATTACACAGAACACCGATTGCGAAGGCATCTCACAAAGCCGTTATTGACGCTGATGCACGAAAGCGTGGGGATCAAACAGG</t>
  </si>
  <si>
    <t>GGAATATTGGACAATGGGCGAAAGCCTGATCCAGCCATACCACGTGAATGATGAAGGCCTTAGGGTTGTAAAGTTCTTTTGACGGGGAAGATAATGACGGTACCCGTAGAATAAGCACCGGCTAACTTCGTGCCAGCAGCCGCGGTGAGACGAAGGGTGCTAGCGTTGTTCGGATTTACTGGGCGTAAAGCGCTCGTAGGCGGTCTTTTAAGTGAGTGGTGAAATCCCCGAGCTCAACTCGGGAACTGCCATTCATACTGGGAGGCTTCGAGAGATAGAGAGGATGATGGAATTTCCAGTGTAGAGGTTAAATTCGTAGATATTGGAAAGAACACCAGAGGCGAAGGCGGTCATCTGGCTATTATCTGACGCTGAGTGAGCGAAAGCGTGGGGAGCAAACAGG</t>
  </si>
  <si>
    <t>GGAATATTGGTCAATGGACGCAAGTCTGAACCAGCCATGCCGCGTGCAGGAAGACGGCTCTATGAGTTGTAAACTGCTTTTATATAGGGATAAAGTCGGATACGTGTATCCGTTTGCAGGTACTATATGAATAAGGACCGGCTAACTCCGTGCCAGCAGCCGCGGTAATACGGAGGGTCCAAGCGTTATCCGGATTTATTGGGTTTAAAGGGTGCGTAGGCGGCTATTTAAGTTAGAGGTGAAATCCCGTGGCTCAACCACGGCACTGCCTCTGATACTGGATAGCTAGCGAGTAGATGCTGTAGGCGGAATGTGTGGTGTAGCGGTGAAATGCTTAGAGATCACACAGAACACCGATTGCGAAGGCAGCTTACAAATCTATATCGGACGCTGAGGCACGAAAGCGTGGGGAGCAAACAGG</t>
  </si>
  <si>
    <t>GGAATATTGCGCAATGGGGGAAACCCTGACGCAGCAACGCCGCGTGAAGGATGAAGGTCTTCGGATTGTAAACTTCTTTGACGAGGGACGAACAATGACGGTACCTCGAAAACAAGCCACGGCTAACTACGTGCCAGCAGCCGCGGTAATACGTAGGTGGCAAGCGTTATCCGGATTTATTGGGTTTAAAGGGTGCGCAGGTTGCTGCTTAAGTCAGTGGTGAAAGTCTGCCGCTTAACGGTAGGATTGCCATTGATACTGAGCGGCTTGAGTTTGGGCGAGGCAGGTGGAATGTGCAGTGTAGCGGTGAAATGCATAGATATTGCACAGAACGCCAATTGCGAAGGCAGCTTGCTAGTCCACAACTGACGCTGAGGCACGAAAGCGTGGGGATCAAACAGG</t>
  </si>
  <si>
    <t>GGAATATTGGGCAATGGGCGCAAGCCTGACCCAGCAATGCCGCGTGAGGGAAGAAGGTTTTCGGATTGTAAACCTCTTTTCTGAAGGAAGATAATGACGGTACTTCAGGAGGAAGCCCCGGCTAACTACGTGCCAGCAGCCGCGGTAATACGTAGGGGGCGAGCGTTGTCCGGAATTACTGGGCGTAAAGCGCGCGTAGGCGGCCTTTTAAGTCAGGGGTGAAATCCCACGGCTCACCCGTGGAACTGCCCTTGATACTGGGAGGCTCGAGTGTGTGAGAGGATAGTGGAATTCCTGGTGTAGGAGTGAAATCCGTAGAGATCAGGAGGAACATCAGTGGCGAAGGCGGCTATCTGGCACTATACTGACGCTGAGGTGCGAAAGCATGGGGAGCAAACAGG</t>
  </si>
  <si>
    <t>GGAATATTGCGCAATGGGCGAAAGCCTGACGCAGCGACGCCGCGTGAGGGATGAAGGCTTTCGGGTTGTAAACTTCTTTTATAGGGGACGAATGAATGACGGTACCATGAGAATAAGCACCGGCTAACTTCGTGCCAGCAGCCGCGGTAATACGAAGGGTGCAAGCGTTGTTCGGAATTACTGGGTGTAAAGGGCGTGTAGGCGGACATGCAAGTTAGCGGTGAAATTCCCGGGCTCAACCTGGGACCTGCCGTTGATACTGTGTGTCTGGAGTACTAGAGAGGATGATGGAATATCCAGTGTAGAGGTGAAATTCGTAGATATTGGATAGAACACCAGTGGCGAAGGCGATCATCTGGCTAGTTACTGACGCTGAGGCGCGAAAGCGTGGGGAGCAAACAGG</t>
  </si>
  <si>
    <t>GGAATATTGCGCAATGGGCGAAAGCCTGACGCAGCGACGCCGCGTGAGGGATGAAGGCCTTCGGGTCGTAAACCTCTGTCAGGAGGGAAGAAGTGCATGGGTGCTAATCAGCCCATGTTTGACGGTACCTCCAAAGGAAGCACCGGCTAAATACGTGCCAGCAGCCGCGGTAATACGTATGGTGCAAGCGTTATCCGGATTTACTGGGCGTAAAGCGCTCGTAGGCGGTCTTTTAAGTGAGTGGTGAAATCCCCGAGCTCAACTCGGGAACTGCCATTCATACTGGGAGGCTTCGAGAGATAGAGAGGATGATGGAATTTCCAGTGTAGAGGTTAAATTCGTAGATATTGGAAAGAACACCAGAGGCGAAGGCGGTCATCTGGCTATTATCTGACGCTGAGTGAGCGAAAGCGTGGGGAGCAAACAGG</t>
  </si>
  <si>
    <t>GGGATATTGCACAATGGGCGAAAGCCTGATGCAGCGACGCCGCGTGAGGGAAGACGGTTTTCGGATTGTAAACCTCTGGCTTTGGTGACGAAACAAATGACGGTAGCCAAGGAGGAAGCCACGGCTAACTACGTGCCAGCAGCCGCGGTAAGACGTAGGGGGCAAGCGTTGTCCGGAATTACTGGGCGTAAAGAGCTCGTAGGTGGGCGTGTAAGTCGTGGAGTAAATGGTTCGGCTCAACTGAATCATCATCCGCGATACTGCATGTCTTGAGTGCAGAAGAGGAAAGTGGAATTCCCAGTGTAGCGGTGAAATGCGTAGAGATTGGGAGGAACACCAGTGGCGAAGGCGGCTTTCTGGTCTGTGACTGACACTGAGGAGCGAAAGCCAGGGTAGCGAACGGG</t>
  </si>
  <si>
    <t>GGAATATTGCGCAATGGGCGAAAGCCTGACGCAGCGACGCCGCGTGAGGGATGAAGGCCTTCGGGTCGTAAACCTCTGTCAGGAGGGAAGAACAAGCACGGTGCTAATCAGCCGTGCCCTGACGGTACCTCCAAAGGAAGCACCGGCTAACTCCGTGCCAGCAGCCGCGGTAATACGGAGGGTGCAAGCGTTAATCGGAATCACTGGGCGTAAAGCGCGCGTAGGCGGCTTTGCAAGTCAGAGGTGAAATCCCACGGCTCACCCGTGGAACTGCCTTTGAAACTGCATTGCTTGAGTGAGTGAGAGGATAGCGGAATTCCTGGTGTAGGAGTGAAATCCGTAGAGATCAGGAGGAACATCAGTGGCGAAGGCGGCTATCTGGCACTATACTGACGCTGAGGTGCGAAAGCATGGGGAGCAAACAGG</t>
  </si>
  <si>
    <t>GGAATATTGGGCAATGGAGGCAACTCTTACCCAGCAATGCCGCGTGAAGGATGAAGGTCTTCGGATTGTAAACTTCTTTTATTGGGGACGAAAAAAATGACGGTACCTGATGAATAAGCCCCGGCTAACTATGTGCCAGCAGCCGCGGTAATACGGGGGGTGACAGCGTTATTCGGAATCATTGGGCGTAAAGGGCACGTAGGCGGCCATATAAGTCAGGTGTGAAATCCCGGGGCTTAACCCCGGAAGTGCATTTGATACTGTTTGGCTTGAGTATGGGAGAGGGAAGTGGAATTCCTGGTGTAGAGGTGAAATTCGTAGATATCAGGAGGAACACCGGTGGCGAAGGCGACTTCCTGGACCAATACTGACGCTGAGGTGCGAAGGCGTGGGTAGCAAACAGG</t>
  </si>
  <si>
    <t>GGAATATTGCACAATGGGCGCAAGCCTGATGCAGCGACGCCGCGTGAGCGAAGAAGTATTTCGGTATGTAAAGCTCTATCAGCAGGGAAGAAAAAAAGATCCAGTGGGTCTTTGGACGGTACCTGACTAAGAAGCTCCGGCTAAATACGTGCCAGCAGCCGCGGTAATACGTATGGAGCAAGCGTTATCCGGATTTACTGGGTGTAAAGGGAGCGTAGGCGGTAAGGCAAGTCTGATGTGAAAACCCGGGGCTCAACCCCGGGACTGCATTGGAAACTGCTTAACTGGAGTGTCGGAGAGGCAAGTGGAATTCCTAGTGTAGCGGTGAAATGCGTAGATATTAGGAGGAACACCAGTGGCGAAGGCGACTTGCTGGACGATGACTGACGCTGAGGCTCGAAAGCGTGGGGAGCAAACAGG</t>
  </si>
  <si>
    <t>GGGATATTGCACAATGGGGGAAACCCTGATGGTGCGACGCCGCGTGGGGGAAGAAGGTCTTCGGATTGTAAACCCCTGTCATGTGGGAGCAAGCTAGCAATAGTAGATAGTACCACAAGAGGAAGAGACGGCTAACTCTGTGCCAGCAGCCGCGGTAATACAGAGGTCTCAAGCGTTATTCGGAATCACTGGGCGTAAAGCGTATGTAGGCGGTATAGTAAGTCTGATGTGAAATGTACGGGCTCAACCTGTAAACGGCATTGGATACTGGGAGACTTGAGTGCAGAAGAGGAGAGTGGAATTCCATGTGTAGCGGTGAAATGCGTAGATATCGGGAAGAACACCAGTGGCGAAGGCGGCTTCCTGGCACAAGACTGACGCTCATGTGCGAAAGCTAGGGTAGCGAACGGG</t>
  </si>
  <si>
    <t>GGAATATTGGTCAATGGACGCAAGTCTGAACCAGCCATGCCGCGTGCAGGAAGACGGCTCTATGAGTTGTAAACTGCTTTTATACCAGGGTAAATGCTCTTACGTGTAGGAGTTTGAAAGTATGGTATGAATAAGGATCGGCTAACTCCGTGCCAGCAGCCGCGGTAATACGGAGGATCCAAGCGTTATCCGGATTTATTGGGTTTAAAGGGTGCGTAGGCGGCTATTTAAGTTAGAGGTGAAATCTCGCGGCTCAACCGCGAAACTGCCTCTGATACTGGGTAGCTAGCAAGTAGATGCGGTAGGCGGAATGTGTGGTGTAGCGGTGAAATGCTTAGAGATCACACAGAACACCGATTGCGAAGGCAGCTTACCAATCTACGTTGGACGCTGAGGCACGAAAGCGTGGGGAGCAAACAGG</t>
  </si>
  <si>
    <t>GGAATTTTGCGCAATGGACGAAAGTCTGACGCAGCAACGCCGCGTGAGTGAAGACGGCCTTCGGGTTGTAAAGCTCTGTCAGAAGGGAAGAGAAGGGACGGTACCTTCAGAGGAAGCCTCGGCTAACTCCGTGCCAGCAGCCGCGGTAATACGGAGGGTGCGAGCGTTATCCGGATTTATTGGGTTTAAAGGGTGCGTAGGCTGTTGAATAAGTCAGCGGTAAAATATTTCGGCTTAACCGAAGGACTGCCGTTGATACTGTTTAGCTGGAATACGGATGCTGTGGGAGGAATGTGTAGTGTAGCGGTGAAATGCATAGATATTACACAGAACACCGATTGCGAAGGCATCTCACAAAGCCGTTATTGACGCTGATGCACGAAAGCGTGGGGATCAAACAGG</t>
  </si>
  <si>
    <t>GGAATTTTGCGCAATGGACGAAAGTCTGACGCAGCAACGCCGCGTGAGTGAAGACGGCCTTCGGGTTGTAAAGCTCTGTCAGAAGGGAAGAGAAGGGACGGTACCTTCAGAGGAAGCAGTGGCTAACTCTGTGCCAGCAGCCGCGGTAATACAGAGACTGCAAGCGTTATTCGGATTCACTGGGCGTAAAGGGTGCGCAGGCGGCCATGTGTGTCTGGTGTGAAATCTCGGGGCTTAACCCCGAAATTGCGCCGGAAACTATATGGCTAGAGTACTGGAGAGGGTAGCGGAATTCATGGTGTAGCAGTGAAATGCGTAGAGATCAGGAGGAACATCAGTGGCGAAGGCGGCTATCTGGCACAAAACTGACGCTGAGGTGCGAAAGCGTGGGTATCAAACAGG</t>
  </si>
  <si>
    <t>luteus</t>
  </si>
  <si>
    <t>GGAATATTGCACAATGGGCGCAAGCCTGATGCAGCAACGCCGCGTGAGTGAAGACGGTCCTATGGATTGTAAAACTCTGATCTGAGGGAAGAAACAAATGACGGTACCATACGAGGAAGCCCCGGCAAACTACGTGCCAGCAGCCGCGGTAATACGTAGGGGGCAAGCGTTGTCCGGAATTACTGGGCGTAAAGCGCACGCAGGCGGACTTGTAAGTCAGATGTAAAAGGCCGAGGCTCAACCTCAGTTCGTCATCTGATACTGCAAGCCTAGAGTATGTGAGAGGGAAGTGGAACTCCCGGTGTAGCGGTGAAATGCGTAGATATCGGGAAGAACACCAGTGGCGAAGGCGGCTTCCTGGCACAAGACTGACGCTCATGTGCGAAAGCTAGGGTAGCGAACGGG</t>
  </si>
  <si>
    <t>GGAATATTGGACAATGGACCAAAAGTCTGATCCAGCAATTCTGTGTGCACGACGAAGTTTTTCGGAATGTAAAGTGCTTTCAGTTGGGACGAAGAAAGTGACGGTACCAACAGAAGAAGGGGCGGCTAAATACGTGCCAGCAGCCGCGGTAATACGTATGCCCCGAGCGTTATCCGGATTTAATGGGCGTAAAGCGCGCGTAGGCGGCCTTTTAAGTCAGGGGTGAAATCCCACGGCTCACCCGTGGAACTGCCCTTGATACTGGGAGGCTTGAGTGTGTGAGAGGATAGTGGAATTCCTGGTGTAGGAGTGAAATCCGTAGAGATCAGGAGGAACATCAGTGGCGAAGGCGACTATCTGGCACAATACTGACGCTGAGGTGCGAAAGCGTGGGTAGCAAACAGG</t>
  </si>
  <si>
    <t>GGAATATTGGGCAATGGAAGAAATTCTGACCCAGCCATGCCGCGTGCAGGAAGACGGTCCTATGGATTGTAAACTGCTTTTATTATAGATTAACCGTGGGGACGTGTCCCCGCCTGCAAGTATATAATGAATAAGCATCGGCTAACTCCGTGCCAGCAGCCGCGGTAATACGGGGGATGCAAGCGTTATCCGGATTTATTGGGTTTAAAGGGTGCGCAGGCGGATAAATAAGTCAGGGGTGAAAAGTCGCAGCTTAACTGTGATCGTGCCTTTGATACTGTTTAACTAGAGTTCAAATGACGTAACTGGAATGTGACATGTAGCGGTGAAATGCTTAGATATCACGAAGAACTCCGATTGCGAAGGCAGCTCACTGGGCTATAACTGACGCTGATGCACGAAAGTGTGGGTATCAAACAGG</t>
  </si>
  <si>
    <t>GGAATATTGCGCAATGGGCGAAAGCCTGACGCAGCGACGCCGCGTGAGGGATGAAGGGCTTCGGTTCGTAAACCTCTGTCAGAAGGGAAGAAGTGTACGGGTGCTAATCAGCCCGTATTTGACGGTACCTGATGAATAAGCCCCGGCTAACTATGTGCCAGCAGCCGCGGTAATACATAGGGGGCAAGCGTTATCCGGAATTATTGGGCGTAAAGAGCATGTAGGCGGCCTATTAAGTCGAGCGTGAAAATGCGGGGCTCAACCCCGTATGGCGCTGGAAACTGGTAGGCTTGAGTGCAGGAGAGGAAAGGGGAATTCCCAGTGTAGCGGTGAAATGCGTAGATATTGGGAGGAACACCAGTGGCGAAGGCGCCTTTCTGGACTGTGTCTGACGCTGAGATGCGAAAGCCAGGGTAGCGAACGGG</t>
  </si>
  <si>
    <t>GGGATATTGCACAATGGGCGAAAGCCTGATGCAGCGACGCCGCGTGAGGGAAGACGGTTTTCGGATTGTAAACCTCTGGCTTTGGTGACGAAACAAATGACGGTAGCCAAGGAGGAAGCCACGGCTAACTACGTGCCAGCAGCCGCGGTAAGACGTAGGGGGCAAGCGTTGTCCGGAATTACTGGGCGTAAAGAGCTCGTAGGTGGGCGTGTAAGTCGTGGAGTAAATGGTTCGGCTCAACTGAATCATCATCCGCGATACTGCATGTCTTGAGTGCAGAAGAGGAAAGTGGAATTCCCAGTGTAGCGGTGAAATGCGTAGATATTAGGAGGAACACCAGTGGCGAAGGCGGCTTACTGGACTGTAACTGACGTTGAGGCTCGAAAGCGTGGGGAGCAAACAGG</t>
  </si>
  <si>
    <t>GGAATATTGGGCAATGGACGGAAGTCTGACCCAGCCATGCCGCGTGCAGGAAGACAGCCTTATGGGTTGTAAACTGCTTTTACATGGGATTAAAAAGGGGCTTGCGAGCCCCATATTGCATTCACCATGGGAATAAGTATCGGCTAACTCCGTGCCAGCAGCCGCGGTAATACGGAGGATGCGAGCGTTATCCGGATTTATTGGGTTTAAAGGGTGCGTAGGTTGGCTGATAAGTCAGCGGTGAAATCCCGATGCTCAACATCGGAATTGCCGTTGAAACTGTCAGTCTTGAGTGTGAACGAGGTAGGCGGAATTCGTAGTGTAGCGGTGAAATGCATAGATATTACGAAGAACACCGATAGCGTAGGCAGCTTACCAGGCCACAACTGACACTGAGGCACGAAAGTGTGGGTATCAAACAGG</t>
  </si>
  <si>
    <t>GGAATCTTCGGCAATGGACGAAAGTCTGACCGAGCAACGCCGCGTGAGTGAAGAAGGTTTTCGGATCGTAAAACTCTGTTGTTAGAGAAGAACAAGGATGAGAGTAACTGTTCATCCCTTGACGGTATCTAACCAGAAAGCCACGGCTAACTACGTGCCAGCAGCCGCGGTAATACGTAGGTGGCAAGCGTTGTCCGGATTTATTGGGCGTAAAGCGAGCGCAGGCGGTTTTACAAGTCAGACGTGAAAGCCCACGGCTTAACCGTGGAAGTGCGTTTGAAACTGTGAGACTTGAGTACCAGAGGGGAAAGTGGAATTCCCAGTGTAGCGGTGAAATGCGTAGATATTGGGAGGAACACCAGTGGCGAAGGCGCCTTTCTGGACTGTGTCTGACGCTGAGATGCGAAAGCCAGGGTAGCGAACGGG</t>
  </si>
  <si>
    <t>Vagococcaceae</t>
  </si>
  <si>
    <t>GGAATATTGCGCAATGGGCGAAACCCTGATGCAGCAACGCCGCGTGAGTGAAGAAGTATTTCGGTACGTAAAGCTCTATCAGCAGGGAAGAAAATGACGGTACTTGAGGAGGAAGCCCCGGCAAACTACGTGCCAGCAGCCGCGGTAATACGTAGGGGGCAAGCGTTGTCCGGAATGATTGGGCGTAAAGGGCGCGTAGGCGGCTTTTTAAGTTTGAAGTGAAAGTCCCGCTTTCAAGGTGGGAATTGCTTTGGATACTGGAGAGCTTGAGTGCAGGAGAGGTTAGTGGAATTCCCGGTGTAGCGGTGAAATGCGTAGAGATCGGGAGGAACACCAGTGGCGAAGGCGACTAACTGGACTGTAACTGACGCTGAGGCGCGAAAGCGTGGGGAGCAAACAGG</t>
  </si>
  <si>
    <t>GGAATATTGGGCAATGGAGGCAACTCTGACCCAGCAACGCCGCGTGGAGGATGAAGGTCTTCGGATTGTAAACTTCTGTCGCAGGGGACGAAGAATGACGGTACCCTGTAAGAAAGCTCCGGCAAACTACGTGCCAGCAGCCGCGGTAATACGTAGGGAGCAAGCGTTGTCCGGAATGACTGGGCGTAAAGCGCACGCAGGCGGACTTGTAAGTCAGATGTAAAAGGCCGAGGCTCAACCTCAGTTCGTCATCTGATACTGCAAGCCTAGAGTATGTGAGAGGGAAGTGGAACTCCCGGTGTAGCGGTGAAATGCGTAGATATCGGGAAGAACACCAGTGGCGAAGGCGGCTTCCTGGCACAAGACTGACGCTCATGTGCGAAAGCTAGGGTAGCGAACGGG</t>
  </si>
  <si>
    <t>GGAATCTTCCGCAATGGACGAAAGTCTGACGGAGCAACGCCGCGTGAGTGATGAAGGATTTCGGTCTGTAAAGCTCTGTTGTTTATGACGAACGTGCAGTGTGTGAATAATGCATTGCAATGACGGTAGTAAACGAGGAAGCCACGGCTAACTACGTGCCAGCAGCCGCGGTAATACGTAGGTGGCGAGCGTTGTCCGGAATTATTGGGCGTAAAGCGAGCGCAGGCGGTTTCTTAAGTCTGATGTGAAAGCCTTCGGCTTAACCGAAGAAGTGCATCAGATACTGGGAAACTTGAGTGCAGAAAAGGAAAGTGGAACTCCATGTGTAGCGGTGAAATGCGTAGATATATGGAAGAACACCAGTGGCGAAGGCGGCTTTCTGGTCTGTAACTGACGTTGAGGCTCGAAAGCGTGGGGAGCAAACAGG</t>
  </si>
  <si>
    <t>GGAATATTGCACAATGGGCGAAAGCCTGATGCAGCGACGCCGCGTGAGGGAAGAAGGTTTTCGGATTGTAAACCTCTGTCTTTGGGGACGAAGAAGTGACGGTACCCAAGGAGGAAGCCACGGCTAACTACGTGCCAGCAGCCGCGGTAAAACGTAGGTGGCAAGCGTTGTCCGGAATTACTGGGTGTAAAGGGAGCGCAGGCGGGATGGCAAGTTGAATGTGAAATCTATGGGCTCAACCCCGTATGGCGCTGGAAACTGGTAGGCTTGAGTGCAGGAGAGGAAAGGGGAATTCCCAGTGTAGCGGTGAAATGCGTAGATATTGGGAGGAACACCAGTGGCGAAGGCGCCTTTCTGGACTGTGTCTGACGCTGAGATGCGAAAGCCAGGGTAGCGAACGGG</t>
  </si>
  <si>
    <t>AGAATCTTTTGCAATGCGCGAAAGCGTGACAAAGCAATGCCGCGTGCCGGATGAAGGTCTTCGGATTGTAAACGGCTGTCACTCGGGACGAAAAATGACGGTACCGAGGGAGGAAGCCACGGCTAACTACGTGCCAGCAGCCGCGGTAATACGTAGGTGGCGAGCGTTGTTCGGATTTATTGGGCGTAAAGGGTTCGTAGGTGGTTTGCTAAGTCTGACGTGAAATCCCATGGCTCAACCATGGAACTGCGTTGGAGACTGGTGGACTTGAGTATTGGAGAGGTAAGCGGAATACCAGGTGTAGCGGTGGAATGCGTAGATATCGGGAGGAACACCAGTGGCGAAGGCGGCCTGCTGGGCATTAACTGACGCTGAGGCTCGAAAGTATGGGGAGCAAACAGG</t>
  </si>
  <si>
    <t>GGAATCTTCGGCAATGGACGAAACTCTGAACCAGCCACGCCGCGTGAATGATTAAGCCCTTCGGGGTGTAAAGTTCTGTCAGTGGGGACGAAACTTGACGGTACCCACAGAGGAAGCACCGGCTAACTCCGTGCCAGCAGCCGCGGTAATACGGAGGACACAAGCGTTATCCGGATTTATTGGGTTTAAAGGGTGCGTAGGCGGTTTGTTAAGTCAGTAGTGAAATATTGCAGCTTAACTGTTAAAATGGCTATTGATACTGATAGACTTGAGTGAGATTGGAGTAGCTGGAATGTGTGGTGTAGCGGTGAAATGCATAGATATCACACAGAACACCGATCGCGAAAGCAGGTTACTAAATCTATACTGACGCTGAGGCACGAAAGCGTGGGGAGCAAACAGG</t>
  </si>
  <si>
    <t>GGAATATTGGTCAATGGACGAAAGTCTGAACCAGCCATGCCGCGTGCAGGAAGACGGCTCTATGAGTTGTAAACTGCTTTTGTACGAGGGTAAACTCAGGTACGCGTACCTGATTGAAAGTATCGTACGAATAAGGATCGGCTAACTCCGTGCCAGCAGCCGCGGTAATACGGAAGGAGCGAGCGTTGTTCGGAATTATTGGGCGTAAAGGGCGCGCAGGCGGCATGGCAAGTCTGTAGTTAAATATCCGGGCTCAACTCGGAAAGGATTATGGAAACTGCGAAGCTGGAATTGCTCAGAGGAAACTGGAATTCCTAGTGTAGGGGTGGAATCTGTTGATATTAGGAAGAACACCAAAGGCGAAGGCAGGTTTCTGGGAGACAATTGACGCTGAGGCGCGAAAGTGCAGGGAGCAAACAGG</t>
  </si>
  <si>
    <t>GGAATCTTCGGCAATGGACGAAACCCTGACCCAGCGACGCCGCGTGAAGGAAGAAGGTCTTCGGATTGTAAACTTCTGTGACAGGGGACGAAACAAATGACGGTACCCTGAGAGGAAGCCCCGGCTAACTACGTGCCAGCAGCCGCGGTAATACGTAGGGGGCGAGCGTTGTCCGGAATTACTGGGCGTAAAGGGCGCGTAGGCGGCTAGATAAGTCTGTTGTGAAATCCCACCGCTCAACGGTGGAAGTGCAGTGGAAACTGTCTGGCTAGAGTGCGGTAGAGGCAAGTGGAATTCCCAGTGTAGCGGTGAAATGCACAGAGATTGGGAGGAACACCAGTGGCGAAGGCGACTTGCTGGGCCGCAACTGACGCTGAGGCGCGAAAGCGTGGGGAGCAAACAGG</t>
  </si>
  <si>
    <t>AGAATCTTCCACAATGGACGCAAGTCTGATGGAGCGACGCCGCGTGAATGAAGAAGGTCGAGAGATTGTAAAATTCTTTTATGCGCGAGGAATAAGCCAAGGAGTGGAACGCCTTGGCGATGACGTTAGCGCATGAATAAGCTCCGGCTAATTCCGTGCCAGCAGCCGCGGTAATACGGAAGGAGCGAGCGTTGTTCGGAATTATTGGGCGTAAAGGGCGCGCAGGCGGCATGGCAAGTCTGTAGTTAAATATCCGGGCTCAACTCGGAAAGGATTATGGAAACTGCGAAGCTGGAATTGCTCAGAGGAAACTGGAATTCCTAGTGTAGGGGTGAAATGCGTAGAGATCGGGAGGAACACCAGTGGCGAAGGCGGCTATCTGGACCAAGACTGACGCTGAGGCGCGAAAGCGTGGGTAGCAAACAGG</t>
  </si>
  <si>
    <t>GGAATATTGCACAATGGGCGAAAGCCTGATGCAGCAACGCCGCGTGGAGGAAGACGGTTTTCGGATTGTAAACTCCTGTTCTTGGTGAAGATAATGACGGTAGCCAAGCAGCAAGCCACGGCTAACTACGTGCCAGCAGCCGCGGTAATACGTAGGTGGCAAGCGTTGTCCGGATTTACTGGGTGTAAAGGGAGCGCAGGCGGGAAGTCAAGTCAGCTGTGAAAACTATGGGCTCAACCCATAGACTGCAGTTGAAACTGATTTTCTTGAGTGGAGTAGAGGTAAGCGGAATTCCGAGTGTAGCGGTGGAATGCGTAGATATTCGGAGGAACACCAGTGGCGAAGGCGGCTTACTGGGCTCTAACTGACGCTGAGGCTCGAAAGTGTGGGGAGCAAACAGG</t>
  </si>
  <si>
    <t>GGAATATTGCACAATGGGCGCAAGCCTGACCCAGCAACGCCGCGTGAAGGAAGAAGGCTTTCGGGTTGTAAACTTCTTTTGTCAGGGACGAACAAATGACGGTACCTGACGAATAAGCCACGGCTAACTACGTGCCAGCAGCCGCGGTAATACGGAGGGTGCAAGCGTTAATCGGAATTACTGGGCGTAAAGCGCACGCAGGCGGTCTGTTAAGTCAGATGTGAAATCCCCGGGCTCAACCTGGGAACTGCATTTGAAACTGGCAGGCTTGAGTCTCGTAGAGGGGGGTAGAATTCCAGGTGTAGCGGTGAAATGCGTAGAGATCTGGAGGAATACCGGTGGCGAAGGCGGCCCCCTGGACGAAGACTGACGCTCAGGTGCGAAAGCGTGGGGAGCAAACAGG</t>
  </si>
  <si>
    <t>GGAATATTGGTCAATGGGCGCGAGCCTGAACCAGCCAAGTCGCGTGAAGGATGAAGGTATTATGTATTGTAAACTTCTTTTATACGGGAATAATATCAGGGACGTGTCCTTGCTTGTATGTACCGTATGAATAAGCATCGGCTAACTCCGTGCCAGCAGCCGCGGTAATACGGAGGATGCGAGCGTTATCCGGATTTATTGGGTTTAAAGGGTGCGTAGGCGGTTTGTTAAGTCAGTAGTGAAATATTGCAGCTTAACTGTTAAAATGGCTATTGATACTGATAGACTTGAGTGAGATTGGAGTAGCTGGAATGTGTGGTGTAGCGGTGAAATGCATAGATATCACACAGAACACCGATCGCGAAAGCAGGTTACTAAATCTATACTGACGCTGAGGCACGAAAGCGTGGGGAGCAAACAGG</t>
  </si>
  <si>
    <t>GGAATATTGGTCAATGGAGGAAACTCTGAACCAGCCACGCCGCGTGCAGGAAGAATGCCTTATGGGTTGTAAACTGCTTTTGTTTAGGAATAAAAATTCTTACGTGATAAGAATTGTGAATGTACTATACGAATAAGTGTCGGCAAACTCCGTGCCAGCAGCCGCGGTAATACGGAGGACACAAGCGTTATCCGGATTTATTGGGTTTAAAGGGTGCGTAGGCGGAAGATTAAGTCAGCGGTGAAAGTTTGAGGCTCAACCTTAAAATTGCCGTTGAAACTGGTTTTCTTGAGTATATTTGAAGTAGGCGGAATTCGTGGTGTAGCGGTGAAATGCATAGATATCACGAAGAACCCCGATTGCGCAGGCAGCTTACTAAACTATAACTGACGCTGAGGCACGAAAGCGTGGGTATCAAACAGG</t>
  </si>
  <si>
    <t>GGAATATTGGTCAATGGGCGCGAGCCTGAACCAGCCAAATCGCGTGAAGGACGACGGTATTATGTATTGTAAACTTCTTTTATTAGGGAATAAAGTGCAGGACGTGTCCTGTTTTGTATGTACCTAATGAATAAGCATCGGCTAACTCCGTGCCAGCAGCCGCGGTAATACGGAGGATGCGAGCGTTATCCGGATTTATTGGGTTTAAAGGGTGCGTAGGCGGACTGTTAAGTCTGCGGTGAAATCTGGTCGCTTAACGACCAAACTGCCGTGGAAACTGTCAGTCTTGAGTGAAAACGAGGTAGGCGGAATTCGTAGTGTAGCGGTGAAATGCATAGATATTACGAAGAACCCCAATAGCGCAGGCAGCTTACCAGGCTTCAACTGACGCTGAAGCACGAAAGTGTGGGTATCAAACAGG</t>
  </si>
  <si>
    <t>GGAATATTGGTCAATGGAGGAAACTCTGAACCAGCCACGCCGCGTGCAGGAAGAATGCCTTATGGGTTGTAAACTTCTGTTGTCAGGGAAGAAGAATGACGGTACCTGACGAGAAAGCCCCGGCAAACTACGTGCCAGCAGCCGCGGTAATACGTAGGTGGCAAGCGTTGTCCGGATTTATTGGGCGTAAAGCGAGCGCAGGCGGTTTCTTAAGTCTGATGTGAAAGCCTTCGGCTTAACCGGAGAAGTGCATCGGAAACTGGGAGACTTGAGTGCAGAAGAGGACAGTGGAACTCCATGTGTAGCGGTGAAATGCGTAGATATATGGAAGAACACCAGTGGCGAAGGCGGCTGTCTGGTCTGTAACTGACGCTGAGGCTCGAAAGCATGGGTAGCGAACAGG</t>
  </si>
  <si>
    <t>GGAATATTGGTCAATGGACGCAAGTCTGAACCAGCCATGCCGCGTGCAGGATGACGGCTCTATGAGTTGTAAACTGCTTTTGTACAGGGGTAACAGCAGCTACGTGTAGTTGTATGAAAGTACTGTACGAATAAGGATCGGCTAACTCCGTGCCAGCAGCCGCGGTAATACGGAGGATCCGAGCGTTATCCGGATTTATTGGGTTTAAAGGGTGCGTAGGCGGTTTGATAAGTTAGAGGTGAAAGCCCGATGCTCAACATCGGAAATGCCTCTGATACTGTTAGACTGGAGTATAGTTGCGGAAGGCGGAATGTGTGGTGTAGCGGTGAAATGCTTAGATATCACACAGAACACCGATTGCGAAGGCAGCTTTCCAAGCTATTACTGACGCTGAGGCACGAAAGCGTGGGTAGCGAACAGG</t>
  </si>
  <si>
    <t>GGAATATTGCGCAATGGGCGAAAGCCTGACGCAGCGACGCCGCGTGAGGGATGAAGGTCTTCGGATCGTAAACCTCTGTCAGAAGGGAAGAAGTGTATGGGTAGTAACTGACTCATACTTGACGGTACCTTCAGAGGAAGCACCGGCTAACTCCGTGCCAGCAGCCGCGGTAATACGTAGGTGGCAAGCGTTATCCGGATTTATTGGGCGTAAAGCGAGCGCAGGCGGTTTTTTAAGTCTGATGTGAAAGCCTTCGGCTTAACCGAAGAAGTGCATCGGAAACTGGGAAACTTGAGTGCAGAAGAGGACAGTGGAACTCCATGTGTAGCGGTGAAATGCGTAGATATATGGAAGAACACCAGTGGCGAAGGCGGCTGTCTGGTCTGTAACTGACGCTGAGGCTCGAAAGCATGGGTAGCGAACAGG</t>
  </si>
  <si>
    <t>GGAATATTGGTCAATGGGCGTAAGCCTGAACCAGCCAAGTAGCGTGAGGGATGACTGCCCTATGGGTTGTAAACCTCTTTTATATAGGAATAAAGTTCAGTATGTATACTGTTTTGTATGTACTATATGAATAAGGATCGGCTAACTCCGTGCCAGCAGCCGCGGTAATACGGAGGATCCGAGCGTTATCCGGATTTATTGGGTTTAAAGGGTGCGTAGGCGGACTGATAAGTCTGCGGTGAAATCTGGTCGCTTAACGACCAAACTGCCGTGGAAACTGTTAGTCTTGAGTGAAGACGAGGTAGGCGGAATTCGTAGTGTAGCGGTGAAATGCATAGATATTACGAAGAACCCCGATAGCGCAGGCAGCTTACCAGACTTCAACTGACGCTGAAGCACGAAAGTGTGGGTATCAAACAGG</t>
  </si>
  <si>
    <t>GGAATCTTCCACAATGGACGAAAGTCTGATGGAGCAACGCCGCGTGAGTGAAGAAGGGTTTCGGCTCGTAAAACTCTGTTGTTGAAGAAGAACACACCTGAGAGTAACTGTTCAGGTGTTGACGGTATTTAACCAGAAAGCCACGGCTAACTACGTGCCAGCAGCCGCGGTAATACGGAGGGTGCAAGCGTTAATCGGAATCACTGGGCGTAAAGCGCGCGTAGGCCGCTTTTTAAGTCAGAGGTGAAATCCCAGCGCTTACCGTTGGAATAGCCTTTGATACTGGAGAGCTTGAGTCCGTGAGAGGGTGGCGGAATTCCTGGTGTAGGAGTGACATCCGTAGAGATCAGGAGGAACACCGGTGGCGAAGGCGGCCACCTGGCACGGTACTGACGCTGAGGTGCGAAAGCGTGGGGAGCAAACAGG</t>
  </si>
  <si>
    <t>GGAATATTGCGCAATGGGCGAAAGCCTGACGCAGCGACGCCGCGTGAGGGATGAAGGCCTTCGGGTCGTAAACCTCTGTCAGGAGGGAAGAACCGCCATGGTGCTAATCAGCCGTGGTCTGACGGTACCTCCAAAGGAAGCACCGGCTAACTCCGTGCCAGCAGCCGCGGTAATACGGAGGGTGCGAGCGTTAATCGGAATCACTGGGCGTAAAGCGCGCGTAGGCGGCCTTTTAAGTCAGGGGTGAAATCCCACGGCTCACCCGTGGAACTGCCCTTGATACTGGGAGGCTCGAGTGTGTGAGAGGATAGTGGAATTCCTGGTGTAGGAGTGAAATCCGTAGAGATCAGGAGGAACATCAGTGGCGAAGGCGACTATCTGGCACAATACTGACGCTGAGGTGCGAAAGCGTGGGTATCAAACAGG</t>
  </si>
  <si>
    <t>GGGATATTGCACAATGGGGGAAACCCTGATGCAGCAACGCCGCGTGAGGGAAGACGGTTTTCGGATTGTAAACCTCTGTCTTCGGTGACGATAATGACGGTAGCCGAGGAGGAAGCTCCGGCTAACTACGTGCCAGCAGCCGCGGTAATACGTAGGGAGCAAGCGTTGTCCGGATTTACTGGGTGTAAAGGGTGCGTAGGCGGGAATGCAAGTCAGGCGTGAAATCCACCGGCTTAACTGGTGGGCTGCGCTTGAAACTGCGTTTCTTGAGTGAAGTAGAGGCAGGCGGAATTCCCGGTGTAGCGGTGAAATGCGTAGAGATCGGGAGGAACACCAGTGGCGAAGGCGGCCTGCTGGGCTTTTACTGACGCTGAGGCACGAAAGCGTGGGTAGCAAACAGG</t>
  </si>
  <si>
    <t>GGAATATTGGTCAATGGGCGAGAGCCTGAACCAGCCAAGTCGCGTGAAGGATGACGGCCCTACGGGTTGTAAACTTCTTTTGTATGGGAATAAAGTGCTCTACGTGTAGAGTTTTGTATGTACCATACGAATAAGCATCGGCTAACTCCGTGCCAGCAGCCGCGGTAATACGGAGGATGCGAGCGTTATCCGGATTTATTGGGTTTAAAGGGTGCGTAGGCGGATAAGAAAGTCAGGGGTGAAAGTTTGCAGCTCAACTGTAAAATTGCCTTTGAAACTTCTTGTCTTGAGTGTACTGGAGGTAAGCGGAATGTGTTGTGTAGCGGTGAAATGCATAGATATGAGGAGGAACACCAGTGGCGAAGGCGGCCTGCTGGACATTAACTGACGCTGAGGCGCGAAAGCGTGGGGAGCAAACAGG</t>
  </si>
  <si>
    <t>GGAATATTGGTCAATGGGGGCAACCCTGAACCAGCCATGCCGCGTGCAGGAAGACGGCTCTATGAGTTGTAAACTGCTTTTGTACGAGGGTAACCGCGGATACGCGTATCCGTCTGAAAGTATCGTACGAATAAGGACCGGCTAACTCCGTGCCAGCAGCCGCGGTAATACGGAGGATCCGAGCGTTATCCGGATTTATTGGGTTTAAAGGGTGCGTAGGCGGTTCTTTAAGTTAGAGGTGAAATTCCGTGGCTCAACCACGGCCCTGCCTCTGATACTGGGGAGCTAGCGAGTAGATGCTGTTGGCGGAATGTGTGGTGTAGCGGTGAAATGCTTAGAGATCACACAGAACACCGATTGCGAAGGCAGCTGACAAATCTATTTCGGACGCTGAGGCACGAAAGCGTGGGGAGCAAACAGG</t>
  </si>
  <si>
    <t>GGAATCTTCCACAATGGGCGCAAGCCTGATGGAGCAACACCGCGTGAGTGAAGAAGGGTTTCGGCTCGTAAAACTCTGTTGTTAAAGAAGAACGTATCTAAGAGTAACTGCTTAGGTAGTGACGGTATTTAACCAGAAAGCCACGGCTAACTACGTGCCAGCAGCCGCGGTAATACGTAGGTGGCAAGCGTTGTCCGGATTTATTGGGCGTAAAGCGAGCGCAGGCGGATAAGTAAGATAGGGGTGAAATCCCGGGGCTCAACCTCGGAATTGCCTCTGATACTGCAGAGCTAGAGACCAGTTGCAGAAGGCGGAATGTGTAGTGTAGCGGTGAAATGCTTAGATATCACGAAGAACTCCGATTGCGAAGGCAGCTGACTATCCTATAACTGACGCTGATGCACGAAAGTGTGGGTATCAAACAGG</t>
  </si>
  <si>
    <t>suebicus</t>
  </si>
  <si>
    <t>GGAATATTGCACAATGGGGGAAACCCTGATGCAGCGACGCCGCGTGAGTGAAGAAGGTTTTCGGATTGTAAAGCTCTTTCGGATGTGACGATGATGACGGTAGCATCTAAAGAAGCCCCGGCTAACTTCGTGCCAGCAGCCGCGGTAATACGGAGGATGCAAGCGTTATCCGGATTTATTGGGTTTAAAGGGTGCGTAGGCGGACTGGATAGTCAGTGGTGAAAGTTTGCAGCTTAACTGTAAAATTGCCGTTGAAACTTCCAGTCTTGAGTGCAGTAGAGGTAAGCGGAATGTGTTGTGTAGCGGTGAAATGCTTAGATATAACACAGAACCCCGATTGCGAAGGCAGCTTACTATAGTGCAACTGACGCTGAGGCACGAAAGCGTGGGTATCAAACAGG</t>
  </si>
  <si>
    <t>GGAATATTGGTCAATGGGCGCGAGCCTGAACCAGCCAAGTCGCGTGAAGGATGACGGTATTATGTATTGTAAACTTCTTTTGTATGGGAATAAAAAGTGGGACGTGTCCCATGTTGCATGTACCATACGAATAAGCATCGGCTAACTCCGTGCCAGCAGCCGCGGTAATACGTAGGTGGCAAGCGTTATCCGGATTTATCGGGCGTAAAGCGAGCGCAGGCGGTTTTTTAAGTCTGATGTGAAAGCCCTCGGCTTAACCGAGGAAGCGCATCGGAAACTGGGAAACTTGAGTGCAGAAGAGGACAGTGGAACTCCATGTGTAGCGGTGAAATGCGTAGATATATGGAAGAACACCAGTGGCGAAGGCGGCTGTCTGGTCTGTAACTGACGCTGAGGCTCGAAAGCATGGGTAGCGAACAGG</t>
  </si>
  <si>
    <t>GGAATATTGGTCAATGGACGAGAGTCTGAACCAGCCAAGTAGCGTGAAGGATGACTGCCCTATGGGTTGTAAACTTCTTTTATATGGGAATAAAGTGTGGAACGTGTTCCATTTTGTATGTACCATATGAATAAGGATCGGCTAACTCCGTGCCAGCAGCCGCGGTAATACGTAGGTGGCAAGCGTTGTCCGGATTTATTGGGCGTAAAGCGAGCGCAGGCGGTTTCTTAAGTCTGATGTGAAAGCCTTCGGCTTAACCGGAGAAGTGCATCGGAAACTGGGAGACTTGAGTGCAGAAGAGGACAGTGGAACTCCATGTGTAGCGGTGAAATGCGTAGATATATGGAAGAACACCAGTGGCGAAGGCGCCTTTCTGGACTGTGTCTGACGCTCAGGCGCGAAAGCCAGGGTAGCGAACGGG</t>
  </si>
  <si>
    <t>GGAATATTGGTCAATGGGCGCAAGCCTGAACCAGCCATGCCGCGTGCAGGAAGACGGCTCTATGAGTTGTAAACTGCTTTTATATAGGGATAATATCATGTACGAGTACATGAATGAAGGTACTATATGAATAAGGACCGGCTAACTCCGTGCCAGCAGCCGCGGTAATACGGAGGGTCCAAGCGTTATCCGGATTTATTGGGTTTAAAGGGTGCGTAGGCGGTTTATTAAGTTAGAGGTGAAATCTGGTGGCTCAACCACCAAACTGCCTCTAATACTGGTAAGCTAGAGATTGGATGCCGTGGGCGGAATGTGTAGTGTAGCGGTGAAATGCTTAGAGATTACACAGAACACCGATTGCGAAGGCAGCTCACGAATCCACATCTGACGTTGAGGCACGAAAGCGTGGGTAGCAAACAGG</t>
  </si>
  <si>
    <t>GGAATCTTCCGCAATGGGCGAAAGCCTGACGGAGCAACGCCGCGTGAGTGAAGAAGGCCTTCGGGTCGTAAAGCTCTGTCTTTAGGGAAGAACATTATGTGTGCGAATAGTGCATGTAACTGACGGTACCTGAGGAGGAAGCTCCGGCTAACTACGTGCCAGCAGCCGCGGTAATACGTAGGGAGCAAGCGTTGTCCGGAATTACTGGGCGTAAAGGGCGCGTAGGCGGGAATTTAAGTCAGATGTGAAAACTGAGGGCTCAACCTTCAGACTGCATTTGAAACTGGATTTCTTGAGTGCAGGAGAGGAAAGGGGAATTCCCAGTGTAGCGGTGAAATGCGTAGATATTGGGAGGAACACCAGTGGCGAAGGCGCCTTTCTGGACTGTGTCTGACGCTCAGGCGCGAAAGCCAGGGTAGCGAACGGG</t>
  </si>
  <si>
    <t>GGAATATTGCACAATGGGGGAAACCCTGATGCAGCGATGCCGCGTGGAGGAAGAAGGTTTTCGGATTGTAAACTCCTGTCTCCGGGGACGATAATGACGGTACCTCTTGAATAAGCCACGGCTAACTACGTGCCAGCAGCCGCGGTAATACGTAGGTGGCAAGCGTTATCCGGATTTATTGGGTTTAAAGGGTGCGTAGGCGGACATTTAAGTCAGCTGTGAAAGTTTGCGGCTCAACCGTAAAATTGCAGTTGATACTGGGAGCCTTGAGTATAGTGGAGGTTAGCGGAATTCGTGGTGTAGCGGTGAAATGCTTAGATATCACGAAGAACTCCGATTGCGAAGGCAGCTGACTATCCTATAACTGACGCTGATGCACGAAAGTGTGGGTATCAAACAGG</t>
  </si>
  <si>
    <t>GGAATCTTCCACAATGGACGAAAGTCTGACGCAGCGACGCCGCGTGAGGGATGAAGGCCTTCGGGTTGTAAACCTTTGTCCTTGGGGACGAAAGAAATGACGGTACCCAAGGAGGAAGCCCCGGCTAACTACGTGCCAGCAGCCGCGGTAATACGTAGGGGGCGAGCGTTGTCCGGAATTACTGGGCGTAAAGGGTGCGTAGGCGGCCTGATAAGTCAGATGTGAAAGCCTGGGGCTTAACCGCAGGATTGCATTTGAAACTATTGGGCTTGAGTGCAGGAGAGGTAAGTGGAATTCCTAGTGTAGCGGTGAAATGCGTAGATATTAGGAGGAACACCAGTGGCGAAGGCGACTTACTGGACTGTAACTGACGCTGAGGCACGAAAGCGTGGGGAGCAAACAGG</t>
  </si>
  <si>
    <t>GGAATATTGGTCAATGGACGCGAGTCTGAACCAGCCAAGTCGCGTGAAGGAAGAAGGATCTATGGTTCGTAAACTTCTTTTATGAGGGAATAAGAAAAGTCACGTGTGGCTTAGTGCATGTACCTTATGAATAAGCATCGGCTAACTCCGTGCCAGCAGCCGCGGTAATACGGAGGATGCGAGCGTTATCCGGATTTATTGGGTTTAAAGGGTGCGTAGGTGGGACTTTAAGTCAGCGGTGAAAGTTTGGTCGCTTAACGATAAAATTGCCGTTGAAACTGGTTTTCTTGAGTATAGATGAAGTAGGCGGAATGCGTGGTGTAGCGGTGAAATGCGTAGATATGAGGAGGAACACCAGTGGCGAAGGCGGCCTGCTGGACATTAACTGACGCTGAGGCGCGAAAGCGTGGGGAGCAAACAGG</t>
  </si>
  <si>
    <t>GGAATATTGCGCAATGGGCGAAAGCCTGACGCAGCGACGCCGCGTGAGGGATGAAGGTCTTCGGATCGTAAACCTCTGTCAGAAGGGAAGAACAAGTATCGTGCTAATCAGCGATACCCTGACGGTACCTTCAAAGGAAGCACCGGCTAACTCCGTGCCAGCAGCCGCGGTAATACGGAGGGTGCGAGCGTTAATCGGAATCACTGGGCGTAAAGCGTGCGTAGGCGGATTCGCAAGTCAAGGGTGAAATCCCCGGGCTCAACCCGGGAACTGCCTTTGAAACTGCGAGACTAGAGTATGTGAGAGGGTGGCGGAATTCCAGGTGTAGGGGTGAAATCCGTAGATATCTGGAGGAACACCAGTGGCGAAGGCGGCCACCTGGCACAAAACTGACGCTGAGGTACGAAAGCGTGGGTAGCAAACAGG</t>
  </si>
  <si>
    <t>GGAATATTGGGCAATGGAGGAAACTCTGACCCAGCAACGCCGCGTGAAGGATGAAGGTCTTCGGATTGTAAACTTCTGATCTTGGGAAAGAAAAAAATGACGGTACCTAAAGAAAAAGCCACGGCTAACTACGTGCCAGCAGCCGCGGTAATACGTAGGTGGCAAGCGTTGTCCGGAATTATTGGGCGTAAAGCGCGCGCAGGCGGGAGAGTAAGTCTGTTGTTTAAATTCGGGGCTCAACCCCGTCAAGCAATGGAAACTGCTTTTCTTGAGTGCAGGAGAGGAAAGGGGAATTCCCAGTGTAGCGGTGAAATGCGTAGATATTGGGAGGAACACCAGTGGCGAAGGCGCCTTTCTGGACTGTGTCTGACGCTCAGGCGCGAAAGCCAGGGTAGCGAACGGG</t>
  </si>
  <si>
    <t>GGAATATTGGGCAATGGGGGCAACCCTGACCCAGCAACGCCGCGTGAAGGAAGAAGGCTTTCGGGTTGTAAACTTCTTTTAGCAGGGAAGAAATAAATGACGGTACCTGCAGAATAAGCCACGGCTAACTACGTGCCAGCAGCCGCGGTAATACGTAGGTGGCAAGCGTTGTCCGGATTTACTGGGTGTAAAGGGCGCGTAGGCGGGAAGGAAAGTCAGGTGTGAAATCTATGGGCTCAACCCATAAACTGCACTTGAAACTTCTTTTCTTGAGTGATGGAGAGGCAAGCGGAATTCCTAGTGTAGCGGTGAAATGCGTAGATATTAGGAGGAACACCAGTGGCGAAGGCGGCTTGCTGGACATTAACTGACGCTGATGCGCGAAAGCGTGGGGAGCAAACAGG</t>
  </si>
  <si>
    <t>GGAATATTGCGCAATGGGCGAAAGCCTGACGCAGCGACGCCGCGTGAGGGATGAAGGGCTTCGGTTCGTAAACCTCTGTCAGAAGGGAAGAAAAGCGTGGATGCTAATCAGTTCACGTCTGACGGTACCTTCAAAGGAAGCACCGGCTAACTCCGTGCCAGCAGCCGCGGTAATACGGAGGGTGCGAGCGTTAATCGGAATCACTGGGCGTAAAGCGCATGTAGGCTGTTTTGTAAGTCAGAAGTGAAAGCCCACGGCTCACCCGTGGAACTGCTTTTGATACTGCAAGACTTGAGTCTGTGAGAGGATAGTGGAATTCCAGGTGTAGGGGTGAAATCCGTAGAGATCTGGAGGAACATCAGTGGCGAAGGCGACTATCTGGTGCAGTACTGACGCTGAGATGCGAAAGCGTGGGGATCAAACAGG</t>
  </si>
  <si>
    <t>GGAATATTGGTCAATGGACGCGAGTCTGAACCAGCCAAGTCGCGTGAAGGAAGAAGGATCTATGGTTCGTAAACTTCTTTTATGAGGGAATAAGAAAAGTCACGTGTGGCTTAGTGCATGTACCTTATGAATAAGCATCGGCTAACTCCGTGCCAGCAGCCGCGGTAATACGGAGGATGCGAGCGTTATCCGGATTTATTGGGTTTAAAGGGTGCGTAGGCTGTTACGTAAGTCAGCGGTAAAATGTTCCGGCTTAACCGGAGATGTGCCGTTGATACTGCGAAGCTAGAATACGGATGCTGTGGGAGGAATGTGTAGTGTAGCGGTGAAATGCTTAGATATCACGAAGAACTCCGATTGCGAAGGCAGCTGACTATCCTATAACTGACGCTGATGCACGAAAGTGTGGGTATCAAACAGG</t>
  </si>
  <si>
    <t>GGAATATTGGTCAATGGGCGAGAGCCTGAACCAGCCAAGTCGCGTGAAGGAAGACGGTATTATGTATTGTAAACTTCTTTTATAAGGGAATAAAGTGTAGGACGAGTCCTATTTTGTATGTACCTTATGAATAAGCATCGGCTAACTCCGTGCCAGCAGCCGCGGTAATACGGAGGATGCGAGCGTTATCCGGATTTATTGGGTTTAAAGGGTGCGTAGGCGGACTGATAAGTCTGCGGTGAAATCTGGTCGCTTAACGACCAAACTGCCGTGGAAACTGTTAGTCTTGAGTGAAGACGAGGTAGGCGGAATTCGTAGTGTAGCGGTGAAATGCATAGATATTACGAAGAACCCCGATAGCGCAGGCAGCTTACCAGACTTCAACTGACGCTGAAGCACGAAAGTGTGGGTATCAAACAGG</t>
  </si>
  <si>
    <t>GGAATATTGCACAATGGGGGAAACCCTGATGCAGCGACGCCGCGTGAGTGAAGAAGTATTTCGGTATGTAAAGCTCTATCAGCAGGGAAGAAAATGACGGTACCTGACTAAGAAGCCCCGGCTAACTACGTGCCAGCAGCCGCGGTAATACGTAGGGGGCAAGCGTTATCCGGATTTACTGGGTGTAAAGGGAGCGTAGACGGTAACATAAGTCAGATGTGAAAGCCCAGGGCTCAACCCTGGGACTGCATTTGAAACTACCAAGCTAGAGTGTCGGAGAGGTAAGTGGAATTCCTAGTGTAGCGGTGAAATGCGTAGATATTACATAGAACACCGATCGCGAAGGCAGCTTACCAAACTGTCATTGACGCTGATGCACGAAAGCGTGGGGATCAAACAGG</t>
  </si>
  <si>
    <t>Hespellia</t>
  </si>
  <si>
    <t>porcina</t>
  </si>
  <si>
    <t>GGAATATTGGTCAATGGACGGAAGTCTGAACCAGCCATGCCGCGTGCAGGATGACGGCTCTATGAGTTGTAAACTGCTTTTATACGAGGGTAAAGTCAGTTACGTGTAACTGTTTGAAAGTATCGTATGAATAAGGATCGGCTAACTCCGTGCCAGCAGCCGCGGTAATACGGAGGATCCGAGCGTTATCCGGATTTATTGGGTTTAAAGGGTGCGCAGGCTGCTTTGTAAGTTAGAGGTGAAATTTCGGTGCTTAACATCGAAACTGCCTCTGATACTGCAGAGCTAGAGACCAGTTGCAGAAGGCGGAATGTGTAGTGTAGCGGTGAAATGCTTAGATATTACACAGAACACCGATTGCGAAGGCAGCTTTCTAAGCTGGATCTGACGCTGAGGCACGAAAGCGTGGGGAGCGAACAGG</t>
  </si>
  <si>
    <t>GGAATATTGGTCAATGGGCGAGAGCCTGAACCAGCCAAGTCGCGTGAAGGATGACGGCCCTACGGGTTGTAAACTTCTTTTGTATGGGAATAAAGTGCTCTACGTGTAGAGTTTTGTATGTACCATACGAATAAGCATCGGCTAACTCCGTGCCAGCAGCCGCGGTAATACGGAGGATGCGAGCGTTATCCGGATTTATTGGGTTTAAAGGGTGCGTAGGCGGTTCTTTAAGTTAGAGGTGAAATCCCGTGGCTCAACCACGGAACTGCCTCTGATACTGGAGAGCTAGTGAGTAGATGCTGTTGGCGGAATGTGTGGTGTAGCGGTGAAATGCTTAGAGATCACACAGAACACCGATTGCGAAGGCAGCTGACAAATCTATTTCAGACGCTGAGGCACGAAAGCGTGGGGAGCAAACAGG</t>
  </si>
  <si>
    <t>GGAATATTGGTCAATGGGCGCAAGCCTGAACCAGCCATGCCGCGTGCAGGAAGACGGCTCTATGAGTTGTAAACTGCTTTTATACGGGGATAAACTCGGTTACGTGTAACCGATTGAAGGTACCGTATGAATAAGGACCGGCTAACTCCGTGCCAGCAGCCGCGGTAATACGGAGGGTCCCAGCGTTATCCGGATTTATTGGGTTTAAAGGGTGCGTAGGCGGTTTGTTAAGTTAGAGGTGAAATCTGGTGGCTCAACCACCAAACTGCCTCTGATACTGGCAGGCTAGAGAATGTATGCTGTGGGCGGAATGTGTAGTGTAGCGGTGAAATGCTTAGAGATTACACAGAACACCGATTGCGAAGGCAGCTCACAAAACCATTTCTGACGTTGAGGCACGAAAGCGTGGGTAGCAAACAGG</t>
  </si>
  <si>
    <t>GGAATCTTCCGCAATGGACGCAAGTCTGACGGAGCAACGCCGCGTGTATGAAGAAGGTTTTCGGATTGTAAAATACTGTCATTGGGGAAGAGAGATAGCCTTGAAAATATTGAGGCTAAGAGACGGTACCCAAGGAGGAAGCCCCGGCTAACTACGTGCCAGCAGCCGCGGTAATACGTAGGGGGCGAGCGTTGTCCGGAATTATTGGGCGTAAAGGGCGAGTAGGCGGATGTATAAGTCCGGTGTGAAAGGTTAGGGCTCAACCCTAAGAGTGCACCGGAAACTGTAGATCTTGAGGACAGGAGAGGAAAGTGGAATTCCACGTGTAGCGGTGAAATGCGTAGATATGTGGAGGAACACCAGTGGCGAAGGCGACTTTCTGGACTGTGACTGACGCTGAGGAGCGAAAGCGTGGGTAGCAAACAGG</t>
  </si>
  <si>
    <t>AGAATCTTGGGCAATGCGCGAAAGCGTGACCCAGCAATGCCGCGTGCGGGATGAAGGTCTTCGGATCGTAAACCGCTGTCACCCGGGACGAATAAATGACGGTACCTGACTAAGAAGCCCCGGCTAACTACGTGCCAGCAGCCGCGGTAATACGTAGGGGGCAAGCGTTATCCGGATTTACTGGGTGTAAAGGGAGCGTAGACGGTAACATAAGTCAGATGTGAAAGCCCATGGCTCAACCATGGGATTGCATTTGAAACTGTGGAACTAGAGTGCAGGAGAGGTAAGTGGAATTCCTAGTGTAGCGGTGAAATGCGTAGATATTAGGAGGAACACCAGTGGCGAAGGCGGCTTACTGGACTGTAACTGACGTTGAGGCTCGAAAGCGTGGGGAGCAAACAGG</t>
  </si>
  <si>
    <t>Anaerocolumna</t>
  </si>
  <si>
    <t>GGAATATTGCACAATGGGCGAAAGCCTGATGCAGCGACGCCGCGTGGAGGAAGAAGGTTTTCGGATTGTAAACTCCTGTCTTCGGGGACGATAATGACGGTACCCGAGGAGGAAGCCACGGCTAACTCCGTGCCAGCAGCCGCGGTAAGACGTAGGTGGCAAGCGTTACTCGGAATTACTAGGCGTAAAGCGCGCGTAGGCGGAAGTTTAAGTCTGTTGTGTAATCTCTGGGCTCAACCCAGAAACTGCAACAGAAACTGGATTTCTTGAGTGAGGCAGAGGAAAGCGGAATTCCAAGTGTAGCAGTGAAATGCGTAGATATTTGGAGGAACACCGGTGGCGAAGGCGGCTTTCTGGGCCTTTACTGACGCTCAAGTGCGAAAGCCAGGGGAGCAAACGGG</t>
  </si>
  <si>
    <t>GGAATATTGGGCAATGGGGGAAACCCTGATGCAGCGACGCCGCGTGAGTGAAGAAGTATTTCGGTATGTAAAGCTCTATCAGCAGGGAAGAAAATGACGGTACCATAGGAGGAAGCCACGACTAACTACGTGCCAGCAGTCGCGGTAATACGTAGGTGGCGAGCGTTATCCGGAATTATTGGGTGTAAAGGGTGCGTAGGCGGGATGTAAAGTCAGATGTGAAATACCACAGCTTAACTGTGGGGCTGCATTTGAAACTTATGTTCTTGAGTAGAGTAGAGGCAAGTGGAATTCCTAGTGTAGCGGTGAAATGCGTAGATATTAGGAGGAACATCGGTGGCGAAGGCGACTTGCTGGGCTTTTACTGACGCTGAGGCACGAAAGTGTGGGGAGCAAACAGG</t>
  </si>
  <si>
    <t>GGAATATTGGGCAATGGGCGAAAGCCTGACCCAGCAATGCCGCGTGAGGGAAGAAGGTCTTCGGATTGTAAACCTCTGTCCTAAAGGACGAAAAAAATGACGGTACTTTAGGAGGAAGCCACGGCTAACTACGTGCCAGCAGCCGCGGTAATACGTAGGTGGCGAGCGTTATCCGGATTTACTGGGTGTAAAGGGCGAGTAGGCGGGTCTGCAAGTCAGATGTGAAATACCGGGGCTTAACCCCGGGGCTGCATTTGAAACTGCGGATCTTGAGTGATGGAGAGGCAGGCGGAATTCCCGGTGTAGCGGTGGAATGCGTAGATATCGGGAGGAACACCAGTGGCGAAGGCGGCCTGCTGGACATTAACTGACGCTGAGGAGCGAAAGCGTGGGGAGCAAACAGG</t>
  </si>
  <si>
    <t>GGAATTTTCCGCAATGGGCGCAAGCCTGACGGAGCAACGCCGCGTGAGTGAAGAAGGCCTTCGGGTCGTAAAGCTCTGTCTTTAGGGAAGAACATTCTATATGTGAATAATGTATAGAACTGACGGTACCTGAGGAGGAAGCTCCGGCTAACTACGTGCCAGCAGCCGCGGTAATACGTAGGGAGCAAGCGTTGTCCGGAATTACTGGGCGTAAAGGGCGTGTAGGCGGGGATTTAAGTAGGGTGTGAAAACTACAGGCTTAACCTGTAGACTGCATCCTAAACTGAATCTCTTGAGGGCAGGAGAGGAAAGTGGAATTCCTAGTGTAGCGGTGAAATGCGTAGATATTAGGAGGAACACCAGTGGCGAAGGCGACTTTCTGGACTGTACCTGACGCTGAGGCGCGAAAGCGTGGGTAGCGAACAGG</t>
  </si>
  <si>
    <t>GGAATATTGGTCAATGGACGCAAGTCTGAACCAGCCATGCCGCGTGCAGGATGACGGCTCTATGAGTTGTAAACTGCTTTTGTACTAGGGTAAACCCGGATACGTGTATCCGGCTGAAAGTATAGTACGAATAAAGACCGGCTAACTCCGTGCCAGCAGCCGCGGTAATACGGAGGGTCTAAGCGTTATCCGGATTTATTGGGTTTAAAGGGTGCGTAGGCGGCACAGCAAGTTAGAGGTGAAATCCGGTGGCTCAACCACCGAACTGCCTCTAAAACTGCTGAGCTAGAGATTAGATGCTGTGGGCGGAATGTGTAGTGTAGCGGTGAAATGCGTAGATATCGGGAAGAACACCAGTGGCGAAGGCGGTCTGCTGGCCATGAACTGACGCTGAGGCGCGAAAGCTAGGGTAGCAAACGGG</t>
  </si>
  <si>
    <t>GGAATATTGGTCAATGGACGAAAGTCTGAACCAGCCATGCCGCGTGCAGGAAGACGGCTCTATGAGTTGTAAACTGCTTTTGTACGAGGGTAAACTCAGGTACGCGTACCTGATTGAAAGTATCGTACGAATAAGCATCGGCTAACTCCGTGCCAGCAGCCGCGGTAATACGTAGGGGGCGAGCGTTGTCCGGAATTACTGGGTGTAAAGGGAGCGCAGGCGGGATGCCAAGTTGAATGTGAAAACTATGGGCTCAACCCATAGACTGCGTTCAAAACTGGCGTTCTTGAGTGATGGAGAGGCAGGCGGAATTCCCGGTGTAGCGGTGAAATGCGTAGATATATGGAAGAACACCAGTGGCGAAGGCGGCTGTCTGGTCTGTAACTGACGCTGAGGCTCGAAAGCATGGGTAGCGAACAGG</t>
  </si>
  <si>
    <t>GGAATATTGGTCAATGGACGCAAGTCTGAACCAGCCATGCCGCGTGCAGGAAGACGGCTCTATGAGTTGTAAACTGCTTTTGTACGAGGGTAATTGCACCTACGTGTAGGTGTTTGAAAGTATCGTACGAATAAGGATCGGCTAACTCCGTGCCAGCAGCCGCGGTAATACGTAGGTGGCAAGCGTTAATCGGAATTACTGGGCGTAAAGCGCGCGTAGGCCGCTTTTTAAGTCAGAGGTGAAATCCCAGCGCTTACCGTTGGAATAGCCTTTGATACTGGAGAGCTTGAGTCCGTGAGAGGGTGGCGGAATTCCTGGTGTAGGAGTGACATCCGTAGAGATCAGGAGGAACACCGGTGGCGAAGGCGGCCACCTGGCACGGTACTGACGCTGAGGTGCGAAAGCGTGGGGAGCAAACAGG</t>
  </si>
  <si>
    <t>GGAATTTTGCGCAATGGGGGCAACCCTGACGCAGCAACGCCGCGTGAGTGAAGAAGGCTTTCGGGTCGTAAAACTCTGTTGTTGAAGAAGAACACGTTTGAGAGTAACTGTTCAGACGTTGACGGTATTCAACCAGAAAGCCACGGCTAACTACGTGCCAGCAGCCGCGGTAATACGGAGGGTCCAAGCGTTATCCGGATTTATTGGGTTTAAAGGGTGCGTAGGCGGTTTGTTAAGTTAGAGGTGAAATCCCGTGGCTCAACCACGGAACTGCCTCTGATACTGGCAGGCTAGAGAATGGTTGCTGTGGGCGGAATGTGTGGTGTAGCGGTGAAATGCTTAGAGATCACACAGAACACCGATTGCGAAGGCAGCTCACAAAGCCATATCTGACGCTGAGGCACGAAAGCGTGGGGAGCAAACAGG</t>
  </si>
  <si>
    <t>thailandensis</t>
  </si>
  <si>
    <t>GGAATATTGGTCAATGGACGGAAGTCTGAACCAGCCATGCCGCGTGCAGGATGACGGCTCTATGAGTTGTAAACTGCTTTTATACGGGGGTAAAATCAGGTACGAGTATCTGACTGAAAGTACCGTATGAATAAGGATCGGCTAACTCCGTGCCAGCAGCCGCGGTAATACGGAGGATCCGAGCGTTATCCGGATTTATTGGGTTTAAAGGGTGCGTAGGCGGTTTGATAAGTTAGAGGTGAAAGCTCGATGCTCAACATCGAAAATGCCTCTGATACTGTTGAACTGGAGTATAGTTGCGGAAGGCGGAATGTGTGGTGTAGCGGTGAAATGCTTAGATATCACACAGAACACCGATTGCGAAGGCAGCTTTCAAAGCCGTTACTGACACTGATGCACGAAAGCGTGGGGAGCGAACAGG</t>
  </si>
  <si>
    <t>GGAATCTTCCACAATGGACGCAAGTCTGATGGAGCAACGCCGCGTGAAGGAAGAAGGTTTTCGGATCGTAAACTTCTATCCTTGGTGAAGATAATGACGGTAGCCAAGAAGGAAGCCCCGGCTAACTACGTGCCAGCAGCCGCGGTAATACGTAGGGGGCAAGCGTTGTCCGGATTTATTGGGCGTAAAGCGAGCGCAGGCGGTTTCTTAAGTCTGATGTGAAAGCCTTCGGCTTAACCGGAGAAGTGCATCGGAAACTGGGAGACTTGAGTGCAGAAGAGGACAGTGGAACTCCATGTGTAGCGGTGAAATGCGTAGATATATGGAAGAACACCAGTGGCGAAGGCGGCTGTCTGGTCTGTAACTGACGCTGAGGCTCGAAAGCATGGGTAGCGAACAGG</t>
  </si>
  <si>
    <t>AATTTTGTGCAATGGGGGCAACCCTGACGCAGCAACGCCGCGTGAGTGAAGAAGGCTTTAGGGTCGTAAAACTCTGTCAAATGGGAAGAATGTGGTAGTAATGAATAAGTGCTATCAGTGACGGTACCATTAGAGGAAGCACCGGCTAACTCCGTGCCAGCAGCCGCGGTAATACGGGGGGTGCAAGCGTTATTCGGAATCATTGGGCGTAAAGAGCGCGTAGGCGGATATATAAGTCAGCTGTGAAAGCCCGGGGCTCAACCCCGGAAGTGCAATTGATACTGTATATCTTGAATATGGGAGAGGAAAGTGGAATTCCTGGTGTAGCGGTGAAATGCGTAGATATCAGGAGGAATACCGGTGGCGAAGGCGGCTTACTGGGCTTTTACTGACGCTGAGGCTCGAAAGCGTGGGGAGCAAACAGG</t>
  </si>
  <si>
    <t>AGGATCATTCGCAATGGGGGGAACCCTGACGATGCGACGCTGCGTGGAGGATGGAGGCCCTCGGGTCGTAAACTCCTGTCGTGCGGGGCGAGGCGGAGGCGGCGAACAGCCGCCCGAGTTGACGGTACCGCAAGAGGAAGCCACGGCTAACTCTGTGCCAGCAGCCGCGGTAACACAGAGGTGGCGAGCGTTGTTCGGATTTACTGGGCGTAAAGGGCGCGTAGGCGGCGGAGCGTGTCGGGTGTGAAATCCATGGGCCCAACCCATGAAGTGCGCCCGAAACTGTTCCGCTCGAGTGCGGGAGGGGGGATCGGAATGCAGGGTGTAGCGGTGGAATGCGTAGATATCGGGAGGAACACCAGTGGCGAAGGCGGCCTACTGGGCATTTACTGACGCTGAGGCTCGAAAGTGTGGGGAGCAAACAGG</t>
  </si>
  <si>
    <t>GGAATATTGGTCAATGGGCGAGAGCCTGAACCAGCCAAGTCGCGTGAAGGATGACAGTATTATGTATTGTAAACTTCTTTTATATGGGAATAAAAATAATCACGTGTGGTTTATTGCATGTACCATATGAATAAGCATCGGCTAACTCCGTGCCAGCAGCCGCGGTAATACGGAGGGTGCAAGCGTTAATCGGAATCACTGGGCGTAAAGCGCGCGTAGGCGGCTTTTTAAGTCAGAGGTGAAATCCCACGGCTTAACCGTGGAACTGCCTTTGATACTGGAAGGCTTGAGTGTGTGAGAGGACAGTGGAATTCCCGGTGTAGGAGTGAAATCCGTAGAGATCGGGAGGAACATCAGTGGCGAAGGCGACTGTCTGGCACAATACTGACGCTGAGGTGCGAAAGCGTGGGTAGCAAACAGG</t>
  </si>
  <si>
    <t>GGAATATTGGGCAATGGGCGAAAGCCTGACCCAGCAACGCCGCGTGAGGGAAGAAGGTTTTCGGATCGTAAACCTCTGTTTTTGGGGAAGAAGGAAGTGACGGTACCCAAACAGCAAGCCCCGGCTAACTACGTGCCAGCAGCCGCGGTAAAACGTAGGGGGCAAGCGTTGTCCGGAATGACTGGGCGTAAAGGGCGCGTAGGCGGTCTTACAAGTCTGGAGTGAAAGCCCCGCTTTCAAGGTGGGAATTGCTTTGGAAACTGTAGGACTTGAGTACGGGAGAGGAAAGTGGAATTCCCAGTGTAGCGGTGAAATGCGTAGATATTAGGAAGAACACCGGTGGCGAAGGCGACTTCCTGGACCAATACTGACGCTGAGGTGCGAAGGCGTGGGTAGCAAACAGG</t>
  </si>
  <si>
    <t>GGAATATTGCGCAATGGGCGAAAGCCTGACGCAGCGACGCCGCGTGAGGGATGAAGGCCTTCGGGTCGTAAACCTCTGTCAGGAGGGAAGAAACGGCAGCGTGCTAATCAGCGCTGTTTTGACGGTACCTCCAAAGGAAGCACCGGCTAACTCCGTGCCAGCAGCCGCGGTAATACGGAGGGTGCAAGCGTTATTCGGAATTATTGGGCGTAAAGGGCGCGTAGGCGGTTTATTAAGTCAGAGGTGAAATCCCAGCGCTTACCGTTGGAATAGCCTTTGATACTGGAGAGCTTGAGTCCGTGAGAGGGTGGCGGAATTCCTGGTGTAGGAGTGACATCCGTAGAGATCAGGAGGAACACCAGTGGCGAAGGCGGCTGTCTGGTCTGTAACTGACGCTGAGGCTCGAAAGCATGGGTAGCGAACAGG</t>
  </si>
  <si>
    <t>GGAATATTGGTCAATGGACGCAAGTCTGAACCAGCCATGCCGCGTGCAGGATGACGGCTCTACGAGTTGTAAACTGCTTTTGTTAGGGAATAATAGCAGCTACGTGTAGTTGTATGCATGTACCTAACGAATAAGGATCGGCTAACTCCGTGCCAGCAGCCGCGGTAATACGGAGGATCCAAGCGTTATCCGGATTTATTGGGTTTAAAGGGTGCGTAGGCGGCCCGGTAAGTTAGAGGTGAAACCCAGTGGCTCAACCACTGGACTGCCTCTGATACTGTCGGGCTAGAGATTAGATGCAGAGGGCGGAATGAGTAGTGTAGCGGTGAAATGCTTAGATATTACTCAGAACACCGATTGCGAAGGCAGCTCTCTAATCTATATCTGACGCTCAGGCACGAAAGCGTGGGGAGCGAACAGG</t>
  </si>
  <si>
    <t>GGAATTTTCCGCAATGGACGAAAGTCTGACGGAGCAACGCCGCGTGAGTGAAGAAGGTTTTCGGATTGTAAAGCTCTTTTGTTAGGGACGAATGTACAGAGTGTAAATAATGCTTTGTAATGACGGTACCTAAAGAAAAAGCCACGGCTAACTACGTGCCAGCAGCCGCGGTAATACGTAGGGGGCAAGCGTTATCCGGATTTACTGGGTGTAAAGGGAGCGTAGACGGTTATGCAAGTCTGAAGTGAAATGCGGGGGCTCAACCCCGCAACTGCCGTTAAAACTGCTGAGCTAGAGATTAGATGCTGTGGGCGGAATGTGTAGTGTAGCGGTGAAATGCTTAGAGATTACACAGAACACCGATTGCGAAGGCAGCTCACAAATCTACTTCTGACGGTGAGGCACGAAAGCGTGGGTAGCAAACAGG</t>
  </si>
  <si>
    <t>GGAATATTGGTCAATGGGCGACGGCCTGAACCAGCCAAGTAGCGTGAGGGATGACTGCCCTATGGGTTGTAAACCTCTTTTATAAGGGAATAAAGTACGGGACGTGTCCCGTTTTGTATGTACCTTTTGAATAAGCATCGGCTAACTCCGTGCCAGCAGCCGCGGTAATACGGAGGTGGCAAGCGTTATCCGGATTTATTGGGCGTAAAGCGAGCGCAGGCGGTTTTTTAAGTCTGATGTGAAAGCCCTCGGCTTAACCGAGGAAGTGCATCGGAAACTGGGAAACTTGAATGCTGAAGAGGACAGTGGAACTCCATGTGTAGCGGTGAAATGCGTAGATATATGGAAGAACACCAGTGGCGAAGGCGGCTGTCTGGTCAGTTATTGACGCTGAGGCTCGAAAGCATGGGTAGCGAACAGG</t>
  </si>
  <si>
    <t>GGAATCTTGTCCAATGGGGGAAACCCTGAGACAGCGACGCCGCGTGAGTGAAGAAGGTCTTCGGATTGTAAAACTCTGTCGTTAGGGAAGAAGAAGTGACGGTACCTAACAAGAAAGCCCCGGCTAACTACGTGCCAGCAGCCGCGGTAATACGTAGGGGGCAAGCGTTGTCCGGAGTGACTGGGCGTAAAGAGCACGTAGGCGGTCTAATAAGTCTGATGTGAAATCCCTGGGCTTAACCCAGGAACTGCATTGGAAACTGTAAGACTTGAGTACAGGAGAGGAAAGCGGAATTCCTAGTGTAGCGGTGGAATGCGTAGATATTAGGAGGAACACCAGTGGCGAAGGCGGCTTTCTGGACTGGATCTGACGCTGAGGTGCGAGAGCTGGGGGAGCGAACAGG</t>
  </si>
  <si>
    <t>GGAATATTGCGCAATGGGCGAAAGCCTGACGCAGCGACGCCGCGTGAGGGATGAAGGCCTTCGGGTCGTAAACCTCTGTCAGGAGGGAAGAACGGCGCAGGTGCCAATCAGCCTGCGATTGACGGTACCTCCAAAGGAAGCACCGGCTAACTCCGTGCCAGCAGCCGCGGTAATACGGAGGGTGCAAGCGTTAATCGGAATCACTGGGCGTAAAGCGCGCGTAGGCCGTTTTGTAAGTCAGGGGTGAAAGCCCACCGCTCAACGGTGGAACTGCCTTTGAAACTGCGAGACTTGAGTGCAGGAGAGGTAAGTGGAATTCCTAGTGTAGCGGTGAAATGCGTAGATATTAGGAGGAACACCAGTGGCGAAGGCGGCTTACTGGACTGTAACTGACGTTGAGGCTCGAAAGCGTGGGGAGCAAACAGG</t>
  </si>
  <si>
    <t>GGAATCTTCCGCAATGGGCGCAAGCCTGACGGAGCAACGCCGCGTGAGTGAAGAAGGCCTTCGGGTCGTAAAGCTCTGTCTTGAGGGAAGAAGGCCTCGGATGTAAATAATGTCTGAGGATGACGGTACCTTAGGAGGAAGCTCCGGCTAACTACGTGCCAGCAGCCGCGGTAATACGTAGGGAGCAAGCGTTGTCCGGAATTACTGGGCGTAAAGGGCGCGTAGGTGGGTATTTAAGTCAGATGTGAAAACTATAGGCTCAACCTGTAGACTGCATTTGAAACTGGGTATCTTGAGGGCAGGAGAGGAAAGTGGAATTCCTAGTGTAGCGGTGAAATGCGTAGATATTAGGAGGAACACCAGTGGCGAAGGCGACTTTCTGGACTGTACCTGACACTGATGCGCGAAAGCGTGGGGAGCGAACGGG</t>
  </si>
  <si>
    <t>GGAATATTGGTCAATGGACGCAAGTCTGAACCAGCCATGCCGCGTGCAGGATGACGGCTCTACGAGTTGTAAACTGCTTTTGTACGAGGGTAAACTCGGGTACGTGTACCCGACTGAAAGTATCGTACGAATAAGGATCGGCTAACTCCGTGCCAGCAGCCGCGGTAATACGGAGGATCCAAGCGTTATCCGGATTTATTGGGTTTAAAGGGTGCGCAGGCGGCCCGGTAAGTTAGAGGTGAAAGCCCGTGGCTCAACCACGGAATTGCCTCTGATACTGCCAGGCTAGAGAATAGTTGCTGTGGGCGGAATGTGTGGTGTAGCGGTGAAATGCTTAGAGATCACACAGAACACCGATTGCGAAGGCAGCTCACAAAGCTATTTCTGACGCTCAGGCACGAAAGCGTGGGGAGCAAACAGG</t>
  </si>
  <si>
    <t>GGAATATTGCACAATGGGCGCAAGCCTGATGCAGCAACGCCGCGTGAGGGAAGACGGTTTTCGGATTGTAAACCTCTGTCTTTGGTGAAGAAGATGACGGTAGCCAAGGAGGAAGCCACGGCTAACTACGTGCCAGCAGCCGCGGTAATACGTAGGTGGCAAGCGTTATCCGGAATTACTGGGTGTAAAGGGAGCGCAGGCGGGGATTCAAGTCAGCTGTGAAATCCCGGGGCTTAACCCCGGGCGTGCAGTTGAAACTGGATTTCTTGAGTGGAGTAGAGGCAGGCGGAATTCCGAGTGTAGCGGTGAAATGCGTAGATATTCGGAGGAACACCAGTGGCGAAGGCGGCTATCTGGCACTATACTGACGCTGAGGTGCGAAAGCATGGGGAGCAAACAGG</t>
  </si>
  <si>
    <t>GGGATATTGCACAATGGGGGAAACCCTGATGCAGCGACGCCGCGTGGGTGAAGACGGCCTTCGGGTTGTAAAGCCCTGTTGCAGAGGACGATAATGACGGTACTCTGTGAGGAAGCCACGGCTAACTACGTGCCAGCAGCCGCGGTAATACGTAGGTGGCAAGCGTTGTCCGGAATTACTGGGTGTAAAGGGAGCGTAGGCGGGAATGTAAGTTGGATGTGAAATACCGCAGCTTAACTGCGGGGCTGCATCCAAAACTACATTTCTTGAGTGAAGTAGAGGCAGGCGGAATTCCTAGTGTAGCGGTGAAATGCGTAGATATTAGGAGGAACACCAGTGGCGAAGGCGGCCTGCTGGGCTTTAACTGACGCTGATGCTCGAAAGCGTGGGGAGCAAACAGG</t>
  </si>
  <si>
    <t>GGAATTTTGCGCAATGGACGAAAGTCTGACGCAGCAACGCCGCGTGAGTGAAGACGGCCTTCGGGTTGTAAAGCTCTGTCAGAAGGGAAGAGAAGGGACGGTACCTTCAGAGGAAGCCTCGGCTAACTACGTGCCAGCAGCCGCGGTAAGACGTAGGGGGCAAGCGTTGTCCGGAATTACTGGGTGTAAAGGGAGCGTAGACGGTTATGCAAGTCTGAAGTGAAATGCGGGGGCTCAACCCATAGCCTGCATTTGAAACTGTGGTTCTTGAGTGTCGGAGAGGTAATCGGAATTCCGTGTGTAGCGGTGAAATGCGTAGATATACGGAGGAACACCAGTGGCGAAGGCGGATTACTGGACGATAACTGACGCTGAGGCTCGAAAGCGTGGGGAGCAAACAGG</t>
  </si>
  <si>
    <t>urinimassiliense</t>
  </si>
  <si>
    <t>GGAATATTGGTCAATGGACGGAAGTCTGAACCAGCCATGCCGCGTGCAGGATGACGGCTCTATGAGTTGTAAACTGCTTTTATACGGGGGTAAAATCAGGTACGAGTATCTGACTGAAAGTACCGTATGAATAAGGATCGGCTAACTCCGTGCCAGCAGCCGCGGTAATACGGAGGATCCGAGCGTTATCCGGATTTATTGGGTTTAAAGGGTGCGTAGGCGGCTATGCAAGTTAGAGGTGAAATTCGTAGATATTGGGTAGAACACCGGTGGCGAAGGCGACTATCTGGCTGTTTACTGACGCTGAGGCACGAAAGCATGGGGATCAAACAGG</t>
  </si>
  <si>
    <t>GGAATATTGGTCAATGGGCGAGAGCCTGAACCAGCCATGCCGCGTGAAGGATGACTGTCTTATGGATTGTAAACTTCTTTTGTAAGGGGCGAAAACGGCATCTTGAATGCAGATTGACGGTACCTTACGAATAAGCATCGGCTAACTCCGTGCCAGCAGCCGCGGTAATACGGAGGATGCGAGCGTTATCCGGATTTATTGGGTTTAAAGGGTTCGTAGGCGGCCTGTTAAGTCAGTGGTGAAATGCCGGGGCTCAACCCCGGAGCTGCCATTGATACTGATGGGCTTGAGAATAGTAGACGTTGGCGGAACGTGACAAGTAGCGGTGAAATGCATAGATATGTCACAGAACACCGATAGCGAAGGCAGCTGGCGATGCTACTTCTGACGCTGAGGAACGAAAGCGTGGGGATCGAACAGG</t>
  </si>
  <si>
    <t>GGAATATTGGGCAATGGGCGCAAGCCTGACCCAGCAACGCCGCGTGAGGGAAGAAGGTTTTCGGATTGTAAACCTCTGTCCTTGGTGACGAAGAAAGTGACGGTAGCCAAGGAGGAAGCCCCGGCTAACTACGTGCCAGCAGCCGCGGTAATACGGAGGATCCAAGCGTTATCCGGATTTATTGGGTTTAAAGGGTGCGCAGGCGGTCTGATAAGTTAGAGGTGAAATCCCGGTGCTCAACACCGGAACTGCCTCTGATACTGTCAGGCTAGAGATTGGTTGCTGTGGGCGGAATGTGTAGTGTAGCGGTGAAATGCTTAGAGATTACACAGAACCCCGATTGCGAAGGCAGCTCACAAAGCCACATCTGACGCTCAGGCACGAAAGCGTGGGGAGCAAACAGG</t>
  </si>
  <si>
    <t>GGAATATTGCACAATGGGGGAAACCCTGATGCAGCGACGCCGCGTGAGTGAAGAAGTATTTCGGTATGTAAAGCTCTATCAGCAGGGAAGAAAATGACGGTACCTGACTAAGAAGCCCCGGCTAACTACGTGCCAGCAGCCGCGGTAATACGTAGGGGGCAAGCGTTATCCGGATTTACTGGGTGTAAAGGGAGCGTAGACGGTTATGCAAGTCTGAAGTGAAATGCGGGGGCTCAACCCCTGAACTGCTTTGGAAACTGCCGGGCTAGAGAGTAGTTGCTGTGGGCGGAATGTGTAGTGTAGCGGTGAAATGCTTAGATATTACACAGAACACCGATTGCGAAGGCAGCTTTCTAAGCTGGATCTGACGCTGAGGCACGAAAGCGTGGGGAGCGAACAGG</t>
  </si>
  <si>
    <t>GGAATTTTCCACAATGGGGGCAACCCTGATGGAGCAATGCCGCGTGAGAGAAGAAGGCCTTAGGGTTGTAAATCTCTGTTATAAGTGAGGAAAGGTATAAGTAGGAAATGGCTTATATTTGACATTAGCTTATCAGAAAGCCACGGCTAACTACGTGCCAGCAGCCGCGGTAATACGTAGGTGCCGAGCGTTATCCGGAATTATTGGGCGTAAAGGGTGCGCAGGCGGTTATACAAGATTGTGGTTAAAGAATGGGGCTTAACTCCATAATGCCATGATAACTGTATGACTAGAGTGCAGAAGAGGAAAGTGGAATTCCATGTGTAGCGGTGAAATGCGTAGATATATGGAGGAACACCAGTGGCGAAGGCGACTTTCTGGTCTGTAACTGACGCTGAGGCACGAAAGCGTGGTGAGCAAATAGG</t>
  </si>
  <si>
    <t>GGAATATTGGTCAATGGACGCAAGTCTGAACCAGCCATGCCGCGTGCAGGAAGACGGCTCTATGAGTTGTAAACTGCTTTTGTACGAGGGTAAACCCGGTTACGAGTAACCGGCTGAAAGTATCGTACGAATAAGGATCGGCTAACTCCGTGCCAGCAGCCGCGGTAATACGTAGGTGGCAAGCGTTGTCCGGATTTATTGGGCGTAAAGCGAGCGCAGGCGGTTTCTTAAGTCTGATGTGAAAGCCTTCGGCTTAACCGGAGAAGTGCATCGGAAACTGGGAGACTTGAGTGCAGAAGAGGACAGTGGAACTCCATGTGTAGCGGTGAAATGCGTAGATATATGGAAGAACACCAGTGGCGAAGGCGCCTTTCTGGACTGTGTCTGACGCTCAGGCGCGAAAGCCAGGGTAGCGAACGGG</t>
  </si>
  <si>
    <t>GGAATATTGGTCAATGGGCGTAAGCCTGAACCAGCCAAGTAGCGTGAGGGATGACTGCCCTATGGGTTGTAAACTTCTTTTATAAGGGAATAAGGTTAGGGACGTGTCCTATTTTGCATGTACCATACGAATAAGCATCGGCTAACTCCGTGCCAGCAGCCGCGGTAATACGGAGGATGCGAGCGTTATCCGGATTTATTGGGTTTAAAGGGTGCGTAGGTGGGCAGATAAGTCAGCGGTGAAATCCCGGAGCTTAACTTCGGAACTGCCGTTGAAACTGTCAGTCTTGAGTGTGAACGAGGTAGGCGGAATTCGTAGTGTAGCGGTGAAATGCATAGATATTACGAAGAACACCGATAGCGTAGGCAGCTTACCAGGCCACAACTGACACTGAAGCACGAAAGTGTGGGTATCAAACAGG</t>
  </si>
  <si>
    <t>GGAATATTGGTCAATGGGCGTAAGCCTGAACCAGCCAAGTAGCGTGAGGGATGACTGCCCTATGGGTTGTAAACCTCTTTTATATAGGAATAAAGTTCAGTATGTATACTGTTTTGTATGTACTATATGAATAAGGATCGGCTAACTCCGTGCCAGCAGCCGCGGTAATACGGAGGATCCGAGCGTTATCCGGATTTATTGGGTTTAAAGGGTGCGCAGGCGGTCTGGTAAGTTATAGGTGAAATTTCGGTGCTCAACATCGAAACTGCCTGTGATACTGCCAGGCTAGAGACCAGTTGCAGAAGGCGGAATGTGTAGTGTAGCGGTGAAATGCTTAGATATTACACAGAACACCGATTGCGAAGGCAGCTTTCTAAGCTGGATCTGACGCTGAGGCACGAAAGCGTGGGGAGCGAACAGG</t>
  </si>
  <si>
    <t>GGAATATTGGTCAATGGTCGAGAGACTGAACCAGCCAAATCGCGTGAAGGAAGACTGCCTTATGGGTTGTAAACTTCTTTTATACAGGAATAAAAAACATTACGTGTAATGTATTGCATGTACTGTATGAATAAGCATCGGCTAACTCCGTGCCAGCAGCCGCGGTAATACGGAGGATGCGAGCGTTATCCGGATTTATTGGGCGTAAAGCGAGCGCAGGCGGTTTCTTAAGTCTGATGTGAAAGCCTTCGGCTTAACCGGAGAAGTGCATCGGAAACTGGGAGACTTGAGTGCAGAAGAGGACAGTGGAACTCCATGTGTAGCGGTGAAATGCGTAGATATATGGAAGAACACCAGTGGCGAAGGCGGCTGTCTGGTCTGTAACTGACGCTGAGGCTCGAAAGCATGGGTAGCGAACAGG</t>
  </si>
  <si>
    <t>GGAATATTGGTCAATGGGCGCAAGCCTGAACCAGCCATGCCGCGTGCAGGAAGACGGCTCTATGAGTTGTAAACTGCTTTTATACTAGGGTAAATGTGGGTACGTGTACCCATTTGAAAGTATAGTATGAATAAGGATCGGCTAACTCCGTGCCAGCAGCCGCGGTAATACGGAGGATCCAAGCGTTATCCGGATTTATTGGGTTTAAAGGGTGCGTAGGCGGGCTTTTAAGTCAGCTGTGAAAGTTTGCGGCTCAACCGTAAAATTGCCTCTGATACTGTCAGGCTAGAGATTAGATGCAGAGGGCGGAATGAGTAGTGTAGCGGTGAAATGCTTAGATATTACACAGAACACCGATTGCGAAGGCAGCTTTCTAAGCTGGATCTGACGCTGAGGCACGAAAGCGTGGGGAGCGAACAGG</t>
  </si>
  <si>
    <t>Mucinivorans</t>
  </si>
  <si>
    <t>GGAATCTTCCACAATGGACGAAAGTCTGATGGAGCAACGCCGCGTGAGTGAAGAAGGTTTTCGGATCGTAAAACTCTTTAATTGGGGACGAATGAATGACGGTACCCAAGGAATAAGCCCCGGCTAACTATGTGCCAGCAGCCGCGGTAATACGTAGGGGGCGAGCGTTGTCCGGAATGACTGGGCGTAAAGGGCGTGTAGGCGGCCGAATAAGTCTGGAGTGAAAGTCCTGCTTTCAAGGTGGGAATTGCTTTGGAAACTGATTGGCTTGAGTGCGGAAGAGGTAAGTGGAATTCCCAGTGTAGCGGTGAAATGCGTAGAGATTGGGAGGAACACCAGTGGCGAAGGCGACTTACTGGGCCGTAACTGACGCTGAGGCGCGAAAGCGTGGGGAGCGAACAGG</t>
  </si>
  <si>
    <t>GGAATATTGCGCAATGGGCGAAAGCCTGACGCAGCGACGCCGCGTGAGGGATGAAGGGCTTCGGTTCGTAAACCTCTGTCAGAAGGGAAGAAGTGTAGTGGTGCTAATCAGCCGCTATTTGACGGTACCTTACCAGAAAGCCACGGCTAACTATGTGCCAGCAGCCGCGGTAATACATAGGTGGCAAGCGTTATCCGGATTTATTGGGCGTAAAGCGAGCGCAGGCGGTTTTTTAAGTCTGATGTGAAAGCCTTCGGCTTAACCGAAGAAGTGCATCGGAAACTGGGAAACTTGAGTGCAGAAGAGGACAGTGGAACTCCATGTGTAGCGGTGAAATGCGTAGATATATGGAAGAACACCAGTGGCGAAGGCGGCTGTCTGGTCTGTAACTGACGCTGAGGCTCGAAAGCATGGGTAGCGAACAGG</t>
  </si>
  <si>
    <t>GGAATATTGCGCAATGGGCGAAAGCCTGACGCAGCGACGCCGCGTGAGGGATGAAGGCCTTCGGGTCGTAAACCTCTGTCAGGAGGGAAGAAGTGCATGGGTAGTAACTGACTCATGTTTGACGGTACCTCCAGAGGAAGCACCGGCTAACTCCGTGCCAGCAGCCGCGGTAATACGGAGGGTGCAAGCGTTAATCGGAATTACTGGGCGTAAAGCGCGCGTAGGCGGTTTGTTAAGTCAGGAGTGAAATCCCGGAGCTCACCTTCGGAATTGCTTTTGAAACTGGCAGACTTGAGTTCGTGAGAGGATGGCGGAATTCCTGGTGTAGGAGTGAAATCCGTAGAGATCAGGAGGAACCCCGGTGGCGAAGGCGGCCATCTGGCACGATACTGACGCTGAGGTGCGAAAGCGTGGGGAGCAAACAGG</t>
  </si>
  <si>
    <t>GGAATATTGGTCAATGGACGCAAGTCTGAACCAGCCATGCCGCGTGCAGGAAGACGGCTCTATGAGTTGTAAACTGCTTTTGTATAAGGGTAAACCCAGGTACGTGTACCTGGCTGAAAGTACTATACGAATAAGGATCGGCTAACTCCGTGCCAGCAGCCGCGGTAATACGGAGGATCCAAGCGTTATCCGGATTTATTGGGTTTAAAGGGTGCGTAGGCGGTTTATTAAGTCAGTCGTGAAAGATCGGGGCTCAACCCCGGGTGTGCGATTGATACTGGTAGACTTGAGTATGGTAGAGGAAAGCGGAATTCCTGGTGTAGCGGTGAAATGCTTAGAGATCACACAGAACACCGATTGCGAAGGCAGCTGACAAATCTATTTCGGACGCTGAGGCACGAAAGCGTGGGGAGCAAACAGG</t>
  </si>
  <si>
    <t>GGAATATTGCACAATGGGCGCAAGCCTGATGCAGCCATGCCGCGTGTATGAAGAAGGCCTTCGGGTTGTAAAGTACTTTCAGCGGGGAGGAAGGGATGAAGCTTAATACGCTTCGTCATTGACGTTACCCGCAGAAGAAGCACCGGCTAACTCCGTGCCAGCAGCCGCGGTAATACGGAGGGTGCAAGCGTTAATCGGAATTACTGGGCGTAAAGCGCACGCAGGCGGTCTGTCAAGTCGGATGTGAAATCCCCGGGCTCAACCTGGGAACTGCATTCGAAACTGGCAGGCTAGAGTCTTGTAGAGGGGGGTAGAATTCCAGGTGTAGCGGTGAAATGCGTAGATATATGGAAGAACACCAGTGGCGAAGGCGGCTGTCTGGTCTGTAACTGACGCTGAGGCTCGAAAGCATGGGTAGCGAACAGG</t>
  </si>
  <si>
    <t>cypripedii</t>
  </si>
  <si>
    <t>GGAATATTGCGCAATGGGGGAAACCCTGACGCAGCAACGCCGCGTGAAGGAAGAAGGCCTTCGGGTTGTAAACTTCTGTCTTTGGGGAAGAAAAAAATGACGGTACCCAAGGAGGAAGCCACGGCTAACTACGTGCCAGCAGCCGCGGTAATACGTAGGTGGCGAGCGTTGTCCGGATTTACTGGGTGTAAAGGGCGCGTAGGCGGGCTTTCAAGTCAGTTGTGAAATGTCGAGGCTTAACCTCGGAGCTGCAATTGAAACTGGAAGTCTTGAGTGTCGGAGAGGAAAGCGGAATTCCTAGTGTAGCGGTGAAATGCGTAGATATTAGGAGGAACACCGGTGGCGAAGGCGGCTTTCTGGACGATAACTGACGCTGAGGCGCGAAAGTGTGGGGAGCAAACAGG</t>
  </si>
  <si>
    <t>GGAATATTGCGCAATGGGCGAAAGCCTGACGCAGCGACGCCGCGTGAGGGATGAAGGGCTTCGGTTCGTAAACCTCTGTCAGAAGGGAAGAAAAGCCGTGGTGCTAATCAGCCATGGTCTGACGGTACCTTCAAAGGAAGCACCGGCTAACTCCGTGCCAGCAGCCGCGGTAATACGGAGGGTGCAAGCGTTAATCGGAATCACTGGGCGTAAAGCGCATGTAGGCCGCTTTATAAGTCAGAGGTGAAATCCCACGGCTTACCCGTGGAACTGCCTTTGATACTGTAGAGCTTGAGTCTGTGAGAGGGTAGCGGAATTCCAGGTGTAGGAGTGAAATCCGTAGAGATCTGGAGGAACATCAGTGGCGAAGGCGGCTACCTGGTGCAGTACTGACGCTGAGATGCGAAAGCGTGGGGATCAAACAGG</t>
  </si>
  <si>
    <t>GGAATCTTCCGCAATGGGCGCAAGCCTGACGGAGCAACGCCGCGTGAGTGAAGAAGGCCTTCGGGTCGTAAAGCTCTGTCTTTAGGGAAGAACATCATTAGTGCAAATAGTGCTAGTGACTGACGGTACCTAAGGAGGAAGCTCCGGCTAACTACGTGCCAGCAGCCGCGGTAATACGTAGGGAGCAAGCGTTGTCCGGAATTACTGGGCGTAAAGGGCGCGTAGGTGGATGTTTAAGTCAGATGTGAAAACTCCGGGCTCAACTTGGAGATTGCATTTGAAACTGGGCATCTTGAGGGTAGGAGAGGAAAGTGGAATTCCTAGTGTAGCGGTGAAATGCGTAGATATTAGGAGGAACACCAGTGGCGAAGGCGACTTTCTGGACTATACCTGACACTGAGGCGCGAAAGCGTGGGGAGCGAACGGG</t>
  </si>
  <si>
    <t>GGAATATTGGTCAATGGGCGAGAGCCTGAACCAGCCAAGTCGCGTGAAGGATGACTGCCCTATGGGTTGTAAACTTCTTTTATACAGGAATAAGAGTGACCACGTGTGGTTTAGTGCATGTACTGTATGAATAAGCATCGGCTAACTCCGTGCCAGCAGCCGCGGTAATACGGAGGATGCGAGCGTTATCCGGATTTATTGGGTTTAAAGGGTGCGTAGGCGGCACAGTAAGTTAGAGGTGAAATCTGGTGGCTCAACCACCAAACTGCCTCTAAAACTGCTGAGCTAGAGATTAGATGCTGTGGGCGGAATGTGTAGTGTAGCGGTGAAATGCTTAGAGATTACACAGAACACCGATTGCGAAGGCAGCTCACAAATCTACTTCTGACGTTGAGGCACGAAAGCGTGGGGAGCAAACAGG</t>
  </si>
  <si>
    <t>GGAATATTCGGCAATGGGGGAAACCCTGACCGAGCAACGCCGCGTGAGTGAAGAAGGTTTTCGGATTGTAAAGCTCTGACACCGGGGAAGATAATGACGGTACCCGGAGAGGAAGCCACGGCTAACTACGTGCCAGCAGCCGCGGTAATACGTAGGTGGCAAGCGTTGTCCGGAATTACTGGGCGTAAAGCGCGTGTAGACGGTCATGAAAGCGTTGATGTAAAAGGTAAGGGCTCAACCCTTACAGGCAGGACGAACTGCATGACTTGAGTGCAGGAGAGGCAAGTGGAATTCCCAGTGTAGCGGTGAAATGCATAGATATTACGAAGAACACCGATAGCGTAGGCAGCTTACCAGGCCACAACTGACACTGAAGCACGAAAGTGTGGGTATCAAACAGG</t>
  </si>
  <si>
    <t>GGAATATTGGTCAATGGGCGGAAGCCTGAACCAGCCATCCCGCGTGCAGGAAGAAGGTCCTAGAGATTGTAAACTGCTTTTCCGCAGGAAGAATAAGGCCAACTCGTTGGCCGATGACAGTACTGCGGGAATAAGCATCGGCTAACTCCGTGCCAGCAGCCGCGGTAATACGGAGGATGCAAGCGTTATCCGGATTTATTAGGTTTAAAGGGTGCGTAGGCGGAAGCTTAAGTCAGCGGTGAAATGCATAGATATGACATAGAACACCGATCGCGAAGGCAGCTCACGAGAATGTTACTGACGCTGATGCACGAAAGCGTGGGGATCAAACAGG</t>
  </si>
  <si>
    <t>GGAATTTTGCGCAATGGGCGAAAGCCTGACGCAGCGACGCCGCGTGAATGAAGAAGGCCTTCGGGTCGTAAAGTTCTTTCAGTGGGGAAGAAACCATATCTCAGTAACTGGGGATATATTGACGTTACCCACAGAAGCAGCCCCGGCTAACTCCGTGCCAGCAGCCGCGGTAATACGGAGGGGGCAAGCGTTGTTCGGAGTGACTGGGCGTAAAGCGCACGTAGGCGGTGTGGTGTGTCTATTGTTAAAGGCATCGGCTTAACCGGTGTACGGCAGTAGAAACTACCATACTAGAGTACCGGAGAGGAATGCGGAATATCTGGTGTAGCGGTGGAATGCGTAGATATCAGATGGAACACCTGTTGCGAAGGCGGCATTCTGGTCGGTAACTGACGCTGAGGTGCGAAAGCGTGGGGAGCAAACAGG</t>
  </si>
  <si>
    <t>GGAATTTTGGACAATGGACGAAAGTCTGATCCAGCAACGCAGCGTGAAGGACGACGGTTCTCGGATTGTAAACTTCTTTTGCAGGGGAAGAAAAAAATGACGGTACCCTGTGAATAAGCCACGGCTAACTACGTGCCAGCAGCCGCGGTAAGACGTAGGTGGCAAGCGTTACTCGGAATTACTAGGCGTAAAGCGTTCGTAGGCGGAAGTTTAAGTCTGCTGTGCAATCTCCGGGCTCAACCCGGAAACTGCAGCAGAAACTGGATTTCTTGAGTGAGGCAGAGGAAGACGGAATTCCTGGTGTAGCAGTGAAATGCGTAGATATCAGGAGGAACACCGGTGGCGAAGGCGGTCTTCTGGGCCTTTACTGACGCTAAAGAACGAAAGCTAGGGGAGCAAACGGG</t>
  </si>
  <si>
    <t>GGAATATTGGTCAATGGTCGAGAGACTGAACCAGCCAAGTCGCGTGAAGGATGAAGGTATTCTGTATCGTAAACTTCTTTTATAAGGGAATAAAGAGAGCTACGTGTAGCTTGTTGCATGTACCTTATGAATAAGCATCGGCTAACTCCGTGCCAGCAGCCGCGGTAATACGGAGGATGCGAGCGTTATCCGGATTTATTGGGTTTAAAGGGTGCGTAGGTTGCTGATTAAGTCAGCGGTGAAAGTTTGTCGCTTAACGATAAAATTGCCGTTGAAACTGGTTAGCTTGAGTATGTTTGAGGTAAGCGGAATGTGTTGTGTAGCGGTGAAATGCTTAGATATAACACAGAACCCCGATTGCGAAGGCAGCTTACTATAGTGCAACTGACGCTGAGGCGCGAAAGCGTGGGGAGCAAACAGG</t>
  </si>
  <si>
    <t>GGAGTATTGCACAATGGGCGCAAGCCTGATGCAGCAACGCCGCGTGAACGATGAAGGTTCTATGAATCGTAAAGTTCTGTTCTGAGGGAAGAAACAAATGACGGTACCTCAGGAGCAAGCCCCGGCTAACTACGTGCCAGCAGCCGCGGTAATACGGAGGATGCAAGCGTTATCCGGATTTATTGGGTTTAAAGGGTGCGTAGGCGGACTGGATAGTCAGTGGTGAAAGTTTGCAGCTTAACTGTAAAATTGCCGTTGAAACTTCCAGTCTTGAGTGCAGTAGAGGTAAGCGGAATGTGTTGTGTAGCGGTGAAATGCTTAGATATAACACAGAACCCCGATTGCGAAGGCGACTAACTGGACTGTAACTGACGCTGAGGCGCGAAAGCGTGGGGAGCAAACAGG</t>
  </si>
  <si>
    <t>GGAATATTGCGCAATGGGCGAAAGCCTGACGCAGCGACGCCGCGTGAGGGATGAAGGCCTTCGGGTCGTAAACCTCTGTCAGGAGGGAAGAAGTGTACGGGTAGTAACTGACTCGTATTTGACGGTACCAACAGAAGAAGGGGCGGCTAAATACGTGCCAGCAGCCGCGGTAATACGTAGGTGGCAAGCGTTATCCGGATTTATTGGGCGTAAAGCGAGCGCAGGCGGTTTTTTAAGTCTGATGTGAAAGCCTTCGGCTTAACCGAAGAAGTGCATCGGAAACTGGGAAACTTGAGTGCAGAAGAGGACAGTGGAACTCCATGTGTAGCGGTGAAATGCGTAGATATATGGAAGAACACCAGTGGCGAAGGCGGCTGTCTGGTCTGTAACTGACGCTGAGGCTCGAAAGCATGGGTAGCGAACAGG</t>
  </si>
  <si>
    <t>GGAATATTGGTCAATGGACGCAAGTCTGAACCAGCCATGCCGCGTGCAGGATGACGGCTCTATGAGTTGTAAACTGCTTTTGTACTAGGGTAAACCCGGATACGTGTATCCGGCTGAAAGTATAGTACGAATAAAGACCGGCTAACTCCGTGCCAGCAGCCGCGGTAATACGGAGGATGCGAGCGTTATCCGGATTTATTGGGTTTAAAGGGTGCGTAGGCGGTTTGTTAAGTCAGTAGTGAAATATTGCAGCTTAACTGTTAAAATGGCTATTGATACTGATAGACTTGAGTGAGATTGGAGTAGCTGGAATGTGTGGTGTAGCGGTGAAATGCATAGATATCACACAGAACACCGATCGCGAAAGCAGGTTACTAAATCTATACTGACGCTGAGGCACGAAAGCGTGGGGAGCAAACAGG</t>
  </si>
  <si>
    <t>GGAATATTGCGCAATGGGCGAAAGCCTGACGCAGCGACGCCGCGTGAGGGATGAAGGGCTTCGGTTCGTAAACCTCTGTCAGAAGGGAAGAAGTGTACGGGTGCTAATCAGCCTGTATTTGACGGTACCTTCAAAGGAAGCACCGGCTAACTCCGTGCCAGCAGCCGCGGTAATACGTAGGTGGCGAGCGTTGTCCGGAATTACTGGGCGTAAAGGGCGCGTAGGCGGATGGTTAAGTTGGACGTGAAATCTCCTGGCTCAACTGGGAGGGGACGTCCAAAACTGGCAATCTAGAGTGCAGGAGAGGAAAGTAGAATTCCCAGTGTAGCGGTGAAATGCGTAGATATTGGGAGGAATACCGGTGGCGAAGGCGGCTTTCTGGACTGTAACTGACGCTGATGCGCGAAAGCTGGGGGAGCGAACAGG</t>
  </si>
  <si>
    <t>GGAATATTGGGCAATGGGGGCAACCCTGACCCAGCAACGCCGCGTGAAGGAAGAAGGCTTTCGGGTTGTAAACTTCTTTGACGAGGGACGAAACAAATGACGGTACCTCGAAAACAAGCTCCGGCTAACTACGTGCCAGCAGCCGCGGTAATACGTAGGGGGCTAGCGTTATCCGGAATTACTGGGCGTAAAGGGTGCGTAGGCGGTCTTTCAAGTCAGAAGTGAAAGGCTACGGCTCAACCGTAGTAAGCTTTTGAAACTGTAGGACTTGAGTGCAGGAGAGGAGAGTAGAATTCCTAGTGTAGCGGTGAAATGCGTAGATATTAGGAGGAATACCAGTTGCGAAGGCGGCTCTCTGGACTGTAACTGACGCTGAGGCACGAAAGCGTGGGGAGCAAACAGG</t>
  </si>
  <si>
    <t>GGAATATTGGGCAATGGGCGGAAGCCTGACCCAGCGACGCCGCGTGAATGAAGAAATCCTTCGGGATGTAAAGTTCTGTTGTGTGGGAAGAGAAGCAGACGGTACCACACGAGGAAGCCCCGGCAAACTACGTGCCAGCAGCCGCGGTAATACGGAGGATCCGAGCGTTATCCGGATTTATTGGGTTTAAAGGGTGCGTAGGCGGCACTTTAAGTCAGGGGTGAAAGACGGCAGCTCAACTGTCGCAGTGCCCTTGATACTGAAGTGCTTGAATGCGGTTGAAGACGGCGGAATGAGACAAGTAGCGGTGAAATGCATAGATATGTCTCAGAACACCGATTGCGAAGGCAGCTGTCTAAGCCGTTATTGACGCTGATGCACGAAAGCGTGGGGATCGAACAGG</t>
  </si>
  <si>
    <t>GGAATATTGCACAATGGGCGAAAGCCTGATGCAGCAACGCCGCGTGTGCGATGAAGGCCTTCGGGTTGTAAAGCACTTTTGGCAGGAAAGAAACGTCATGGGCTAATACCCCGTGAAACTGACGGTACCTGCAGAATAAGCACCGGCTAACTACGTGCCAGCAGCCGCGGTAATACGTAGGTGGCAAGCGTTGTCCGGATTTATTGGGCGTAAAGCGAGCGCAGGCGGTTTCTTAAGTCTGATGTGAAAGCCCCCGGCTCAACCGGGGAGGGTCATTGGAAACTGGGAGACTTGAGTGCAGAAGAGGAGAGTGGAATTCCATGTGTAGCGGTGAAATGCGTAGATATATGGAGGAACACCAGTGGCGAAGGCGGCTCTCTGGTCTGTAACTGACGCTGAGGCTCGAAAGCATGGGTAGCGAACAGG</t>
  </si>
  <si>
    <t>GGAATATTGCACAATGGGCGAAAGCCTGATGCAGCGACGCCGCGTGAGGGAAGAAGGTTTTCGGATTGTAAACCTCTGTCTTCGGGGACGATAATGACGGTACCCGAGGAGGAAGCCACGGCTAACTACGTGCCAGCAGCCGCGGTAAAACGTAGGTGGCAAGCGTTGTCCGGATTTATTGGGCGTAAAGCGAGCGCAGGCGGTTTCTTAAGTCTGATGTGAAAGCCCCCGGCTCAACCGGGGAGGGTCATTGGAAACTGGGAGACTTGAGTGCAGAAGAGGAGAGTGGAATTCCATGTGTAGCGGTGAAATGCGTAGATATATGGAGGAACACCAGTGGCGAAGGCGGCTCTCTGGTCTGTAACTGACGCTGAGGCTCGAAAGCGTGGGGAGCGAACAGG</t>
  </si>
  <si>
    <t>GGAATCTTCCACAATGGACGAAAGTCTGATGGAGCAACGCCGCGTGAGTGAAGAAGGTTTTAGGATCGTAAAACTCTGTTGTTGGAGAAGAACAGGGACTAGAGTAACTGTTAGTCCTTTGACGGTATCCAACCAGAAAGCCACGGCTAACTACGTGCCAGCAGCCGCGGTAATACGTAGGTGGCAAGCGTTGTCCGGATTTATTGGGCGTAAAGCGAGCGCAGGCGGTTTTTTAAGTCTGATGTGAAAGCCTTCGGCTTAACCGAAGAAGTGCATCGGAAACTGGGAAACTTGAGTGCAGAAGAGGACAGTGGAACTCCATGTGTAGCGGTGAAATGCGTAGATATATGGAAGAACACCAGTGGCGAAGGCGGCTGTCTGGTCTGTAACTGACGCTGAGGCTCGAAAGCATGGGTAGCGAACAGG</t>
  </si>
  <si>
    <t>coryniformis</t>
  </si>
  <si>
    <t>GGAATATTGGTCAATGGACGGGAGTCTGAACCAGCCAAGTAGCGTGAAGGATGACTGCCCTATGGGTTGTAAACTTCTTTTATATAGGAATAAAGTGTACCACGTGTGGTATTTTGTATGTACTATATGAATAAGGATCGGCTAACTCCGTGCCAGCAGCCGCGGTAATACGGAGGATCCGAGCGTTATCCGGATTTATTGGGTTTAAAGGGTGCGTAGGCGGACTGTTAAGTCAGCTGTGAAAGTTTGGGGCTCAACCTTAAAATTGCAGTTGATACTGGCAGTCTTGAGTATAGTGGAGGTTAGCGGAATTCGTGGTGTAGCGGTGAAATGCTTAGATATCACGAAGAACTCCTATTGCGAAGGCAGCTGACTATCCTATAACTGACGCTGAGGCACGAAAGTGTGGGTATCAAACAGG</t>
  </si>
  <si>
    <t>GGAATCTTCGGCAATGGACGAAAGTCTGACCGAGCAACGCCGCGTGAGTGAAGAAGGTTTTCGGATCGTAAAACTCTGTTGTTAGAGAAGAACAAGGATGAGAGTAGAACGTTCATCCCTTGACGGTATCTAACCAGAAAGCCACGGCTAACTACGTGCCAGCAGCCGCGGTAATACGTAGGTGGCAAGCGTTGTCCGGAATTATTGGGCGTAAAGCGCGCGCAGGCGGTCTTTTAAGTCTGATGTGAAATCTCGGGGCTCAACCTCGAGCTTGCATCGGGTACGGGCAGACTAGAGTGCGGTAGGGGAGACTGGAATTCCTGGTGTAGCGGTGGAATGCGCAGATATCAGGAGGAACACCGGTGGCGAAGGCGGGTCTCTGGGCAGTAACTGACGCTGAGGAGCGAAAGCGTGGGTAGCGAACAGG</t>
  </si>
  <si>
    <t>GGAATATTGGTCAATGGGCGGGAGCCTGAACCAGCCATGCCGCGTGCGGGACGAAGGCCCTATGGGTCGTAAACCGCTTTTACACGGGAACAACCGCAGCTACGTGTAGCTGCCTGAGGGTACCGTGGGAATAAGGATCGGCTAACTCCGTGCCAGCAGCCGCGGTAATACGGAGGATCCGAGCGTTATCCGGAATTATTGGGTTTAAAGGGTGCGTAGGTGGGCAGATAAGTCAGCGGTGAAATCCCGGAGCTTAACTTCGGAACTGCCGTTGAAACTGTCAGTCTTGAGTGTGAACGAGGTAGGCGGAATTCGTAGTGTAGCGGTGAAATGCTTAGAGATCACACAGAACACCGATTGCGAAGGCAGCTGACAAATCTATTTCGGACGCTGAGGCACGAAAGCGTGGGGAGCAAACAGG</t>
  </si>
  <si>
    <t>GGAATCTTCGGCAATGGACGAAAGTCTGACCCAGCAACGCCGCGTGAGGGAAGAAGGCTTTCGGGTCGTAAACCTCTGTCCTATGGGACGAAACAAATGACGGTACCATAGGAGGAAGCCCCGGCTAACTACGTGCCAGCAGCCGCGGTAATACGTAGGTGGCAAGCGTTGTCCGGATTTATTGGGCGTAAAGCGAGCGCAGGCGGTTTTTTAAGTCTGATGTGAAAGCCCTCGGCTTAACCGAGGAAGTGCATCGGAAACTGGGAAACTTGAATGCTGAAGAGGACAGTGGAACTCCATGTGTAGCGGTGAAATGCGTAGATATATGGAAGAACACCAGTGGCGAAGGCGGCTGTCTGGTCAGTTATTGACGCTGAGGCTCGAAAGCATGGGTAGCGAACAGG</t>
  </si>
  <si>
    <t>GGAATCTTCCGCAATGGGCGCAAGCCTGACGGAGCAACGCCGCGTGAGCGAGGACGGCCTTCGGGTTGTAAAGCTCTGTTCTTCGGGAAGAAGGGCGGGAGGGCGAATAACTCTTCCGCTTGACGGTACTTGAGGAGGAAGCCCCGGCTAACTACGTGCCAGCAGCCGCGGTAATACGTAGGGGGCTAGCGTTATCCGGAATTACTGGGCGTAAAGGGTGCGTAGGCGGTCTTTCAAGTCAGAAGTGAAAGGCTACGGCTCAACCGTAGTAAGCTTTTGAAACTGTAGGACTTGAGTGCAGGAGAGGAGAGTAGAATTCCTAGTGTAGCGGTGAAATGCGTAGATATTAGGAGGAATACCAGTTGCGAAGGCGGCTCTCTGGACTGTAACTGACGCTGAGGCACGAAAGCGTGGGGAGCAAACAGG</t>
  </si>
  <si>
    <t>GGAATATTGGTCAATGGGCGAGAGCCTGAACCAGCCAAGTCGCGTGAAGGAAGACTGCCCTATGGGTTGTAAACTTCTTTTATAGGGGAATAAAAAAGCCTACGTGTAGGCTATTGCATGTACCCTATGAATAAGCATCGGCTAACTCCGTGCCAGCAGCCGCGGTAATACGGAGGATGCGAGCGTTATCCGGATTTATTGGGTTTAAAGGGTGCGTAGGTGGAAGCTTAAGTCAGCGGTGAAATTTTGGTCGCTTAACGATAAACATGCCGTTGAAACTGGGTTTCTTGAGTATAGATGAAGTAGGCGGAATGCGTGGTGTAGCGGTGAAATGCTTAGAGATCACGCCGAACTCCGATTGCGAAGGCAGCTTACTAAGGTATAACTGACACTGAAGCACGAAAGCGTGGGTATCAAACAGG</t>
  </si>
  <si>
    <t>GGAATATTGGACAATGGGCGCAAGCCTGATCCAGCCATACCGCGTGGGTGAAGAAGGCCTTCGGGTTGTAAAGCCCTTTTGTTGGGAAAGAAATCCATCTGGTTAATACCCGGGTGGGATGACGGTACCCAAAGAATAAGCACCGGCTAACTTCGTGCCAGCAGCCGCGGTAATACGAAGGGTGCAAGCGTTACTCGGAATTACTGGGCGTAAAGCGTGCGCAGGCGGTTCGGAAAGAAAGATGTGAAATCCCAGAGCTTAACTTTGGAACTGCATTTTTAACTACCGAGCTAGAGTGTGTCAGAGGGAGGTGGAATTCCGCGTGTAGCAGTGAAATGCGTAGATATGCGGAGGAACACCGATGGCGAAGGCAGCCATCTGGCCTAATACTGACACTGAGGTGCGAAAGCATGGGGAGCAAACAGG</t>
  </si>
  <si>
    <t>GGGATATTGCACAATGGGGGAAACCCTGATGCAGCAACGCCGCGTGAGGGAAGACGGTTTTCGGATTGTAAACCTCTGTCTTCGGTGACGATAATGACGGTAGCCGAGGAGGAAGCTCCGGCTAACTACGTGCCAGCAGCCGCGGTAATACGTAGGGAGCAAGCGTTGTCCGGATTTACTGGGCGTAAAGGGTGCGTAGGCGGTCTTTCAAGTCAGAAGTGAAAGGCTACGGCTCAACCGTAGTAAGCTTTTGAAACTGTAGGACTTGAGTGCAGGAGAGGAGAGTAGAATTCCTAGTGTAGCGGTGAAATGCGTAGATATTAGGAGGAATACCAGTTGCGAAGGCGGCTCTCTGGACTGTAACTGACGCTGAGGCACGAAAGCGTGGGGAGCAAACAGG</t>
  </si>
  <si>
    <t>AGAATCTTCCACAATGGACGCAAGTCTGATGGAGCGACGCCGCGTGAATGAAGAAGGTCGAGAGATTGTAAAATTCTTTTATGCGCGAGGAATAAGCCAAGGAGTGGAACGCCTTGGCGATGACGTTAGCGCATGAATAAGCTCCGGCTAATTCCGTGCCAGCAGCCGCGGTAATACGGAAGGAGCGAGCGTTGTTCGGAATTATTGGGCGTAAAGCGAGCGCAGGCGGTTTCTTAAGTCTGATGTGAAAGCCCCCGGCTCAACCGGGGAGGGTCATTGGAAACTGGGAAACTTGAGTGAGATTGGAGTAGCTGGAATGTGTGGTGTAGCGGTGAAATGCGTAGATATATGGAGGAACACCAGTGGCGAAGGCGGGTCTCTGGGCCGCAACTGACGCTGAGGAGCGAAAGCATGGGGAGCGAACAGG</t>
  </si>
  <si>
    <t>GGAATCTTCCACAATGGACGAAAGTCTGATGGAGCAACGCCGCGTGAGGGAAGAAGGCCTTCGGGTTGTAAACCTCTGTCGCAGGGGAAGAAGAAAGTGACTGTACCCTGTAAGAAAGCCCCGGCTAACTACGTGCCAGCAGCCGCGGTAATACGGAGGACACAAGCGTTATCCGGATTTATTGGGTTTAAAGGGTGCGTAGGCGGTTTGTTAAGTCAGTAGTGAAATATTGCAGCTTAACTGTTAAAATGGCTATTGATACTGATAGACTTGAGTGAGATTGGAGTAGCTGGAATGTGTGGTGTAGCGGTGAAATGCATAGATATCACACAGAACACCGATCGCGAAAGCAGGTTACTAAATCTATACTGACGCTGAGGCACGAAAGCGTGGGGAGCAAACAGG</t>
  </si>
  <si>
    <t>GGAATATTGCGCAATGGGCGAAAGCCTGACGCAGCGACGCCGCGTGAGGGATGAAGGGCTTCGGTTCGTAAACCTCTGTCAGAAGGGAAGAAGTGTACGGGTGCTAATCAGCTCGTATTTGACGGTACCTTCAAAGGAAGCACCGGCTAACTCCGTGCCAGCAGCCGCGGTAATACGGAGGGTGCAAGCGTTAATCGGAATCACTGGGCGTAAAGCGCATGTAGGCTGTCGTATAAGTCAGTGGTGAAAGCCCTCCGCTCACCGGAGGAACTGCCATTGATACTGTGCGACTTGAGTCTGTGAGAGGATAGTGGAATTCCAGGTGTAGGGGTGAAATCCGTAGAGATCTGGAGGAACATCAGTGGCGAAGGCGACTATCTGGTGCAGTACTGACGCTGAGATGCGAAAGCGTGGGGATCAAACAGG</t>
  </si>
  <si>
    <t>GGAATCTTCCACAATGGACGAAAGTCTGATGGAGCAACGCCGCGTGCGGGATGACGGCCTTCGGGTTGTAAACCGCTTTCAGCAGGGAAGATAATGACGGTACCTGCAGAAGAAGCTCCGGCTAACTACGTGCCAGCAGCCGCGGTAATACGTAGGGAGCAAGCGTTATCCGGATTTATTGGGCGTAAAGCGCGCGTAGGCGGCTTATTAAGCGGAATCTCTAATCTGAGGGCTCAACCCCCAGCCGGATTCCGAACTGATAGGCTTGAGTTTGGTAGAGGAAGATGGAATTCCCAGTGTAGCGGTGAAATGCGCAGATATTGGGAAGAACACCAATGGCGAAGGCAGTCTTCTGGGCCAACACTGACGCTGAGGTGCGAAAGCGTGGGGAGCAAACAGG</t>
  </si>
  <si>
    <t>GGAATATTGGTCAATGGGCGAGAGCCTGAACCAGCCAAGTCGCGTGAAGGAAGACTGCCCTATGGGTTGTAAACTTCTTTTATAGGGGAATAAAAAAGCCTACGTGTAGGCTATTGCATGTACCCTATGAATAAGCATCGGCTAACTCCGTGCCAGCAGCCGCGGTAATACGGAGGATGCGAGCGTTATCCGGATTTATTGGGTTTAAAGGGTGCGTAGGTGGGTACTTAAGTCAGCGGTGAAAGTTTGTCGCTCAACGATAAAATTGCCGTTGAAACTGGGTACCTTGAGTATGTTTGAGGTAGGCGGAATGTGTGGTGTAGCGGTGAAATGCATAGATATCACGCAGAACTCCGATTGCGAAGGCAGCTTACTAAACCATAACTGACACTGAAGCACGAAAGCGTGGGTATCAAACAGG</t>
  </si>
  <si>
    <t>GGAATATTGGTCAATGGGCGGGAGCCTGAACCAGCCAAGTCGCGTGAAGGAAGAATGTATTATGTATTGTAAACTTCTTTTGTAGGGGAATAACCACCGGGACGTGTCCCGGCCTGTATGTACCCTACGAATAAGCATCGGCTAACTCCGTGCCAGCAGCCGCGGTAATACGGAGGATGCGAGCGTTATCCGGATTTATTGGGTTTAAAGGGTGCGTAGGTGGAAGATTAAGTCAGCGGTGAAATCCCGGAGCTCAACTCCGGCACTGCCGTTGAAACTGGTTTTCTTGAGTGTGAACGAGGTAGGCGGAATTCGTAGTGTAGCGGTGAAATGCATAGATATCACACAGAACACCGATCGCGAAAGCAGGTTACTAAATCTATACTGACGCTGAGGCACGAAAGCGTGGGGAGCAAACAGG</t>
  </si>
  <si>
    <t>GGAATCTTCCACAATGGACGAAAGTCTGATGGAGCAACGCCGCGTGAGTGAAGAAGGCTTTAGGGTCGTAAAACTCTGTTGTTGAAGAAGAACGTGTGTGAGAGTAACTGTTCACACAGTGACGGTATTCAACCAGAAAGCCACGGCTAACTACGTGCCAGCAGCCGCGGTAATACGTAGGTGGCAAGCGTTGTCCGGATTTATTGGGCGTAAAGCGAGCGCAGGCGGTTTCTTAAGTCTGATGTGAAAGCCTTCGGCTTAACCGGAGAAGTGCATCGGAAACTGGGAGACTTGAGTGCAGAAGAGGACAGTGGAACTCCATGTGTAGCGGTGAAATGCGTAGATATTACGAAGAACACCGATAGCGCAGGCAGCTTGCCGGGCCGCGACTGACACTGAAGCACGAAAGTGTGGGTATCAAACAGG</t>
  </si>
  <si>
    <t>GGAATCTTCCACAATGGACGAAAGTCTGATGGAGCAACGCCGCGTGAGTGAAGAAGGCTTTAGGGTCGTAAAACTCTGTTGTTGAAGAAGAACGTGTGTGAGAGTAACTGTTCACACAGTGACGGTATTCAACCAGAAAGCCACGGCTAACTACGTGCCAGCAGCCGCGGTAATACGTAGGGAGCGAGCGTTGTCCGGAATGACTGGGCGTAAAGGGCGCGTAGGCGGCCTTGTGTGTCTGGAGTGGAAGTCCCGCTTTCAAGGTGGGAATTGCTTTGGAAACTGCGAGGCTTGAGTGTGGGAGAGGAAAGCGGAATTCCCGGTGTAGCGGTGAAATGCGTAGAGATCGGGAGGAACACCAGTGGCGAAGGCGGCTTTCTGGACCATAACTGACGCTGAGGCGCGAAAGCGTGGGGAGCAAACAGG</t>
  </si>
  <si>
    <t>GGAATATTGGTCAATGGGCAAGAAGCCTGAACCAGCCAAGTCGCGTGAAGGATGACTGCCCTATGGGTTGTAAACTTCTTTTATAAGGGAATAAGGCTAGGGACGTGTCCTTAGAATGCATGTACCTTATGAATAAGCATCGGCTAACTCCGTGCCAGCAGCCGCGGTAATACGGAGGATGCGAGCGTTATCCGGATTTATTGGGTTTAAAGGGTGCGTAGGTGGGAATTTAAGTCAGTGGTGAAAGTTTGTCGCTCAACGATAAAAATGCCATTGAAACTGGATACCTTGAGTATGTTTGAAGTAGGCGGAATGCGTGGTGTAGCGGTGAAATGCATAGATATCACGCAGAACTCCGATTGCGAAGGCAGCTTACTAAACCATAACTGACACTGAGAGCACGAAAGCGTGGGGATCAAACAGG</t>
  </si>
  <si>
    <t>GGAATCTTCGGCAATGGGGGCAACCCTGACCGAGCAACGCCGCGTGAGTGAAGAAGGTTTTCGGATCGTAAAGCTCTGTTGTAAGAGAAGAACGTGTGTGAGAGTGGAAAGTTCACACAGTGACGGTAACTTACCAGAAAGGGACGGCTAACTACGTGCCAGCAGCCGCGGTAATACGTAGGTGGCAAGCGTTGTCCGGATTTATTGGGCGTAAAGCGAGCGCAGGCGGTTTCTTAAGTCTGATGTGAAAGCCTTCGGCTTAACCGGAGAAGTGCATCGGAAACTGGGAGACTTGAGTGCAGAAGAGGACAGTGGAACTCCATGTGTAGCGGTGAAATGCGTAGATATATGGAAGAACACCAGTGGCGAAGGCGGCTGTCTGGTCTGTAACTGACGCTGAGGCTCGAAAGCATGGGTAGCGAACAGG</t>
  </si>
  <si>
    <t>GGAATTTTGCGCAATGGGGGAAACCCTGACGCAGCAACGCCGCGTGAGTGATGAAGGCTTTCGGGTCGTAAAGCTCTGTCGAGTGGAAAGAAAGTGTATAATGCTAATACCATTATATATTGACGGTACCACCTAAGGAAGCACCGGCTAACTCCGTGCCAGCAGCCGCGGTAATACGGGGGGTGCAAGCGTTATTCGGAATCATTGGGCGTAAAGAGCACGTAGGCGGCTGGGCAAGTCAGATGTGAAATCCCGGGGCTCAACCTCGGAGCTGCATCTGAAACTGTGGATCTTGAGTACTGGAGAGGAAAGTGGAATTCCTAGTGTAGCGGTGAAATGCGTAGATATTAGGAGGAACACCGGTGGCGAAGGCGGCTTTCTGGACAGAAACTGACGCTGAGGCGCGAAAGCGTGGGGAGCAAACAGG</t>
  </si>
  <si>
    <t>GGAATATTGCACAATGGGCGCAAGCCTGATGCAGCCATGCCGCGTGTATGAAGAAGGCCTTCGGGTTGTAAAGTACTTTCAGCGAGGAGGAAGGTGTTGTGGTTAATAACCGCAGCAATTGACGTTACTCGCAGAAGAAGCACCGGCTAACTCCGTGCCAGCAGCCGCGGTAATACGGAGGGTGCAAGCGTTAATCGGAATTACTGGGCGTAAAGCGCACGCAGGCGGTCTGTTAAGTCAGATGTGAAATCCCCGGGCTCAACCTGGGAACTGCATTTGAAACTGGCAGGCTTGAGTCTCGTAGAGGCAGGCGGAATTCCGTGTGTAGCGGTGGAATGCATAGATATACGGAGGAACACCAGTGGCGAAGGCGGCCTGCTGGGCTCTAACTGACGCTGAGGCTCGAAAGTGTGGGGAGCAAACAGG</t>
  </si>
  <si>
    <t>GGAATATTGCGCAATGGGGGAAACCCTGACGCAGCAATACCGCGTGAGTGAAGAAGGTTTTCGGATCGTAAAGCTCTTTTATTGGGGAAGATAGTGACGGTACCCAAAGAATAAGTCCCGGCTAACTACGTGCCAGCAGCCGCGGTAACACGTAGGGGACAAGCGTTGTCCGGAATGACTGGGCGTAAAGGGCGCGTAGGCGGCCTAATAAGTCAGATGTGAAAGGTTGCGGCTCAACCGCAGACGTGCATTTGAAACTGTTAGGCTTGAGTACTGGAGAGGCAAGTGGAATTCCTAGTGTAGCGGTGAAATGCGTAGATATTAGGAGGAACACCGGTGGCGAAGGCGGCTTGCTGGACAGATACTGACGCTGAGGCTCGAAAGCATGGGTAGCGAACAGG</t>
  </si>
  <si>
    <t>AGCTCCAATAGTGTATATTAAAGTTGTTGTGTTTAAAAAGCTCGTAGTCGAATTATAGGGTTTTTATGTTAGTAATTCTATTACTAGGATAGAAAAAGGAGAAAGGTTATTTATAATCTTTTATTTACTTTGAAAAAAATAGAGTGTTCAAAGCAAAAGTCAATTAATGTATAATGAAGCATAGGATAATAATGAGGAGAAGAAATTTTTGAGAACAGTATTAAAAAGGGAAATTGGGGTAATTTAGACAAAATCGGGAGAGGTGAAAATTCATGATCGATTTTGGATAAATTAAAGTGAAAGTATTTTACTTATATTCTTTTA</t>
  </si>
  <si>
    <t>GGAATATTGGGCAATGGGCGCAAGCCTGACCCAGCAACGCCGCGTGAAGGAAGAAGGCTTTCGGGTTGTAAACTTCTTTTTTAGGGGACGAAAAAAATGACGGTACCCTAAGAATAAGCCACGGCTAACTACGTGCCAGCAGCCGCGGTAATACGTAGGTGGCAAGCGTTATCCGGATTTACTGGGTGTAAAGGGCGTGTAGGCGGGAAGGCAAGTCAGATGTGAAAACCATGGGCTCAACCCATGGCCTGCATTTGAAACTGCTCAGCTTGAGTATGGGAGAGGGAAGTGGAATTCCTGGTGTAGAGGTGAAATTCGTAGATATCAGGAGGAACACCGGTGGCGAAGGCGACTTCCTGGACCAAGACTGACACTGAGGCGCGAAAGCGTGGGGAGCAAACAGG</t>
  </si>
  <si>
    <t>GGAATATTGGGCAATGGGGGAAACCCTGACCCAGCAACGCCGCGTGAATGAAGAAGGTTTTCGGATTGTAAAGTTCTGTTCTTAGGGACGAAAAAAATGACGGTACCTAAGGAGAAAGCTCCGGCAAACTACGTGCCAGCAGCCGCGGTAATACGTAGGGAGCAAGCGTTGTCCGGAATGACTGGGCGTAAAGGGCGCGTAGGCGGATGGTTAAGTTGGACGTGAAATCTCCTGGCTCAACTGGGAGGGGACGTCCAAAACTGGCAATCTAGAGTGCAGGAGAGGAAAGTAGAATTCCCAGTGTAGCGGTGAAATGCGTAGATATCAGGAGGAACACCGATGGCGAAAGCAGTCTCCTGGGCCAATACTGACGCTAATGTACGAAAGCTAGGGTAGCAAACAGG</t>
  </si>
  <si>
    <t>GGAATCTTCCGCAATGGGCGCAAGCCTGACGGAGCAACGCCGCGTGAGTGAAGAAGGCCTTCGGGTCGTAAAGCTCTGTCTTTGGGGACGAATAAACCTGACGAACAGTTGGGTGTAATGACGGTACCCGAGGAGGAAGCTCCGGCTAACTACGTGCCAGCAGCCGCGGTAATACGTAGGGAGCGAGCGTTGTCCGGAATTACTGGGCGTAAAGAGCGCGTAGGTGGGTAAGTAAGTCAGATGTGAAAACTGGGGGCTCAACCCCCAGCCTGCATTTGAAACTACCTATCTTGAGGGCAGGAGAGGAAAGTGGAATTCCTAGTGTAGCGGTGAAATGCGTAGATATTAGGAGGAACACCAGTGGCGAAGGCGACTTTCTGGACTGTACCTGACACTGAGGCGCGAAAGCGTGGGGAGCGAACGGG</t>
  </si>
  <si>
    <t>GGAATATTGCGCAATGGGCGAAAGCCTGACGCAGCGACGCCGCGTGAGGGATGAAGGGCTTCGGTTCGTAAACCTCTGTCAGAAGGGAAGAAGTGTAGTCGTGCTAATCAGCGGCTATTTGACGGTACCTTCAAAGGAAGCACCGGCTAACTCCGTGCCAGCAGCCGCGGTAATACGGAGGGTGCAAGCGTTAATCGGAATCACTGGGCGTAAAGCGCATGTAGGCTGCTTTATAAGTCAGCGGTGAAATCCCACGGCTTACCCGTGGAACTGCCGTTGATACTGTTTAGCTTGAGTCTGTGAGAGGGTAGCAGAATTCCAGGTGTAGGGGTGAAATCCGTAGAGATCTGGAGGAATATCAGTGGCGAAGGCGGCTACCTGGTGCAGTACTGACGCTGAGATGCGAAAGCGTGGGGATCAAACAGG</t>
  </si>
  <si>
    <t>GGAATATTGGTCAATGGGCGAGAGCCTGAACCAGCCAAGTCGCGTGAAGGAAGACTGCCCTATGGGTTGTAAACTTCTTTTATATGGGAATAAAATGTTTTACGAGTATAGGATATTGCATGTACCATATGAATAAGCATCGGCTAACTCCGTGCCAGCAGCCGCGGTAATACGGAGGATGCGAGCGTTATCCGGATTTATTGGGTTTAAAGGGTGCGTAGGTTGGCTGTCAAGTCAGCGGTGAAAGTTTGTCGCTCAACGATAAAATTGCCGTTGAAACTGTCAGCCTTGAGTATGTTTGAGGCAGGCGGAATGCGTGGTGTAGCGGTGAAATGCATAGATATCACGCAGAACTCCGATTGCGAAGGCAGCTTGCCAAGCCATAACTGACACTGAAGCACGAAAGCGTGGGTATCAAACAGG</t>
  </si>
  <si>
    <t>GGAATATTGGGCAATGGGGGAAACCCTGACCCAGCAACGCCGCGTGAATGAAGAAGGCCTTCGGGTTGTAAAGCTCTGTCGCAGGGGACGATAATGACGGTACCCTGTAAGAAAGCCACGGCTAACTACGTGCCAGCAGCCGCGGTAATACGTAGGTGGCAAGCGTTGTCCGGAATTATTGGGCGTAAAGCGCGCGTAGGCGGCCTTTTAAGTCAGGGGTGAAATCCCACGGCTCACCCGTGGAACTGCCCTTGATACTGGGAGGCTTGAGTGTGTGAGAGGATAGCGGAATTCCTGGTGTAGGAGTGAAATCCGTAGAGATCAGGAGGAACATCAGTGGCGAAGGCGGCTATCTGGCACAAAACTGACGCTGAGGTGCGAAAGCGTGGGTATCAAACAGG</t>
  </si>
  <si>
    <t>GGGATATTGCACAATGGGGGAAACCCTGATGCAGCGACGCCGCGTGTAGGAAGACGGTCTTCGGATTGTAAACTACTGTCTTCGGGGACGATAATGACGGTACCCGAGGAGGAAGCCACGGCTAACTACGTGCCAGCAGCCGCGGTAATACGGAGGGTGCGAGCGTTAATCGGAATCACTGGGCGTAAAGCGCGCGTAGGCGGCTTTTTAAGTCAGGGGTGAAATCCCACGGCCCACCCGTGGAACTGCCCTTGATACTGGGAGGCTTGAGTGTGTGAGAGGATAGCGGAATTCCTGGTGTAGGAGTGAAATCCGTAGAGATCAGGAGGAACATCAGTGGCGAAGGCGGCTATCTGGCACAAAACTGACGCTGAGGTGCGAAAGCGTGGGTATCAAACAGG</t>
  </si>
  <si>
    <t>GGAATATTGGTCAATGGACGAAAGTCTGAACCAGCCATGCCGCGTGCAGGATGACGGCTCTATGAGTTGTAAACTGCTTTTGTACGAGGGTAAACCCGGATACGTGTATCCGGCTGAAAGTACCGTACGAATAAGGATCGGCTAACTCCGTGCCAGCAGCCGCGGTAATACGGAGGATCCAAGCGTTATCCGGATTTATTGGGTTTAAAGGGTGCGCAGGCGGTTTGATAAGTTAGAGGTGAAAGCCCGGAGCTCAACTCCGGAACTGCCTCTGATACTGTCAGACTAGAGAATAGTTGCTGTGGGCGGAATGTGTGGTGTAGCGGTGAAATGCTTAGAGATCACACAGAACACCGATTGCGAAGGCAGCTTACCAAACTGTCATTGACGCTGATGCACGAAAGCGTGGGGATCAAACAGG</t>
  </si>
  <si>
    <t>GGAATATTGCGCAATGGACGAAAGTCTGACGCAGCGACGCCGCGTGAGGGATGAAGGCCTTCGGGTCGTAAACCTCTGTCAGGAGGGAAGAACGGCCATCGTGCTAATCAGCGATGGATTGACGGTACCTCCAAAGGAAGCACCGGCTAACTCCGTGCCAGCAGCCGCGGTAATACGGAGGGTGCGAGCGTTAATCGGAATCACTGGGCGTAAAGCGCGCGTAGGCGGCCTTTTAAGTCAGGGGTGAAATCCCACGGCTCACCCGTGGAACTGCCCTTGATACTGGGAGGCTTGAGTTTGTGAGAGGATAGTGGAATTCCAGGTGTAGGGGTGAAATCCGTAGAGATCTGGAGGAACATCAGTGGCGAAGGCGACTATCTGGCACAATACTGACGCTGAGGTGCGAAAGCGTGGGGAGCAAACAGG</t>
  </si>
  <si>
    <t>GGAATATTGGTCAATGGGCGCAAGCCTGAACCAGCCAAGTAGCGTGAGGGATGACTGCCCTATGGGTTGTAAACCTCTTTTATATGGGAATAACCATACTTACGTGTAAGTATCTGTATGTACCCTATGAATAAGCATCGGCTAACTCCGTGCCAGCAGCCGCGGTAATACGGAGGATGCAAGCGTTATCCGGATTTATTGGGTTTAAAGGGTGCGTAGGCGGACCTATAAGTCAGCCGTGAAAGATCGGGGCTCAACCCCGGGTGTGCGATTGATACTGGCAAACTTGAGTATGGTAGAGGAAAGCGGAATTCCTGGTGTAGCGGTGAAATGCGTAGATATCTGGAAGAACACCAAAAGCGAAGGCAGCTTACTGGGCAGCAACTGACTCTGATGGACGAAAGCGTGGGGAGCAAACAGG</t>
  </si>
  <si>
    <t>GGAATATTGGTCAATGGGCGAGAGCCTGAACCAGCCAAGTCGCGTGAAGGAAGACTGCCCTATGGGTTGTAAACTTCTTTTATATGGGAATAAAATGTTTTACGAGTATAGGATATTGCATGTACCATATGAATAAGCATCGGCTAACTCCGTGCCAGCAGCCGCGGTAATACGGAGGATGCGAGCGTTATCCGGATTTATTGGGTTTAAAGGGTGCGTAGGTGGGCTTTTAAGTCAGCGGTGAAAGTTTGTCGCTCAACGATAAAATTGCCGTTGAAACTGGTAGCCTTGAGTATGTTTGAGGCAGGCGGAATGCGTGGTGTAGCGGTGAAATGCATAGATATCACGCAGAACCCCGATTGCGAAGGCAGCTTGCCAAGCCATCACTGACACTGAAGCACGAAAGCGTGGGTATCAAACAGG</t>
  </si>
  <si>
    <t>GGAATATTGCGCAATGGGCGAAAGCCTGACGCAGCGACGCCGCGTGAGGGATGAAGGTCTTCGGATCGTAAACCTCTGTCAGAAGGGAAGAAGTGTATGGGTAGTAACTGACTCATACTTGACGGTACCTTCAGAGGAAGCACCGGCTAACTCCGTGCCAGCAGCCGCGGTAATACGGAGGGTGCGAGCGTTAATCGGAATTACTGGGCGTAAAGCGCGCGTAGGCCGCTTTATAAGTCAGGGGTGAAATCCCAGCGCTCACCGTTGGAATTGCCTTTGATACTGTAGAGCTTGAGTCCGTGAGAGGGTGGCGGAATTCCTGGTGTAGAGGTGAAATTCGTAGATATCAGGAGGAACACCGGTGGCGAAGGCGACTTCCTGGACCAATACTGACGCTGAGGTGCGAAGGCGTGGGTAGCAAACAGG</t>
  </si>
  <si>
    <t>AGAATCATTCGCAATGGGCGAAAGCCTGACGGTGCGACGTCGCGTGAAGGAATAAGGTCTTCGGATTGTAAACTTTTGTCTTATGGGACGATATTGACGGTACCATAGGAGGAAGCCACGACTAACTACGTGCCAGCAGCCGCGGTAATACGTAGGGGGCAAGCGTTATCCGGATTTACTGGGTGTAAAGGGAGCGTAGACGGTAACATAAGTCAGATGTGAAAGCCCATGGCTCAACCATGGGATTGCATTTGAAACTGTGGAACTAGAGTGCAGGAGAGGTAAGTGGAATTCCTAGTGTAGCGGTGAAATGCGTAGATATTAGGAGGAACACCAGTGGCGAAGGCGGCTTACTGGACTGTAACTGACGTTGAGGCTCGAAAGCGTGGGGAGCAAACAGG</t>
  </si>
  <si>
    <t>GGAATATTGGTCAATGGACGAGAGTCTGAACCAGCCAAGTCGCGTGAAGGAAGACGGCCCTACGGGTTGTAAACTTCTTTTGTAGGGGAATAACCACCGGGACGTGTCCCGGCCTGCATGTACCATACGAATAAGCATCGGCTAACTCCGTGCCAGCAGCCGCGGTAATACGGAGGATGCGAGCGTTATCCGGATTTATTGGGTTTAAAGGGTGCGTAGGTGGGATATTAAGTCAGCGGTGAAATCCCGGAGCTCAACTCCGGCACTGCCGTTGAAACTGGTGTCCTTGAGTGTGAACGAGGTAGGCGGAATTCGTAGTGTAGCGGTGAAATGCATAGATATTACGAAGAACTCCGATAGCGCAGGCAGCTTACCAGGCCACAACTGACACTGAAGCACGAAAGTGTGGGTATCAAACAGG</t>
  </si>
  <si>
    <t>GGAATATTGCGCAATGGGCGAAAGCCTGACGCAGCGACGCCGCGTGAGGGATGAAGGTCTTCGGATCGTAAACCTCTGTCAGAAGGGAAGAACAAGTATCGTGCTAATCAGCGATACCCTGACGGTACCTTCAAAGGAAGCACCGGCTAACTCCGTGCCAGCAGCCGCGGTAATACGGAGGGTGCGAGCGTTAATCGGAATCACTGGGCGTAAAGCGTGCGTAGGCGGACTGTCAAGTCAAGGGTGAAATCCCCGGGCTCACCCCGGGAACTGCCTTTGAAACTGGCAGACTAGAGTATGTGAGAGGGTGGCGGAATTCCAGGTGTAGGGGTGAAATCCGTAGATATCTGGAGGAACATCAGTGGCGAAGGCGGCCACCTGGCACATAACTGACGCTGAGGTACGAAAGCGTGGGTAGCAAACAGG</t>
  </si>
  <si>
    <t>GGAATATTGGTCAATGGGCGGGAGCCTGAACCAGCCAAGTCGCGTGAAGGAAGAATGTATTATGTATTGTAAACTTCTTTTGTAGGGGAATAACCACCGGGACGTGTCCCGGCCTGTATGTACCCTACGAATAAGCATCGGCTAACTCCGTGCCAGCAGCCGCGGTAATACGGAGGATGCGAGCGTTATCCGGATTTATTGGGTTTAAAGGGTGCGTAGGTGGTTTCTTAAGTCAGTGGTGAAAGTTTGCAGCTTAACTGTAAAATTGCCATTGAAACTGGGAGACTTGAGTTCGAACGAGGTAGGCGGAATTCGTAGTGTAGCGGTGAAATGCGTTGATATCCTGCAGAACACCGGAGGCGAAGGCGGATCCCTGGAACGCAACTGACGCTGAGGCGCGAAAGCAGGGGGAGCAAACAGG</t>
  </si>
  <si>
    <t>GGAATATTGGGCAATGGGCGAAAGCCTGACCCAGCAATGCCGCGTGAAGGAAGAAGGTTTTCGGATTGTAAACTTCTTTTATGAGGGACGAAGGAAGTGACGGTACCACACGAGGAAGCCCCGGCAAACTACGTGCCAGCAGCCGCGGTAAGACGTAGGGGGCAAGCGTTGTCCGGAATTACTGGGCGTAAAGAGCTCGTAGGTGGGCGTGTAAGTCGTGGAGTAAATGGTTCGGCTCAACTGAATCATCATCCGCGATACTGCATGTCTTGAGTGCAGAAGAGGAAAGTGGAATTCCCAGTGTAGCGGTGAAATGCGTAGAGATTGGGAGGAACACCAGTGGCGAAGGCGGCTTTCTGGTCTGTGACTGACACTGAGGAGCGAAAGCCAGGGTAGCGAACGGG</t>
  </si>
  <si>
    <t>GGAATATTGGTCAATGGGCGAGAGCCTGAACCAGCCAAGTCGCGTGAAGGAAGACTGCCCTATGGGTTGTAAACTTCTTTTATAGGGGAATAAAAAAGCCTACGTGTAGGCTATTGCATGTACCCTATGAATAAGCATCGGCTAACTCCGTGCCAGCAGCCGCGGTAATACGGAGGATGCGAGCGTTATCCGGATTTATTGGGTTTAAAGGGTGCGTAGGCGGGCTAATCAGTCAGCTGTGAAAGTTTGCGGCTCAACCGTAAAATCGCAGTTGATACTGTTAGTCTTGAGTACATTAAAGGTATGCGGAATTCGTGGTGTAGCGGTGAAATGCTTAGAGATCATACAGAACACCGATTGCGAAGGCATCTCACAAAGCCGTTATTGACGCTGATGCACGAAAGCGTGGGGATCAAACAGG</t>
  </si>
  <si>
    <t>AGAATCTTCCGCAATGGGCGCAAGCCTGATGCAGCGACGCCGCGTGGGGGATGACGGCCTTCGGGTTGTAAACTCCTTTCAACCATGACGAAGCTTTATTGTGACGGTAGTGGTAGAAGAAGCACCGGCTAACTACGTGCCAGCAGCCGCGGTAATACGGAGGATGCGAGCGTTATCCGGATTCATTGGGTTTAAAGGGTGCGTAGGCGGTCTTATAAGTCAGCGGTGAAAGCTCACAGCTTAACTGTGAAAGCGCCGTTGATACTGTAAGACTAGAATACAGATGGGGTAGGCGGAATATGTAATGTAGCGGTGAAATGCGTAGATATTACATAGAACACCGATCGCGAAGGCAGCTTACCAAACTGTCATTGACGCTGATGCACGAAAGCGTGGGGATCAAACAGG</t>
  </si>
  <si>
    <t>GGAATATTGGGCAATGGGCGAAAGCCTGACCCAGCAACGCCGCGTGAGGGAAGAATAATGACGGTACCGCAAGAGGAAGCCACGGCTAACTCTGTGCCAGCAGCCGCGGTAACACAGAGGTGGCGAGCGTTGTTCGGATTTACTGGGCGTAAAGGGCGCGTAGGCGGCGGAGCGTGTCGGGTGTGAAATCCATGGGCCCAACCCATGAAGTGCGCCCGAAACTGTTCCGCTCGAGTGCGGGAGGGGGGATCGGAATGCAGGGTGTAGCGGTGAAATGCGTTGATATCCTGCAGAACACCGGAGGCGAAGGCGGATCCCTGGAACGCAACTGACGCTGAGGCGCGAAAGCAGGGGGAGCAAACAGG</t>
  </si>
  <si>
    <t>GGAATTTTGCGCAATGGGCGAAAGCCTGACGCAGCGACGCCGCGTGAATGAAGAAGGCCGTACGGTCGTAAAGTTCTTTCAGCAGGGAAGAAAGTGTAATGAAGGAAATGTCATTATTTTGACGTTACCTGCAGAAGCAGCCCCGGCTAACTCCGTGCCAGCAGCCGCGGTAATACGGAGGGTGCGAGCGTTAATCGGAATCACTGGGCGTAAAGCGCGCGTAGGCGGCTTTGTAAGTCAGGGGTGAAATCCCACGGCCCACCCGTGGAACTGCCTTTGATACTGCATTGCTTGAGTGAGTGAGAGGATAGCGGAATTCCTGGTGTAGGAGTGAAATCCGTAGAGATCAGGAGGAACATCAGTGGCGAAGGCGGCTATCTGGCACTATACTGACGCTGAGGTGCGAAAGCGTGGGGATCAAACAGG</t>
  </si>
  <si>
    <t>GGAATATTGCGCAATGGACGAAAGTCTGACGCAGCGACGCCGCGTGAGGGATGAAGGCCTTCGGGTCGTAAACCTCTGTCAGGAGGGAAGAACGGCCATCGTGCTAATCAGCGATGGATTGACGGTACCTCCAAAGGAAGCACCGGCTAACTCCGTGCCAGCAGCCGCGGTAATACGGAGGGTGCGAGCGTTAATCGGAATCACTGGGCGTAAAGCGCGCGTAGGCGGCTTTTTAAGTCAGGGGTGAAATCCCACGGCCCACCCGTGGAACTGCCCTTGATACTGGGAGGCTTGAGTGTGTGAGAGGATAGCGGAATTCCTGGTGTAGCGGTGAAATGCGTAGATATCTGGGAGAACGCCGAGGGCGAAGGCAGCTTGCTGGGTGACAACTGACGCTGAGGCACGAAAGCTAGGGGAGCAAACAGG</t>
  </si>
  <si>
    <t>GGAATATTGGTCAATGGACGAGAGTCTGAACCAGCCAAGTCGCGTGAAGGATGACTGCCCTACGGGTTGTAAACTTCTTTTGTGCTAGAGTAAAACAGAGGACGCGTCCTCTCTTGCAAGTATAGTACGAATAAGCATCGGCTAACTCCGTGCCAGCAGCCGCGGTAATACGGAGGATGCGAGCGTTATCCGGATTTATTGGGTTTAAAGGGTGCGTAGGCGGGGATTTAAGTCAGCGGTGAAAGTTTGGGGCTCAACCTTAAAATTGCCGTTGAAACTGGGTTTCTTGAGTGTAAATGAAGTAGGCGGAATTCGTGGTGTAGCGGTGAAATGCATAGATATCACGAAGAACTCCGATTGCGAAGGCAGCTTACTAAGCTACAACTGACGCTGAAGCACGAAAGCGTGGGTATCAAACAGG</t>
  </si>
  <si>
    <t>GGAATTTTGGACAATGGGGGCAACCCTGATCCAGCAACGATGCGTGGAGGATGACGGTTTTCGGATTGTAAACTCCTTTTGCAGGGGAAGAAACAAATGACGGTACTCTGCGAATAAGCCACGGCTAACTACGTGCCAGCAGCCGCGGTAAGACGTAGGTGGCAAGCGTTACTCGGAATTACTAGGCGTAAAGCGCGCGTAGGCGGACTGTTAAGTCTATTGTGTAATCTCCAGGCTCAACCTGGAAACTGCAATGGAAACTGGCGGTCTTGAGTGGAGTAGAGGCAGGCGGAATGTGTTGTGTAGCGGTGAAATGCTTAGATATAACACAGAACCCCGATTGCGAAGGCAGCTTGCTAGAGTGTAACTGACGCTGAGGCACGAAAGCGTGGGTATCAAACAGG</t>
  </si>
  <si>
    <t>GGAATATTGGTCAATGGGCTGCAAGCCTGAACCAGCCAAGTCGCGTGAAGGATGACTGCCCTATGGGTTGTAAACTTCTTTTATAAGGGAATAAGGTTAGGGACGTGTCCTTAAAATGCATGTACCTTATGAATAAGCATCGGCTAACTCCGTGCCAGCAGCCGCGGTAATACGGAGGATGCGAGCGTTATCCGGATTTATTGGGTTTAAAGGGTGCGTAGGTGGATGTTTAAGTCGGCGGTGAAAGTTTGTCGCTTAACGATAAAATTGCCGTTGAAACTGGATATCTTGAGTATGATTGAGGTAGGCGGAATGCGTGGTGTAGCGGTGAAATGCATAGATATCACGCAGAACTCCGATTGCGAAGGCAGCTTACTAAGCCATAACTGACACTGAGAGCACGAAAGCGTGGGGATCAAACAGG</t>
  </si>
  <si>
    <t>GGAATATTGGTCAATGGACGCAAGTCTGAACCAGCCATGCCGCGTGCAGGATGACGGCTCTATGAGTTGTAAACTGCTTTTGTACGAGGGTAAACCTTCCTACGTGTAGGGAGTTGAAAGTACCGTACGAATAAGGACCGGCTAACTCCGTGCCAGCAGCCGCGGTAATACGGAGGGTGCAAGCGTTAATCGGAATTACTGGGCGTAAAGCGCGCGTAGGCGGCTTTGCAAGTCAGAGGTGAAATCCCACGGCTCACCCGTGGAACTGCCTTTGAAACTGCATTGCTTGAGTGAGTGAGAGGATAGCGGAATTCCCGGTGTAGGAGTGAAATCCGTAGAGATCGGGAGGAACATCAGTGGCGAAGGCGGCTTTCTGGTCTGTGACTGACACTGAGGAGCGAAAGCCAGGGTAGCGAACGGG</t>
  </si>
  <si>
    <t>GGAATATTGGTCAATGGACGCAAGTCTGAACCAGCCATGCCGCGTGCAGGAAGACGGCTCTACGAGTTGTAAACTGCTTTTATACTAGGGTAAACCCAGGTACGTGTACCTGGTTGAAAGTATAGTATGAATAAGGACCGGCTAACTCCGTGCCAGCAGCCGCGGTAATACGGAGGGTCCAAGCGTTATCCGGATTTATTGGGTTTAAAGGGTGCGTAGGCGGCACAGTAAGTTAGAGGTGAAATCTCGCGGCTCAACCGCGAAACTGCCTCTGATACTGCTGAGCTAGAGATTAGATGCTGTGGGCGGAATGTGTAGTGTAGCGGTGAAATGCTTAGAGATTACACAGAACACCGATTGCGAAGGCAGCTCACAAATCTACTTCTGACGTTGAGGCACGAAAGCGTGGGTAGCAAACAGG</t>
  </si>
  <si>
    <t>GGAATATTGGTCAATGGACGCAAGTCTGAACCAGCCATGCCGCGTGCAGGAAGACGGCTCTATGAGTTGTAAACTGCTTTTATACAGGGATAATTACGGTTACGTGTAATCGTTTGAAGGTACTGTATGAATAAGGACCGGCTAACTCCGTGCCAGCAGCCGCGGTAATACGGAGGGTCCGAGCGTTATCCGGATTTATTGGGTTTAAAGGGTGCGTAGGCGGCACAGTAAGTTAGAGGTGAAATCTCGCGGCTCAACCGCGAAACTGCCTCTGATACTGCTGAGCTAGAGATTAGATGCTGTGGGCGGAATGTGTAGTGTAGCGGTGAAATGCTTAGAGATTACACAGAACACCGATTGCGAAGGCAGCTCACAAATCTACTTCTGACGTTGAGGCACGAAAGCGTGGGTAGCAAACAGG</t>
  </si>
  <si>
    <t>GGAATATTGGGCAATGGGGGGAACCCTGACCCAGCAACGCCGCGTGAGGGAAGAAGGCCTTCGGGTCGTAAACCTTTGTCCCATGGGACGAGAAGAAGACGGTACCATGGGAGGAAGCACCGGCTAACTCCGTGCCAGCAGCCGCGGTAATACGGAGGGTGCAAGCGTTATCCGGAATTATTGGGTTTAAAGGGTGCGTAGGCTGTATTATAAGTCAGCGGTAAAATACTTCGGCTTAACCGGAGACTTGCCGTTGATACTGTAATGCTGGAATACGGATGCTGTGGGAGGAATGTGTAGTGTAGCGGTGAAATGCATAGATATTACACAGAACACCGATTGCGAAGGCATCTCACAAAGCCGTTATTGACGCTGATGCACGAAAGCGTGGGGATCAAACAGG</t>
  </si>
  <si>
    <t>GGAATTTTGCGCAATGGGGGAAACCCTGACGCAGCAACGCCGCGTGAGTGATGAAGGCTTTCGGGTCGTAAAGCTCTGTCGAGTGGAAAGAAAGTGTATAATGCTAATACCATTATATATTGACGGTACCACCTAAGGAAGCACCGGCTAACTCCGTGCCAGCAGCCGCGGTAATACGGAGGGTGCAAGCGTTGTTCGGAATTACTGGGCGTAAAGGGCGCGTAGGCGGATGGTTAAGTTGGACGTGAAATCTCCTGGCTCAACTGGGAGGGGACGTCCAAAACTGGCAATCTAGAGTGCAGGAGAGGAAAGTAGAATTCCCAGTGTAGCGGTGAAATGCGTAGATATCAGGAGGAACACCGATGGCGAAAGCAGTCTCCTGGGCCAATACTGACGCTAATGTACGAAAGCTAGGGTAGCAAACAGG</t>
  </si>
  <si>
    <t>GGAATATTGGTCAATGGGCGTGAGCCTGAACCAGCCATCCCGCGTGAGGGACAACGGCCCTATGGGTCTTAAACCTCTTTTGTAAGAGATGAACACGAGATACGCGTATTTTGCTGACCGTATCTTACGAATAAGCACCGGCTAACTCCGTGCCAGCAGCCGCGGTAATACGGAGGGTGCAAGCGTTATCCGGATTTATTGGGTTTAAAGGGTGCGCAGGTTGCTGCTTAAGTCAGTGGTGAAAGTCTGCCGCTTAACGGTAGGATTGCCATTGATACTGAGCGGCTTGAGTTTGGGAGAGGAAAGCGGAATTCCCGGTGTAGCGGTGAAATGCGTAGAGATCGGGAGGAACACCAGTGGCGAAGGCGGCTTTCTGGCACAAGACTGACGCTCATGTGCGAAAGCTAGGGTAGCGAACGGG</t>
  </si>
  <si>
    <t>GGAATTTTGCGCAATGGGCGAAAGCCTGACGCAGCAACGCCGCGTGAGTGAAGAAGGCCTTTGGGTCGTAAAGCTCTGTCAAGTGGGAAGAATGGTGTGAGGATGAATAAGCCTTGCAATTGACGGTACCACTGGAGGAAGCACCGGCTAACTCCGTGCCAGCAGCCGCGGTAATACGGAGGGTGCAAGCGTTAATCGGAATCACTGGGCGTAAAGCGCGCGTAGGCGGCTTTTTAAGTCAGGGGTGAAAGCTCACAGCTTAACTGTGAAAGCGCCGTTGATACTGTAAGACTAGAATACAGATGGGGTAGGCGGAATATGTAATGTAGCGGTGAAATGCGTAGATATTACATAGAACACCGATCGCGAAGGCAGCTTACCAAACTGTCATTGACGCTGATGCACGAAAGCGTGGGGATCAAACAGG</t>
  </si>
  <si>
    <t>GGCGGCTGCAGTCGAGGATCATTCGCAATGGGCGCAAGCCTGACGATGCGACGCTGCGTGGAGGATGACGGCCTTCGGGTTGTAAACTCCTGTCATGAGGGGAAAGGGGAATTCCCAGTGTAGCGGTGAAATGCGTAGATATTGGGAGGAACACCGATTGCGAAGGCAGCTTACTAAGCTACAACTGACGCTGAAGCACGAAAGCGTGGGTATCAAACAGGATTAGATACCCTG</t>
  </si>
  <si>
    <t>TGAATTATTCGCCAATGCGCGAAAGCGTGACGGTGCGACGCCGCGTGCGGGACGAAGGCCTTCGGGTTGTAAACCGCTGTCAGGGTGTAGAAAACTGTTCGGGTTAATAGCCCGAGTATTGATCCCACCCAAAGGAAGCACAGGCTAACCTCGTGCCAGCAGCCGCGGTAATACGAGGTGTGCGAGCGTTGTTCGGAATTACTGGGCATAAAGGGTGCGTAGGCGGTGCGCCAAGTCGATGGTGAAATCCCTGGGCTCAACCCGGGAACTGCCGTCGATACTAGCGCGCTAGGGGTCCAAAGGGGTCAGCGGAATTCCAGGTGTAGCGGTGGAATGCGTAGATATCGGGAGGAATACCGGTGGCGAAGGCGACTTCCTGGACCAATACTGACGCTCAGGTGCGAAGGCGTGGGTAGCAAACAGG</t>
  </si>
  <si>
    <t>GGAATATTGGTCAATGGACGCAAGTCTGAACCAGCCAAGTCGCGTGAAGGATGACTGCCCTATGGGTTGTAAACTTCTTTTGTATAGGAATAAAACCCCTTACGTGTAAGGATTTGTATGTACTATACGAATAAGCATCGGCTAACTCCGTGCCAGCAGCCGCGGTAATACGGAGGATGCAAGCGTTATCCGGATTTATTGGGTTTAAAGGGTGCGTAGGCGGCTAATCAAGTCAGTGGTGAAATCGTATAGCTTAACTATGCCTAGCCATTGAAACTGGTTAGCTCGAGTACAGTCGAGGTAGGCGGAACAAGTAAAGTAGCGGTGAAATGCTTAGATATTAGGAGGAACACCAGTGGCGAAGGCGGCTTCCTGGACTGTAACTGACACTGAGGCACGAAAGCGTGGGGAGCAAACAGG</t>
  </si>
  <si>
    <t>TTCCTCTTCTTCCCTTTTTTCCCCCCTTCCCTCTCCCCTCCTCTTTCCGGCTGAAGGTTTTCGGATTGTAAACTTCTTTGGCAGGGGACGATAATGACGGTACCCTGAGAACAAGCCACGGCTAACTACGTGCCAGCAGCCGCGGTAATACGGAGGGTGCAAGCGTTGTTCGGAATTACTGGGCGTAAAGGGCGCGCAGGCGGTTTTGCAAGTCAGACGTGAAATCCCACGGCTTAACTGTGGAAGTGCGTTTGAAACTGTGAGACTTGAGTACCAGAGGGGAAAGTGGAATTCCCGGTGTAGAGGTGAAATTCGTAGATATCGGGAGGAATACCGGTGGCGAAGGCGACTTTCTGGCTGAGTACTGACGCTGAGGCGCGAAAGCGTGGGGAGCAAACAGG</t>
  </si>
  <si>
    <t>AGAATCTTCGGCAATGGACGAAAGTCTGACCGAGCGACGCCGCGTGTGTGATGAAGGCCCTATGGGTTGTAAAACACTTTCGTTTGGGAGGAAGTGTACGGATAGTAACTGATTCGTATTTGACGGTACCTCCAGAGGAAGCACCGGTTAACTCCGTGCCAGCAGCCGCGGTAATACGGAGGGTGCGAGCGTTAATCGGAATCACTGGGCGTAAAGCGCGCGTAGGCGGCTTGTTAAGTCAGGGGTGAAATCCCACGGCTCACCCGTGGAACTGCCCTTGATACTGGCAGGCTTGAGTTTGTGAGAGGATGGCGGAATTCCAGGTGTAGGAGTGAAATCCGTAGAGATCTGGAGGAACATCAGTGGCGAAGGCGGCCATCTGGCACAATACTGACGCTGAGGTGCGAAAGCGTGGGGAGCAAACAGG</t>
  </si>
  <si>
    <t>TGAATTATTCGCCAATGCGCGAAAGCGTGACGGTGCGACGCCGCGTGAGGGACGAAGGCCTTCGGGTTGTAAACCTCTGTCAGGACATAGAAAACCGATTCGGTTAATAGCCGGGTCGCTGATCATGTCCAAAGGAAGCACAGGCTAATTTCGTGCCAGCAGCCGCGGTAATACGAAATGTGCGAGCGTTGTTCGGAATCACTGGGCATAAAGGGTGCGTAGGCGGTGTACCAAGTCGGGTGTGAAATCCCTCCGCTTAACGGAGGAACTGCACTCGATACTAGCATGCTAGAGGGTGAAAGGGGCAAGCGGAATTCTAGGTGTAGCGGTGGAATGCGTAGAGATCGGGAGGAATACCGGTGGCGAAGGCGGCCCCCTGGACGAAGACTGACGCTCAGGTGCGAAAGCGTGGGGAGCAAACAGG</t>
  </si>
  <si>
    <t>GGGATATTGCGCAATGGGGGAAACCCTGACGCAGCAACGCCGCGTGAAGGATGAAGGTCTTCGGATTGTAAACTTTTGTCTTATGGGAAGAAGAAAGTGACGGTACCATAGGAGGAAGCTCCGGCTAACTACGTGCCAGCAGCCGCGGTAATACGTAGGGAGCGAGCGTTGTCCGGAATTACTGGGTGTAAAGGGCGTGTAGGCGGGATGGAAAGTCAGATGTGAAATCTGGGGGCTTAACCCCCAAACTGCATTTGAAACTTCTGTTCTTGAGTGATGGAGAGGAAAGCGGAATTCCCAGTGTAGCGGTGAAATGCGTAGATATTGGGAGGAATACCGGTGGCGAAGGCGGCTTTCTGGACTGTAACTGACGCTGATGCGCGAAAGCTGGGGGAGCGAACAGG</t>
  </si>
  <si>
    <t>GGAATTTTGCGCAATGGGGGAAACCCTGACGCAGCAACGCCGCGTGAGTGATGAAGGCCTTTTGGTTGTAAAGCTCTGTCGCCCGGAAAGAAAATTTGCGGTAGGAAATGACCGTAAACTGACGGTACCGGGAAAGGAAGGACCGGCTAACTCCGTGCCAGCAGCCGCGGTAATACGGGGGGTCCAAGCGTTATTCGGAATCATTGGGTGTAAAGCGCATGTAGGCGGTTGGGTGTGTCAGATGTGAAAGCCCGGGGCTTAACCCCGGAAGTGCATTTGAAACTGCTCAGCTTGAGTATGGGAGAGGGAAGTGGAATTCCTGGTGTAGAGGTGAAATTCGTAGATATCAGGAGGAACACCGGTGGCGAAGGCGACTTCCTGGACCAATACTGACGCTCAGGTGCGAAGGCGTGGGTAGCAAACAGG</t>
  </si>
  <si>
    <t>GGAATATTGGGCAATGGGCGAAAGCCTGACCCAGCAATGCCGCGTGAAGGAAGAAGGTTTTCGGATTGTAAACTTCTTTTATCAGGGACGAAAAAAATGACGGTACCTGATGAATAAGCCACGGCTAACTACGTGCCAGCAGCCGCGGTAATACGTAGGTGGCAAGCGTTGTCCGGATTTACTGGGTGTAAAGGGCGCGTAGGCGGGAATGTAAGTCAGGTGTGAAATCTATGGGCTCAACCCATAAACTGCACTTGAAACTGCATTTCTTGAGTGATGGAGAGGCAGGCGGAATTCGTAGTGTAGCGGTGAAATGCATAGATATTACGAAGAACACCGATAGCGCAGGCAGCTTGCCGGGCCGCGACTGACACTGAAGCACGAAAGTGTGGGTATCAAACAGG</t>
  </si>
  <si>
    <t>GGAATATTGGGCAATGGGGGAAACCCTGACCCAGCAACGCCGCGTGAAGGAAGAAGGCTTTCGGGTTGTAAACTTCTTTTACCAGGGAAGAAAGCAATGACGGTACCTGGGGAATAAGCTCCGGCTAACTACGTGCCAGCAGCCGCGGTAATACGTAGGGAGCGAGCGTTGTCCGGATTTACTGGGTGTAAAGGGCGCGTAGGCGGGACTGCAAGTCAGATGTGAAATCTCCGGGCTTAACCCGGAAACTGCATTTGAAACTGTGGTTCTTGAGTGATGGAGAGGCAAGTGGAATTCCTAGTGTAGCGGTGAAATGCGTAGATATTAGGAGGAACACCAGTGGCGAAGGCGACTTGCTGGACATTAACTGACGCTGAGGCGCGAAAGCGTGGGGAGCAAACAGG</t>
  </si>
  <si>
    <t>GGAATATTGGGCAATGGACGCAAGTCTGACCCAGCCATGCCGCGTGCAGGAAGACGGCCTTATGGGTTGTAAACTGCTTTTCTATTGGAAGAACATCGGATACGAGTATTCGACTGACGGTACAATAGGAATAAGCATCGGCTAACTCCGTGCCAGCAGCCGCGGTAATACGGAGGATGCGAGCGTTATCCGGATTCATTGGGTTTAAAGGGTGCGTAGGTGGGTTCTTAAGTCAGCGGTAAAATTCCCATGCTTAACATGGTGTCGGCCGTTGAAACTGGATTTCTTGAGTGTAAATGAAGTAGGCGGAATTCGTGGTGTAGCGGTGAAATGCATAGATATCACGAAGAACTCCGATTGCGAAGGCAGCTTACTAAGCTACAACTGACGCTGAGGCACGAAAGCGTGGGTATCAAACAGG</t>
  </si>
  <si>
    <t>alginatilytica</t>
  </si>
  <si>
    <t>GGAATATTGCGCAATGGGCGAAAGCCTGACGCAGCGACGCCGCGTGAGGGATGAAGGCCTTCGGGTCGTAAACCTCTGTCAGGAGGGAAGAAGTGTACGGGTAGTAACTGACTCGTATTTGACGGTACCTCCAGAGGAAGCACCGGCTAACTCCGTGCCAGCAGCCGCGGTAATACGGAGGGTGCAAGCGTTAATCGGAATTACTGGGCGTAAAGCGCGCGTAGGCCGCTTGATAAGTCAGAGGTGAAATCCCAGCGCTCAACGTTGGAATCGCCTTTGATACTGTCGGGCTTGAGTCCGTGAGAGGGTGGCGGAATTCCTGGTGTAGCGGTGAAATGCGTAGAGATCTGGAGGAATACCGGTGGCGAAGGCGGCCCCCTGGACGAAGACTGACGCTCAGGTGCGAAAGCGTGGGGAGCAAACAGG</t>
  </si>
  <si>
    <t>GGAATATTGGTCAATGGACGCAAGTCTGAACCAGCCATGCCGCGTGCAGGAAGAAGGCCTTCGGGTTGTAAACCTCTGTCCCCGGTGAAGAAAAAAATGACGGTAGCCGGGGAGGAAGCCACGGCTAACTACGTGCCAGCAGCCGCGGTAATACGTAGGTGGCAAGCGTTGTCCGGATTTACTGGGTGTAAAGGGTGCGTAGGCGGGGTAGCAAGTTGGATGTGAAATCCTCAGGCTCAACCTGAGAACTGCATTCAAAACTGTTACTCTTGAGTGTAGTAGAGGCAAGCGGAATTCCCGGTGTAGCGGTGAAATGCGCAGAGATCGGGAGGAACACCAGTGGCGAAGGCGGCTTGCTGGGCTATAACTGACGCTGAGGCACGAAAGCATGGGTAGCAAACAGG</t>
  </si>
  <si>
    <t>TGAATTATTCGCCAATGCGCGAAAGCGTGACGGTGCGACGCCGCGTGCGGGACGAAGGCCTTCGGGTTGTAAACCGCTGTCAGGGATTAGAAAACCAGCATGATTAATAGTCATGTTGCTGATCAGTCCCAAAGGAAGCACAGGCTAATCTCGTGCCAGCAGCCGCGGTAATACGAGATGTGCGAGCGTTGTTCGGAATCACTGGGCATAAAGGGTGCGTAGGCGGTGTGCCAAGTCGGACGTGAAATCCCTCCGCTTAACGGAGGAACTGCGTTCGATACTAGCACGCTAGAGGGTAAAAGGGGCAAGCGGAATTCCTGGTGTAGGAGTGAAATCCGTAGAGATCAGGAGGAACATCAGTGGCGAAGGCGGCTATCTGGCACTATACTGACGCTGAGGTGCGAAAGCATGGGGAGCAAACAGG</t>
  </si>
  <si>
    <t>AGAATCTTCCGCAATGGGGGGAACCCTGACGGAGCGACGCCGCGTGAACGAAGAAGGCAGAGATGTTGTAAAGTTCTTTTTCTGTTGAAGAATAAAGCAGGTAGGGAATGACCTGCAGATGACGTTAGACAGGGAATAAGCCACGGCTAATTACGTGCCAGCAGCCGCGGTAACACGTAAGTGGCAAGCGTTGTTCGGATTCATTGGGCGTAAAGGGCGTGTAGGCGGCTAATTAAGCCATATGTGAAAGGCTGGGGCTTAACCCCAGGATTGCATAAGGAACTGAATAGCTAGAGTGCAGGAGAGGTAAGCGGAATTCCTAGTGTAGCGGTGAAATGCGTAGATATCGGGAAGAACACCAGTGGCGAAGGCGGCTTCCTGGCACAAGACTGACGCTCATGTGCGAAAGCTAGGGTAGCGAACGGG</t>
  </si>
  <si>
    <t>GGAATATTGCGCAATGGGGGCAACCCTGACGCAGCAACGCCGCGTGAAGGAAGATAATGACGGTACTTCAGGAATAAGCCACGGCTAACTACGTGCCAGCAGCCGCGGTAATACGTAGGTGGCAAGCGTTGTCCGGAATGACTGGGCGTAAAGGGCGCGTAGGTGGCTATGCAAGTCTGGAGTGAAAGTCCTGCTTTCAAGGTGGGAATTGCTTTGGAAACTGTGTAGCTTGAGTGTGGGAGAGGATAGCGGAATTCCCGGTGTAGCGGTGAAATGCGTAGAGATCGGGAGGAACACCAGTGGCGAAGGCGGCTATCTGGACCAAGACTGACACTGAGGCGCGAAAGCGTGGGGAGCAAACAGG</t>
  </si>
  <si>
    <t>GGGATATTGCACAATGGGCGCAAGCCTGATGCAGCGACGCCGCGTGAGGGAAGACGGTCTTCGGATTGTAAACCTCTGTCTTCGGGGACGATAATGACGGTACCCGAGGAGGAAGCTCCGGCTAACTACGTGCCAGCAGCCGCGGTAATACGTAGGGAGCGAGCGTTGTCCGGAATTACTGGGTGTAAAGGGAGCGTAGGCGGGAGTGCAAGTTGAATGTCAAATCTACAGGCTCAACCTGTAGCCGCGTTCAAAACTGCATTTCTTGAGTGAAGTAGAGGTAGGCGGAATTCCTAGTGTAGCGGTGAAATGCGTAGATATTAGGAGGAACACCAGTGGCGAAGGCGGCCTACTGGACTGAAACTGACGCTGAGACACGAAAGCGTGGGGAGCGAACAGG</t>
  </si>
  <si>
    <t>GGAATATTGCGCAATGGACGAAAGTCTGACGCAGCGACGCCGCGTGAGGGATGAAGGCCTTCGGGTCGTAAACCTCTGTCAGGAGGGAAGAACGGGCAGCGTGCTAATCAGCGCTGTTTTGACGGTACCTCCAAAGGAAGCACCGGCTAACTCCGTGCCAGCAGCCGCGGTAATACGGAGGGTGCGAGCGTTAATCGGAATCACTGGGCGTAAAGCGCGCGTAGGCGGCTTTGCAAGTCAGAGGTGAAATCCCACGGCTCACCCGTGGAACTGCCTTTGAAACTGCATTGCTTGAGTGAGTGAGAGGATAGCGGAATTCCCGGTGTAGGAGTGAAATCCGTAGAGATCGGGAGGAACATCAGTGGCGAAGGCGGCTTTCTGGTCTGTGACTGACACTGAGGAGCGAAAGCCAGGGTAGCGAACGGG</t>
  </si>
  <si>
    <t>GGAATATTGGTCAATGGAGGCAACTCTGAACCAGCCATGCCGCGTGCAGGAAGACGGCCTTATGGGTTGTAAACTGCTTTTATTAGAGGATAAATATAGGTACGTGTACTTATTTGCAGGTATCTAATGAATAAGCATCGGCTAACTCCGTGCCAGCAGCCGCGGTAATACGGAGGATGCAAGCGTTATCCGGATTTATTGGGTTTAAAGGGTGCGCAGGCGGACTGATAAGTCAGCGGTGAAATTTTTCAGCTTAACTGGAACATTGCCGTTGAAACTGTTTTTCTTGAGTGTGAACGAGGTAGGCGGAGTTCGTAGTGTAGCGGTGAAATGCTTAGATATCACGAGGAACTCCGATTGCGAAGGCAGCTTACTAAACCATAACTGACACTGAAGCACGAAAGCGTGGGTATCAAACAGG</t>
  </si>
  <si>
    <t>AGAATATTCCACAATGGACGAAAGTCTGATGGAGCGACGCCGCGTGGATGAAGAAGGCCGAAAGGTTGTAAAATCCTTTTGTTGATGAAGAATAAGCGAAGGAGGGAATGCCTTCGTGATGACGTTAGTCAACGAATAAGCCCCGGCTAATTACGTGCCAGCAGCCGCGGTAACACGTAAGGGGCGAGCGTTGTTCGGAATTATTGGGCGTAAAGGGCGCGTAGGCGGTTTGATAAGCCTGGCGTGAAATCCCATGGCTCAACCATGGAACTGCGTTGGAGACTGGTGAACTTGAGTATTGGAGAGGTGAGCGGAATACCAGGTGTAGCGGTGAAATGCTTAGAGATCACACAGAACACCGATTGCGAAGGCAGCTGACAAATCTATTTCGGACGCTGAGGCACGAAAGCGTGGGGAGCAAACAGG</t>
  </si>
  <si>
    <t>GGAATATTGGTCAATGGGCGTGAGCCTGAACCAGCCATCCCGCGTGAGGGACAACGGCCCTATGGGTCTTAAACCTCTTTTGTAAGAGATGAACACGAGATACGCGTATTTTGCTGACCGTATCTTACGAATAAGCACCGGCTAACTCCGTGCCAGCAGCCGCGGTAATACGGAGGGTGCAAGCGTTATCCGGATTTATTGGGTTTAAAGGGTGCGCAGGCGGACTGATAAGTCAGCGGTGAAATTTACATGCTTAACATGTAGAGTGCCGTTGATACTGTCGGACTAGTATTCAAATGACGTAGCTGGAATGTGTTATGTAGCGGTGAAATGCATAGATATTGCACAGAACGCCAATTGCGAAGGCAGCTTGCTAGTCCACAACTGACGCTGAGGCACGAAAGCGTGGGGATCAAACAGG</t>
  </si>
  <si>
    <t>GGAATATTGGTCAATGGGCTGCAAGCCTGAACCAGCCAAGTCGCGTGAAGGATGACTGCCCTATGGGTTGTAAACTTCTTTTATAAGGGAATAAGGTTAGGGACGTGTCCTTAAAATGCATGTACCTTATGAATAAGCATCGGCTAACTCCGTGCCAGCAGCCGCGGTAATACGGAGGATGCGAGCGTTATCCGGATTTATTGGGTTTAAAGGGTGCGTAGGTGGAAGATTAAGTCAGCGGTGAAATCCCGGAGCTCAACTCCGGCACTGCCGTTGAAACTGGTTTTCTTGAGTGTGAACGAGGTAGGCGGAATTCGTAGTGTAGCGGTGAAATGCATAGATATTACGAAGAACTCCGATAGCGCAGGCAGCTTACCAGGCCACAACTGACACTGAAGCACGAAAGTGTGGGTATCAAACAGG</t>
  </si>
  <si>
    <t>AGAGGCTTCGGCAATGGGGGCAACCCTGACCGAGCGACGCCGCGTGCGGGATGAAGGCTTTCGGGTCGTAAACCGCTGTCGAGAGGGAAGAATGCCCTGGTGGCGAACCAGGGAGCGACCACCCTCAGAAGGAAGCCCCGGCTAACTCCGTGCCAGCAGCCGCGGTAATACGGGGGGGGCGAGCGTTGTTCGGATTTACTGGGCGTAAAGCGTGCGTAGGCGGCCGAATCAGTCTGGCGTGAAATCTTCACCGCTCAACGGGAAGGGGTCGCTGGAAACTGTTTGGCTTGAGTATGGTAGAGGCGAGCGGAATTCCCGGTGTAACGGTGGAATGTATAGATATCGGGAGGAACATCAGTGGCGAAGGCGGCTCGCTGGGCCATGACTGACGCTGAGGTACGAAAGCGTGGGGAGCAAACGGG</t>
  </si>
  <si>
    <t>Sumerlaeota</t>
  </si>
  <si>
    <t>Sumerlaeia</t>
  </si>
  <si>
    <t>Sumerlaeales</t>
  </si>
  <si>
    <t>Sumerlaeaceae</t>
  </si>
  <si>
    <t>Sumerlaea</t>
  </si>
  <si>
    <t>GGAATCTTCCGCAATGGACGAAAGTCTGACGGAGCAACGCCGCGTGAGTGATGAAGGATTTCGGTCTGTAAAGCTCTGTTGTTTATGACGAACGTGCAGTGTGTGAATAATGCATTGCAATGACGGTAGTAAACGAGGAAGCCACGGCTAACTACGTGCCAGCAGCCGCGGTAAAACGTAGGTGGCAAGCGTTGTCCGGAATTACTGGGTGTAAAGGGAGCGCAGGCGGGAAGGCAAGTTGGATGTGAAATACCCAGGCTCAACCTGGGGGGTGCATCCAAAACTGTTTTTCTTGAGTGAAGTAGAGGTAGGCGGAATTCCTAGTGTAGCGGTGAAATGCGTAGATATTAGGAGGAACACCAGTGGCGAAGGCGGCCTACTGGGCTTTAACTGACGCTGAGGCTCGAAAGCGTGGGGAGCAAACAGG</t>
  </si>
  <si>
    <t>GGAATATTGCGCAATGGGCGAAAGCGTGACCCAGCAATGCCGCGTGCGGGATGAAGGTCTTCGGATCGTAAACCGCTGTCACCCGGGACGAACACAATGACGGTACCGGGGGAGGAAGCCACGGCTAACTACGTGCCAGCAGCCGCGGTAATACGGGGGGTGCAAGCGTTATTCGGAATCATTGGGCGTAAAGCGCGCGTAGGCGGCCTTTTAAGTCAGGGGTGAAATCCCACGGCTCACCCGTGGAACTGCCCTTGATACTGGGAGGCTCGAGTGTGTGAGAGGATAGTGGAATTCCTGGTGTAGGAGTGAAATCCGTAGAGATCAGGAGGAACATCAGTGGCGAAGGCGACTATCTGGCACAATACTGACGCTGAGGTGCGAAAGCGTGGGTAGCAAACAGG</t>
  </si>
  <si>
    <t>GGAATATTGGGCAATGGGCGAAAGCCTGACCCAGCAACGCCGCGTGAAGGAAGAAGGCCTTCGGGTTGTAAACTTTTGTCCTGTGGGACGAAGAAGTGACGGTACCACAGGAGGAAGCCCCGGCTAACTACGTGCCAGCAGCCGCGGTAATACGTAGGGGGCGAGCGTTGTCCGGAATTACTGGGCGTAAAGGGTGCGTAGGCGGAGATGTAAGTCAGGTGTGAAAGCCTGGGGCTCAACCCCAGGATTGCACTTGAAACTACATCCCTTGAGTACAGGAGAGGCAAGTGGAATTCCTAGTGTAGCGGTGAAATGCGTAGATATTAGGAGGAACACCAGTGGCGAAGGCGGCTTGCTGGACTGTAACTGACGCTGAGGCACGAAAGCGTGGGGAGCAAACAGG</t>
  </si>
  <si>
    <t>GGGATATTGCACAATGGGCGCAAGCCTGATGCAGCGACGCCGCGTGGGGGATGAAGGCCTTCGGGTTGTAAACCTCTTTCAGTACCGACGAAGCGCAAGTGACGGTAGGTACAGAAGAAGCACCGGCCAACTACGTGCCAGCAGCCGCGGTAAGACGTAGGGGGCAAGCGTTGTCCGGAATTACTGGGCGTAAAGAGCTCGTAGGTGGGCGTGTAAGTCGTGGAGTAAATGGTTCGGCTCAACTGAATCATCATCGGCGATACTGCATGTCTTGAGTGCAGAAGAGGAAAGTGGAATTCCCAGTGTAGCGGTGAAATGCGTAGAGATTGGGAGGAACACCAGTGGCGAAGGCGGCTTTCTGGTCTGTGACTGACACTGAGGAGCGAAAGCCAGGGTAGCGAACGGG</t>
  </si>
  <si>
    <t>GGAATATTGCACAATGGGCGCAAGCCTGATGCAGCAACGCCGCGTGAGGGAAGACGGTTTTCGGATTGTAAACCTCTGTCTTTGGTGAAGAAGATGACGGTAGCCAAGGAGGAAGCCACGGCTAACTACGTGCCAGCAGCCGCGGTAATACGTAGGTGGCAAGCGTTATCCGGAATTACTGGGTGTAAAGGGAGCGCAGGCGGGGATTCAAGTCAGCTGTGAAATCCCGGGGCTTAACCCCGGGCGTGCAGTTGAAACTGGATTTCTTGAGTGGAGTAGAGGCAGGCGGAATTCCGAGTGTAGCGGTGGAATGCGTAGATATCACGCAGAACCCCGATTGCGAAGGCAGCTTTCCAAGCCGCAACTGACACTGAAGCACGAAAGCGTGGGTATCAAACAGG</t>
  </si>
  <si>
    <t>GGAATTTTCCGCAATGGGCGAAAGCCTGACGGAGCAATGCCGCGTGAGAGAAGAAGGCCTTCGGGTTGTAAATCTCTGTCTTCAGGGACGAAGAAGTGACGGTACCTGAGGAGGAAGCCACGGCTAACTACGTGCCAGCAGCCGCGGTAATACGTAGGTGGCAAGCGTTGTCCGGAATGACTGGGCGTAAAGGGCGTGTAGGTGGATTGATCAGTCGGATGTGAAATCCCTCCGCTTAACGGAGGAACTGCGCTCGATACTAGCACGCTAGAGGGTCAAAGGGGCAAGCGGAATTCTAGGTGTAGCGGTGGAATGCGTAGATATCAGGAGGAACACCTGTGGCGAAGGCGACAACCTGGACAGTGACTGACGCTGATGCGCGAAAGCGTGGGTAGCAAACAGG</t>
  </si>
  <si>
    <t>GGAATTTTGCGCAATGGGCGAAAGCCTGACGCAGCGACGCCGCGTGAGGGATGAAGGCCTTCGGGTCGTAAACCTCTGTCAGGAGGGAAGAACAGCATATGTGCTAATCAGCATATGTCTGACGGTACCTCCAGAGGAAGCACCGGCTAACTCCGTGCCAGCCGCCGCGGTAATACCGGTGGCCCGAGTGGTAGCCGCTTTTATTGGGTCTAAAGGGTCCGTAGCCGGTTCGGTCAGTCCATTGGGAAATCCGGATGCTCAACATCCGGGCTTCCAGTGGATACTGCCGGACTTGGGATCGGGGGAGGTAAGAGGTACTACAGGGGTAGGAGTGAAATCTTGTAATCCTTGTGGGACCACCTGTGGCGAAGGCGTCTTACCAAAACGAGTCCGACGGTGAGGGACGAAAGCTGGGGGCACGAACCGG</t>
  </si>
  <si>
    <t>GGAATATTGGTCAATGGGCGAGAGCCTGAACCAGCCAAGTCGCGTGAAGGAAGACTGCCCTATGGGTTGTAAACTTCTTTTATAGGGGAATAAAAAAGCCTACGTGTAGGCTATTGCATGTACCCTATGAATAAGCATCGGCTAACTCCGTGCCAGCAGCCGCGGTAATACGGAGGATGCGAGCGTTATCCGGATTTATTGGGTTTAAAGGGTGCGTAGGTGGCCGTTTAAGTCGGCGGTGAAATCTTGTCGCTCAACGATAAGACTGCCGTTGAAACTGGACGGCTTGAGTGCGTTTGAGGAAGGCGGAATGCGTGGTGTAGCGGTGAAATGCATAGATATTACACAGAACACCGATTGCGAAGGCATCTCACAAAGCCGTTATTGACGCTGATGCACGAAAGCGTGGGGATCAAACAGG</t>
  </si>
  <si>
    <t>GGAATATTGGTCAATGGGCGAGAGCCTGAACCAGCCAAGTAGCGTGAGGGATGAAGGTTCTATGGATTGTAAACCTCTTTTCTCAGGGAATAATGTGCACTACGTGTAGTGTATTGTATGTACCTGATGAATAAGCATCGGCTAACTCTGTGCCAGCAGCCGCGGTAATACAGAGGTCTCAAGCGTTATTCGGAATCACTGGGCGTAAAGCGTATGTAGGCGGTATAGTAAGTCTGATGTGAAATGTACGGGCTCAACCTGTAAACGGCATTGGATACTGCGATACTGGAGCAATGGAGGGGAAACCGGAATTCTCGGTGTAGCAGTGAAATGCGTAGATATCGAGAGGAAGACTCGTGGCGAAGGCGGGTTTCTGGACATTAGCTGACGCTGAGATACGAAGGCCAGGGGAGCGAAAGGG</t>
  </si>
  <si>
    <t>CGAAAACTTCACACTGGGGGCAACCCCGATGAGGGAATTCCTAGTGCTAGCACATTGTGTTAGCTTTTCTTAAGTGTAGATAGCTTAAGGAATAAGGGCTGGGTAAGACGGGTGCCAGCCGCCGCGGTAATACCCGCAGCCCAAGTGGTGGTCGATATTATTGAGTCTAAAACGTTCGTAGCCGGTCCGGTAAATCCCTGGGTAAATCGGTGAGCTTAACTCACCGACTTCCGGGGAGACTGCCGGACTTGGGACCGGGAGAGGCTAGAGGTACTTCTGGGGTAGGGGTAAAATCTGTAGATATTAGGAAGAATACCGGTGGCGAAGGCGGCTTCCTGGCACAAGACTGACGCTCATGTGCGAAAGCTAGGGTAGCGAACGGG</t>
  </si>
  <si>
    <t>termitum</t>
  </si>
  <si>
    <t>GGAGTATTGCACAATGGGCGAAAGCCTGATGCAGCAACGCCGCGTGAGCGATGAAGGTTCTATGAATCGTAAAGCTCTGTCCTAAGGGAAGAAAAAAATGACGGTACCTTAGGAGGAAGCCCCGGCTAACTACGTGCCAGCAGCCGCGGTAATACGTAGGGTGCAAGCGTTATCCGGATTTACTGGGTGTAAAGGGTGAGTAGGCGGCCAGATAAGCCATATGTGAAATGTCGGGGCTTAACCCCGGAACTGCATAAGGAACTGTCAGGCTAGAGTGCAGGAGAGGTAAGCGGAATTCCTAGTGTAGCGGTGAAATGCGTAGATATTAGGAGGAACACCAGTGGCGAAGGCGGCTTACTGGACTGAAACTGACGCTGAGGCACGAAAGCGTGGGGAGCGAACAGG</t>
  </si>
  <si>
    <t>GGAATATTGGGCAATGGGCGAAAGCCTGACCCAGCAACGCCGCGTGAAGGAGGAAGGTTTTCGGATTGTAAACTTCTTTTATGAGGGACGAAGGACGTGACGGTACCTCATGAATAAGCATCGGCTAACTCCGTGCCAGCAGCCGCGGTAATACGGAGGATGCGAGCGTTATCCGGATTTATTGGGTTTAAAGGGTGCGTAGGCGGGTAAGAAAGTCAGAGGTGAAAGTTTGCAGCTCAACTGTAAAATTGCCTTTGAAACTTCTCATCTTGAGTTTACAGGAGGTAAGCGGAATGTGTTGTGTAGCGGTGAAATGCATAGATATGACACAGAACCCCGATTGCGAAGGCAGCTTACTATGGTATAACTGACGCTGAGGCACGAAAGCGTGGGTATCAAACAGG</t>
  </si>
  <si>
    <t>GGAATATTGGTCAATGGACGGAAGTCTGAACCAGCCATGCCGCGTGCAGGATGACGGCTCTATGAGTTGTAAACTGCTTTTATACGAGGGTAAAATGAGGTACGTGTACCTTACTGAAAGTATCGTATGAATAAGGATCGGCTAACTCCGTGCCAGCAGCCGCGGTAATACGGAGGATCCGAGCGTTATCCGGATTTATTGGGTTTAAAGGGTGCGCAGGCGGCCAGGTAAGTTAGAGGTGAAATTTCGGTGCTTAACATCGAAACTGCCTCTGATACTGTTTGGCTAGAGACCAGTTGCAGAAGGCGGAATGTGTAGTGTAGCGGTGAAATGCTTAGATATTACACAGAACACCGATTGCGAAGGCAGCTTTCTAAGCTGGATCTGACGCTGAGGCACGAAAGCGTGGGGAGCGAACAGG</t>
  </si>
  <si>
    <t>AGAATTTTGGGCAATGAGCGAAAGCTTGACCCAGCAATGCCGCGTGCGGGATGAAGGTCTTCGGATTGTAAACCGCTGTCATGGAGGACGAAAATTGACGGTACTCCAAGAGGAAGCCACGGCTAACTCCGTGCCAGCAGCCGCGGTAATACGGAGGATCCAAGCGTTATCCGGATTCATTGGGTTTAAAGGGTGCGTAGGCGGTCTTATAAGTCAGCGGTGAAATCTCACAGCTTAACTGTGAACGTGCCGTTGATACTGTAAGACTAGAATACAGATGGGGTAGGCGGAATATGTAATGTAGCGGTGAAATGCGTAGATATTACATAGAACACCGATCGCGAAGGCAGCTTACCAAACTGTCATTGACGCTGATGCACGAAAGCGTGGGGATCAAACAGG</t>
  </si>
  <si>
    <t>GGAATATTGGGCAATGGGGGGAACCCTGACCCAGCAACGCCGCGTGAGGGAAGAAGGCCTTCGGGTCGTAAACCTTTGTCCCATGGGACGAGAAGAAGACGGTACCATGGGAGGAAGCACCGGCTAACTCCGTGCCAGCAGCCGCGGTAATACGGAGGGTGCAAGCGTTATCCGGAATTATTGGGTTTAAAGGGTGCGTAGGCTGTATTATAAGTCAGCGGTGAAAGCTCACAGCTTAACTGTGAAAGCGCCGTTGATACTGTAAGACTAGAATACAGATGGGGTAGGCGGAATATGTAATGTAGCGGTGAAATGCGTAGATATTACATAGAACACCGATCGCGAAGGCAGCTTACCAAACTGTCATTGACGCTGATGCACGAAAGCGTGGGGATCAAACAGG</t>
  </si>
  <si>
    <t>GGAATTTTGCGCAATGGGGGAAACCCTGACGCAGCAACGCCGCGTGAGTGATGAAGGCTTTCGGGTCGTAAAGCTCTGTCGAGTGGAAAGAAAGTGTATAATGCTAATACCATTATATATTGACGGTACCACCTAAGGAAGCACCGGCTAACTCCGTGCCAGCAGCCGCGGTAATACGGGGGGTGCAAGCGTTATTCGGAATCATTGGGCGTAAAGAGCACGTAGGCGGCTGGGCAAGTCAGATGTGAAAACTATGGGCTCAACCGATAGACTGCATTTGAAACTGGGCATCTTGAGGGCAGGAGAGGAAAGTGGAATTCCTAGTGTAGCGGTGAAATGCGTAGAGATCGGGAGGAACACCAGTGGCGAAGGCGGCTTTCTGGACCAATACTGACGCTCAGGTGCGAAGGCGTGGGTAGCAAACAGG</t>
  </si>
  <si>
    <t>AGAATCTTCGGCAATGGACGAAAGTCTGACCGAGCGACGCCGCGTGTGTGACGAAGGCCATTTGCGTTGTAAAGCACTATCGTTTGGGAGGAAATGTACGGGGGCTATCCCCTGTACTTGACCTATCTTAGGAAGAAGGACGGGCTAAGTTCGTGCCAGCAGCCGCGGTAAGACGAACCGTCCAAACATTATTCGGATTCACTGGGCTTAAAGGGTGCGTAGGCTGTACGTTAAGTGGGGTGTGAAATCCCTCGGCTCAACCGAGGAATTGCGCTCCAAACTGACGAACTGGAGGAAGGTAGGGGTTAGCGGAACTTGCGGTGGAGTGGTGAAATGCATAGATATCGCAAGGAACACCAGTGGCGAAGGCGGCTAACTGGGCCTTTTCTGACGCTGAGGCACGAAAGCTAGGGTAGCGAACGGG</t>
  </si>
  <si>
    <t>GGAATATTGGTCAATGGGCTGCAAGCCTGAACCAGCCAAGTCGCGTGAAGGATGACTGCCCTATGGGTTGTAAACTTCTTTTATAAGGGAATAAGGTTAGGGACGTGTCCTTAAAATGCATGTACCTTATGAATAAGCATCGGCTAACTCCGTGCCAGCAGCCGCGGTAATACGGAGGATGCGAGCGTTATCCGGATTTATTGGGTTTAAAGGGTGCGTAGGCGGTCTTATAAGTCAGCGGTGAAAGCTCACAGCTTAACTGTGAAAGCGCCGTTGATACTGTAAGACTAGAATACAGATGGGGTAGGCGGAATATGTAATGTAGCGGTGAAATGCGTAGATATTACATAGAACACCGATCGCGAAGGCAGCTTACCAAACTGTCATTGACGCTGATGCACGAAAGCGTGGGGATCAAACAGG</t>
  </si>
  <si>
    <t>GGAATATTGGGCAATGGGGGAAACCCTGACCCAGCGACGCCGCGTGAGGGAAGAAGGTTTTCGGATTGTAAACCTCTGTCTTCGGGGAAGAAGAAGTGACGGTACCCGAGGAGGAAGCCACGGCTAACTACGTGCCAGCAGCCGCGGTAAAACGTAGGTGGCAAGCGTTGTCCGGAATTACTGGGTGTAAAGGGAGCGCAGGCGGGATGGCAAGTTGGACGTGAAATCTATGGGCTCAACCCCCAAACTGCACTTGAAACTGTAGTTCTTGAGTGATGGAGAGGCAGGCGGAATTCCTAGTGTAGCGGTGAAATGCGTAGATATTAGGAGGAACACCAGTGGCGAAGGCGGCTCTCTGGCCTAAAACTGACGCTGAAGCGCGAAAGCGTGGGGAGCAAACGGG</t>
  </si>
  <si>
    <t>AGAATCTTCCGCAATGGGGGGAACCCTGACGGAGCGACGCCGCGTGAGGGAAGAAGGCTTTCGGGTCGTAAACCTCTGTCCTATGGGACGAAGGAAGTGACGGTACCATAGGAGGAAGCTCCGGCTAACTACGTGCCAGCAGCCGCGGTAATACGGAGGGTGCGAGCGTTGTTCGGAATTACTGGGCGTAAAGGGCGCGCAGGCGGTTTTACAAGTCAGACGTGAAAGCCCACGGCTTAACTGTGGAAGTGCGTTTGAAACTGTGAGACTTGAGTACCAGAGGGGAAAGTGGAATTCCCGGTGTAGAGGTGAAATTCGTAGATATCAGGAGGAACACCGGTGGCGAAGGCGACTTCCTGGACCAATACTGACGCTCAGGTGCGAAGGCGTGGGTAGCAAACAGG</t>
  </si>
  <si>
    <t>GGAATATTGGTCAATGGGCGGGAGCCTGAACCAGCCAAGTCGCGTGAAGGACGACGGTATTATGTATTGTAAACTTCTTTTATAGGGGAATAAAGTGCAGGATGTATCCTGTTTTGTATGTACCTTATGAATAAGCATCGGCTAACTCCGTGCCAGCAGCCGCGGTAATACGGAGGATGCGAGCGTTATCCGGATTTATTGGGTTTAAAGGGTGCGTAGGTGGAATATTAAGTCAGCGGTGAAATCCCGGAGCTCAACTCCGGCACTGCCGTTGAAACTGGTATTCTTGAGTGTGAACGAGGTAGGCGGAATTCGTAGTGTAGCGGTGAAATGCATAGATATTACGAAGAACTCCGATAGCGCAGGCAGCTTACCAGGCCACAACTGACACTGAAGCACGAAAGTGTGGGTATCAAACAGG</t>
  </si>
  <si>
    <t>GGAATATTGGGCAATGGGCGAAAGCCTGACCCAGCAATGCCGCGTGAAGGAAGAAGGTTTTCGGATTGTAAACTTCTTTTATGAGGGACGAAGGAAGTGACGGTACCACACGAGGAAGCCCCGGCAAACTACGTGCCAGCAGCCGCGGTAAGACGTAGGGGGCAAGCGTTGTCCGGAATTACTGGGCGTAAAGAGCTCGTAGGTGGGCGTGTAAGTCGTGGAGTAAATGGTTCGGCTCAACTGAATCATCATCGGCGATACTGCATGTCTTGAGTGCAGAAGAGGAAAGTGGAATTCCCAGTGTAGCGGTGAAATGCGTAGAGATTGGGAGGAACACCAGTGGCGAAGGCGGCCACCTGGCACGGTACTGACGCTGAGGTGCGAAAGCGTGGGGAGCAAACAGG</t>
  </si>
  <si>
    <t>GGAATATTGGGCAATGGGCGCAAGCCTGACCCAGCAACGCCGCGTGAAGGAAGAAGGCTTTCGGGTTGTAAACTTCTTTGACGAGGGACGAAATAAATGACGGTACCTCGAAAACAAGCCACGGCTAACTACGTGCCAGCAGCCGCGGTAATACGTAGGTGGCAAGCGTTATCCGGATTTACTGGGTGTAAAGGGCGCGTAGGCGGGAGCGCAAGTCAGATGTGAAATCCCGGGGCTTAACCCCGGAACTGCATTTGAAACTGGCAGGCTTGAGTCTCGTAGAGGGGGGTAGAATTCCAGGTGTAGCGGTGAAATGCGTAGAGATCTGGAGGAATACCGGTGGCGAAGGCGGCTTTCTGGACTGTAACTGACGCTGAGGCTCGAAAGCGTGGGGAGCAAACAGG</t>
  </si>
  <si>
    <t>GGAATATTGGGCAATGGACGCAAGTCTGACCCAGCCATGCCGCGTGCAGGAAGACGGCCTTATGGGTTGTAAACTGCTTTTCTATTAGAAGAACATCAGATACGTGTATTTGACTGACGGTATAATAGGAATAAGCATCGGCTAACTCCGTGCCAGCAGCCGCGGTAATACGTAGGGAGCGAGCGTTGTCCGGAATGACTGGGCGTAAAGGGCGCGTAGGTGGCGAGATAAGTTTGGAGTGAAAGTCCCGTTTTCAAGGCGGGAATTGCTTTGAAAACTGTCTGGCTTGAGTGAGGGAGAGGATAGCGGAATTCCCGGTGTAGCGGTGAAATGCGTAGAGATCGGGAGGAACACCAGTGGCGAAGGCGGCTATCTGGACCTAGACTGACACTGAGGCGCGAAAGCGTGGGGAGCAAACAGG</t>
  </si>
  <si>
    <t>GGAATATTGGGCAATGGACGCAAGTCTGACCCAGCCATGCCGCGTGCAGGAAGACGGCCTTATGGGTTGTAAACTGCTTTTCTATTAGAAGAACATCAGATACGTGTATTTGACTGACGGTATAATAGGAATAAGCATCGGCTAACTCCGTGCCAGCAGCCGCGGTAATACGTAGGGAGCGAGCGTTGTCCGGAATGACTGGGCGTAAAGGGCGCGTAGGCGGCCTTGTGTGTCTGGAGTGGAAGTCCCGCTTTCAAGGTGGGAATTGCTTTGGAAACTGCGAGGCTTGAGTGTGGGAGAGGAAAGCGGAATTCCCGGTGTAGCGGTGAAATGCGTAGAGATCGGGAGGAACACCAGTGGCGAAGGCGGCTTTCTGGACCATAACTGACGCTGAGGCGCGAAAGCGTGGGGAGCAAACAGG</t>
  </si>
  <si>
    <t>GGAATATTGCGCAATGGACGAAAGTCTGACGCAGCGACGCCGCGTGAGGGATGAAGGCCTTCGGGTCGTAAACCTCTGTCAGGAGGGAAGAAACCATCAGGGAGTAACTGCCCTGGTCTTGACGGTACCTCCAAAGGAAGCACCGGCTAACTCCGTGCCAGCAGCCGCGGTAATACGGAGGGTGCGAGCGTTAATCGGAATCACTGGGCGTAAAGCGCGCGTAGGCGGCTTTGCAAGTCAGGGGTGAAATCCCTCCGCTCACCGGAGGAATTGCCTTTGAAACTGCATGGCTTGAGTTTGTGAGAGGATGGCGGAATTCCAGGTGTAGGGGTGAAATCCGTAGAGATCTGGAGGAACATCAGTGGCGAAGGCGGCTATCTGGCACAATACTGACGCTGAGGTGCGAAAGCGTGGGGAGCAAACAGG</t>
  </si>
  <si>
    <t>GGAATTTTGCGCAATGGGCGAAAGCCTGACGCAGCAACGCCGCGTGAGTGAAGAAGGCCTTTGGGTCGTAAAGCTCTGTCAAGTGGGAAGAATGGTGTGAGGATGAATAAGCCTTGCAATTGACGGTACCACTGGAGGAAGCACCGGCTAACTCCGTGCCAGCAGCCGCGGTAATACGGAGGGTGCAAGCGTTAATCGGAATCACTGGGCGTAAAGCGCGCGTAGGCGGCTTTTTAAGTCAGGGGTGAAAGTTTGTCGCTCAACGATAAAATTGCCGTTGAAACTGTAAGTCTTGAGTGTGAACGAGGTAGGCGGAATTCGTAGTGTAGCGGTGAAATGCATAGATATTACGAAGAACTCCGATAGCGCAGGCAGCTTACCAGGCCACAACTGACACTGAGGCACGAAAGTGTGGGTATCAAACAGG</t>
  </si>
  <si>
    <t>GGAATATTGGTCAATGGGCGAGAGCCTGAACCAGCCAAGTCGCGTGAAGGAAGACTGCCCTATGGGTTGTAAACTTCTTTTATAGGGGAATAAAAAAGCCTACGTGTAGGCTATTGCATGTACCCTATGAATAAGCATCGGCTAACTCCGTGCCAGCAGCCGCGGTAATACGGAGGATGCGAGCGTTATCCGGATTTATTGGGTTTAAAGGGTGCGTAGGTGGTTTCTTAAGTCAGTGGTGAAAGTTTGCAGCTTAACTGTAAAATTGCCGTTGAAACTGGTTATCTTGAGTGTGAACGGGGTAGGCGGAATATGTAATGTAGCGGTGAAATGCGTAGATATTACATAGAACACCGATCGCGAAGGCAGCTTACCAAACTGTCATTGACGCTGAGGCACGAAAGCGTGGGGATCAAACAGG</t>
  </si>
  <si>
    <t>GGAATATTGGGCAATGGGCGCAAGCCTGACCCAGCAACGCCGCGTGAGGGATGAAGGCCTTCGGGTCGTAAACCTCTGTCAGGAGGGAAGAACGGCGCAGGTGCCAATCAACCTGCGATTGACGGTAGTAAACGAGGAAGCCACGGCTAACTACGTGCCAGCAGCCGCGGTAATACGTAGGTGGCGAGCGTTGTCCGGAATTATTGGGCGTAAAGAGCATGTAGGCGGCCTATTAAGTCGAGCGTGAAAATGCGGGGCTCAACCCCGTATGGCGCTGGAAACTGGTAGGCTTGAGTGCAGGAGAGGAAAGGGGAATTCCCAGTGTAGCGGTGAAATGCGTAGATATATGGAAGAACACCAGTGGCGAAGGCGGCTGTCTGGTCTGTAACTGACGCTGAGGCTCGAAAGCATGGGTAGCGAACAGG</t>
  </si>
  <si>
    <t>GGAATATTCGGCAATGGGCGAAAGCCTGACCGAGCGACGCCGCGTGAGCGAAGAAGGCCTTCGGGTCGTAAAGCTCTGTCTAGTGGGAAGAAAAAAATGACGGTACCACTGGAGGAAGCCACGGCTAACTACGTGCCAGCAGCCGCGGTAATACGGGGGGTGCAAGCGTTATTCGGAATCATTGGGCGTAAAGAGCACGTAGGCGGCTGGGCAAGTCAGATGTGAAATCCCGGGGCTTAACCCCGGAAGTGCATTTGAAACTGCTCAGCTTGAGTATGGGAGAGGGAAGTGGAATTCCTAGTGTAGCGGTGAAATGCGTAGATATTGGGAGGAACACCAGTGGCGAAGGCGCCTTTCTGGACTGTGTCTGACGCTGAGATGCGAAAGCCAGGGTAGCGAACGGG</t>
  </si>
  <si>
    <t>AGGATCATTCGCAATGGGGGAAACCCTGACGATGCGACGCTGCGTGGAGGATGAAGGCCCTCGGGTTGTAAACTCCTGTCATGCGGGGCGAAGCGGAGCGTGTGAATAGCACGCCGAGTAGACGGTACCGCAAGAGGAAGCCACGGCTAACTCTGTGCCAGCAGCCGCGGTAATACAGAGGTGGCGAGCGTTGTTCGGATTTACTGGGCGTAAAGGGCGCGTAGGCGGATATTTAAGTCAGATGTGAAAACTGAGGGCTCAACTTTCAGATTGCATTTGAAACTGGATATCTTGAGGGCAGGAGAGGAAAGTGGAATTCCTAGTGTAGCGGTGAAATGCGTAGATATTAGGAGGAACACCAGTGGCGAAGGCGACTTTCTGGACTGAACCTGACGCTGATGCGCGAAAGCGTGGGGAGCAAACGGG</t>
  </si>
  <si>
    <t>GGAATCTTCCGCAATGGACGAAAGTCTGACGGAGCAACGCCGCGTGAGTGATGAAGGATTTCGGTCTGTAAAGCTCTGTTGTTTATGACGAACGTGCAGTGTGTGAATAATGCATTGCAATGACGGTAGTAAACGAGGAAGCCACGGCTAACTACGTGCCAGCAGCCGCGGTAAAACGTAGGTGGCAAGCGTTGTCCGGAATTACTGGGTGTAAAGGGAGCGTAGGCGGGGGACTAAGCAAATTGTGAAAACTGCAGGCTCAACCTGCAGTTGCGGTTTGAACTGGACCTCTTGAGTGGAGTAGAGGCAGGCGGAATTCCGTGTGTAGCGGTGGAATGCATAGATATACGGAGGAACACCAGTGGCGAAGGCGGCCTGCTGGGCTCTAACTGACGCTGAGGCTCGAAAGTGTGGGGAGCAAACAGG</t>
  </si>
  <si>
    <t>AGAATCTTCCACAATGGACGCAAGTCTGATGGAGCGACGCCGCGTGAATGAAGAAGGTCGAGAGATTGTAAAATTCTTTTATGCGCGAGGAATAAGCCAAGGAGTGGAACGCCTTGGCGATGACGTTAGCGCATGAATAAGCTCCGGCTAATTCCGTGCCAGCAGCCGCGGTAATACGGAAGGAGCGAGCGTTGTTCGGAATTATTGGGCGTAAAGGGCGCGCAGGCGGCATGGCAAGTCTGTAGTTAAATATCCGGGCTCAACTCGGAAGGATTATGGAAACTGCGAAGCTGGAATTGCTCAGAGGAAACTGGAATTCCTGGTGTAGGAGTGAAATCCGTAGAGATCAGGAGGAACATCAGTGGCGAAGGCGGCTATCTGGCACAAAACTGACGCTGAGGTGCGAAAGCGTGGGTATCAAACAGG</t>
  </si>
  <si>
    <t>GGAATATTGGGCAATGGGCGAAAGCCTGACCCAGCAACGCCGCGTGAAGGAAGAAGGCCTTCGGGTTGTAAACTTTTGTCCTGTGGGACGAAGAAGTGACGGTACCACAGGAGGAAGCCCCGGCTAACTACGTGCCAGCAGCCGCGGTAATACGTAGGGGGCGAGCGTTGTCCGGAATTACTGGGCGTAAAGGGTGCGTAGGCGGAGATGTAAGTCAGGTGTGAAAACTCAGGGCTCAACTCTGAGCGTGCATTTGAAACTGCGTGTCTTGAGGATGGGAGAGGTAATCGGAATTCCCGGTGTAGCGGTGAAATGCGTAGATATTACACAGAACACCGATTGCGTAGGCAACTGACTGGACCATAACTGACGCTGAGGCACGAAAGTGTGGGTATCAAACAGG</t>
  </si>
  <si>
    <t>GGAATATTGCGCAATGGGCGAAAGCCTGACGCAGCGACGCCGCGTGAGGGATGAAGGCCTTCGGGTCGTAAACCTCTGTCAGGAGGGAAGAAGTGTACAGGGAGTAACTGCTCTGTATTTGACGGTACCTCCAGAGGAAGCACCGGCTAACTCCGTGCCAGCAGCCGCGGTAATACGGAGGGTGCGAGCGTTAATCGGAATTACTGGGCGTAAAGCGCGCGTAGGCCGCTTTATAAGTCAGGGGTGAAATCCCAGCGCTCACCGTTGGAATTGCCTTTGATACTGTAGAGCTTGAGTCCGTGAGAGGGTGGCGGAATTCCTGGTGTAGAGGTGAAATTCGTAGATATCAGGAGGAACACCGGTGGCGAAGGCGACTTCCTGGACCAATACTGACGCTGAGGTGCGAAGGCGTGGGTAGCAAACAGG</t>
  </si>
  <si>
    <t>GGAATTTTGCGCAATGGGCGAAAGCCTGACGCAGCAACGCCGCGTGAGTGAAGAAGGCCTTTGGGTCGTAAAGCTCTGTCAAGTGGGAAGAATGGTGTGAGGATGAATAAGCCTTGCAATTGACGGTACCACTGGAGGAAGCACCGGCTAACTCCGTGCCAGCAGCCGCGGTAATACGGAGGGTGCAAGCGTTAATCGGAATCACTGGGCGTAAAGCGCGCGTAGGCGGCTTTGTAAGTCAGAGGTGAAAGCCCACGGCTCAACCGTGGAATTGCCTTTGATACTGCAGAGCTTGAGTTCGGGAGAGGGTGGTGGAATTCCAGGTGTAGGAGTGAAATGCATAGATATTGCACAGAACGCCAATTGCGAAGGCAGCTTGCTAGTCCACAACTGACGCTGAGGCACGAAAGCGTGGGGATCAAACAGG</t>
  </si>
  <si>
    <t>GGAATATTCCACAATGGGCGAAAGCCTGATGGAGCAATGCCGCGTGCAGGATGAAGGCCCTCGGGTTGTAAACTGCTTTTATATGAGAAGAATATGACGGTAACATATGAATAAGGACCGGCTAACTACGTGCCAGCAGCCGCGGTCATACGGAGACCACGAGCGTTACTCGGATTCACTGGGCGTAAAGGGAGCGCAGGCGGAATGGTGTGTTAGATGTGAAATCCCGGGGCTTAACTCCGGAACTGCGTCTAAAACTATCAATCTAGAGTATTGGAGAGGTAAGCGGAATTCCTGGTGTAGGAGTGAAATCCGTAGAGATCAGGAGGAACATCAGTGGCGAAGGCGGCTATCTGGCACAAAACTGACGCTGAGGTGCGAAAGCGTGGGTATCAAACAGG</t>
  </si>
  <si>
    <t>GGAATATTGCGCAATGGACGAAAGTCTGACGCAGCGACGCCGCGTGAATGAAGAAGGCCTTCGGGTCGTAAAGTTCTTTCAGTAGGGAAGAATATGCACGGGAGTAACTGCCCGTGTAGTGACGTTACCTACAGAAGCAGCCCCGGCTAACTCCGTGCCAGCAGCCGCGGTAATACGGGGGGTCCAAGCGTTATTCGGAATCATTGGGCGTAAAGCGTATGTAGGCGGTATAGTAAGTCTGATGTGAAATGTACGGGCTCAACCTGTAAACGGCATTGGATACTGCGATACTGGAGCAATGGAGGGGAAACCGGAATTCTCGGTGTAGCAGTGAAATGCGTAGATATCGAGAGGAAGACTCGTGGCGAAGGCGGCCTGCTGGACATTAACTGACGCTGAGGCTCGAAAGTATGGGGAGCAAACAGG</t>
  </si>
  <si>
    <t>GGAATATTGCGCAATGGACGAAAGTCTGACGCAGCGACGCCGCGTGAGGGATGAAGGCCTTCGGGTCGTAAACCTCTGTCAGGAGGGAAGAAACGGCAGCGTGCTAATCAGCGCTGTTTTGACGGTACCTCCAAAGGAAGCACCGGCTAACTCCGTGCCAGCAGCCGCGGTAATACGGAGGGTGCAAGCGTTAATCGGAATCACTGGGCGTAAAGCGCGCGTAGGCGGCTTTTTAAGTCAGGGGTGAAAGCTCACAGCTTAACTGTGAAAGCGCCGTTGATACTGTAAGACTAGAATACAGATGGGGTAGGCGGAATATGTAATGTAGCGGTGAAATGCGTAGATATTACATAGAACACCGATCGCGAAGGCAGCTTACCAAACTGTCATTGACGCTGATGCACGAAAGCGTGGGGATCAAACAGG</t>
  </si>
  <si>
    <t>GGAATTTTGCGCAATGGGGGAAACCCTGACGCAGCAACGCCGCGTGAGTGATGAAGGCTTTCGGGTCGTAAAGCTCTGTCGAGTGGAAAGAAAGTGTATAATGCTAATACCATTATATATTGACGGTACCACCTAAGGAAGCACCGGCTAACTCCGTGCCAGCAGCCGCGGTAATACGGAGGATGCGAGCGTTATCCGGATTTATTGGGTTTAAAGGGTGCGTAGGCGGACTGGAAAGTCAGTGGTGAAAGGTCTGGGCTTAACCGAGACATTGCCATTGATACTATCAGACTAGAGTACAAACGGCGTGGGCGGAATATGTCATGTAGCGGTGAAATGCATAGATATTACACAGAACACCGATTGCGAAGGCATCTCACAAAGCCGTTATTGACGCTGATGCACGAAAGCGTGGGGATCAAACAGG</t>
  </si>
  <si>
    <t>GGAATATTGCACAATGGGCGAAAGCCTGATGCAGCAACGCCGCGTGAGCGATGAAGGCCTTCGGGTCGTAAAGCTCTGTCCTCAAGGAAGATAATGACGGTACTTGAGGAGGAAGCCCCGGCTAACTACGTGCCAGCAGCCGCGGTAATACGTAGGGAGCGAGCGTTGTCCGGAATGACTGGGCGTAAAGGGCGCGTAGGTGGCCTAATAAGTTTGGAGTGAAAGTCCTGCTTTCAAGGTGGGAATTGCTTTGGAAACTGTGTAGCTTGAGTGTAGGAGAGGAGAATGGAATTCCTAGTGTAGCGGTGAAATGCATAGATATTAGGAGGAACACCAGAGGCGAAAGCGATTCTCTGGACTACAACTGACGCTGAGGCACGAAAGCGTGGGGAGCAAACAGG</t>
  </si>
  <si>
    <t>GGAATATTGGGCAATGGGCGCAAGCCTGACCCAGCCATGCCGCGTGAGTGATGAAGGCCTTCGGGTTGTAAAGCTCTTTTATGAATGAGGATGATGACGATAGTTCATGAATAAGCACCGGCTAACTTCGTGCCAGCAGCCGCGGTAATACGGAGGGTGCGAGCGTTAATCGGAATCACTGGGCGTAAAGCGCGCGTAGGCGGCTTTGTAAGTCAGGGGTGAAATCCCACGGCTCACCCGTGGAACTGCCCTTGATACTGCATTGCTTGAGTGAGTGAGAGGATAGCGGAATTCCCGGTGTAGGAGTGAAATCCGTAGAGATCGGGAGGAACATCAGTGGCGAAGGCGACTTGCTGGACTGTAACTGACGTTGAGACGCGAAAGCCAGGGGAGCAAACGGG</t>
  </si>
  <si>
    <t>GGAATATTGGGCAATGGGCGCAAGCCTGACCCAGCAATGCCGCGTGAGGGAAGAAGGTCTTCGGATTGTAAACTATTGTCGTTAGGGAAGAAAAAGACAGTACCTAAGGAGGAAGCACCGGCTAACTCCGTGCCAGCAGCCGCGGTAATACGGAGGGTGCAAGCGTTAATCGGAATTACTGGGCGTAAAGCGCGCGTAGGCCGCTTGATAAGTCAGAGGTGAAATCCCAGCGCTCAACGTTGGAATCGCCTTTGATACTGTCGGGCTTGAGTCCGTGAGAGGGTGGCGGAATTCCTGGTGTAGGAGTGACATCCGTAGAGATCAGGAGGAACACCGGTGGCGAAGGCGGCCACCTGGCACGGTACTGACGCTGAGGTGCGAAAGCGTGGGGAGCAAACAGG</t>
  </si>
  <si>
    <t>GGAATATTGGTCAATGGGTGCAAGCCTGAACCAGCCAAGTCGCGTGAGGGATGAAAGGTCTATGGCCTGTAAACCTCTTTTCTGCAGGAAGAATAAATGGTATGTATACCATGATGCCGGTACTGCAGGAATAAGCATCGGCTAACTCCGTGCCAGCAGCCGCGGTAATACGGGGGATGCGAGCGTTATCCGGATTTATTGGGTTTAAAGGGTGCGTAGGCGGCAAATCAAGTCAGTGGTGAAATCGTATAGCTCAACTATGCCAAGCCATTGAAACTGGTTAGCTCGAGTACAGTCGAGGTAGGCGGAACAAGTAAAGTAGCGGTGAAATGCTTAGATATTACACAGAACGCCAATTGCGAAGGCAGCTTGCTAGTCCACAACTGACGCTGAGGCACGAAAGCGTGGGGATCAAACAGG</t>
  </si>
  <si>
    <t>GGAATATTGCGCAATGGACGAAAGTCTGACGCAGCGACGCCGCGTGAGGGATGAAGGCCTTCGGGTCGTAAACCTCTGTCAGGAGGGAAGAACGGCCATCGTGCTAATCAGCGATGGATTGACGGTACCTCCAAAGGAAGCACCGGCTAACTCCGTGCCAGCAGCCGCGGTAATACGGAGGGTGCGAGCGTTAATCGGAATCACTGGGCGTAAAGCGCGCGTAGGCGGCTAGGTAAGTCAGAGGTGAAATCCCACGGCCCACCCGTGGAACTGCCTTTGATACTGCCTTGCTTGAGTATGTGAGAGGATAGCGGAATTCCTGGTGTAGGAGTGAAATCCGTAGAGATCAGGAGGAACATCAGTGGCGAAGGCGGCTATCTGGCACAAAACTGACGCTGAGGTGCGAAAGCGTGGGTATCAAACAGG</t>
  </si>
  <si>
    <t>GGAATATTGGGCAATGGGCGAAAGCCTGACCCAGCCATGCCGCGTGAGTGAGAAGGTTTTAGGATTGTAAAGCTCTTTCAGGTGGGAAGATGATGACGGTACCACCAGAAGAAGCCCCGGCAAACTTCGTGCCAGCAGCCGCGGTAATACGGAGGATGCGAGCGTTATCCGGATTTATTGGGTTTAAAGGGTGCGTAGGCTGTTGAATAAGTCAGCGGTAAAATATTTCGGCTTAACCGAAGGACTGCCGTTGATACTGTTTAGCTGGAATACGGATGCTGTGGGAGGAATGTGTAGTGTAGCGGTGAAATGCATAGATATTACACAGAACACCGATTGCGAAGGCATCTCACAAAGCCGTTATTGACGCTGATGCACGAAAGCGTGGGGATCAAACAGG</t>
  </si>
  <si>
    <t>GGAATATTGCGCAATGGGCGAAAGCCTGACGCAGCGACGCCGCGTGAGGGATGAAGGCCTTCGGGTCGTAAACCTCTGTCAGGAGGGAAGAACAAGCTTCGTGCTAATCAGCGAAGCCCTGACGGTACCTCCAAAGGAAGCACCGGCTAACTCCGTGCCAGCAGCCGCGGTAATACGGAGGGTGCGAGCGTTAATCGGAATCACTGGGCGTAAAGCGCGCGTAGGCGGCCATTTAAGTCAGGGGTGAAATCCCACGGCTCACCCGTGGAACTGCCCTTGATACTGTATGGCTCGAGTGTGTGAGAGGATAGCGGAATTCCAGGTGTAGCGGTGGAATGCTTAGATATCTGGAAGAACACCGAAAGCGAAGGCAGCTTACTGGGCAGCAACTGACTCTGATGGACGAAAGCGTGGGGAGCAAACAGG</t>
  </si>
  <si>
    <t>GGAATATTGGTCAATGGGCGAGAGCCTGAACCAGCCAAGTCGCGTGAAGGATGACGGTATTATGTATTGTAAACTTCTTTTATAGGGGAATAAAGTTACCTACGTGTAGGTATTTGCATGTACCCTATGAATAAGCATCGGCTAACTCCGTGCCAGCAGCCGCGGTAATACGGAGGATGCGAGCGTTATCCGGATTTATTGGGTTTAAAGGGTGCGTAGGTTGGTTTTTAAGTCAGCGGTGAAATCCCGATGCTCAACATCGGAACTGCCGTTGAAACTGGGGACCTTGAGTGCGGACAAGGAAGGCGGAATTCGTAGTGTAGCGGTGAAATGCATAGATATTACGAAGAACTCCGATAGCGCAGGCAGCTTTCCGGGCCGCAACTGACACTGAAGCACGAAAGTGTGGGTATCAAACAGG</t>
  </si>
  <si>
    <t>GGAATATTGCACAATGGGCGCAAGCCTGATGCAGCCATGCCGCGTGTATGAAGAAGGCCTTCGGGTTGTAAAGTACTTTCAGCGAGGAGGAAGGTGTTGTGGTTAATAACCGCAGCAATTGACGTTACTCGCAGAAGAAGCACCGGCTAACTCCGTGCCAGCAGCCGCGGTAATACGGAGGATGCGAGCGTTATCCGGATTTATTGGGTTTAAAGGGTGCGTAGGCGGGCTGCGCAAGTCAGTGGTGAAAGTTTGAGGCTCAACCTTAAAATTGCCATTGAAACTGCCGGCCTTGAGTATATATAAAGTGGGCGGAATTCGTGGTGTAGCGGTGAAATGCTTAGATATCACGAAGAACTCCGATTGCGAAGGCAGCTCACTGGGCTATAACTGACGCTGATGCACGAAAGTGTGGGTATCAAACAGG</t>
  </si>
  <si>
    <t>GGAATATTGGTCAATGGGCGAGAGCCTGAACCAGCCATGCCGCGTGCAGGAAGACTGCCCTACGGGTTGTAAACTGCTTTTGTACGGGGGCAAACCCTTCTTTGCGAAGGAGGTTGAGAGTACCGTACGAATAAGGATCGGCTAACTCCGTGCCAGCAGCCGCGGTAATACGGAGGATCCGAGCGTTATCCGGATTCATTGGGTTTAAAGGGTGCGTAGGCGGCTGCGTAAGTCAGCGGTGAAAGGCTGGGGCTCAACCCTAGCAGTGCCGTTGAAACTGCGTAGCTTGAGTACAGATGAAGCTGGCGGAATGTGCAGTGTAGCGGTGAAATGCATAGATATTGCACAGAAGGCCGATTGCGAAGGCAGCTGGCTAAGCTGGAACTGACGCTGAGGCACGAAAGCGTGGGGATCAAACAGG</t>
  </si>
  <si>
    <t>GGAATATTGGTCAATGGTCGAGAGACTGAACCAGCCATGCCGCGTGCAGGAAGACTGCCCTATGGGTTGTAAACTGCTTTTGTACGAGGGTAAAAAGCTCTACGTGTAGAGAACTGAAAGTATCGTACGAATAAGGATCGGCTAACTCCGTGCCAGCAGCCGCGGTAATACGTAGGTGGCAAGCGTTGTCCGGATTTATTGGGCGTAAAGCGAGCGCAGGCGGTTTCTTAAGTCTGATGTGAAAGCCTTCGGCTTAACCGGAGAAGTGCATCGGAAACTGGGAGACTTGAGTGCAGAAGAGGAGAGTGGAATTCCATGTGTAGCGGTGAAATGCGTAGATATATGGAGGAACACCAGTGGCGAAGGCGGCTCTCTGGTCTGTAACTGACGCTGAGGCTCGAAAGCGTGGGGAGCGAACAGG</t>
  </si>
  <si>
    <t>GGAATATTGCACAATGGGCGCAAGCCTGACCCAGCAACGCCGCGTGAGTGAAGAAGGCCTTCGGGTTGTAAAACTCTGTCGCAAGGGACGAAACAAATGACGGTACCTTGTGAGGAAGCCCCGGCTAACTACGTGCCAGCAGCCGCGGTAATACGGGGGGTGCGAACGTTAATCGGGATTACTGGGCGTAAAGGGTGCGTAGGCGGTTTCTTAAGTCTGATGTGAAAGCCTTCGGCTTAACCGGAGAAGTGCATCGGAAACTGGGAGACTTGAGTGCAGAAGAGGACAGTGGAACTCCATGTGTAGCGGTGAAATGCGTAGATATATGGAAGAACACCAGTGGCGAAGGCGGCTGTCTGGTCTGTAACTGACGCTGAGGCTCGAAAGCATGGGTAGCGAACAGG</t>
  </si>
  <si>
    <t>GGAATCTTCGGCAATGGACGAAAGTCTGACGCAGCGACGCCGCGTGAGGGATGAAGGTCTTCGGATCGTAAACCTCTGTCAGGAGGGAAGAAACAGCCACGGAGTAACTGCCGTGGCCTTGACGGTACCTCCAGAGGAAGCACCGGCTAATTCCGTGCCAGCAGCCGCGGTAATACGGAAGGAGCGAGCGTTGTCCGGATTTATTGGGCGTAAAGGGCGCGCAGGCGGCATGGCAAGTCTGTAGTTAAATATCCGGGCTCAACTCGGAAAGGATTATGGAAACTGCGAAGCTGGAATTGCTCAGAGGAAACTGGAATTCCTAGTGTAGGGGTGGAATCTGTTGATATTAGGAAGAACACCAAAGGCGAAGGCAGGTTTCTGGGAGACAATTGACGCTGAGGCGCGAAAGTGCAGGGAGCAAACAGG</t>
  </si>
  <si>
    <t>AGAATCTTCCACAATGGACGCAAGTCTGATGGAGCGACGCCGCGTGAATGAAGAAGGTCGAGAGATTGTAAACTGCTTTTATTATAGATTAACCGTGGGGACGTGTCCCCGCCTGCAAGTATATAATGAATAAGCATCGGCTAACTCCGTGCCAGCAGCCGCGGTAATACGGGGGATGCAAGCGTTATCCGGATTTATTGGGTTTAAAGGGTGCGCAGGCGGATAAATAAGTCAGGGGTGAAAAGTCGCAGCTTAACTGTGATCGTGCCTTTGATACTGTTTAACTAGAGTTCAAATGACGTAACTGGAATGTGACATGTAGCGGTGAAATGCTTAGATATGTCACAGAACGCCGATCGTGAAGACAGGTTACGAATTTAGGACTGACGCTCATGCACGAAAGCGTGGGGATCAAACAGG</t>
  </si>
  <si>
    <t>GGAATCTTCCACAATGGACGAAAGTCTGATGGAGCAACGCCGCGTGAGTGAAGAAGGCTTTAGGGTCGTAAAACTCTGTTGTTGAAGAAGAACGTGTGTGAGAGTAACTGTTCACACAGTGACGGTATTCAACCAGAAAGCCACGGCTAACTACGTGCCAGCAGCCGCGGTAATACGTAGGTGGCAAGCGTTGTCCGGATTTATTGGGCGTAAAGCGCACGCAGGCGGATTTATAAGTCAGATGTGAAATGTTGAGGCTCAACCTTGATTTGTCATCTGATACTGTAAGTCTAGAGTATGTGAGAGGGAAGTGGAACTCCCGGTGTAGCGGTGAAATGCGTAGATATCGGGAAGAACACCAGTGGCGAAGGCGGCTTCCTGGCACAAGACTGACGCTCATGTGCGAAAGCTAGGGTAGCGAACGGG</t>
  </si>
  <si>
    <t>GGGAATATTGGACAATGGACCAAAAGTCTGATCCAGCAATTCTGTGTGCACGAAGAAGTTTTTCGGAATGTAAAGTGCTTTCAGTTGGGACGAAGAAAGTGACGGTACCAACAGAAGAAGGGGCGGCTAAATACGTGCCAGCAGCCGCGGTAATACGTAGGTGGCAAGCGTTGTCCGGATTTATTGGGCGTAAAGCGAGCGCAGGCGGTTTCTTAAGTCTGATGTGAAAGCCTTCGGCTTAACCGGAGAAGTGCATCGGAAACTGGGAGACTTGAGTGCAGAAGAGGACAGTGGAACTCCATGTGTAGCGGTGAAATGCGTAGATATATGGAAGAACACCAGTGGCGAAGGCGGCTGTCTGGTCTGTAACTGACGCTGAGGCTCGAAAGCATGGGTAGCGAACAGG</t>
  </si>
  <si>
    <t>GGAATATTGGTCAATGGACGCGAGTCTGAACCAGCCAAGTCGCGTGAAGGAAGAAGGATCTATGGTTCGTAAACTTCTTTTATGAGGGAATAAGAAAAGTCACGTGTGGCTTAGTGCATGTACCTTATGAATAAGCATCGGCTAACTCCGTGCCAGCAGCCGCGGTAATACGTAGGTGGCAAGCGTTGTCCGGATTTATTGGGCGTAAAGCGAGCGCAGGCGGTTTCTTAAGTCTGATGTGAAAGCCTTCGGCTTAACCGGAGAAGTGCATCGGAAACTGGGAGACTTGAGTGCAGAAGAGGACAGTGGAACTCCATGTGTAGCGGTGAAATGCGTAGATATATGGAAGAACACCAGTGGCGAAGGCGGCTGTCTGGTCTGTAACTGACGCTGAGGCTCGAAAGCATGGGTAGCGAACAGG</t>
  </si>
  <si>
    <t>GGAATCTTCCACAATGGACGAAAGTCTGATGGAGCAACGCCGCGTGAGTGAAGAAGGCTTTAGGGTCGTAAAACTCTGTTGTTGAAGAAGAACGTGTGTGAGAGTAACTGTTCACGCAGTGACGGTATTCAACCAGAAAGCCACGGCTAACTACGTGCCAGCAGCCGCGGTAATACGTAGGTGGCAAGCGTTGTCCGGATTTATTGGGCGTAAAGCGAGCGCAGGCGGTTTCTTAAGTCTGATGTGAAAGCCTTCGGCTTAACCTCGGAACTGCCTTTGATACTGGGTGTCTTGAGTGTGAGAGAGGTATGTGGAACTCCGAGTGTAGAGGTGAAATTCGTAGATATTCGGAAGAACACCAGTGGCGAAGGCGACATACTGGCTCATTACTGACGCTGAGGCGCGAAAGCGTGGGGAGCAAACAGG</t>
  </si>
  <si>
    <t>GGAATATTGGTCAATGGGCGAGAGCCTGAACCAGCCAAGTCGCGTGAAGGATGAAGGTATTATGTATTGTAAACTTCTTTTATACGGGAATAATATCAGGGACGTGTCCTTGCTTGTATGTACCGTATGAATAAGCATCGGCTAACTCCGTGCCAGCAGCCGCGGTAATACGGAGGATGCGAGCGTTATCCGGATTTATTGGGCGTAAAGCGAGCGCAGGCGGTTTCTTAAGTCTGATGTGAAAGCCTTCGGCTTAACCGAAGAAGTGCATCAGATACTGGGAAACTTGAGTGCAGAAAAGGAAAGTGGAACTCCATGTGTAGCGGTGAAATGCGTAGATATATGGAAGAACACCAGTGGCGAAGGCGGCTGTCTGGTCAGTTATTGACGCTGAGGCTCGAAAGCATGGGTAGCGAACAGG</t>
  </si>
  <si>
    <t>porcinae</t>
  </si>
  <si>
    <t>GGAATCTTCCACAATGGACGAAAGTCTGATGGAGCAACGCCGCGTGAGTGAAGAAGGTCTTCGGATTGTAAACTCCTGTCAAGGGGGAGTAAACGCCTGGTTCATAGTCGGGCTTGAATTAACCCCTAGAGGAAGCAGTGGCTAACTCTGTGCCAGCAGCCGCGGTAATACAGAGACTGCAAGCGTTACTCGGATTCACTGGGCGTAAAGGGAGCGCAGGCGGGTGTGTATGTCAGTTGTGAAATACCGGGGCTCAACTTCGGGACTGCGGCTGAAACTACACATCTAGAGACTCGGAGGGGTGAATGGAATTCCTGGTGGAGCAGTGAAATGCGTAGATATCAGGAGGAACACCGACGGCGAAGGCAGTTCACTGGACGAGATCTGACGCTCAGGCTCGAAAGCATGGGGATCAAAAGGG</t>
  </si>
  <si>
    <t>GGAATCTTCCACAATGGACGAAAGTCTGATGGAGCAACGCCGCGTGAGTGATGAAGGCCTTAGGGCTGTAAAGCTCTTTCACCGATGAAGATAATGACGGTAGTCGGAGAAGAAGCCCCGGCTAACTACGTGCCAGCAGCCGCGGTAATACGTAGGTGGCAAGCGTTGTCCGGATTTATTGGGCGTAAAGCGAGCGCAGGCGGTTTCTTAAGTCTGATGTGAAAGCCCCCGGCTCAACCGGGGAGGGTCATTGGAAACTGGGAGACTTGAGTGCAGAAGAGGAGAGTGGAATTCCATGTGTAGCGGTGAAATGCGTAGATATATGGAAGAACACCAGTGGCGAAGGCGGCTGTCTGGTCTGTAACTGACGCTGAGGCTCGAAAGCATGGGTAGCGAACAGG</t>
  </si>
  <si>
    <t>GGAATCTTCCACAATGGACGAAAGTCTGATGGAGCAACGCCGCGTGAGTGAAGAAGGCCCTATGGGTCGTAAACCGCTTTTACACGGGAACAACCGCAGCTACGGGTAGCTGCCTGAGCGTACCGTGGGAATAAGGATCGGCTAACTCCGTGCCAGCAGCCGCGGTAATACGGAGGATGCGAGCGTTATCCGGATTTATTGGGTTTAAAGGGTGCGTAGGTTGCTGATTAAGTCAGCGGTGAAAGTTTGTCGCTTAACGATAAAATTGCCGTTGAAACTGGTTAGCTTGAGTATGTTTGAGGTAGGCGGAATTCGTGGTGTAGCGGTGAAATGCTTAGATATCACGAGGAACTCCGATTGCGAAGGCAGCTTACTAAACCATAACTGACACTGAAGCACGAAAGCGTGGGTATCAAACAGG</t>
  </si>
  <si>
    <t>GGAATCTTCCACAATGGACGAAAGTCTGATGGAGCAACGCCGCGTGAGTGAAGAAGGCTTTAGGGTCGTAAAACTCTGTTGTTAAAGAAGAACGTATCTAAGAGTAACTGCTTAGGTAGTGACGGTATTTAACCAGAAAGCCACGGCTAACTACGTGCCAGCAGCCGCGGTAATACGTAGGTGGCAAGCGTTATCCGGATTTATTGGGCGTAAAGCGAGCGCAGGCGGTTTTTTAAGTCTGATGTGAAAGCCTTCGGCTTAACCGAAGAAGTGCATCGGAAACTGGGAAACTTGAGTGCAGAAGAGGACAGTGGAACTCCATGTGTAGCGGTGAAATGCGTAGATATCAGGAGGAACATCGGTGGCGAAAGCGCTTTACTGGGCCATTATTGACACTGAGGAACGAAAGCCGGGGTAGCAAATGGG</t>
  </si>
  <si>
    <t>GGAATTTTCCGCAATGGGCGAAAGCCTGACGGAGCAACGCCGCGTGAGTGAAGAAGGTTTTCGGATTGTAAAGCTCTTTTGTTAGGGACGAATGTGCTCTATGTAAATAATGTAGAGCAATGACGGTACCTAAAGAAAAAGCCACGGCTAACTACGTGCCAGCAGCCGCGGTAATACGTAGGTGGCAAGCGTTGTCCGGATTTATTGGGCGTAAAGCGAGCGCAGGCGGTTTCTTAAGTCTGATGTGAAAGCCTTCGGCTTAACCGGAGAAGTGCATCGGAAACTGGGAGACTTGAGTGCAGAAGAGGACAGTGGAACTCCATGTGTAGCGGTGAAATGCGTAGATATATGGAAGAACACCAGTGGCGAAGGCGGCTGTCTGGTCTGTAACTGACGCTGAGGCTCGAAAGCATGGGTAGCGAACAGG</t>
  </si>
  <si>
    <t>TGAATCATTCGCTAATGCGCGCAAGCGTGACGGTGCAATACCGCGTGGAGGATGAAGGTCTTCGGATTGTAAACTTCTGTCAGGATGCAGAAAACGTGAAGTGCTAATACCATTTTACTTGATCACATCCAAAGGAAGCACAGGCTAACCTCGTGCCAGCAGCCGCGGTAATACGTAGGTGGCAAGCGTTGTCCGGATTTATTGGGCGTAAAGCGAGCGCAGGCGGTTTCTTAAGTCTGATGTGAAAGCCTTCGGCTTAACCGGAGAAGTGCATCGGAAACTGGGAGACTTGAGTGCAGAAGAGGACAGTGGAACTCCATGTGTAGCGGTGAAATGCGTAGATATATGGAAGAACACCAGTGGCGAAGGCGGCTGTCTGGTCTGTAACTGACGCTGAGGCTCGAAAGCATGGGTAGCGAACAGG</t>
  </si>
  <si>
    <t>GGAATCTTCCACAATGGGCGCAAGCCTGATCCAGCCATGCCGCGTGAGTGATGAAGGCCTTAGGGTTGTAAAGCTCTTTCAGTAGGGAAGATAATGACGGTACCTACAGAAGAAGCCCCGGCTAACTTCGTGCCAGCAGCCGCGGTAATACGAAGGGGGCTAGCGTTGTTCGGATTTACTGGGCGTAAAGCGAGCGCAGGCGGTTTCTTAAGTCTGATGTGAAAGCCTTCGGCTTAACCGGAGAAGTGCATCGGAAACTGGGAGACTTGAGTGCAGAAGAGGACAGTGGAACTCCATGTGTAGCGGTGAAATGCGTAGATATATGGAAGAACACCAGTGGCGAAGGCGGCTGTCTGGTCTGTAACTGACGCTGAGGCTCGAAAGCATGGGTAGCGAACAGG</t>
  </si>
  <si>
    <t>GGAATTTTGGACAATGGGGGCAACCCTGATCCAGCCATGCCGCGTGCAGGAAGAAGGCCTTCGGGTTGTAAACTGCTTTTATCAGGGAAGAAAAGCTGGGTGCTAATACCACCTTGTGCTGACGGTACCTGAAGAATAAGTACCGGCTAACTACGTGCCAGCAGCCGCGGTAATACGTAGGGTGCGAGCGTTAATCGGAATTACTGGGCGTAAAGCGTGCGCAGGCGGCATTGCAAGACCGATGTGAAATCCCCGGGCTTAACCTGGGAACTGCATAGGTGACTGCAAAGCTAGAGTGCGGCAGAGGGGGGTGGAATTTTGCGTGTAGCAGTGAAATGCGTAGATATGCAAAGGAACACCGATGGCGAAGGCAGCCCCCTGGGCCTGCACTGACGCTCATGCACGAAAGCGTGGGGAGCAAACAGG</t>
  </si>
  <si>
    <t>GGAATATTGCACAATGGGCGCAAGCCTGATGCAGCGACGCCGCGTGGGGGATGAAGGCCTTCGGGTTGTAAACTCCTTTCGCTATCGACGAAGCCACTTGTGGTGACGGTAGGTAGATAAGAAGCACCGGCTAACTACGTGCCAGCAGCCGCGGTAATACGTAGGGTGCAAGCGTTGTCCGGAATTACTGGGCGTAAAGAGCTCGTAGGTGGTTTGTCGCGTCGTCTGTGAAATTCCGGGGCTTAACTCCGGGCGTGCAGGCGATACGGGCATAACTTGAGTACTGTAGGGGAGACTGGAATTCCTGGTGTAGCGGTGAAATGCGTAGATATATGGAAGAACACCAGTGGCGAAGGCGGCTGTCTGGTCTGTAACTGACGCTGAGGCTCGAAAGCATGGGTAGCGAACAGG</t>
  </si>
  <si>
    <t>GGAATCTTCCACAATGGACGAAAGTCTGATGGAGCAACGCCGCGTGAGTGAAGAAGGCTTTAGGGTCGTAAAACTCTGTTGTTGAAGAAGAACGTGTGTGAGAGTAACTGTTCACACAGTGACGGTATTCAACCAGAAAGCCACGGCTAACTACGTGCCAGCAGCCGCGGTAATACGTAGGTGGCAAGCGTTGTCCGGATTTATTGGGCGTAAAGCGCACGCAGGCGGACTAGTAAGTCAGATGTAAAAGGCCGAGGCTCAACCTTGGTTCGTCATCTGATACTGCGAGTCTAGAGTATGTGAGAGGGAAGTGGAACTCCCGGTGTAGCGGTGAAATGCGTAGATATCGGGAAGAACACCAGTGGCGAAGGCGGCTTCCTGGCACAAGACTGACGCTCATGTGCGAAAGCTAGGGTAGCGAACGGG</t>
  </si>
  <si>
    <t>GGAATTTTGCGCAATGGGCGAAAGCCTGACGCAGCAACGCCGCGTGAATGAAGAAATCCTTCGGGATGTAAAGTTCTGTTGTATGGGAAGAGCGAGAGACGGTACCATACGAGGAAGCCCCGGCAAACTACGTGCCAGCAGCCGCGGTAATACGGAGGATGCGAGCGTTATCCGGATTTATTGGGTTTAAAGGGTGCGTAGGTGGGCTGATAAGTCAGCGGTGAAATGCTCATGCTTAACATGGGACCTGCCGTTGAAACTGTCAGTCTTGAGTGCGAACGAGGTAGGCGGAATTCGTAGTGTAGCGGTGAAATGCATAGATATTACGAAGAACACCGATAGCGCAGGCAGCTTACCAGGCCGCAACTGACACTGATGCACGAAAGTGTGGGTATCAAACAGG</t>
  </si>
  <si>
    <t>GGAATTTTGCGCAATGGGCGAAAGCCTGACGCAGCAACGCCGCGTGAGTGAAGAAGGCCTTTGGGTCGTAAAGCTCTGTCAAGTGGGAAGAATGGTGTGAGGATGAATAAGCCTTGCAATTGACGGTACCACTGGAGGAAGCACCGGCTAACTCCGTGCCAGCAGCCGCGGTAAAACGTAGGTGGCAAGCGTTGTCCGGAATTACTGGGTGTAAAGGGAGCGCAGGCGGGATGATAAGTTGGACGTGAAATCTATGGGCTCAACCCATAGCGTGCGTTCAAAACTATTGTTCTTGAGTGATGGAGAGGCAGGCGGAATTCCCGGTGTAGCGGTGGAATGCGTAGATATCGGGAGGAACACCAGTGGCGAAGGCGGCCTGCTGGACATTAACTGACGCTGAGGCTCGAAAGTGTGGGGAGCAAACAGG</t>
  </si>
  <si>
    <t>GGGATATTGCACAATGGGGGAAACCCTGATGCAGCAACGCCGCGTGAGGGAAGAAGGTCTTCGGATTGTAAACCTAAGTTGTCAGGGACGAAACAAATGACGGTACCTGAAGAGAAAGCTCCGGCTAACTACGTGCCAGCAGCCGCGGTAATACGTAGGGAGCGAGCGTTGTCCGGATTTACTGGGTGTAAAGGGTGCGTAGGCGGGCTGGCAAGTCAGACGTGAAATACCGGGGCTCAACCCCGGGGCTGCGTTTGAAACTGCTGGTCTTGAGTGAAGTAGAGGTAGGCGGAATATGTAATGTAGCGGTGAAATGCTTAGATATTACACAGAACACCGATTGCGAAGGCAGCTTTCTAAGCTGGATCTGACGCTGAGGCACGAAAGCGTGGGGAGCGAACAGG</t>
  </si>
  <si>
    <t>GGAATTTTGCGCAATGGGGGAAACCCTGACGCAGCAACGCCGCGTGAGTGATGAAGGCTTTCGGGTCGTAAAGCTCTGTCGAGTGGAAAGAAAGTGTATAATGCTAATACCATTATATATTGACGGTACCACCTAAGGAAGCACCGGCTAACTCCGTGCCAGCAGCCGCGGTAATACGGGGGGTGCAAGCGTTATTCGGAATCATTGGGCGTAAAGAGCACGTAGGCGGCTGGGCAAGTCAGATGTGAAATCCCGGGGCTTAACCCCGGAAGTGCATTTGAAACTGGCAGGCTTGAGTCTCGTAGAGGGGGGTAGAATTCCAGGTGTAGCGGTGAAATGCGTAGAGATCTGGAGGAATACCGGTGGCGAAGGCGTCTAGCTAGAACGGATCCGACGGTGAGGGACGAAGCCCTGGGTCGCAAACGGG</t>
  </si>
  <si>
    <t>GGAATATTGCGCAATGGGCGAAAGCCTGACGCAGCGACGCCGCGTGAGGGATGAAGGCCTTCGGATTGTAAACCTCTGTCTTCGGGGAAGAAGAAGTGACGGTACCCGAGGAGGAAGCCACGGCTAACTCCGTGCCAGCAGCCGCGGTAATACGGAGGATGCGAGCGTTATCCGGATTTATTGGGTTTAAAGGGTGCGTAGGCGGGGATTTAAGTCGGCGGTGAAAGTTTGAGGCTCAACCTTAAAATTGCCGTTGAAACTGGATTTCTTGAGTGTAAATGAAGTAGGCGGAATTCGTGGTGTAGCGGTGAAATGCATAGATATCACGAAGAACTCCGATTGCGAAGGCAGCTTACTAAGCTACAACTGACGCTGAGGCACGAAAGCGTGGGTATCAAACAGG</t>
  </si>
  <si>
    <t>GGAATTTTGCGCAATGGGCGAAAGCCTGACGCAGCAACGCCGCGTGAGTGAAGAAGGCCTTTGGGTCGTAAAGCTCTGTCAAGTGGGAAGAATGGTGTGAGGATGAATAAGCCTTGCAATTGACGGTACCACTGGAGGAAGCACCGGCTAACTCCGTGCCAGCAGCCGCGGTAATACGGAGGGTGCAAGCGTTATTCGGAATTATTGGGCGTAAAGGGCGCGTAGGCGGGCTGCGCAAGTCAGTGGTGAAAGTTTGAGGCTCAACCTTAAAATTGCCATTGAAACTGCCGGCCTTGAGTATATATAAAGTGGGCGGAATTCGTGGTGTAGCGGTGAAATGCGTAGATATCAGGAGGAACACCGGTGGCGAAGGCGGCTTTCTGGACCAAAACTGACGCTGATGCGCGAAGGCGTGGGTAGCAAACAGG</t>
  </si>
  <si>
    <t>GGAATATTGGGCAATGGACGCAAGTCTGACCCAGCCATGCCGCGTGCAGGAAGACGGCCTTATGGGTTGTAAACTGCTTTTCTATTAGAAGAACATCAGATACGTGTATTTGACTGACGGTATAATAGGAATAAGCATCGGCTAACTCCGTGCCAGCAGCCGCGGTAATACGGAGGATGCGAGCGTTATCCGGATTCATTGGGTTTAAAGGGTGCGTAGGTGGACTATTAAGTCAGCGGTGAAAGTTTGGTCGCTTAACGATAAAATTGCCGTTGAAACTGGTAGTCTTGAGTATAGATGAAGTAGGCGGAATGCGTGGTGTAGCGGTGAAATGCTTAGAGATCACGCAGAACTCCGATTGCGAAGGCAGCTTACTAAGGTATAACTGACACTGAAGCACGAAAGCGTGGGTATCAAACAGG</t>
  </si>
  <si>
    <t>GGAATATTGGGCAATGGGCGGAAGCCTGACCCAGCGACGCCGCGTGAATGAAGAAATCCTTCGGGATGTAAAGTTCTGTTGTGTGGGAAGAGAAGCAGACGGTACCACACGAGGAAGCACCGGCTAACTCCGTGCCAGCAGCCGCGGTAATACGTAGGGGGCAAGCGTTAATCGGAATTACTGGGCGTAAAGCGCGCGTAGGCCGCTTTTTAAGTCAGAGGTGAAATCCCAGCGCTTACCGTTGGAATAGCCTTTGATACTGGAGAGCTTGAGTCCGTGAGAGGGTGGCGGAATTCCTGGTGTAGGAGTGACATCCGTAGAGATCGGGAGGAACATCAGTGGCGAAGGCGGCTATCTGGCACTAAACTGACGCTGAGGTGCGAAAGCGTGGGTATCAAACAGG</t>
  </si>
  <si>
    <t>GGAATATTGGTCAATGGGCGCAAGCCTGAACCAGCCAAGTAGCGTGAAGGATGACTGCCCTATGGGTTGTAAACTTCTTTTATATGGGAATAACCATACTTACGTGTAAGTATCTGTATGTACCATATGAATAAGCATCGGCTAACTCCGTGCCAGCAGCCGCGGTAATACGGAGGATGCAAGCGTTATCCGGATTTATTGGGTTTAAAGGGTGCGTAGGCGGACCTATAAGTCAGCTGTGAAAGTTTGCGGCTCAACCGTAAAATAGCAGTTGATACTGGCAAACTTGAGTATGGTAGAGGAAAGCGGAATTCCTGGTGTAGCGGTGAAATGCGTAGAGATCGGGAGGAACACCAGTGGCGAAGGCGACTAACTGGACTGTAACTGACGCTGAGGCGCGAAAGTGTGGGGAGCAAACAGG</t>
  </si>
  <si>
    <t>GGAATATTGCGCAATGGGCGAAAGCCTGACGCAGCGACGCCGCGTGAGGGATGAAGGCCTTCGGGTCGTAAACCTCTGTCAGGAGGGAAGAAGTGTACGGGTAGTAACTGACTCGTATTTGACGGTACCTCCAGAGGAAGCACCGGCTAACTCCGTGCCAGCAGCCGCGGTAATACGTAGGTGGCGAGCGTTGTCCGGAATTACTGGGTGTAAAGGGAGCGCAGGCGGGACGGCAAGTTGGGTGTGAAATCTATGGGCTCAACCCATAGCGTGCATTCAAAACTGCTGTTCTTGAGTGATGGAGAGGCAGGCGGAATTCCCGGTGTAGCGGTGGAATGCGTAGATATCGGGAGGAACACCAGTGGCGAAGGCGGCCTGCTGGACATTAACTGACGCTGAGGCTCGAAAGTGTGGGGAGCAAACAGG</t>
  </si>
  <si>
    <t>faecihominis</t>
  </si>
  <si>
    <t>GGAATATTGCACAATGGGCGCAAGCCTGATGCAGCCATGCCGCGTGTATGAAGAAGGCCTTCGGGTTGTAAAGTACTTTCAGCGAGGAGGAAGGTGTTGTGGTTAATAACCGCAGCAATTGACGTTACTCGCAGAAGAAGCACCGGCTAACTCCGTGCCAGCAGCCGCGGTAATACGGAGGGTGCAAGCGTTATTCGGAATTATTGGGCGTAAAGGGCGCGTAGGTGGCCTGATAAGTCTGGAGTGAAAGTCCTGCTTTCAAGGTGGGAATTGCTTTGGATACTGTCGGGCTTGAGTGAGGGAGAGGATAGCGGAATTCCCGGTGTAGCGGTGAAATGCGTAGAGATCGGGAGGAACACCAGTGGCGAAGGCGGCTATCTGGACCTAGACTGACACTGAGGCGCGAAAGCGTGGGGAGCAAACAGG</t>
  </si>
  <si>
    <t>AGGATCATTCGCAATGGGCGCAAGCCTGACGATGCGACGCTGCGTGGAGGATGACGGCCTTCGGGTTGTAAACTCCTGTCATGAGGGGAAAGGGTGTATACTTTAATAGGGTAATACATTTGATGGTACCTCAAGAGGAAGCCACGGCTAACTCTGTGCCAGCAGCCGCGGTAATACAGAGGTGGCGAGCGTTGTTCGGATTTACTGGGCGTAAAGCGTGCGTAGGCGGTCGCATATGTCAATTGTGAAAGCCCGGGGCTCACCCTCGGAAGTGCAATTGAAACTGTGCGGCTTGAGTCTCGGAGAGGAAAGTGGAATTCCCAGTGTAGCGGTGAAATGCGTAGATATTGGGAGGAACACCAGTGGCGAAGGCGCCTTTCTGGACTGTGTCTGACGCTGAGATGCGAAAGCCAGGGTAGCGAACGGG</t>
  </si>
  <si>
    <t>GGAATTTTGCGCAATGGGCGAAAGCCTGACGCAGCAACGCCGCGTGAGTGAAGAAGGCCTTTGGGTCGTAAAGCTCTGTCAAGTGGGAAGAATGGTGCGAGGATGAATAAGCCTTGCAATTGACGGTACCACTGGAGGAAGCACCGGCTAACTCCGTGCCAGCAGCCGCGGTAATACGGAGGGTGCAAGCGTTATTCGGAATTATTGGGCGTAAAGGGCGCGTAGGCGGTTTGTTAAGTCAGCCGTGAAAGATCGGGGCTCAACCCTTGAACTGCACTTGAAACTGTTATTCTTGAGTGATGGAGAGGCAGGCGGAATTCCTAGTGTAGCGGTGAAATGCGTAGATATTACGAAGAACTCCGATAGCGCAGGCAGCTTACCAGGCCACAACTGACACTGAGGCACGAAAGTGTGGGTATCAAACAGG</t>
  </si>
  <si>
    <t>GGAATATTGCGCAATGGGCGAAAGCCTGACGCAGCGACGCCGCGTGAGGGATGAAGGCCTTCGGGTCGTAAACCTCTGTCAGGAGGGAAGAAGTGTACGGGTAGTAACTGACCCGTATTTGACGGTACCTCCAGAGGAAGCACCGGCTAACTCCGTGCCAGCAGCCGCGGTAATACGGAGGGTGCAAGCGTTAATCGGAATTACTGGGCGTAAAGCGCGCGTAGGCCGTTTTGTAAGTCAGAGGTGAAATCCCAGGGCTCACCCTTGGAATTGCCTTTGATACTGCTCAACTTGAGTCCGTGAGAGGGTGGCGGAATTCCTGGTGTAGGAGTGACATCCGTAGAGATCAGGAGGAACACCGGTGGCGAAGGCGGCCACCTGGCACGGTACTGACGCTGAGGTGCGAAAGCGTGGGGAGCAAACAGG</t>
  </si>
  <si>
    <t>GGAATATTGGGCAATGGAGGAAACTCTGACCCAGCCATGCCGCGTGAGTGATGAAGGCCTTCGGGTTGTAAAACTCTTTTACCTGTGAAGATAATGACGGTAGCAGGAGAATAAGCACCGGCTAACTTCGTGCCAGCAGCCGCGGTAATACGGAGGATGCGAGCGTTATCCGGATTTATTGGGTTTAAAGGGTGCGTAGGTGGTTCTGTAAGTTAGAGGTGAAAGCTCGACGCTCAACGTCGAAATTGCCTCTGATACTGTGGAACTAGAGACCAGTTGCTGAAGGCGGAATGTGTGGTGTAGCGGTGAAATGCTTAGATATCACACAGAACACCGATTGCGAAGGCAGCTTTCAAAGCTGGATCTGACACTGATGCACGAAAGCGTGGGTAGCGAACAGG</t>
  </si>
  <si>
    <t>GGAATATTGCGCAATGGGCGAAAGCCTGACGCAGCGACGCCGCGTGAGGGATGAAGGTCTTCGGATCGTAAACCTCTGTCAGGAGGGAAGAACGGCCACGGTGCTAATCAGCTGTGGATTGACGGTACCTCCAAAGGAAGCACCGGCTAACTCCGTGCCAGCAGCCGCGGTAATACGGAGGGTGCAAGCGTTAATCGGAATCACTGGGCGTAAAGCGCGCGTAGGCGGCCTTTTAAGTCAGGGGTGAAATCCCACGGCTCACCCGTGGAACTGCCTTTGAAACTGCATTGCTTGAGTGAGTGAGAGGATAGCGGAATTCCCGGTGTAGGAGTGAAATCCGTAGAGATCGGGAGGAACATCAGTGGCGAAGGCGGCTATCTGGCACTAAACTGACGCTGAGGTGCGAAAGCGTGGGTATCAAACAGG</t>
  </si>
  <si>
    <t>GGAATATTGGTCAATGGTCGGAAGACTGAACCAGCCATGCCGCGTGCAGGAAGACGGTTCTATGGATTGTAAACTGCTTTTGTATGGGAGCAATAAGGACTACGAGTAGTCTGATGAGAGTACCATACGAATAAGCACCGGCTAACTCCGTGCCAGCAGCCGCGGTAATACGGAGGGTGCAAGCGTTATTCGGAATTATTGGGCGTAAAGGGCGCGTAGGCGGTTTTTTAAGTCAGTTGTGAAAGATCGGGGCTCAACCCCGGGTGTGCAATTGAAACTGGGAGACTTGAGTATGGTAGAGGAAAGCGGAATTCCTGGTGTAGCGGTGAAATGCGTAGATATCAGGAGGAACACCAGTGGCGAAGGCGACTTGCTGGACTGTAACTGACGTTGAGACGCGAAAGCCAGGGGAGCAAACGGG</t>
  </si>
  <si>
    <t>GGAATATTGCGCAATGGACGAAAGTCTGACGCAGCGACGCCGCGTGAGGGATGAAGGCCTTCGGGTCGTAAACCTCTGTCAGGAGGGAAGAACAAGCCTGGTGCTAATCAGCCGGGCCCTGACGGTACCTCCAAAGGAAGCACCGGCTAACTCCGTGCCAGCAGCCGCGGTAATACGGAGGGTGCGAGCGTTAATCGGAATCACTGGGCGTAAAGCGCGCGTAGGCGGCTTTGCAAGTCAGAGGTGAAATCCCACGGCTCACCCGTGGAACTGCCTTTGAAACTGCATTGCTTGAGTGAGTGAGAGGATAGCGGAATTCCCGGTGTAGGAGTGAAATCCGTAGAGATCGGGAGGAACATCAGTGGCGAAGGCGGCTACCTGGTGCAGTACTGACGCTGAGATGCGAAAGCGTGGGGATCAAACAGG</t>
  </si>
  <si>
    <t>GGAATATTGGTCAATGGGCGAGAGCCTGAACCAGCCAAGTCGCGTGGAGGATGACTGCCCTATGGGTTGTAAACTCCTTTTGCGGGGGAATAAAGTGCGGTACGTGTACCGTTTTGTATGTACCCTGCGAATAAGCATCGGCTAACTCCGTGCCAGCAGCCGCGGTAATACGGAGGATGCGAGCGTTATCCGGATTTATTGGGTTTAAAGGGTGCGTAGGCGGCCCGTTAAGTTAGAGGTGAAATCTGGTGGCTCAACCACCAAACTGCCTCTAAAACTGGCGAGCTAGAGAGTGTATGCTGTGGGCGGAATGTGTAGTGTAGCGGTGAAATGCTTAGAGATTACACAGAACACCGATTGCGAAAGCAGCTCACAAATCCACATCTGACGTTGAGGCACGAAAGCGTGGGGAGCAAACAGG</t>
  </si>
  <si>
    <t>GGAATATTGGGCAATGGGCGCAAGCCTGACCCAGCAACGCCGCGTGAGGGAAGAAGGCCTTCGGATTGTAAACCTCTGTCCGGGGGGACGAAACAAATGACGGTACCCCTGGAGGAAGCCACGGCTAACTACGTGCCAGCAGCCGCGGTAAAACGTAGGTGGCAAGCGTTATCCGGATTCATTGGGTTTAAAGGGTGCGTAGGCGGGAGTGTAAGTCAGGCGTGAAAGGTAGAAGCTCAACTTCTACATTGCGCTTGAAACTGCATTTCTTGAGAGTGGGAGAGGTAAACGGAATTCCCGGTGTAGCGGTGAAATGCGTAGATATCGGGAGGAACACCAGTGGCGAAGGCGGCTTTCTGGTCTGTGACTGACACTGAGGAGCGAAAGCCAGGGTAGCGAACGGG</t>
  </si>
  <si>
    <t>GGAATATTGGGCAATGGAGGAAACTCTGACCCAGCAACGCCGCGTGAGTGAAGAAGGTTTTCGGATTGTAAAGCTCTGTGGATAGGGATGAAAAAAATGACAGTACCTATTTAGCAAGCCACGGCTAACTACGTGCCAGCAGCCGCGGTAATACGTAGGGGGCAAGCGTTGTCCGGAATTACTGGGCGTAAAGCGCACGCAGGCGGACTTATAAGTCAGATGTAAAAGGCTGAGGCTCAACCTTGGTTCGTCATCTGATACTGTAAGTCTAGAGTATGTGAGAGGGAAGTGGAACTCCCGGTGTAGCGGTGAAATGCGTAGATATCGGGAAGAACACCAGTGGCGAAGGCGGCTTCCTGGCACAAGACTGACGCTCATGTGCGAAAGCTAGGGTAGCGAACGGG</t>
  </si>
  <si>
    <t>GGAATATTGCGCAATGGGCGAAAGCCTGACGCAGCGACGCCGCGTGAGGGATGAAGGCCTTCGGGTCGTAAACCTCTGTCAGGAGGGAAGAAACGGCAGCGTGCTAATCAGCGCTGTTTTGACGGTACCTCCAAAGGAAGCACCGGCTAACTCCGTGCCAGCAGCCGCGGTAATACGGAGGGTGCAAGCGTTATTCGGAATTATTGGGCGTAAAGGGCGCGTAGGCGGTCTTATAAGTCAGCGGTGAAATCTCACAGCTTAACTGTGAACGTGCCGTTGATACTGTAAGACTAGAATACAGATGGGGTAGGCGGAATGTGTTGTGTAGCGGTGAAATGCTTAGATATAACACAGAACCCCGATTGCGAAGGCAGCTTGCTAGAGTGTAACTGACGCTGAGGCACGAAAGCGTGGGTATCAAACAGG</t>
  </si>
  <si>
    <t>GGAATCTTCCGCAATGGACGAAAGTCTGACGGAGCAACGCCGCGTGAGTGATGAAGGATTTCGGTCTGTAAAGCTCTGTCGCAGGGGAAGAAGAAGTGACGGTACCCTGTAAGAAAGCCCCGGCTAACTACGTGCCAGCAGCCGCGGTAATACGTAGGGGGCAAGCGTTGTCCGGAATTACTGGGCGTAAAGAGCTCGTAGGTGGGCGTGTAAGTCGTGGAGTAAATGGTTCGGCTCAACTGAATCATCATCCGCGATACTGCATGTCTTGAGTGCAGAAGAGGAAAGTGGAATTCCCAGTGTAGCGGTGAAATGCGTAGATATTGGGAGGAACACCAGTGGCGAAGGCGCCTTTCTGGACTGTGTCTGACGCTGAGATGCGAAAGCCAGGGTAGCGAACGGG</t>
  </si>
  <si>
    <t>GGAATATTGCGCAATGGACGAAAGTCTGACGCAGCAACGCCGCGTGCGGGATGACGGCCTTCGGGTTGTAAACCGCTTTCAGCAGGGAAGATAATGACGGTACCTGCAGAAGAAGCTCCGGCTAACTACGTGCCAGCAGCCGCGGTAATACGTAGGGAGCGAGCGTTGTCCGGAATTACTGGGCGTAAAGAGCGCGTAGGTGGGTAAGTAAGTCAGATGTGAAAACTGGGGGCTCAACCCCCAGCCTGCATTTGAAACTACCTATCTTGAGGGCAGGAGAGGAAAGTGGAATTCCTAGTGTAGCGGTGAAATGCGTAGATATTAGGAGGAACACCAGTGGCGAAGGCGACTTTCTGGACTGTACCTGACACTGAGGCGCGAAAGCGTGGGGAGCGAACGGG</t>
  </si>
  <si>
    <t>GGAATCTTCCGCAATGGGCGCAAGCCTGACGGAGCAACGCCGCGTGAGTGAAGAAGGCCTTCGGGTCGTAAAGCTCTGTCTTTAGGGAAGAACAATCTATATGCGAATAGTGTATAGATCTGACGGTACCTGAGGAGGAAGCTCCGGCTAACTACGTGCCAGCAGCCGCGGTAATACGTAGGGAGCAAGCGTTGTCCGGAATTACTGGGCGTAAAGGGCGCGTAGGCGGGTGTTTAAGTCAGATGTGAAAACTCCAGGCTCAACTTGGAGACTGCATTTGAAACTGGATATCTTGAGGGCAGGAGAGGAAAGTGGAATTCCTAGTGTAGCGGTGAAATGCGTAGATATTAGGAGGAACACCAGTGGCGAAGGCGACTTTCTGGACTGTACCTGACGCTGAGGCGCGAAAGCGTGGGGAGCGAACGGG</t>
  </si>
  <si>
    <t>GGAATATTGCGCAATGGACGAAAGTCTGACGCAGCGACGCCGCGTGAGGGATGAAGGCCTTCGGGTCGTAAACCTCTGTCAGGAGGGAAGAACAAGTGGAGTGCTAATCAGCTCCACTCTGACGGTACCTCCAAAGGAAGCACCGGCTAACTCCGTGCCAGCAGCCGCGGTAATACGGAGGGTGCAAGCGTTAATCGGAATCACTGGGCGTAAAGCGCGCGTAGGCGGCCTTTTAAGTCAGGGGTGAAATCCCACGGCTCACCCGTGGAACTGCCCTTGATACTGGGAGGCTTGAGTGTGTGAGAGGATAGCGGAATTCCTAGTGTAGCGGTGAAATGCGTAGATATTAGGAGGAACACCAGTGGCGAAGGCGGCTTTCTGGACTGTAACTGACGCTGATGCACGAAAGCGTGGGGAGCGAACAGG</t>
  </si>
  <si>
    <t>GGAATATTGGTCAATGGACGAAAGTCTGAACCAGCCATGCCGCGTGCAGGAAGACGGCCCTACGGGTTGTAAACTGCTTTTTTAAGGGAACAATAAGCTGTACGTGTACAGTGATGAGTGTACTTTATGAATAAGCACCGGCTAACTCCGTGCCAGCAGCCGCGGTAATACGGAGGGTGCAAGCGTTATCCGGATTTATTGGGTTTAAAGGGTGCGTAGGCTGTTATGTAAGTCAGCGGTAAAATATTTCGGCTTAACCGAAAGGCTGCCGTTGATACTGCGTAGCTGGAATACGGATGCTGTGGGAGGAATGTGTAGTGTAGCGGTGAAATGCATAGATATTACACAGAACACCGATTGCGAAGGCATCTCACAAAGCCGTTATTGACGCTGATGCACGAAAGCGTGGGGATCAAACAGG</t>
  </si>
  <si>
    <t>GGAATATTGCGCAATGGGCGAAAGCCTGACGCAGCGACGCCGCGTGAGGGATGAAGGCCTTCGGGTCGTAAACCTCTGTCAGGAGGGAAGAACGGCATACGTGCTAATCAGCGAATGTTTGACGGTACCTCCAAAGGAAGCACCGGCTAACTCCGTGCCAGCAGCCGCGGTAATACGGAGGGTGCAAGCGTTAATCGGAATCACTGGGCGTAAAGCGCGCGTAGGCGGCTTTGCAAGTCAGAGGTGAAATCCCACGGCTCACCCGTGGAACTGCCTTTGAAACTGGGAGGCTCGAGTGTGTGAGAGGATAGTGGAATTCCTGGTGTAGCGGTGAAATGCGTAGATATCAGGAGGAACACCGATGGCGAAAGCAGTCTCCTGGCCCAATACTGACGCTAATGTACGAAAGCTAGGGTAGCAAACAGG</t>
  </si>
  <si>
    <t>GGAATATTGGTCAATGGTCGAGAGACTGAACCAGCCAAGTCGCGTGCAGGATGACTGCCCTATGGGTTGTAAACTGCTTTTGTAAGAGAATAAAAAAGGTTACGTGTAGCCTATTGTATGTATCTTACGAATAAGGATCGGCTAACTCCGTGCCAGCAGCCGCGGTAATACGGAGGGTGCAAGCGTTAATCGGAATCACTGGGCGTAAAGCGCGCGTAGGCGGCCTTTTAAGTCAGGGGTGAAATCCCACGGCTCACCCGTGGAACTGCCCTTGATACTGGGAGGCTCGAGTGTGTGAGAGGATAGTGGAATTCCTGGTGTAGGAGTGAAATCCGTAGAGATCAGGAGGAACACCGGTGGCGAAGGCGGCCACCTGGCACGGTACTGACGCTGAGGTGCGAAAGCGTGGGGAGCAAACAGG</t>
  </si>
  <si>
    <t>GGAATATTGCGCAATGGACGAAAGTCTGACGCAGCGACGCCGCGTGAGGGATGAAGGCCTTCGGGTCGTAAACCTCTGTCAGGAGGGAAGAACAAGCATGGTGCCAATCAGCCATGCCCTGACGGTACCTCCAAAGGAAGCACCGGCTAACTCCGTGCCAGCAGCCGCGGTAATACGGAGGGTGCGAGCGTTAATCGGAATCACTGGGCGTAAAGCGCGCGTAGGCGGCTTTGTAAGTCAGGGGTGAAAGCCCACGGCTCAACCGTGGAATTGCCTTTGATACTGCAGAGCTTGAGTTCGGGAGAGGGTGGCGGAATTCCAGGTGTAGGAGTGAAATCCGTAGATATCAGGAGGAACACCGGTGGCGAAGGCGACTTCCTGGACCAATACTGACGCTGAGGTGCGAAGGCGTGGGTAGCAAACAGG</t>
  </si>
  <si>
    <t>GGAATCTTCCGCAATGGGCGCAAGCCTGACGGAGCAACGCCGCGTGAGTGAAGAAGGCCTTCGGGTCGTAAAGCTCTGTCTTTAGGGAAGAACAATCTATATGCGAATAGTGTATAGATCTGACGGTACCTGAGGAGGAAGCTCCGGCTAACTACGTGCCAGCAGCCGCGGTAATACGTAGGGAGCAAGCGTTGTCCGGAATTACTGGGCGTAAAGGGCGCGTAGGTGGGGATTTAAGTAAGGTGTGAAAACTATGGGCTCAACCCATAGCCTGCACCTTAAACTGGGTCTCTTGAGGGCAGGAGAGGAAAGTGGAATTCCTAGTGTAGCGGTGAAATGCGTAGATATTAGGAGGAACACCAGTGGCGAAGGCGACTTTCTGGACTGTACCTGACACTGATGCGCGAAAGCGTGGGGAGCGAACAGG</t>
  </si>
  <si>
    <t>GGAATTTTGCGCAATGGGGGAAACCCTGACGCAGCAACGCCGCGTGAGTGATGAAGGCCTTCGGGTCGTAAAGCTCTGTCGAGTGGAAAGAAACTATATAATGTGAATACCATTATATATTGACGGTACCACTAAAGGAAGCACCGGCTAACTCCGTGCCAGCAGCCGCGGTAATACGGAGGATGCGAGCGTTATCCGGATTTATTGGGTTTAAAGGGTGCGCAGGTTGCTGCTTAAGTCAGTGGTGAAAGTCTGCCGCTTAACGGTAGGATTGCCATTGATACTGAGCGGCTTGAGTTTGGGCGAGGCAGGTGGAATGTGCAGTGTAGCGGTGAAATGCATAGATATTGCACAGAACGCCAATTGCGAAGGCAGCTTGCTAGTCCACAACTGACGCTGAGGCACGAAAGCGTGGGGATCAAACAGG</t>
  </si>
  <si>
    <t>GGAATATTGGGCAATGGACGCAAGTCTGACCCAGCCATGCCGCGTGCAGGAAGACGGCCTTATGGGTTGTAAACTGCTTTTCTATTAGAAGAACATCAGATACGTGTATTTGACTGACGGTATAATAGGAATAAGCATCGGCTAACTCCGTGCCAGCAGCCGCGGTAATACGGAGGATGCGAGCGTTATCCGGATTCATTGGGTTTAAAGGGTGCGTAGGCGGCCATATAAGTCAGGTGTGAAATCCCGGGGCTTAACCCCGGAAGTGCATTTGATACTGTCTGGCTTGAGTATGGGAGAGGGAAGTGGAATTCCTGGTGTAGAGGTGAAATTCGTAGATATCGGGAAGAACACCAGTGGCGAAGGCGGCTTCCTGGCACAAGACTGACGCTCATGTGCGAAAGCTAGGGTAGCGAACGGG</t>
  </si>
  <si>
    <t>GGAATCTTCCACAATGGACGAAAGTCTGATGCAGCAACGCCGCGTGAAGGAAGAAGGGTTTCGGCTCGTAAACTTCTATCGACAGGGACGAAGAAAGTGACGGTACCTGAGTAAGAAGCACCGGCTAACTCCGTGCCAGCAGCCGCGGTAATACGGAGGGTGCAAGCGTTAATCGGAATCACTGGGCGTAAAGCGCGCGTAGGCGGCCTTTTAAGTCAGGGGTGAAATCCCACGGCTCACCCGTGGAACTGCCCTTGATACTGGGAGGCTCGAGTGTGTGAGAGGATAGTGGAATTCCTGGTGTAGGAGTGAAATCCGTAGAGATCAGGAGGAACATCAGTGGCGAAGGCGACTATCTGGCACAATACTGACGCTGAGGTGCGAAAGCGTGGGTAGCAAACAGG</t>
  </si>
  <si>
    <t>GGAATATTGGTCAATGGTCGAGAGACTGAACCAGCCAAGTCGCGTGCAGGATGACTGCCCTATGGGTTGTAAACTGCTTTTGTAAGAGAATAAAAAAGGTTACGTGTAGCCTATTGTATGTATCTTACGAATAAGGATCGGCTAACTCCGTGCCAGCAGCCGCGGTAATACGGAGGGTGCAAGCGTTAATCGGAATCACTGGGCGTAAAGCGCGCGTAGGCGGCCTTTTAAGTCAGGGGTGAAATCCCACGGCTCACCCGTGGAACTGCCCTTGATACTGGGAGGCTCGAGTGTGTGAGAGGATAGTGGAATTCCTGGTGTAGGAGTGAAATCCGTAGAGATCAGGAGGAACATCAGTGGCGAAGGCGACTATCTGGCACAATACTGACGCTGAGGTGCGAAAGCGTGGGTAGCAAACAGG</t>
  </si>
  <si>
    <t>GGAATCTTCCACAATGGACGCAAGTCTGATGGAGCAACGCCGCGTGAGTGAAGAAGGCCTTTGGGTCGTAAAGCTCTGTCAAGTGGGAAGAAAGTGGCAGGGATGAATAAGCCTTGTCCGTGACGGTACCACAAGAGGAAGAGACGGCTAACTCTGTGCCAGCAGCCGCGGTAATACAGAGGTCTCAAGCGTTATTCGGAATCACTGGGCGTAAAGCGTATGTAGGCGGTATAGTAAGTCTGATGTGAAATGTACGGGCTCAACCTGTAAACGGCATTGGATACTGCGATACTGGAGCAATGGAGGGGAAACCGGAATTCTCGGTGTAGCAGTGAAATGCGTAGATATCGAGAGGAAGACTCGTGGCGAAGGCGGGTTTCTGGACATTAGCTGACGCTGAGATACGAAGGCCAGGGGAGCGAAAGGG</t>
  </si>
  <si>
    <t>GGAATCTTCCACAATGGACGAAAGTCTGATGGAGCAACGCCGCGTGAGGGAAGAAGGCTTTCGGGTTGTAAACCTCTGTCGCAGGGGACGAAAAAAATGACGGTACCCTGTGAGGAAGCCCCGGCTAACTACGTGCCAGCAGCCGCGGTAATACGTAGGGAGCGAGCGTTGTCCGGATTCATTGGGTTTAAAGGGTGCGTAGGCGGTCTTATAAGTCAGCGGTGAAATCTCACAGCTTAACTGTGAACGTGCCGTTGATACTGTAAGACTAGAATACAGATGGGGTAGGCGGAATATGTAATGTAGCGGTGAAATGCGTAGATATTACATAGAACACCGATCGCGAAGGCAGCTTACCAAACTGTCATTGACGCTGATGCACGAAAGCGTGGGGATCAAACAGG</t>
  </si>
  <si>
    <t>GGAATATTGGGCAATGGACGCAAGTCTGACCCAGCCATGCCGCGTGCAGGAAGACGGCCTTATGGGTTGTAAACTGCTTTTCTATTGGAAGAACATCGGATACGAGTATTCGACTGACGGTACAATAGGAATAAGCATCGGCTAACTCCGTGCCAGCAGCCGCGGTAATACGGAGGGTGCAAGCGTTAATCGGAATCACTGGGCGTAAAGCGCGCGTAGGCGGCTTTGTAAGTCAGGGGTGAAAGCCCACGGCTCAACCGTGGAATTGCCTTTGATACTGCAGAGCTTGAGTTCGGGAGAGGGTGGCGGAATTCCAGGTGTAGGAGTGAAATCCGTAGAGATCTGGAGGAACATCAGTGGCGAAGGCGGCCACCTGGACCGATACTGACGCTGAGGTGCGAAAGCGTGGGTAGCAAACAGG</t>
  </si>
  <si>
    <t>GGAATATTGCGCAATGGGCGAAAGCCTGACGCAGCGACGCCGCGTGAGGGATGAAGGCCTTCGGGTCGTAAACCTCTGTCAGGAGGGAAGAACAAGCATGGTGCCAATCAGCCATGCCCTGACGGTACCTCCAAAGGAAGCACCGGCTAACTCCGTGCCAGCAGCCGCGGTAATACGGAGGGTGCGAGCGTTAATCGGAATCACTGGGCGTAAAGCGCGCGTAGGCGGCTTTGCAAGTCAGAGGTGAAATCCCACGGCTCACCCGTGGAACTGCCTTTGAAACTGGGAGGCTCGAGTGTGTGAGAGGATAGTGGAATTCCTGGTGTAGCGGTGAAATGCGTAGATATCAGGAGGAACACCGATGGCGAAAGCAGTCTCCTGGCCCAATACTGACGCTAATGTACGAAAGCTAGGGTAGCAAACAGG</t>
  </si>
  <si>
    <t>GGAATATTGCACAATGGGCGCAAGCCTGATGCAGCCATGCCGCGTGTATGAAGAAGGCCTTCGGGTTGTAAAGTACTTTCAGCGAGGAGGAAGGTGTTGTGGTTAATAACCACAGCAATTGACGTTACTCGCAGAAGAAGCACCGGCTAACTCCGTGCCAGCAGCCGCGGTAATACGTAGGTGGCGAGCGTTGTCCGGAATTACTGGGTGTAAAGGGAGCGTAGACGGCATAGCAAGTCTGAAGTGAAAGCCCGGGGCTCAACCCCGGGACTGCTTTGGAAACTGTTAAGCTAGAGTGCAGGAGAGGTAAGTGGAATTCCTAGTGTAGCGGTGAAATGCGTAGATATTAGGAGGAACACCAGTGGCGAAGGCGGCTTACTGGACTGTAACTGACGTTGAGGCTCGAAAGCGTGGGGAGCAAACAGG</t>
  </si>
  <si>
    <t>GGAATATTGGTCAATGGTCGAGAGACTGAACCAGCCAAGTCGCGTGCAGGATGACTGCCCTATGGGTTGTAAACTGCTTTTGTAAGAGAATAAAAAAGGTTACGTGTAGCCTGTTGTATGTATCTTACGAATAAGGATCGGCTAACTCCGTGCCAGCAGCCGCGGTAATACGGAGGATCCGAGCGTTATCCGGATTTATTGGGTTTAAAGGGTGCGTAGGTGGACGATTAAGTCGGCGGTGAAATCCCGATGCTCAACATCGGAATTGCCGTTGAAACTGTCAGTCTTGAGTGTGAACGAGGTAGGCGGAATTCGTAGTGTAGCGGTGAAATGCATAGATATAACACAGAACGCCGATCGTGAAGACAGGTTACGAATTTGACATAGACGCTCATGCACGAAAGCGTGGGGATCAAACAGG</t>
  </si>
  <si>
    <t>GGAATATTGCACAATGGGGGAAACCCTGATGCAGCGATGCCGCGTGGAGGAAGAAGGTTTTCGGATCGTAAACCTCTGTCGCAGGGGGAGAAATAAATGACGGTACCCTGTGAGGAAGCACCGGCTAACTCCGTGCCAGCAGCCGCGGTAATACGGAGGGTGCGAGCGTTAATCGGAATCACTGGGCGTAAAGCGCGCGTAGGCGGCTTTGCAAGTCAGAGGTGAAATCCCACGGCTCACCCGTGGAACTGCCCTTGATACTGGGAGGCTCGAGTGTGTGAGAGGATAGTGGAATTCCTGGTGTAGGAGTGAAATCCGTAGAGATCAGGAGGAACATCAGTGGCGAAGGCGACTATCTGGCACAATACTGACGCTGAGGTGCGAAAGCGTGGGTAGCAAACAGG</t>
  </si>
  <si>
    <t>GGAATATTGGTCAATGGGCGAGAGCCTGAACCAGCCAAGTCGCGTGAAGGAAGAATGTCCTATGGATTGTAAACTTCTTTTGTAAGGGAATAAAAAAGTCCACGTGTGGTCTCTTGTATGTACTTTACGAATAAGGATCGGCTAACTCCGTGCCAGCAGCCGCGGTAATACGGAGGATCCGAGCGTTATCCGGATTTATTGGGTTTAAAGGGTGCGTAGGTGGGTGTATAAGTCAGCGGTGAAATCTCGGAGCTCAACTTCGAAACTGCCGTTGAAACTGTACGTCTTGAGTGTGAACGAGGTAGGCGGAATTCGTAGTGTAGCGGTGAAATGCATAGATATTACGAAGAACCCCGATAGCGCAGGCAGCTTACCAGGCCACAACTGACACTGATGCACGAAAGTGTGGGTATCAAACAGG</t>
  </si>
  <si>
    <t>AGAATAATTCACAATGGACGAAAGTCTGATGGTGCAACGCCGCGTGGAGGATGACGGTCTTAGGATTGTAAACTCCTGTCATCCGGGAGAAAGACTTGGGAGTTAATAGCTCACAGGGTTGATAGTACCGGAAGAGGAAGGGACGGCTAACTTCGTGCCAGCAGCCGCGGTAATACGAAGGTCCCAAGCGTTGTTCGGAATCACTGGGCGTAAAGGGAGCGTAGGCGGCGCGGTAAGTCGGATGTGAAATCCCGAGGCTCAACCTCGGAACTGCATCTGATACTGCCGTGCTAGAGTAATGGAGGGGTAGCTGGAATTCTCGGTGTAGCAGTGAAATGCGTAGATATCGAGAGGAACACTCGTGGCGAAAGCGAGCTACTGGACATTTACTGACGCTGAGGCTCGAAGGCTAGGGGAGCGAAAGGG</t>
  </si>
  <si>
    <t>Luteolibacter</t>
  </si>
  <si>
    <t>GGAATATTGGACAATGGGGGAAACCCTGATCCAGCCATACCACGTGAATGATGACGGCCTTAGGGTTGTAAAGTTCTTTTGGCGGGGACGATGATGACGGTACCCGCAGAATAAGCACCGGCTAACTTCGTGCCAGCAGCCGCGGTAAGACGAAGGGTGCTAGCGTTGTTCGGATTTACTGGGCGTAAAGCGCTCGTAGGCGGTCTTTTAAGTGAGTGGTGAAATCCCTGAGCTCAACTCGGGAACTGCCATTCATACTGGAAGGCTTCGAGAAATAGAGAGGATGATGGAATATCCAGTGTAGAGGTTAAATTCGTAGATATTGGATAGAACACCAGAGGCGAAGGCGATCATCTGGCTATTTTCTGACGCTGAGTGAGCGAAAGCGTGGGGAGCAAACAGG</t>
  </si>
  <si>
    <t>GGAATTTTGCGCAATGGGCGAAAGCCTGACGCAGCAACGCCGCGTGAGTGAAGAAGGCCTTTGGGTCGTAAAGCTCTGTCAAGTGGGAAGAATGGTGTGAGGATGAATAAGCCTTGCAATTGACGGTACCACTGGAGGAAGCACCGGCTAACTCCGTGCCAGCAGCCGCGGTAAAACGTAGGTGGCAAGCGTTGTCCGGAATTACTGGGTGTAAAGGGAGCGCAGGTGGGCTAGCAAGTCGAATGTGAAATCTATGGGCTCAACCCATAAATTGCGTTCGATACTGTTAGTCTTGAGTGGAGTAGAGGCAGGCGGAATTCCCGGTGTAGCGGTGGAATGCGTAGATATCGGGAGGAACACCAGTGGCGAAGGCGGCCTGCTGGGCTCTAACTGACACTGAGGCTCGAAAGCGTGGGGAGCAAACAGG</t>
  </si>
  <si>
    <t>GGAATATTGGTCAATGGGCGGAAGCCTGAACCAGCCATGCCGCGTGAAGGAAGAATGTCCTATGGATTGTAAACTTCTTTTATACGGGAGCAATAAGAACTACGTGTAGTTCGATGAGAGTACCGTACGAATAAGCATCGGCTAACTCCGTGCCAGCAGCCGCGGTAATACGGAGGATGCAAGCGTTATCCGGATTCATTGGGTTTAAAGGGTGCGTAGGTGGAAGATTAAGTCAGCGGTGAAAGTTTGGTCGCTTAACGATAAAATTGCCGTTGAAACTGGTTTTCTTGAGTATAGATGAAGTAGGCGGAATGCGTGGTGTAGCGGTGAAATGCTTAGAGATCACGCAGAACTCCGATTGCGAAGGCAGCTTACCAAACTGTCATTGACGCTGATGCACGAAAGCGTGGGGATCAAACAGG</t>
  </si>
  <si>
    <t>AGAATCTTGGGCAATGCGCGAAAGCGTGACCCAGCAATGCCGCGTGCGGGACGAAGGTTTTCGGATCGTAAACCTCTGTCGCAGGGGACGAAGGAAGTGACGGTACCCTATGAATAAGCATCGGCTAACTCCGTGCCAGCAGCCGCGGTAATACGGAGGATGCAAGCGTTATCCGGATTTATTGGGTTTAAAGGGTGCGTAGGCGGGAGCATCAGTCAGTGGTGAAAGTTTGCAGCTTAACTGTAAAATTGCCGTTGAAACTGTGTTCCTTGAGTGCAAATGAGGTAAGCGGAATGTGTTGTGTAGCGGTGAAATGCATAGATATGACACAGAACCCCGATTGCGAAGGCAGCTTACTGGGATGCAACTGACGCTGAGGCACGAAAGCGTGGGTATCAAACAGG</t>
  </si>
  <si>
    <t>GGAATATTGCGCAATGGGCGAAAGCCTGACGCAGCGACGCCGCGTGAGGGATGAAGGTCTTCGGATCGTAAACCTCTGTCAGGAGGGAAGAACGGCCACGGTGCTAATCAGCTGTGGATTGACGGTACCTCCAAAGGAAGCACCGGCTAACTCCGTGCCAGCAGCCGCGGTAATACGGAGGGTGCAAGCGTTAATCGGAATCACTGGGCGTAAAGCGCGCGTAGGCGGCCTTTTAAGTCAGGGGTGAAATCCCACGGCTCACCCGTGGAACTGCCCTTGATACTGGGAGGCTTGAGTGTGTGAGAGGATAGCGGAATTCCTGGTGTAGGAGTGAAATCCGTAGAGATCAGGAGGAACATCAGTGGCGAAGGCGACTATCTGGCACAATACTGACGCTGAGGTGCGAAAGCGTGGGTAGCAAACAGG</t>
  </si>
  <si>
    <t>GGAATATTGCGCAATGGGCGAAAGCCTGACGCAGCGACGCCGCGTGAGGGATGAAGGCCTTCGGGTCGTAAACCTCTGTCAGGAGGGAAGAACCGCAATCGTGCTAATCAGCGATTGTCTGACGGTACCTCCAAAGGAAGCACCGGCTAACTCCGTGCCAGCAGCCGCGGTAATACGGAGGGTGCGAGCGTTAATCGGAATCACTGGGCGTAAAGCGCGCGTAGGCCGTTTCTTAAGTCAGGGGTGAAATCCCACCGCTCAACGGTGGAACTGCCTTTGAAACTGGGAGGCTTGAGTATGTTTGAGGTAGGCGGAATTCGTGGTGTAGCGGTGAAATGCGTAGATATCAGGAGGAACACCGATGGCGAAAGCAGTCTCCTGGCCCAATACTGACGCTCATGTGCGAAAGCTAGGGTAGCGAACGGG</t>
  </si>
  <si>
    <t>GGAATATTGGTCAATGGACGCAAGTCTGAACCAGCCATGCCGCGTGCAGGATGACGGCTCTACGAGTTGTAAACTGCTTTTGTCAGGGAATAATCGTCGGTACGTGTACCGGTCTGAATGTACCTGTCGAATAAGGATCGGCTAACTCCGTGCCAGCAGCCGCGGTAATACGGAGGATCCAAGCGTTATCCGGATTTATTGGGTTTAAAGGGTGCGTAGGTGGGCAGATAAGTCAGCGGTGAAATCCCGGAGCTTAACTTCGGAACTGCCGTTGAAACTGTTTGTCTTGAGTGTGAACGGGGTAGGCGGAATTCGTGGTGTAGCGGTGAAATGCTTAGATATCACGAAGAACTCCGATTGCGAAGGCAGCTGACTATCCTATAACTGACGCTGATGCACGAAAGTGTGGGTATCAAACAGG</t>
  </si>
  <si>
    <t>GGAATATTGCGCAATGGGCGAAAGCCTGACGCAGCGACGCCGCGTGAGGGATGAAGGCCTTCGGGTCGTAAACCTCTGTCAGGAGGGAAGAAGTGTACGGGTAGTAACTGACTCGTATTTGACGGTACCTCCAGAGGAAGCACCGGCTAACTCCGTGCCAGCAGCCGCGGTAATACGTAGGTGGCGAGCGTTGTCCGGAATTACTGGGTGTAAAGGGAGCGCAGGCGGGATGGCAAGTTGAATGTGAAAACCATGGGCTCAACCCATGGACTGCGTTCAAAACTGCTGTTCTTGAGTGATGGAGAGGCAGGCGGAATTCCCGGTGTAGCGGTGGAATGCGTAGATATCGGGAGGAACACCAGTGGCGAAGGCGGCCTGCTGGACATTAACTGACGCTGAGGCTCGAAAGTATGGGGAGCAAACAGG</t>
  </si>
  <si>
    <t>GGAATATTGGTCAATGGGCGAGAGCCTGAACCAGCCAAGTCGCGTGGAGGATGACTGCCCTATGGGTTGTAAACTCCTTTTATGGGGGAATAAAGTGCGCCACGTGTGGTGTTTTGTATGTACCCCATGAATAAGCATCGGCTAACTCCGTGCCAGCAGCCGCGGTAATACGGAGGATGCGAGCGTTATCCGGATTTATTGGGTTTAAAGGGTGCGTAGGTGGGGGCTTAAGTCGGCGGTGAAATGTTGTCGCTCAACGATAACACTGCCGTTGAAACTGGGCTTCTTGAGTATGTTTGAGGCAGGCGGAATGCGTGGTGTAGCGGTGAAATGCATAGATATCACGCAGAACCCCGATTGCGAAGGCAGCTTGCCAAGCCATCACTGACACTGAAGCACGAAAGCGTGGGTATCAAACAGG</t>
  </si>
  <si>
    <t>GGAATATTGCACAATGGGCGAAAGCCTGATGCAGCGACGCCGCGTGAGGGAAGAAGGTTTTCGGATTGTAAACCTCTGTCCATGGGGACGAAGAAAGTGACGGTACCACCTAAGGAAGCATCGGCTAACTCCGTGCCAGCAGCCGCGGTAATACGGGGGATGCAAGCGTTATCCGGATTTATTGGGTTTAAAGGGTGCGCAGGCGGATAAATAAGTCAGGGGTGAAAAGTCGCAGCTTAACTGTGATCGTGCCTTTGATACTGTTTAACTAGAGTTCAAATGACGTAACTGGAATGTGACATGTAGCGGTGAAATGCTTAGATATGTCACAGAACGCCGATCGTGAAGACAGGTTACGAATTTAGGACTGACGCTCATGCACGAAAGCGTGGGGATCAAACAGG</t>
  </si>
  <si>
    <t>GGAATATTGGGCAATGGACGCAAGTCTGACCCAGCCATGCCGCGTGCAGGAAGACGGCCTTATGGGTTGTAAACTGCTTTTCTATTAGAAGAACATCAGATACGCGTATTTGACTGACGGTATAATAGGAATAAGCATCGGCTAACTCCGTGCCAGCAGCCGCGGTAATACGGAGGATGCGAGCGTTATCCGGATTCATTGGGTTTAAAGGGTGCGTAGGCGGCACAGTAAGTTAGCGGTGAAATCTTGGGGCTCAACCCCGAAACTGCCGTTAAAACTGCTGAGCTAGAGATTAGATGCTGTGGGCGGAATGTGTAGTGTAGCGGTGAAATGCTTAGAGATTACACAGAACACCGATTGCGAAGGCAGCTCACAAATCTACTTCTGACGTTGAGGCACGAAAGCGTGGGTAGCAAACAGG</t>
  </si>
  <si>
    <t>GGAATATTGCGCAATGGACGAAAGTCTGACGCAGCGACGCCGCGTGAGGGATGAAGGCCTTCGGGTCGTAAACCTCTGTCAGGAGGGAAGAACAAGCATGGTGCCAATCAGCCATGCCCTGACGGTACCTCCAAAGGAAGCACCGGCTAACTCCGTGCCAGCAGCCGCGGTAATACGGAGGGTGCGAGCGTTAATCGGAATCACTGGGCGTAAAGCGCGCGTAGGCGGCCTGATAAGTTAGGAGTGAAAGTCCTGCTTTCAAGGTGGGAATTGCTTTTAATACTGTCGGGCTTGAGTGCGGAAGAGGTAAGTGGAATTCCCAGTGTAGCGGTGAAATGCTTAGATATCGGGAGGAACACCAGTGGCGAAGGCGGCTTCCTGGCACATAACTGACGCTCATGTGCGAAAGCTAGGGTAGCGAACGGA</t>
  </si>
  <si>
    <t>GGAATATTGGTCAATGGGTGCAAGCCTGAACCAGCCAAGTCGCGTGAGGGATGAAAGGTCTATGGCCTGTAAACCTCTTTTCTGCAGGAAGAATAAATGGTATGTATACCATGATGCCGGTACTGCAGGAATAAGCATCGGCTAACTCCGTGCCAGCAGCCGCGGTAATACGGGGGATGCGAGCGTTATCCGGATTTATTGGGTTTAAAGGGTGCGTAGGCGGCAAATCAAGTCAGTGGTGAAATACTTCAGCTTAACTGGAGAACTGCCATTGATACTGCAGGTCTTGAGTATATTTGAGGCAGGCGGAATGTGTGGTGTAGCGGTGGAATGCGTAGATATCGGGAGGAACACCAGTGGCGAAGGCGGCCTGCTGGACATTAACTGACGCTGAGGCTCGAAAGTATGGGGAGCAAACAGG</t>
  </si>
  <si>
    <t>GGAATCTTCCGCAATGGACGAAAGTCTGACGGAGCAACGCCGCGTGTATGAAGAAGGCCTTCGGGTTGTAAAATACTGTTGTCAGGGAAGAAAGATTGTGGTGTAAATAGCGCCACGAAGTGACGGTACCTGACGAGGAAGCCACGGCTAACTACGTGCCAGCAGCCGCGGTAATACGTAGGTGGCGAGCGTTGTCCGGAATTATTGGGCGTAAAGAGCATGTAGGCGGCCTATTAAGTCGAGCGTGAAAATGCGGGGCTCAACCCCGTATGGCGCTGGAAACTGGTAGGCTTGAGTGCAGGAGAGGAAAGGGGAATTCCCAGTGTAGCGGTGAAATGCGTAGATATTGGGAGGAACACCAGTGGCGAAGGCGCCTTTCTGGACTGTGTCTGACGCTGAGATGCGAAAGCCAGGGTAGCGAACGGG</t>
  </si>
  <si>
    <t>AGAATCTTCCGCAATGCGCGAAAGCGTGACGGAGCAATGCCGCGTGCCAGATGAAGGTCTTCGGATCGTAAATGGCTGTCACCCGGGACGAATAAATGACGGTACCGGGGAAGGAAGCCACGGCTAACTACGTGCCAGCAGCCGCGGTAATACGTAGGTGGCGAGCGTTGTTCGGATTTATTGGGCGTAAAGGGTCCGTAGGAGGTCGCTTAAATTTGGGGTGAAATCCCGGAGCTCAACTCCGGAACTGCCCTTGATACTGCATTGCTTGAGTGTGTGAGAGGATAGCGGAATTCCTGGTGTAGGAGTGAAATCCGTAGAGATCAGGAGGAACATCAGTGGCGAAGGCGGCTATCTGGCACAATACTGACGCTGAGGTGCGAAAGCGTGGGGATCAAACAGG</t>
  </si>
  <si>
    <t>GGAATATTGGGCAATGGACGCAAGTCTGACCCAGCCATGCCGCGTGCAGGAAGACGGCCTTATGGGTTGTAAACTGCTTTTCTATTGGAAGAACATCGGATACGAGTATTCGACTGACGGTACAATAGGAATAAGCATCGGCTAACTCCGTGCCAGCAGCCGCGGTAATACGGAGGATGCGAGCGTTATCCGGATTCATTGGGTTTAAAGGGTGCGTAGGCGGTTTGTTAAGTTAGAGGTGAAATCCCGTGGCTCAACCACGGAACTGCCTCTGATACTGGCAGGCTAGAGAATGGTTGCTGTGGGCGGAATGTGTGGTGTAGCGGTGGAATGCGTAGATATCTGGGAGAACGCCGAGGGCGAAGGCAGCTTGCTGGGTTACTTCTGACGCTGAGGCACGAAAGCTAGGGGAGCAAACAGG</t>
  </si>
  <si>
    <t>GGAATATTGCGCAATGGGCGAAAGCCTGACGCAGCGACGCCGCGTGAGGGATGAAGGCCTTCGGGTCGTAAACCTCTGTCAGGAGGGAAGAACGGCATACGTGCTAATCAGCGAATGTTTGACGGTACCTCCAAAGGAAGCACCGGCTAACTCCGTGCCAGCAGCCGCGGTAATACGGAGGGTGCAAGCGTTAATCGGAATCACTGGGCGTAAAGCGCGCGTAGGCGGCTTTGTAAGTCAGGGGTGAAATCTATGGGCTCAACTCATAAATTGCGTTCAAAACTGTTTTTCTTGAGTGCAGAAGAGGAAAGTGGAATTCCCAGTGTAGCGGTGAAATGCGTAGAGATTGGGAGGAACACCAGTGGCGAAGGCGACTTTCTGGACTGTACCTGACGCTGAGGCGCGAAAGCGTGGGGAGCGAACGGG</t>
  </si>
  <si>
    <t>GGAATATTGCGCAATGGGCGAAAGCCTGACGCAGCGACGCCGCGTGAGGGATGAAGGCCTTCGGGTCGTAAACCTCTGTCAGGAGGGAAGAAGTGTACGGGTAGTAACTGACTCGTATTTGACGGTACCTCCAGAGGAAGCACCGGCTAACTCCGTGCCAGCAGCCGCGGTAATACGGAGGATGCGAGCGTTATCCGGATTTATTGGGTTTAAAGGGTGCGTAGGCGGAGATATAAGTCAGCGGTGAAATCCCGATGCTCAACATCGGAATTGCCGTTGAAACTGTCAGTCTTGAGTGTGTGAGAGGATAGCGGAATTCCTGGTGTAGCGGTGAAATGCATAGATATCACGCAGAACCCCGATTGCGAAGGCAGCTTGCCAAGCCATCACTGACACTGAAGCACGAAAGCGTGGGTATCAAACAGG</t>
  </si>
  <si>
    <t>GGAATATTGGGCAATGGACGCAAGTCTGACCCAGCCATGCCGCGTGCAGGAAGACGGCCTTATGGGTTGTAAACTGCTTTTCTATTAGAAGAACATCAGATACGCGTATTTGACTGACGGTATAATAGGAATAAGCATCGGCTAACTCCGTGCCAGCAGCCGCGGTAATACGGAGGATGCGAGCGTTATCCGGATTCATTGGGTTTAAAGGGTGCGTAGGCGGTCTTATAAGTCAGCGGTGAAAGCTCACAGCTTAACTGTGAAAGCGCCGTTGATACTGCGTAGCTGGAATACGGATGCTGTGGGAGGAATGTGTAGTGTAGCGGTGAAATGCATAGAGATCTGGAGGAATACCGGTGGCGAAGGCGGCCCCCTGGACGAAGACTGACGCTCAGGTGCGAAAGCGTGGGTAGCGAACAGG</t>
  </si>
  <si>
    <t>TGAATTATTCGCCAATGCGCGAAAGCGTGACGGTGCGACGCCGCGTGCGGGACGAAGGCCTTCGGGTTGTAAACCGCTGTCAGGGTATAGAAAACTATCATGGTTAATAGCCATGGTACTGATCATACCCAAAGGAAGCACAGGCTAATCTCGTGCCAGCAGCCGCGGTAATACGAGATGTGCGAGCGTTGTTCGGAATCACTGGGCATAAAGGGTGCGTAGGCGGTGCGCCAAGTCGGGTGTGAAATCCCTTCGCTTAACGAAGGAACTGCACTCGATACTAGCATGCTAGAGGGTGAAAGGGGCAAGCGGAATTCTAGGTGTAGCGGTGGAATGCGTAGATATCTGGGAGAACGCCAAGGGCGAAGGCGCCTTTCTGGACTGTGTCTGACGCTCAGGCGCGAAAGCCAGGGTAGCGAACGGG</t>
  </si>
  <si>
    <t>GGAATATTGGTCAATGGTCGAAAGACTGAACCAGCCATGCCGCGTGCAGGAAGACGGTTCTATGGATTGTAAACTGCTTTTATATGGGAGCAATAAGGGCTACGCGTAGCCTGATGAGAGTACCATATGAATAAGCACCGGCTAACTCCGTGCCAGCAGCCGCGGTAATACGGAGGGTGCAAGCGTTATCCGGATTTATTGGGTTTAAAGGGTGCGTAGGCGGTTTAGTAAGTCAGCGGTGAAATTTCTCGGCTTAACCGGGAGGCTGCCGTTGATACTGCTAAGCTTGAATATGATTGAAGCTGGGGGAATGTGTAGTGTAGCGGTGAAATGCATAGATATTACACAGAAGACCGATTGCGAAGGCACCTGGCTAATTCATTATTGACGCTGATGCACGAAAGCGTGGGGATCAAACAGG</t>
  </si>
  <si>
    <t>GGAATATTGGTCAATGGAAGGAATTCTGAACCAGCCATGCCGCGTGCAGGATGACGGCTCTATGAGTTGTAAACTGCTTTTGTACGAGGGTAACCGCAGATACGTGTATCTGTCTGAAAGTATCGTACGAATAAGGATCGGCTAACTCCGTGCCAGCAGCCGCGGTAATACGGAGGATCCGAGCGTTATCCGGATTTATTGGGTTTAAAGGGTGCGTAGGTGGTTCTGTAAGTTAGAGGTGAAAGCTCGACGCTCAACGTCGAAATTGCCTCTGATACTGTGGAACTAGAGACCAGTTGCTGAAGGCGGAATGTGTGGTGTAGCGGTGAAATGCTTAGATATCACACAGAACACCGATTGCGAAGGCAGCTTTCAAAGCTGGATCTGACACTGATGCACGAAAGCGTGGGTAGCGAACAGG</t>
  </si>
  <si>
    <t>GGAATTTTGCGCAATGGGCGAAAGCCTGACGCAGCAACGCCGCGTGAGTGAAGAAGGCCTTTGGGTCGTAAAGCTCTGTCAAGTGGGAAGAATGGTGTGAGGATGAATAAGCCTTGCAATTGACGGTACCACTGGAGGAAGCACCGGCTAACTCCGTGCCAGCAGCCGCGGTAATACGTAGGGAGCGAGCGTTGTCCGGAATGACTGGGCGTAAAGGGCGCGTAGGCGGGTGTTTAAGTCAGATGTGAAAACTCCAGGCTCAACTTGGAGACTGCATTTGAAACTGGATATCTTGAGGGCAGGAGAGGAAAGTGGAATTCCTAGTGTAGCGGTGAAATGCGTAGATATTAGGAGGAACACCAGTGGCGAAGGCGACTTTCTGGACTGTACCTGACGCTGAGGCGCGAAAGCGTGGGGAGCGAACGGG</t>
  </si>
  <si>
    <t>GGAATATTGCGCAATGGGCGAAAGCCTGACGCAGCGACGCCGCGTGAGGGATGAAGGTCTTCGGATCGTAAACCTCTGTCAGGAGGGAAGAAGTGTACGGGTGCTAATCAGCCTGTATTTGACGGTACCTCCAAAGGAAGCACCGGCTAACTCCGTGCCAGCAGCCGCGGTAATACGGAGGGTGCAAGCGTTAATCGGAATCACTGGGCGTAAAGCGCATGTAGGCCGCTATGTAAGTCAGGGGTGAAAGCCCACAGCTCAACTGTGGAACTGCCCTTGATACTGTGTAGCTTGAGTCTGTGAGAGGGTAGTGGAATTCCAGGTGTAGGGGTGAAATCCGTAGAGATCTGGAGGAACATCAGTGGCGAAGGCGACTACCTGGTGCAGTACTGACGCTGAGATGCGAAAGCGTGGGGATCAAACAGG</t>
  </si>
  <si>
    <t>GGAATATTGGTCAATGGTCGAAAGACTGAACCAGCCATGCCGCGTGCAGGAAGACGGTTCTATGGATTGTAAACTGCTTTTATATGGGAGCAATAAGGGCTACGCGTAGCCTGATGAGAGTACCATATGAATAAGCACCGGCTAACTCCGTGCCAGCAGCCGCGGTAATACGGAGGGTGCAAGCGTTATCCGGATTTATTGGGTTTAAAGGGTGCGTAGGTGGGCTGATAAGTCAGCGGTGAAATGCTCATGCTTAACATGGGACCTGCCGTTGAAACTGTCAGTCTTGAGTGCGAACGAGGTAGGCGGAATTCGTAGTGTAGCGGTGAAATGCATAGATATTACATAGAACACCGATCGCGAAGGCAGCTTACCAAACTGTCATTGACGCTGATGCACGAAAGCGTGGGGATCAAACAGG</t>
  </si>
  <si>
    <t>GGAATATTGCGCAATGGGCGAAAGCCTGACGCAGCGACGCCGCGTGAGGGATGAAGGGCTTCGGTTCGTAAACCTCTGTCAGAAGGGAAGAACAGCCTGGGTGCTAATCAGCCCGGGTCTGACGGTACCTTCAAAGGAAGCACCGGCTAACTCCGTGCCAGCAGCCGCGGTAATACGGAGGGTGCAAGCGTTAATCGGAATCACTGGGCGTAAAGCGCATGTAGGCCGCTTGGTAAGTCAGAGGTGAAAGCCCACAGCTTAACTGTGGAACTGCCTTTGATACTGCCTTGCTTGAGTCTGTGAGAGGGTAGCGGAATTCCAGGTGTAGGGGTGAAATCCGTAGAGATCTGGAGGAACATCAGTGGCGAAGGCGGCTACCTGGTGCAGTACTGACGCTGAGATGCGAAAGCGTGGGGATCAAACAGG</t>
  </si>
  <si>
    <t>GGAATATTGCACAATGGGCGCAAGCCTGATGCAGCAACGCCGCGTGAGGGAAGACGGTTTTCGGATTGTAAACCTCTGTCTTTGGTGAAGAAGATGACGGTAGCCAAGGAGGAAGCCACGGCTAACTACGTGCCAGCAGCCGCGGTAATACGTAGGTGGCAAGCGTTATCCGGAATTACTGGGTGTAAAGGGAGCGCAGGCGGGGATTCAAGTCAGCTGTGAAATCCCGGGGCTTAACCTCGGAACTGCATTTGAAACCGCTGTTCTTGAGTGTCGGAGAGGAAAGCGGAATTCCTAGTGTAGCGGTGAAATGCGTAGATATTAGGAGGAACACCAGTGGCGAAGGCGACTTTCTGGACTGTACCTGACACTGAGGCGCGAAAGCGTGGGGAGCGAACGGG</t>
  </si>
  <si>
    <t>GGAATATTGGGCAATGGACGCAAGTCTGACCCAGCCATGCCGCGTGCAGGAAGACGGCCTTATGGGTTGTAAACTGCTTTTCTATTAGAAGAACCGCAGGTACGCGTACCTGTTTGACGGTATAATAGGAATAAGCATCGGCTAACTCCGTGCCAGCAGCCGCGGTAATACGGAGGATGCGAGCGTTATCCGGATTCATTGGGTTTAAAGGGTGCGTAGGCGGTCTTATAAGTCAGCGGTGAAAGCTCACAGCTTAACTGTGAAAGCGCCGTTGATACTGTAAGACTAGAATACAGATGGGGTAGGCGGAATATGTAATGTAGCGGTGAAATGCGTAGATATCGGGAAGAACACCAGTGGCGAAGGCGGCTTCCTGGCACAAGACTGACGCTCATGTGCGAAAGCTAGGGTAGCGAACGGG</t>
  </si>
  <si>
    <t>GGAATTTTGGACAATGGGCGAAAGCCTGATCCAGCGACGCCGCGTGGAGGACGAAGGCCTTCGGGTTGTAAAACTCTGTCGCAAGGGACGAAACAAATGACAGTACCCTGTGAGGAAGCCCCGGCTAACTACGTGCCAGCAGCCGCGGTAATACGTAGGTGGCAAGCGTTGTCCGGAATTATTGGGCGTAAAGCGCGCGCAGGCGGGAGAGTAAGTCTGTCGTTTAAATTCGGGGCTCAACCCCGTCAAGCGATGGAAACTGCTTTTCTTGAGTGCAGGAGAGGAAAGGGGAATTCCCAGTGTAGCGGTGAAATGCGTAGATATTGGGAGGAACACCAGTGGCGAAGGCGCCTTTCTGGACTGTGTCTGACGCTCAGGCGCGAAAGCCAGGGTAGCGAACGGG</t>
  </si>
  <si>
    <t>GGAATATTGCGCAATGGACGAAAGTCTGACGCAGCGACGCCGCGTGAGGGATGAAGGCCTTCGGGTCGTAAACCTCTGTCAGGAGGGAAGAACAAGCATGGCGCCAATCAACCATGCCCTGACGGTACCTCCAAAGGAAGCACCGGCTAACTCCGTGCCAGCAGCCGCGGTAATACGGAGGGTGCGAGCGTTAATCGGAATCACTGGGCGTAAAGCGCGCGTAGGCGGCTTTGTAAGTCAGAGGTGAAATCCCACGGCTCACCCGTGGAACTGCCTTTGATACTGCATTGCTTGAGTGTGTGAGAGGATAGTGGAATTCCTGGTGTAGCGGTGAAATGCGTAGATATCGGGAGGAACACCAGTGGCGAAGGCAGCTTACCAAACTGTCATTGACGCTGATGCACGAAAGCGTGGGGATCAAACAGG</t>
  </si>
  <si>
    <t>GGAATATTGCGCAATGGACGAAAGTCTGACGCAGCGACGCCGCGTGAGGGATGAAGGCCTTCGGGTCGTAAACCTCTGTCAGGAGGGAAGAACAAGCATGGTGCCAATCAGCCATGCCCTGACGGTACCTCCAAAGGAAGCACCGGCTAACTCCGTGCCAGCAGCCGCGGTAATACGGAGGGTGCAAGCGTTATTCGGAATTATTGGGCGTAAAGGGCGCGTAGGCGGATTTTTAAGTTAAGTGTGAAAGCCTTGGGCTCAACCCAAGAATTGCACTTAATACTGGAAGTCTAGAGTATGGGAGAGGTAAGTAGAATTCCTAGTGTAGCGGTGAAATGCGTAGATATCGGGAAGAACACCAGTGGCGAAGGCGGCTTCCTGGCACAAGACTGACGCTCATGTGTGAAAGCTAGGGTAGCGAACGGG</t>
  </si>
  <si>
    <t>Desulfonatronaceae</t>
  </si>
  <si>
    <t>Desulfonatronum</t>
  </si>
  <si>
    <t>GGAATATTGGGCAATGGGGGAAACCCTGACCCAGCAATGCCGCGTGTGCGATGAAGGCCTGCGGGTTGTAAAGCACTTTCGGTGAGGAAGAAAGCCTTAGGGTTAATACCCCTGAGGGATGACGTTACTCACAGAAGAAGCACCGGCAAACTCTGTGCCAGCAGCCGCGGTAAGACGTAGGGGGCAAGCGTTGTCCGGAATTACTGGGCGTAAAGAGCTCGTAGGTGGGCGTGTAAGTCGTGGAGTAAATGGTTCGGCTCAACTGAATCATCATCGGCGATACTGCATGTCTTGAGTGCAGAAGAGGAAAGTGGAATTCCCAGTGTAGCGGTGAAATGCGTAGAGATTGGGAGGAACACCAGTGGCGAAGGCGGCTTTCTGGTCTGTGACTGACACTGAGGAGCGAAAGCCAGGGTAGCGAACGGG</t>
  </si>
  <si>
    <t>CGAAAACTTTACAATGCAGGAAACTGTGATAAGGAGACACCGAGTGCTCGCATCAAATGCGGGCTGTCCGCATACCTAAATCGTATGTGTTAGCAAGGGCCGGGCAAGACCGGTGCCAGCCGCCGCGGTAATACGTAGGGTGCAAGCGTTATTCGGAATTATTGGGCGTAAAGGGCGCGTAGGCGGTTTGTTAAGTCAGTCGTGAAAGATCGGGGCTCAACCCCGGGTGTGCGATTGATACTGGTAGACTTGAGTATGGTAGAGGAAAGCGGAATTCCTGGTGTAGCGGTGAAATGCGTAGATATCAGGAGGAACACCGGTGGCGAAGGCGGCTTTCTGGACCAAAACTGACGCTGATGCGCGAAGGCGTGGGTAGCAAACAGG</t>
  </si>
  <si>
    <t>GGAATATTGGGCAATGGACGCAAGTCTGACCCAGCCATGCCGCGTGCAGGAAGACGGCCTTATGGGTTGTAAACTGCTTTTCTATTAGAAGAACATCAGATACGTGTATTTGACTGACGGTATAATAGGAATAAGCATCGGCTAACTCCGTGCCAGCAGCCGCGGTAATACGGAGGGTGCAAGCGTTATTCGGAATTATTGGGCGTAAAGGGCGCGTAGGCGGTTTTTTAAGTCAGTTGTGAAAGATCGGGGCTCAACCCCGGGTGTGCAATTGAAACTGGGAGACTTGAGTGCAGAAGAGGACAGTGGAACTCCATGTGTAGCGGTGAAATGCGTAGATATATGGAAGAACACCAGTGGCGAAGGCGGCTGTCTGGTCTGTAACTGACGCTGAGGCTCGAAAGCATGGGTAGCGAACAGG</t>
  </si>
  <si>
    <t>GGAATATTGGGCAATGGACGCAAGTCTGACCCAGCCATGCCGCGTGCAGGAAGACGGCCTTATGGGTTGTAAACTGCTTTTCTATTAGAAGAACATCAGATACGCGTATTTGACTGACGGTATAATAGGAATAAGCATCGGCTAACTCCGTGCCAGCAGCCGCGGTAATACGGAGGATGCGAGCGTTATCCGGATTCATTGGGTTTAAAGGGTGCGTAGGCGGCACAGCAAGTTAGAGGTGAAATCTTGTGGCTCAACCACGAAACTGCCTCTAAAACTGCTGAGCTAGAGATTAGGTGCTGTGGGCGGAATGTGTAGTGTAGCGGTGAAATGCTTAGAGATTACACAGAACACCGATTGCGAAGGCAGCTCACAAATCTACTTCTGACGTTGAGGCACGAAAGCGTGGGTAGCAAACAGG</t>
  </si>
  <si>
    <t>GGAATATTGCACAATGGGCGCAAGCCTGATGCAGCCATGCCGCGTGTATGAAGAAGGCCTTCGGGTTGTAAAGTACTTTCAGCGAGGAGGAAGGTGTTGTGGTTAATAACCACAGCAATTGACGTTACTCGCAGAAGAAGCACCGGCTAACTCCGTGCCAGCAGCCGCGGTAATACGTAGGTGGCGAGCGTTGTCCGGAATTACTGGGTGTAAAGGGAGCGCAGGCGGGATGGCAAGTTGGACGTGAAATCTATGGGCTCAACCCATAGCTTGCGTTCAAAACTGCTGTTCTTGAGTGATGGAGAGGCAGGCGGAATTCCCGGTGTAGCGGTGGAATGCGTAGATATCGGGAGGAACACCAGTGGCGAAGGCGGCCTGCTGGACATTAACTGACGCTGAGGCTCGAAAGTATGGGGAGCAAACAGG</t>
  </si>
  <si>
    <t>GGAATATTCCACAATGGGCGAAAGCCTGATGGAGCAATGCCGCGTGCAGGATGAAGGCCCTCGGGTTGTAAACTGCTTTTATATGAGAAGAATATGACGGTAACATATGAATAAGGACCGGCTAACTACGTGCCAGCAGCCGCGGTCATACGTAGGGTCCAAGCGTTATCCGGAGTGACTGGGCGTAAAGAGTTGCGTAGGCGGCTCATTAAGCGAGTGATGAAAACTATCGGCTCAACCGGTAGCCTATCATTCGAACTGATGAGCTCGAGAGTATCATAGGTCGCTGGAATTCCTAGTGTAGCAGTGAAATGCGTAGAGATCTGGAGGAATACCGGTGGCGAAGGCGGCCCCCTGGACGAAGACTGACGCTCAGGTGCGAAAGCGTGGGGAGCAAACAGG</t>
  </si>
  <si>
    <t>GGAATTTTGCGCAATGGACGAAAGTCTGACGCAGCAACGCGGCGTGAGTGAAGACGGCCTTCGGGTTGTAAAGCTCTGTCAGAAGGGAAGAACGGCATACGTGCTAATCAGCGAATGTTTGACGGTACCTCCAAAGGAAGCACCGGCTAACTCCGTGCCAGCAGCCGCGGTAATACGGAGGGTGCAAGCGTTAATCGGAATCACTGGGCGTAAAGCGCGCGTAGGCGGCTTTGCAAGTCAGAGGTGAAATCCCACGGCTCACCCGTGGAACTGCCCTTGATACTGGGAGGCTTGAGTGTGTGAGAGGATAGCGGAATTCCTGGTGTAGGAGTGAAATCCGTAGAGATCAGGAGGAACATCAGTGGCGAAGGCGGCTATCTGGCACAAAACTGACGCTGAGGTGCGAAAGCGTGGGTATCAAACAGG</t>
  </si>
  <si>
    <t>GGAATATTGGGCAATGGACGCAAGTCTGACCCAGCCATGCCGCGTGCAGGAAGACGGCCTTATGGGTTGTAAACTGCTTTTCTATTGGAAGAACATCGGATACGAGTATTCGACTGACGGTACAATAGGAATAAGCATCGGCTAACTCCGTGCCAGCAGCCGCGGTAATACGGAGGATGCGAGCGTTATCCGGATTCATTGGGTTTAAAGGGTGCGTAGGCGGTCTTATAAGTCAGCGGTGAAATCTCACAGCTTAACTGTGAACGTGCCGTTGATACTGGTAGACTTGAGTGCAAATGAGGTAAGCGGAATGTGTTGTGTAGCGGTGAAATGCATAGATATGACACAGAACCCCGATTGCGAAGGCAGCTTACTGGGATACAACTGACGCTGAGGCACGAAAGCGTGGGTATCAAACAGG</t>
  </si>
  <si>
    <t>AGAATCTTCGGCAATGGACGAAAGTCTGACCGAGCGACGCCGCGTGAAGGATGAAGGTTTTCGGATTGTAAACTTCTTTTGTCGAGGACGAAAAAAATGACGGTACTCGACGAATAAGCATCGGCTAACTCCGTGCCAGCAGCCGCGGTAATACGGAGGATGCGAGCGTTATCCGGATTCATTGGGTTTAAAGGGTGCGTAGGCGGTCTTATAAGTCAGCGGTGAAATCTCACAGCTTAACTGTGAACGTGCCGTTGATACTGTAAGACTAGAATACAGATGGGGTAGGCGGAATATGTAATGTAGCGGTGAAATGCGTAGATATTACATAGAACACCGATCGCGAAGGCAGCTTACCAAACTGTCATTGACGCTGATGCACGAAAGCGTGGGGATCAAACAGG</t>
  </si>
  <si>
    <t>GGAATATTGGGCAATGGACGCAAGTCTGACCCAGCCATGCCGCGTGCAGGAAGACGGCCTTATGGGTTGTAAACTGCTTTTCTATTGGAAGAACATCGGATACGAGTATTCGACTGACGGTACAATAGGAATAAGCATCGGCTAACTCCGTGCCAGCAGCCGCGGTAATACGGAGGATGCGAGCGTTATCCGGATTCATTGGGTTTAAAGGGTGCGTAGGTGGTTTTGTAAGCGTGGGGTCAAAGGCAATAGCTTAACTATTGTTCGCCCTGCGAACTGCAGAACTTGAGTGCAGGAGAGGTAAGTGGAATTCCTAGTGTAGCGGTGAAATGCGTAGATATTACATAGAACACCGATCGCGAAGGCAGCTTACCAAACTGTCATTGACGCTGATGCACGAAAGCGTGGGGATCAAACAGG</t>
  </si>
  <si>
    <t>GGAATTTTGCGCAATGGGGGCAACCCTGACGCAGCAACGCCGCGTGAGTGATGAAGGCCTTTTGGTTGTAAAGCTCTGTCGCCTGGAAAGAAACCTATGGATAGGAAATGATTCATAGCTGACGGTACCAGGAAAGGAAGGACCGGCTAACTCCGTGCCAGCAGCCGCGGTAATACGGGGGGTCCAAGCGTTATTCGGAATCATTGGGCGTAAAGCGCATGTAGGCGGTTGGGTATGTCAGATGTGAAAGCCCGGGGCTTAACTCCGGAAGTGCATTTGAAACTGCCTGGCTTGAGTATGGGAGAGGGAAGTGGAATTCCTGGTGTAGAGGTGAAATTCGTAGATATCAGGAGGAACACCGGTGGCGAAGGCGGCTTTCTGGACTGTAACTGACACTGAGGTACGAAAGCGTGGGGAGCAAACAGG</t>
  </si>
  <si>
    <t>GGAATATTGCGCAATGGGCGAAAGCCTGACGCAGCGACGCCGCGTGAGGGATGAAGGGCTTCGGTTCGTAAACCTCTGTCAGAAGGGAAGAAAAGCGTGGATGCTAATCAGTTCACGTGTGACGGTACCTTCAAAGGAAGCACCGGCTAACTCCGTGCCAGCAGCCGCGGTAATACGGAGGATGCGAGCGTTATCCGGATTTATTGGGTTTAAAGGGTGCGTAGGCGGTCTTATAAGTCAGCGGTGAAATCTCACAGCTTAACTGTGAACGTGCCGTTGATACTGTAAGACTAGAATACAGATGGGGTAGGCGGAATATGTAATGTAGCGGTGAAATGCGTAGATATTACATAGAACACCGATCGCGAAGGCAGCTTACCAAACTGTCATTGACGCTGATGCACGAAAGCGTGGGGATCAAACAGG</t>
  </si>
  <si>
    <t>AGAATCTTCGGCAATGGACGAAAGTCTGACCGAGCGACGCCGCGTGAAGGATGAAGGTTTTCGGATTGTAAACTTCTTTTGTCGAGGACGAAAAAAATGACGGTACTCGACGAATAAGCATCGGCTAACTCCGTGCCAGCAGCCGCGGTAATACGGAGGATGCGAGCGTTATCCGGATTCATTGGGTTTAAAGGGTGCGTAGGCGGTCTTATAAGTCAGCGGTGAAAGCTCACAGCTTAACTGTGAAAGCGCCGTTGATACTGTAAGACTAGAATACAGATGGGGTAGGCGGAATATGTAATGTAGCGGTGAAATGCGTAGATATTACATAGAACACCGATCGCGAAGGCAGCTTACCAAACTGTCATTGACGCTGATGCACGAAAGCGTGGGGATCAAACAGG</t>
  </si>
  <si>
    <t>GGAATTTTGCGCAATGGGCGAAACTCTGACGCAGTGATGCCGCGTATAGGAAGAAGTTTTTCGGAATGTAAACTATTGTCGTTAGGGAAGAGAACGGACAGTACCTAAGGAGGAAGCACCGGCTAACTCCGTGCCAGCAGCCGCGGTAATACGGAGGGTGCGAGCGTTAATCGGAATCACTGGGCGTAAAGCGCGCGTAGGCGGCTTTGCAAGTCAGAGGTGAAATCCCACGGCTCACCCGTGGAACTGCCTTTGAAACTGCATTGCTTGAGTGAGTGAGAGGATAGCGGAATTCCCGGTGTAGGAGTGAAATCCGTAGAGATCGGGAGGAACATCAGTGGCGAAGGCGGCTATCTGGCACTAAACTGACGCTGAGGTGCGAAAGCGTGGGTATCAAACAGG</t>
  </si>
  <si>
    <t>GGGATATTGCGCAATGGGGGCAACCCTGACGCAGCAACGCCGCGTGAAGGAAGAAGGTCTTCGGATTGTAAACTTTTGTCTTGTGGGAAGAAGAAGTGACGGTACCACAGGAGGAAGCCACGGCTAACTACGTGCCAGCAGCCGCGGTAATACGTAGGTGGCGAGCGTTGTCCGGAATTACTGGGTGTAAAGGGTGCGTAGGCGGGAACGCAAGTCAGGTGTGAAAACTATCGGCTCAACCTGGGAACTGCATTTGAAACTGGCAGGCTTGAGTCTCGTAGAGGGGGGTAGAATTCCACGTGTAGCGGTGAAATGCGTAGAGATGTGGAGGAATACCGGTGGCGAAGGCGGCCCCCTGGACGAAGACTGACGCTCAGGTGCGAAAGCGTGGGGAGCAAACAGG</t>
  </si>
  <si>
    <t>GGAATATTCGGCAATGGGGGAAACCCTGACCGAGCAACGCCGCGTGAGTGAAGAAGGCTTTCGGGTTGTAAACTTCTTTGACGAGGGACGAAATAAATGACGGTACCTCGAAAACAAGCCACGGCTAACTACGTGCCAGCAGCCGCGGTAATACGTAGGGAGCGAGCGTTGTCCGGAATTACTGGGCGTAAAGGGCGCGTAGGCGGCCTTGTGTGTCTGGAGTGGAAGTCCCGCTTTCAAGGTGGGAATTGCTTTGGAAACTGCGAGGCTTGAGTGTGGGAGAGGAAAGCGGAATTCCCGGTGTAGCGGTGAAATGCGTAGAGATCGGGAGGAACACCAGTGGCGAAGGCGGCTTTCTGGACCATAACTGACGCTGAGGCGCGAAAGCGTGGGGAGCAAACAGG</t>
  </si>
  <si>
    <t>GGAATTTTGCGCAATGGGCGAAAGCCTGACGCAGCAACGCCGCGTGAGTGAAGAAGGCCTTTGGGTCGTAAAGCTCTGTCAAGTGGGAAGAATGGTGTGAGGATGAATAAGCCTTGCAATTGACGGTACCACTGGAGGAAGCACCGGCTAACTCCGTGCCAGCAGCCGCGGTAATACGGAGGATGCGAGCGTTATCCGGATTTATTGGGTTTAAAGGGTGCGTAGGTGGGCTGATAAGTCAGCGGTGAAATGCTCATGCTTAACATGGGACCTGCCGTTGAAACTGTCAGTCTTGAGTGCGAACGAGGTAGGCGGAATTCGTAGTGTAGCGGTGAAATGCATAGATATTACATAGAACACCGATCGCGAAGGCAGCTTACCAAACTGTCATTGACGCTGATGCACGAAAGCGTGGGGATCAAACAGG</t>
  </si>
  <si>
    <t>GGAATTTTGCGCAATGGGCGAAAGCCTGACGCAGCAACGCCGCGTGAGTGAAGAAGGCCTTTGGGTCGTAAAGCTCTGTCAAGTGGGAAGAATGGTGTGAGGATGAATAAGCCTTGCAATTGACGGTACCACTGGAGGAAGCACCGGCTAACTCCGTGCCAGCAGCCGCGGTAATACGGAGGGTGCAAGCGTTATCCGGATTTATTGGGTTTAAAGGGTGCGTAGGCGGTTTGTTAAGTTAGAGGTGAAATTCCGTGGCTCAACCACGGCATTGCCTCTGATACTGGCAGGCTAGAGAATGGTTGCTGTGGGCGGAATGTGTGGTGTAGCGGTGAAATGCTTAGAGATCACACAGAACACCGATTGCGAAGGCAGCTCACAAAGCCATATCTGACGCTGAGGCACGAAAGCGTGGGTAGCAAACAGG</t>
  </si>
  <si>
    <t>GGAATATTGGTCAATGGGCGAGAGCCTGAACCAGCCAAATCGCGTGAAGGACGACGGTATTATGTATTGTAAACTTCTTTTGTATGGGAATAATCACCGGTACGTGTACCGGTTTGCATGTACCATACGAATAAGCATCGGCTAACTCCGTGCCAGCAGCCGCGGTAATACGGAGGATGCGAGCGTTATCCGGATTTATTGGGTTTAAAGGGTGCGTAGGTTGGCTTATAAGTCAGCGGTGAAATCCCGGTGCTCAACACCGGGCGTGCCGTTGAAACTGTAAGTCTTGAGTGTGAACGAGGTAGGCGGAATTCGTAGTGTAGCGGTGAAATGCATAGATATTACATAGAACACCGATCGCGAAGGCAGCTTACCAAACTGTCATTGACGCTGATGCACGAAAGCGTGGGGATCAAACAGG</t>
  </si>
  <si>
    <t>GGAATATTGCGCAATGGGCGAAAGCCTGACGCAGCGACGCCGCGTGAGGGATGAAGGCCTTCGGGTCGTAAACCTCTGTCAGGAGGGAAGAAACGGCAGCGTGCTAATCAGCGCTGTTTTGACGGTACCTCCAAAGGAAGCACCGGCTAACTCCGTGCCAGCAGCCGCGGTAAAACGTAGGTGGCAAGCGTTGTCCGGAATTACTGGGTGTAAAGGGAGCGTAGGCGGAAATGCAAGTAGAATGTTAAATCCATCGGCTCAACCGGTGGCCGCGTTCTAAACTGCATTTCTTGAGTGAAGTAGAGGCAGGCGGAATTCCTAGTGTAGCGGTGAAATGCGTAGATATTAGGAGGAACACCAGTGGCGAAGGCGGCCTGCTGGGCTTTAACTGACGCTGAGGCTCGAAAGCGTGGGGAGCAAACAGG</t>
  </si>
  <si>
    <t>GGAATATTGGTCAATGGGTGCAAGCCTGAACCAGCCAAGTCGCGTGAGGGATGAAAGGTCTATGGCCTGTAAACCTCTTTTCTGTGGGAAGAATAAGCTGTATGTATACAGCGATGCCGGTACCCCAGGAATAAGCATCGGCTAACTCCGTGCCAGCAGCCGCGGTAATACGGGGGATGCGAGCGTTATCCGGATTTATTGGGTTTAAAGGGTGCGTAGGCGGTCTTATAAGTCAGCGGTGAAAGCTCACAGCTTAACTGTGAAAGCGCCGTTGATACTGTAAGACTAGAATACAGATGGGGTAGGCGGAATATGTAATGTAGCGGTGAAATGCGTAGATATTACATAGAACACCGATTGCGAAGGCATCTCACAAAGCCGTTATTGACGCTGATGCACGAAAGCGTGGGGATCAAACAGG</t>
  </si>
  <si>
    <t>GGAATATTGCGCAATGGGCGAAAGCCTGACGCAGCGACGCCGCGTGAGGGATGAAGGCCTTCGGGTCGTAAACCTCTGTCAGGAGGGAAGAAGTGTACGGGTAGTAACTGACTCGTATTTGACGGTACCTCCAGAGGAAGCACCGGCTAACTCCGTGCCAGCAGCCGCGGTAATACGTAGGTGGCGAGCGTTGTCCGGAATTACTGGGTGTAAAGGGAGCGCAGGCGGGAAGGCAAGTCAGCGGTGAAATCCATGGGCTCAACTCATGGCCTGCCGTTGAAACTGCTTTTCTTGAGTGGAGCAGAGGCAAGCGGAATTCCGAGTGTAGCGGTGAAATGCGTAGAGATTCGGAGGAACACCAGTGGCGAAGGCGGCTTGCTGGGCTCTAACTGACGCTGAGGCTCGAAAGTGTGGGGAGCAAACAGG</t>
  </si>
  <si>
    <t>GGAATATTGGGCAATGGGCGAAAGCCTGACCCAGCAACGCCGCGTGAGGGAAGAAGGTTTTCGGATCGTAAACCTCTGTCGCAGGGGATGAAAAAAATGACAGTACCATATGAATAAGCACCGGCTAACTCCGTGCCAGCAGCCGCGGTAATACGGAGGGTGCAAGCGTTATCCGGATTTATTGGGTTTAAAGGGTGCGTAGGCGGTCTTATAAGTCAGCGGTGAAATCTCACAGCTTAACTGTGAACGTGCCGTTGATACTGTAAGACTAGAATACAGATGGGGTAGGCGGAATATGTAATGTAGCGGTGAAATGCGTAGATATTACATAGAACACCGATCGCGAAGGCAGCTTACCAAACTGTCATTGACGCTGATGCACGAAAGCGTGGGGATCAAACAGG</t>
  </si>
  <si>
    <t>GGAATATTGGTCAATGGGCGAGAGCCTGAACCAGCCAAGTCGCGTGAAGGAAGACTGCCCTATGGGTTGTAAACTTCTTTTATAGGGGAATAAAAAAGCCTACGTGTAGGCTATTGCATGTACCCTATGAATAAGCATCGGCTAACTCCGTGCCAGCAGCCGCGGTAATACGGAGGATGCGAGCGTTATCCGGATTTATTGGGTTTAAAGGGTGCGTAGGTGGAAGATTAAGTCAGCGGTAAAATGCGTAGAGATCGGGAGGAACACCAGTGGCGAAGGCGGCTATCTGGTCTGTAACTGACGCTGAGGCTCGAAAGCATGGGTAGCGAACAGG</t>
  </si>
  <si>
    <t>GGAATATTGGGCAATGGGGGAAACCCTGACCCAGCAACGCCGCGTGAGGGAAGAAGGCCTTCGGGTTGTAAACCTCTGTTGTGAGGGAAGAAAGAAATGACGGTACCTCGCGAGGAAGCTCCGGCAAACTACGTGCCAGCAGCCGCGGTAATACGTAGGGAGCGAGCGTTGTTCGGAATTATTGGGCGTAAAGGGCGCGCAGGCGGCATGGCAAGTCTGTAGTTAAATATCCGGGCTCAACTCGGAAAGGATTATGGAAACTGCGAAGCTGGAATTGCTCAGAGGAAACTGGAATTCCTAGTGTAGGGGTGGAATCTGTTGATATTAGGAAGAACACCAAAGGCGAAGGCAGGTTTCTGGGAGACAATTGACGCTGAGGCGCGAAAGTGCAGGGAGCAAACAGG</t>
  </si>
  <si>
    <t>GGAATTTTGCGCAATGGGCGAAAGCCTGATCCAGCGACGCCGCGTGGAGGACGAAGGCCTTCGGGTTGTAAACTCCTTTTAGAGGGGAAGAAAAAAATGACGGTACCCTCAGAAAAAGCCACGGCTAACTCCGTGCCAGCAGCCGCGGTAATACGGAGGATGCAAGCGTTATCCGGATTTATTGGGTTTAAAGGGTGCGCAGGCGGACTGATAAGTCAGCGGTGAAATTTACATGCTTAACATGTATCGTGCCGTTGATACTGTCGGACTAGTATTCAAATGACGTAGCTGGAATGTGTTATGTAGCGGTGAAATGCATAGATATAACACAGAACACCGATCGTGAAGACAGGTTACGAATTTGACATAGACGCTCATGCACGAAAGCGTGGGGATCAAACAGG</t>
  </si>
  <si>
    <t>GGAATTTTGCGCAATGGGGGAAACCCTGACGCAGCAACGCCGCGTGAGTGATGAAGGCCTTCGGGTCGTAAAGCTCTGTCGAGTGGAAAGAAACTATATAATGTGAATACCATTATATATTGACGGTACCACTAAAGGAAGCACCGGCTAACTCCGTGCCAGCAGCCGCGGTAATACGGAGGATGCGAGCGTTATCCGGATTTATTGGGTTTAAAGGGTGCGTAGGCGGAATGTTAAGTCAGCGGTGAAATCGGGCAGCTCAACTGTCCCCAGCCGTTGAAACTGGCAATCTCGAGTGAGGTCGAGGTAAGCGGAATAAGTAAAGTAGCGGTGAAATGCATAGATATTACTTAGAACTCCGATAGCGAAGGCAGCTTACCAGCCCTCAACTGACGCTGATGCACGAGAGCGTGGGTAGCGAACAGG</t>
  </si>
  <si>
    <t>GGAATATTGGTCAATGGGCGAAAGCCTGAACCAGCCAAGTCGCGTGCAGGATGACTGCCCTATGGGTTGTAAACTGCTTTTATTGGGGAATAGTGGTGTCTACGTGTAGACACAGGGAATGTACCCAAAGAATAAGCATCGGCTAACTCCGTGCCAGCAGCCGCGGTAATACGGAGGATGCGAGCGTTATCCGGATTTATTGGGTTTAAAGGGTGCGTAGGTGGGCTGATAAGTCAGCGGTGAAATGCTCATGCTTAACATGGGACCTGCCGTTGAAACTGTCAGTCTTGAGTGCGAACGAGGTAGGCGGAATTCGTAGTGTAGCGGTGAAATGCATAGATATTACATAGAACACCGATCGCGAAGGCAGCTTACCAAACTGTCATTGACGCTGATGCACGAAAGCGTGGGGATCAAACAGG</t>
  </si>
  <si>
    <t>GGAATTTTGCGCAATGGACGAAAGTCTGACGCAGCAACGCCGCGTGAGTGAAGACGGCCTTCGGGTTGTAAAGCTCTGTCAGAAGGGAAGAGAAGGGACGGTACCTTCAGAGGAAGCCTCGGCTAACTACGTGCCAGCAGCCGCGGTAAGACGTAGGGGGCAAGCGTTGTCCGGAATTACTGGGCGTAAAGCGTATGTAGGCGGTCAGATAAGTCTCTGGTGAAATTTTCCGGCTCAACCGGGAAACTGCCAGGGATACTGTTTGGCTTGAGTGCAGGAGAGGTAAGTGGAATTCCATGTGTAGCGGTGAAATGCGTAGAGATCAGGAGGAACATCAGTGGCGAAGGCGACTATCTGGCACAAAACTGACGCTGAGGTGCGAAAGCGTGGGTATCAAACAGG</t>
  </si>
  <si>
    <t>AGAATCTTTTGCAATGCGCGAAAGCGTGACAAAGCAATGCCGCGTGCCGGATGAAGGTCTTCGGATTGTAAACTTTTGTCTTGTGGGAAGAAGAAGTGACGGTACCACAGGAGGAAGCCCCGGCTAATTACGTGCCAGCAGCCGCGGTAATACGTAAGGGGCAAGCGTTATCCGGATTTACTGGGCGTAAAGGGTGCGTAGGTGGCAATTTAAGTTGGATGTGAAATACCCGGGCTTAACCTGGGGGGTGCATTCAAAACTGGATAGCTAGAGTGCAGGAGAGGGAAGCGGAATTCCTAGTGTAGCGGTGAAATGCGTAGATATTAGGAGGAACACCGGTGGCGAAGGCGGCTTTCTGGACCAAAACTGACGCTGATGCGCGAAGGCGTGGGTAGCAAACAGG</t>
  </si>
  <si>
    <t>GGAATTTTGCGCAATGGGCGAAAGCCTGACGCAGCAACGCCGCGTGAGTGAAGAAGGCCTTTGGGTCGTAAAGCTCTGTCAAGTGGGAAGAATGGTGTGAGGATGAATAAGCCTTGCAATTGACGGTACCACTGGAGGAAGCACCGGCTAACTCCGTGCCAGCAGCCGCGGTAATACGGAGGATGCGAGCGTTATCCGGATTTATTGGGTTTAAAGGGTGCGTAGGCGGGCCTATAAGTCAGTGGTGAAATACTCCAGCTTAACTGGGGGGCTGCCATTGATACTGTAGTTCTTGAGTGTATTTGAGGCAGGCGGAATGTGTGGTGTAGCGGTGAAATGCTTAGATATCACACAGAACACCGATTGCGAAGGCAGCTTGCTAAGATATAACTGACGCTGAAGCACGAAAGTGTGGGGATCAAACAGG</t>
  </si>
  <si>
    <t>GGAATATTGGGCAATGGGCGGAAGCCTGACCCAGCGACGCCGCGTGAATGAAGAAATCCTTCGGGATGTAAAGTTCTGTTCTGAGGGAAGAAACAAATGACGGTACCTCAGGAGCAAGCCCCGGCTAACTACGTGCCAGCAGCCGCGGTAATACGTAGGGGGCAAGCGTTATCCGGAATTATTGGGTGTAAAGGGAGCGCAGGCGGGATGCCAAGTTGAATGTGAAATCTATGGGCTCAACCCATAAATTGCGTTCAAAACTGGCGTTCTTGAGTGATGGAGAGGCAGGCGGAATTCCCGGTGTAGCGGTGGAATGCGTAGATATCGGGAGGAACACCAGTGGCGAAGGCGGCCTGCTGGACATTAACTGACGCTGAGGCTCGAAAGTGTGGGGAGCAAACAGG</t>
  </si>
  <si>
    <t>GGAATATTGGTCAATGGTCGAAAGACTGAACCAGCCATGCCGCGTGCAGGAAGACGGTTCTATGGATTGTAAACTGCTTTTATATGGGAGCAATAAGGGCTACGCGTAGCCTGATGAGAGTACCATATGAATAAGCACCGGCTAACTCCGTGCCAGCAGCCGCGGTAATACGGAGGGTGCAAGCGTTATCCGGATTTATTGGGTTTAAAGGGTGCGTAGGCGGACCTATAAGTCAGCTGTGAAAGTTTGCGGCTCAACCGTAAAATTGCAGTTGATACTGGGAGCCTTGAGTATAGTGGAGGTTAGCGGAATTCGTGGTGTAGCGGTGAAATGCATAGATATCCCACAGAACACCGATTGCGAAGGCAGCTCTCAAAGCCATCACTGACGCTGATGCACGAAAGCGTGGGGAGCGAACAGG</t>
  </si>
  <si>
    <t>GGAATTTTGGACAATGGGGGCAACCCTGATCCAGCAACGATGCGTGGAGGATGACGGTTTTCGGATTGTAAACTCCTTTTGCAGGGGAAGAAACAAATGACGGTACTCTGCGAATAAGCCACGGCTAACTACGTGCCAGCAGCCGCGGTAATACGGAGGATGCGAGCGTTATCCGGATTTATTGGGTTTAAAGGGTGCGTAGGTGGAAGATTAAGTCAGCGGTGAAAGATCGGGGCTCAACCCCGGGTGTGCGATTGATACTGGTAGACTTGAGTATGGTAGAGGAAAGCGGAATTCCTGGTGTAGCGGTGAAATGCGTAGATATCAGGAGGAACATCAGTGGCGAAGGCGACTATCTGGCACAATACTGACGCTGAGGTGCGAAAGCGTGGGTAGCAAACAGG</t>
  </si>
  <si>
    <t>GGAATATTGCGCAATGGACGAAAGTCTGACGCAGCAACGCCGCGTGAATGATTAAGCCCTTCGGGGTGTAAAGTTCTGTCAGTGGGGACGAAACTTGACGGTACCCACAGAGGAAGCACCGGCTAACTCCGTGCCAGCAGCCGCGGTAATACGTAGGGAGCGAGCGTTGTCCGGAATGACTGGGCGTAAAGGGCGCGTAGGTGGCTAGACAAGTCTGATGTGAAAGTTTGCAGCTTAACTGTAAAAGTGCATTGGAAACTGTATATCTAGAGTGTCGGAGAGGAAAGCGGAATTCCATGTGTAGCGGTGAAATGCGTAGATATATGGAGGAACACCAGTGGCGAAGGCGGCTTTCTGGACGATTACTGACGCTGAGGCGCGAAAGCGTGGGGAGCAAACAGG</t>
  </si>
  <si>
    <t>GGAATATTGGTCAATGGGCGAGAGCCTGAACCAGCCAAGTCGCGTGAAGGATGACGGTATTATGTATTGTAAACTTCTTTTATAGGGGAATAAAGTTACCTACGTGTAGGTATTTGCATGTACCCTATGAATAAGCATCGGCTAACTCCGTGCCAGCAGCCGCGGTAATACGGAGGATGCGAGCGTTATCCGGATTTATTGGGTTTAAAGGGTGCGTAGGTTGGCTTATAAGTCAGCGGTGAAATTTACATGCTTAACATGTATCGTGCCGTTGATACTGTCGGACTAGTATTCAAATGACGTAGCTGGAATGTGTTATGTAGCGGTGAAATGCTTAGATATCACGAAGAACTCCGATTGCGAAGGCAGCTGACTATCCTATAACTGACGCTGATGCACGAAAGTGTGGGTATCAAACAGG</t>
  </si>
  <si>
    <t>GGAATATTGCACAATGGGCGAAAGCCTGATGCAGCAACGCCGCGTGAAGGAAGAAGGCTTTCGGGTTGTAAACTTCTTTTATCAGGGACGAAACAAATGACGGTACCTGAGGAATAAGCCACGGCTAACTACGTGCCAGCAGCCGCGGTAATACGGAGGATGCGAGCGTTATCCGGATTCATTGGGTTTAAAGGGTGCGTAGGCGGTCTTATAAGTCAGCGGTGAAATCTCACAGCTTAACTGTGAACGTGCCGTTGATACTGTAAGACTAGAATACAGATGGGGTAGGCGGAATATGTAATGTAGCGGTGAAATGCGTAGATATTACATAGAACACCGATCGCGAAGGCAGCTTACCAAACTGTCATTGACGCTGATGCACGAAAGCGTGGGGATCAAACAGG</t>
  </si>
  <si>
    <t>GGAATTTTGCGCAATGGACGAAAGTCTGACGCAGCAACGCCGCGTGAGTGAAGACGGCCTTCGGGTTGTAAAGCTCTGTCAGAAGGGAAGAGAAGGGACGGTACCTTCAGAGGAAGCCTCGGCTAACTACGTGCCAGCAGCCGCGGTAAGACGTAGGGGGCAAGCGTTGTCCGGAATTACTGGGCGTAAAGAGCTCGTAGGTGGGCGTGTAAGTCGTGGAGTAAATGGTTCGGCTCAACCCCCAAACTGCACTTGAAACTGTAGTTCTTGAGTGATGGAGAGGCAGGCGGAATTCCTAGTGTAGCGGTGAAATGCGTAGATATTGGGAGGAACACCAGTGGCGAAGGCGCCTTTCTGGACTGTGTCTGACGCTGAGATGCGAAAGCCAGGGTAGCGAACGGG</t>
  </si>
  <si>
    <t>GGAATTTTGCGCAATGGGCGAAAGCCTGACGCAGCAACGCCGCGTGAGTGAAGAAGGCCTTTGGGTCGTAAAGCTCTGTCAAGTGGGAAGAATGGTGTGAGGATGAATAAGCCTTGCAATTGACGGTACCACTGGAGGAAGCACCGGCTAACTCCGTGCCAGCAGCCGCGGTAATACGTAGGGAGCGAGCGTTGTCCGGAATGACTGGGCGTAAAGGGCGCGTAGGTGGATGCTTAAGTCAGATGTGAAAACTCCGGGCTCAACTTGGAGACTGCATTTGAAACTGGGTATCTTGAGGGTAGGAGAGGAAAGTGGAATTCCTAGTGTAGCGGTGAAATGCGTAGATATCGGGAAGAACACCAGTGGCGAAGGCGGCTTCCTGGCACAAGACTGACGCTCATGTGCGAAAGCTAGGGTAGCGAACGGG</t>
  </si>
  <si>
    <t>GGAATATTGGTCAATGGGCGAGAGCCTGAACCAGCCAAATCGCGTGAAGGACGACGGTATTATGTATTGTAAACTTCTTTTGTATGGGAATAATCACCGGTACGTGTACCGGTTTGCATGTACCATACGAATAAGCATCGGCTAACTCCGTGCCAGCAGCCGCGGTAATACGGAGGATGCGAGCGTTATCCGGATTTATTGGGTTTAAAGGGTGCGTAGGTGGGGGCTTAAGTCGGCGGTGAAATGTTGTCGCTCAACGATAACACTGCCGTTGAAACTGGGCTTCTTGAGTATGTTTGAGGCAGGCGGAATGCGTGGTGTAGCGGTGAAATGCATAGATATCACGCAGAACCCCGATTGCGAAGGCAGCTTGCCAAGCCATCACTGACACTGAAGCACGAAAGCGTGGGTATCAAACAGG</t>
  </si>
  <si>
    <t>GGAATATTGCGCAATGGGGGAAACCCTGACGCAGCGACGCCGCGTGAGCGAAGAAGGCCTTCGGGTCGTAAAGCTCTGTTTTAGGGGACGAGAGCGGTCATGAGTAATATGCGTGACCGAGGACGGTACCCTAAGAGGAAGCCCCGGCTAACTACGTGCCAGCAGCCGCGGTAAGACGTAGGGGGCGAGCGTTGTCCGGAATTACTGGGCGTAAAGAGCACGTAGGCGGATATTTAAGTCAGATGTGAAAGCCCGGGGCTCAACTCCGGAAGTGCATTTGATACTGTTTGGCTTGAGTATGGGAGAGGGAAGTGGAATTCCTGGTGTAGAGGTGAAATTCGTAGATATTAGGAGGAACACCGGTGGCGAAGGCGGCTTCCTGGCACAAGACTGACGCTCATGTGCGAAAGCTAGGGTAGCGAACGGG</t>
  </si>
  <si>
    <t>GGAATTTTGCGCAATGGGGGAAACCCTGACGCAGCAACGCCGCGTGAGTGATGAAGGCCTTCGGGTCGTAAAGCTCTGTCGAGTGGAAAGAAACTATATAATGTGAATACCATTATATAATGACGGTACTTGAGGAGGAAGCCCCGGCTAACTACGTGCCAGCAGCCGCGGTAATACGTAGGGGGCTAGCGTTATCCGGAATTACTGGGCGTAAAGGGTGCGTAGGCGGTCTTTCAAGTCAGAAGTGAAAGGCTACGGCTCAACCGTAGTAAGCTTTTGAAACTGTAGGACTTGAGTGCAGGAGAGGAGAGTAGAATTCCTAGTGTAGCGGTGAAATGCGTAGATATTAGGAGGAATACCAGTTGCGAAGGCGGCTCTCTGGACTGTAACTGACGCTGAGGCACGAAAGCGTGGGGAGCAAACAGG</t>
  </si>
  <si>
    <t>GGAATATTGGGCAATGGACGCAAGTCTGACCCAGCCATGCCGCGTGCAGGAAGACGGCCTTATGGGTTGTAAACTGCTTTTCTATTAGAAGAACATCAGATACGCGTATTTGACTGACGGTATAATAGGAATAAGCATCGGCTAACTCCGTGCCAGCAGCCGCGGTAATACGGAGGATGCGAGCGTTATCCGGATTCATTGGGTTTAAAGGGTGCGTAGGCGGTCTTATAAGTCAGCGGTGAAAGTTTGGGGCTCAACCTTAAAATTGCCGTTGAAACTGGGTTTCTTGAGTATATTTGAAGTAGGCGGAATTCGTGGTGTAGCGGTGAAATGCATAGATATCACGAGGAACTCCGGTGGCGAAGGCGGCTTTCTGGACCAAAACTGACGCTGATGCGCGAAGGCGTGGGTAGCAAACAGG</t>
  </si>
  <si>
    <t>GGAATATTGGTCAATGGACGCAAGTCTGAACCAGCCATGCCGCGTGCAGGAAGACGGCTCTATGAGTTGTAAACTGCTTTTATATAGGGATAACTCCAGGTACGTGTACTTGGTTGAAGGTACTATATGAATAAGGACCGGCTAACTCCGTGCCAGCAGCCGCGGTAATACGGAGGGTCCAAGCGTTATCCGGATTTATTGGGTTTAAAGGGTGCGTAGGCGGCCCGTTAAGTTAGAGGTGAAATCTGGTGGCTCAACCACCAAACTGCCTCTAAAACTGGCGAGCTAGAGAGTGTATGCTGTGGGCGGAATGTGTAGTGTAGCGGTGAAATGCTTAGAGATTACACAGAACACCGATTGCGAAAGCAGCTCACAAATCCACATCTGACGTTGAGGCACGAAAGCGTGGGGAGCAAACAGG</t>
  </si>
  <si>
    <t>GGAATCTTCCGCAATGGGCGCAAGCCTGACGGAGCAACGCCGCGTGAATGAAGAAGGCCTTCGGGTCGTAAAGTTCTGTCTTTAGGGAAGAAGTGCAGTTATGCAAATAGTGTAGCTGTTTGACGGTACCTATAGAGGAAGCTCCGGCTAACTACGTGCCAGCAGCCGCGGTAATACGGAGGGTGCAAGCGTTAATCGGAATCACTGGGCGTAAAGCGCGCGTAGGCGGCCTTTTAAGTCAGGGGTGAAATCCCACGGCTCACCCGTGGAACTGCCCTTGATACTGGGAGGCTCGAGTGTGTGAGAGGATAGTGGAATTCCTGGTGTAGGAGTGAAATCCGTAGAGATCAGGAGGAACATCAGTGGCGAAGGCGGCTATCTGGCACAAAACTGACGCTGAGGTGCGAAAGCGTGGGTATCAAACAGG</t>
  </si>
  <si>
    <t>GGAATATTGGTCAATGGGCGCAAGCCTGAACCAGCCATGCCGCGTGAAGGAAGACGGCCTTATGGGTTGTAAACTTCTTTTATACGGGAACAATAAGGTATACGCGTATACCGATGAGCGTACCGTACGAATAAGCATCGGCTAACTCCGTGCCAGCAGCCGCGGTAATACGGAGGATGCGAGCGTTATCCGGATTTATTGGGTTTAAAGGGTGCGTAGGCGGGAGCATCAGTCAGTGGTGAAAGTTTGCAGCTTAACTGTAAAATTGCCGTTGAAACTGTGTTCCTTGAGTGCAAATGAGGTAAGCGGAATATGTAATGTAGCGGTGAAATGCGTAGATATTACATAGAACACCGATCGCGAAGGCAGCTTACCAAACTGTCATTGACGCTGATGCACGAAAGCGTGGGGATCAAACAGG</t>
  </si>
  <si>
    <t>GGAATATTGCACAATGGACGAAAGTCTGATGCAGCGACGCCGCGTGAGGGAAGAAGGTTTTCGGATTGTAAACCTCTGTCCGGGGGGACGAAACAAATGACGGTACCCGTAGAATAAGCACCGGCTAACTTCGTGCCAGCAGCCGCGGTAAGACGAAGGGTGCTAGCGTTGTTCGGATTTACTGGGCGTAAAGCGCATGTAGGCTGCTTTATAAGTCAGAGGTGAAAGCCCACGGCTTACCCGTGGAACTGCCTTTGATACTGTAGAGCTTGAGTCTGTGAGAGGGTAGCGGAATTCCAGGTGTAGGGGTGAAATCCGTAGAGATCAGGAGGAACACCGGTGGCGAAGGCGGCCACCTGGCACGGTACTGACGCTGAGGTGCGAAAGCGTGGGGAGCAAACAGG</t>
  </si>
  <si>
    <t>GGAATATTGGTCAATGGACGCAAGTCTGAACCAGCCATGCCGCGTGCAGGATGACGGCTCTACGAGTTGTAAACTGCTTTTGTATTAGGGTAAACCCAGGTACGTGTACCTGGCTGAAAGTATAATACGAATAAAGACCGGCTAACTCCGTGCCAGCAGCCGCGGTAATACGGAGGGTCTAAGCGTTATCCGGATTTATTGGGTTTAAAGGGTGCGTAGGCTGTTCGTTAAGTTAGAGGTGAAATCCCGTGGCTCAACCACGGAACTGCCTCTGATACTGGCGGGCTAGAGTACGGTTGCTGTTGGCGGAATGTGTAGTGTAGCGGTGAAATGCTTAGAGATTACACAGAACACCGATTGCGAAGGCAGCTAACAAAGCCGTTACTGACGCTGAGGCACGAAAGCGTGGGGAGCAAACAGG</t>
  </si>
  <si>
    <t>GGAATATTGGGCAATGGGCGAAAGCCTGACCCAGCAACGCCGCGTGAAGGAAGAAGGCTATACGGTTGTAAACTTCTGTTATAAGGGACGAAACAAATGACGGTACCTTATCAGAAAGCCCCGGCTAACTACGTGCCAGCAGCCGCGGTAAGACGTAGGTGGCAAGCGTTACTCGGAATTACTAGGCGTAAAGCGCGCGTAGGCGGACTGTTAAGTCTATTGTGTAATCTCCAGGCTCAACCTGGAAACTGCAATGGAAACTGGCGGTCTTGAGTGAGATAGAGGAAAGCGGAATTCCCAGTGTAGCAGTGAAATGCGTAGATATTACATAGAACACCGATCGCGAAGGCAGCTTACCAAACTGTCATTGACGCTGATGCACGAAAGCGTGGGGATCAAACAGG</t>
  </si>
  <si>
    <t>GGAATTTTGCGCAATGGGCGAAAGCCTGATACAGCGACGCCGCGTGAGGGAAGAAGTGTATGGCGGTTAATATCCGTTGTATTTGACGGTACCTCTAAAGGAAGCACCGGCTAACTCCGTGCCAGCAGCCGCGGTAATACGGAGGGTGCGAGCGTTGTTCGGAATTACTGGGCGTAAAGCGAGCGCAGGCGGTTTCTTAAGTCTGATGTGAAAGCCTTCGGCTTAACCGGAGAAGTGCATCGGAAACTGGGAGACTTGAGTGCAGAAGAGGACAGTGGAACTCCATGTGTAGCGGTGAAATGCGTAGATATATGGAAGAACACCAGTGGCGAAGGCGGCTGTCTGGTCTGTAACTGACGCTGAGGCTCGAAAGCATGGGTAGCGAACAGG</t>
  </si>
  <si>
    <t>GGAATATTGGTCAATGGGCGGAAGCCTGAACCAGCCATGCCGCGTGAAGGAAGAATGTCCTATGGATTGTAAACTTCTTTTATACGGGAGCAATAAGAACTACGTGTAGTTCGATGAGAGTACCGTACGAATAAGCATCGGCTAACTCCGTGCCAGCAGCCGCGGTAATACGGAGGATGCAAGCGTTATCCGGATTCATTGGGTTTAAAGGGTGCGTAGGCTGTTCGTTAAGTTAGAGGTGAAATCCCGTGGCTCAACCACGGAACTGCCTCTGATACTGGCGGGCTAGAGTACGGTTGCTGTTGGCGGAATGTGTAGTGTAGCGGTGAAATGCTTAGAGATTACACAGAACACCGATTGCGAAGGCAGCTAACAAAGCCGTTACTGACGCTGAGGCACGAAAGCGTGGGGAGCAAACAGG</t>
  </si>
  <si>
    <t>GGAATATTGCGCAATGGGGGAAACCCTGACGCAGCAACGCCGCGTGAAGGATGAAGGTTTTCGGATTGTAAACTTCTTTGACCAGGGACGAAACAAATGACGGTACCTGGAAAACAAGCCACGGCTAACTACGTGCCAGCAGCCGCGGTAATACGGAGGGTGCAAGCGTTGTCCGGAATTACTGGGCGTAAAGGGCGCGTAGGCGGTTTATTAAGTCAGTCGTGAAAGATCGGGGCTCAACCCCGGGTGTGCGATTGATACTGGCAAACTTGAGTATGGTAGAGGAAAGCGGAATTCCTGGTGTAGCGGTGAAATGCGTAGATATCAGGAGGAACACCGGTGGCGAAGGCGGCTTTCTGGACCAAAACTGACGCTGATGCGCGAAGGCGTGGGTAGCAAACAGG</t>
  </si>
  <si>
    <t>GGAATTTTGCGCAATGGGCGAAAGCCTGACGCAGCAACGCCGCGTGAGTGAAGAAGGCCTTTGGGTCGTAAAGCTCTGTCAAGTGGGAAGAATGGTGTGAGGATGAATAAGCCTTGCAATTGACGGTACCACTGGAGGAAGCACCGGCTAACTCCGTGCCAGCAGCCGCGGTAATACGGAGGGTGCAAGCGTTATTCGGAATTATTGGGCGTAAAGGGCGTGTAGGTGGATTGATCAGTCGGATGTGAAATACCTGGGCTTAACCGAGGAACTGCATCCGATACGGTCAGTCTTGAGTGCAGGAGAGGGCAGTGGAATTCCCAGTGTAGCGGTGAAATGCGTAGAGATTGGGAGGAACACCAGTGGCGAAGGCGGCTGCCTGGACTGTAACTGACACTGAGGCGCGAAAGCGTGGGGAGCAAACAGG</t>
  </si>
  <si>
    <t>GGAATATTGCGCAATGGGCGAAAGCCTGACGCAGCGACGCCGCGTGAGGGATGAAGGTCTTCGGATCGTAAACCTCTGTCAGGAGGGAAGAAACAGCCACGGAGTAACTGCCGTGGCCTTGACGGTACCTCCAGAGGAAGCACCGGCTAACTCCGTGCCAGCAGCCGCGGTAATACGGAGGGTGCGAGCGTTAATCGGAATTACTGGGCGTAAAGCGCACGCAGGCGGATTTATAAGTCAGATGTGAAATGTTGAGGCTCAACCTTGATTTGTCATCTGATACTGTAAGTCTAGAGTATGTGAGAGGGAAGTGGAACTCCCGGTGTAGCGGTGAAATGCGTAGATATTACACAGAACACCGATTGCGAAGGCATCTCACAAAGCCGTTATTGACGCTGATGCACGAAAGCGTGGGGATCAAACAGG</t>
  </si>
  <si>
    <t>GGAATATTGCACAATGGACGAAAGTCTGATGCAGCGACGCCGCGTGAGGGAAGAAGGTTTTCGGATTGTAAACCTCTGTCCGGGGGGACGAAACAAATGACGGTACCCCTGGAGGAAGCCACGGCTAACTACGTGCCAGCAGCCGCGGTAAAACGTAGGTGGCGAGCGTTGTCCGGAATTACTGGGTGTAAAGGGAGCGCAGGTGGGCTTGCAAGTTGGACGTGAAATCTATGGGCTCAACCCAGAAACTGCACTTGAAACTGTATTTCTTGAGTGATGGAGAGGCAGGCGGAATTCCCGGTGTAACGGTGGAATGTGTAGATATCGGGAGGAACACCAGTGGCGAAGGCGGCCTGCTGGACTGTAACTGACACTGAGGCTCGAAAGCGTGGGGAGCAAACAGG</t>
  </si>
  <si>
    <t>GGAATATTGGTCAATGGGCGAGAGCCTGAACCAGCCAAGTCGCGTGAAGGAAGACGGTTCTATGGATTGTAAACTTCTTTTGTACGAGAGTAAAAAAAGGGACGTGTCCTTTATTGCAAGTATCGTACGAATAAGCATCGGCTAACTCCGTGCCAGCAGCCGCGGTAATACGGAGGGTGCAAGCGTTAATCGGAATCACTGGGCGTAAAGCGCGCGTAGGCGGCTTTGTAAGTCAGGGGTGAAATCCCACGGCCCACCCGTGGAACTGCCTTTGATACTGCATTGCTTGAGTGAGTGAGAGGATAGCGGAATTCCCGGTGTAGGAGTGAAATCCGTAGAGATCGGGAGGAACATCAGTGGCGAAGGCGGCTATCTGGCACTAAACTGACGCTGAGGTGCGAAAGCGTGGGTATCAAACAGG</t>
  </si>
  <si>
    <t>GGAATATTGGGCAATGGGCGAAAGCCTGACCCAGCAACGCCGCGTGAGGGAAGAAGGTTTTCGGATCGTAAACCTCTGTCGCAGGGGACGAGTAGATGACGGTACCCTGCAAGGAAGCTCCGGCTAACTACGTGCCAGCAGCCGCGGTAATACGTAGGGAGCAAGCGTTATCCGGATTTATTGGGTTTAAAGGGTGCGCAGGCGGAGAGGTAAGTTAGAGGTGAAATCCCGTGGCTCAACCACGGAACTGCCTCTGATACTGCCCCTCTAGAGAATGGTTGCTGTGGGCGGAATGTGTGGTGTAGCGGTGAAATGCTTAGAGATCACACAGAACACCGATTGCGAAGGCAGCTCACAAAGCCATATCTGACGCTCAGGCACGAAAGCGTGGGGAGCAAACAGG</t>
  </si>
  <si>
    <t>GGAATCTTCCGCAATGGGCGCAAGCCTGACGGAGCAACGCCGCGTGAGTGAAGAAGGCCTTCGGGTCGTAAAGCTCTGTCCTTGGGGACGAAGAAAGTGACGGTACCCAAGGAGGAAGCTCCGGCTAACTACGTGCCAGCAGCCGCGGTAATACGTAGGGAGCAAGCGTTGTCCGGAATTACTGGGCGTAAAGGGTGCGTAGGTGGCCCGGTAAGTTAGGAGTGAAAGTCCCGCTTTTAAGGTGGGAATTGCTTTTAAAACTATTGGGCTTGAGTGTGGGAGAGGATAGCGGAATTCCCGGTGTAGAGGTGAAATTCGTAGATATCGGGAGGAATACCGGTGGCGAAGGCGACTTTCTGGACCAATATTGACGCTGAGGCGCGAAGGCGTGGGGAGCAAACAGG</t>
  </si>
  <si>
    <t>GGAATATTGCGCAATGGGCGAAAGCCTGACGCAGCGACGCCGCGTGAGGGATGAAGGCCTTCGGGTCGTAAACCTCTGTCAGGAGGGAAGAAACGGCAGCGTGCTAATCAGCGCTGTTTTGACGGTACCTCCAAAGGAAGCACCGGCTAACTCCGTGCCAGCAGCCGCGGTAATACGGAGGATGCGAGCGTTATCCGGATTCATTGGGTTTAAAGGGTGCGTAGGTGGACTATTAAGTCAGCGGTGAAAGTTTGGTCGCTTAACGATAAAATTGCCGTTGAAACTGGTAGTCTTGAGTATAGATGAAGTAGGCGGAATGCGTGGTGTAGCGGTGAAATGCTTAGAGATCACGCAGAACTCCGATTGCGAAGGCAGCTTACTAAGGTATAACTGACACTGAAGCACGAAAGCGTGGGTATCAAACAGG</t>
  </si>
  <si>
    <t>AGGATCATTCGCAATGGGGGAAACCCTGACGATGCGACGCTGCGTGGAGGATGGAGGCCCTCGGGTCGTAAACTCCTGTCGTGCGGGGCGAGGCGGAGCGCATTAACAGTGCGCCGAGTTGACGGTACCGCAAGAGGAAGCCACGGCTAACTCTGTGCCAGCAGCCGCGGTAACACAGAGGTGGCGAGCGTTGTTCGGATTTACTGGGCGTAAAGGGCGCGTAGGCGGCGGAGCGTGTCGGGTGTGAAATCCCCCGGCTTAACTGGGGGCTTGCGGTGGGTACGGGCAGGCTTGAGTGCGGTAGGGGAGACTGGAATTCCTGGTGTAGCGGTGAAATGCGTAGATATCAGGAGGAACACCGGTGGCGAAGGCGGCTTTCTGGACCAAAACTGACGCTGATGCGCGAAGGCGTGGGTAGCAAACAGG</t>
  </si>
  <si>
    <t>GGAATATTGCGCAATGGGCGAAAGCCTGACGCAGCGACGCCGCGTGAGGGATGAAGGGCTTCGGTTCGTAAACCTCTGTCAGAAGGGAAGAAAAGCGTGGATGCTAATCAGTTCACGTGTGACGGTACCTTCAAAGGAAGCACCGGCTAACTCCGTGCCAGCAGCCGCGGTAATACGGAGGATGCGAGCGTTATCCGGATTTATTGGGTTTAAAGGGTGCGTAGGCGGTTCTTTAAGTTAGAGGTGAAATCTCACGGCTCAACCGTGAAACTGCCTCTGATACTGGAGAGCTAGCGAGTAGATGCTGTTGGCGGAATGTGTGGTGTAGCGGTGAAATGCTTAGAGATCACACAGAACACCGATTGCGAAGGCAGCTGACAAATCTATTTCGGACGCTGAGGCACGAAAGCGTGGGGAGCAAACAGG</t>
  </si>
  <si>
    <t>GGAATATTGGTCAATGGGTGCAAGCCTGAACCAGCCAAGTCGCGTGAGGGATGAAAGGTCTATGGCCTGTAAACCTCTTTTCTGTGGGAAGAATAAGCTGTATGTATACAGCGATGCCGGTACCCCAGGAATAAGCATCGGCTAACTCCGTGCCAGCAGCCGCGGTAATACGGGGGATGCGAGCGTTATCCGGATTTATTGGGTTTAAAGGGTGCGTAGGCGGCAAATCAAGTCAGTGGTGAAATCGTATAGCTCAACTATGCCAAGCCATTGAAACTGGTTAGCTCGAGTACAGTCGAGGTAGGCGGAACAAGTAAAGTAGCGGTGAAATGCTTAGATATTACTTAGAACACCGATAGCGAAGGCAGCTTACCAGCCTGTCACTGACGCTGATGCACGAGAGCGTGGGTAGCGAACAGG</t>
  </si>
  <si>
    <t>GGAATATTGCACAATGGGCGCAAGCCTGATGCAGCCATGCCGCGTGTATGAAGAAGGCCTTCGGGTTGTAAAGTACTTTCAGCGAGGAGGAAGGTGTTGTGGTTAATAACCGCAGCAATTGACGTTACTCGCAGAAGAAGCACCGGCTAACTCCGTGCCAGCAGCCGCGGTAATACGGAGGATGCGAGCGTTATCCGGATTCATTGGGTTTAAAGGGTGCGTAGGTGGGTTCTTAAGTCAGCGGTAAAATTCCCATGCTTAACATGGTGTCGGCCGTTGAAACTGGGGGTCTTGAGTGCGGACAAGGCAGGCGGAATGTGTTGTGTAGCGGTGAAATGCTTAGATATAACACAGAACCCCGATTGCGAAGGCAGCTTGCTAGAGTGTAACTGACGCTGAGGCACGAAAGCGTGGGGATCAAACAGG</t>
  </si>
  <si>
    <t>GGAATCTTCCACAATGGACGAAAGTCTGATGCAGCAACGCCGCGTGAAGGAAGAAGGGTTTCGGCTCGTAAACTTCTATCGACAGGGACGAAGAAAGTGACGGTACCTGAGTAAGAAGCACCGGCTAACTCCGTGCCAGCAGCCGCGGTAATACGGAGGGTGCAAGCGTTAATCGGAATCACTGGGCGTAAAGCGCGCGTAGGCGGCCTTTTAAGTCAGGGGTGAAATCCCACGGCTCACCCGTGGAACTGCCCTTGATACTGGGAGGCTTGAGTGTGTGAGAGGATAGCGGAATTCCTGGTGTAGCGGTGAAATGCGTAGATATCAGGAGGAACACCGGTGGCGAAGGCGGCTTTCTGGACCAAAACTGACGCTGATGCGCGAAGGCGTGGGTAGCAAACAGG</t>
  </si>
  <si>
    <t>AGAATCTTCCGCAATGGGCGCAAGCCTGACGGAGCGACGCCGCGTGTACGAAGAAGGCCGTGAGGTTGTAAAGTACTTTTCTCATTGAAGAATAAGCGCAGGAGGGAATGCCTGTGTGATGACGTTAGATGAGGAATAAGCAACGGCTAATTACGTGCCAGCAGCCGCGGTAACACGTAAGTTGCAAGCGTTGTTCGGATTTATTGGGCGTAAAGGGCGCGTAGGCGGCCTGTTAAGTCTGGAGTGGAAGTCCTGCTTTCAAGGTGGGAATTGCTTTGGAAACTGACAGGCTTGAGTGTCGGAGAGGATAGTGGAATTCCTAGTGTAGCGGTGGAATGCGTAGATATTAGGAGGAACATCAGTGGCGAAGGCGACTATCTGGACACTAACTGACGCTGAGGCACGAAAGCATGGGGAGCAAACAGG</t>
  </si>
  <si>
    <t>GGAATATTGCGCAATGGGCGAAAGCCTGACGCAGCGACGCCGCGTGAGGGATGAAGGCCTTCGGGTCGTAAACCTCTGTCAGGAGGGAAGAAACGGCAGCGTGCTAATCAGCGCTGTTTTGACGGTACCTCCAAAGGAAGCACCGGCTAACTCCGTGCCAGCAGCCGCGGTAAAACGTAGGTGGCAAGCGTTGTCCGGAATTACTGGGTGTAAAGGGAGCGTAGGCGGGAGTGCAAGTTGAATGTTAAATCGATCGGCTCAACCGGTCGCCGCGTTCAAAACTGCATTTCTTGAGTGAAGTAGAGGTAGGCGGAATTCCTAGTGTAGCGGTGAAATGCGTAGATATTAGGAGGAACACCAGTGGCGAAGGCGGCCTACTGGGCTTTTACTGACGCTGAGGCTCGAAAGCGTGGGGAGCAAACAGG</t>
  </si>
  <si>
    <t>GGAATATTGCGCAATGGGCGAAAGCCTGACGCAGCGACGCCGCGTGAGGGATGAAGGCCTTCGGGTCGTAAACCTCTGTCAGGAGGAAAGAACGGGCAGCGTGCTAATCAGCGCTGTTTTGACGGTACCTCCAAAGGAAGCACCGGCTAACTCCGTGCCAGCAGCCGCGGTAATACGGAGGGTGCAAGCGTTAATCGGAATCACTGGGCGTAAAGCGCGCGTAGGCGGCTTTGTAAGTCAGAGGTGAAATCCCACGGCTCACCCGTGGAACTGCCTTTGATACTGCATTGCTTGAGTGAGTGAGAGGATAGCGGAATTCCCGGTGTAGGAGTGAAATCCGTAGAGATCGGGAGGAACACCGATGGCGTAGGCAGATAACTGGACCATTTCTGACGCTAAGGCACGAAAGCGTGGGGAGCGAACCGG</t>
  </si>
  <si>
    <t>CCGTTTGCTCCCCTGGCTTTCGCGTCTCAACGTCAGTTACAGTCCAGCAAGTCGCCTTCGCCACTGGTGTTCCTCCCAATCTCTACGCATTTCACTGCTACACTGGGAATTCCACTTGCCTCTCCTGCACTCAAGTCATACAGTTCGTCCTGCCTGTAAGGGTTGAGCCCTTACCTTTTACATCAACGCTTTTATGACCGTCTACACGCACTTTACGCCCAGTAATTCCGGACAACGCTTGCCACCTACGTATTACCGCGGCTGCTGGCACGGAGTTAGCCGGTGCTTCCTTTGGAGGTACCGTCAGGGCTTCGCTGATTAGCACGAAGCTTGTTCTTCCCTCCTGACAGAGGTTTACGACCCGAAGGCCTTCATCCCTCACGCGGCGTCGCTGCGTCAGGCTTTCGCCCATTGCGCAATATTCCC</t>
  </si>
  <si>
    <t>GGAATATTGGGCAATGGGCGAAAGCCTGACCCAGCAACGCCGCGTGAGGGAAGAAGGTTTTCGGATCGTAAACCTCTGTCGCAGGGGATGAAAAAAATGACAGTACCATATGAATAAGCACCGGCTAACTCCGTGCCAGCAGCCGCGGTAATACGGAGGGTGCAAGCGTTATCCGGATTTATTGGGTTTAAAGGGTGCGTAGGCGGTCTTATAAGTCAGCGGTGAAAGCTCACAGCTTAACTGTGAAAGCGCCGTTGATACTGTAAGACTAGAATACAGATGGGGTAGGCGGAATATGTAATGTAGCGGTGAAATGCGTAGATATCTGGGAGAACGCCGAGGGCGAAGGCAGCTTGCTGGGTTACTTCTGACGCTGAGGCACGAAAGCTAGGGGAGCAAACAGG</t>
  </si>
  <si>
    <t>GGAATATTGGTCAATGGTCGAGAGACTGAACCAGCCATGCCGCGTGCAGGAAGACTGCCCTATGGGTTGTAAACTGCTTTTGTACGAGGGTAAAAAGCTCTACGTGTAGAGAACTGAAAGTATCGTACGAATAAGGATCGGCTAACTCCGTGCCAGCAGCCGCGGTAATACGGAGGATTCGAGCGTTATCCGGATTCATTGGGTTTAAAGGGTGCGTAGGCGGTTCTTTAAGTTAGAGGTGAAATCTCACGGCTCAACCGTGAAACTGCCTCTGATACTGGAGAGCTAGCGAGTAGATGCTGTTGGCGGAATGTGTGGTGTAGCGGTGAAATGCTTAGAGATCACACAGAACACCGATTGCGAAGGCAGCTGACAAATCTATTTCGGACGCTGAGGCACGAAAGCGTGGGGAGCAAACAGG</t>
  </si>
  <si>
    <t>GGAATCTTCCACAATGGACGAAAGTCTGATGGAGCAACGCCGCGTGAGTGAAGAAGGCTTTAGGGTCGTAAAACTCTGTTGTTGAAGAAGAACGTGTGTGAGAGTAACTGTTCACACAGTGACGGTATTCAACCAGAAAGCCACGGCTAACTACGTGCCAGCAGCCGCGGTAATACGGAGGACACAAGCGTTATCCGGATTTATTGGGTTTAAAGGGTGCGTAGGTGGGCAGATAAGTCAGCGGTGAAATCCCGGAGCTTAACTTCGGAACTGCCGTTGAAACTGTCAGTCTTGAGTGTGAACGAGGTAGGCGGAATTCGTAGTGTAGCGGTGAAATGCATAGATATTACGAAGAACACCGATAGCGTAGGCAGCTTACCAGGCCACAACTGACACTGAAGCACGAAAGTGTGGGTATCAAACAGG</t>
  </si>
  <si>
    <t>GGAATATTGGGCAATGGAGGCAACTCTGACCCAGCCATGCCGCGTGCAGGAAGACGGCCCTATGGGTTGTAAACTGCTTTTACCACAGAGTAACCGCCGGGACGTGTCCCGGCCTGCAAGTATGTGGTGAATAAGCATCGGCTAACTACGTGCCAGCAGCCGCGGTAATACGTAGGTGGCAAGCGTTGTCCGGATTTATTGGGCGTAAAGCGAGCGCAGGCGGTTTCTTAAGTCTGATGTGAAAGCCTTCGGCTTAACCGGAGAAGTGCATCGGAAACTGGGAGACTTGAGTGCAGAAGAGGACAGTGGAACTCCATGTGTAGCGGTGAAATGCGTAGATATATGGAAGAACACCAGTGGCGAAGGCGGCTGTCTGGTCTGTAACTGACGCTGAGGCTCGAAAGCATGGGTAGCGAACAGG</t>
  </si>
  <si>
    <t>GGAATATTGCACAATGGGGGAAACCCTGATGCAGCAACGCCGCGTGAAGGAAGACGGTTTTCGGATTGTAAACTTCTGTTCTTAGTGAAGATAATGACGGTAACTAAGGAGCAAGCCACGGCTAACTACGTGCCAGCAGCCGCGGTAATACGTAGGTGGCGAGCGTTGTCCGGAATTACTGGGCGTAAAGGGTGCGTAGGCGGTTTTTTTCGTTTCATGTCAAAGGCTTGTGCTCAACGCAAGTACGCATGGGATACGGGGGGACTAGAGTTTCTCAGAGGAAGCTGGAATGCGTGGTGTAGGGTTGAAATCTGTTGATATTACGCGGAACACCGATGGCGAAGGCAGGCTTCTGGGGGATAACTGACGCTGAGGCACGAAAGTTCAGGGAGCAAACGGG</t>
  </si>
  <si>
    <t>GGGATATTGTGCAATGGGGGGAACCCTGACACAGCTATTTCGCGTGTATGAAGAAGGCCCTTGGGTTGTAAAGTACTTTCGGTCGATGAAGAAGTATTGGTGTCGAAGAGGCATGCGGTATTGACATTATTGGCAAAAGAAGCACCGGCTAACTCCGTGCCAGCAGCCGCGGTAATACGGGGGGTGCGAACGTTAATCGGGATTACTGGGCGTAAAGGGTGCGTAGGCGGTAAGGCAAGTCTGATGTGAAAACCCGGGGCTCAACCCCGGGACTGCATTGGAAACTGCTTAACTGGAGTGTCGGAGAGGCAAGTGGAATTCCTAGTGTAGCGGTGAAATGCGTAGAGATCTGGAGGAATACCGGTGGCGAAGGCGGCCCCCTGGACGAAGACTGACGCTCAGGTGCGAAAGCGTGGGGAGCAAACAGG</t>
  </si>
  <si>
    <t>GGAATATTGGTCAATGGGCGGAAGCCTGAACCAGCCATGCCGCGTGAAGGAAGAATGTCCTATGGATTGTAAACTTCTTTTATACGGGAGCAATAAGAACTACGTGTAGTTCGATGAGAGTACCGTACGAATAAGCATCGGCTAACTCCGTGCCAGCAGCCGCGGTAATACGGAGGATGCAAGCGTTATCCGGATTCATTGGGTTTAAAGGGTGCGTAGGTGGAAGATTAAGTCAGCGGTGAAAGTTTGGTCGCTTAACGATAAAATTGCCGTTGAAACTGGTTTTCTTGAGTTTAGATGAAGTAGGCGGAATGCGTGGTGTAGCGGTGAAATGCTTAGAGATCACGCAGAACTCCGATTGCGAAGGCAGCTTACTAAGGTAAAACTGACACTGAAGCACGAAAGCGTGGGTATCAAACAGG</t>
  </si>
  <si>
    <t>GGAATATTGGTCAATGGGCGGGAGCCTGAACCAGCCAAGTCGCGTGAAGGATGAAGGATCTATGGTTCGTAAACTTCTTTTATTAGGGAATAATGGCCATTACGTGTAATGGAGAGGAATGTACCTAATGAATAAGCATCGGCTAACTCCGTGCCAGCAGCCGCGGTAATACGGAGGATGCGAGCGTTATCCGGATTTATTGGGTTTAAAGGGTGCGTAGGTGGGAGCTTAAGTCAGCGGTGAAAGTTTGTCGCTCAACGATAAAATTGCCGTTGAAACTGGGTTTCTTGAGTATGTTTGAGGTAGGCGGAATGTGTGGTGTAGCGGTGAAATGCATAGATATCACGCAGAACTCCGATTGCGAAGGCAGCTTACTAAGCCATAACTGACACTGAAGCACGAAAGCGTGGGTATCAAACAGG</t>
  </si>
  <si>
    <t>GGAATATTGGTCAATGGACGGAAGTCTGAACCAGCCATGCCGCGTGCAGGAAGACGGCTCTATGAGTTGTAAACTGCTTTTGTACTAGGGTAAACTTGGGTACGTGTACCTAATTGAAAGTATAGTACGAATAAGGACCGGCTAACTCCGTGCCAGCAGCCGCGGTAATACGGAGGGTCCAAGCGTTATCCGGATTTATTGGGTTTAAAGGGTGCGTAGGCGGTTCTTTAAGTTAGAGGTGAAATCTCACGGCTCAACCGTGAAACTGCCTCTGATACTGGAGAGCTAGCGAGTAGATGCTGTTGGCGGAATGTGTGGTGTAGCGGTGAAATGCTTAGAGATCACACAGAACACCGATTGCGAAGGCAGCTGACAAATCTATTTCGGACGCTGAGGCACGAAAGCGTGGGGAGCAAACAGG</t>
  </si>
  <si>
    <t>GGAATATTGGTCAATGGGCGAGAGCCTGAACCAGCCAAGTCGCGTGGAGGATGACTGCCCTATGGGTTGTAAACTCCTTTTGCGGGGGAATAAAGTGCGGTACGTGTACCGTTTTGTATGTACCCTGCGAATAAGCATCGGCTAACTCCGTGCCAGCAGCCGCGGTAATACGGAGGGTGCAAGCGTTAATCGGAATTACTGGGCGTAAAGCGCACGCAGGCGGTCTGTTAAGTCAGATGTGAAATCCCCGGGCTCAACCTGGGAACTGCATTTGAAACTGGCAGGCTTGAGTCTCGTAGAGGGGGGTAGAATTCCAGGTGTAGCGGTGAAATGCGTAGAGATCTGGAGGAATACCGGTGGCGAAGGCGGCCCCCTGGACGAAGACTGACGCTCAGGTGCGAAAGCGTGGGGAGCAAACAGG</t>
  </si>
  <si>
    <t>GGAATCTTCGGCAATGGACGAAAGTCTGACCGAGCAACGCCGCGTGAGTGAAGAAGGTTTTCGGATCGTAAAACTCTGTTGTTAGAGAAGAACAAGGATGAGAGTAGAACGTTCATCCCTTGACGGTATCTAACCAGAAAGCCACGGCTAACTACGTGCCAGCAGCCGCGGTAATACGTAGGTGGCAAGCGTTGTCCGGATTTATTGGGCGTAAAGCGAGCGCAGGCGGTTTCTTAAGTCTGATGTGAAAGCCTTCGGCTTAACCGAAGAAGTGCATCAGATACTGGGAAACTTGAGTGCAGAAAAGGAAAGTGGAACTCCATGTGTAGCGGTGAAATGCGTAGAGATCTGGAGGAATACCGGTGGCGAAGGCGGCCCCCTGGACGAAGACTGACGCTCAGGTGCGAAAGCGTGGGGAGCAAACAGG</t>
  </si>
  <si>
    <t>GGAATATTGCACAATGGGCGCAAGCCTGATGCAGCCATGCCGCGTGTATGAAGAAGGCCTTCGGGTTGTAAAGTACTTTCAGCGAGGAGGAAGGTGTTGTGGTTAATAACCACAGCAATTGACGTTACTCGCAGAAGAAGCACCGGCTAACTCCGTGCCAGCAGCCGCGGTAATACGGAGGACACAAGCGTTATCCGGATTTATTGGGTTTAAAGGGTGCGTAGGTGGAAGATTAAGTCAGCGGTGAAAGTTTGGTCGCTTAACGATAAAATTGCCGTTGAAACTGGTTTTCTTGAGTTTAGATGAAGTAGGCGGAATGCGTGGTGTAGCGGTGAAATGCTTAGAGATCACGCAGAACTCCGATTGCGAAGGCAGCTTACTAAGGTAAAACTGACACTGAAGCACGAAAGCGTGGGTATCAAACAGG</t>
  </si>
  <si>
    <t>GGAATATTGGTCAATGGACGGAAGTCTGAACCAGCCATGCCGCGTGCAGGAAGACGGCTCTATGAGTTGTAAACTGCTTTTGTACTAGGGTAAACTTGGGTACGTGTACCTAATTGAAAGTATAGTACGAATAAGGACCGGCTAACTCCGTGCCAGCAGCCGCGGTAATACGGAGGGTCCAAGCGTTATCCGGATTTATTGGGTTTAAAGGGTGCGTAGGCGGTTTTATAAGTTAGAGGTGAAATTCCGGTGCTCAACACCGGCCCTGCCTCTGATACTGTAAGGCTAGCGAGTAGATGCGGTAGGCGGAATGTGTGGTGTAGCGGTGAAATGCTTAGAGATCACACAGAACACCGATTGCGAAGGCAGCTTACCAAACTACGTCGGACGCTGAGGCACGAAAGCGTGGGGAGCAAACAGG</t>
  </si>
  <si>
    <t>GGAATATTGCACAATGGGGGAAACCCTGACCCAGCAACGCCGCGTGAAGGAAGAAGGTTTTCGGATCGTAAACTTCTATCCCGGGTGAAGATAATGACGGTAGCCCGGAAGGAAGCCCCGGCTAACTCCGTGCCAGCAGCCGCGGTAATACGGGGGGTGCGAACGTTAATCGGGATTACTGGGCGTAAAGGGTGCGTAGGCGGTTTTTTTCGTTTCATGTCAAAGGCTTGTGCTCAACGCAAGTACGCATGGGATACGGGGGGACTAGAGTTTCTCAGAGGAAGCTGGAATGCGTGGTGTAGGGTTGAAATCTGTTGATATTACGCGGAACACCGATGGCGAAGGCAGGCTTCTGGGGGATAACTGACGCTGAGGCTCGAAAGCATGGGTAGCGAACAGG</t>
  </si>
  <si>
    <t>GGGATATTGTGCAATGGGGGGAACCCTGACACAGCTATTTCGCGTGTATGAAGAAGGCCCTTGGGTTGTAAAGTACTTTCGGTCGATGAAGAAGTATTGGTGTCGAAGAGGCATGCGGTATTGACATTATTGGCAAAAGAAGCACCGGCTAACTCCGTGCCAGCAGCCGCGGTAATACGGAGGATGCGAGCGTTATCCGGATTTATTGGGTTTAAAGGGTGCGTAGGCGGTTCTTTAAGTTAGAGGTGAAATCTCACGGCTCAACCGTGAAACTGCCTCTGATACTGGAGAGCTAGCGAGTAGATGCTGTTGGCGGAATGTGTGGTGTAGCGGTGAAATGCTTAGAGATCACACAGAACACCGATTGCGAAGGCAGCTGACAAATCTATTTCGGACGCTGAGGCACGAAAGCGTGGGGAGCAAACAGG</t>
  </si>
  <si>
    <t>GGAATCTTCCACAATGGACGAAAGTCTGATGGAGCAACGCCGCGTGAGTGAAGAAGGTTTTCGGATCGTAAAACTCTGTTGTTAGAGAAGAACAAGGATGAGAGTAGAACGTTCATCCCTTGACGGTATCTAACCAGAAAGCCACGGCTAACTACGTGCCAGCAGCCGCGGTAATACGTAGGTGGCAAGCGTTGTCCGGATTTATTGGGCGTAAAGCGAGCGCAGGCGGTTTTTTAAGTCTGATGTGAAAGCCCTCGGCTTAACCGAGGAAGTGCATCGGAAACTGGGAAACTTGAATGCTGAAGAGGACAGTGGAACTCCATGTGTAGCGGTGAAATGCGTAGAGATCTGGAGGAATACCGGTGGCGAAGGCGGCCCCCTGGACGAAGACTGACGCTCAGGTGCGAAAGCGTGGGGAGCAAACAGG</t>
  </si>
  <si>
    <t>GGAATATTGCACAATGGGCGCAAGCCTGATGCAGCCATGCCGCGTGTATGAAGAAGGCCTTCGGGTTGTAAAGTACTTTCAGCGAGGAGGAAGGTGTTGTGGTTAATAACCACAGCAATTGACGTTACTCGCAGAAGAAGCACCGGCTAACTCCGTGCCAGCAGCCGCGGTAATACGGAGGGTGCAAGCGTTGTTCGGAATTATTGGGCGTAAAGGGCGCGTAGGCGGTTTATTAAGTCAGTCGTGAAAGATCGGGGCTCAACCCCGGGTGTGCGATTGATACTGGTAGACTTGAGTATGGTAGAGGAAAGCGGAATTCCTGGTGTAGCGGTGAAATGCGTAGAGATCTGGAGGAATACCGGTGGCGAAGGCGGCCCCCTGGACGAAGACTGACGCTCAGGTGCGAAAGCGTGGGGAGCAAACAGG</t>
  </si>
  <si>
    <t>GGAATCTTCCACAATGGACGAAAGTCTGATGGAGCAACGCCGCGTGAGTGAAGAAGGCTTTAGGGTCGTAAAACTCTGTTGTTGAAGAAGAACGTGTGTGAGAGTAACTGTTCACGCAGTGACGGTATTCAACCAGAAAGCCACGGCTAACTACGTGCCAGCAGCCGCGGTAATACGTAGGTGGCAAGCGTTGTCCGGATTTATTGGGCGTAAAGCGAGCGCAGGCGGTTTCTTAAGTCTGATGTGAAAGCCTTCGGCTTAACCGAAGAAGTGCATCAGATACTGGGAAACTTGAGTGCAGGAGAGGTTAGTGGAATTCCCGGTGTAGCGGTGAAATGCGTAGAGATCGGGAGGAACACCAGTGGCGAAGGCGACTAACTGGACTGTAACTGACGCTGAGGCGCGAAAGCGTGGGGAGCAAACAGG</t>
  </si>
  <si>
    <t>GGAATCTTCCACAATGGACGAAAGTCTGATGGAGCAACGCCGCGTGAGTGAAGAAGGCTTTAGGGTCGTAAAACTCTGTTGTTGAAGAAGAACGTGTGTGAGAGTAACTGTTCACACAGTGACGGTATTCAACCAGAAAGCCACGGCTAACTACGTGCCAGCAGCCGCGGTAATACGGAGGACACAAGCGTTATCCGGATTTATTGGGTTTAAAGGGTGCGTAGGTTGGCTTATAAGTCAGCGGTGAAATCCCGGTGCTCAACACCGGGCGTGCCGTTGAAACTGTAAGTCTTGAGTGTGAACGAGGTAGGCGGAATTCGTAGTGTAGCGGTGAAATGCATAGATATTACGAAGAACTCCGATAGCGCAGGCAGCTTACCAGGCCACAACTGACACTGAGGCACGAAAGTGTGGGTATCAAACAGG</t>
  </si>
  <si>
    <t>GGAATATTGCACAATGGGCGCAAGCCTGATGCAGCCATGCCGCGTGTATGAAGAAGGCCTTCGGGTTGTAAAGTACTTTCAGCGAGGAGGAAGGTGTTGTGGTTAATAACCACAGCAATTGACGTTACTCGCAGAAGAAGCACCGGCTAACTCCGTGCCAGCAGCCGCGGTAATACGGAGGGTGCAAGCGTTAATCGGAATTACTGGGCGTAAAGGGTGCGTAGGCGGTCTTTCAAGTCAGAAGTGAAAGGCTACGGCTCAACCGTAGTAAGCTTTTGAAACTGTAGGACTTGAGTGCAGGAGAGGAGAGTAGAATTCCTAGTGTAGCGGTGAAATGCGTAGATATTACGAAGAACACCGATAGCGTAGGCAGCTTACCAGGCCACAACTGACACTGAGGCACGAAAGTGTGGGTATCAAACAGG</t>
  </si>
  <si>
    <t>AGAATCTTCCACAATGGACGCAAGTCTGATGGAGCGACGCCGCGTGAATGAAGAAGGTCGAGAGATTGTAAAATTCTTTTATGCGCGAGGAATAAGCCAAGGAGTGGAACGCCTTGGCGATGACGTTAGCGCATGAATAAGCTCCGGCTAATTCCGTGCCAGCAGCCGCGGTAATACGTAGGGGGCTAGCGTTATCCGGAATTACTGGGCGTAAAGGGTGCGTAGGCGGTTTTTTTCGTTTCATGTCAAAGGCTTGTGCTCAACGCAAGTACGCATGGGATACGGGGGGACTAGAGTTTCTCAGAGGAAGCTGGAATGCGTGGTGTAGGGTTGAAATCTGTTGATATTACGCGGAACACCGATGGCGAAGGCGGCCCCCTGGACGAAGACTGACGCTCAGGTGCGAAAGCGTGGGGAGCAAACAGG</t>
  </si>
  <si>
    <t>GGAATATTGCACAATGGGCGCAAGCCTGATGCAGCCATGCCGCGTGTATGAAGAAGGCCTTCGGGTTGTAAAGTACTTTCAGCGAGGAGGAAGGTGTTGTGGTTAATAACCACAGCAATTGACGTTACTCGCAGAAGAAGCACCGGCTAACTCCGTGCCAGCAGCCGCGGTAATACGGGGGGTGCGAACGTTAATCGGGATTACTGGGCGTAAAGGGTGCGTAGGCGGTTTGTCGCGTCTGCTGTGAAATCCGGAGGCTCAACCTCCGGCCTGCAGTGGGTACGGGCAGACTAGAGTGCGGTAGGGGAGATTGGAATTCCTGGTGTAGCGGTGGAATGCGCAGATATCAGGAGGAACACCGATGGCGAAGGCAGATCTCTGGGCCGTAACTGACGCTGAGGAGCGAAAGGGTGGGGAGCAAACAGG</t>
  </si>
  <si>
    <t>GGAATATTGCGCAATGGAGGGAACTCTGACGCAGTGACGCCGCGTATAGGAAGAAGGTTTTCGGATTGTAAACTATTTTAGGCAGGGAAGAAAAAGACGGTACCTGCAGAATAAGCTCCGGCTAACTACGTGCCAGCAGCCGCGGTAATACGTAGGGAGCAAGCGTTATCCGGATTTATTGGGCGTAAAGCGAGCGCAGGCGGTTTCTTAAGTCTGATGTGAAAGCCTTCGGCTTAACCGGAGAAGTGCATCGGAAACTGGGAGACTTGAGTGCAGAAGAGGACAGTGGAACTCCATGTGTAGCGGTGAAATGCGTAGATATATGGAAGAACACCAGTGGCGAAGGCGGCTGTCTGGTCTGTAACTGACGCTGAGGCTCGAAAGCATGGGTAGCGAACAGG</t>
  </si>
  <si>
    <t>AGTAGGGAATCTTCCACAATGGACGAAAGTCTGATGGAGCAACGCCGCGTGAGTGAAGAAGGCTTTAGGGTCGTAAAACTCTGTTGTTGAGTGAAGTAGAGGTAAGCGGAATTCCTGGTGTAGCGGTGAAATGCGTAGATATATGGAAGAACACCAGTGGCGAAGGCGGCTGTCTGGTCTGTAACTGACGCTGAGGCTCGAAAGCATGGGTAGCGAACAGGATTA</t>
  </si>
  <si>
    <t>AGAATCTTCCACAATGGACGCAAGTCTGATGGAGCGACGCCGCGTGAATGAAGAAGGTCGAGAGATTGTAAAATTCTTTTATGCGCGAGGAATAAGCCAAGGAGTGGAACGCCTTGGCGATGACGTTAGCGCATGAATAAGCTCCGGCTAATTCCGTGCCAGCAGCCGCGGTAATACGGAGGATGCGAGCGTTATCCGGATTTATTGGGTTTAAAGGGTGCGTAGGTTGTTTTGTAAGTTATAGGTGAAAGCTCGACGCTTAACGTCGAAATTGCCTGTGATACTGCAGAGCTAGAGAACGGTTGCTGAAGGCGGAATGTGTGGTGTAGCGGTGAAATGCTTAGATATCACACAGAACACCGATTGCGAAGGCAGCTTTCAAAGCCGTATCTGACACTGATGCACGAAAGCGTGGGGAGCGAACAGG</t>
  </si>
  <si>
    <t>AGAATCTTCCACAATGGACGCAAGTCTGATGGAGCGACGCCGCGTGAATGAAGAAGGTCGAGAGATTGTAAAATTCTTTTATGCGCGAGGAATAAGCCAAGGAGTGGAACGCCTTGGCGATGACGTTAGCGCATGAATAAGCTCCGGCTAATTCCGTGCCAGCAGCCGCGGTAATACGGAGGATGCGAGCGTTATCCGGATTTATTGGGTTTAAAGGGTGCGTAGGTGGCCGTTTAAGTCGGCGGTGAAATCTTGTCGCTCAACGATAAGACTGCCGTTGAAACTGGATGGCTTGAGTGCGTTTGAGGAAGGCGGAATGCGTGGTGTAGCGGTGAAATGCATAGATATCACGCAGAACCCCGATTGCGAAGGCAGCTTTCCAAGCCGCAACTGACACTGAAGCACGAAAGCGTGGGTATCAAACAGG</t>
  </si>
  <si>
    <t>GGGATATTGTGCAATGGGGGGAACCCTGACACAGCTATTTCGCGTGTATGAAGAAGGCCCTTGGGTTGTAAAGTACTTTCGGTCGATGAAGAAGTATTGGTGTCGAAGAGGCATGCGGTATTGACATTATTGGCAAAAGAAGCACCGGCTAACTCCGTGCCAGCAGCCGCGGTAATACGGAGGGTGCAAGCGTTAATCGGAATTACTGGGCGTAAAGCGCACGCAGGCGGTCTGTTAAGTCAGATGTGAAATCCCCGGGCTCAACCTGGGGGCTGCATTTGATACGTGTTGTCTAGAGTGAGGAAGAGGGTTGTGGAATTCCCAGTGTAGAGGTGAAATTCGTAGATATTGGGAAGAACACCGGTGGCGAAGGCGGCAACCTGGTCCTTGACTGACGCTGAGGCGCGAAAGCGTGGGGAGCAAACAGG</t>
  </si>
  <si>
    <t>GGAATATTGCGCAATGGGGGAAACCCTGACGCAGCGACGCCGCGTGAGTGAGGAAGGCCTTCGGGTCGTAAAGCTCTGTCAAGAGGGAAGAAGTGTATGGCGGTTAATATCCGTTGTATTTGACGGTACCTCTAAAGGAAGCACCGGCTAACTACGTGCCAGCAGCCGCGGTAATACGTAGGGTGCGAGCGTTGTCCGGAATTACTGGGCGTAAAGAGCTCGTAGGTGGTTTGTCGCGTCGTCTGTGAAATTCCGGGGCTTAACTCCGGGCGTGCAGGCGATACGGGCATAACTTGAGTACTGTAGGGGAGACTGGAATTCCTGGTGTAGCGGTGAAATGCGCAGATATCAGGAGGAACACCGATGGCGAAGGCAGGTCTCTGGGCAGTTACTGACGCTGAGGAGCGAAAGCATGGGTAGCGAACAGG</t>
  </si>
  <si>
    <t>GGAATCTTCCACAATGGACGAAAGTCTGATGGAGCAACGCCGCGTGAGTGAAGAAGGCTTTAGGGTCGTAAAACTCTGTTGTTGAAGAAGAACGTGTGTGAGAGTAACTGTTCACACAGTGACGGTATTCAACCAGAAAGCCACGGCTAACTACGTGCCAGCAGCCGCGGTAATACGGAGGACACAAGCGTTATCCGGATTTATTGGGTTTAAAGGGTGCGTAGGCGGTCTTATAAGTCAGCGGTGAAAGCTCACAGCTTAACTGTGAAAGCGCCGTTGATACTGTAAGACTAGAATACAGATGGGGTAGGCGGAATATGTAATGTAGCGGTGAAATGCGTAGATATTACATAGAACACCGATCGCGAAGGCAGCTTACCAAACTGTCATTGACGCTGATGCACGAAAGCGTGGGGATCAAACAGG</t>
  </si>
  <si>
    <t>GGAATATTGGTCAATGGGCGCGAGCCTGAACCAGCCAAGTCGCGTGAAGGATGAAGGTATTATGTATTGTAAACTTCTTTTATACGGGAATAATATCAGGGACGTGTCCTTGCTTGTATGTACCGTATGAATAAGCATCGGCTAACTCCGTGCCAGCAGCCGCGGTAATACGGAGGATGCGAGCGTTATCCGGATTTATTGGGTTTAAAGGGTGCGTAGGTGGGAAGATCAGTCAGCGGTGAAAGTTTGAAGCTTAACTTTAAAATTGCCGTTGAAACTGTCTTTCTTGAGTGTGAACGAGGTAGGCGGAATTCGTAGTGTAGCGGTGAAATGCATAGATATTACGAAGAACCCCGATAGCGCAGGCAGCTTACCAGGCCACAACTGACACTGATGCACGAAAGTGTGGGTATCAAACAGG</t>
  </si>
  <si>
    <t>GGAATATTGGACAATGGGGGCAACCCTGATCCAGCAATGCCGCGTGTGTGAAGAAGGTTTTCGGATCGTAAACCTCTGTCGCAGGGGACGAAAAAAATGACGGTACCCTGTGAGGAAGCTCCGGCTAACTACGTGCCAGCAGCCGCGGTAATACGTAGGGAGCGAGCGTTGTCCGGAATGACTGGGCGTAAAGGGCGCGTAGGTGGCTATGCAAGTCTGGAGTGAAAGTCCTGCTTTCAAGGTGGGAATTGCTTTGGAAACTGTGTAGCTTGAGTGTGGGAGAGGATAGCGGAATTCCCGGTGTAGCGGTGAAATGCGTAGAGATCGGGAGGAACACCAGTGGCGAAGGCGGCTATCTGGACCAAGACTGACACTGAGGCGCGAAAGCGTGGGGAGCAAACAGG</t>
  </si>
  <si>
    <t>GGAATATTGGACAATGGGGGCAACCCTGATCCAGCAATGCCGCGTGAAGGAAGAAGGCTTTCGGGTTGTAAACTTCTTTTATAGGGGACGAAACAAATGACGGTACCCTATGAATAAGCTCCGGCTAACTACGTGCCAGCAGCCGCGGTAATACGTAGGGAGCGAGCGTTGTTCGGAATTATTGGGCGTAAAGGGCGCGCAGGCGGCATGGCAAGTCTGTAGTTAAATATCCGGGCTCAACTCGGAAAGGATTATGGAAACTGCGAAGCTGGAATTGCTCAGAGGAAACTGGAATTCCTAGTGTAGGGGTGGAATCTGTTGATATTAGGAAGAACACCAAAGGCGAAGGCAGGTTTCTGGGAGACAATTGACGCTGAGGCGCGAAAGTGCAGGGAGCAAACAGG</t>
  </si>
  <si>
    <t>GGAATTTTCGTCAATGGGGGAAACCCTGAACGAGCAATGCCGCGTGAGCGAAGAAGGATTTCGGTCTGTAAAGCTCTGTTGTAAAGGAAGAAAACTAGGTATAGGAAATGATATCTAGTTGACGGTACTTTACCAGAAAGCCACGGCTAACTACGTGCCAGCAGCCGCGGTAATACGTAGGTGGCAAGCGTTATCCGGAATTATTGGGCGTAAAGGGTGCGTAGGCGGTTTAATAAGTCTGAAGTTAAAGGCAGTGGCTCAACCATTGTATGCTTTGGAAACTGTTAGACTAGAGTGCAGAAGAGGCAAGTGGAATTCCATGTGTAGCGGTAAAATGCGTAGATATATGGAGGAACACCAGTGGCGAAGGCGGCTTGCTGGTCTGTAACTGACGCTGAGGCACGAAAGCGTGGGGAGCAAATAGG</t>
  </si>
  <si>
    <t>GGAATTTTGCGCAATGGGGGCAACCCTGACGCAGCAACGCCGCGTGAGTGATGAAGGCCTTTTGGTTGTAAAGCTCTGTCGCCTGGAAAGAAACCTATGGATAGGAAATGATTCATAGCTGACGGTACCAGGAAAGGAAGGACCGGCTAACTCCGTGCCAGCAGCCGCGGTAATACGGGGGGTGCAAGCGTTAATCGGAATTACTGGGCGTAAAGCGCACGCAGGCGGTCTGTTAAGTCAGATGTGAAATCCCCGGGCTCAACCTGGGAACTGCATTTGAAACTGGCAGGCTTGAGTCTCGTAGAGGGGGGTAGAATTCCAGGTGTAGCGGTGAAATGCGTAGAGATCTGGAGGAATACCGGTGGCGAAGGCGGCCCCCTGGACGAAGACTGACGCTCAGGTGCGAAAGCGTGGGGAGCAAACAGG</t>
  </si>
  <si>
    <t>GGAATATTGCACAATGGGCGCAAGCCTGATGCAGCCATGCCGCGTGTATGAAGAAGGCCTTCGGGTTGTAAAGTACTTTCAGCGAGGAGGAAGGTGTTGTGGTTAATAACCGCAGCAATTGACGTTACTCGCAGAAGAAGCACCGGCTAACTCCGTGCCAGCAGCCGCGGTAATACGGAGGACACAAGCGTTATCCGGATTTATTGGGTTTAAAGGGTGCGCAGGCGGATCGGTAAGTCAAGGGTGAAAATCTGCTGCTTAACAGCAGACGTGCCAATGATACTGCCGGACTAGAGTGTAAGAGGTGTAACTGGAATGTGATGTGTAGCGGTGAAATGCTTAGATATGTCACAGAACGCCAATCGTGAAGACAGGTTACAAACTTACAACTGACGCTCAAGCACGAAAGCGTGGGGATCAAACAGG</t>
  </si>
  <si>
    <t>GGAATATTGGTCAATGGAGGAAACTCTGAACCAGCCACGCCGCGTGCAGGAAGAATGCCTTATGGGTTGTAAACTGCTTTTGTTTAGGAATAAAAATTCTTACGTGATAAGAATTGTGAATGTACTATACGAATAAGTGTCGGCAAACTCCGTGCCAGCAGCCGCGGTAATACGGAGGACACAAGCGTTATCCGGATTTATTGGGTTTAAAGGGTGCGTAGGCTGTTACGTAAGTCAGCGGTAAAATGTTCCGGCTTAACCGGAGATGTGCCGTTGATACTGCGAAGCTGGAATACGGATGCTGTGGGAGGAATGTGTAGTGTAGCGGTGAAATGCGTAGATATCACACAGAACACCGATCGCGAAAGCAGGTTACTAAATCTATACTGACGCTGAGGCACGAAAGCGTGGGGAGCAAACAGG</t>
  </si>
  <si>
    <t>GGAATATTGCACAATGGGCGCAAGCCTGATGCAGCAACGCCGCGTGAGTGAAGACGGTCCTATGGATTGTAAAACTCTGATCTGAGGGAAGAAACAAATGACGGTACCTCAGGAGAAAGCCCCGGCTAACTACGTGCCAGCAGCCGCGGTAATACGGAGGGTGCAAGCGTTAATCGGAATTACTGGGCGTAAAGCGCACGCAGGCGGTCTGTTAAGTCAGATGTGAAATCCCCGGGCTCAACCTGGGAACTGCATTTGAAACTGGCAGGCTTGAGTCTCGTAGAGGGGGGTAGAATTCCAGGTGTAGCGGTGAAATGCGTAGAGATCTGGAGGAATACCGGTGGCGAAGGCGGCCCCCTGGACGAAGACTGACGCTCAGGTGCGAAAGCGTGGGGAGCAAACAGG</t>
  </si>
  <si>
    <t>GGAATCTTCGGCAATGGACGAAAGTCTGACCGAGCAACGCCGCGTGAGTGAAGAAGGTTTTCGGATCGTAAAACTCTGTTGTTAGAGAAGAACAAGGATGAGAGTAAAACGTTCATCCCTTGACGGTATCTAACCAGAAAGCCACGGCTAACTACGTGCCAGCAGCCGCGGTAATACGTAGGTGGCAAGCGTTGTCCGGATTTATTGGGCGTAAAGCGAGCGCAGGCGGTTTCTTAAGTCTGATGTGAAAGCCTTCGGCTTAACCGGAGAAGTGCATCGGAAACTGGGAGACTTGAGTGCAGAAGAGGACAGTGGAACTCCATGTGTAGCGGTGAAATGCGTAGATATATGGAGGAACACCAGTGGCGAAGGCGGTCGACTGGCCTATCACTGACGTTTAGGCACGAAAGCGTAGGGAGCAAATAGG</t>
  </si>
  <si>
    <t>GGAATCTTCGGCAATGGACGGAAGTCTGACCGAGCAACGCCGCGTGAGTGAAGAAGGTTCTCGGATCGTAAAACTCTGTTGTCAGAGAAGAACGCGGGGGAGAGTGGAAAATTCCCCCAGTGACGGTATCTGACCAGAAAGCCACGGCTAACTACGTGCCAGCAGCCGCGGTAATACGTAGGTGGCAAGCGTTGTCCGGATTTATTGGGCGTAAAGCGAGCGCAGGCGGTTTCTTAAGTCTGATGTGAAAGCCCCCGGCTTAACCGGGGAGGGTCATTGGAAACTGGGGAACTTGAGTGCAGAAGAGGAGAGTGGAATTCCATGTGTAGCGGTGAAATGCGTAGATATTGGGAAGAACACCGGTGGCGAAGGCGGCGACCTGGTTCATGACTGACGCTGAGGCGCGAAAGCGTGGGGAGCAAACAGG</t>
  </si>
  <si>
    <t>GGAATATTGCGCAATGGGCGAAAGCCTGACGCAGCGACGCCGCGTGAGGGATGAAGGGCTTCGGTTCGTAAACCTCTGTCAGGAGGGAAGAAGTGTACCCGTGCTAATCAGCGGGTATTTGACGGTACCTCCAAAGGAAGCACCGGCTAACTCCGTGCCAGCAGCCGCGGTAATACGGAGGGTGCAAGCGTTAATCGGAATCACTGGGCGTAAAGCGCATGTAGGCTGCTTTATAAGTCAGAGGTGAAATCCCACGGCTTACCCGTGGAACTGCCTTTGATACTGTAGAGCTTGAGTCTGTGAGAGGGTAGCAGAATTCCAGGTGTAGGGGTGAAATCCGTAGAGATCTGGAGGAATATCAGTGGCGAAGGCGGCTACCTGGTGCAGTACTGACGCTGAGATGCGAAAGCGTGGGGATCAAACAGG</t>
  </si>
  <si>
    <t>GGAATATTGCGCAATGGGCGAAAGCCTGACGCAGCGACGCCGCGTGAGGGATGAAGGCCTTCGGGTCGTAAACCTCTGTCAGGAGGGAAGAACAAGCACGGTGCTAATCAGCCGTGCCCTGACGGTACCTCCAAAGGAAGCACCGGCTAACTCCGTGCCAGCAGCCGCGGTAATACGGAGGGTGCAAGCGTTAATCGGAATCACTGGGCGTAAAGCGCGCGTAGGCGGCCTTTTAAGTCAGGGGTGAAATCCCACGGCTCACCCGTGGAACTGCCCTTGATACTGGGAGGCTCGAGTGTGTGAGAGGATAGTGGAATTCCTGGTGTAGGAGTGAAATCCGTAGAGATCAGGAGGAACATCAGTGGCGAAGGCGACTATCTGGCACAATACTGACGCTGAGGTGCGAAAGCGTGGGTAGCAAACAGG</t>
  </si>
  <si>
    <t>GGAATATTGGGCAATGGACGGGAGTCTGACCCAGCCATGCCGCGTGCAGGAAGACGGTCCTATGGATTGTAAACTGCTTTTATTATAGATTAACCGTGGGGACGTGTCCCCGCCTGCAAGTATATAATGAATAAGCCACGGCTAACTACGTGCCAGCAGCCGCGGTAATACGTAGGTGGCGAGCGTTGTCCGGAATTACTGGGTGTAAAGGGCGTGTAGGCGGGAACGCAAGTCAGATGTGAAAGGCGGAGGCTCAACCTCCGAGCTGCATTTGAAACAGCGTTTCTTGAGTGATGGAGAGGTAAGCGGAATTCCCGGTGTAGCGGTAGAATGCGTAGATATCGGGAGGAACACCAGTGGCGAAGGCGGCTTACTGGACATTAACTGACGCTGAGGCGCGAAAGTGTGGGGAGCAAACAGG</t>
  </si>
  <si>
    <t>GGAATATTGCGCAATGGGCGAAAGCCTGACGCAGCGACGCCGCGTGAGGGATGAAGGCCTTCGGGTCGTAAACCTCTGTCAGGAGGGAAGAAACGGCAGCGTGCTAATCAGCGCTGTTTTGACGGTACCTCCAAAGGAAGCACCGGCTAACTCCGTGCCAGCAGCCGCGGTAATACGGAGGGTGCAAGCGTTATCCGGATTTATTGGGTTTAAAGGGTGCGTAGGCGGTTCTGTAAGTTAGAGGTGAAATACCCGGGCTTAACCCGGGGGGTGCCTCTGATACTGCCGGACTAGAGATTAGTTGCTGTGGGCGGAATGTGTGGTGTAGCGGTGAAATGCATAGATATCACACAGAACACCGATTGCGAAGGCAGCTCACAAAGCTATATCTGACGCTGATGCACGAAAGCGTGGGGAGCGAACAGG</t>
  </si>
  <si>
    <t>GGAATATTGGTCAATGGGCGAGAGCCTGAACCAGCCATGCCGCGTGAAGGAAGACGGCCTTATGGGTTGTAAACTTCTTTTGTACGGGAACAATAAGGGTTACGTGTAACCTGATGCGCGTACCGTACGAATAAGCATCGGCTAACTCCGTGCCAGCAGCCGCGGTAATACGGAGGATGCGAGCGTTATCCGGATTTATTGGGTTTAAAGGGTGCGTAGGCGGGCGCGTAAGTCAGCGGTGAAATACTCCGGCTCAACCGGGGAACTGCCGTTGATACTGCGTGTCTTGAGTGTATCTGAGGCAGGCGGAATGTGCAGTGTAGCGGTGAAATGCTTAGATATTGCACAGAACACCGATTGCGAAGGCAGCCTGCTAAGATACAACTGACGCTGAAGCACGAAAGTGTGGGGATCAAACAGG</t>
  </si>
  <si>
    <t>GGAATATTGGTCAATGGTCGGAAGACTGAACCAGCCATGCCGCGTGCAGGAAGACGATTCTATGGATTGTAAACTGCTTTTGTATGGGAGCAATAAGGTGTATGTATACACTGATGAGAGTACCATACGAATAAGCACCGGCTAACTCCGTGCCAGCAGCCGCGGTAATACGGAGGGTGCAAGCGTTATCCGGAATTATTGGGTTTAAAGGGTGCGTAGGCTGTATTATAAGTCAGTGGTAAAATTTCTCGGCTCAACCGGGAGCGTGCCATTGATACTGTAAAGCTAGAATACGGATGCTGTGGGAGGAATGTGTAGTGTAGCGGTGAAATGCATAGATATTACACAGAACACCGATTGCGAAGGCATCTCACAAAGCCGTTATTGACGCTGATGCACGAAAGCGTGGGGATCAAACAGG</t>
  </si>
  <si>
    <t>GGAATATTGGTCAATGGACGCAAGTCTGAACCAGCCATGCCGCGTGCAGGATGACGGCTCTATGAGTTGTAAACTGCTTTTGTACGAGGGTAAATGCATCTACGTGTAGTTGTTTGAAAGTATCGTACGAATAAGGATCGGCTAACTCCGTGCCAGCAGCCGCGGTAATACGGAGGATCCAAGCGTTATCCGGATTTATTGGGTTTAAAGGGTGCGTAGGCGGTTAGATAAGTTAGAGGTGAAAGCCCGATGCTCAACATCGGAAATGCCTCTGATACTGTCTGACTGGAGTATAGTTGCGGAAGGCGGAATGTGTGGTGTAGCGGTGAAATGCTTAGATATCACACAGAACACCGATTGCGAAGGCAGCTTACTATACTATAACTGACGCTGAGGCACGAAAGCGTGGGGATCAAACAGG</t>
  </si>
  <si>
    <t>GGAATTTTGCGCAATGGACGAAAGTCTGACGCAGCAACGCCGCGTGAGTGAAGAAGTATTTCGGTATGTAAAGCTCTATCAGCAGGGAAGAATAAATGACGGTACCTGACTAAGAAGCCCCGGCTAACTACGTGCCAGCAGCCGCGGTAATACGGAGGGTGCGAGCGTTGTTCGGAATTACTGGGCGTAAAGGGCGCGCAGGCGGTTTTACAAGTCAGACGTGAAAGCCCACGGCTTAACTGTGGAAGTGCGTTTGAAACTGTGAGACTTGAGTACCAGAGGGGAAAGTGGAATTCCCGGTGTAGAGGTGAAATTCGTAGATATCGGGAGGAATACCGGTGGCGAAGGCGACTTTCTGGCTGAGTACTGACGCTGAGGCGCGAAAGCGTGGGGAGCAAACAGG</t>
  </si>
  <si>
    <t>GGAATATTGCGCAATGGGCGAAAGCCTGACGCAGCGACGCCGCGTGAGGGATGAAGGCCTTCGGGTCGTAAACCTCTGTCACAAGGGAAGAAACCCACAGGGAGTAACTGCCCTGTGCTTGACGGTACCTTGAGAGGAAGCACCGGCTAACTCCGTGCCAGCAGCCGCGGTAATACGGAGGGTGCAAGCGTTAATCGGAATTACTGGGCGTAAAGCGCGCGTAGGCGGCCTATTAAGTCGAGCGTGAAAATGCGGGGCTCAACCCCGTATGGCGCTGGAAACTGGTAGGCTTGAGTGCAGGAGAGGAAAGGGGAATTCCCAGTGTAGCGGTGAAATGCGTAGATATTGGGAGGAACACCAGTGGCGAAGGCGCCTTTCTGGACTGTGTCTGACGCTGAGATGCGAAAGCCAGGGTAGCGAACGGG</t>
  </si>
  <si>
    <t>GGAATCTTCCGCAATGGACGAAAGTCTGACGGAGCAACGCCGCGTGAGTGATGAAGGATTTCGGTCTGTAAAGCTCTGTTGTTTATGACGAACGTGCAGTGTGTGAATAATGCATTGCAATGACGGTAGTAAACGAGGAAGCCACGGCTAACTACGTGCCAGCAGCCGCGGTAATACGTAGGGAGCGAGCGTTGTCCGGAATGACTGGGCGTAAAGGGCGCGTAGGTGGCCTGATAAGTTAGGAGTGAAAGTCCCGCTTTCAAGGTGGGAATTGCTTTTGATACTGTTGGGCTTGAGTGTGGGAGAGGATAGCGGAATTCCCGGTGTAGCGGTGAAATGCGTAGAGATCGGGAGGAACACCAGTGGCGAAGGCGGCTATCTGGACCAAGACTGACACTGAGGCGCGAAAGCGTGGGGAGCAAACAGG</t>
  </si>
  <si>
    <t>GGAATATTGCGCAATGGGCGAAAGCCTGACGCAGCGACGCCGCGTGAGGGATGAAGGCCTTCGGGTCGTAAACCTCTGTCAGGAGGGAAGAAACGGCAGCGTGCTAATCAGCGCTGTTTTGACGGTACCTCCAAAGGAAGCACCGGCTAACTCCGTGCCAGCAGCCGCGGTAATACGGAGGGTGCAAGCGTTAATCGGAATCACTGGGCGTAAAGCGCGCGTAGGCGGCCTTTTAAGTCAGGGGTGAAATCCATGGGCTCAACCCATGAACTGCATCTAAAACTGATTCTCTTGAGTTTGGGAGAGGAGAGCGGAATTCCCGGTGTAGCGGTGAAATGCGTAGATATCAGGAGGAACACCGGTGGCGAAGGCGACTTCCTGGACCAATACTGACGCTGAGGTGCGAAGGCGTGGGTAGCAAACAGG</t>
  </si>
  <si>
    <t>GGAATATTGGTCAATGGACGCAAGTCTGAACCAGCCATGCCGCGTGCAGGAAGACGGCTCTATGAGTTGTAAACTGCTTTTGTACGAGGGTAAACGCGGATACGTGTATCCGTTTGAAAGTATCGTACGAATAAGGATCGGCTAACTCCGTGCCAGCAGCCGCGGTAATACGGAGGATCCAAGCGTTATCCGGATTTATTGGGTTTAAAGGGTGCGTAGGTTGGCTGTCAAGTCAGCGGTGAAAGTTTGTCGCTCAACGATAAAATTGCCGTTGAAACTGTCAGCCTTGAGTATGTTTGAGGCAGGCGGAATGCGTGGTGTAGCGGTGAAATGCATAGATATCACGCAGAACTCCGATTGCGAAGGCAGCTTGCCAAGCCATAACTGACACTGAAGCACGAAAGCGTGGGTATCAAACAGG</t>
  </si>
  <si>
    <t>GGGATATTGCACAATGGGGGAAACCCTGATGCAGCAACGCCGCGTGAGTGAAGACGGCCTTCGGGTTGTAAAGCTCTGTCAGAAGGGAAGAGAAGGGACGGTACCTTCAGAGGAAGCCCCGGCAAACTTCGTGCCAGCAGCCGCGGTAATACGAAGGGGGCAAGCGTTGTTCGGAATTACTGGGCGTAAAGGGTGTGTAGGCGGTTTTATAAGATAGTGGTGAAATGCCGGGGCTCAACCTCGGAATTGCCGTTATAACTATGAGACTAGAATAATGGAGAGGATAGCGGAATACCCAGTGTAGAGGTGAAATTCGTAGATATTGGGTAGAACACCAGTGGCGAAGGCGGCTATCTGGCCATTAATTGACGCTGAGGCACGAAAGCATGGGGATCAAACAGG</t>
  </si>
  <si>
    <t>GGAATATTGGTCAATGGACGCAAGTCTGAACCAGCCATGCCGCGTGCAGGAAGACGGCTCTATGAGTTGTAAACTGCTTTTATAAGTGGATAAACCCGGGTACGTGTACCCGGTTGAAGGTAACTTATGAATAAGGACCGGCTAACTCCGTGCCAGCAGCCGCGGTAATACGGAGGGTCCCAGCGTTATCCGGATTTATTGGGTTTAAAGGGTGCGTAGGCGGGCTTTTAAGTCAGCTGTGAAAGTTTGCGGCTCAACCGTAAAATTGCAGTTGATACTGGGAGCCTTGAGTATAGTGGAGGTTAGCGGAATTCGTGGTGTAGCGGTGAAATGCTTAGATATCACGAAGAACTCCGATTGCGAAGGCAGCTGACTATCCTATAACTGACGCTGATGCACGAAAGTGTGGGTATCAAACAGG</t>
  </si>
  <si>
    <t>GGAATATTGGTCAATGGACGGAAGTCTGAACCAGCCATGTCGCGTGCAGGATTACAGCCCTATGGGTTTTAAACTGCTTTTATACGGGGATAAAAGATACTACGTGTAGTATATTGCAGGTACCGTATGAATAAGGATCGGCTAACTCCGTGCCAGCAGCCGCGGTAATACGGAGGATCCAAGCGTTATCCGGATTTATTGGGTTTAAAGGGTGCGTAGGCGGCTATTTAAGTTAGAGGTGAAATCCCGTGGCTCAACCACGGCACTGCCTCTGATACTGGATAGCTAGCGAGTAGATGCTGTAGGCGGAATGTGTGGTGTAGCGGTGAAATGCTTAGAGATCACACAGAACACCGATTGCGAAGGCAGCTTACAAATCTATATCGGACGCTGAGGCACGAAAGCGTGGGGAGCAAACAGG</t>
  </si>
  <si>
    <t>GGAATTTTGCGCAATGGACGAAAGTCTGACGCAGCAACGCCGCGTGAAGGAAGAAGGCTTTCGGGTTGTAAACTTCTTTTGTCAGGGACGAAACAAATGACGGTACCTGACGAATAAGCCACGGCTAACTACGTGCCAGCAGCCGCGGTAATACGTAGGTGGCAAGCGTTGTCCGGATTTATTGGGCGTAAAGCGAGCGCAGGCGGTTTCTTAAGTCTGATGTGAAAGCCTTCGGCTTAACCGGAGAAGTGCATCGGAAACTGGGAGACTTGAGTGCAGAAGAGGACAGTGGAACTCCATGTGTAGCGGTGAAATGCGTAGATATATGGAAGAACACCAGTGGCGAAGGCGGCTGTCTGGTCTGTAACTGACGCTGAGGCTCGAAAGCATGGGTAGCGAACAGG</t>
  </si>
  <si>
    <t>GGAATATTGCGCAATGGGCGAAAGCCTGACGCAGCGACGCCGCGTGAGGGATGAAGGGCTTCGGTTCGTAAACCTCTGTCAGGAGGGAAGAAGTGTACCCGTGCTAATCAGCGGGTATTTGACGGTACCTCCAAAGGAAGCACCGGCTAACTCCGTGCCAGCAGCCGCGGTAATACGGAGGGTGCAAGCGTTAATCGGAATCACTGGGCGTAAAGCGCATGTAGGCCGCTTTGTAAGTCAGAAGTGAAAGCCCTCGGCTTACCCGGGGAACTGCTTTTGATACTGCGAGGCTTGAGTCTGTGAGAGGGTAGTGGAATTCCAGGTGTAGGGGTGAAATCCGTAGAGATCTGGAGGAACATCAGTGGCGAAGGCGACTACCTGGTGCAGTACTGACGCTGAGATGCGAAAGCGTGGGGATCAAACAGG</t>
  </si>
  <si>
    <t>GGAATTTTGCGCAATGGACGAAAGTCTGACGCAGCAACGCCGCGTGAAGGAAGAAGGCTTTCGGGTTGTAAACTTCTTTTGTCAGGGACGAAACAAATGACGGTACCTGACGAATAAGCCACGGCTAACTACGTGCCAGCAGCCGCGGTAATACGTAGGTGGCAAGCGTTGTCCGGATTTATTGGGCGTAAAGCGAGCGCAGGCGGTTTCTTAAGTCTGATGTGAAAGCCCCCGGCTTAACCGGGGAGGGTCATTGGAAACTGGGGAACTTGAGTGCAGAAGAGGAGAGTGGAATTCCATGTGTAGCGGTGAAATGCGTAGATATTGGGAGGAACACCAGTGGCGAAGGCGCCTTTCTGGACTGTGTCTGACGCTGAGATGCGAAAGCCAGGGTAGCGAACGGG</t>
  </si>
  <si>
    <t>humatus</t>
  </si>
  <si>
    <t>GGAATATTGGTCAATGGACGGAAGTCTGAACCAGCCATGCCGCGTGCAGGATGACGGCTCTATGAGTTGTAAACTGCTTTTATACGGGGGTAAAATCGGGTACGTGTACCTGACTGAAAGTACCGTATGAATAAGGATCGGCTAACTCCGTGCCAGCAGCCGCGGTAATACGGAGGATCCGAGCGTTATCCGGATTTATTGGGTTTAAAGGGTGCGCAGGCGGTCTGGTAAGTTATAGGTGAAATTTCGGTGCTTAACATCGAAACTGCCTGTGATACTGCCGGACTAGAGACCAGTTGCAGAAGGCGGAATGTGTAGTGTAGCGGTGAAATGCTTAGATATTACACAGAACACCGATTGCGAAGGCAGCTTTCTAAGCTGGATCTGACGCTGAGGCACGAAAGCGTGGGGAGCGAACAGG</t>
  </si>
  <si>
    <t>GGAATATTGGGCAATGGACGGAAGTCTGACCCAGCCATGCCGCGTGCAGGAAGACAGCCTTATGGGTTGTAAACTGCTTTTACATGGGATTAAAAAGGGGCTTGCGAGCCCCATATTGCATTCACCATGGGAATAAGTATCGGCTAACTCCGTGCCAGCAGCCGCGGTAATACGGAGGATGCGAGCGTTATCCGGATTTATTGGGTTTAAAGGGTGCGCAGGCGGACTAATAAGTCAGTGGTGAAATTTACATGCTTAACATGTAACGTGCCATTGATACTGTTGGACTAGTATTCAAATGACGTAGCTGGAATGTGTTATGTAGCGGTGAAATGCATAGATATAACACAGAACACCGATCGTGAAGACAGGTTACGAATTTGACATAGACGCTCATGCACGAAAGCGTGGGGATCAAACAGG</t>
  </si>
  <si>
    <t>CAP-aah99b04</t>
  </si>
  <si>
    <t>GGAATATTGGTCAATGGTCGAAAGACTGAACCAGCCATGCCGCGTGCAGGAAGACGGTTCTATGGATTGTAAACTGCTTTTATATGGGAGCAATAAGGGCTACGTGTAGCCTGATGAGAGTACCATATGAATAAGCACCGGCTAACTCCGTGCCAGCAGCCGCGGTAATACGGAGGGTGCAAGCGTTAATCGGAATCACTGGGCGTAAAGCGCGCGTAGGCGGCTTTGTAAGTCAGAGGTGAAATCCCACGGCTCACCCGTGGAACTGCCTTTGATACTGCTTAGCTTGAGTTTGTGAGAGGATAGTGGAATTCCTGGTGTAGGAGTGAAATCCGTAGAGATCAGGAGGAAGATCAGTGGCGAAGGCGACTATCTGGCACAACACTGACGCTGAGGTGCGAAAGCGTGGGGAGCAAACAGG</t>
  </si>
  <si>
    <t>GGAATCTTCCGCAATGGACGAAAGTCTGACGGAGCAACGCCGCGTGAGTGATGAAGGATTTCGGTCTGTAAAGCTCTGTTGTTTATGACGAACGTGCAGTGTGTGAATAATGCATTGCAATGACGGTAGTAAACGAGGAAGCCACGGCTAACTACGTGCCAGCAGCCGCGGTAATACGTAGGTGGCAAGCGTTGTCCGGAATTACTGGGTGTAAAGGGAGTGTAGGCGGCATGGCAAGTCAGATGTGAAAGCCCGGGGCTCAACCCCGGGACTGCATTTGAAACTGCCATGCTGGAGTATCGGAGAGGTAAGTGGAATTCCTAGTGTAGCGGTGAAATGCGTAGATATTAGGAGGAACACCAGTGGCGAAGGCGGCTTACTGGACGATAACTGACGCTGAGGCTCGAAAGCGTGGGGAGCAAACAGG</t>
  </si>
  <si>
    <t>GGAATATTGGTCAATGGACGCAAGTCTGAACCAGCCATGCCGCGTGCAGGAAGACGGCTCTATGAGTTGTAAACTGCTTTTATAAGTGGATAAACCCGGGTACGTGTACCCGGTTGAAGGTAACTTATGAATAAGGACCGGCTAACTCCGTGCCAGCAGCCGCGGTAATACGGAGGGTCCCAGCGTTATCCGGATTTATTGGGTTTAAAGGGTGCGTAGGCGGCCTTTTAAGTCAGGGGTGAAATCCCACGGCTCACCCGTGGAACTGCCCTTGATACTGGGAGGCTCGAGTGTGTGAGAGGATAGTGGAATTCCATGTGTAGCGGTGAAATGCGTAGATATATGGAAGAACACCAGTGGCGAAGGCGGCTGTCTGGTCTGTAACTGACGCTGAGGCTCGAAAGCATGGGTAGCGAACAGG</t>
  </si>
  <si>
    <t>GGAATCTTCCGCAATGGACGAAAGTCTGACGGAGCAACGCCGCGTGAGTGATGAAGGATTTCGGTCTGTAAAGCTCTGTTGTTTATGACGAACGTGCAGTGTGTGAATAATGCATTGCAATGACGGTAGTAAACGAGGAAGCCACGGCTAACTACGTGCCAGCAGCCGCGGTAATACGTAGGTGGCAAGCGTTGTCCGGAATTACTGGGTGTAAAGGGAGCGCAGGCGGGTGCACAAGTTGAATGTGAAAACTGGGGGCTCAACCCCCAGACTGCGTTCAAAACTGTGTATCTTGAGTGATGTAGAGGCAGGCGGAATTCCCGGTGTAGCGGTGGAATGCGTAGATATCGGGAGGAACACCAGTGGCGAAGGCGGCCTGCTGGGCATTAACTGACGCTGAGGCTCGAAAGTATGGGGAGCAAACAGG</t>
  </si>
  <si>
    <t>GGAATATTGCGCAATGGGCGAAAGCCTGACGCAGCGACGCCGCGTGAGGGATGAAGGGCTTCGGTTCGTAAACCTCTGTCAGGAGGGAAGAAAAGCGTGGATGCTAATCAGTTCACGTCTGACGGTACCTCCAAAGGAAGCACCGGCTAACTCCGTGCCAGCAGCCGCGGTAATACGGAGGGTGCGAGCGTTAATCGGAATCACTGGGCGTAAAGCGCATGTAGGCCGCTTTATAAGTCAGAGGTGAAAGCCCACGGCTTACCCGTGGAACTGCCTTTGATACTGTAGAGCTTGAGTCTGTGAGAGGGTGGCGGAATTCCTGGTGTAGGAGTGACATCCGTAGAGATCAGGAGGAACACCGGTGGCGAAGGCGGCCACCTGGCACGGTACTGACGCTGAGGTGCGAAAGCGTGGGGAGCAAACAGG</t>
  </si>
  <si>
    <t>GGAATATTAGGCAATGGAGGAAACTCTGACCTAGCAACGCCGCGTGAAGGACGAAGGTCTTCGGATTGTAAACTTCTTTGATGAGGGAAGAAACAAATGACGGTACCTCAAGAACAAGCTCCGGCTAACTACGTGCCAGCAGCCGCGGTAATACGTAGGTGGCAAGCGTTGTCCGGATTTATTGGGCGTAAAGCGAGCGCAGGCGGTTTCTTAAGTCTGATGTGAAAGCCCCCGGCTTAACCGGGGAGGGTCATTGGAAACTGGGGAACTTGAGTGCAGAAGAGGAGAGTGGAATTCCATGTGTAGCGGTGAAATGCGTAGATATATGGAGGAACACCAGTGGCGAAGGCGGCTATCTGGCACTATACTGACGCTGAGGTGCGAAAGCATGGGGAGCAAACAGG</t>
  </si>
  <si>
    <t>GGAATATTGCGCAATGGGCGAAAGCCTGACGCAGCAACGCCGCGTGCGGGATTGAAGGCCTTCGGGTCGTAAACCGCTTTCAGCAGGGAAGAAAAATGACGGTAGCCGACGAGAAAGCCACGGCTAACTACGTGCCAGCAGCCGCGGTAATACGTAGGTGGCAAGCGTTATCCGGATTCATTGGGTTTAAAGGGTGCGTAGGCGGTCTTATAAGTCAGCGGTGAAAGCTCACAGCTTAACTGTGAAAGCGCCGTTGATACTGTAAGACTAGAATACAGATGGGGTAGGCGGAATGTAACATGTAGCGGTGAAATGCATAGAGATGTTACAGAACCCCGATAGCGAAGGCAGCTTACGAAGATATTACTGACGCTCATGCACGAAAGCGTGGGGATCAAACAGG</t>
  </si>
  <si>
    <t>GGAATATTGGTCAATGGTCGCAAGACTGAACCAGCCAAATCGCGTGAAGGATGAAGGTATTATGTATTGTAAACTTCTTTTGTATGGGAATAAATGGTAGGACGTGTCCTATTTTGCATGTACCATACGAATAAGCATCGGCTAACTCCGTGCCAGCAGCCGCGGTAATACGGAGGATGCGAGCGTTATCCGGATTTATTGGGTTTAAAGGGTGCGTAGGTGGGCAGATAAGTCAGCGGTGAAATCCCGGAGCTTAACTTCGGAACTGCCGTTGAAACTGTCAGTCTTGAGTGTGAACGAGGTAGGCGGAATTCGTAGTGTAGCGGTGAAATGCATAGATATTACACAGAACACCGATTGCGAAGGCAGCTTTCTAAGCTGGATCTGACGCTGAGGCACGAAAGCCAGGGTAGCGAACGGG</t>
  </si>
  <si>
    <t>GGAATATTGGGCAATGGGGGAAACCCTGACCCAGCAACGCCGCGTGAACGATGAAGATTCTATGAATCGTAAAGTTCTGTTCTGAGGGAAGAAACAAATGACGGTACCTCAGGAGCAAGCCCCGGCTAACTACGTGCCAGCAGCCGCGGTAATACGTAGGGGGCAAGCGTTATCCGGATTTACTGGGTGTAAAGGGAGTGTAGGCGGCATGGCAAGTCAGATGTGAAAGCCCGGGGCTCAACTCCGGGACTGCATTTGAAACTGCCATGCTGGAGTATCGGAGAGGTAAGTGGAATTCCTAGTGTAGCGGTGAAATGCGTAGATATTAGGAGGAACACCAGTGGCGAAGGCGGCTTACTGGACGATAACTGACGCTGAGGCTCGAAAGCGTGGGGAGCAAACAGG</t>
  </si>
  <si>
    <t>GGAATATTGCGCAATGGGCGAAAGCCTGACGCAGCGACGCCGCGTGAGGGATGAAGGCCTTCGGGTCGTAAACCTCTGTCAGGAGGGAAGAAACGGCAGCGTGCTAATCAGCGCTGTTTTGACGGTACCTCCAAAGGAAGCACCGGCTAACTCCGTGCCAGCAGCCGCGGTAATACGGAGGGTGCAAGCGTTAATCGGAATCACTGGGCGTAAAGCGCGCGTAGGCGGCCTTTTAAGTCAGGGGTGAAATCCCACGGCCCACCCGTGGAACTGCCCTTGATACTGCATTGCTCGAGTGAGTGAGAGGATAGCGGAATTCCTGGTGTAGGAGTGAAATCCGTAGAGATCAGGAGGAACACCGGTGGCGAAGGCGGCCGCCTGGCACGGAACTGACGCTGAGGTGCGAAAGCGTGGGGAGCAAACAGG</t>
  </si>
  <si>
    <t>GGAATATTGCACAATGGGCGAAAGCCTGATGCAGCGACGCCGCGTGAGGGAAGAAGGTTTTCGGATTGTAAACCTCTGTCTTTGGGGACGAAGAAGTGACGGTACCCAAGGAGGAAGCCACGGCTAACTACGTGCCAGCAGCCGCGGTAAAACGTAGGTGGCAAGCGTTGTCCGGAATTACTGGGTGTAAAGGGAGCGCAGGCGGGATGGCAAGTTGAATGTGAAATCTATGGGCTCAACCCATAAATTGCGTTCAAAACTGCTGTTCTTGAGTGATGGAGAGGCAGGCGGAATTCCCGGTGTAGCGGTGAAATGCGTAGATATCGGGAAGAACACCAGTGGCGAAGGCGGCTTCCTGGCACAAGACTGACGCTCATGTGCGAAAGCTAGGGTAGTGAACGGG</t>
  </si>
  <si>
    <t>GGAATATTGGGCAATGGGCGAAAGCCTTACCCAGCAATGCCGCGTGAGTGAAGAAGGTCTTCGGATTGTAAAGCTCTTTAATTGGGGACGAATGAATGACGGTACCCAAGGAATAAGCCCCGGCTAACTATGTGCCAGCAGCCGCGGTAATACATAGGGGGCAAGCGTTGTCCGGAATGACTGGGTGTAAAGGGTGTGTAGGCGGTTATGTAAGTTGGAAGTGTAATACCTAGAGCTTAACTCAGGTGCTGCTTCCAAAACTGTTTTTCTTGAGTGATGGAGAGGCAAGTGGAATTCCTAGTGTAGCGGTGAAATGCGTAGATATTAGGAGGAACACCAGTGGCGAAGGCGACTTGCTGGACCAATACTGACGCTGAGGTGCGAAGGCGTGGGTAGCAAACAGG</t>
  </si>
  <si>
    <t>GGAATTTTGCGCAATGGACGAAAGTCTGACGCAGCGACACCGCGTGTGGGAAGAAGCTTTTAGGAGCGTAAACCACTGTGGCGAGGGAAGAAAAGGACGGTACCTCGCTAGAAAGCACCAGCTAACTACGTGCCAGAAGCTTCGGTAATACGTAGGGTGCAAGCGTTATCCGGATTTACTGGGCGTAAAGCGCGCGTAGGCGGCTTTGTAAGTCAGGGGTGAAATCCCACGGCCCACCCGTGGAACTGCCTTTGATACTGCATTGCTTGAGTGAGTGAGAGGATAGTGGAATTCCTGGTGTAGGAGTGAAATCCGTAGAGATCAGGAGGAACATCAGTGGCGAAGGCGACTATCTGGCACTATACTGACGCTGAGGTGCGAAAGCGTGGGGATCAAACAGG</t>
  </si>
  <si>
    <t>GGAATATTGGTCAATGGACGCAAGTCTGAACCAGCCATGCCGCGTGCAGGAAGACGGCTCTATGAGTTGTAAACTGCTTTTGTACGAGGGTAAACGCGGATACGTGTATCCGTTTGAAAGTATCGTACGAATAAGGATCGGCTAACTCCGTGCCAGCAGCCGCGGTAATACGGAGGATCCAAGCGTTATCCGGATTTATTGGGTTTAAAGGGTGCGTAGGCGGTTTGTTAAGTTAGAGGTGAAATCCCGTGGCTCAACCACGGAACTGCCTCTGATACTGGCAGGCTAGAGAATGGTTGCTGTGGGCGGAATGTGTGGTGTAGCGGTGAAATGCTTAGAGATCACACAGAACACCGATTGCGAAGGCAGCTCACAAAGCCATATCTGACGCTGAGGCACGAAAGCGTGGGGAGCAAACAGG</t>
  </si>
  <si>
    <t>GGAATCTTCCGCAATGGACGAAAGTCTGACGGAGCAACGCCGCGTGAGTGATGAAGGATTTCGGTCTGTAAAGCTCTGTTGTTTATGACGAACGTGCAGTGTGTGAATAATGCATTGCAATGACGGTAGTAAACGAGGAAGCCACGGCTAACTACGTGCCAGCAGCCGCGGTAATACGTAGGTGGCGAGCGTTGTCCGGAATTATTGGGCGTAAAGAGCATGTAGGCGGCTCTTAAAGTCAGATGTGAAATCCGTAGAGATCAGGAGGAACATCAGTGGCGAAGGCGACTATCTGGCACAAAACTGACGCTGAGGTGCGAAAGCGTGGGTAGCAAACAGG</t>
  </si>
  <si>
    <t>GGAATATTGGTCAATGGGCGCAAGCCTGAACCAGCCATGCCGCGTGCAGGAAGACGGCTCTATGAGTTGTAAACTGCTTTTATACTAGGGTAAATGTGGGTACGTGTACCCATTTGAAAGTATAGTATGAATAAGGATCGGCTAACTCCGTGCCAGCAGCCGCGGTAATACGGAGGATCCAAGCGTTATCCGGATTTATTGGGTTTAAAGGGTGCGTAGGCGGCACAGTAAGTTAGAGGTGAAATCCGGAGGCTCAACCTTCGAACTGCCTCTGATACTGGCGGGCTTGAGTGTGTGAGAGGATAGCGGAATTCCTGGTGTAGGAGTGAAATCCGTAGAGATCAGGAGGAACATCAGTGGCGAAGGCGGCTATCTGGCACAAAACTGACGCTGAGGTGCGAAAGCGTGGGTATCAAACAGG</t>
  </si>
  <si>
    <t>GGAATTTTGCGCAATGGACGAAAGTCTGACGCAGCGACGCCGCGTGAGGGATGAAGGCCTTCGGGTCGTAAACCTTTGTCGCAGGGGATGAAACAAATGACAGTACCCTGTGAGGAAGCAGTGGCTAACTCTGTGCCAGCAGCCGCGGTAATACGTAGGGGGCAAGCGTTGTCCGGAATTACTGGGCGTAAAGCGCACGCAGGCGGACTTGTAAGTCAGATGTAAAAGGCCGAGGCTCAACCTCAGTTCGTCATCTGATACTGCAAGCCTAGAGTATGTGAGAGGGAAGTGGAACTCCCGGTGTAGCGGTGAAATGCGTAGATATCGGGAAGAACACCAGTGGCGAAGGCGGCTTACTGGACTGTAACTGACGTTGAGGCTCGAAAGCGTGGGGAGCAAACAGG</t>
  </si>
  <si>
    <t>GGAATATTGGGCAATGGGCGGAAGCCTGACCCAGCGACGCCGCGTGAATGAAGAAATCCTTCGGGATGTAAAGTTCTGTTGTATGGGAAGAGCGAGAGACGGTACCATACGAGGAAGCCCCGGCAAACTACGTGCCAGCAGCCGCGGTAATACGTAGGGGGCAAGCGTTGTCCGGAATTACTGGGCGTAAAGCGCACGCAGGCGGACTTATAAGTCAGATGTAAAAGGCTGAGGCTCAACCTTGGTTCGTCATCTGATACTGTAAGTCTAGAGTATGTGAGAGGGAAGTGGAACTCCCGGTGTAGCGGTGAAATGCGTAGATATCAGGAGGAACATCGGTGGCGTAAGCGCATTACTGGGCCATTATTGACGCTGAGGAACGAAAGCCGGGGGAGCAAACAGG</t>
  </si>
  <si>
    <t>GGAATATTGGTCAATGGACGGAAGTCTGAACCAGCCATGTCGCGTGCAGGATTACAGCCCTATGGGTTTTAAACTGCTTTTATACGGGGATAAAAGATACTACGTGTAGTATATTGCAGGTACCGTATGAATAAGGATCGGCTAACTCCGTGCCAGCAGCCGCGGTAATACGGAGGATCCAAGCGTTATCCGGATTTATTGGGTTTAAAGGGTGCGTAGGCGGTTCTTTAAGTTAGAGGTGAAATCTCACGGCTCAACCGTGAAACTGCCTCTGATACTGGGGAGCTAGCGAGTAGATGCTGTTGGCGGAATGTGTGGTGTAGCGGTGAAATGCTTAGAGATCACACAGAACACCGATTGCGAAGGCAGCTGACAAATCTACATCGGACGCTGAGGCACGAAAGCGTGGGGAGCAAACAGG</t>
  </si>
  <si>
    <t>TGAATTATTCGCCAATGCGCGAAAGCGTGACGGTGCGACGCCGCGTGCGGGACGAAGGCCTTCGGGTTGTAAACCGCTGTCAGGGTATAGAAAACTATCATGGTTAATAGCCATGGTACTGATCATACCCAAAGGAAGCACAGGCTAATCTCGTGCCAGCAGCCGCGGTAATACGAGATGTGCGAGCGTTGTTCGGAATCACTGGGCATAAAGGGTGCGTAGGCGGTGCGCCAAGTCGGGTGTGAAATCCCTTCGCTTAACGAAGGAACTGCACTCGATACTAGCGCGCTAGAGGGTCAAAGGGGCAAGCGGAATTCTAGGTGTAGCGGTGAAATTCGTAGATATTTGTAGGAATGCCGATGGGGAAGCCAGCTCACTGGACACATACTGACGCTGAAGCGCGAAAGCGTGGGGAGCAAACAGG</t>
  </si>
  <si>
    <t>GGAATCTTCGGCAATGGACGAAAGTCTGACCGAGCAACGCCGCGTGAGTGAAGAAGGTTTTCGGATCGTAAAACTCTGTTGTTAGAGAAGAACAAGGATGAGAGTAACTGTTCATCCCTTGACGGTATCTAACCAGAAAGCCACGGCTAACTACGTGCCAGCAGCCGCGGTAATACGTAGGTGGCAAGCGTTGTCCGGATTTATTGGGCGTAAAGCGAGCGCAGGCGGTTTCTTAAGTCTGATGTGAAATGTACGGGCTCAACCCGTATTTGTCATCTGATACTGTAAGTCTAGAGTATGTGAGAGGGAAGTGGAACTCCCGGTGTAGCGGTGAAATGCGTAGATATCGGGAAGAACACCAGTGGCGAAGGCGGCTTCCTGGACATTAACTGACGCTGAGGCGCGAAAGTGTGGGGAGCAAACAGG</t>
  </si>
  <si>
    <t>GGAATATTGCGCAATGGACGAAAGTCTGACGCAGCGACGCCGCGTGAGGGATGAAGGCCTTCGGGTCGTAAACCTCTGTCAGGAGGGAAGAACGGCCATCGTGCTAATCAGCGATGGATTGACGGTACCACTGAAGGAAGCACCGGCTAACTCCGTGCCAGCAGCCGCGGTAATACGGGGGGTGCAAGCGTTATTCGGAATCATTGGGCGTAAAGGGCACGTAGGCGGCTCTTAAAGTCAGATGTGAAATCCCGCGGCTTAACCGCGGTACTGCATTTGAAACTTAGGAGCTTGAGTGAAGTAGAGGTAAGCGGAATTCCTAGTGTAGCGGTGAAATGCGTAGATATTGGAAGGAACACCGAAGGCGAAGGCAGCTTACTGGACAAGATCTGACGCTCATGCTCGAAAGCGTGGGGAGCGAAAGGG</t>
  </si>
  <si>
    <t>GGAATATTGGTCAATGGTCGGAAGACTGAACCAGCCATGCCGCGTGCAGGAAGACGGTTCTATGGATTGTAAACTGCTTTTGTATGGGAGCAATAAGGGCTATGTATAGCCCGATGAGAGTACCATACGAATAAGCATCGGCTAACTCCGTGCCAGCAGCCGCGGTAATACGGAGGATGCGAGCGTTATCCGGATTTATTGGGTTTAAAGGGTGCGTAGGCTGTTTGGTAAGTTAGAGGTGAAATCCCGGTGCTCAACACCGGAACTGCCCTTGATACTGGGAGGCTCGAGTGTGTGAGAGGATAGCGGAATTCCTAGTGTAGCGGTGAAATGCGTAGAAATCAGGAGGAACACCGGTGGCGAAGGCGGCTTTCTGGACTGACCCTGACGCTGAGGTGCGAAAGCGTGGGGAGCAAACAGG</t>
  </si>
  <si>
    <t>GGAATATTGGTCAATGGACGCAAGTCTGAACCAGCCATGCCGCGTGCAGGAAGACGGCTCTATGAGTTGTAAACTGCTTTTACATAGGGATAATTATGGATACGTGTATCCATTTGAAGGTACTATGGGAATAAGGACCGGCTAACTCCGTGCCAGCAGCCGCGGTAATACGGAGGGTCCAAGCGTTATCCGGATTTATTGGGTTTAAAGGGTGCGTAGGCGGCCCGGCAAGTTAGAGGTGAAATCTAGTGGCTCAACCACTAAACTGCCTCTAAAACTGCCGAGCTAGAGATTAGATGCTGTGGGCGGAATGTGTAGTGTAGCGGTGAAATGCTTAGAGATTACACAGAACACCGATTGCGAAGGCAGCTCACAAATCTATGTCTGACGTTGAGGCACGAAAGCGTGGGGAGCAAACAGG</t>
  </si>
  <si>
    <t>GGAATATTGCGCAATGGGCGAAAGCCTGACGCAGCGACGCCGCGTGAGGGATGAAGGCCTTCGGGTCGTAAACCTCTGTCAGGAGGGAAGAACGGCGCAGGTGCCAATCAGCCTGCGATTGACGGTACCTCCAAAGGAAGCACCGGCTAACTCCGTGCCAGCAGCCGCGGTAATACGGAGGGTGCAAGCGTTAATCGGAATCACTGGGCGTAAAGCGCGCGTAGGCGGCTTTGTAAGTCAGAGGTGAAATCCCACGGCTCACCCGTGGAACTGCCTTTGATACTGCTTAGCTTGAGTTTGTGAGAGGATAGTGGAATTCCTGGTGTAGGAGTGAAATCCGTAGAGATCAGGAGGAAGATCAGTGGCGAAGGCGACTATCTGGCACAACACTGACGCTGAGGTGCGAAAGCGTGGGGAGCAAACAGG</t>
  </si>
  <si>
    <t>GGAATATTGCGCAATGGGCGAAAGCCTGACGCAGCGACGCCGCGTGAGGGAAGACGGTCTTCGGATTGTAAACCTCTGTCTTCGGGGACGATAATGACGGTACCCGAGGAGGAAGCTCCGGCTAACTACGTGCCAGCAGCCGCGGTAATACGGAGGATGCAAGCGTTATCCGGATTTATTGGGTTTAAAGGGTGCGTAGGTGGTTTCTTAAGTCAGTGGTGAAAGTTTGCGGCTCAACCGTAAAATTGCAGTTGATACTGGGAGCCTTGAGTATAGTGGAGGTTAGCGGAATTCGTGGTGTAGCGGTGAAATGCTTAGATATCACGAAGAACTCCGATTGCGAAGGCAGCTGACTATCCTATAACTGACGCTGATGCACGAAAGTGTGGGTATCAAACAGG</t>
  </si>
  <si>
    <t>GGAATATTGGACAATGGACCAAAAGTCTGATCCAGCAATTCTGTGTGCACGACGAAGTTTTTCGGAATGTAAAGTGCTTTCAGTTGGGACGAAGAAAGTGACGGTACCAACAGAAGAAGGGGCGGCTAAATACGTGCCAGCAGCCGCGGTAATACGTATGCCCCGAGCGTTATCCGGATTTATTGGGCGTAAAGCGCGTCTAGGTGGTTTAGTAAGTCTGATGTTAAAATGCGGGGCTCAACCTCAGTTCGTCATCTGATACTGCAAGCCTAGAGTATGTGAGAGGGAAGTGGAACTCCCGGTGTAGCGGTGAAATGCGTAGATATCGGGAAGTACACCAGTGGCGAAGGCGGCTATCTGGCACTATACTGACGCTGAGGTGCGAAAGCATGGGGAGCAAACAGG</t>
  </si>
  <si>
    <t>Cetobacterium</t>
  </si>
  <si>
    <t>GGAATCTTCCGCAATGGGCGAAAGCCTGACGGAGCAACGCCGCGTGAGTGAAGAAGGCCTTCGGGTCGTAAAGCTCTGTCTTTAGGGAAGAAAACTATCTATTTGAATAAGGTAGATACTTGACGGTACCTGAGGAGGAAGCTCCGGCTAACTACGTGCCAGCAGCCGCGGTAATACGTAGGGAGCAAGCGTTGTCCGGAATTACTGGGCGTAAAGGGCGTGTAGGCGGGAATTTAAGTAAGGTGTGAAAACTCCAGGCTCAACTTGGAGACTGCATTTTAAACTGAATTTCTTGAGGGCAGGAGAGGAAAGTGGAATTCCTAGTGTAGCGGTGAAATGCGTAGATATTAGGAGGAACACCAGTGGCGAAGGCGACTTTCTGGACTGAACCTGACGCTGAGGCGCGAAAGCATGGGTAGCGAACAGG</t>
  </si>
  <si>
    <t>GGAATATTGGTCAATGGGCGCGAGCCTGAACCAGCCAAATCGCGTGAAGGATGAAGGTATTCTGTATTGTAAACTTCTTTTATACGGGAATAAAGTGCATCACGTGTGATGTTTTGTATGTACCGTAGGAATAAGCATCGGCTAACTCCGTGCCAGCAGCCGCGGTAATACGGAGGATGCAAGCGTTATCCGGATTTATTGGGTTTAAAGGGTGCGTAGGCGGCACAGTAAGTTATAGGTGAAATCCGGAGGCTCAACCTTCGAACTGCCTGTAAAACTACTGAGCTAGAGATTAGATGCTGTGGGCGGAATGTGTAGTGTAGCGGTGAAATGCTTAGAGATTACACAGAACACCGATTGCGAAGGCAGCTCACAAATCTACTTCTGACGTTGAGGCACGAAAGCGTGGGTAGCAAACAGG</t>
  </si>
  <si>
    <t>GGAATCTTCCGCAATGGACGAAAGTCTGACGGAGCAACGCCGCGTGAGTGATGAAGGATTTCGGTCTGTAAAGCTCTGTTGTTTATGACGAACGTGCAGTGTGTGAATAATGCATTGCAATGACGGTAGTAAACGAGGAAGCCACGGCTAACTACGTGCCAGCAGCCGCGGTAATACGTAGGTGGCAAGCGTTGTCCGGAATTACTGGGTGTAAAGGGAGCGCAGGCGGGAAGTCAAGTTGGATGTGAAATACCGGGGCTCAACCTCGGGGCTGCATCCAAAACTGGCATTCTTGAGTGAAGTAGAGGCAGGCGGAATTCCTAGTGTAGCGGTGAAATGCGTAGATATTAGGAGGAACACCAGTGGCGAAGGCGGCCTGCTGGGCTTTTACTGACGCTGAGGCTCGAAAGCGTGGGGAGCAAACAGG</t>
  </si>
  <si>
    <t>GGAATTTTGCGCAATGGGCGAAAGCCTGACGCAGCAACGCCGCGTGAGTGAAGAAGGCCTTTGGGTCGTAAAGCTCTGTCAAGTGGGAAGAATGGTGTGAGGATGAATAAGCCTTGCAATTGACGGTACCACTGGAGGAAGCACCGGCTAACTCCGTGCCAGCAGCCGCGGTAATACGGAGGGTGCAAGCGTTAATCGGAATCACTGGGCGTAAAGCGCGCGTAGGCGGCATTGTAAGTCAGGGGTGAAATCCCACGGCCCACCCGTGGAACTGCCCTTGATACTGCTTTGCTTGAGTGTGTGAGAGGATAGCGGAATTCCTGGTGTAGAGGTGAAATTCGTAGATATCAGGAGGAACACCGGTGGCGAAGGCGACTTCCTGGACCAATACTGACGCTGAGGTGCGAAGGCGTGGGTAGCAAACAGG</t>
  </si>
  <si>
    <t>AGGATCATTCGCAATGGGCGGAAGCCTGACGATGCGACGCGGCGTGGAGGATGAAGGCCCTCGGGTCGTAAACTCCTGTCACGGGGGGCGAAACGGAGCGTGCTAATCAGCGCTGTTTTGACGGTACCTCCAAAGGAAGCACCGGCTAACTCCGTGCCAGCAGCCGCGGTAATACGGAGGGTGCAAGCGTTGTCCGGAATTACTGGGCGTAAAGCGCGCGTAGGCGGCAATGTAAGTCAGGGGTGAAATCCCACGGCCCACCCGTGGAACTGCCCTTGATACTGCATTGCTCGAGTGAGTGAGAGGATAGCGGAATTCCTGGTGTAGGAGTGAAATCCGTAGAGATCAGGAGGAACATCAGTGGCGAAGGCGACTATCTGGCACAATACTGACGCTGAGGTGCGAAAGCGTGGGTAGCAAACAGG</t>
  </si>
  <si>
    <t>GGAATATTGGTCAATGGACGGAAGTCTGAACCAGCCATGTCGCGTGCAGGATTACAGCCCTATGGGTTTTAAACTGCTTTTATACGGGGATAAAAGATACTACGTGTAGTATATTGCAGGTACCGTATGAATAAGGATCGGCTAACTCCGTGCCAGCAGCCGCGGTAATACGGAGGATCCAAGCGTTATCCGGATTTATTGGGTTTAAAGGGTGCGTAGGTTGGCTGATAAGTCAGCGGTGAAATCCCGATGCTCAACATCGGAATTGCCGTTGAAACTGTCAGTCTTGAGTGTGAACGAGGTAGGCGGAATTCGTAGTGTAGCGGTGAAATGCATAGATATTACGAAGAACACCGATAGCGTAGGCAGCTTACCAGGCCACAACTGACACTGAGGCACGAAAGTGTGGGTATCAAACAGG</t>
  </si>
  <si>
    <t>GGAATATTGCGCAATGGGCGAAAGCCTGACGCAGCGACGCCGCGTGAGGGAAGACGGTCTTCGGATTGTAAACCTCTGTCTTCGGGGACGATAATGACGGTACCCGAGGAGGAAGCTCCGGCTAACTACGTGCCAGCAGCCGCGGTAATACGGAGGATGCAAGCGTTATCCGGATTTATTGGGTTTAAAGGGTGCGTAGGTGGTTTCTTAAGTCAGTGGTGAAAGTTTGCAGCTTAACTGTAAAATTGCCATTGAAACTGGGAGACTTGAGTTCGAACGAGGTAGGCGGAATTCGTAGTGTAGCGGTGAAATGCATAGATATTACGAAGAACTCCGATAGCGCAGGCAGCTTACCAGGTCGCGACTGACACTGAAGCACGAAAGTGTGGGTATCAAACAGG</t>
  </si>
  <si>
    <t>GGAATATTGGTCAATGGACGCAAGTCTGAACCAGCCATGCCGCGTGCAGGAAGACGGCTCTATGAGTTGTAAACTGCTTTTGTACGAGGGTAAACGCGGATACGTGTATCCGTTTGAAAGTATCGTACGAATAAGGATCGGCTAACTCCGTGCCAGCAGCCGCGGTAATACGGAGGATCCAAGCGTTATCCGGATTTATTGGGTTTAAAGGGTGCGTAGGCGGGATTATAAGTCAGTGGTGAAAGTTTACAGCTTAACTGTGAAATTGCCATTGAAACTGTAGTTCTTGAGTATATTGGAAGTAGGCGGAATGTGTAGTGTAGCGGTGAAATGCATAGATATTACACAGAACCCCGATTGCGAAGGCAGCTTACTATACTATAACTGACGCTGAGGCACGAAAGCGTGGGGATCAAACAGG</t>
  </si>
  <si>
    <t>GGAATATTGCGCAATGGGCGAAAGCCTGACGCAGCGACGCCGCGTGAGGGATGAAGGCCTTCGGGTCGTAAACCTCTGTCAGGAGGGAAGAACAAGCACGGTGCTAATCAGCCGTGCCCTGACGGTACCTCCAAAGGAAGCACCGGCTAACTCCGTGCCAGCAGCCGCGGTAATACGGAGGGTGCAAGCGTTAATCGGAATCACTGGGCGTAAAGCGCGCGTAGGCGGCCTTTTAAGTCAGGGGTGAAATCCCACGGCTCACCCGTGGAACTGCCCTTGATACTGGGAGGCTCGAGTGTGTGAGAGGATAGTGGAATTCCTGGTGTAGGAGTGACATCCGTAGAGATCAGGAGGAACACCGGTGGCGAAGGCGGCCACCTGGCACGGTACTGACGCTGAGGTGCGAAAGCGTGGGGAGCAAACAGG</t>
  </si>
  <si>
    <t>GGAATATTGGTCAATGGTCGAAAGACTGAACCAGCCATGCCGCGTGCAGGAAGACGGTTCTATGGATTGTAAACTGCTTTTATATGGGAGCAATAAGGGCTACGTGTAGCCTGATGAGAGTACCATATGAATAAGCACCGGCTAACTCCGTGCCAGCAGCCGCGGTAATACGGAGGGTGCAAGCGTTATCCGGATTTATTGGGTTTAAAGGGTGCGTAGGCGGTTAGATAAGTTAGAGGTGAAAGCCCGATGCTCAACATCGGAAATGCCTCTGATACTGTCTGACTGGAGTATAGTTGCGGAAGGCGGAATGTGTGGTGTAGCGGTGAAATGCTTAGATATCACACAGAACACCGATTGCGAAGGCAGCTTACTATACTATAACTGACGCTGAGGCACGAAAGCGTGGGGATCAAACAGG</t>
  </si>
  <si>
    <t>GGAATATTGGTCAATGGACGCAAGTCTGAACCAGCCATGCCGCGTGCAGGAAGACGGCTCTATGAGTTGTAAACTGCTTTTATAAGTGGATAAACCCGGGTACGTGTACCCGGTTGAAGGTAACTTATGAATAAGGACCGGCTAACTCCGTGCCAGCAGCCGCGGTAATACGGAGGGTCCCAGCGTTATCCGGATTTATTGGGTTTAAAGGGTGCGTAGGCGGCACTGTAAGTTAGAGGTGAAATCTGGTGGCTTAACCACCAAACTGCCTCTAAAACTGCAGAGCTAGAGATTAGATGCTGTGGGCGGAATGTGTAGTGTAGCGGTGAAATGCATAGATATTACGAAGAACTCCGATAGCGCAGGCAGCTTACCAGGTCGCGACTGACACTGAAGCACGAAAGTGTGGGTATCAAACAGG</t>
  </si>
  <si>
    <t>GGAATATTGGTCAATGGGCTGCAAGCCTGAACCAGCCAAGTCGCGTGAAGGATGACTGCCCTATGGGTTGTAAACTTCTTTTATAAGGGAATAAGGTTAGGGACGTGTCCTTAAAATGCATGTACCTTATGAATAAGCATCGGCTAACTCCGTGCCAGCAGCCGCGGTAATACGTAGGGGGCAAGCGTTGTCCGGAATTACTGGGCGTAAAGCGCACGCAGGCGGACTTGTAAGTCAGATGTAAAAGGCCGAGGCTCAACCTCAGTTCGTCATCTGATACTGCAAGCCTAGAGTATGTGAGAGGGAAGTGGAACTCCCGGTGTAGCGGTGAAATGCGTAGATATTGGGAGGAACACCAGTGGCGAAGGCGCCTTTCTGGACTGTGTCTGACGCTGAGATGCGAAAGCCAGGGTAGCGAACGGG</t>
  </si>
  <si>
    <t>GGAATATTGGTCAATGGGCAAGAAGCCTGAACCAGCCAAGTCGCGTGAAGGATGACTGCCCTATGGGTTGTAAACTTCTTTTATAAGGGAATAAGGCTAGGGACGTGTCCTTAGAATGCATGTACCTTATGAATAAGCATCGGCTAACTCCGTGCCAGCAGCCGCGGTAATACGGAGGATGCGAGCGTTATCCGGATTTATTGGGTTTAAAGGGTGCGTAGGCGGACTGGAAAGTCAGTGGTGAAAGGTCTGGGCTTAACCGAGACATTGCCATTGATACTATCAGACTAGAGTACAAACGGCGTGGGCGGAATATGTCATGTAGCGGTGAAATGCGTAGATATTACATAGAACACCGATCGCGAAGGCAGCTTACCAAACTGTCATTGACGCTGATGCACGAAAGCGTGGGGATCAAACAGG</t>
  </si>
  <si>
    <t>GGAATATTGCGCAATGGGCGAAAGCCTGACGCAGCGACGCCGCGTGAGGGATGAAGGCCTTCGGGTCGTAAACCTCTGTCAGGAGGGAAGAAACGGCAGCGTGCTAATCAGCGCTGTTTTGACGGTACCTCCAAAGGAAGCACCGGCTAACTCCGTGCCAGCAGCCGCGGTAATACGGAGGGTGCAAGCGTTAATCGGAATCACTGGGCGTAAAGCGCGCGTAGGCGGCCTTTTAAGTCAGAAGTGAAAGGCTACGGCTCAACCGTAGTAAGCTTTTGAAACTGTAGGACTTGAGTGCAGGAGAGGATAGCGGAATTCCCGGTGTAGCGGTGAAATGCGTAGAGATCGGGAGGAACACCAGTGGCGAAGGCGGCTATCTGGACCTAGACTGACGCTGAGGTGCGAAGGCGTGGGTAGCAAACAGG</t>
  </si>
  <si>
    <t>GGAATATTGGGCAATGGACGCAAGTCTGACCCAGCCATGCCGCGTGCAGGAAGACGGCCTTATGGGTTGTAAACTGCTTTTCTATTAGAAGAACATCAGATACGCGTATTTGACTGACGGTATAATAGGAATAAGCATCGGCTAACTCCGTGCCAGCAGCCGCGGTAATACGGAGGATGCGAGCGTTATCCGGATTCATTGGGTTTAAAGGGTGCGTAGGCGGTCTTATAAGTTGGGCGTGAAAGCCCCGTTTTCAAGATGGGGAGTGCGTTCAAAACTATAGGGCTTGAGTGCAGGAGAGGCAAGTGGAATTCCATGTGTAGCGGTGAAATGCGTAGAGATATGGAGGAACACCAGTGGCGAAGGCGACTTGCTGGACTGTAACTGACGCTGAGGCGCGAAAGCGTGGGGAGCAAACAGG</t>
  </si>
  <si>
    <t>GGAATATTGGGCAATGGGGGAAACCCTGACCCAGCAACGCCGCGTGAAGGAAGAAGGCTTTCGGGTTGTAAACTTCTTTTATCAGGGAAGAAAACAGACGGTACCTGAAGAATAAGCCACGGCTAACTACGTGCCAGCAGCCGCGGTAATACGGAGGGTCCAAGCGTTATCCGGATTTATTGGGTTTAAAGGGTGCGTAGGCGGCACAGTAAGTTAGAGGTGAAATCTTGTGGCTCAACCACGAAACTGCCTCTAAAACTGCTGAGCTAGAGAGTAGATGCGGTAGGCGGAATGTGTGGTGTAGCGGTGAAATGCTTAGAGATCACACAGAACACCGATTGCGAAGGCAGCTTACCAATCTATGTCTGACGTTGAGGCACGAAAGCGTGGGTAGCAAACAGG</t>
  </si>
  <si>
    <t>GGAATTTTGCGCAATGGACGAAAGTCTGACGCAGCAACGCCGCGTGAAGGAAGAAGGCTTTCGGGTTGTAAACTTCTTTTGTCAGGGACGAAACAAATGACGGTACCTGACGAATAAGCCACGGCTAACTACGTGCCAGCAGCCGCGGTAATACGTAGGTGGCAAGCGTTGTCCGGATTTATTGGGCGTAAAGCGAGCGCAGGCGGTTTCTTAAGTCTGATGTGAAAGCCCCCGGCTTAACCGGGGAGGGTCATTGGAAACTGGGGAACTTGAGTGCAGAAGAGGAGAGTGGAATTCCATGTGTAGCGGTGAAATGCGTAGATATATGGAGGAACACCAGTGGCGAAGGCGGCTCTCTGGTCTGTAACTGACGCTGAGGCTCGAAAGCGTGGGGAGCAAACAGG</t>
  </si>
  <si>
    <t>GGAATATTGCGCAATGGGCGAAAGCCTGACGCAGCGACGCCGCGTGAGGGATGAAGGCCTTCGGGTCGTAAACCTCTGTCAGGAGGGAAGAACAAGCACGGTGCTAATCAGCCGTGCCCTGACGGTACCTCCAAAGGAAGCACCGGCTAACTCCGTGCCAGCAGCCGCGGTAATACGGAGGGTGCAAGCGTTAATCGGAATCACTGGGCGTAAAGCGCGCGTAGGCGGCCTTTTAAGTCAGGGGTGAAATCCCACGGCTCACCCGTGGAACTGCCCTTGATACTGGGAGGCTCGAGTGTGTGAGAGGATAGTGGAATTCCAGGTGTAGGGGTGAAATCCGTAGAGATCTGGAGGAACATCAGTGGCGAAGGCGACTACCTGGTGCAGTACTGACGCTGAGATGCGAAAGCGTGGGGATCAAACAGG</t>
  </si>
  <si>
    <t>GGAATCTTCCGCAATGGACGAAAGTCTGACGGAGCAACGCCGCGTGAGTGATGAAGGATTTCGGTCTGTAAAGCTCTGTTGTTTATGACGAACGTGCAGTGTGTGAATAATGCATTGCAATGACGGTAGTAAACGAGGAAGCCACGGCTAACTACGTGCCAGCAGCCGCGGTAATACGTAGGTGGCAAGCGTTGTCCGGAATTACTGGGTGTAAAGGGAGCGTAGACGGTAACATAAGTCAGATGTGAAAGCCCATGGCTCAACCATGGGATTGCATTTGAAACTGTGGAACTAGAGTGCAGGAGAGGTAAGTGGAATTCCTAGTGTAGCGGTGAAATGCGTAGATATTAGGAGGAACACCAGTGGCGAAGGCGGCTTACTGGACTGTAACTGACGTTGAGGCTCGAAAGCGTGGGGAGCAAACAGG</t>
  </si>
  <si>
    <t>GGAATATTGGTCAATGGACGGAAGTCTGAACCAGCCATGCCGCGTGCAGGAAGACGGCTCTATGAGTTGTAAACTGCTTTTGTGCGAGAGTAATTGTGGGTACGTGTACCTATTTGCAAGTATCGTACGAATAAGGGTCGGCTAACTCCGTGCCAGCAGCCGCGGTAATACGGAGGGTGCAAGCGTTAATCGGAATCACTGGGCGTAAAGCGCGCGTAGGCGGCCTTTTAAGTCAGGGGTGAAATCCCACGGCTCACCCGTGGAACTGCCCTTGATACTGGGAGGCTCGAGTGTGTGAGAGGATAGTGGAATTCCTGGTGTAGGAGTGAAATCCGTAGAGATCAGGAGGAACATCAGTGGCGAAGGCGACTATCTGGCACAATACTGACGCTGAGGTGCGAAAGCGTGGGTAGCAAACAGG</t>
  </si>
  <si>
    <t>GGGATATTGCACAATGGGCGCAAGCCTGACGCAGCAATGCCGCGTGAAGGAAGAAGGTTTTCGGATTGTAAACTTCTTTTGTTAAGGACGAAAAATGACGGTACTTAACGAATAAGCTCCGGCTAACTCCGTGCCAGCAGCCGCGGTAATACGGAGGATGCGAGCGTTATCCGGATTTATTGGGTTTAAAGGGTGCGCAGGCGGGACTATAAGTCATCGGTGAAATTTATTGGCTCAACCAATACAGTGCCGGTGATACTGTAGACCTGGAGTATATTAGACGTAGGCGGAATGTAGCATGTAGCGGTGAAATGCATAGAGATGCTACAGAACCCCGATAGCGAAGGCAGCTTACGAAGATATTACTGACGCTCATGCACGAAAGCGTGGGGATCAAACAGG</t>
  </si>
  <si>
    <t>GGAATATTGGGCAATGGAGGAAACTCTGACCCAGCAACGCCGCGTGAAGGAAGAAGGTTTTCGGATTGTAAACTTCTGTCGTGAGGGAAGAAGAATGACGGTACCTCATAAGAAAGCCCCGGCTAACTACGTGCCAGCAGCCGCGGTAATACGTAGGGGGCAAGCGTTGTCCGGAATGACTGGGCGTAAAGGGAGTGTAGGCGGCAAAGCAAGTTATGTGTGAAAGCCCTCAGCTCAACTGAGGAACTGCACATAAAACTGCTTAGCTTGAGTGTGGGAGAGGTAAGTGGAATTCCTAGTGTAGCGGTGGAATGCGTAGATATTAGGAGGAACACCAGAGGCGAAAGCGACTTACTGGAACATAACTGACGCTGAGGCTCGAAAGCGTGGGGAGCAAACAGG</t>
  </si>
  <si>
    <t>GGAATATTGCGCAATGGAGGAAACTCTGACGCAGTGATGCCGCGTATAGGAAGAAGTTTTTCGGAATGTAAACTATTGTCGTTAGGGAAGAGAATGGACAGTACCTAAGGAGGAAGCTCCGGCTAACTACGTGCCAGCAGCCGCGGTAATACGGGGGGTGCAAGCGTTATTCGGAATCATTGGGCGTAAAGGGCACGTAGGCGGCCATATAAGTCAGGTGTGAAATCCCGGGGCTTAACCCCGGAAGTGCATTTGATACTGTTTGGCTTGAGTATGGGAGAGGGAAGTGGAATTCCTGGTGTAGAGGTGAAATTCGTAGATATCAGGAGGAACACCGGTGGCGAAGGCGACTTCCTGGACCAATACTGACGCTGAGGTGCGAAGGCGTGGGTAGCAAACAGG</t>
  </si>
  <si>
    <t>GGAATATTGGTCAATGGGCGCAAGCCTGAACCAGCCATGCCGCGTGCAGGAAGACGGCTCTATGAGTTGTAAACTGCTTTTATATAGGGATAATTATCGGTACGCGTACTGATTTGAAGGTACTATATGAATAAGGACCGGCTAACTCCGTGCCAGCAGCCGCGGTAATACGGAGGGTCCAAGCGTTATCCGGATTTATTGGGTTTAAAGGGTGCGTAGGCGGCCCGGCAAGTTAGAGGTGAAATCTAGTGGCTCAACCACTAAACTGCCTCTAAAACTGCCGAGCTAGAGATTAGATGCTGTGGGCGGAATGTGTAGTGTAGCGGTGAAATGCTTAGAGATTACACAGAACACCGATTGCGAAGGCAGCTCACAAATCTATGTCTGACGTTGAGGCACGAAAGCGTGGGGAGCAAACAGG</t>
  </si>
  <si>
    <t>GGAATATTGGGCAATGGAGGAAACTCTGACCCAGCAATGCCGCGTGAGTGATGAAGGTATTTTTATTGTAAAGCTCTTTTCCTGGGAACGAACACAATGACGGTACCCAGGGAATAAGCCCCGGCTAACTACGTGCCAGCAGCCGCGGTAATACGGGGGATGCAAGCGTTATCCGGATTTATTGGGTTTAAAGGGTGCGTAGGTGGGACTTTAAGTCAGCGGTGAAAGTTTGTCGCTCAACGATAAAATTGCCGTTGAAACTGTGGTCCTTGAGTATGTTTGAAGTAGGCGGAATTCGTGGTGTAGCGGTGAAATGCTTAGATATCACGAGGAACTCCGATTGCGAAGGCAGCTTACTAAACCATAACTGACACTGAAGCACGAAAGCGTGGGTATCAAACAGG</t>
  </si>
  <si>
    <t>CGAATCATTCACAATGGGGGAAACCCTGATGGTGCGACGCCGCGTGAGGGATGACGGCCTTCGGGTTGTAAACCTCTGTCACATGGGAGTAAACGTAGAGTTCATAGCTCTACCTGAATTAACCATGAGAGGAAGCAGTGGCTAACTCCGTGCCAGCAGCCGCGGTAATACGGAGGATGCGAGCGTTATCCGGATTCATTGGGTTTAAAGGGTGCGTAGGTGGTTTCTTAAGTCAGTGGTGAAAGCTCACAGCTTAACTGTGAAAGCGCCGTTGATACTGTAAGACTAGAATACAGATGGGGTAGGCGGAATATGTAATGTAGCGGTGAAATGCGTAGATATTACATAGAACACCGATCGCGAAGGCAGCTTACCAAACTGTCATTGACGCTGATGCACGAAAGCGTGGGGATCAAACAGG</t>
  </si>
  <si>
    <t>GGAATATTGGTCAATGGGGGAAACCCTGAACCAGCAACGCCGCGTGAAGGAAGAAGGCTTTCGGGTTGTAAACTTCTTTTGTCAGGGAAGATAATGACGGTACCCCGAGAGGAAGCCACGGCTAACTCTGTGCCAGCAGCCGCGGTAATACAGAGGTGGCGAGCGTTGTTCGGATTTACTGGGCGTAAAGGGCGCGTAGGCGGCCGCGTGTGTCGGGTGTGAAATCTCCGGGCCCAACCCGGAAAGTGCGCCCGAAACTGCGCGGCTCGAGTGCGGGAGGGGAGATCGGAATGCAGGGTGTAGCGGTGAAATGCGTAGAGATCGGGAGGAACACCAGTGGCGAAGGCGACTAACTGGACTGTTACTGACGCTGAGGCGCGAAAGTGTGGGGAGCAAACAGG</t>
  </si>
  <si>
    <t>GGAATATTGCGCAATGGGCGAAAGCCTGACGCAGCGACGCCGCGTGAGGGATGAAGGCCTTCGGGTCGTAAACCTCTGTCAGGAGGGAAGAACAAGCACGGTGCTAATCAGCCGTGCCCTGACGGTACCTCCAAAGGAAGCACCGGCTAACTCCGTGCCAGCAGCCGCGGTAATACGGAGGGTGCAAGCGTTAATCGGAATCACTGGGCGTAAAGCGCGCGTAGGCGGCCTTTTAAGTCAGGGGTGAAATCCCACGGCTCACCCGTGGAACTGCCCTTGATACTGGGAGGCTTGAGTGTGTGAGAGGATAGCGGAATTCCTGGTGTAGGAGTGAAATCCGTAGAGATCAGGAGGAACATCAGTGGCGAAGGCGGCTATCTGGCACAAAACTGACGCTGAGGTGCGAAAGCGTGGGTATCAAACAGG</t>
  </si>
  <si>
    <t>GGAATATTGGTCAATGGTCGAAAGACTGAACCAGCCATGCCGCGTGCAGGAAGACGGTTCTATGGATTGTAAACTGCTTTTATATGGGAGCAATAAGGGCTACGTGTAGCCTGATGAGAGTACCATATGAATAAGCACCGGCTAACTCCGTGCCAGCAGCCGCGGTAATACGGAGGGTGCAAGCGTTATCCGGATTTATTGGGTTTAAAGGGTGCGTAGGCGGATAAGAAAGTCAGGGGTGAAAGTTTGCAGCTCAACTGTAAAATTGCAGTTGATACTGGGAGCCTTGAGTATAGTGGAGGTTAGCGGAATTCGTGGTGTAGCGGTGAAATGCTTAGATATCACGAAGAACTCCGATTGCGAAGGCAGCTGACTATCCTATAACTGACGCTGATGCACGAAAGTGTGGGTATCAAACAGG</t>
  </si>
  <si>
    <t>GGAATATTGCGCAATGGACGAAAGTCTGACGCAGCGACGCCGCGTGAGGGATGAAGGCCTTCGGGTCGTAAACCTCTGTCAGGAGGGAAGAACCGCCATGGTGCTAATCAGCCATGGTCTGACGGTACCTCCAAAGGAAGCACCGGCTAACTCCGTGCCAGCAGCCGCGGTAATACGGAGGGTGCAAGCGTTAATCGGAATCACTGGGCGTAAAGCGCGCGTAGGCCGTTTTTTAAGTCAGGGGTGAAAGCCCACCGCTCAACGGTGGAACTGCCTTTGAAACTGGGAGACTTGAGTACGGGAGAGGGTGGCGGAATTCCAGGTGTAGGGGTGAAATCCGTAGATATCTGGAGGAACACCGGTGGCGAAGGCGGCCACCTGGCCCGTAACTGACGCTGAGGTGCGAAAGCGTGGGTAGCAAACAGG</t>
  </si>
  <si>
    <t>GGAATATTGGTCAATGGGCGAGAGCCTGAACCAGCCAAGTCGCGTGAAGGAAGACTGCCCTATGGGTTGTAAACTTCTTTTGTATGGGAATAAAAAAGCTTACGTGTAGGCCATTGTATGTACCATACGAATAAGCATCGGCTAACTCCGTGCCAGCAGCCGCGGTAATACGGAGGATGCGAGCGTTATCCGGATTTATTGGGTTTAAAGGGTGCGTAGGTGGAGATTTAAGTCAGCGGTGAAAGTTTGTCGCTCAACGATAAAATTGCCATTGATACTGGGTCTCTTGAGTATGCTTGAGGTAGGCGGAATGCGTGGTGTAGCGGTGAAATGCATAGATATCACGCAGAACTCCGATTGCGAAGGCAGCTTACCAAATCATAACTGACACTGAAGCACGAAAGCGTGGGTATCAAACAGG</t>
  </si>
  <si>
    <t>GGAATATTGGTCAATGGACGCAAGTCTGAACCAGCCATGCCGCGTGCAGGAAGACGGCTCTATGAGTTGTAAACTGCTTTTATATAGGGATAAAGTCGGATACGTGTATCCGTTTGCAGGTACTATATGAATAAGGACCGGCTAACTCCGTGCCAGCAGCCGCGGTAATACGGAGGGTCCAAGCGTTATCCGGATTTATTGGGTTTAAAGGGTGCGTAGGCGGCACAGTAAGTTAGAGGTGAAATCCGGAGGCTCAACCTTCGAACTGCCTCTGATACTGGCGGGCTTGAGTGTGTGAGAGGATAGCGGAATTCCTGGTGTAGGAGTGAAATCCGTAGAGATCAGGAGGAACATCAGTGGCGAAGGCGGCTATCTGGCACAAAACTGACGCTGAGGTGCGAAAGCGTGGGTATCAAACAGG</t>
  </si>
  <si>
    <t>GGAATCTTCGGCAATGGACGAAAGTCTGACCGAGCAACGCCGCGTGAGTGAAGAAGGTTTTCGGATCGTAAAACTCTGTTGTTAGAGAAGAACAAGGATGAGAGTAACTGTTCATCCCTTGACGGTATCTAACCAGAAAGCCACGGCTAACTACGTGCCAGCAGCCGCGGTAATACGTAGGTGGCAAGCGTTGTCCGGATTTATTGGGCGTAAAGCGAGCGCAGGCGGTACGCCAAGTCGGTGGTGAAAGCCCCGGGCTCAACCCGGGAATTGCCGTCGATACTAGCGTGCTAGGGGTCCAAAGGGGTCAGCGGAATTCCAGGTGTAGCGGTGGAATGCGTAGATATTGGGAGGAACACCAGTGGCGAAGGCGGTTTACTGGACGACAACTGACGCTGAGACACGAAAGCGTGGGGAGCAAACAGG</t>
  </si>
  <si>
    <t>xinjiangensis</t>
  </si>
  <si>
    <t>GGAATATTGGGCAATGGACGCAAGTCTGACCCAGCCATGCCGCGTGCAGGAAGACGGCCTTATGGGTTGTAAACTGCTTTTCTATTAGAAGAACATCAGATACGCGTATTTGACTGACGGTATAATAGGAATAAGCATCGGCTAACTCCGTGCCAGCAGCCGCGGTAATACGGAGGATGCGAGCGTTATCCGGATTCATTGGGTTTAAAGGGTGCGTAGGTTGGCTGTCAAGTCAGCGGTGAAAGTTTGTCGCTCAACGATAAAATTGCCGTTGAAACTGTCAGCCTTGAGTATGTTTGAGGCAGGCGGAATGCGTGGTGTAGCGGTGAAATGCATAGATATTACATAGAACACCGATCGCGAAGGCAGCTTACCAAACTGTCATTGACGCTGATGCACGAAAGCGTGGGGATCAAACAGG</t>
  </si>
  <si>
    <t>GGAATATTGCGCAATGGGCGAAAGCCTGACGCAGCGACGCCGCGTGAGGGATGAAGGGCTTCGGTTCGTAAACCTCTGTCAGAAGGGAAGAAAAGCGTGGATGCTAATCAGTTCACGTGTGACGGTACCTTCAAAGGAAGCACCGGCTAACTCCGTGCCAGCAGCCGCGGTAATACGGAGGGTGCGAGCGTTAATCGGAATCACTGGGCGTAAAGCGCATGTAGGCTGCTTTATAAGTCAGAGGTGAAAGCCCACGGCTTACCCGTGGAACTGCCTTTGATACTGCATTGCTCGAGTGAGTGAGAGGATAGCGGAATTCCTGGTGTAGGAGTGAAATCCGTAGAGATCAGGAGGAACATCAGTGGCGAAGGCGGCTATCTGGCACAAGACTGACGCTCATGTGCGAAAGCTAGGGTAGCGAACGGG</t>
  </si>
  <si>
    <t>CGAATCATTCACAATGGGGGGAACCCTGATGGTGCGACGCCGCGTGCGGGATGAAGGTCTTCGGATTGTAAACCGCTGTCATGGAGGACGAAAATTGACGGTACTCCAAGAGGAAGCCACGGCTAACTACGTGCCAGCAGCCGCGGTAATACGGAGGGTGCAAGCGTTAATCGGAATCACTGGGCGTAAAGCGCGCGTAGGCGGCAATGTAAGTCAGGGGTGAAATCCCACGGCCCACCCGTGGAACTGCCTTTGATACTGCACTGCTCGAGTGAGTGAGAGGATAGCGGAATTCCTGGTGTAGGAGTGAAATCCGTAGAGATCAGGAGGAACATCAGTGGCGAAGGCGGCTATCTGGCACTATACTGACGCTGAGGTGCGAAAGCATGGGGAGCAAACAGG</t>
  </si>
  <si>
    <t>GGAATCTTCCGCAATGGACGAAAGTCTGACGGAGCAACGCCGCGTGAGTGATGAAGGATTTCGGTCTGTAAAGCTCTGTTGTTTATGACGAACGTGCAGTGTGTGAATAATGCATTGCAATGACGGTAGTAAACGAGGAAGCCACGGCTAACTACGTGCCAGCAGCCGCGGTAATACGTAGGTGGCAAGCGTTGTCCGGATTTATTGGGCGTAAAGCGAGCGCAGGCGGTTTCTTAAGTCTGATGTGAAAGCCCCCGGCTCAACCGGGGAGGGTCATTGGAAACTGGGAAACTTGAGTGCAGAAGAGGAGAGTGGAATTCCGGGTGTAGAGGTGAAATTCGTAGATATCCGGAGGAACACCGGTGGCGAAGGCGGCCACCTGGACGGACACTGACGCTGAGACGCGAGAGCGTGGGTAGCAAACAGG</t>
  </si>
  <si>
    <t>GGAATATTGGTCAATGGGCGCGAGCCTGAACCAGCCAAGTCGCGTGAAGGATGACGGTATTATGTATTGTAAACTTCTTTTGTAAGGGAATAATATGGAGCACGTGTGCTTTTCTGCATGTACCTTACGAATAAGCATCGGCTAACTCCGTGCCAGCAGCCGCGGTAATACGGAGGATGCGAGCGTTATCCGGATTTATTGGGTTTAAAGGGTGCGTAGGCTGTAAATCAAGTCAGTGGTGAAATCCGGCAGCTTCACTGTCGCGAGCCATTGAAACTGGTTAACTAGAGTATAGACGAGGTAGGCGGAATAAGTGAAGTAGCGGTGAAATGCATAGATATCACTTAGAACTCCGACAGCGAAGGCAGCTTACCAGACTATAACTGACGCTGATGCACGAGAGCGTGGGTAGCGAACAGG</t>
  </si>
  <si>
    <t>GGAATATTGCGCAATGGGCGAAAGCCTGACGCAGCGACGCCGCGTGAGGGATGAAGGCCTTCGGGTCGTAAACCTCTGTCAGGAGGGAAGAACGGCGCAGGTGCTAATCAGCCTGCGATTGACGGTACCTCCAAAGGAAGCACCGGCTAACTCCGTGCCAGCAGCCGCGGTAATACGGAGGGTGCGAGCGTTAATCGGAATCACTGGGCGTAAAGCGCGCGTAGGCGGCTAGGTAAGTCAGAGGTGAAATCCCACGGCCCACCCGTGGAACTGCCTTTGATACTGCCTTGCTTGAGTATGTGAGAGGATAGCGGAATTCCTGGTGTAGGAGTGAAATCCGTAGAGATCAGGAGGAACATCAGTGGCGAAGGCGGCTATCTGGCACAAAACTGACGCTGAGGTGCGAAAGCGTGGGTATCAAACAGG</t>
  </si>
  <si>
    <t>TTCCTCTTTCTCCCTTTTTTCCCCCCTGCCGCCGCGACGCCGCGTGAGTGAGGAAGGCCTTCGGGTCGTAAAGCTCTGTCAAGAGGGAAGAAGTGTACGGCGGTTAATATCCGTTGTATTTGACGGTACCTCTAAAGGAAGCACCGGCTAACTCCGTGCCAGCAGCCGCGGTAATACGGAGGGTGCAAGCGTTAATCGGAATCACTGGGCGTAAAGCGCGCGTAGGCGGCAATGTAAGTCAGGGGTGAAATCCCACGGCCCACCCGTGGAACTGCCTTTGATACTGCATTGCTCGAGTGAGTGAGAGGATAGCGGAATTCCTGGTGTAGGAGTGAAATCCGTAGAGATCAGGAGGAACACCGGTGGCGAAGGCGGCCACCTGGCACGGTACTGACGCTGAGGTGCGAAAGCGTGGGGAGCAAACAGG</t>
  </si>
  <si>
    <t>GGAATATTGGGCAATGGGCGCAAGCCTGACCCAGCAACGCCGCGTGAAGGAAGAAGGCTTTCGGGTTGTAAACTTCTTTTGGCAGGGACGAAGGACGTGACGTTACCAACAGAATAAGCACCGGCTAACTTCGTGCCAGCAGCCGCGGTAATACGAAGGGTGCAAGCGTTAATCGGAATAACTGGGCGTAAAGCGCGCGTAGGTGGTTTGTCAAGTTGGATGTGAAATCCCCGGGCTCAACCTGGGAACTGCATCCAAAACTGACTGACTAGAGTACGGTAGAGGTTAGTGGAATTTCCTGTGTAGCGGTGAAATGCGTAGATATAGGAAGGAACACCAGTGGCGAAGGCGACTAACTGGACTGATACTGACACTGAGGTGCGAAAGCGTGGGGAGCAAACAGG</t>
  </si>
  <si>
    <t>GGAATATTGGACAATGGGGGCAACCCTGATCCAGCCATGCCGCGTGCAGGACGAAGGCCTTCGGGTTGTAAACTCCTTTTAGAGGGGAAGAAAAAAATGACGGTACCCTCAGAAAAAGCCACGGCTAACTCCGTGCCAGCAGCCGCGGTAATACGGAGGGTGCAAGCGTTATTCGGAATTATTGGGCGTAAAGGGCGCGTAGGCGGTTTGTTAAGTCAGCCGTGAAAGATCGGGGCTCAACCCCGGGTGTGCGATTGATACTGGCAGACTTGAGTATGGTAGAGGAAAGCGGAATTCCTGGTGTAGCGGTGAAATGCGTAGATATCAGGAGGAACACCGGTGGCGAAGGCGGCTTTCTGGACCAAAACTGACGCTGATGCGCGAAGGCGTGGGTAGCAAACAGG</t>
  </si>
  <si>
    <t>GGAATCTTCCGCAATGGACGAAAGTCTGACGGAGCAACGCCGCGTGAGTGATGAAGGATTTCGGTCTGTAAAGCTCTGTTGTTTATGACGAACGTGCAGTGTGTGAATAATGCATTGCAATGACGGTAGTAAACGAGGAAGCCACGGCTAACTACGTGCCAGCAGCCGCGGTAATACGTAGGGAGCGAGCGTTGTCCGGAATGACTGGGCGTAAAGGGCGCGTAGGTGGCCTATTAAGTTTGGAGTGAAAGTCCCGCTTTCAAGGTGGGAATTGCTTTGGATACTGGTAGGCTTGAGTGTGGGAGAGGATAGCGGAATTCCCGGTGTAGCGGTGAAATGCGTAGAGATCGGGAGGAACACCAGTGGCGAAGGCGGCTATCTGGACCAAGACTGACACTGAGGCGCGAAAGCGTGGGGAGCAAACAGG</t>
  </si>
  <si>
    <t>GGAATTTTGCGCAATGCCCGCAAGGGTGACGCAGCGACGCCGCGTGAATGAAGAAGGTCTTCGGATTGTAAAGTTCTTTAGACGGGGAAGAAAGGTATAGCGAGTAACTGCGCTATATTTGACGGTACCTCCAGAGGAAGCACCGGCTAACTCCGTGCCAGCAGCCGCGGTAATACGGGGGGTGCAAGCGTTATTCGGAATCATTGGGCGTAAAGGGCACGTAGGCGGCCATATAAGTCAGATGTGAAATCCCGGGGCTTAACCCCGGAAGTGCATTTGATACTGTTTGGCTTGAGTATGGGAGAGGGAAGTGGAATTCCTGGTGTAGAGGTGAAATTCGTAGATATCAGGAGGAACACCGGTGGCGAAGGCGACTTCCTGGACCAATACTGACGCTGAGGTGCGAAGGCGTGGGTAGCAAACAGG</t>
  </si>
  <si>
    <t>GGAATCTTCCACAATGGACGCAAGTCTGATGGAGCAACGCCGCGTGAGTGAAGAAGGCTTTCGGGTCGTAAAACTCTGTTGTTGAAGAAGAATACGTTTGAGAGTACCATATGAATAAGCACCGGCTAACTCCGTGCCAGCAGCCGCGGTAATACGGAGGGTGCAAGCGTTATCCGGATTTATTGGGTTTAAAGGGTGCGTAGGCTGTTATGTAAGTCAGCGGTAAAATATTTCGGCTTAACCGAAAGGCTGCCGTTGATACTGCGTAGCTGGAATACGGATGCTGTGGGAGGAATGTGTAGTGTAGCGGTGAAATGCATAGATATTACACAGAACACCGATTGCGAAGGCATCTCACAAAGCCGTTATTGACGCTGATGCACGAAAGCGTGGGGATCAAACAGG</t>
  </si>
  <si>
    <t>GGAATTTTGCGCAATGGGCGAAAGCCTGACGCAGCAACGCCGCGTGAGTGAAGAAGGCCTTTGGGTCGTAAAGCTCTGTCAAGTGGGAAGAATGGTGTGAGGATGAATAAGCCTTGCAATTGACGGTACCACTGGAGGAAGCACCGGCTAACTCCGTGCCAGCAGCCGCGGTAATACGGAGGGTGCAAGCGTTATTCGGAATTATTGGGCGTAAAGGGCGCGTAGGCGGCTTTGCAAGTCAGCGGTGAAATCCCCGGGCTCAACCTGGGAACTGCCGTTGAAACTGCGGAGCTAGTGGTAGATAGAGGATAGCGGAATTCCCAGTGTAGAGGTGAAATTCGTAGATATTACATAGAACACCGATCGCGAAGGCAGCTTACCAAACTGTCATTGACGCTGATGCACGAAAGCGTGGGGATCAAACAGG</t>
  </si>
  <si>
    <t>GGAATATTGGGCAATGGGCGAAAGCCTGACCCAGCAACGCCGCGTGAGGGAAGAAGGCTTTCGGGTCGTAAACCTCTGTCGCAGGGGAAGAAACAAATGACGGTAGCCAAGGAGGAAGCCACGGCTAACTACGTGCCAGCAGCCGCGGTAATACGGAGACTGCGAGCGTTACTCGGATTCACTGGGCGTAAAGGGAGCGCAGGCGGTCGTGTGTGTTGGATGTGAAATCCCGGGGCTTAACTCCGGAACTGCGTCCAAAACTATACGACTAGAGACTTGGAGAGGTAAGCGGAATTTGTGGAGTAGCGGTAAAATGCGCAGATATCACAAGGAACACCGATGGCGAAGGCAGCTTACTGGACAAGATCTGACGCTCAGGCTCGAAAGCGTGGGTAGCAAAAGGG</t>
  </si>
  <si>
    <t>GGAATCTTCCGCAATGGACGAAAGTCTGACGGAGCGACGCCGCGTGAGGGAAGAAGGTCTTCGGATTGTAAACCTTTGTTGATGGGGAAGAAAAAAATGACGGTACCCATCGAGGAAGCCACGGCTAACTCCGTGCCAGCAGCCGCGGTAATACGTAGGTGGCGAGCGTTGTCCGGAATTATTGGGCGTAAAGAGCATGTAGGCGGCCTATTAAGTCGAGCGTGAAAATGCGGGGCTCAACCCCGTATGGCGCTGGAAACTGGTAGGCTTGAGTGCAGGAGAGGAAAGGGGAATTCCCAGTGTAGCGGTGAAATGCGTAGATATTGGGAGGAACACCAGTGGCGAAGGCGCCTTTCTGGACTGTGTCTGACGCTGAGATGCGAAAGCCAGGGTAGCGAACGGG</t>
  </si>
  <si>
    <t>GGAATATTGGGCAATGGACGCAAGTCTGACCCAGCCATGCCGCGTGCAGGAAGACGGCCTTATGGGTTGTAAACTGCTTTTCTATTAGAAGAACATCAGATACGCGTATTTGACTGACGGTATAATAGGAATAAGCATCGGCTAACTCCGTGCCAGCAGCCGCGGTAATACGGAGGGTGCAAGCGTTAATCGGAATCACTGGGCGTAAAGCGCGCGTAGGCGGCATTGTAAGTCAGGGGTGAAATCCCACGGCCCACCCGTGGAACTGCCCTTGATACTGCTTTGCTTGAGTGTGTGAGAGGATAGCGGAATTCCTGGTGTAGGAGTGAAATCCGTAGAGATCAGGAGGAACATCAGTGGCGAAGGCGGCTATCTGGCACTATACTGACGCTGAGGTGCGAAAGCATGGGGAGCAAACAGG</t>
  </si>
  <si>
    <t>CGAATCATTCACAATGGGCGCAAGCCTGATGGTGCGACGCCGCGTGAGTGATGAAGGCCTTTTGGTTGTAAAGCTCTGTCGCCCGGGAAGAAACCACAGATCAGGAAATGGGTTTGTGCTGACGGTACCGGGAAAGGAAGCACCGGCTAACTCCGTGCCAGCAGCCGCGGTAATACGGAGGGTGCAAGCGTTAATCGGAATTACTGGGCGTAAAGCGCGCGTAGGCCGCTTTTTAAGTCAGAGGTGAAATCCCAGCGCTTACCGTTGGAATAGCCTTTGATACTGGAGAGCTTGAGTCCGTGAGAGGGTGGCGGAATTCCTGGTGTAGGAGTGACATCCGTAGAGATCAGGAGGAACACCGGTGGCGAAGGCGGCCACCTGGCACGGTACTGACGCTGAGGTGCGAAAGCGTGGGGAGCAAACAGG</t>
  </si>
  <si>
    <t>GGAATATTGCACAATGGGGGAAACCCTGATGCAGCAACGCCGCGTGAAGGAAGAAGGTCTTCGGATTGTAAACTTCTTTGACAGGGGACGAAAAAAATGACGGTACCCTGAAAACAAGCCACGGCTAACTACGTGCCAGCAGCCGCGGTAATACGTAGGTGGCAAGCGTTGTCCGGATTTACTGGGTGTAAAGGGCGCGTAGGCGGGTCTGCAAGTCAGATGTGAAATCCCGGGGCTTAACCCCGGGCGTGCAGTTGAAACTGGATTTCTTGAGTGGAGTAGAGGCAGGCGGAATTCCTAGTGTAGCGGTGAAATGCGTAGATATTAGGAGGAACACCGGTGGCGAAGGCGGGTCTCTGGGCCGTTACTGACGCTGAGGAGCGAAAGCGTGGGGAGCGAACAGG</t>
  </si>
  <si>
    <t>GGAATATTGCGCAATGGGGGAAACCCTGACGCAGCGACGCCGCGTGAGCGAAGAAGGCCTTAGGGTCGTAAAGCTCTGTTGTAAGGGAAGAAAAGTGCGGGTAGTAACTGATCTGCATAAGACGGTACCTTACGAGGAAGCCCCGGCTAACTACGTGCCAGCAGCCGCGGTAAGACGTAGGGGGCGAGCGTTGTCCGGAATTACTGGGCGTAAAGAGCACGTAGGCGGATTTATAAGTCAGATGTGAAAGACCGCAGCCTAACTGCGGGCCTGCATTTGAAACTGTAAGTCTTGAGGGCAGGAGAGGACAGTAGAATTCCTGGTGTAGCGGTGAAATGCGTAGAGATCGGGAGGAACACCAGTGGCGAAGGCGGCTTCCTGGCACAAGACTGACGCTCATGTGCGAAAGCTAGGGTAGCGAACGGG</t>
  </si>
  <si>
    <t>GGAATATTGCGCAATGGGCGAAAGCCTGACGCAGCGACGCCGCGTGAGGGATGAAGGGCTTCGGTTCGTAAACCTCTGTCAGAAGGGAAGAAGTGTACGGGTGCTAATCAGCCCGTATTTGACGGTACCTTCAAAGGAAGCACCGGCTAACTCCGTGCCAGCAGCCGCGGTAATACGGAGGGTGCAAGCGTTAATCGGAATCACTGGGCGTAAAGCGCGCGTAGGCGGCATTGTAAGTCAGGGGTGAAATCCCACGGCCCACCCGTGGAACTGCCCTTGATACTGCTTTGCTTGAGTGTGTGAGAGGATAGCGGAATTCCTGGTGTAGGAGTGAAATCCGTAGAGATCAGGAGGAACATCAGTGGCGAAGGCGGCTATCTGGCACTATACTGACGCTGAGGTGCGAAAGCATGGGGAGCAAACAGG</t>
  </si>
  <si>
    <t>GGAATATTGGGCAATGGACGGGAGTCTGACCCAGCCATGCCGCGTGCAGGAAGACAGCCTTATGGGTTGTAAACTGCTTTTACATGGGATTAAAAAGGGGTTTGCGAACCTCATATTGCATTCACCATGGGAATAAGTATCGGCTAACTCCGTGCCAGCAGCCGCGGTAATACGGAGGATGCGAGCGTTATCCGGATTTATTGGGTTTAAAGGGTGCGCAGGCGGGACTATAAGTCATCGGTGAAATTTATTGGCTCAACCTCGGAGCTGCATCTGAAACTGTGGATCTTGAGTACTGGAGAGGAAAGTGGAATTCCTAGTGTAGCGGTGAAATGCGTAGATATTGGGAGGAACACCAGTGGCGAAGGCGCCTTTCTGGACTGTGTCTGACGCTCAGGCGCGAAAGCCAGGGGAGCAAACGGG</t>
  </si>
  <si>
    <t>GGAATTTTGCGCAATGGGGGAAACCCTGACGCAGCAACGCCGCGTGAGTGATGAAGGCCTTCGGGTCGTAAAGCTCTGTCTAGTGGAAAGAAACTATATAATGTGAATACCATTATATATTGACGGTACCACTGAAGGAAGCACCGGCTAACTCCGTGCCAGCAGCCGCGGTAATACGGGGGGTGCAAGCGTTATTCGGAATCATTGGGCGTAAAGGGCACGTAGGCGGCCATATAAGTCAGGTGTGAAATCCCGGGGCTTAACCCCGGAAGTGCATTTGATACTGGCAGGCTAGAGAATGGTTGCTGTGGGCGGAATGTGTGGTGTAGCGGTGAAATGCTTAGAGATCACACAGAACACCGATTGCGAAGGCAGCTCACAAAGCCGTTATTGACGCTGATGCACGAAAGCGTGGGGATCAAACAGG</t>
  </si>
  <si>
    <t>GGAATATTGGTCAATGGTCGGAAGACTGAACCAGCCATGCCGCGTGCAGGAAGACGGTTCTATGGATTGTAAACTGCTTTTGTATGGGAGCAATAAGGGCTATGTATAGCCCGATGAGAGTACCATACGAATAAGCATCGGCTAACTCCGTGCCAGCAGCCGCGGTAATACGGAGGATGCGAGCGTTATCCGGATTTATTGGGTTTAAAGGGTGCGTAGGCGGCTTGGTAAGTCTGGAGTGAAAGTCCCGTTTTTAAGGTGGGAATTGCTTTGGAAACTGCTGAGCTTGAGTGCAGGAGAGGTTAGTGGAATTCCCGGTGTAGCGGTGAAATGCGTAGATATATGGAGGAACACCAGTGGCGAAGGCGGCTCTCTGGTCTGTAACTGACGCTGAGGCTCGAAAGCGTGGGGAGCAAACAGG</t>
  </si>
  <si>
    <t>GGAATATTGGTCAATGGTCGGAAGACTGAACCAGCCATGCCGCGTGCAGGAAGACGGTTCTATGGATTGTAAACTGCTTTTGTATGGGAGCAATAAGGGCTATGTATAGCCCGATGAGAGTACCATACGAATAAGCATCGGCTAACTCCGTGCCAGCAGCCGCGGTAATACGGAGGATGCGAGCGTTATCCGGATTTATTGGGTTTAAAGGGTGCGTAGGCGGTTCTTTAAGTTAGAGGTGAAATCTCACGGCTCAACCGTGAAACTGCCTCTGATACTGGGGAGCTAGCGAGTAGATGCTGTTGGCGGAATGTGTGGTGTAGCGGTGAAATGCTTAGAGATCACACAGAACACCGATTGCGAAGGCAGCTGACAAATCTACATCGGACGCTGAGGCACGAAAGCGTGGGGAGCAAACAGG</t>
  </si>
  <si>
    <t>GGAATTTTGCGCAATGGACGAAAGTCTGACGCAGCAACGCCGCGTGAGTGAAGAAGTATTTCGGTATGTAAAGCTCTATCAGCAGGGAAGAATAAATGACGGTACCTGACTAAGAAGCCCCGGCTAACTACGTGCCAGCAGCCGCGGTAATACGGAGGGTGCGAGCGTTGTTCGGAATTACTGGGCGTAAAGGGCGCGCAGGCGGTTTTACAAGTCAGACGTGAAAGCCCACGGCTTAACCGTGGAAGTGCGTTTGAAACTGTGAGACTTGAGTACCAGAGGGGAAAGTGGAATTCCCGGTGTAGAGGTGAAATTCGTAGATATCGGGAGGAATACCGGTGGCGAAGGCGACTTTCTGGCTGAGTACTGACGCTGAGGCGCGAAAGCGTGGGGAGCAAACAGG</t>
  </si>
  <si>
    <t>GGAATCTTCCGCAATGGACGAAAGTCTGACGGAGCAACGCCGCGTGAGTGATGAAGGATTTCGGTCTGTAAAGCTCTGTTGTTTATGACGAACGTGCAGTGTGTGAATAATGCATTGCAATGACGGTAGTAAACGAGGAAGCCACGGCTAACTACGTGCCAGCAGCCGCGGTAATACGTAGGTGGCAAGCGTTGTCCGGAATTACTGGGTGTAAAGGGAGCGCAGGCGGGAATGCAAGTTGGATGTGAAATACCGAGGCTTAACCTCGGGGCTGCATCCAAAACTGCAATTCTTGAGTGAAGTAGAGGTAGGCGGAATTCCGAGTGTAGCGGTGAAATGCGTAGATATTACGAAGAACTCCGATAGCGCAGGCAGCTTACCAGGCCACAACTGACACTGAAGCACGAAAGTGTGGGTATCAAACAGG</t>
  </si>
  <si>
    <t>GGAATATTGGTCAATGGAGGAAACTCTGAACCAGCAACGCCGCGTGAAGGATGAAGGTCTTCGGATTGTAAACTTCTGATCTTGGGGAAGAAAAAAATGACGGTACCCAAGGAGAAAGCCCCGGCAAACTACGTGCCAGCAGCCGCGGTAATACGGAGGGTGCGAGCGTTAATCGGAATCACTGGGCGTAAAGCGCGCGTAGGCGGCTTTTTAAGTCAGGGGTGAAATCCCACGGCCCACCCGTGGAACTGCCCTTGATACTGGGAGGCTTGAGTGTGTGAGAGGATAGCGGAATTCCTGGTGTAGGAGTGAAATCCGTAGAGATCAGGAGGAACATCAGTGGCGAAGGCGACTATCTGGCACAATACTGACGCTGAGGTGCGAAAGCGTGGGTAGCAAACAGG</t>
  </si>
  <si>
    <t>GGAATATTGGTCAATGGTCGAAAGACTGAACCAGCCATGCCGCGTGCAGGAAGACGGTTCTATGGATTGTAAACTGCTTTTATATGGGAGCAATAAGGGCTACGCGTAGCCTGATGAGAGTACCATATGAATAAGCACCGGCTAACTCCGTGCCAGCAGCCGCGGTAATACGGAGGGTGCAAGCGTTATCCGGATTTATTGGGTTTAAAGGGTGCGTAGGCGGACCTATAAGTCAGCTGTGAAAGTTTGCGGCTCAACCGTAAAATAGCAGTTGATACTGTAAGTCTAGAGTATGTGAGAGGGAAGTGGAACTCCCGGTGTAGCGGTGAAATGCGTAGATATCGGGAAGAACACCAGTGGCGAAGGCGGCTTCCTGGCACAAGACTGACGCTCATGTGCGAAAGCTAGGGTAGCGAACGGG</t>
  </si>
  <si>
    <t>GGAATCTTCCGCAATGGACGAAAGTCTGACGGAGCAACGCCGCGTGAGTGATGAAGGATTTCGGTCTGTAAAGCTCTGTTGTTTATGACGAACGTGCAGTGTGTGAATAATGCATTGCAATGACGGTAGTAAACGAGGAAGCCACGGCTAACTACGTGCCAGCAGCCGCGGTAATACGTAGGTGGCAAGCGTTGTCCGGAATTACTGGGTGTAAAGGGAGCGCAGGTGGGCGCGCAAGTTGAATGTGAAATCTATGGGCTCAACCCATAAATTGCGTTCAAAACTGCGTGTCTTGAGTGGAGTAGAGGCAAGCGGAATTCCCGGTGTAGCGGTGGAATGCGTAGATATCGGGAGGAACACCAGTGGCGAAGGCGGCTTGCTGGGCTCTAACTGACACTGAGGCTCGAAAGCGTGGGTAGCAAACAGG</t>
  </si>
  <si>
    <t>GGAATATTGGGCAATGGGGGAAACCCTGACCCAGCAACGCCGCGTGAAGGAAGAAGGCCTTCGGGTTGTAAACTTCTGTCCTTGGGGACGAAAAAAATGACGGTACCCAAGGAGGAAGCTCCGGCTAACTACGTGCCAGCAGCCGCGGTAATACGTAGGGAGCGAGCGTTGTCCGGAATTACTGGGCGTAAAGGGTGCGTAGGCGGATAATTAAGTCAGGTGTGAAAGACCGGGGCTCAACCCCGGGGCTGCACTTGAAACTGAATATCTTGAGTGCAGGAGAGGCAAGTGGAATTCCTAGTGTAGCGGTGAAATGCGTAGATATTAGGAGGAACACCAGTGGCGAAGGCGGCTTTCTGGTCTGTGACTGACACTGAGGAGCGAAAGCCAGGGTAGCGAACGGG</t>
  </si>
  <si>
    <t>GGAATATTGCGCAATGGGGGAAACCCTGACGCAGCAACGCCGCGTGAAGGAAGAAGGTTTTCGGATTGTAAACTCCTGTGACGGGGGACGAAGAAAGTGACGGTACCCCGAGAGGAAGCCACGGCAAACTACGTGCCAGCAGCCGCGGTAAGACGTAGGTGGCGAGCGTTGTCCGGAATTATTGGGCGTAAAGGGCGTGTAGGCGGTTATGCAAGTGTCATGTGAAAGACTCCGGCTCAACTGGAGGGGTGCATGGCAAACTGCGTAACTTGAGTGCAGTAGAGGATGGCGGAATTCCTAGTGTAGCGGTGAAATGCGTAGATATCACACAGAACACCGATTGCGAAGGCAGCTTTCCAAGCTATTACTGACGCTGAGGCACGAAAGCGTGGGTAGCGAACAGG</t>
  </si>
  <si>
    <t>GGAATATTGGTCAATGGGCGCGAGCCTGAACCAGCCAAGTCGCGTGAAGGATGAAGGTATTATGTATTGTAAACTTCTTTTATACGGGAATAATATCAGGGACGTGTCCTTGCTTGTATGTACCGTATGAATAAGCATCGGCTAACTCCGTGCCAGCAGCCGCGGTAATACGGAGGATGCGAGCGTTATCCGGATTTATTGGGTTTAAAGGGTGCGTAGGTGGGTGTATAAGTCAGCGGTGAAATCTCGGAGCTCAACTTCGAAACTGCCGTTGAAACTGTACGTCTTGAGTGTGAACGAGGTAGGCGGAATTCGTAGTGTAGCGGTGAAATGCATAGATATTACGAAGAACCCCGATAGCGCAGGCAGCTTACCAGGCCACAACTGACACTGATGCACGAAAGTGTGGGTATCAAACAGG</t>
  </si>
  <si>
    <t>GGAATATTGCACAATGGGCGCAAGCCTGATGCAGCCATGCCGCGTGTATGAAGAAGGCCTTCGGGTTGTAAAGTACTTTCAGCGAGGAGGAAGGTGTTGTGGTTAATAACCACAGCAATTGACGTTACTCGCAGAAGAAGCACCGGCTAACTCCGTGCCAGCAGCCGCGGTAATACGTAGGGGGCAAGCGTTATCCGGATTTACTGGGTGTAAAGGGAGCGCAGGCGGGATGGCAAGTTGAATGTGAAAACTATGGGCTCAACCCATAGATTGCGTTCAAAACTGCTGTTCTTGAGTGATGGAGAGGCAGGCGGAATTCCCGGTGTAGCGGTGGAATGCGTAGATATCGGGAGGAACACCAGTGGCGAAGGCGGCCTGCTGGACATTAACTGACGCTGAGGCTCGAAAGTATGGGTAGCAAACAGG</t>
  </si>
  <si>
    <t>GGAATATTGGTCAATGGACGCAAGTCTGAACCAGCCATGCCGCGTGCAGGATGACGGCTCTATGAGTTGTAAACTGCTTTTGTACTAGGGTAAACCCGGATACGTGTATCCGGCTGAAAGTATAGTACGAATAAAGACCGGCTAACTCCGTGCCAGCAGCCGCGGTAATACGGAGGGTCTAAGCGTTATCCGGATTTATTGGGTTTAAAGGGTGCGTAGGCGGCCTGTTAAGTTAGAGGTGAAATCCCGGAGCTCAACTTCGGAACTGCCTCTGATACTGGCGGGCTAGCGAGTGGATGCTGTTGGCGGAATGTGTGGTGTAGCGGTGAAATGCTTAGATATCACACAGAACACCGATTGCGAAGGCAGCTGACAAATCCACATCGGACGCTGAGGCACGAAAGCGTGGGGAGCAAACAGG</t>
  </si>
  <si>
    <t>GGGATATTGCACAATGGGGGAAACCCTGATGCAGCGACGCCGCGTGAGTGAAGACGGCCTTCGGGTTGTAAAGCTCTGTCGCAGGGGACGATAATGACGGTACCCTGTAAGAAAGCCACGGCTAACTCCGTGCCAGCAGCCGCGGTAATACGGAGGGTGCAAGCGTTAATCGGAATTACTGGGCGTAAAGCGCACGCAGGCGGTCTGTTAAGTCAGATGTGAAATCCCCGGGCTCAACCTGGGAACTGCATTTGAAACTGGCAGGCTTGAGTCTCGTAGAGGGGGGTAGAATTCCAGGTGTAGCGGTGAAATGCGTAGAGATCTGGAGGAATACCGGTGGCGAAGGCAGCCCCCTGGACGAAGACTGACGCTCAGGTGCGAAAGCGTGGGGAGCAAACAGG</t>
  </si>
  <si>
    <t>GGAATATTGGGCAATGGAGGAAACTCTGACCCAGCAACGCCGCGTGAAGGAAGAAGGTCTTCGGATTGTAAACTTCTGTTATTAGGGAAGAAGATAGCGACGGTACCTAATGAGAAAGCCCCGGCTAACTACGTGCCAGCAGCCGCGGTAATACGTAGGGGGCAAGCGTTGTCCGGATTGACTGGGCGTAAAGAGAGCGTAGGCGGTCTGATAAGTCAAATGTGCAATCCCTCGGCTTAACCGGGGAACTGCATTTGATACTGTTAGACTTGAGTGCAGGAGAGGTGAGTGGAATTCCTAGTGTAGCGGTAAAATGCATAGAGATCTGGAGGAATACCGGTGGCGAAGGCGGCCCCCTGGACGAAGACTGACGCTCAGGTGCGAAAGCGTGGGGAGCAAACAGG</t>
  </si>
  <si>
    <t>GGAATATTGGTCAATGGACGGAAGTCTGAACCAGCCATGCCGCGTGCAGGAAGACGGCTCTATGAGTTGTAAACTGCTTTTATACCAGGGTAAACCTATCTACGCGTAGATAGTTGAAAGTATGGTATGAATAAGGACCGGCTAACTCCGTGCCAGCAGCCGCGGTAATACGGAGGGTCCAAGCGTTATCCGGATTTATTGGGTTTAAAGGGTGCGTAGGCGGTTTGTTAAGTCAGTAGTGAAATATTGCAGCTTAACTGTTAAAATGGCTATTGATACTGATAGACTTGAGTGAGATTGGAGTAGCTGGAATGTGTGGTGTAGCGGTGAAATGCATAGATATCACACAGAACACCGATCGCGAAAGCAGGTTACTAAATCTATACTGACGCTGAGGCACGAAAGCGTGGGGAGCAAACAGG</t>
  </si>
  <si>
    <t>GGAATATTGCGCAATGGAGGAAACTCTGACGCAGTGATGCCGCGTATAGGAAGAAGTTTTTCGGAATGTAAACTATTGTCGTTAGGGAAGAGAATGGACAGTACCTAAGGAGGAAGCTCCGGCTAACTACGTGCCAGCAGCCGCGGTAATACGGGGGGTGCGAACGTTAATCGGGATTACTGGGCGTAAAGGGTGCGTAGGCGGTTTTTTTCGTTTCATGTCAAAGGCTTGTGCTCAACGCAAGTACGCATGGGATACGGGGGGACTAGAGTTTCTCAGAGGAAGCTGGAATGCGTGGTGTAGGGTTGAAATCTGTTGATATTACGCGGAACACCGATGGCGAAGGCAGGCTTCTGGGGGATAACTGACGCTGAGGCACGAAAGTTCAGGGAGCAAACGGG</t>
  </si>
  <si>
    <t>GGAATATTGCACAATGGGGGAAACCCTGATGCAGCGACGCCGCGTGAGTGAAGAAGTATTTCGGTATGTAAAGCTCTATCAGCAGGGAAGAAAATGACGGTACCTGACTAAGAAGCCCCGGCTAACTACGTGCCAGCAGCCGCGGTAATACGTAGGGGGCAAGCGTTATCCGGATTTACTGGGTGTAAAGGGAGCGTAGACGGTAACATAAGTCAGATGTGAAAGCCCATGGCTCAACCATGGGATTGCATTTGAAACTGTGGAACTAGAGTGCAGGAGAGGTAAGTGGAATTCCATGTGTAGCGGTGAAATGCGTAGATATTACATAGAACACCGATCGCGAAGGCAGCTTACCAAACTGTCATTGACGCTGATGCACGAAAGCGTGGGGATCAAACAGG</t>
  </si>
  <si>
    <t>AGAATCTTCCACAATGGACGCAAGTCTGATGGAGCGACGCCGCGTGAATGAAGAAGGTCGAGAGATTGTAAAATTCTTTTATGCGCGAGGAATAAGCCAAGGAGTGGAACGCCTTGGCGATGACGTTAGCGCATGAATAAGCTCCGGCTAATTCCGTGCCAGCAGCCGCGGTAATACGGAAGGAGCGAGCGTTGTTCGGAATTATTGGGCGTAAAGCGCACGCAGGCGGTCTGTTAAGTCAGATGTGAAATCCCCGGGCTCAACCTGGGAACTGCATTTGATACTGGGCAGCTAGAGTACGGTAGAGGGCAGTGGAATTTCTGGTGTAGCGGTGAAATGCGTAGATATCAGAAGGAACACCAATGGCGAAGGCATCTGTCTGGGCCGAAACTGACGCTGAGATGCGAAAGCGTGGGGAGCAAACAGG</t>
  </si>
  <si>
    <t>GGAATATTGGACAATGGGGGCAACCCTGATCCAGCCATGCCGCGTGAGTGATGAAGGCCTTCGGGTTGTAAAGCTCTTTTATAGATGAGGATGATGACGCTAGTCTATGAATAAGCACCGGCTAACTTCGTGCCAGCAGCCGCGGTAATACGGAAGGAGCGAGCGTTGTTCGGAATTATTGGGCGTAAAGGGCGCGCAGGCGGCATGGCAAGTCTGTAGTTAAATATCCGGGCTCAACTCGGAAAGGATTATGGAAACTGCGAAGCTGGAATTGCTCAGAGGAAACTGGAATTCCTAGTGTAGGGGTGGAATCTGTTGATATTAGGAAGAACACCAAAGGCGAAGGCAGGTTTCTGGGAGACAATTGACGCTCAGGTGCGAAAGCGTGGGGAGCAAACAGG</t>
  </si>
  <si>
    <t>GGAATATTGGTCAATGGAGGAAACTCTGAACCAGCCACGCCGCGTGCAGGAAGAATGCCTTATGGGTTGTAAACTGCTTTTGTTTAGGAATAAAAATTCTTACGTGATAAGAATTGTGAATGTACTATACGAATAAGTGTCGGCAAACTCCGTGCCAGCAGCCGCGGTAATACGGAGGACACAAGCGTTATCCGGATTTATTGGGTTTAAAGGGTGCGTAGGTGGATGATTAAGTCAGCGGTGAAAGTTTGTCGCTTAACGATAAAATTGCCGTTGAAACTGGTTATCTTGAGTATGTTTGAAGTAGGCGGAATGCGTGGTGTAGCGGTGAAATGCATAGATATCACGCAGAACTCCGATTGCGAAGGCAGCTTACTAAACCATAACTGACACTGAAGCACGAAAGCGTGGGGATCAAACAGG</t>
  </si>
  <si>
    <t>GGAATATTGGTCAATGGGCGAGAGCCTGAACCAGCCAAGTCGCGTGAAGGATGACTGCCCTATGGGTTGTAAACTTCTTTTATACAGGAATAAGAGTGACCACGTGTGGTTTAGTGCATGTACTGTATGAATAAGCTCCGGCTAATTCCGTGCCAGCAGCCGCGGTAATACGGAAGGAGCGAGCGTTGTTCGGAATTATTGGGCGTAAAGGGTGCGTAGGCGGTTTTTTTCGTTTCATGTCAAAGGCTTGTGCTCAACGCAAGTACGCATGGGATACGGGGGGACTAGAGTTTCTCAGAGGAAGCTGGAATGCGTGGTGTAGGGTTGAAATCTGTTGATATTACGCGGAACACCGATGGCGAAGGCAGGCTTCTGGGGGATAACTGACGCTGAGGCACGAAAGTTCAGGGAGCAAACGGG</t>
  </si>
  <si>
    <t>GGAATATTGGTCAATGGAGGAAACTCTGAACCAGCCACGCCGCGTGCAGGAAGAATGCCTTATGGGTTGTAAACTGCTTTTGTTTAGGAATAAAAATTCTTACGTGATAAGAATTGTGAATGTACTATACGAATAAGCATCGGCTAACTCCGTGCCAGCAGCCGCGGTAATACGGAGGATGCGAGCGTTATCCGGATTTATTGGGTTTAAAGGGTGCGTAGGTTGGCTTATAAGTCAGCGGTGAAATCCCGGTGCTCAACACCGGGCGTGCCGTTGAAACTGTAAGTCTTGAGTGTGAACGAGGTAGGCGGAATTCGTAGTGTAGCGGTGAAATGCATAGATATTACGAAGAACTCCGATAGCGCAGGCAGCTTACCAGGCCACAACTGACACTGAGGCACGAAAGTGTGGGTATCAAACAGG</t>
  </si>
  <si>
    <t>AGAATCTTCCGCAATGGGCGAAAGCCTGACGGAGCGACGCCGCGTGGACGATGAAGGCCGTGAGGTTGTAAAGTCCTTTTCGGGGGGGGGAATAAGCGTGGCAGGGAATGGCCGCGCGATGACGTGAACCCCGGAATAAGCCCCGGCTAACTACGTGCCAGCAGCCGCGGTAACACGTAGGGGGCGAGCGTTGTTCGGAATCATTGGGCGTAAAGCGCACGCAGGCGGTCTGTTAAGTCAGATGTGAAATCCCCGGGCTCAACCTGGGAACTGCATTTGAAACTGGCAGGCTTGAGTCTCGTAGAGGGGGGTAGAATTCCAGGTGTAGCGGTGAAATGCGTAGAGATCTGGAGGAATACCGGTGGCGAAGGCGGCCCCCTGGACGAAGACTGACGCTCAGGTGCGAAAGCGTGGGGAGCAAACAGG</t>
  </si>
  <si>
    <t>GGAATCTTCGGCAATGGACGAAAGTCTGACCGAGCAACGCCGCGTGAGTGAAGAAGGTTTTCGGATCGTAAAACTCTGTTGTTAGAGAAGAACAAGGATGAGAGTAACTGTTCATCCCTTGACGGTATCTAACCAGAAAGCCACGGCTAACTACGTGCCAGCAGCCGCGGTAATACGGAAGGAGCGAGCGTTGTTCGGAATTATTGGGCGTAAAGGGCGCGCAGGCGGCATGGCAAGTCTGTAGTTAAATATCCGGGCTCAACTCGGAAAGGATTATGGAAACTGCGAAGCTGGAATTGCTCAGAGGAAACTGGAATTCCTAGTGTAGGGGTGAAATGCGTAGAGATCGGGAGGAACACCAGTGGCGAAGGCGGCTATCTGGACCAAGACTGACGCTGAGGCGCGAAAGCGTGGGTAGCAAACAGG</t>
  </si>
  <si>
    <t>GGAATATTGGGCAATGGGCGAAAGCCTGACCCAGCAACGCCGCGTGAAGGAAGAAGGTCTTCGGATTGTAAACTTCTGTCCTTGGGGACGAAGAAAGTGACGGTACCCAAGGAGGAAGCTCCGGCTAACTACGTGCCAGCAGCCGCGGTAATACGGAGGGTGCTAGCGTTGCTCGGAATGACTGGGCGTAAAGGGCGTGTAGGCGGTTTATACAGTCAGATGTGAAATTCCTGGGCTTAACCTGGGCGCTGCATTTGAGACGTATAGACTAGAGTGTGAAAGAGGGTCGTGGAATTCCCAGTGTAGAGGTGAAATTCGTAGATATTGGGAAGAACACCGGTGGCGAAGGCGGCGACCTGGTTCATGACTGACGCTGAGGCGCGAAAGCGTGGGGAGCAAACAGG</t>
  </si>
  <si>
    <t>GGAATATTGCACAATGGGCGCAAGCCTGATGCAGCCATGCCGCGTGTATGAAGAAGGCCTTCGGGTTGTAAAGTACTTTCAGCGAGGAGGAAGGTGTTGTGGTTAATAACCGCAGCAATTGACGTTACTCGCAGAAGAAGCACCGGCTAACTCCGTGCCAGCAGCCGCGGTAATACGGAGGACACAAGCGTTATCCGGATTTATTGGGTTTAAAGGGTGCGTAGGCGGTTTCTTAAGTCTGATGTGAAAGCCCCCGGCTTAACCTGGGAACTGCATTTGAAACTGTGGAACTAGAGTGCAGGAGAGGTAAGTGGAATTCCTAGTGTAGCGGTGAAATGCGTAGATATTAGGAGGAACACCAGTGGCGAAAGCAGGTTACTAAATCTATACTGACGCTGAGGCACGAAAGCGTGGGGAGCAAACAGG</t>
  </si>
  <si>
    <t>GGAATATTGGTCAATGGACGGAAGTCTGAACCAGCCATGCCGCGTGCAGGAAGACGGCTCTATGAGTTGTAAACTGCTTTTATACCAGGGTAAACCTATCTACGCGTAGATAGTTGAAAGTATGGTATGAATAAGGACCGGCTAACTCCGTGCCAGCAGCCGCGGTAATACGGAGGGTCCAAGCGTTATCCGGATTTATTGGGTTTAAAGGGTGCGTAGGCGGTTTTTTTCGTTTCATGTCAAAGGCTTGTGCTCAACGCAAGTACGCATGGGATACGGGGGGACTAGAGTTTCTCAGAGGAAGCTGGAATGCGTGGTGTAGGGTTGAAATCTGTTGATATTACGCGGAACACCGATGGCGAAGGCAGGCTTCTGGGGGATAACTGACGCTGAGGCACGAAAGTTCAGGGAGCAAACGGG</t>
  </si>
  <si>
    <t>GGAATATTGGTCAATGGGTGCAAGCCTGAACCAGCCAAGTCGCGTGAGGGATGAAAGGTCTATGGCCTGTAAACCTCTTTTCTGCAGGAAGAATAAATGGTATGCATACCATGATGCCGGTACTGCAGGAATAAGCATCGGCTAACTCCGTGCCAGCAGCCGCGGTAATACGGGGGATGCGAGCGTTATCCGGATTTATTGGGTTTAAAGGGTGCGTAGGCGGCAAATCAAGTCAGTGGTGAAATCGTATAGCTCAACTATGCCAAGCCATTGAAACTGGTTAGCTCGAGTACAGTCGAGGTAGGCGGAACAAGTAAAGTAGCGGTGAAATGCTTAGATATTACGAAGAACTCCGATTGCGTAGGCAGCTTACTAAACTGTAACTGACACTGAGGCACGAAAGTGTGGGTATCAAACAGG</t>
  </si>
  <si>
    <t>GGAATATTGGTCAATGGGCGTAAGCCTGAACCAGCCAAGTAGCGTGAGGGATGACTGCCCTATGGGTTGTAAACCTCTTTTATATAGGAATAAAGTTCAGTATGTATACTGTTTTGTATGTACTATATGAATAAGGATCGGCTAACTCCGTGCCAGCAGCCGCGGTAATACGGAGGATCCGAGCGTTATCCGGATTTATTGGGTTTAAAGGGTGCGTAGGCGGTCTGATAAGTTAGAGGTGAAATCCCGGTGCTCAACACCGGAACTGCCTCTGATACTGGGAGCCTTGAGTATAGTGGAGGTTAGCGGAATTCGTGGTGTAGCGGTGAAATGCTTAGATATCACGAAGAACTCCGATTGCGAAGGCAGCTTACCAGGCCACAACTGACACTGAAGCACGAAAGTGTGGGTATCAAACAGG</t>
  </si>
  <si>
    <t>GGGATATTGCACAATGGGGGGAACCCTGATGCAGCGATGCCGCGTGGAGGAAGAAGGCTTTCGGGTTGTAAACTTCTTTTATAAGGGAATAAAGTGTAGGACGAGTCCTATTTTGTATGTACCTTATGAATAAGCATCGGCTAACTCCGTGCCAGCAGCCGCGGTAATACGTAGGGAGCGAGCGTTATCCGGATTTACTGGGTGTAAAGGGCGCGTAGGCGGGACAGCAAGTCAGGTGTGAAATCCGGGGGCTCAACCCCCGAACTGCACTTGAAACTGTTGTTCTTGAGTGATGGAGAGGCAGGCGGAATTCCTAGTGTAGCGGTGAAATGCGTAGATATTAGGAGGAACACCAGTGGCGAAGGCGGCCTGCTGGACATTAACTGACGCTGAGGCGCGAAAGCGTGGGGAGCAAACAGG</t>
  </si>
  <si>
    <t>cinnamivorans</t>
  </si>
  <si>
    <t>GGAATCTTCCACAATGGACGAAAGTCTGATGGAGCAACGCCGCGTGAGTGAAGAAGGGTTTCGGCTCGTAAAACTCTGTTGTTGAAGAAGAACACACCTGAGAGTAACTGTTCAGGTGTTGACGGTATTTAACCAGAAAGCCACGGCTAACTACGTGCCAGCAGCCGCGGTAATACGTAGGTGGCAAGCGTTGTCCGGATTTATTGGGCGTAAAGCGAGCGCAGGCGGTTTTTTAAGTCTGATGTGAAAGCCCTCGGCTTAACCGAGGAAGTGCATCGGAAACTGAGAAACTTGAGTGCAGAAGAGGACAGTGGAACTCCATGTGTAGCGGTGAAATGCGTAGATATCACACAGAACACCGATCGCGAAAGCAGGTTACTAAATCTATACTGACGCTGAGGCACGAAAGCTAGGGTAGCGAACGGG</t>
  </si>
  <si>
    <t>GGAATTTTGCGCAATGGGGGCAACCCTGACGCAGCAACGCCGCGTGAGTGAAGAAGGCTTTCGGGTCGTAAAACTCTGTCAAATGGGAAGAATGAGTATGCAATGAATAAGTGTATACAGTGACGGTACCATTAGAGGAAGCACCGGCTAACTCCGTGCCAGCAGCCGCGGTAATACGGGGGGTGCAAGCGTTATTCGGAATCATTGGGCGTAAAGAGCGCGTAGGCGGATGTATAAGTCAGCTGTGAAAGCCCGGGGCTCAACCCCGGAAGTGCAGTTGATACTGTATATCTTGAATATGGGAGAGGAAAGTGGAATTCCTGGTGTAGCGGTGAAATGCGTAGATATCACGAAGAACTCCGATTGCGAAGGCAGCTGACTATCCTATAACTGACGCTGATGCACGAAAGTGTGGGTATCAAACAGG</t>
  </si>
  <si>
    <t>GGAATAAAGTTCAGTATGTCTACTGTTTTGTATGTACTATATGAATAAGGATCGGCTAACTCCGTGCCAGCAGCCGCGGTAATACGGAGGATCCGAGCGTTATCCGGATTTATTGGGTTTAAAGGGTGCGCAGGCGGCCAGGTAAGTTAGAGGTGAAATTTCGGTGCTTAACATCGAAACTGCCTCTGATACTGTTTGGCTAGAGACCAGTTGCAGAAGGCGGAATGTGTAGTGTAGCGGTGAAATGCTTAGATATTACACAGAACACCGATTGCGAAGGCAGCTTTCTAAGCTGGATCTGACGCTGAGGCACGAAAGCGTGGGGAGCGAACAGG</t>
  </si>
  <si>
    <t>GGAATCTTCCACAATGGACGCAAGTCTGATGGAGCAACGCCGCGTGAGTGAAGAAGGCTTTCGGGTCGTAAAACTCTGTTGTTGGAGAAGAATGGTCGGCAGAGTAACTGTTGTCGGCGTGACGGTATCCAACCAGAAAGCCACGGCTAACTACGTGCCAGCAGCCGCGGTAATACGTAGGGGGCAAGCGTTATCCGGATTTACTGGGTGTAAAGGGAGCGCAGGCGGAATGGCAAGTCGGGCGTGAAAACTATGGGCTCAACCCATAGACTGCGTTCGAAACTGCTGTTCTTGAGTGATGGAGAGGCAGGCGGAATTCCCGGTGTAGCGGTGAAATGCGTAGATATCGGGAGGAACACCAGTGGCGAAGGCGGCCTGCTGGACATTAACTGACGCTGAGGCTCGAAAGTGTGGGTAGCAAACAGG</t>
  </si>
  <si>
    <t>GGAATATTGGTCAATGGGGGCAACCCTGAACCAGCCATGCCGCGTGCAGGAAGACGGCTCTATGAGTTGTAAACTGCTTTTGTACGAGGGTAACCGCGGATACGCGTATCCGTCTGAAAGTATCGTACGAATAAGGACCGGCTAACTCCGTGCCAGCAGCCGCGGTAATACGGAGGATCCGAGCGTTATCCGGATTTATTGGGTTTAAAGGGTGCGTAGGCGGGCTTTTAAGTCAGCTGTGAAAGTTTGCGGCTCAACCGTAAAATTGCAGTTGATACTGGGAGCCTTGAGTATAGTGGAGGTTAGCGGAATTCGTGGTGTAGCGGTGAAATGCTTAGATATCACGAAGAACTCCGATTGCGAAGGCAGCTGACTATCCTATAACTGACGCTGATGCACGAAAGTGTGGGTATCAAACAGG</t>
  </si>
  <si>
    <t>GGAATATTGGTCAATGGACGCAAGTCTGAACCAGCCATGCCGCGTGCAGGATGACGGCTCTACGAGTTGTAAACTGCTTTTGCAGAGGGGTAAACCCAGGTACGTGTACCTGGTTGAAAGTACTCTGCGAATAAGGATCGGCTAACTCCGTGCCAGCAGCCGCGGTAATACGGAGGATCCAAGCGTTATCCGGATTTATTGGGTTTAAAGGGTGCGCAGGCGGTCTGTTAAGTTAGAGGTGAAATCCCGGGGCTCAACTCCGGAACTGCCTCTGATACTGGCAGGCTAGAGAATGGTTGCTGTGGGCGGAATGTGTAGTGTAGCGGTGAAATGCTTAGAGATTACACAGAACACCGATTGCGAAGGCAGCTCACAAAGCCATATCTGACGCTCAGGCACGAAAGCGTGGGGAGCAAACAGG</t>
  </si>
  <si>
    <t>GGAATCTTCCACAATGGACGCAAGTCTGATGGAGCAACGCCGCGTGAGTGAAGAAGGCTTTCGGGTCGTAAAACTCTGTTGTTGGAGAAGAATGGTCGGCAGAGTAACTGTTGTCGGCGTGACGGTATCCAACCAGAAAGCCACGGCTAACTACGTGCCAGCAGCCGCGGTAATACGGAGGATCCGAGCGTTATCCGGATTTATTGGGTTTAAAGGGTGCGCAGGCGGTCTGATAAGTTAGAGGTGAAATCCCGGTGCTCAACACCGGAACTGCCTCTGATACTGTCAGGCTAGAGATTGGTTGCTGTGGGCGGAATGTGTAGTGTAGCGGTGAAATGCTTAGATATTACACAGAACACCGATTGCGAAGGCAGCTTTCTAAGCTGGATCTGACGCTGAGGCACGAAAGCGTGGGGAGCGAACAGG</t>
  </si>
  <si>
    <t>GGAATATTGGTCAATGGGGGCAACCCTGAACCAGCCATGCCGCGTGCAGGAAGACGGCTCTATGAGTTGTAAACTGCTTTTGTACGAGGGTAACCGCGGATACGCGTATCCGTCTGAAAGTATCGTACGAATAAGGACCGGCTAACTCCGTGCCAGCAGCCGCGGTAATACGGAGGATCCGAGCGTTATCCGGATTTATTGGGTTTAAAGGGTGCGTAGGCGGTTTGTTAAGTTAGAGGTGAAATCCCGTGGCTCAACCACGGAACTGCCTCTGATACTGGCAGGCTAGAGAATGGTTGCTGTGGGCGGAATGTGTGGTGTAGCGGTGAAATGCTTAGAGATCACACAGAACACCGATTGCGAAGGCAGCTCACAAAGCCATATCTGACGCTGAGGCACGAAAGCGTGGGGAGCAAACAGG</t>
  </si>
  <si>
    <t>GGAATATTGGTCAATGGGCGTAAGCCTGAACCAGCCAAGTAGCGTGAGGGATGACTGCCCTATGGGTTGTAAACCTCTTTTATATAGGAATAAAGTTCAGTATGTATACTGTTTTGTATGTACTATATGAATAAGGATCGGCTAACTCCGTGCCAGCAGCCGCGGTAATACGGAGGATCCGAGCGTTATCCGGATTTATTGGGTTTAAAGGGTGCGTAGGTGGGAGAATAAGTCAGTGGTGAAATCCCGGTGCTCAACACCGGAACTGCCATTGAAACTGTTTTTCTTGAGTACGGACGAGGCAGGCGGAATTCGTAGTGTAGCGGTGAAATGCATAGATATTACGAAGAACTCCGATAGCGCAGGCAGCTTGCCAGGCCGTCACTGACACTGATGCACGAAAGTGTGGGTATCAAACAGG</t>
  </si>
  <si>
    <t>GGAATCTTCCACAATGGACGAAAGTCTGATGGAGCAACGCCGCGTGAGTGAAGAAGTATTTCGGTATGTAAAGCTCTATCAGCAGGGAAGAGCGAGAGACGGTACCATACGAGGAAGCCCCGGCAAACTACGTGCCAGCAGCCGCGGTAATACGTAGGGGGCAAGCGTTGTCCGGAATTACTGGGCGTAAAGCGAGCGCAGGCGGTTTCTTAAGTCTGATGTGAAAGCCCTCGGCTTAACCGAGGAAGTGCATCGGAAACTGAGAAACTTGAGTGCAGAAGAGGACAGTGGAACTCCATGTGTAGCGGTGAAATGCGTAGATATATGGAAGAACACCAGTGGCGAAGGCGGCTGTCTGGTCTGTAACTGACGCTGAGGCTCGAAAGCATGGGTAGCGAACAGG</t>
  </si>
  <si>
    <t>GGAATCTTCCACAATGGACGCAAGTCTGATGGAGCAACGCCGCGTGAAGGAAGAAGAACACATCTGAGAGTAACTGTTCAGGTGTTGACGGTATTTAACCAGAAAGCCACGGCTAACTACGTGCCAGCAGCCGCGGTAATACGTAGGTGGCAAGCGTTATCCGGATTTATTGGGCGTAAAGCGAGCGCAGGCGGTTTTTTAAGTCTGATGTGAAAGCCCTCGGCTTAACCGAGGAAGTGCATCGGAAACTGGGAAACTTGAATGCTGAAGAGGACAGTGGAACTCCATGTGTAGCGGTGAAATGCGTAGATATATGGAAGAACACCAGTGGCGAAGGCGGCTGTCTGGTCAGTTATTGACGCTGAGGCTCGAAAGCATGGGTAGCGAACAGG</t>
  </si>
  <si>
    <t>GGAATCTTCCACAATGGACGAAAGTCTGATGGAGCAACGCCGCGTGAGTGAAGAAGGGTTTCGGCTCGTAAAACTCTGTTGTTGGAGAAGAACACGTTTGAGAGTAACTGTTCAGACGTTGACGGTATCCAACCAGAAAGCCACGGCTAACTACGTGCCAGCAGCCGCGGTAATACGAAGGGGGCGAGCGTTGTTCGGAATTACTGGGCGTAAAGGGTGTGTAGGCGGATAAGTAAGATAGGGGTGAAATCCCGGGGCTCAACCTCGGAATTGCCTTTATAACTATTAATCTAGAGTGACAGAGAGGATAGTGGAATACCCAGTGTAGAGGTGAAATTCGTAGATATTGGGTAGAACACCAGTGGCGAAGGCGACTATCTGGCTGTCAACTGACGCTGAGGCACGAAAGCATGGGGATCAAACAGG</t>
  </si>
  <si>
    <t>GGAATATTGCGCAATGGGCGAAAGCCTGACGCAGCGACGCCGCGTGAGGGATGAAGGCCTTCGGGTCGTAAACCTCTGTCAGGAGGGAAGAAGTGTACGGGTAGTAACTGACTCGTATTTGACGGTACCTCCAGAGGAAGCACCGGCTAACTCCGTGCCAGCAGCCGCGGTAATACGGAGGGTGCAAGCGTTAATCGGAATTACTGGGCGTAAAGCGCGCGTAGGCGGCTTTTTAAGCCAGGGGTGAAATCCCACCGCTCACCGGTGGAATTGCCCTTGGAACTGGAAGGCTTGAGTTCGTGAGAGGGTGGCGGAATTCCTGGTGTAGGAGTGAAATCCGTAGAGATCAGGAGGAACACCGGTGGCGAAGGCGGCCACCTGGCGCGACACTGACGCTGAGGTGCGAAAGCGTGGGGAGCAAACAGG</t>
  </si>
  <si>
    <t>GGAATATTGGTCAATGGGCGAGAGCCTGAACCAGCCAAGTCGCGTGAAGGACGACGGTATTATGTATTGTAAACTTCTTTTATACAGGAATAAAAAGATCGATGTATCGGTCATTGCATGTACTGTATGAATAAGCATCGGCTAACTCCGTGCCAGCAGCCGCGGTAATACGGAGGATGCGAGCGTTATCCGGATTTATTGGGTTTAAAGGGTGCGTAGGTGGGTGTATAAGTCAGCGGTGAAATCTCGGAGCTCAACTTCGAAACTGCCGTTGAAACTGTACGTCTTGAGTGTGAACGAGGTAGGCGGAATTCGTAGTGTAGCGGTGAAATGCATAGATATTACGAAGAACCCCGATAGCGCAGGCAGCTTACCAGGCCACAACTGACACTGATGCACGAAAGTGTGGGTATCAAACAGG</t>
  </si>
  <si>
    <t>GGAATATTGCACAATGGGCGCAAGCCTGATGCAGCAACGCCGCGTGAACGACGAAGGTTCTATGAATCGTAAAGTTCTGTTCTGAGGGAAGAAACAAATGACGGTACCTCAGGAGCAAGCCCCGGCTAACTACGTGCCAGCAGCCGCGGTAATACGTAGGGGGCAAGCGTTATCCGGATTTACTGGGTGTAAAGGGAGCGTAGACGGTTATGCAAGTCTGAAGTGAAATGCGGGGGCTCAACCCCTGAACTGCTTTGGAAACTGTGTGACTTGAGTGCAGGAGAGGTAAGTGGAATTCCTAGTGTAGCGGTGAAATGCGTAGATATTAGGAGGAACACCAGTGGCGAAGGCGGCTTACTGGACTGTAACTGACGTTGAGGCTCGAAAGCGTGGGGAGCAAACAGG</t>
  </si>
  <si>
    <t>GGAATCTTCCACAATGGACGAAAGTCTGATGGAGCAACGCCGCGTGAGTGAAGAAGGGTTTCGGCTCGTAAAACTCTGTTGTTGAAGAAGAACACACCTGAGAGTAACTGTTCAGGTGTTGACGGTATTTAACCAGAAAGCCACGGCTAACTACGTGCCAGCAGCCGCGGTAATACGGAGGATCCGAGCGTTATCCGGATTTATTGGGTTTAAAGGGTGCGTAGGCGGTCTTATAAGTCAGCGGTGAAAGCTCACAGCTTAACTGTGAAAGCGCCGTTGATACTGTAAGACTAGAATACAGATGGGGTAGGCGGAATATGTAATGTAGCGGTGAAATGCGTAGAGATCGGGAGGAACACCAGTGGCGAAGGCGACTAACTGGACTGTTACTGACGCTGAGGCGCGAAAGTGTGGGGAGCAAACAGG</t>
  </si>
  <si>
    <t>GGAATCTTCCACAATGGACGCAAGTCTGATGGAGCAACGCCGCGTGAGTGAAGAAGGCTTTCGGGTCGTAAAACTCTGTTGTTGAAGAAGAACACGTTTGAGAGTAACTGTTCAGACGTTGACGGTATTCAACCAGAAAGCCACGGCTAACTACGTGCCAGCAGCCGCGGTAATACGTAGGTGGCAAGCGTTATCCGGATTTATTGGGCGTAAAGCGAGCGCAGGCGGTTTTTTAAGTCTGATGTGAAAGCCCTCGGCTTAACCGAGGAAGTGCATCGGAAACTGAGAAACTTGAGTGCAGAAGAGGACAGTGGAACTCCATGTGTAGCGGTGAAATGCGTAGATATCACACAGAACACCGATCGCGAAAGCAGGTTACTAAATCTATACTGACGCTGAGGCACGAAAGCTAGGGTAGCGAACGGG</t>
  </si>
  <si>
    <t>GGAATATTGGTCAATGGGCGAGAGCCTGAACCAGCCAAGTCGCGTGAAGGATGACAGTATTATGTATTGTAAACTTCTTTTATATGGGAATAAAAATAATCACGTGTGGTTTATTGCATGTACCATATGAATAAGCATCGGCTAACTCCGTGCCAGCAGCCGCGGTAATACGGAGGATGCGAGCGTTATCCGGATTTATTGGGTTTAAAGGGTGCGTAGGTGGGAGAATAAGTCAGTGGTGAAATCCCGGTGCTCAACACCGGAACTGCCATTGAAACTGTTTTTCTTGAGTACGGACGAGGCAGGCGGAATTCGTAGTGTAGCGGTGAAATGCATAGATATTACGAAGAACTCCGATAGCGCAGGCAGCTTGCCAGGCCGTCACTGACACTGATGCACGAAAGTGTGGGTATCAAACAGG</t>
  </si>
  <si>
    <t>GGAATCTTCCACAATGGGCGCAAGCCTGATGGAGCAACACCGCGTGAGTGAAGAAGGGTTTCGGCTCGTAAAACTCTGTTGTTAAAGAAGAACGTATCTAAGAGTAACTGCTTAGGTAGTGACGGTATTTAACCAGAAAGCCACGGCTAACTACGTGCCAGCAGCCGCGGTAATACGTAGGTGGCAAGCGTTATCCGGATTTATTGGGCGTAAAGCGAGCGCAGGCGGTTTTTTAAGTCTGATGTGAAAGCCCCGGGCTTAACCTGGGAACTGCATTTGATACTGGGCAGCTAGAGTACGGTAGAGGGCAGTGGAATTTCTGGTGTAGCGGTGAAATGCGTAGATATCAGAAGGAACACCAGTGGCGAAGGCGGCTTACTGGACTGTAACTGACGTTGAGGCTCGAAAGCGTGGGGAGCAAACAGG</t>
  </si>
  <si>
    <t>GGAATCTTCCACAATGGGCGCAAGCCTGATGGAGCAACACCGCGTGAGTGAAGAAGGGTTTCGGATTGTAAAGCTCTTTAATTGGGGACGAATGAATGACGGTACCCAAGGAATAAGCCCCGGCTAACTACGTGCCAGCAGCCGCGGTAATACGTAGGGGGCAAGCGTTGTCCGGAATGACTGGGCGTAAAGGGAGTGTAGGCGGCAATTTAAGTTAGATGTGAAAGCCCACGGCTTAACCGTGGAACTGCATCTAAGACTGGATAGCTGGAGTGCAGGAGAGGTGAGTGGAATTCCTAGTGTAGCGGTGGAATGCGTAGATATTAGGAGGAACACCAGAGGCGAAGGCGGCTCACTGGACTGTAACTGACGCTGAGGCTCGAAAGCGTGGGGAGCAAACAGG</t>
  </si>
  <si>
    <t>GGAATATTGGTCAATGGGCGAGAGCCTGAACCAGCCATGCCGCGTGCAGGAAGACGGCCCTACGGGTTGTAAACTGCTTTTGTACGGGGGCAAACCCTACCTTGCGAGGTAGGTTGAGAGTACCGTACGAATAAGGATCGGCTAACTCCGTGCCAGCAGCCGCGGTAATACGGAGGATCCGAGCGTTATCCGGATTCATTGGGTTTAAAGGGTGCGTAGGCGGCTGCGTAAGTCAGCGGTGAAAGGCTGGGGCTCAACCCTAACAGTGCCGTTGATACTGCGTAGCTTGAGTACAGATGAAGTTGGCGGAATGTGCAGTGTAGCGGTGAAATGCATAGATATTGCACAGAAGGCCGATTGCGAAGGCAGCTGGCTAAGCTGGAACTGACGCTGAGGCACGAAAGCGTGGGGATCAAACAGG</t>
  </si>
  <si>
    <t>GGAATCTTCCACAATGGACGCAAGTCTGATGGAGCAACGCCGCGTGAAGGAAGAAGAACACATCTGAGAGTAACTGTTCAGGTGTTGACGGTATTTAACCAGAAAGCCACGGCTAACTACGTGCCAGCAGCCGCGGTAATACGTAGGTGGCAAGCGTTATCCGGATTTATTGGGCGTAAAGCGAGCGCAGGCGGTTTTTTAAGTCTGATGTGAAAGCCCTCGGCTTAACCGAGGAAGCGCATCGGAAACTGGGAAACTTGAGTGCAGAAGAGGACAGTGGAACTCCATGTGTAGCGGTGAAATGCGTAGATATATGGAAGAACACCAGTGGCGAAGGCGGCTGTCTGGTCTGTAACTGACGCTGAGGCTCGAAAGCATGGGTAGCGAACAGG</t>
  </si>
  <si>
    <t>GGAATATTCGGCAATGGGGGAAACCCTGACCGAGCAACGCCGCGTGAGTGAAGAAGGTTTTCGGATTGTAAAGCTCTGACACCGGGGAAGATAATGACGGTACCCGGAGAGGAAGCCACGGCTAACTACGTGCCAGCAGCCGCGGTAATACGTAGGTGGCAAGCGTTGTCCGGAATTACTGGGCGTAAAGCGCGTGTAGACGGTCATGAAAGCGTTGATGTAAAAGGTAAGGGCTCAACCCTTACAGGCAGGACGAACTGCATGACTTGAGTGCAGGAGAGGCAAGTGGAATTCCCAGTGTAGCAGTGAAATGCGTAGATTTCACGAAGAACTCCGATTGCGAAGGCAGCTGACTATCCTATAACTGACGCTGATGCACGAAAGTGTGGGTATCAAACAGG</t>
  </si>
  <si>
    <t>GGAATATTGCGCAATGGGCGAAAGCCTGACGCAGCGACGCCGCGTGAGGGATGAAGGCCTTCGGGTCGTAAACCTCTGTCAGGAGGGAAGAAACCGCATGGTAGTAACTGACCATGCCTTGACGGTACCTCCAAAGGAAGCACCGGCTAACTCCGTGCCAGCAGCCGCGGTAATACGGAGGGTGCAAGCGTTAATCGGAATCACTGGGCGTAAAGCGCGCGTAGGCGGCTTTTTAAGCCAGGGGTGAAATCCCACCGCTCACCGGTGGAATTGCCCTTGGAACTGGAAGGCTTGAGTTCGTGAGAGGGTGGCGGAATTCCTGGTGTAGGAGTGAAATCCGTAGAGATCAGGAGGAACACCGGTGGCGAAGGCGGCCACCTGGCGCGACACTGACGCTGAGGTGCGAAAGCGTGGGGAGCAAACAGG</t>
  </si>
  <si>
    <t>GGAATCTTCCACAATGGACGCAAGTCTGATGGAGCAACGCCGCGTGAGTGAAGAAGGCTTTCGGGTCGTAAAACTCTGTTGTTGGAGAAGAATGGTCGGCAGAGTAACTGTTGTCGGCGTGACGGTATCCAACCAGAAAGCCACGGCTAACTACGTGCCAGCAGCCGCGGTAATACGTAGGGGGCAAGCGTTATCCGGATTTACTGGGTGTAAAGGGAGCGCAGGCGGGGTTTTAAGTTGGATGTGAAATACTCAGGCTCAACCTGAGGGCTGCATCCAAAACTGGAACTCTTGAGTGAAGTAGAGGTAGGCGGAATTCCTAGTGTAGCGGTGAAATGCGTAGATATTAGGAGGAACACCAGTGGCGAAGGCGGCCTACTGGGCTTTTACTGACGCTGAGGCTCGAAAGCGTGGGGAGCAAACAGG</t>
  </si>
  <si>
    <t>GGAATATTGCACAATGGGGGAAACCCTGATGCAGCGACGCCGCGTGAAGGAAGAAGTATTTCGGTATGTAAACTTCTATCAGCAGGGAAGAAAATGACGGTACCTGACTAAGAAGCCCCGGCTAATTACGTGCCAGCAGCCGCGGTAATACGTAAGGGGCAAGCGTTATCCGGATTTACTGGGTGTAAAGGGAGCGTAGACGGCATGGTAAGTCAGATGTGAAAGCCCAGGGCTCAACCCTGGGACTGCATTTGAAACTGTTTTTCTTGAGTGATGGAGAGGCAAGTGGAATTCCTAGTGTAGCGGTGAAATGCGTAGATATTGGGAAGAACACCGATGGCGAAGGCAGTCTTCTGGGCCACAACTGACGCTGAGGAGCGAAAGCTAGGGGAGCAAACAGG</t>
  </si>
  <si>
    <t>GGAATATTGGGCAATGGGCGAAAGCCTGACCCAGCAACGCCGCGTGAGGGAAGAAGGTTCTCGGATTGTAAACCTCTGTCCTCAGGGAAGAAGGAAGTGACGGTACTTCATGAATAAGGATCGGCTAACTCCGTGCCAGCAGCCGCGGTAATACGGAGGATCCGAGCGTTATCCGGATTTATTGGGTTTAAAGGGTGCGCAGGCTGCTTTGTAAGTTAGAGGTGAAATTTCGGTGCTTAACATCGAAACTGCCTCTGATACTGCAGAGCTAGAGACCAGTTGCAGAAGGCGGAATGTGTAGTGTAGCGGTGAAATGCTTAGATATTACACAGAACACCGATTGCGAAGGCAGCTTTCTAAGCTGGATCTGACGCTGAGGCACGAAAGCGTGGGGAGCGAACAGG</t>
  </si>
  <si>
    <t>GGAATATTGGGCAATGGGCGAAAGCCTGACCCAGCAACGCCGCGTGAGGGAAGAAGGTTTTCGGATCGTAAACCTCTGTCGCAGGGGACGAAACAAATGACGGTACCCTGTGAGGAAGCACCGGCTAACTCCGTGCCAGCAGCCGCGGTAATACGGAGGGTGCAAGCGTTAATCGGAATTACTGGGCGTAAAGCGCGCGTAGGCGGCTTTTTAAGCCAGGGGTGAAATCCCACCGCTCACCGGTGGAATTGCCCTTGGAACTGGAAGGCTTGAGTTCGTGAGAGGGTGGCGGAATTCCTGGTGTAGGAGTGAAATCCGTAGAGATCAGGAGGAACACCGGTGGCGAAGGCGGCCACCTGGCGCGACACTGACGCTGAGGTGCGAAAGCGTGGGGAGCAAACAGG</t>
  </si>
  <si>
    <t>GGAATCTTCCACAATGGACGAAAGTCTGATGGAGCAACGCCGCGTGAGTGAAGAAGGGTTTCGGCTCGTAAAACTCTGTTGTTGAAGAAGAACACACCTGAGAGTAACTGTTCAGGTGTTGACGGTATTTAACCAGAAAGCCACGGCTAACTACGTGCCAGCAGCCGCGGTAATACGTAGGTGGCAAGCGTTGTCCGGATTTATTGGGTTTAAAGGGTGCGTAGGTGGAATGATAAGTCAGTTGTGAAAGTTTGAGGCTCAACCTTAAAATTGCAATTGATACTGTTATTCTTGAGTACAGTTGAGGTAGGCGGAATTCGTAGTGTAGCGGTGAAATGCGTAGATATATGGAAGAACACCAGTGGCGAAGGCGGCTGTCTGGTCTGTAACTGACGCTGAGGCTCGAAAGCATGGGTAGCGAACAGG</t>
  </si>
  <si>
    <t>GGAATTTTCCGCAATGGACGAAAGTCTGACGGAGCAACGCCGCGTGAGTGAAGAAGGTTTTAGGATTGTAAAGCTCTTTCAGGTGGGAAGATGATGACGGTACCACCAGAAGAAGCCCCGGCAAACTTCGTGCCAGCAGCCGCGGTAATACGTAGGTGGCAAGCGTTATCCGGATTTATTGGGCGTAAAGCGAGCGCAGGCGGTTTTTTAAGTCTGATGTGAAAGCCCTCGGCTTAACCGAGGAAGTGCATCGGAAACTGGGAAACTTGAATGCTGAAGAGGACAGTGGAACTCCATGTGTAGCGGTGAAATGCGTAGATATATGGAAGAACACCAGTGGCGAAGGCGGCTGTCTGGTCAGTTATTGACGCTGAGGCTCGAAAGCATGGGTAGCGAACAGG</t>
  </si>
  <si>
    <t>GGAATCTTCCACAATGGGCGCAAGCCTGATGGAGCAACACCGCGTGAGTGAAGAAGGGTTTCGGCTCGTAAAACTCTGTTGTTAAAGAAGAACGTATCTAAGAGTAACTGCTTAGGTAGTGACGGTATTTAACCAGAAAGCCACGGCTAACTACGTGCCAGCAGCCGCGGTAATACGTAGGGGGCAAGCGTTATCCGGATTTACTGGGTGTAAAGGGAGCGTAGACGGAACAGCAAGTCTGATGTGAAAGGCAGGGGCTCAACCCCTGGACTGCATTGGAAACTGTTGATCTAGAGTGTCGGAGAGGTAAGTGGAATTCCTAGTGTAGCGGTGAAATGCGTAGATATTAGGAGGAACACCAGTGGCGAAGGCGACTTACTGGACGATAACTGACGTTGAGGCTCGAAAGCGTGGGGAGCAAACAGG</t>
  </si>
  <si>
    <t>GGAATATTGGGCAATGGGCGCAAGCCTGACCCAGCGACGCCGCGTGAATGAAGAAATCCTTCGGGATGTAAAGTTCTGTTGTATGGGAAGAGCGAGAGACGGTACCCTATGAATAAGCATCGGCTAACTCCGTGCCAGCAGCCGCGGTAATACGGAGGATGCGAGCGTTATCCGGATTTATTGGGTTTAAAGGGTGCGTAGGTGGACTATTAAGTCAGCGGTGAAAGTTTGGTCGCTTAACGATAAAATTGCCGTTGAAACTGGTAGTCTTGAGTATAGATGAAGTAGGCGGAATGCGTGGTGTAGCGGTGAAATGCGTAGATATATGGAAGAACACCAGTGGCGAAGGCGGCTGTCTGGTCAGTTATTGACGCTGAGGCTCGAAAGCATGGGTAGCGAACAGG</t>
  </si>
  <si>
    <t>GGAATATTGGTCAATGGAGGAAACTCTGAACCAGCCACGCCGCGTGCAGGAAGAATGCCTTATGGGTTGTAAACTGCTTTTGTTTAGGAATAAAAATTCTTACGTGATAAGAATTGTGAATGTACTATACGAATAAGTGTCGGCAAACTCCGTGCCAGCAGCCGCGGTAATACGGAGGACACAAGCGTTATCCGGATTTATTGGGTTTAAAGGGTGCGTAGGCGGACTGATAAGTCTGCGGTGAAATCTGGTCGCTTAACGACCAAACTGCCGTGGAAACTGTTAGTCTTGAGTGAAGACGAGGTAGGCGGAATTCGTAGTGTAGCGGTGAAATGCATAGATATTACGAAGAACCCCGATAGCGCAGGCAGCTTACCAGACTTCAACTGACGCTGAAGCACGAAAGTGTGGGTATCAAACAGG</t>
  </si>
  <si>
    <t>GGAATTTTGCGCAATGGACGAAAGTCTGACGCAGCAACGCCGCGTGAGTGAAGACGGCCTTCGGGTTGTAAAGCTCTGTCAGAAGGGAAGAGAAGGGACGGTACCTTCAGAGGAAGCCTCGGCTAACTACGTGCCAGCAGCCGCGGTAAGACGTAGGGGGCAAGCGTTGTCCGGAATTACTGGGCGTAAAGAGCTCGTAGGTGGGCGTGTAAGTCGTGGAGTAAATGGTTCGGCTCAACTGAATCATCATCGGCGATACTGCATGTCTTGAGTGCAGAAGAGGAAAGTGGAATGTGTTGTGTAGCGGTGAAATGCTTAGATATTACTTAGAACACCGATAGCGAAGGCAGCTTACCAGCCTGTCACTGACGCTGATGCACGAGAGCGTGGGTAGCGAACAGG</t>
  </si>
  <si>
    <t>GGAATATTGGGCAATGGGGGCAACCCTGACCCAGCGACGCCGCGTGAGGGAAGAAGGTTTTCGGATTGTAAACCTCTGTCTTCGGGGAAGAAGAAGTGACGGTACCCGAGGAGGAAGCCACGGCTAACTACGTGCCAGCAGCCGCGGTAAAACGTAGGTGGCAAGCGTTGTCCGGAATTACTGGGTGTAAAGGGAGCGCAGGTGGGATGGCAAGTTGAATGTGAAAACTATGGGCTCAACCCATAGACTGCGTTCAAAACTGCTGTTCTTGAGTGATGGAGAGGCAGGCGGAATTCCCGGTGTAGCGGTGGAATGCGTAGATATCGGGAGGAACACCAGTGGCGAAGGCGGCTTTCTGGTCTGTGACTGACACTGAGGAGCGAAAGCCAGGGTAGCGAACGGG</t>
  </si>
  <si>
    <t>GGAATCTTCCACAATGGACGCAAGTCTGATGGAGCAACGCCGCGTGAGTGAAGAAGGCTTTCGGGTCGTAAAACTCTGTTGTTGGAGAAGAACGTGTGTGAGAGTAACTGTTCATGCAGTGACGGTATCCAACCAGAAAGCCACGGCTAACTACGTGCCAGCAGCCGCGGTAATACGTAGGTGGCAAGCGTTATCCGGATTTATTGGGTTTAAAGGGTGCGTAGGTGGAATGATAAGTCAGTTGTGAAAGTTTGAGGCTCAACCTTAAAATTGCAATTGATACTGTTATTCTTGAGTACAGTTGAGGTAGGCGGAATTCGTAGTGTAGCGGTGAAATGCGTAGATATATGGAAGAACACCAGTGGCGAAGGCGGCTGTCTGGTCTGTAACTGACGCTGAGGCTCGAAAGCATGGGTAGCGAACAGG</t>
  </si>
  <si>
    <t>Pediococcus</t>
  </si>
  <si>
    <t>cellicola</t>
  </si>
  <si>
    <t>GGAATCTTCCACAATGGACGAAAGTCTGATGGAGCAACGCCGCGTGAGTGAAGAAGGGTTTCGGCTCGTAAAACTCTGTTGTTGAAGAAGAACACATCTGAGAGTAACTATTCAGGTGTTGACGGTATTTAACCAGAAAGCCACGGCTAACTACGTGCCAGCAGCCGCGGTAATACGTAGGTGGCAAGCGTTATCCGGATTTATTGGGCGTAAAGCGAGCGCAGGCGGTTTTTTAAGTCTGATGTGAAAGCCCTCGGCTTAACCGAGGAAGTGCATCGGAAACTGAGAAACTTGAGTGCAGAAGAGGACAGTGGAACTCCATGTGTAGCGGTGAAATGCGTAGATATCACACAGAACACCGATCGCGAAAGCAGGTTACTAAATCTATACTGACGCTGAGGCACGAAAGCTAGGGTAGCGAACGGG</t>
  </si>
  <si>
    <t>GGAATATTGGTCAATGGCCGGAAGGCTGAACCAGCCAAGTCGCGTGGAGGATGACTGCCCTACGGGTTGTAAACTCCTTTTATTGGGGAATAACGTGCATTACGTGTAATGCAGTGAATGTACCTTATGAATAAGCATCGGCTAACTCCGTGCCAGCAGCCGCGGTAATACGGAGGATGCGAGCGTTATCCGGATTTATTGGGTTTAAAGGGTGCGTAGGTGGGCAGATAAGTCAGCGGTGAAATCCCGGAGCTTAACTTCGGAACTGCCGTTGAAACTGTCAGTCTTGAGTGTGAACGAGGTAGGCGGAATTCGTAGTGTAGCGGTGAAATGCATAGATATTACGAAGAACACCGATAGCGTAGGCAGCTTACCAGGCCACAACTGACACTGAAGCACGAAAGTGTGGGTATCAAACAGG</t>
  </si>
  <si>
    <t>GGAATATTGGTCAATGGAAGAAATTCTGAACCAGCCATGCCGCGTGCAGGATGACGGCTCTATGAGTTGTAAACTGCTTTTGTACGAGGGTAACCGCATCTACGTGTAGGTGTCTGAAAGTATCGTACGAATAAGGATCGGCTAACTCCGTGCCAGCAGCCGCGGTAATACGGAGGATCCGAGCGTTATCCGGATTTATTGGGTTTAAAGGGTGCGTAGGCGGCAAATCAAGTCAGTGGTGAAATCGTATAGCTCAACTATGCCAAGCCATTGAAACTGGTTAGCTCGAGTACAGTCGAGGTAGGCGGAACAAGTAAAGTAGCGGTGAAATGCTTAGATATCACGAAGAACTCCGATTGCGAAGGCAGCTGACTATCCTATAACTGACGCTGATGCACGAAAGTGTGGGTATCAAACAGG</t>
  </si>
  <si>
    <t>GGAATATTGGTCAATGGACGGAAGTCTGAACCAGCCATGCCGCGTGCAGGAAGACGGCTCTATGAGTTGTAAACTGCTTTTATACTAGGGTAAAGGTAGATACGTGTATCTAATTGAAAGTATAGTATGAATAAGGATCGGCTAACTCCGTGCCAGCAGCCGCGGTAATACGGAGGATCCAAGCGTTATCCGGATTTATTGGGTTTAAAGGGTGCGTAGGCGGTTTGTTAAGTCAGTAGTGAAATATTGCAGCTTAACTGTTAAAATGGCTATTGATACTGATAGACTTGAGTGAGATTGGAGTAGCTGGAATGTGTGGTGTAGCGGTGAAATGCATAGATATCACACAGAACACCGATCGCGAAAGCAGGTTACTAAATCTATACTGACGCTGAGGCACGAAAGCGTGGGGAGCAAACAGG</t>
  </si>
  <si>
    <t>GGAATATTGCACAATGGGCGAAAGCCTGATGCAGCGACGCCGCGTGAGGGAAGAAGGTTTTCGGATTGTAAACCTCTGTCTTCGGGGACGAAACAAATGACGGTACCCGAGGAGGAAGCCACGGCTAACTACGTGCCAGCAGCCGCGGTAAAACGTAGGTGGCAAGCGTTGTCCGGAATTACTGGGTGTAAAGGGAGCGCAGGCGGGGTGCCAAGTTGGGCGTGAAAACTCCGGGCTCAACTTGGAGATTGCACTTAAAACTGGGTTTCTTGAGGGCAGGAGAGGAAAGTGGAATTCCTAGTGTAGCGGTGAAATGCGTAGAGATCGGGAGGAACACCAGTGGCGAAGGCGGCTATCTGGACCAAGACTGACACTGATGCGCGAAAGCGTGGGTAGCAAACAGG</t>
  </si>
  <si>
    <t>AGGATCATTCGCAATGGGGGAAACCCTGACGATGCGACGCTGCGTGGAGGATGGAGGCCCTCGGGTCGTAAACCTCTGTCAGGAGGGAAGAAACTGTCGGGTAGTAACTGACCCGGCCTTGACGGTACCTCCAGAGGAAGCACCGGCTAACTCCGTGCCAGCAGCCGCGGTAATACGGAGGGTGCGAGCGTTATCCGGATTTATTGGGTTTAAAGGGTGCGTAGGTGGACTATTAAGTCAGCGGTGAAAGTTTGGTCGCTTAACGATAAAATTGCCGTTGAAACTGGTAGTCTTGAGTATAGATGAAGTAGGCGGAATGCGTGGTGTAGCGGTGAAATGCTTAGAGATCACGCAGAACTCCGATTGCGAAGGCAGCTTACTAAGGTATAACTGACACTGAAGCACGAAAGCGTGGGTATCAAACAGG</t>
  </si>
  <si>
    <t>GGAATATTGCGCAATGGGCGAAAGCCTGACGCAGCGACGCCGCGTGAGGGATGAAGGCCTTCGGGTCGTAAACCTCTGTCAGGAGGGAAGAAACCGTACGGGAGTAACTGCCCGTGCCTTGACGGTACCTCCAGAGGAAGCACCGGCTAACTCCGTGCCAGCAGCCGCGGTAATACGGAGGGTGCAAGCGTTAATCGGAATTACTGGGCGTAAAGCGCGCGTAGGCGGCTTTTTAAGCCAGGGGTGAAATCCCACCGCTCACCGGTGGAATTGCCCTTGGAACTGGAAGGCTTGAGTTCGTGAGAGGGTGGCGGAATTCCTGGTGTAGGAGTGAAATCCGTAGAGATCAGGAGGAACACCGGTGGCGAAGGCGGCCACCTGGCGCGACACTGACGCTGAGGTGCGAAAGCGTGGGGAGCAAACAGG</t>
  </si>
  <si>
    <t>GGAATATTGGTCAATGGGCGAGAGCCTGAACCAGCCAAGTCGCGTGAAGGAAGACTGCCCTATGGGTTGTAAACTTCTTTTATAGGGGAATAAAAAAGTCTACGTGTAGGCTATTGCATGTACCCTATGAATAAGCATCGGCTAACTCCGTGCCAGCAGCCGCGGTAATACGGAGGATGCGAGCGTTATCCGGATTTATTGGGTTTAAAGGGTGCGTAGGTTGGCTAATAAGTCAGCGGTGAAAGTTTGTCGCTCAACGATAAAATTGCCGTTGAAACTGTTAGTCTTGAGTATGTTTGAGGCAGGCGGAATGCGTGGTGTAGCGGTGAAATGCATAGATATCACGCAGAACTCCGATTGCGAAGGCAGCTTGCCAAGCCATAACTGACACTGAAGCACGAAAGCGTGGGTATCAAACAGG</t>
  </si>
  <si>
    <t>GGAATTTTGCGCAATGGGCGAAAGCCTGACGCAGCAACGCCGCGTGAGTGAAGAAGGCCTTTGGGTCGTAAAGCTCTGTCAAGTGGGAAGAATGGTGTGAGGATGAATAAGCCTTGCAATTGACGGTACCACTGGAGGAAGCACCGGCTAACTCCGTGCCAGCAGCCGCGGTAATACGGAGGGTGCAAGCGTTATTCGGAATTATTGGGCGTAAAGGGCGCGTAGGCGGGAATTTAAGTAGGGTGTGAAAACTCCGGGCTTAACCTGGAGACTGCATTCTAAACTGGATTTCTTGAGGGCAGGAGAGGAAAGTGGAATTCCTAGTGTAGCGGTGAAATGCGTAGATATTAGGAGGAACACCAGTGGCGAAGGCGACTTTCTGGACTGTACCTGACGCTGAGGCGCGAAAGCGTGGGGAGCGAACAGG</t>
  </si>
  <si>
    <t>GGAATATTGCGCAATGGGCGAAAGCCTGACGCAGCGACGCCGCGTGAGGGATGAAGGCCTTCGGGTCGTAAACCTCTGTCAGGAGGGAAGAAGTGTACGGGTAGTAACTGACTCGTATTTGACGGTACCTCCAGAGGAAGCACCGGCTAACTCCGTGCCAGCAGCCGCGGTAATACGGAGGGTGCAAGCGTTAATCGGAATCACTGGGCGTAAAGCGCGCGTAGGCGGCTTTTTAAGTCAGGGGTGAAATCCCACGGCTCAACCGTGGAACTGCCCTTGATACTGGAAGGCTTGAGTGTGTGAGAGGATGGTGGAATTCCTGGTGTAGGAGTGAAATCCGTAGAGATCAGGAGGAAGATCAGTGGCGAAGGCGACCATCTGGCACAATACTGACGCTGAGGTGCGAAAGCGTGGGTAGCAAACAGG</t>
  </si>
  <si>
    <t>GGAATATTGGTCAATGGACGCAAGTCTGAACCAGCCAAGTCGCGTGAAGGATGACTGCCCTATGGGTTGTAAACTTCTTTTGTATAGGAATAAAACCCCTTACGTGTAAGGATTTGTATGTACTATACGAATAAGCATCGGCTAACTCCGTGCCAGCAGCCGCGGTAATACGGAGGATGCAAGCGTTATCCGGATTTATTGGGTTTAAAGGGTGCGTAGGCGGACTGGATAGTCAGTGGTGAAAGTTTGCAGCTTAACTGTAAAATTGCAGTTGATACTGGAGAGCTTGAGTCCGTGAGAGGGTGGCGGAATTCCTGGTGTAGCGGTGAAATGCGTAGAAATCAGGAGGAACACCGGTGGCGAAGGCGGCTTTCTGGACTGACCCTGACGCTGAGGTGCGAAAGCGTGGGGAGCAAACAGG</t>
  </si>
  <si>
    <t>GGAATCTTCCACAATGGACGCAAGTCTGATGGAGCAACGCCGCGTGAGTGAAGAAGGCCTTCGGGTCGTAAAGCTCTGTCATTTGGGAAGAAAAAAGACGGTACCAAATGAGGAAGCCACGGCTAACTCCGTGCCAGCAGCCGCGGTAATACGGAGGATGCGAGCGTTATCCGGATTTATTGGGTTTAAAGGGTGCGTAGGTGGAATGATAAGTCAGCGGTGAAAGTTTTTCGCTTAACGAGAAAATTGCCGTTGAAACTGTTATTCTTGAGTGTGAACGAGGTAGGCGGAATTCGTAGTGTAGCGGTGAAATGCATAGATATTACGAAGAACCCCGATAGCGCAGGCAGCTTACCAGGCCACAACTGACACTGAGGCACGAAAGTGTGGGTATCAAACAGG</t>
  </si>
  <si>
    <t>GGAATCTTCCGCAATGGGCGCAAGCCTGACGGAGCAACGCCGCGTGAATGAAGAAGGCCTTCGGGTCGTAAAGTTCTGTCTTTAGGGAAGAAGTCTTTTAGTGTAAATAATGCTAAGAGGTGACGGTACCTATAGAGGAAGCTCCGGCTAACTACGTGCCAGCAGCCGCGGTAATACGTAGGGAGCGAGCGTTGTCCGGATTTACTGGGCGTAAAGGGCGCGTAGGCGGGTGTTTAAGTCAGATGTGAAAACTCCAGGCTCAACTTGGAGACTGCATTTGAAACTGGATATCTTGAGGGCAGGAGAGGAAAGTGGAATTCCTAGTGTAGCGGTGAAATGCGTAGATATTAGGAGGAACACCAGTGGCGAAGGCGACTTTCTGGACTGTACCTGACGCTGAGGCGCGAAAGCGTGGGGAGCGAACGGG</t>
  </si>
  <si>
    <t>GGAATATTGCGCAATGGGCGAAAGCCTGACGCAGCGACGCCGCGTGAGGGATGAAGGCCTTCGGGTCGTAAACCTCTGTCAGGAGGGAAGAAGTGTACGGGTAGTAACTGACTCGTATTTGACGGTACCTCCAGAGGAAGCACCGGCTAACTCCGTGCCAGCAGCCGCGGTAATACGGAGGGTGCAAGCGTTAATCGGAATTACTGGGCGTAAAGCGCGCGTAGGCCGCTTTTTAAGTCAGGGGTGAAATCCCACGGCCCACCCGTGGAACTGCCCTTGATACTGGGAGGCTTGAGTGTGTGAGAGGATAGCGGAATTCCAAGTGTAGCAGTGAAATGCGTAGATATTTGGAGGAACACCGGTGGCGAAGGCGGATTTCTGGGCCTTTACTGACGCTGAAGTGCGAAAGCTAGGGGAGCAAACGGG</t>
  </si>
  <si>
    <t>GGAATATTGGTCAATGGTCGGAAGACTGAACCAGCCAAATCGCGTGAAGGATGAAGGTATTATGTATTGTAAACTTCTTTTGTATGGGAATAACCGGCTCCACGTGTGGGGTCTTGCATGTACCATACGAATAAGCATCGGCTAACTACGTGCCAGCAGCCGCGGTAATACGTAGGTGGCAAGCGTTATCCGGATTTATTGGGCGTAAAGCGAGCGCAGGCGGTTTCTTAAGTCTGATGTGAAAGCCTTCGGCTTAACCGAAGAAGTGCATCGGAAACTGGGAAACTTGAGTGCAGAAGAGGACAGTGGAACTCCATGTGTAGCGGTGAAATGCGTAGATATATGGAAGAACACCAGTGGCGAAGGCGGCTGTCTGGTCTGTAACTGACGCTGAGGCTCGAAAGCATGGGTAGCGAACAGG</t>
  </si>
  <si>
    <t>GGAATATTGCGCAATGGGCGAAAGCCTGACGCAGCGACGCCGCGTGAGGGATGAAGGCCTTCGGGTCGTAAACCTCTGTCAGGAGGGAAGAAGTGTACGGGTAGTAACTGACTCGTATTTGACGGTACCTCCAGAGGAAGCACCGGCTAACTCCGTGCCAGCAGCCGCGGTAATACGGAGGATCCGAGCGTTATCCGGATTTATTGGGTTTAAAGGGTGCGTAGGCTGTTGGATAAGTTATAGGTGAAAGCTCCGTGCTCAACACGGAAATTGCCTGTGATACTGTCCAGCTAGAGTCTGGTTGCTGAGGGCGGAATGTGTGGTGTAGCGGTGAAATGCTTAGATATCCCACAGAACACCGATTGCGAAGGCAGCTCTCAAAGCCATCACTGACGCTGATGCACGAAAGCGTGGGGAGCGAACAGG</t>
  </si>
  <si>
    <t>GGAATTTTGCGCAATGGGCGAAAGCCTGACGCAGCAACGCCGCGTGAGTGAAGAAGGCCTTTGGGTCGTAAAGCTCTGTCAAGTGGGAAGAATGGTGTGAGGATGAATAAGCCTTGCAATTGACGGTACCACTGGAGGAAGCACCGGCTAACTCCGTGCCAGCAGCCGCGGTAATACGGAGGGTGCAAGCGTTAATCGGAATTACTGGGCGTAAAGCGCGCGTAGGCGGTTTGTTAAGTCAGGAGTGAAATCCCGGAGCTCACCTTCGGAATTGCTTTTGAAACTGGGGAGCTAGCGAGTAGATGCTGTTGGCGGAATGTGTGGTGTAGCGGTGAAATGCTTAGAGATCAGGAGGAACACCGGTGGCGAAGGCGGCCACCTGGCACGGTACTGACGCTGAGGTGCGAAAGCGTGGGGAGCAAACAGG</t>
  </si>
  <si>
    <t>GGAATATTGGTCAATGGGCGCAAGCCTGAACCAGCCATGCCGCGTGCAGGATGACGGCTCTATGAGTTGTAAACTGCTTTTGTACTAGGGTAAACTTGGGTACGTGTACCCAACTGAAAGTATAGTACGAATAAGGATCGGCTAACTCCGTGCCAGCAGCCGCGGTAATACGGAGGATCCAAGCGTTATCCGGATTTATTGGGTTTAAAGGGTGCGTAGGCGGTTCTTTAAGTTAGAGGTGAAATTCCGTGGCTCAACCACGGCCCTGCCTCTGATACTGGGGAGCTAGCGAGTAGATGCTGTTGGCGGAATGTGTGGTGTAGCGGTGAAATGCTTAGAGATCACACAGAACACCGATTGCGAAGGCAGCTGACAAATCTATTTCGGACGCTGAGGCACGAAAGCGTGGGGAGCAAACAGG</t>
  </si>
  <si>
    <t>GGAATTTTGCGCAATGGGCGAAAGCCTGACGCAGCAACGCCGCGTGAGTGAAGAAGGCCTTTGGGTCGTAAAGCTCTGTCAAGTGGGAAGAATGGTGTGAGGATGAATAAGCCTTGCAATTGACGGTACCACTGGAGGAAGCACCGGCTAACTCCGTGCCAGCAGCCGCGGTAATACGTAGGGGGCAAGCGTTATCCGGATTTACTGGGTGTAAAGGGAGCGCAGGCGGGATGCCAAGTTGGGCGTGAAATCTATGGGCTTAACCCATAGCGTGCGTTCAAAACTGGCGTTCTTGAGTGATGGAGAGGCAGGCGGAATTCCCGGTGTAGCGGTGGAATGCGTAGATATCGGGAGGAACACCAGTGGCGAAGGCGGCCTGCTGGACATTAACTGACGCTGAGGCTCGAAAGTGTGGGGAGCAAACAGG</t>
  </si>
  <si>
    <t>GGAATATTGCGCAATGGGCGAAAGCCTGACGCAGCAACGCCGCGTGCGGGATTGAAGGCCTTCGGGTCGTAAACCGCTTTCAGTAGGGAAGATTATGACGGTACCACCTAAGGAAGCACCGGCTAACTCCGTGCCAGCAGCCGCGGTAATACGGGGGGTGCAAGCGTTATTCGGAATCATTGGGCGTAAAGAGCACGTAGGCGGCTGGGCAAGTCAGATGTGAAATCCCGGGGCTTAACCCCGGAAGTGCATTTGAAACTGCTCAGCTTGAGTATGGGAGAGGGAAGTGGAATTCCTGGTGTAGAGGTGAAATTCGTAGATATCAGGAGGAACACCGGTGGCGAAGGCGACTTCCTGGACCAATACTGACGCTCAGGTGCGAAGGCGTGGGTAGCAAACAGG</t>
  </si>
  <si>
    <t>GGAATATTGGTCAATGGGCGCAAGCCTGAACCAGCCATGCCGCGTGCAGGATGACGGCTCTATGAGTTGTAAACTGCTTTTGTACTAGGGTAAACTTGGGTACGTGTACCCAACTGAAAGTATAGTACGAATAAGGATCGGCTAACTCCGTGCCAGCAGCCGCGGTAATACGGAGGATCCAAGCGTTATCCGGATTTATTGGGTTTAAAGGGTGCGTAGGCGGTCTTATAAGTCAGCGGTGAAAGCTCACAGCTTAACTGTGAAAGCGCCGTTGATACTGTAAGACTAGAATACAGATGGGGTAGGCGGAATATGTAATGTAGCGGTGAAATGCGTAGATATTACATAGAACACCGATCGCGAAGGCAGCTTACCAAACTGTCATTGACGCTGATGCACGAAAGCGTGGGGATCAAACAGG</t>
  </si>
  <si>
    <t>GGAATATTGGTCAATGGGCGCGAGCCTGAACCAGCCAAGTCGCGTGAAGGATGACGGTATTATGTATTGTAAACTTCTTTTGTATGGGAATAAAAAGTGGGACGTGTCCCATGTTGCATGTACCATACGAATAAGCATCGGCTAACTCCGTGCCAGCAGCCGCGGTAATACGGGGGGTGCAAGCGTTATTCGGAATCATTGGGCGTAAAGGGCACGTAGGCGGCCATATAAGTCAGGTGTGAAATCCCGGGGCTTAACCCCGGAAGTGCATTTGATACTGTCTGGCTTGAGTATGGGAGAGGGAAGTGGAACTCCCGGTGTAGCGGTGAAATGCGTAGATATCGGGAAGAACACCAGTGGCGAAGGCGGCTTCCTGGCACAAGACTGACGCTCATGTGCGAAAGCTAGGGTAGCGAACGGG</t>
  </si>
  <si>
    <t>GGAATTTTCCGCAATGGGCGCAAGCCTGACGGAGCAACGCCGCGTGAGTGAAGAAGGCCTTCGGGTCGTAAAGCTCTGTCTTTAGGGAAGAACATTCTATATGTGAATAATGTATAGAACTGACGGTACCTGAGGAGGAAGCTCCGGCTAACTACGTGCCAGCAGCCGCGGTAATACGTAGGGAGCAAGCGTTGTCCGGAATTACTGGGCGTAAAGGGCGCGTAGGCGGGAATTTAAGTAGGGTGTGAAAACTCCGGGCTTAACCTGGAGACTGCATTCTAAACTGGATTTCTTGAGGGCAGGAGAGGAAAGTGGAATTCCTAGTGTAGCGGTGAAATGCGTAGATATTAGGAGGAACACCAGTGGCGAAGGCGACTTTCTGGACTGTACCTGACGCTGAGGCGCGAAAGCGTGGGGAGCGAACAGG</t>
  </si>
  <si>
    <t>GGAATATTGGTCAATGGGCGCGAGCCTGAACCAGCCAAGTCGCGTGAAGGATGACGGTATTATGTATTGTAAACTTCTTTTGTATGGGAATAAAAAGTGGGACGTGTCCCATGTTGCATGTACCATACGAATAAGCATCGGCTAACTCCGTGCCAGCAGCCGCGGTAATACGGAGGATGCGAGCGTTATCCGGATTTATTGGGTTTAAAGGGTGCGTAGGTGGGAGAATAAGTCAGTGGTGAAATCCCGGTGCTCAACACCGGAACTGCCATTGAAACTGTTTTTCTTGAGTACGGACGAGGCAGGCGGAATTCGTAGTGTAGCGGTGAAATGCATAGATATTACGAAGAACTCCGATAGCGCAGGCAGCTTGCCAGGCCGTCACTGACACTGATGCACGAAAGTGTGGGTATCAAACAGG</t>
  </si>
  <si>
    <t>GGAATCTTCCGCAATGGGCGAAAGCCTGACGGAGCAACGCCGCGTGAGTGAAGAAGGCCTTCGGGTCGTAAAGCTCTGTCTTTAGGGAAGAACATTATGTGTGCGAATAGTGCATGTAACTGACGGTACCTGAGGAGGAAGCTCCGGCTAACTACGTGCCAGCAGCCGCGGTAATACGTAGGGAGCAAGCGTTGTCCGGAATTACTGGGCGTAAAGGGCGCGTAGGTGGCCCGTTAAGTTAGGAGTGAAAGTCCTGCTTTCAAGGTGGGAATTGCTTTTAATACTGGCGGGCTTGAGTGTGGGAGAGGATAGCGGAATTCCCGGTGTAGCGGTGAAATGCGTAGAGATCGGGAGGAACACCAGTGGCGAAGGCGGCTATCTGGACCAAGACTGACACTGAGGCGCGAAAGCGTGGGGAGCAAACAGG</t>
  </si>
  <si>
    <t>GGAATTTTCGGCAATGGGGGGAACCCTGACCCAGCGACGCCGCGTGAATGAAGAAATCCTTCGGGATGTAAAGTTCTGTTGTGTGGGAAGAGAAGCAGACGGTACCTGAATAAGAAGCCCCGGCTAACTACGTGCCAGCAGCCGCGGTAATACGTAGGGGGCAAGCGTTATCCGGAATTACTGGGTGTAAAGGGTGAGTAGGCGGCATGGTAAGCCAGATGTGAAAGCCCGCAGCTTAACTGCGGGATTGCATCAGGAACTATCAAGCTAGAGTACAGGAGAGGAAAGCGGAATTCCTAGTGTAGCGGTGAAATGCGTAGATATTAGGAAGAACACCAGTGGCGAAGGCGGCTTTCTGGACTGAAACTGACGCTGAGGCACGAAAGCGTGGGGAGCAAACAGG</t>
  </si>
  <si>
    <t>GGAATATTGGGCAATGGGCGCAAGCCTGACCCAGCAACGCCGCGTGAAGGAAGAAGGCTTTCGGGTTGTAAACTTCTTTTGGCAGGGACGAAGGACGTGACGGTACCTGCAGAATAAGCTCCGGCTAACTACGTGCCAGCAGCCGCGGTAATACGTAGGGAGCAAGCGTTGTCCGGATTTACTGGGTGTAAAGGGCGCGTAGGCGGGAAAGCAAGTCAGGTGTGAAATCTGGGGGCTCAACCCCCAAACTGCACTTGAAACTGTTTTTCTTGAGTGATGGAGAGGCAAGTGGAATTCCTAGTGTAGCGGTGAAATGCGTAGATATTAGGAGGAACACCAGTGGCGAAGGCGACTTGCTGGACATTAACTGACGCTGAGGCGCGAAAGCGTGGGGAGCAAACAGG</t>
  </si>
  <si>
    <t>GGAATTTTGCGCAATGGGCGAAAGCCTGACGCAGCAACGCCGCGTGAGTGAAGAAGGCCTTTGGGTCGTAAAGCTCTGTCAAGTGGGAAGAATGGTGTGAGGATGAATAAGCCTTGCAATTGACGGTACCACTGGAGGAAGCACCGGCTAACTCCGTGCCAGCAGCCGCGGTAATACGGAGGGTGCAAGCGTTATTCGGAATTATTGGGCGTAAAGGGCGCGTAGGTGGCCTGATAAGTTAGGAGTGAAAGTCCCGCTTTCAAGGTGGGAATTGCTTTTAATACTGTCAGGCTTGAGTGTGGGAGAGGATAGCGGAATTCCCGGTGTAGCGGTGAAATGCGTAGAGATCGGGAGGAACACCAGTGGCGAAGGCGGCTATCTGGACCAAGACTGACACTGAAGCGCGAAAGCGTGGGGAGCAAACAGG</t>
  </si>
  <si>
    <t>GGAATCTTCGGCAATGGACGAAAGTCTGACCGAGCAACGCCGCGTGAGTGAAGAAGGTTCTCGGATCGTAAAACTCTGTTGTCAGAGAAGAACGCGGGGGAGAGTGGAAAGTTCCCCCGGTGACGGTATCTGACCAGAAAGCCACGGCTAACTACGTGCCAGCAGCCGCGGTAATACGTAGGTGGCAAGCGTTGTCCGGATTTATTGGGCGTAAAGCGAGCGCAGGCGGTCCCTTAAGTCTGATGTGAAAGCCCCCGGCTCAACCGGGGAGGGTCATTGGAAACTGGGGGACTTGAGTGCAGAAGAGGTTAGTGGAATTCCCGGTGTAGCGGTGAAATGCGTAGAGATCGGGAGGAACACCAGTGGCGAAGGCGGCTTCCTGGCACAAGACTGACGCTCATGTGCGAAAGCTAGGGTAGCGAACGGG</t>
  </si>
  <si>
    <t>GGAATATTGGTCAATGGGCGTAAGCCTGAACCAGCCAAGTAGCGTGAGGGATGACTGCCCTATGGGTTGTAAACCTCTTTTATATAGGAATAAAGTTCAGTATGTATACTGTTTTGTATGTACTATATGAATAAGGATCGGCTAACTCCGTGCCAGCAGCCGCGGTAATACGGAGGATCCGAGCGTTATCCGGATTTATTGGGTTTAAAGGGTGCGTAGGCGGTTTGATAAGTTAGAGGTGAAAGCTCGATGCTCAACATCGAAAATGCCTCTGATACTGTTGAACTGGAGTATAGTTGCGGAAGGCGGAATGTGTGGTGTAGCGGTGAAATGCTTAGATATCACACAGAACACCGATTGCGAAGGCAGCTTTCAAAGCCGTTACTGACACTGATGCACGAAAGCGTGGGGAGCGAACAGG</t>
  </si>
  <si>
    <t>TGAATTATTCGCCAATGCGCGAAAGCGTGACGGTGCGACGCCGCGTGCGGGACGAAGGCCTTCGGGTTGTAAACCGCTGTCAGGGTGTAGAAAACTGTTCGGGTTAATAGCCCGAGTACTGATCCCACCCAAAGGAAGCACAGGCTAACCTCGTGCCAGCAGCCGCGGTAATACGAGGTGTGCGAGCGTTGTTCGGAATTACTGGGCATAAAGGGTGCGTAGGCGGTACGCCAAGTCGGTGGTGAAAGCCCCGGGCTCAACCCGGGAATTGCCGTCGATACTAGCGTGCTAGGGGTCCAAAGGGGTCAGCGGAATTCCAGGTGTAGCGGTGGAATGCGTAGATATCACGCAGAACCCCGATTGCGAAGGCAGCTTGCCAAGCCATCACTGACACTGAAGCACGAAAGCGTGGGTATCAAACAGG</t>
  </si>
  <si>
    <t>AGGATCATTCGCAATGGGGGAAACCCTGACGATGCGACGCTGCGTGGAGGATGGAGGCCCTCGGGTCGTAAACTCCTGTCGTGCGGGGCGAGGCGGAGCGGGCGAACAGCCCGCCGAGTTGACGGTACCGCAAGAGGAAGCCACGGCTAACTCTGTGCCAGCAGCCGCGGTAACACAGAGGTGGCGAGCGTTGTTCGGATTTACTGGGCGTAAAGGGCGCGTAGGCGGCGGAGCGTGTCGGGTGTGAAATCCATGGGCCCAACCCATGAAGTGCGCCCGAAACTGTTCCGCTCGAGTGCGGGAGGGGGGATCGGAATGCAGGGTGTAGCGGTGGAATGCGTAGATATCGGGAGGAACACCAGTGGCGAAGGCGGCCTACTGGGCATTTACTGACGCTGAGGCTCGAAAGTGTGGGGAGCAAACAGG</t>
  </si>
  <si>
    <t>GGAATATTGGTCAATGGGCGCAAGCCTGAACCAGCCATGCCGCGTGCAGGATGACGGCTCTATGAGTTGTAAACTGCTTTTGTACTAGGGTAAACTTGGGTACGTGTACCCAACTGAAAGTATAGTACGAATAAGGATCGGCTAACTCCGTGCCAGCAGCCGCGGTAATACGGAGGATCCAAGCGTTATCCGGATTTATTGGGTTTAAAGGGTGCGTAGGTGGGGGCTTAAGTCGGCGGTGAAATGTTGTCGCTCAACGATAACACTGCCGTCGAAACTGGGTTTCTTGAGTATGTTTGAGGCAGGCGGAATGCGTGGTGTAGCGGTGAAATGCTTAGATATCACGCAGAACCCCGATTGCGAAGGCAGCTTGCCAAGCCATCACTGACACTGAAGCACGAAAGCGTGGGTATCAAACAGG</t>
  </si>
  <si>
    <t>GGAATCTTCCGCAATGGGCGCAAGCCTGACGGAGCAACGCCGCGTGAGTGAAGAAGGCCTTCGGGTCGTAAAGCTCTGTCTTCAGGGAAGAACAGCCTTAGGGTGAATAATCCTAGAGCCTGACGGTACCTGAGGAGGAAGCTCCGGCTAACTACGTGCCAGCAGCCGCGGTAATACGTAGGGAGCGAGCGTTGTCCGGAATTACTGGGCGTAAAGGGCGCGTAGGCGGGAATTTAAGTAGGGTGTGAAAACTCCGGGCTTAACCTGGAGACTGCATTCTAAACTGGATTTCTTGAGGGCAGGAGAGGAAAGTGGAATTCCTAGTGTAGCGGTGAAATGCGTAGATATTAGGAGGAACACCAGTGGCGAAGGCGACTTTCTGGACTGTACCTGACGCTGAGGCGCGAAAGCGTGGGGAGCGAACAGG</t>
  </si>
  <si>
    <t>GGAATTTTGCGCAATGGACGAAAGCCTGACGCAGCGACGCCGCGTGAGGGATGAAGGCCTTCGGGTCGTAAACCTCTGTCAGGAGGGAAGAACCGCAATCGTGCTAATCAGCGATTGTCTGACGGTACCACACGAGGAAGCCCCGGCAAACTACGTGCCAGCAGCCGCGGTAATACGTAGGGGGCAAGCGTTGTCCGGAATTACTGGGCGTAAAGCGCACGCAGGCGGATTTATAAGTCAGATGTGAAATGTTGAGGCTCAACCTCAATTTGTCATCTGATACTGTAAGTCTAGAGTATGTGAGAGGGAAGTGGAACTCCCGGTGTAGCGGTGAAATGCGTAGATATCGGGAAGAACACCAGTGGCGAAGGCGGCTTCCTGGCACAAGACTGACGCTCATGTGCGAAAGCTAGGGTAGCGAACGGG</t>
  </si>
  <si>
    <t>GGAATATTGCGCAATGGGCGAAAGCCTGACGCAGCGACGCCGCGTGAGGGATGAAGGCCTTCGGGTTGTAAACTTCTTTGACAGGGGACGAAACAAATGACGGTACCCTGAGAACAAGCCACGGCTAACTACGTGCCAGCAGCCGCGGTAATACGTAGGGAGCAAGCGTTGTCCGGAATTACTGGGCGTAAAGGGTGCGTAGGCGGCTTATTAAGTTATTAGTGAAATACCCGGGCTTAACCTGGGGGGTGCTAGTAAAACTGATAGGCTTGAGTTCGGGAGAGGAAAGTGGAATTCCTAGTGTAGCGGTGGAATGCGTAGATATTAGGAGGAACACCAGTGGCGAAGGCGACTTTCTGGACCGACACTGACGCTGAGGCACGAAAGCGTGGGGAGCAAACAGG</t>
  </si>
  <si>
    <t>GGAATATTGCACAATGGGCGCAAGCCTGATGCAGCAACGCCGCGTGAGCGATGAAGGTTCTATGAATCGTAAAGCTCTGTCCTAAGGGAAGAAAGAAATGACGGTAGCATCTAAAGAAGCCCCGGCTAACTTCGTGCCAGCAGCCGCGGTAATACGAAGGGGGCAAGCGTTGTTCGGAATTACTGGGCGTAAAGGGTGTGTAGGCGGATAAGTAAGATAGGGGTGAAATCCCGGGGCTCAACCTCGGAATTGCCTTTATAACTATTAATCTAGAGTGACAGAGAGGATAGTGGAATACCCAGTGTAGAGGTGAAATTCGTAGATATTGGGTAGAACACCAGTGGCGAAGGCGACTATCTGGCTGTCAACTGACGCTGAGGCACGAAAGCATGGGGATCAAACAGG</t>
  </si>
  <si>
    <t>GGAATATTGCACAATGGGGGAAACCCTGATGCAGCGACGCCGCGTGAGTGAAGAAGTATTTCGGTATGTAAAGCTCTTTCAGGTGGGAAGATGATGACGGTACCACCAGAAGAAGCCCCGGCAAACTTCGTGCCAGCAGCCGCGGTAATACGAAGGGGGCGAGCGTTATCCGGATTTATTGGGTTTAAAGGGTGCGCAGGCTGCTTTGTAAGTTAGAGGTGAAATTTCGGTGCTTAACATCGAAACTGCCTCTGATACTGCAGAGCTAGAGACCAGTTGCAGAAGGCGGAATGTGTAGTGTAGCGGTGAAATGCTTAGATATTACGAAGAACTCCGATTGCGTAGGCAGCTTACTAAACTGTAACTGACACTGAGGCACGAAAGTGTGGGTATCAAACAGG</t>
  </si>
  <si>
    <t>GGAATCTTCCACAATGGACGCAAGTCTGATGCAGCAACGCCGCGTGAGCGATGAAGGTTCTATGAATCGTAAAGCTCTGTCCTAAGGGAAGAAACAAATGACGGTACCTTAGGAGGAAGCACCGGCTAACTCCGTGCCAGCAGCCGCGGTAATACGGAGGATGCGAGCGTTATCCGGATTCATTGGGTTTAAAGGGTGCGTAGGCGGTCTTATAAGTCAGCGGTGAAAGCTCACAGCTTAACTGTGAAAGCGCCGTTGATACTGTAAGACTAGAATACAGATGGGGTAGGCGGAATATGTAATGTAGCGGTGAAATGCGTAGATATTACATAGAACACCGATCGCGAAGGCAGCTTACCAAACTGTCATTGACGCTGATGCACGAAAGCGTGGGGATCAAACAGG</t>
  </si>
  <si>
    <t>GGAATATTGGTCAATGGACGAAAGTCTGAACCAGCCATGCCGCGTGCAGGAAGACGGCTCTATGAGTTGTAAACTGCTTTTGTACGAGGGTAAACTCAGGTACGCGTACCTGATTGAAAGTATCGTACGAATAAGGATCGGCTAACTCCGTGCCAGCAGCCGCGGTAATACGGAGGGTGCAAGCGTTAATCGGAATTACTGGGCGTAAAGCGCGCGTAGGCGGCTTTTTAAGTCAGAGGTGAAATCCCACGGCTTAACCGTGGAACTGCCTTTGATACTGGAAGGCTTGAGTGTGTGAGAGGACAGTGGAATTCCCGGTGTAGGAGTGAAATCCGTAGAGATCGGGAGGAACATCAGTGGCGAAGGCGACTGTCTGGCACAATACTGACGCTGAGGTGCGAAAGCGTGGGTAGCAAACAGG</t>
  </si>
  <si>
    <t>GGAATCTTCCGCAATGGGCGCAAGCCTGACGGAGCAACGCCGCGTGAATGAAGAAGGCCTTCGGGTCGTAAAGTTCTGTCTTTAGGGAAGAAGTCTTTTAGTGTAAATAATGCTAAGAGGTGACGGTACCTATAGAGGAAGCTCCGGCTAACTACGTGCCAGCAGCCGCGGTAATACGTAGGGAGCGAGCGTTGTCCGGATTTACTGGGCGTAAAGGGCGCGTAGGCGGGAATCTAAGTAAGATGTGAAAACTGAGGGCTCAACTTTCAGACTGCATTTTAAACTGGGTTTCTTGAGGGCAGGAGAGGAAAGTGGAATTCCTGGTGTAGCGGTGAAATGCGTAGATATCAGGAGGAACACCGGTGGCGAAGGCGGCTTTCTGGACCAAAACTGACGCTGATGCGCGAAGGCGTGGGTAGCAAACAGG</t>
  </si>
  <si>
    <t>GGAATATTGCGCAATGGGCGAAAGCCTGACGCAGCGACGCCGCGTGAGGGATGAAGGCCTTCGGGTCGTAAACCTCTGTCAGGAGGGAAGAAACGGCAGCGTGCTAATCAGCGCTGTTTTGACGGTACCTCCAAAGGAAGCACCGGCTAACTCCGTGCCAGCAGCCGCGGTAATACGGAGGGTGCAAGCGTTAATCGGAATCACTGGGCGTAAAGCGCGCGTAGGCGGCCTTTTAAGTCAGGGGTGAAATCCCACGGCTCACCCGTGGAACTGCCCTTGATACTGGGAGCCTTGAGTATAGTGGAGGTTAGCGGAATTCGTGGTGTAGCGGTGAAATGCTTAGATATCACGCAGAACTCCGATTGCGAAGGCAGCTTGCCAAGCCATAACTGACACTGAAGCACGAAAGCGTGGGTATCAAACAGG</t>
  </si>
  <si>
    <t>GGAATTTTGCGCAATGGGCGAAAGCCTGACGCAGCGACGCCGCGTGAATGAAGAAGGCCTTCGGGTCGTAAAGTTCTTTCAGTGGGGAAGAAACCACTCATCAGTAACTGGTTGAGTATTGACGTTACCCACAGAAGCAGCCCCGGCTAACTCCGTGCCAGCAGCCGCGGTAATACGGAGGGGGCAAGCGTTGTTCGGAGTGACTGGGCGTAAAGCGCACGTAGGCGGTAATGTGTGTCTATTGTTAAAGGCATCGGCTTAACCGGTGTACGGCAGTAGAAACTACATTTCTAGAGTACCGGAGAGGAATGCGGAATATGTGGTGTAGCGGTGGAATGCGTAGATATCACATGGAACACCTGTTGCGAAGGCGGCATTCTGGTCGGTAACTGACGCTGAGGTGCGAAAGCGTGGGGAGCAAACAGG</t>
  </si>
  <si>
    <t>GGAATTTTGCGCAATGGACGAAAGTCTGACGCAGCAACGCCGCGTGAGTGAAGACGGCCTTCGGGTTGTAAAGCTCTGTCAGAAGGGAAGAGAAGGGACGGTACCTTCAGAGGAAGCCTCGGCTAACTACGTGCCAGCAGCCGCGGTAATACGGAGGATCCGAGCGTTATCCGGATTCATTGGGTTTAAAGGGTGCGTAGGCGGACTGGAAAGTCAGTGGTGAAAAGTTTGGGCTTAACCCAGACCCTGCCATTGATACTATCAGACTAGAGTACAAACGGCGTGGGCGGAATATGTCATGTAGCGGTGAAATGCATAGATATGACATAGAACACCGATCGCGAAGGCAGCTCACGAGAATGTTACTGACGCTGATGCACGAAAGCGTGGGGATCAAACAGG</t>
  </si>
  <si>
    <t>GGAATCTTCCACAATGGACGCAAGTCTGATGGAGCAACGCCGCGTGAGTGAAGAAGGCTTTCGGGTCGTAAAACTCTGTTGTTGAAGAAGAACACGTTTGAGAGTAACTGTTCAGACGTTGACGGTATTCAACCAGAAAGCCACGGCTAACTACGTGCCAGCAGCCGCGGTAATACGTAGGTGGCAAGCGTTATCCGGATTTATTGGGTTTAAAGGGTGCGTAGGTTGGCTAATAAGTCAGCGGTGAAAGTTTGTCGCTCAACGATAAAATTGCCGTTGAAACTGTTAGTCTTGAGTATGTTTGAGGCAGGCGGAATGCGTGGTGTAGCGGTGAAATGCATAGATATCACGCAGAACTCCGATTGCGAAGGCAGCTTGCCAAGCCATAACTGACACTGAAGCACGAAAGCGTGGGTATCAAACAGG</t>
  </si>
  <si>
    <t>GGAATATTGCGCAATGGACGGAAGTCTGACGCAGCAACGCCGCGTGAAGGAAGACGGTTTTCGGATTGTAAACTTCTATCGACAGGGACGAATAATGACGGTACCCGAGGAGGAAGCCACGGCTAACTACGTGCCAGCAGCCGCGGTAATACGGAGGATGCGAGCGTTATCCGGATTCATTGGGTTTAAAGGGTGCGTAGGCGGTCTTATAAGTCAGCGGTGAAAGCTCACAGCTTAACTGTGAAAGCGCCGTTGATACTGTAAGACTAGAATACAGATGGGGTAGGCGGAATATGTAATGTAGCGGTGAAATGCGTAGATATTACATAGAACACCGATCGCGAAGGCAGCTTACCAAACTGTCATTGACGCTGATGCACGAAAGCGTGGGGATCAAACAGG</t>
  </si>
  <si>
    <t>GGAATATTGGTCAATGGTCGGAAGACTGAACCAGCCAAATCGCGTGAAGGATGAAGGTATTATGTATTGTAAACTTCTTTTGTATGGGAATAAATGGTAGGACGTGTCCTATTTTGCATGTACCATACGAATAAGCATCGGCTAACTCCGTGCCAGCAGCCGCGGTAATACGGAGGATGCGAGCGTTATCCGGATTTATTGGGTTTAAAGGGTGCGTAGGCGGCAAATCAAGTCAGTGGTGAAATCGTATAGCTCAACTATGCCAAGCCATTGAAACTGGTTAGCTCGAGTACAGTCGAGGTAGGCGGAACAAGTAAAGTAGCGGTGAAATGCTTAGATATCACGAAGAACTCCGATTGCGAAGGCAGCTGACTATCCTATAACTGACGCTGATGCACGAAAGTGTGGGTATCAAACAGG</t>
  </si>
  <si>
    <t>AGAATCTTGGGCAATGCGCGAAAGCGTGACCCAGCAATGCCGCGTGTATGATGAAGGTCTTCGGATTGTAAAATACTGTCTCCCGTGACGATAATGACGGTAGCGGGGAAGGAAGCCCCGGCTAACTACGTGCCAGCAGCCGCGGTAATACGTAGGGGGCAAGCGTTGTCCGGAATGACTGGGCGTAAAGGGAGTGTAGGCGGCAATTTAAGTTAGATGTGAAAGCCCACGGCTTAACCGTGGAACTGCATCTAAGACTGGATAGCTGGAGTGCAGGAGAGGTGAGTGGAATTCCTAGTGTAGCGGTGGAATGCGTAGATATTAGGAGGAACACCAGAGGCGAAGGCGGCTCACTGGACTGTAACTGACGCTGAGGCTCGAAAGCGTGGGGAGCAAACAGG</t>
  </si>
  <si>
    <t>GGAATATTGCGCAATGGGGGAAACCCTGACGCAGCGACGCCGCGTGAGCGAAGAAGGCCTTAGGGTCGTAAAGCTCTGTTGTAAGGGAAGAAAGGATAAAAGAGTAACTGCTTTTATTAAGACGGTACCTTACGAGGAAGCACCGGCTAACTCCGTGCCAGCAGCCGCGGTAATACGGAGGGTGCAAGCGTTATTCGGAATTATTGGGCGTAAAGGGCGCGTAGGCGGTTTTTTAAGTCAGTTGTGAAAGATCGGGGCTCAACCCCGGGTGTGCAATTGAAACTGGGAGACTTGAGTATGGTAGAGGAAAGCGGAATTCCTGGTGTAGCGGTGAAATGCGTAGATATCAGGAGGAACACCGGTGGCGAAGGCGGCTTTCTGGACCAAAACTGACGCTGATGCGCGAAGGCGTGGGTAGCAAACAGG</t>
  </si>
  <si>
    <t>GGAATATTGGGCAATGGACGCAAGTCTGACCCAGCCATGCCGCGTGAGGGAAGAAGGCTTTCGGGTCGTAAACCTCTGTCCCATGTGAAGAGAAAGAGACGGTAGCATGGGAGGAAGCCCCGGCTAACTACGTGCCAGCAGCCGCGGTAATACGTAGGGAGCGAGCGTTGTCCGGAATTACTGGGCGTAAAGCGCGCGTAGGCTGTAATGCAAGTCAGATGTAAAAGGCATGGGCTTACCCCATGCATGCACCTGAAACTGCATTGCTGGAGGCATGGAGAGGCAGACGGAATTCCCGGTGTAGCGGTGAAATGCGTAGATATCGGGAAGAACACCAGTGGCGAAGGCGGTCTGCTGGCCATGAACTGACGCTGAGGCGCGAAAGCTAGGGTAGCAAACGGG</t>
  </si>
  <si>
    <t>GGAATCTTCGGCAATGGACGAAAGTCTGACCGAGCAACGCCGCGTGAGTGAAGAAGGTTCTCGGATCGTAAAACTCTGTTGTCAGAGAAGAACGCGGGGGAGAGTGGAAAGTTCCCCCGGTGACGGTATCTGACCAGAAAGCCACGGCTAACTACGTGCCAGCAGCCGCGGTAATACGTAGGTGGCAAGCGTTGTCCGGATTTATTGGGCGTAAAGCGAGCGCAGGCGGTCCCTTAAGTCTGATGTGAAAGCCCCCGGCTCAACCGGGGAGGGTCATTGGAAACTGGGGGACTTGAGTGCAGAAGAGGAGAGTGGAATTCCTAGTGTAGCGGTGAAATGCGTAGATATTAGGAGGAACCCCGATTGCGAAGGCAGCTTTCCAAGCCGCAACTGACACTGAAGCACGAAAGCGTGGGTATCAAACAGG</t>
  </si>
  <si>
    <t>GGAATATTGGTCAATGGACGCAAGTCTGAACCAGCCAAGTCGCGTGAAGGATGACTGCCCTATGGGTTGTAAACTTCTTTTGTATAGGAATAAAACCCCTTACGTGTAAGGATTTGTATGTACTATACGAATAAGCATCGGCTAACTCCGTGCCAGCAGCCGCGGTAATACGGAGGATGCAAGCGTTATCCGGATTTATTGGGTTTAAAGGGTGCGTAGGCGGACTGGATAGTCAGTGGTGAAAGTTTGCAGCTTAACTGTAAAATTGCCGTTGAAACTGTATATCTTGAGTGTGAACGGGGTAGGCGGAATTCGTAGTGTAGCGGTGAAATGCATAGATATTACGAAGAACACCGATAGCGCAGGCAGCTGACAAATCTATTTCGGACGCTGAGGCACGAAAGCGTGGGGAGCAAACAGG</t>
  </si>
  <si>
    <t>GGAATATTGGGCAATGGGCGAAAGCCTTACCCAGCAATGCCGCGTGAGTGAAGAAGGTTTTCGGATTGTAAACTCCTGTCTTTGGGGACGATAATGACGGTACCCAAAAAGAAAGCTCCGGCTAACTACGTGCCAGCAGCCGCGGTAATACGTAGGGAGCGAGCGTTGTCCGGAATTATTGGGCGTAAAGGGCGCGCAGGCGGCATTGCAAGTCTGTAGTTAAATATCCGGGCTCAACTCGGAAAAGATTATGGAAACTGCGAAGCTGGAATTGCTCAGAGGAAACTGGAATTCCTAGTGTAGGGGTGGAATCTGTTGATATTAGGAAGAACACCAAAGGCGAAGGCAGGTTTCTGGGAGACAATTGACGCTGAGGCGCGAAAGTGCAGGGAGCAAACAGG</t>
  </si>
  <si>
    <t>GGAATATTGGTCAATGGACGCAAGTCTGAACCAGCCATGCCGCGTGCAGGATGACGGCTCTATGAGTTGTAAACTGCTTTTATACTAGGGTAAACCGGGGTACGTGTACTCCGTTGAAAGTATAGTATGAATAAGGATCGGCTAACTCCGTGCCAGCAGCCGCGGTAATACGGAGGATCCAAGCGTTATCCGGATTTATTGGGTTTAAAGGGTGCGTAGGCGGGAATACCAGTCAGTGGTGAAAGTTTGGGGCTTAACCTTAAAATTGCCATTGAAACTGTATTTCTTGAGAGCGGCAAAGGTAGGCGGAATGCGCGGTGTAGCGGTGAAATGCTTAGAGATCACACAGAACACCGATTGCGAAGGCAGCTGACAAATCTATTTCGGACGCTGAGGCACGAAAGCGTGGGGAGCAAACAGG</t>
  </si>
  <si>
    <t>GGAATATTGGTCAATGGACGAAAGTCTGAACCAGCCATGCCGCGTGCAGGAAGACGGCTCTATGAGTTGTAAACTGCTTTTGTACGAGGGTAAACTCAGGTACGCGTACCTGATTGAAAGTATCGTACGAATAAGGATCGGCTAACTCCGTGCCAGCAGCCGCGGTAATACGGAGGATCCAAGCGTTATCCGGATTTATTGGGTTTAAAGGGTGCGTAGGTGGACTGATAAGTCAGCGGTGAAATCCCGGAGCTCAACTCCGGAACTGCCGTTGAAACTGTCAGTCTTGAGTGTGAACGAGGTAGGCGGAATTCGTAGTGTAGCGGTGAAATGCATAGATATCAGGAGGAACACCGGTGGCGAAGGCGGCTTTCTGGACCAAAACTGACGCTGATGCGCGAAGGCGTGGGTAGCAAACAGG</t>
  </si>
  <si>
    <t>TAATACGTAGGTGGCAAGCGTTGTCCGGATTTATTGGGCGTAAAGCGAGCGCAGGCGGTCCCTTAAGTCTGATGTGAAAGCCCCCGGCTCAACCGGGGAGGGTCATTGGAAACTGGGGGACTTGAGTGCAGAAGAGGAGAGTGGAATTCCATGTGTAGCGGTGAAATGCGTAGATATATGGAGGAACACCAGTGGCGAAGGCGGCTCTCTGGTCTGTAACTGACGCTGAGGCTCGAAAGCGTGGGGAGCAAACAGG</t>
  </si>
  <si>
    <t>GGAATATTGCACAATGGGGGAAACCCTGATGCAGCGATGCCGCGTGGAGGAAGAAGGTTTTCGGATTGTAAACTCCTGTCTCCGGGGACGATAATGACGGTACCGGGGGAGGAAGCCACGGCTAACTACGTGCCAGCAGCCGCGGTAAGACGAACCGTCCAAACATTATTCGGATTCACTGGGCTTAAAGGGTGCGTAGGCTGTACGTTAAGTGGGATGTGAAATCCCTCGGCTCAACCGAGGAATTGCGTTCCAAACTGACGAACTGGAGGAAGGTAGGGGTTAGCGGAACTTGCGGTGGAGTGGTGAAATGCATAGATATCGCAAGGAACACCGGTGGCGAAGGCGGCTAACTGGGCCTTTTCTGACGCTGAGGCACGAAAGCTAGGGTAGCGAACGGG</t>
  </si>
  <si>
    <t>GGAATTTTCGGCAATGGGGGAAACCCTGACCGAGCAACGCCGCGTGAATGAAGAAGTATTTCGGTATGTAAAATTCTTTTATTAGGGAAGAACGAGATTAGTAGGAAATGACTAATAAATGACGGTACCTAATGAATAAGTCCCGGCTAACTACGTGCCAGCAGCCGCGGTAATACGTAGGGGACGAGCGTTGTCCGGAATTACTGGGCGTAAAGCGCACGCAGGCGGATTTATAAGTCAGATGTGAAATGTTGAGGCTCAACCTTGATTTGTCATCTGATACTGTAAGTCTAGAGTATGTGAGAGGGAAGTGGAACTCCCGGTGTAGCGGTGAAATGCGTAGATATCGGGAAGAACACCAGTGGCGAAGGCGGCTTCCTGGCACAAGACTGACGCTCATGTGCGAAAGCTAGGGTAGCGAACGGG</t>
  </si>
  <si>
    <t>GGAATATTGGTCAATGGACGCAAGTCTGAACCAGCCAAGTCGCGTGAAGGATGACTGCCCTATGGGTTGTAAACTTCTTTTGTATAGGAATAAAACCCCTTACGTGTAAGGATTTGTATGTACTATACGAATAAGCATCGGCTAACTCCGTGCCAGCAGCCGCGGTAATACGGAGGATGCAAGCGTTATCCGGATTTATTGGGTTTAAAGGGTGCGTAGGCGGACTGGATAGTCAGTGGTGAAAGTTTGCAGCTTAACTGTAAAATTGCCGTTGAAACTGTATATCTTGAGTGTGAACGGGGTAGGCGGAATTCGTAGTGTAGCGGTGAAATGCATAGATATCACGAAGAACTCCGATTGCGAAGGCAGCTCACTGGGCTATAACTGACGCTGATGCACGAAAGTGTGGGTATCAAACAGG</t>
  </si>
  <si>
    <t>GGAATATTGGTCAATGGGCGTAAGCCTGAACCAGCCAAGCCGCGTGAGGGACGACGGCATTATGTGTTGTAAACCTCTTTTAAGCGGGAGCAGACCCGGGGACTCGTCCCCGGCCGAGCGTACCGCTTGAATAAGCACCGGCTAACTCCGTGCCAGCAGCCGCGGTAATACGGAGGGTACAAGCGTTATTCGGAATTATTGGGCGTAAAGGGCGCGTAGGCGGTTTTTTAAGTCAGTTGTGAAAGATCGGGGCTCAACCCCGGGTGTGCAATTGAAACTGGGAGACTTGAGTATGGTAGAGGAAAGCGGAATTCCTGGTGTAGCGGTGAAATGCGTAGATATCAGGAGGAACACCGGTGGCGAAGGCGGCTTTCTGGACCAAAACTGACGCTGATGCGCGAAGGCGTGGGTAGCAAACAGG</t>
  </si>
  <si>
    <t>GGAATATTGGTCAATGGGCGCAAGCCTGAACCAGCCATGCCGCGTGCAGGAAGACGGCTCTATGAGTTGTAAACTGCTTTTATACGGGGATAAACTCGGTTACGTGTAACCGATTGAAGGTACCGTATGAATAAGGACCGGCTAACTCCGTGCCAGCAGCCGCGGTAATACGGAGGGTCCCAGCGTTATCCGGATTTATTGGGTTTAAAGGGTGCGTAGGCGGCACGGTAAGTTAGAGGTGAAATCCGGTGGCTCAACCACCGAACTGCCTCTGATACTGCCGGGCTAGAGATTGGATGCTGTGGGCGGAATGTGTAGTGTAGCGGTGAAATGCTTAGAGATTACACAGAACACCGATTGCGAAGGCAGCTCACAAATCCACTTCTGACGTTGAGGCACGAAAGCGTGGGTAGCAAACAGG</t>
  </si>
  <si>
    <t>GGAATATTGGTCAATGGACGGAAGTCTGAACCAGCCATGCCGCGTGCAGGATGACGGCTCTATGAGTTGTAAACTGCTTTTGTGCGAGGGTAAACGCAGGTACGTGTACCTGTCTGAAAGTACCGCACGAATAAGGATCGGCTAACTCCGTGCCAGCAGCCGCGGTAATACGGAGGATCCAAGCGTTATCCGGATTTATTGGGTTTAAAGGGTGCGTAGGCGGTTCGGTAAGTTAGAGGTGAAATCTGGTGGCTCAACCACCAAACTGCCTCTAATACTGTCGGACTAGAGAATAGATGCTGTGGGCGGAATGTGTAGTGTAGCGGTGAAATGCTTAGAGATTACACAGAACACCGATTGCGAAGGCAGCTCACAAATCTACTTCTGACGTTGAGGCACGAAAGCGTGGGGAGCAAACAGG</t>
  </si>
  <si>
    <t>AGAATCTTCGGCAATGGACGAAAGTCTGACCGAGCGACGCCGCGTGTGTGACGAAGGCCATTTGTGTTGTAAAGCACTTTCGTTTGGGAGGAAATGTACGGGGGTTCTCCCCTGTACTTGACCTATCTTAGGAAGAAGGACGGGCTAAGTTCGTGCCAGCAGCCGCGGTAAGACGAACCGTCCAAACATTATTCGGATTCACTGGGCTTAAAGGGTGCGTAGGCTGTACGTTAAGTGGGATGTGAAATCCCTCGGCTCAACCCCGGGTGTGCGATTGATACTGGTAGACTTGAGTATGGTAGAGGAAAGCGGAATTCCTGGTGTAGCGGTGAAATGCGTAGATATCAGGAGGAACACCGGTGGCGAAGGCGGCTTTCTGGACCAAAACTGACGCTGAGGCGCGAAAGCAGGGGGAGCAAACAGG</t>
  </si>
  <si>
    <t>GGAATATTGGTCAATGGACGCAAGTCTGAACCAGCCATGCCGCGTGCAGGAAGACGGCTCTATGAGTTGTAAACTGCTTTTATACAGGGATAATTACGGTTACGTGTAATCGTTTGAAGGTACTGTATGAATAAGGACCGGCTAACTCCGTGCCAGCAGCCGCGGTAATACGGAGGGTCCGAGCGTTATCCGGATTTATTGGGTTTAAAGGGTGCGTAGGCGGCCCGTTAAGTTAGAGGTGAAATCTGGTGGCTTAACCACCAAACTGCCTCTAAAACTGGCGAGCTAGAGATTGGATGCTGTGGGCGGAATGTGTGGTGTAGCGGTGAAATGCTTAGAGATCACACAGAACACCGATTGCGAAGGCAGCTCACAAATCCACATCTGACGTTGAGGCACGAAAGCGTGGGTAGCAAACAGG</t>
  </si>
  <si>
    <t>GGAATATTGGGCAATGGAGGAAACTCTGACCCAGCAACGCCGCGTGAAGGATGAAGGTCTTCGGATTGTAAACTTCTGATCTTGGGAAAGAAAAAAATGACGGTACCCAAGGAGAAAGCCCCGGCAAACTACGTGCCAGCAGCCGCGGTGATACGTAGGGGGCGAGCGTTGTCCGGAATGACTGGGCGTAAAGCGCGCGTAGGCCGCTTTTTAAGTCAGAGGTGAAATCCCAGCGCTTACCGTTGGAATAGCCTTTGATACTGGAGAGCTTGAGTCCGTGAGAGGGTGGCGGAATTCCTGGTGTAGGAGTGACATCCGTAGAGATCAGGAGGAACACCGGTGGCGAAGGCGGCCACCTGGCACGGTACTGACGCTGAGGTGCGAAAGCGTGGGGAGCAAACAGG</t>
  </si>
  <si>
    <t>GGAATATTGGTCAATGGGCGATGGCCTGAACCAGCCAAGTAGCGTGAGGGATGACTGCCCTATGGGTTGTAAACCTCTTTTATAAGGGAATAAAGTTCTCTACGTGTAGAGTTTTGTATGTACCTTATGAATAAGCATCGGCTAACTCCGTGCCAGCAGCCGCGGTAATACGGAGGATGCGAGCGTTATCCGGATTTATTGGGTTTAAAGGGTGCGTAGGCGGCTCCTCAAGTCAGTGGTGAAATCGTATAGCTCAACTATGCCAAGCCATTGAAACTGGGGAGCTCGAGTACAGTCGAGGTAGGCGGAACAAGTAAAGTAGCGGTGAAATGCTTAGATATTACTTAGAACTCCGATAGCGAAGGCAGCTTACCAGCCTGTCACTGACGCTGATGCACGAGAGCGTGGGTAGCGAACAGG</t>
  </si>
  <si>
    <t>GGAATATTGCGCAATGGGGGAAACCCTGACGCAGCAACGCCGCGTGAGCGAAGAAGGTTTTAGGATTGTAAAGCTCTGTCTTTGGGGACGAAACAAATGACGGTACCCAAGGAGGAAGCCCCGGCTAACTACGTGCCAGCAGCCGCGGTAATACGTAGGGGGCGAGCGTTATCCGGATTTACTGGGCGTAAAGCGCGTGTAGACGGTCATGAAAGCGTTGATGTAAAAGGTAAGGGCTCAACCCTTACAGGCAGGACGAACTGCATGACTTGAGTGCAGGAGAGGCAAGTGGAATTCCCAGTGTAGCAGTGAAATGCGTAGAGATTGGGAGGAACACCAGTGGCGAAGGCGACTTGCTGGACTGTAACTGACGTTGAGACGCGAAAGCCAGGGGAGCAAACGGG</t>
  </si>
  <si>
    <t>TGAATTATTCGCCAATGCGCGAAAGCGTGACGGTGCGACGCCGCGTGCGGGACGAAGGCCTTCGGGTTGTAAAGCTCTGTCAGAAGGGAAGAGAAGGGACGGTACCTTCAGAGGAAGCCTCGGCTAACTACGTGCCAGCAGCCGCGGTAAGACGTAGGGGGCGAGCGTTGTTCGGAATTACTGGGCGTAAAGGGTGTGTAGGCGGTTTAATAAGATAGTGGTGAAATGCCAGGGCTCAACCTTGGAACTGCCATTATAACTATTAGACTAGAATGATGTAGAGGATAGCGGAATACCCAGTGTAGAGGTGAAATTCGTAGATATTGGGTAGAACACCAGAGGCGAAGGCGGCTATCTGGGCATACATTGACGCTGAGGCACGAAAGCATGGGGATCAAACAGG</t>
  </si>
  <si>
    <t>GGAATATTGGGCAATGGGCGCAAGCCTGACCCAGCAACGCCGCGTGAAGGAAGAAGGTTTTCGGATTGTAAACTTCTTTTGTTAAGGACGAAAAATGACGGTACTTAACGAATAAGCTCCGGCTAACTACGTGCCAGCAGCCGCGGTAATACGGAGGGTGCAAGCGTTAATCGGAATCACTGGGCGTAAAGCGCGCGTAGGCGGGGTGCCAAGTTGGGTGTGAAATCTATGGGCTCAACCCATAGCGTGCATTCAAAACTGGCGCTCTTGAGTGATGGAGAGGCAGGCGGAATTCCCGGTGTAGCGGTGGAATGCGTAGATATCGGGAAGAACACCAGTGGCGAAGGCGGCTTCCTGGCACAAGACTGACGCTCATGTGCGAAAGCTAGGGTAGCGAACGGG</t>
  </si>
  <si>
    <t>GGAATATTGGTCAATGGGCGAGAGCCTGAACCAGCCAAGTCGCGTGAAGGAAGACGGTATTATGTATTGTAAACTTCTTTTATACGGGAATAAAAAGGGGGACGCGTCCCCTGTTGTATGTACCGTACGAATAAGCATCGGCTAACTCCGTGCCAGCAGCCGCGGTAATACGGAGGATGCGAGCGTTATCCGGATTTATTGGGTTTAAAGGGTGCGTAGGTTGAACGGTCAGTCAGCGGTGAAATTCCGGGGCTTAACTCCGGCACTGCCGTTGAAACTGCCGTTCTTGAGTGCGAACGAGGTAGGCGGAATTCGTAGTGTAGCGGTGAAATGCATAGATATCACGAAGAACTCCGATTGCGAAGGCAGCTGACTATCCTATAACTGACGCTGATGCACGAAAGTGTGGGTATCAAACAGG</t>
  </si>
  <si>
    <t>GGAATATTGGGCAATGGGCGGAAGCCTGACCCAGCGACGCCGCGTGAGGGATAATTGCGATTACGTGTAATCGTTTGCAGGTACTGTATGAATAAGGACCGGCTAACTCCGTGCCAGCAGCCGCGGTAATACGGAGGGTCCCAGCGTTATCCGGATTTATTAGGTTTAAAGGGTGCGTAGGCGGAGGCTTAAGTCAGCGGTGAAATCCTACAGCTTAACTGTAGTCAGCCGTTGATACTGGGCATCTTGAGTTCGGTTGAGGTAGGCGGAATGTGTTGTGTAGCGGTGAAATGCATAGATATAACACAGAACACCGATTGCGAAGGCAGCTTACTAAACCGTTACTGACGCTGAGGCACGAAAGCGTGGGGATCGAACAGG</t>
  </si>
  <si>
    <t>TATTCGGAATCATTGGGCGTAAAGAGCACGTAGGCGGCTGGGCAAGTCAGATGTGAAATCCCGGGGCTTAACCCCGGAAGTGCATTTGAAACTGCTCAGCTTGAGTATGGGAGAGGGAAGTGGAATTCCTGGTGTAGAGGTGAAATTCGTAGATATCAGGAGGAACACCGGTGGCGAAGGCGACTTCCTGGACCAATACTGACGCTCAGGTGCGAAGGCGTGGGTAGCAAACAGG</t>
  </si>
  <si>
    <t>GGAATTTTGGACAATGGGGGCAACCCTGATCCAGCAATGCCGCGTGAGTGAAGAAGGCCTTCGGGTTGTAAAGCTCTTTTGTCAGGGAAGAAACAGGAAGTGTTAATACCGCTTCTGAATGACGGTACCTGAAGAATAAGCACCGGCTAACTACGTGCCAGCAGCCGCGGTAATACGTAGGTGGCAAGCGTTGTCCGGAATTATTGGGCGTAAAGCGCGCGCAGGCGGGAGAGTAAGTCTGTTGTTTAAATTCGGGGCTCAACCCCGTCAAGCAATGGAAACTGCTTTTCTTGAGTGCAGGAGAGGAAAGGGGAATTCCCAGTGTAGCGGTGAAATGCGTAGATATTGGGAGGAACACCAGTGGCGAAGGCGCCTTTCTGGACTGTGTCTGACGCTCAGGCGCGAAAGCCAGGGTAGCGAACGGG</t>
  </si>
  <si>
    <t>GGAATATTGGTCAATGGACGCAAGTCTGAACCAGCCATGCCGCGTGCAGGATGACGGCTCTACGAGTTGTAAACTGCTTTTGCAGAGGGGTAAACCCAGGTACGTGTACCTGGTTGAAAGTACTCTGCGAATAAGGATCGGCTAACTCCGTGCCAGCAGCCGCGGTAATACGGAGGATCCAAGCGTTATCCGGATTTATTGGGTTTAAAGGGTGCGCAGGCGGGAATTTAAGTCAGCGGTGAAATCTGGTCGCTTAACGATCAAACTGCCGTTGAAACTGGGTTTCTTGAGTGTGGATGAAGTAGGCGGAATTCGTTGTGTAGCGGTGACATGCTTAGATATAACGAGGAACTCCAATTGCGAAGGCAGCTTACTAAGCCATTACTGACGCTCAAGCACGAAAGCGTGGGGATCAAACAGG</t>
  </si>
  <si>
    <t>GGAATATTGGACAATGGGGGCAACCCTGATCCAGCCATGCCGCGTGTGTGAAGAAGGTCTTCGGATTGTAAAGCACTTTAAGTTGGGAGGAAGGGGTAGAGTAATGACCTACTTTTGACGTTACCAACAGAATAAGCACCGGCTAACTTCGTGCCAGCAGCCGCGGTAATACGAAGGGTGCAAGCGTTAATCGGAATAACTGGGCGTAAAGCGCGCGTAGGCGGCAATGTAAGTCAGGGGTGAAATCCCACGGCCCACCCGTGGAACTGCCCTTGATACTGCATTGCTCGAGTGAGTGAGAGGATAGCGGAATTCCTGGTGTAGGAGTGAAATCCGTAGAGATCAGGAGGAACATCAGTGGCGAAGGCGGCTATCTGGCACTATACTGACGCTGAGGTGCGAAAGCATGGGGAGCAAACAGG</t>
  </si>
  <si>
    <t>AGAATCTTCCACAATGGACGCAAGTCTGATGGAGCGACGCCGCGTGAATGAAGAAGGTCGAGAGATTGTAAAATTCTTTTATGCGCGAGGAATAAGCCAAGGAGTGGAACGCCTTGGCGATGACGTTAGCGCATGAATAAGCTCCGGCTAATTCCGTGCCAGCAGCCGCGGTAATACGTAGGGGGCAAGCGTTATCCGGATTTACTGGGTGTAAAGGGAGCGCAGGCGGGATGCCAAGTTGGACGTGAAATCTATGGGCTTAACCCATAGCGTGCGTTCAAAACTGGCGTTCTTGAGTGATGGAGAGGCAGGCGGAATTCCCGGTGTAGCGGTGGAATGCGTAGATATCGGGAGGAACACCAGTGGCGAAGGCGGCCTGCTGGACATTAACTGACGCTGAGGCTCGAAAGTATGGGGAGCAAACAGG</t>
  </si>
  <si>
    <t>GGAATATTGCACAATGGGCGGAAGCCTGATGCAGCGACGCCGCGTGAGGGATGACGGCCTTCGGGTTGTAAACCTCTTTCAGCAGGGAAGAAGCCACAAGTGACGGTACCTGCAGAAGAAGCGCCGGCTAACTACGTGCCAGCAGCCGCGGTAATACGTAGGGCGCAAGCGTTGTCCGGAATTATTGGGCGTAAAGAGCTCGTAGGCGGTTTGTCGCGTCTGCTGTGAAAGCCCGGGGCTCAACCCCGGGTCTGCAGTGGGTACGGGCAGACTAGAGTGCAGTAGGGGAGACTGGAATTCCTGGTGTAGCGGTGAAATGCGCAGATATCAGGAGGAACACCGATGGCGAAGGCAGGTCTCTGGGCTGTTACTGACGCTGAGGAGCGAAAGCATGGGGAGCGAACAGG</t>
  </si>
  <si>
    <t>GGGATATTGCACAATGGGCGAAAGCCTGATGCAGCAACGCCGCGTGAGGGAAGAAGGTTTTCGGATTGTAAACCTCTGTTTTCGGTGACGAAACAAATGACGGTAGCCGAAGAGGAAGCCACGGCTAACTACGTGCCAGCAGCCGCGGTAATACGTAGGTGGCAAGCGTTGTCCGGATTTACTGGGTGTAAAGGGTGCGCAGGCGGGACTGCAAGTTGGATGTGAAATACCGGGGCTTAACCCCGGGGCTGCATCCAAAACTGTGGTTCTTGAGTGAAGTAGAGGCAAGCGGAATTCCTAGTGTAGCGGTGAAATGCGTAGATATGCAAAGGAATACCGATGGCGAAGGCAGCCCCCTGGACCTGTACTGACGCTCATGCACGAAAGCGTGGGGAGCAAACAGG</t>
  </si>
  <si>
    <t>GGAATATTGGTCAATGGGCGAGAGCCTGAACCAGCCAAGTCGCGTGAAGGAAGACTGCCCTATGGGTTGTAAACTTCTTTTATAGGGGAATAAAAAAGTCTACGTGTAGGCTATTGCATGTACCCTATGAATAAGCATCGGCTAACTCCGTGCCAGCAGCCGCGGTAATACGGAGGATGCGAGCGTTATCCGGATTTATTGGGTTTAAAGGGTGCGTAGGTGGGACTTTAAGTCAGCGGTGAAAGTTTGTCGCTCAACGATAAAATTGCCGTTGAAACTGTGGTCCTTGAGTATGTTTGAAGTAGGCGGAATTCGTGGTGTAGCGGTGAAATGCTTAGAGATCACACAGAACACCGATTGCGAAGGCAGCTGACAAATCTATTTCGGACGCTGAGGCACGAAAGCGTGGGGAGCAAACAGG</t>
  </si>
  <si>
    <t>GGAATATTGGTCAATGGACGAAAGTCTGAACCAGCCATGCCGCGTGCAGGAAGACGGCCCTACGGGTTGTAAACTGCTTTTTTAAGGGAACAATAAGCTGTACGTGTACAGTGATGAGTGTACTTTATGAATAAGCACCGGCTAACTCCGTGCCAGCAGCCGCGGTAATACGGAGGGTGCAAGCGTTATCCGGATTTATTGGGTTTAAAGGGTGCGTAGGCTGTTACGTAAGTCAGCGGTAAAATGTTCCGGCTTAACCGGAGATGTGCCGTTGATACTGCGAAGCTAGAATACGGATGCTGTGGGAGGAATGTGTAGTGTAGCGGTGAAATGCATAGATATTAGGAGGAACACCAGTGGCGAAGGCGGCTTACTGGACTGTAACTGACGTTGAGGCTCGAAAGCGTGGGGAGCAAACAGG</t>
  </si>
  <si>
    <t>GGAATATTGGTCAATGGCCGGAAGGCTGAACCAGCCAAGTCGCGTGGAGGATGACTGCCCTACGGGTTGTAAACTCCTTTTATTGGGGAATAACGTGCATTACGTGTAATGCAGTGAATGTACCTTATGAATAAGCATCGGCTAACTCCGTGCCAGCAGCCGCGGTAATACGGAGGATGCGAGCGTTATCCGGATTTATTGGGTTTAAAGGGTGCGTAGGTGGGCTGTTAAGTCAGCGGTGAAAGTTTGTCGCTTAACGATAAAATTGCCGTTGAAACTGGTAGCCTTGAGTATGTTTGAGGTAGGCGGAATTCGTGGTGTAGCGGTGAAATGCTTAGATATCACGAGGAACTCCGATTGCGAAGGCAGCTTACTAAACCATAACTGACACTGAGGCACGAAAGCGTGGGTATCAAACAGG</t>
  </si>
  <si>
    <t>GGAATATTGGTCAATGGGCGAGAGCCTGAACCAGCCAAGTCGCGTGAAGGAAGACGGTATTATGTATTGTAAACTTCTTTTATACGGGAATAAAAAGGGGGACGCGTCCCCTGTTGTATGTACCGTACGAATAAGCATCGGCTAACTCCGTGCCAGCAGCCGCGGTAATACGGAGGATGCGAGCGTTATCCGGATTTATTGGGTTTAAAGGGTGCGTAGGTGGAATGATAAGTCAGTTGTGAAAGTTTGAGGCTCAACCTTAAAATTGCAATTGATACTGTTATTCTTGAGTACAGTTGAGGTAGGCGGAATTCGTAGTGTAGCGGTGAAATGCGTAGATATTAGGAGGAACACCAGTGGCGAAGGCGGCTTACTGGACTGTAACTGACGTTGAGGCTCGAAAGCGTGGGGAGCAAACAGG</t>
  </si>
  <si>
    <t>GGAATATTGGTCAATGGCCGGAAGGCTGAACCAGCCAAGTCGCGTGGAGGATGACTGCCCTACGGGTTGTAAACTCCTTTTATTGGGGAATAACGTGCATTACGTGTAATGCAGTGAATGTACCTTATGAATAAGCATCGGCTAACTCCGTGCCAGCAGCCGCGGTAATACGGAGGATGCGAGCGTTATCCGGATTTATTGGGTTTAAAGGGTGCGTAGGTGGAATGATAAGTCAGCGGTGAAAGTTTTTCGCTTAACGAGAAAATTGCCGTTGAAACTGTTATTCTTGAGTGTGAACGAGGTAGGCGGAATTCGTAGTGTAGCGGTGAAATGCATAGATATTACGAAGAACCCCGATAGCGCAGGCAGCTTACCAGGCCACAACTGACACTGAGGCACGAAAGTGTGGGTATCAAACAGG</t>
  </si>
  <si>
    <t>GGAATATTGGGCAATGGGCGAAAGCCTTACCCAGCAATGCCGCGTGATAGATGAAGGTCTTCGGATTGTAAATATCTTTTATTGGTGACGAACACAATGACGGTAGCCAATGAATAAGCCCCGGCTAACTACGTGCCAGCAGCCGCGGTAATACGTAGGGGGCAAGCGTTGTCCGGAATGACTGGGCGTAAAGGGTGTGTAGGCGGTTTAGCAAGTTGAAAGTGTAATACCGGGGCTTAACTCCGGTGCTGCTTTCAAAACTGTTAGACTTGAGTGCAGTAGAGAAGAGTGGAATTCCTAGTGTAGCGGTGGAATGCGTAGAGATTAGGAAGAACACCAGAGGCGAAGGCGGCTCTTTGGACTGTAACTGACGCTGAGGCACGAAAGTGTGGGGAGCAAACAGG</t>
  </si>
  <si>
    <t>GGAATATTGCACAATGGGGGAAACCCTGATGCAGCGACGCCGCGTGAGTGAAGAAGGGTTTCGGCTCGTAAAACTCTGTTGTTGAAGAAGAACACATCTGAGAGTAACTGTTCAGGTGTTGACGGTATTTAACCAGAAAGCCACGGCTAACTACGTGCCAGCAGCCGCGGTAATACGGAGGGTGCAAGCGTTAATCGGAATTACTGGGCGTAAAGCGCGCGTAGGCCGCTTTTTAAGTCAGAGGTGAAATCCCAGCGCTTACCGTTGGAATAGCCTTTGATACTGGAGAGCTTGAGTCCGTGAGAGGGTGGCGGAATTCCTGGTGTAGGAGTGACATCCGTAGAGATCAGGAGGAACACCGGTGGCGAAGGCGGCCACCTGGCACGGTACTGACGCTGAGGTGCGAAAGCGTGGGGAGCAAACAGG</t>
  </si>
  <si>
    <t>GGAATAAGCCAAGGAGTGGAACGCCTTGGCGATGACGTTAGCGCATGAATAAGCTCCGGCTAATTCCGTGCCAGCAGCCGCGGTAATACGGAAGGAGCGAGCGTTGTTCGGAATTATTGGGCGTAAAGGGCGCGCAGGCGGCATTGCAAGTCTGTAGTTAAATATCCGGGCTCAACTCGGAAAAGATTATGGAAACTGCGAAGCTGGAATTGCTCAGAGGAAACTGGAATTCCTAGTGTAGGGGTGGAATCTGTTGATATTAGGAAGAACACCAAAGGCGAAGGCAGGTTTCTGGGAGACAATTGACGCTGAGGCGCGAAAGTGCAGGGAGCAAACAGG</t>
  </si>
  <si>
    <t>GGAATATTGCACAATGGGGGAAACCCTGATGCAGCGATGCCGCGTGGAGGAAGAAGGTTTTCGGATTGTAAACTCCTGTTGAAGATGACGATAATGACGGTACTCTTTTAGAAAGCTCCGGCTAACTACGTGCCAGCAGCCGCGGTAATACGTAGGGAGCGAGCGTTATCCGGATTCATTGGGCGTAAAGCGCTCGTAGGCGGATGCCTAAGCGGGACCTCCAACCACGGGGCTCAACCCCGTGCCGGGTCCCGAACTGGGCGTCTCGAGTGCGGTAGGGGAAGGTGGAATTCCCAGTGTAGCGGTGAAATGCGCAGATATTGGGAGGAACACCGATGGCGAAGGCAGCCTTCTGGGCCGCCACTGACGCTGAGGCGCGAAAGCTAGGGGAGCGAACAGG</t>
  </si>
  <si>
    <t>GGAATATTGGTCAATGGGCGCGAGCCTGAACCAGCCAAGTCGCGTGAAGGATGACGGTATTATGTATTGTAAACTTCTTTTGTAAGGGAATAATATGGAGCACGTGTGCTTTTTTGCATGTACCTTACGAATAAGCATCGGCTAACTCCGTGCCAGCAGCCGCGGTAATACGGAGGATGCGAGCGTTATCCGGATTTATTGGGTTTAAAGGGTGCGTAGGCGGGAATACCAGTCAGTGGTGAAAGTTTGGGGCTTAACCTTAAAATTGCCATTGAAACTGTATTTCTTGAGAGCGGCAAAGGTAGGCGGAATGCGCGGTGTAGCGGTGAAATGCATAGATATCGCGCAGAACCCCGATTGCGAAGGCAGCTGACTATCCTATAACTGACGCTGATGCACGAAAGTGTGGGTATCAAACAGG</t>
  </si>
  <si>
    <t>GGGATATTGCACAATGGGGGGAACCCTGATGCAGCGATGCCGCGTGGAGGAAGAAGGTTTTCGGATTGTAAACTCCTGTCTTTGGGGACGATAATGACGGTACCCAAAAAGAAAGCTCCGGCTAACTACGTGCCAGCAGCCGCGGTAATACGTAGGGAGCGAGCGTTGTCCGGAATTACTGGGTGTAAAGGGAGCGTAGGCGGGATTGCAAGTCAGATGTGAAAACCATAGGCTCAACCTGTGGCGTGCATTTGAAACTGATTTTCTTGAGAGTCGGAGAGGTAAACGGAATTCCCAGTGTAGCGGTGAAATGCGTAGATATTGGGAGGAACACCAGTGGCGAAGGCGGTTTACTGGACGACAACTGACGCTGAGACACGAAAGCGTGGGGAGCAAACAGG</t>
  </si>
  <si>
    <t>GGAATATTGCGCAATGGGCGAAAGCCTGACGCAGCGACGCCGCGTGAGGGATGAAGGCCTTCGGGTCGTAAACCTCTGTCAGGAGGGAAGAAGTGTAGTCGTGCTAATCAGCGGCTATTTGACGGTACCTCCAAAGGAAGCACCGGCTAACTCCGTGCCAGCAGCCGCGGTAATACGGAGGGTGCAAGCGTTAATCGGAATCACTGGGCGTAAAGCGCGCGTAGGCGGCTTTTTAAGTCAGGGGTGAAATCCCACGGCCCACCCGTGGAACTGCCTTTGATACTGCACTGCTCGAGTGAGTGAGAGGATAGCGGAATTCGTGGTGTAGCGGTGAAATGCTTAGATATCACGAAGAACTCCGATTGCGAAGGCAGCTGACTATCCTATAACTGACGCTGATGCACGAAAGTGTGGGTATCAAACAGG</t>
  </si>
  <si>
    <t>GGAATCTTCCGCAATGGGCGCAAGCCTGACGGAGCAACGCCGCGTGAGTGAAGAAGGCCTTCGGGTCGTAAAGCTCTGTCTTCAGGGAAGAACAACTATAGTGTGAATAATGCTATGGTCTGACGGTACCTGAGGAGGAAGCTCCGGCTAACTACGTGCCAGCAGCCGCGGTAATACGTAGGGAGCGAGCGTTGTCCGGAATTACTGGGCGTAAAGGGCGCGTAGGCGGGAATTTAAGTAGGGTGTGAAAACTCCGGGCTTAACCTGGAGACTGCATTCTAAACTGGATTTCTTGAGGGCAGGAGAGGAAAGTGGAATTCCTAGTGTAGCGGTGAAATGCGTAGATATTGGGAAGAACACCAGTGGCGAAGGCGGCTTCCTGGCACAAGACTGACGCTCATGTGCGAAAGCTAGGGTAGCGAACGGG</t>
  </si>
  <si>
    <t>GGAATATTGCACAATGGGGGAAACCCTGATGCAGCGACGCCGCGTGAGTGAAGAAGTATTTCGGTATGTAAACTTCTTTTATATGGGAATAACATCATCCACGTGTGGATGCCTGTATGTACCATATGAATAAGCATCGGCTAACTCTGTGCCAGCAGCCGCGGTAACACAGAGGTGGCGAGCGTTGTTCGGATTTACTGGGCGTAAAGGGCGCGTAGGCGGCGGAGCGTGTCGGGTGTGAAATCCATGGGCCCAACCCATGAAGTGCGCCCGAAACTGTTCCGCTCGAGTGCGGGAGGGGGGATCGGAATGCAGGGTGTAGCGGTGAAATGCGTTGATATCCTGCAGAACACCGGAGGCGAAGGCGGATCCCTGGAACGCAACTGACGCTGAGGCGCGAAAGCAGGGGGAGCAAACAGG</t>
  </si>
  <si>
    <t>GGAATATTGGTCAATGGGGGAAACCCTGAACCAGCAACGCCGCGTGAAGGAAGAAGGTCCTCGGATTGTAAACTTTTGTCTTATGGGACGATAATGACGGTATAGTATGAATAAGGATCGGCTAACTCCGTGCCAGCAGCCGCGGTAATACGGAGGATCCAAGCGTTATCCGGATTTATTGGGTTTAAAGGGTGCGTAGGCGGGAATACCAGTCAGTGGTGAAAGTTTGGGGCTTAACCTTAAAATTGCCATTGAAACTGTATTTCTTGAGAGCGGCAAAGGTAGGCGGAATGCGCGGTGTAGCGGTGAAATGCATAGATATCGCGCAGAACCCCGATTGCGAAGGCAGCTTACTGGACCGCATCTGACGCTGAAGCACGAAAGCGCGGGGATCAAACAGG</t>
  </si>
  <si>
    <t>GGAATTTTGCGCAATGGGGGAAACCCTGACGCAGCAACGCCGCGTGAGTGAAGAAGGCTTTCGGGTCGTAAAACTCTGTCAAATGGGAAGAATGAGTGCGTAATGAATAAGTGCGTACAGTGACGGTAGCCGAAGAGGAAGCCACGGCTAACTACGTGCCAGCAGCCGCGGTAATACGGAGGGTCTAAGCGTTATCCGGATTTATTGGGTTTAAAGGGTGCGTAGGCGGTTTGGTAAGTTAGAGGTGAAATACCGGTGCTCAACACCGGAACTGCCTCTGATACTGCCTGACTAGAGATTAGTTGCTGTGGGCGGAATGTATGGTGTAGCGGTGAAATGCTTAGAGATCATACAGAACACCGATTGCGAAGGCAGCTCACAAAACTAAATCTGACGCTGAGGCACGAAAGCGTGGGGAGCGAACAGG</t>
  </si>
  <si>
    <t>GGAATATTGGTCAATGGGCGTAAGCCTGAACCAGCCAAGTAGCGTGAGGGATGACTGCCCTATGGGTTGTAAACCTCTTTTATATAGGAATAAAGTTCAGTATGTATACTGTTTTGTATGTACTATATGAATAAGGATCGGCTAACTCCGTGCCAGCAGCCGCGGTAATACGGAGGATCCGAGCGTTATCCGGATTTATTGGGTTTAAAGGGTGCGTAGGTGGAATCATAAGTCAGCGGTGAAATCTGATCGCTTAACGATCAAACTGCCGTTGAAACTGTTATTCTTGAGTGTGAACGAGGTAGGCGGAATTCGTAGTGTAGCGGTGAAATGCGTAGATATCGGGAGGAACACCAGTGGCGAAGGCGGCCTGCTGGACATTAACTGACGCTGAGGCTCGAAAGTGTGGGGAGCAAACAGG</t>
  </si>
  <si>
    <t>GGAATATTGCGCAATGGGCGAAAGCCTGACGCAGCGACGCCGCGTGAGGGATGAAGGCCTTCGGGTCGTAAACCTCTGTCAGGAGGGAAGAACGGCGCAGGTGCCAATCAGCCTGCGATTGACGGTACCTCCAAAGGAAGCACCGGCTAACTCCGTGCCAGCAGCCGCGGTAATACGGAGGGTGCAAGCGTTAATCGGAATCACTGGGCGTAAAGCGCGCGTAGGCGGCTTTTTAAGTCAGGGGTGAAATCCCACGGCCCACCCGTGGAACTGCCTTTGATACTGCACTGCTCGAGTGAGTGAGAGGATAGCGGAATTCGTGGTGTAGCGGTGAAATGCTTAGATATCACGAAGAACTCCGATTGCGAAGGCAGCTGACTATCCTATAACTGACGCTGATGCACGAAAGTGTGGGTATCAAACAGG</t>
  </si>
  <si>
    <t>GGAATCTTCCACAATGGACGAAAGTCTGATGGAGCAACGCCGCGTGAGTGAAGAAGGGTTTCGGCTCGTAAAACTCTGTTGTTGAAGAAGAACACACCTGAGAGTAACTGTTCAGGTGTTGACGGTATTTAACCAGAAAGCCACGGCTAACTCCGTGCCAGCAGCCGCGGTAATACGGAGGATCCGAGCGTTATCCGGATTTATTGGGTTTAAAGGGTGCGTAGGCGGTTTGGTAAGTTGGAAGTGTAATACCTAGAGCTTAACTCAGGTGCTGCTTCCAAAACTGCGTAACTTGAGTGTCGGAGAGGAAAATGGAATTCCTAGTGTAGCGGTAGAATGCGTAGATATATGGAGGAACACCAGTGGCGAAGGCGGTCGACTGGCCTATCACTGACGTTTAGGCACGAAAGCGTAGGGAGCAAATAGG</t>
  </si>
  <si>
    <t>TGAATTATTCGCCAATGCGCGAAAGCGTGACGGTGCGACGCCGCGTGCGGGACGAAGGCCTTCGGGTTGTAAACCGCTGTCAGGGTGTAGAAAACGTGTGTGGTTAATAGCCACATGCCTGATCCCACCCAAAGGAAGCACAGGCTAACCTCGTGCCAGCAGCCGCGGTAATACGAGGTGTGCGAGCGTTGTTCGGAATTACTGGGCATAAAGGGTGCGTAGGCGGTGCGCCAAGTCGGTGGTGAAAGCCCCGGGCTCAACCCGGGAATTGCCTCCGATACTAGCGTGCTAGGGGTCCAAAGGGGTCAGCGGAACTCCAGGTGTAGCGGTGGAATGCGTAGATATCGGGAAGAACACCAGTGGCGAAGGCGGCTTCCTGGCACAAGACTGACGCTCATGTGCGAAAGCTAGGGTAGCGAACGGG</t>
  </si>
  <si>
    <t>GGAATATTGGGCAATGGACGCAAGTCTGACCCAGCCATGCCGCGTGCAGGAAGACGGCCTTATGGGTTGTAAACTGCTTTTCTATTAGAAGAACATCAGATACGCGTATCTGACTGACGGTATAATAGGAATAAGCATCGGCTAACTCCGTGCCAGCAGCCGCGGTAATACGGAGGATGCGAGCGTTATCCGGATTCATTGGGTTTAAAGGGTGCGTAGGTGGAATGATAAGTCAGTTGTGAAAGTTTGAGGCTCAACCTTAAAATTGCAATTGATACTGTTATTCTTGAGTACAGTTGAGGTAGGCGGAATTCGTAGTGTAGCGGTGAAATGCGTAGATATTAGGAGGAACACCAGTGGCGAAGGCGGCTTACTGGACTGTAACTGACGTTGAGGCTCGAAAGCGTGGGGAGCAAACAGG</t>
  </si>
  <si>
    <t>GGAATATTGCACAATGGGCGCAAGCCTGATGCAGCAACGCCGCGTGAGGGAAGACGGTTTTCGGATTGTAAACCTCTGTCTTTGGTGAAGAAGATGACGGTAGCCAAGGAGGAAGCCACGGCTAACTACGTGCCAGCAGCCGCGGTAATACGTAGGTGGCAAGCGTTATCCGGAATTACTGGGTGTAAAGGGAGCGCAGGCGGGGATTCAAGTCAGCTGTGAAATCCCGGGGCTTAACCCCGGGCGTGCAGTTGAAACTGGATTTCTTGAGTGGAGTAGAGGCAGGCGGAATTCCGAGTGTAGCGGTGAAATGCATAGATATGACATAGAACACCGATCGCGAAGGCAGCTCACGAGAATGTTACTGACGCTGATGCACGAAAGCGTGGGGATCAAACAGG</t>
  </si>
  <si>
    <t>GGAATTTTGCGCAATGGACGAAAGTCTGACCCAGCAACGCCGCGTGAAGGAAGAAGGTTTTCGGATCGTAAACTTCTATCCTTGGTGAAGATAATGACGGTAGCCAAGAAGGAAGCCCCGGCTAACTACGTGCCAGCAGCCGCGGTAATACGAAGGGAGCAAGCGTTGTTCGGAATAACTGGGCGTAAAGGGCGCGTAGGCGGTTAGGTAAGTTTGATGTGAAATACCTGGGCTCAACCTGGGAACTGCATTGGATACTGCTTGACTAGAGTATTGAAGGGGATGATGGAATTATGCATGGAGAGGTGGAATTCATAGATATGCATAGGAACACCAGAGGCGAAGGCGATCATCTGGACAATAACTGACGCTGAGGCGCGAAAGCGTGGGGAGCAAACAGG</t>
  </si>
  <si>
    <t>GGAATATTGGTCAATGGACGGAAGTCTGAACCAGCCATGCCGCGTGCAGGATGACGGCTCTATGAGTTGTAAACTGCTTTTATACGGGGGTAAAATCAGGTACGAGTATCTGACTGAAAGTACCGTATGAATAAGGATCGGCTAACTCCGTGCCAGCAGCCGCGGTAATACGGAGGATCCGAGCGTTATCCGGATTTATTGGGTTTAAAGGGTGCGTAGGCGGACATTTAAGTCAGCTGTGAAAGTTTGAGGCTCAACCTTAAAATTGCAGTTGATACTGGATGTCTTGAGTGTGGCAGAGGAAGGCGGAATTCGTGGTGTAGCGGTGAAATGCTTAGATATCACGAAGAACTCCAATTGCGAAGGCAGCTTTCTGGACCATAACTGACGCTGATGCACGAAAGTGTGGGTATCAAACAGG</t>
  </si>
  <si>
    <t>GGAATCTTCCACAATGGGCGCAAGCCTGATGGAGCAACACCGCGTGAGTGAAGAAGGGTTTCGGCTCGTAAAACTCTGTTGTTAAAGAAGAACGTATCTAAGAGTAACTGCTTAGGTAGTGACGGTATTTAACCAGAAAGCCACGGCTAACTACGTGCCAGCAGCCGCGGTAATACGTAGGTGGCAAGCGTTATCCGGATTTATTGGGCGTAAAGCGAGCGCAGGCGGTTTCTTAAGTCTGATGTGAAAGCCTTCGGCTTAACCGGAGAAGTGCATCGGAAACTGGGAGACTTGAGTGCAGAAGAGGACAGTGGAACTCCATGTGTAGCGGTGAAATGCGTAGATATATGGAGGAACACCAGTGGCGAAGGCGACGATCTGGGATGTAACTGACGCTCAGTCCCGAAAGCGTGGGGAGCAAATAGG</t>
  </si>
  <si>
    <t>GGAATATTGGTCAATGGTCGGAAGACTGAACCAGCCAAATCGCGTGAAGGATGAAGGTATTATGTATTGTAAACTTCTTTTGTATGGGAATAAATGGTAGGACGTGTCCTATTTTGCATGTACCATACGAATAAGCATCGGCTAACTCCGTGCCAGCAGCCGCGGTAATACGGAGGATGCGAGCGTTATCCGGATTTATTGGGTTTAAAGGGTGCGTAGGTGGGCAGATAAGTCAGCGGTGAAATCCCGGAGCTTAACATCGAAACTGCCTCTGATACTGCATTGCTCGAGTGAGTGAGAGGATAGCGGAATTCCTGGTGTAGGAGTGAAATCCGTAGAGATCAGGAGGAACATCAGTGGCGAAGGCGGCTATCTGGCACTATACTGACGCTGAGGTGCGAAAGCATGGGGAGCAAACAGG</t>
  </si>
  <si>
    <t>GGAATCTTCCACAATGGACGAAAGTCTGATGGAGCAACGCCGCGTGAGTGAAGAAGGTTTTCGGATCGTAAAACTCTGTTGTTGGAGAAGAACACGTTTGAGAGTAACTGTTCAGACGTTGACGGTATCCAACCAGAAAGCCACGGCTAACTACGTGCCAGCAGCCGCGGTAATACGTAGGTGGCAAGCGTTATCCGGATTTATTGGGCGTAAAGCGAGCGCAGGCGGTTTATTAAGTCTGATGTGAAATACCATAGCTCAACTATGGAGGGTCATTGGAAACTGGTAAACTTGAGTACAGTAGGGGTAAGTGGAATTCCAAGTGGAGCGGTGGAATGCGTAGATATTGGGAGGAACACCAGTGGCGAAGGCGCCTTTCTGGACTGTGTCTGACGCTCAGGCGCGAAAGCCAGGGTAGCGAACGGG</t>
  </si>
  <si>
    <t>GGAATATTGGTCAATGGACGGAAGTCTGAACCAGCCATGCCGCGTGCAGGATGACGGCTCTATGAGTTGTAAACTGCTTTTATACGGGGGTAAAATCAGGTACGAGTATCTGACTGAAAGTACCGTATGAATAAGGATCGGCTAACTCCGTGCCAGCAGCCGCGGTAATACGGAGGATCCGAGCGTTATCCGGATTTATTGGGTTTAAAGGGTGCGCAGGCTGCTTTGTAAGTCTGATGTGAAAGCCCGTGGCTCAACCACGGGACTGCATTGGAAACTGCAAAGCTAGAGTGCAGGAGAGGTAAGTGGAATTCCTAGTGTAGCGGTGAAATGCTTAGATATCACGAAGAACTCCGATTGCGAAGGCAGCTGACTATCCTATAACTGACGCTGATGCACGAAAGTGTGGGTATCAAACAGG</t>
  </si>
  <si>
    <t>GGAATATTGGTCAATGGGCGAGAGCCTGAACCAGCCAAGTCGCGTGAAGGATGACTGCCCTATGGGTTGTAAACTTCTTTTATAGGGGACGAAGAAAGTGACGGTACCCTATGAATAAGCTCCGGCTAACTACGTGCCAGCAGCCGCGGTAATACGTAGGTGGCAAGCGTTGTCCGGAATTATTGGGCGTAAAGCGCGCGCAGGCGGGAGAGTAAGTCTGTTGTTTAAATTCGGGGCTCAACCCCGTCAAGCAATGGAAACTGCTTTTCTTGAGTGCAGGAGAGGAAAGGGGAATTCCCAGTGTAGCGGTGAAATGCGTAGATATTGGGAGGAACACCAGTGGCGAAGGCGCCTTTCTGGACTGTGTCTGACGCTCAGGCGCGAAAGCCAGGGTAGCGAACGGG</t>
  </si>
  <si>
    <t>GGAATTTTCCGCAATGGGCGAAAGCCTGACGGAGCAATGCCGCGTGAGAGAAGAAGGCCTTCGGGTTGTAAATCTCTGTCTTCAGGGACGAAGAAGTGACGGTACCTGAGGAGGAAGCCACGGCTAACTACGTGCCAGCAGCCGCGGTAATACATAGGTGGCAAGCGTTATCCGGATTTATTGGGCGTAAAGCGTGCGCAGACGGTTTAACAAGTTTGGGGTCAAATCCTGGAGCTTAACTCCAGTTCGCCTTGAAAACTGTTAAACTAGAGTGTAGGAGAGGTCGATGGAATTCCATGTGTAGCGGTGAAATGCGTAGATATATGGAGGAACACCAGTGGCGAAGGCGGTCGACTGGCCTATCACTGACGTTTAGGCACGAAAGCGTAGGGAGCAAATAGG</t>
  </si>
  <si>
    <t>GGAATTTTGCGCAATGGACGAAAGTCTGACGCAGCAACGCCGCGTGAGTGAAGACGGCCTTCGGGTTGTAAAGCTCTGTCAGAAGGGAAGAAGTGTACGGGTGCTAATCAGCCCGTATTTGACGGTACCTTCAAAGGAAGCACCGGCTAACTCCGTGCCAGCAGCCGCGGTAATACGGAGGATGCGAGCGTTATCCGGATTTATTGGGTTTAAAGGGTGCGTAGGTGGAATGATAAGTCAGTTGTGAAAGTTTGAGGCTCAACCTTAAAATTGCAATTGATACTGTTATTCTTGAGTACAGTTGAGGTAGGCGGAATTCGTAGTGTAGCGGTGAAATGCTTAGATATTACGAAGAACTCCGATTGCGTAGGCAGCTTACTAAACTGTAACTGACACTGAGGCACGAAAGTGTGGGTATCAAACAGG</t>
  </si>
  <si>
    <t>GGAATATTGGTCAATGGGCGAGAGCCTGAACCAGCCATGCCGCGTGAAGGAAGACGGCCTTATGGGTTGTAAACTTCTTTTGTACGGGAACAATAAGGATTACGAGTAATCTGATGCGCGTACCGTACGAATAAGCATCGGCTAACTCCGTGCCAGCAGCCGCGGTAATACGGAGGATGCGAGCGTTATCCGGATTTATTGGGCGTAAAGCGCGCGCAGGCGGGAGAGTAAGTCTGTTGTTTAAATTCGGGGCTCAACCCCGTCAAGCAATGGAAACTGCTTTTCTTGAGTGCAGGAGAGGAAAGGGGAATTCCCAGTGTAGCGGTGAAATGCGTAGATATTGGGAGGAACACCAGTGGCGAAGGCGCCTTTCTGGACTGTGTCTGACGCTCAGGCGCGAAAGCCAGGGTAGCGAACGGG</t>
  </si>
  <si>
    <t>GGAATCTTCCACAATGGACGAAAGTCTGATGGAGCAACGCCGCGTGAAGGAAGAAGGTTTTCGGATTGTAAACTTCTGTGGCAGGGGACGAAACAAATGACGGTACCCTGCTAGAAAGCCCCGGCTAACTACGTGCCAGCAGCCGCGGTAATACGTAGGTGGCAAGCGTTATCCGGATTTATTGGGCGTAAAGCGAGCGCAGGCGGTTTCTTAAGTCTGATGTGAAAGCCTTCGGCTTAACCGGAGAAGTGCATCGGAAACTGGGAGACTTGAGTGCAGAAGAGGACAGTGGAACTCCATGTGTAGCGGTGAAATGCGTAGATATATGGAAGAACACCAGTGGCGAAGGCGGCTGTCTGGTCTGTAACTGACGCTGAGGCTCGAAAGCATGGGTAGCGAACAGG</t>
  </si>
  <si>
    <t>GGAATATTGGTCAATGGGCGAGAGCCTGAACCAGCCAAGTCGCGTGGAGGACGACGGCCCTACGGGTTGTAAACTCCTTTTACGAGGGAATAAAGTGCCCCACTTGTGGGGTTTTGCACGTACCTCGTGAATAAGCATCGGCTAACTCCGTGCCAGCAGCCGCGGTAATACGGAGGATGCGAGCGTTATCCGGATTTATTGGGTTTAAAGGGTGCGTAGGCGGATAAGAAAGTCAGGGGTGAAAGTTTGCAGCTCAACTGTAAAATTGCCTTTGAAACTTCTTGTCTTGAGTGTACTGGAGGTAAGCGGAATGTGTTGTGTAGCGGTGAAATGCATAGATATGACACAGAACTCCGATTGCGAAGGCAGCTTACTATAGTATAACTGACGCTGAGGCACGAAAGCGTGGGTATCAAACAGG</t>
  </si>
  <si>
    <t>GGAATATTGCACAATGGGGGAAACCCTGATGCAGCGACGCCGCGTGAGTGAAGAAGTATTTCGGTATGTAAAGCTCTATCAGCAGGGAAGAAAATGACGGTACCTGACTAAGAAGCCCCGGCTAACTACGTGCCAGCAGCCGCGGTAATACGTAGGGGGCAAGCGTTATCCGGATTTACTGGGTGTAAAGGGAGCGTAGACGGTTATGCAAGTCTGAAGTGAAATGCGGGGGCTCAACCCATAGCCTGCATTTGAAACTGTGGTTCTTGAGTGTCGGAGAGGTAATCGGAATTCCGTGTGTAGCGGTGAAATGCGTAGATATACGGAGGAACACCAGTGGCGAAGGCGGATTACTGGACGATAACTGACGCTGAGGCTCGAAAGCGTGGGGAGCAAACAGG</t>
  </si>
  <si>
    <t>GGAATTTTTCACAATGGGCGAAAGCCTGATGGAGCAATGCCGCGTGACTGAAGACGGTCTTCGGATTGTAAAGGTCTGTTGTAAGGGAAGAACAGTAAGTATAGGAAATGATACTTATTTGACGGTACCTTACCAGAAAGCCACGGCTAACTATGTGCCAGCAGCCGCGGTAATACGGAGGATCCGAGCGTTATCCGGATTTATTGGGTTTAAAGGGTGCGTAGGCGGGAATACCAGTCAGTGGTGAAAGTTTGGGGCTTAACCTTAAAATTGCCATTGAAACTGTATTTCTTGAGAGCGGCAAAGGTAGGCGGAATGCGCGGTGTAGCGGTGAAATGCATAGATATCGCGCAGAACCCCGATTGCGAAGGCAGCTGACTATCCTATAACTGACGCTGATGCACGAAAGTGTGGGTATCAAACAGG</t>
  </si>
  <si>
    <t>GGAATATTGCACAATGGGGGAAACCCTGATGCAGCGACGCCGCGTGAGTGAAGAAGTATTTCGGTATGTAAAGCTCTATCAGCAGGGAAGAAAATGACGGTACCTGACTAAGAAGCCCCGGCTAACTACGTGCCAGCAGCCGCGGTAATACGTAGGGGGCAAGCGTTATCCGGATTTATTGGGTTTAAAGGGTGCGTAGGCGGACTGGATAGTCAGTGGTGAAAGTTTGCAGCTTAACTGTAAAATTGCCGTTGAAACTGACAGTCTTGAGAATGGCAGAGGTAGGCGGAATGCGCGGTGTAGCGGTGAAATGCATAGATATTACGAAGAACACCGATAGCGTAGGCAGCTTACCAGGCCACAACTGACACTGAAGCACGAAAGTGTGGGTATCAAACAGG</t>
  </si>
  <si>
    <t>GGAATCTTCCACAATGGGCGCAAGCCTGATGGAGCAACACCGCGTGAGTGAAGAAGGGTTTCGGCTCGTAAAACTCTGTTGTTAAAGAAGAACGTATCTAAGAGTAACTGCTTAGGTAGTGACGGTATTTAACCAGAAAGCCACGGCTAACTACGTGCCAGCAGCCGCGGTAATACGGAGGATCCGAGCGTTATCCGGATTTATTGGGTTTAAAGGGTGCGTAGGCGGTCTTATAAGTCAGCGGTGAAAGCTCACAGCTTAACTGTGAAAGCGCCGTTGATACTGTAAGACTAGAATACAGATGGGGTAGGCGGAATATGTAATGTAGCGGTGAAATGCGTAGATATTAGGAGGAACATCGGTGGCGAAGGCGGCTTACTGGGCTTTTACTGACGCTGAGGCTCGAAAGCGTGGGGAGCAAACAGG</t>
  </si>
  <si>
    <t>GGAATATTGGTCAATGGACGAAAGTCTGAACCAGCCATGCCGCGTGCAGGAAGACGGCTCTATGAGTTGTAAACTGCTTTTATACGGGGGTAAAGTCGGATACGCGTATCCGTTTGCAAGTACCGTATGAATAAGGACCGGCTAACTCCGTGCCAGCAGCCGCGGTAATACGGAGGGTCCGAGCGTTATCCGGATTTATTGGGTTTAAAGGGTGCGTAGGTGGGTGTATAAGTCAGCGGTGAAATCTCGGAGCTCAACTTCGAAACTGCCGTTGAAACTGTACGTCTTAGTGTGAACGAGGTAGGCGGAATTCGTAGTGTAGCGGTGAAATGCATAGATGTTAGGAGGAACATCGGTGGCGAAGGCGGCTGTCTGGTCTGTAACTGACGCTGAGGCTCGAAAGCATGGGTAGCGAACAGG</t>
  </si>
  <si>
    <t>GGAATATTGCACAATGGGGGAAACCCTGATGCAGCGATGCCGCGTGGAGGAAGAAGGTTTTCGGATTGTAAACTGCTTTTATATAGGGATAACTCCAGGTACGCGTACTTGGTTGAAGGTACTATATGAATAAGGACCGGCTAACTCCGTGCCAGCAGCCGCGGTAATACGGAGGATGCGAGCGTTATCCGGATTCATTGGGTTTAAAGGGTGCGTAGGCGGTCTTATAAGTCAGCGGTGAAAGCTCACAGCTTAACTGTGAAAGCGCCGTTGATACTGTAAGACTAGAATACAGATGGGGTAGGCGGAATATGTAATGTAGCGGTGAAATGCGTAGATATTACATAGAACACCGATCGCGAAGGCAGCTTACCAAACTGTCATTGACGCTGATGCACGAAAGCGTGGGGATCAAACAGG</t>
  </si>
  <si>
    <t>GGGATATTGCACAATGGGGGGAACCCTGATGCAGCGATGCCGCGTGGAGGAAGAAGGTTTTCGGATTGTAAACTCCTGTCTTTGGGGACGATAATGACGGTACCCAAAAAGAAAGCTCCGGCTAACTACGTGCCAGCAGCCGCGGTAATACGTAGGGAGCGAGCGTTGTCCGGAATTACTGGGTGTAAAGGGAGCGTAGGCGGGATTGCAAGTCAGATGTGAAATACCGGGGCTTAACCCCGGGGCTGCATTTGAAACTGCGGATCTTGAGTGATGGAGAGGCAGGCGGAATTCCCGGTGTAGCGGTGGAATGCGTAGATATCGGGAAGAACACCAGTGGCGAAGGCGGCTTCCTGGCACAAGACTGACGCTCATGTGCGAAAGCTAGGGTAGCGAACGGG</t>
  </si>
  <si>
    <t>GGAATCTTGCGCAATGGGGGAAACCCTGACGCAGCCATGCCGCGTGAGTGAAGAAGGCCTTCGGGTTGTAAAACTCTTTCAGTCGAGAAGATGATGACGGTACCGACAGAAGAAGCCCCGGCTAACTTCGTGCCAGCAGCCGCGGTAATACGAAGGGGGCTAGCGTTGTTCGGAATTACTGGGCGTAAAGCGCACGCAGGCTGTGCGATCAGTCAGAGGTGAAAGCCCACGGCTCAACCGTGGAACGGCCTTTGAAACTGTCGCGCTAGAGTGCGGGAGAGGACAGTGGAATTTCCAGTGTAGAGGTGGAATTCGTAGATATTGGAAAGAACACCAGAGGCGAAGGCGACTGTCTGGCCCGCAACTGACGCTCAGGTGCGAAAGCGTGGGGAGCAAACAGG</t>
  </si>
  <si>
    <t>GGAATCTTCCGCAATGGACGAAAGTCTGACGGAGCAACGCCGCGTGAGTGATGAAGGTTTTCGGATCGTAAAGCTCTGTTGTTAGGGAAGAACAAGTGCCATTCAAATAGGGTGGCACCTTGACGGTACCTAACCAGAAAGCCACGGCTAACTACGTGCCAGCAGCCGCGGTAATACGTAGGTGGCAAGCGTTGTCCGGAATTATTGGGCGTAAAGCGCGCGCAGGCGGTTCCTTAAGTCTGATGTGAAAGCCCACGGCTCAACCGTGGAGGGTCATTGGAAACTGGGGAACTTGAGTACAGAAGAGGAGAGTGGAATTCCACGTGTAGCGGTGAAATGCGTAGATATGTGGAGGAACACCAGTGGCGAAGGCGACTCTCTGGTCTGTAACTGACGCTGAGGCGCGAAAGCGTGGGGAGCAAACAGG</t>
  </si>
  <si>
    <t>GGAATATTGGTCAATGGCCGAGAGGCTGAACCAGCCAAGTCGCGTGCAGGAAGACGGCCCTATGGGTTGTAAACTGCTTTTATGGGGGAATAAAGTGCGTCACGCGTGATGTTTTGTATGTACCCTATGAATAAGCATCGGCTAACTCCGTGCCAGCAGCCGCGGTAATACGGAGGATGCGAGCGTTATCCGGATTTATTGGGTTTAAAGGGTGCGTAGGTTGCTGATTAAGTCAGCGGTGAAAGTTTGTCGCTTAACGATAAAATTGCCGTTGAAACTGGTTAGCTTGAGTATGTTTGAGGTAGGCGGAATTCGTGGTGTAGCGGTGAAATGCTTAGATATCACGAGGAACTCCGATTGCGAAGGCAGCTTACTAAACCATAACTGACACTGAAGCACGAAAGCGTGGGTATCAAACAGG</t>
  </si>
  <si>
    <t>GGAATATTGCGCAATGGGCGAAAGCCTGACGCAGCGACGCCGCGTGAGGGATGAAGGCCTTCGGGTCGTAAACCTCTGTCAGGAGGGAAGAACGGCCATGGTTCTAATCAGCCATGGATTGACGGTACCTCCAAAGGAAGCACCGGCTAACTCCGTGCCAGCAGCCGCGGTAATACGGAGGGTGCGAGCGTTAATCGGAATCACTGGGCGTAAAGCGCGCGTAGGCGGATCTTTAAGTCAGGAGTGAAATCCCCGGGCTCAACCTGGGAATAGCTTTTGATACTGAGGGTCTTGAGTTCAGGAGAGGGTGGCGGAATTCCAGGTGTAGGAGTGAAATCCGTAGAGATCTGGAGGAACATCAGTGGCGAAGGCGGCCACCTGGACTGATACTGACGCTGAGGTGCGAAAGCGTGGGGAGCAAACAGG</t>
  </si>
  <si>
    <t>GGAATATTGGTCAATGGACGCAAGTCTGAACCAGCCATGCCGCGTGCAGGATGACGGCTCTATGAGTTGTAAACTGCTTTTGTACTAGGGTAAACCCGGATACGTGTATCCGGCTGAAAGTATAGTACGAATAAAGACCGGCTAACTCCGTGCCAGCAGCCGCGGTAATACGGAGGGTCTAAGCGTTATCCGGATTTATTGGGTTTAAAGGGTGCGTAGGCGGCCCGTTAAGTTAGAGGTGAAATCTGGTGGCTCAACCACCAAACTGCCTCTAAAACTGGCGAGCTAGAGAGTGTATGCTGTGGGCGGAATGTGTAGTGTAGCGGTGAAATGCATAGATATTACGAAGAACACCGATAGCGCAGGCAGCTTGCCGGGCCGCGACTGACACTGAAGCACGAAAGTGTGGGTATCAAACAGG</t>
  </si>
  <si>
    <t>GGAATATTGGTCAATGGACGCAAGTCTGAACCAGCCATGCCGCGTGCAGGATGACGGCTCTACGAGTTGTAAACTGCTTTTGTACGAGGGTAAACCTAGATACGTGTATCTAGCTGAAAGTATCGTACGAATAAGGATCGGCTAACTCCGTGCCAGCAGCCGCGGTAATACGGAGGATCCGAGCGTTATCCGGATTTATTGGGTTTAAAGGGTGCGTAGGCTGTTCGGTAAGTTAGAGGTGAAATCTCGACGCTCAACGTCGAAACTGCCTCTGATACTGCCGAGCTAGAGTACAGTTGCTGTGGGCGGAATGAGTAGTGTAGCGGTGAAATGCTTAGATATTACTCAGAACACCGATTGCGAAGGCAGCTCACAAAGCTGTTACTGACGCTGAGGCACGAAAGCGTGGGGAGCGAACAGG</t>
  </si>
  <si>
    <t>GGAATATTGGTCAATGGGCGCAAGCCTGAACCAGCCATGCCGCGTGCAGGAAGACGGCTCTATGAGTTGTAAACTGCTTTTATACGGGGATAAACTCGGTTACGTGTAACCGATTGAAGGTACCGTATGAATAAGGACCGGCTAACTCCGTGCCAGCAGCCGCGGTAATACGGAGGGTCCCAGCGTTATCCGGATTTATTGGGTTTAAAGGGTGCGTAGGCGGTTTATTAAGTTAGAGGTGAAATCTGGTGGCTCAACCACCAAACTGCCTCTAATACTGGTAAGCTAGAGATTGGATGCCGTGGGCGGAATGTGTAGTGTAGCGGTGAAATGCTTAGAGATTACACAGAACACCGATTGCGAAGGCAGCTCACGAATCCACATCTGACGTTGAGGCACGAAAGCGTGGGTAGCAAACAGG</t>
  </si>
  <si>
    <t>GGAATATTGCGCAATGGGCGAAAGCCTGACGCAGCGACGCCGCGTGAGGGATGAAGGCCTTCGGGTCGTAAACCTCTGTCAGGAGGGAAGAAGTGTACGGGTAGTAACTGACTCGTATTTGACGGTACCTCCAGAGGAAGCACCGGCTAACTCCGTGCCAGCAGCCGCGGTAATACGGAGGATGCGAGCGTTATCCGGATTTATTGGGTTTAAAGGGTGCGTAGGCGGATTTATAAGTCAGTGGTGAAATGCTCCAGCTTAACTGGAGAACTGCCATTGATACTGTAAGTCTTGAGTGTATTTGAGGCAGGCGGAATGTGTGGTGTAGCGGTGAAATGCTTAGATATCACACAGAACACCGATTGCGAAGGCAGCTTGCTAAGATACTACTGACGCTGAAGCACGAAAGTGTGGGGATCAAACAGG</t>
  </si>
  <si>
    <t>GGAATATTGGTCAATGGACGGAAGTCTGAACCAGCCATGCCGCGTGCAGGATGACGGCTCTATGGATTGTAAACTGCTTTTGCATGTACCTTACGAATAAGCATCGGCTAACTCCGTGCCAGCAGCCGCGGTAATACGGAGGATGCGAGCGTTATCCGGATTTATTGGGTTTAAAGGGTGCGTAGGTTGGCGTATAAGTCAGCGGTGAAATCTCCATGCTTAACATGTAAATTGCCGTTGAAACTGTATGTCTTGAGTGTGAACGAGGTAGGCGGAATTCGTAGTGTAGCGGTGAAATGCATAGATATTACGAAGAACTCCGATAGCGCAGGCAGCTTACCAGGCCACAACTGACACTGAAGCACGAAAGTGTGGGTATCAAACAGG</t>
  </si>
  <si>
    <t>GGAATATTGGTCAATGGACGCAAGTCTGAACCAGCCATGCCGCGTGCAGGAAGACGGCTCTATGAGTTGTAAACTGCTTTTATACAGGGATAATTACGGTTACGTGTAATCGTTTGAAGGTACTGTATGAATAAGGACCGGCTAACTCCGTGCCAGCAGCCGCGGTAATACGGAGGGTCCGAGCGTTATCCGGATTTATTGGGTTTAAAGGGTGCGTAGGCGGCACAGTAAGTTAGAGGTGAAATCTGGTGGCTCAACCACCAAACTGCCTCTAAAACTGCTGAGCTAGAGATTAGATGCTGTGGGCGGAATGTGTAGTGTAGCGGTGAAATGCTTAGAGATTACACAGAACACCGATTGCGAAGGCAGCTCACAAATCTACTTCTGACGTTGAGGCACGAAAGCGTGGGGAGCAAACAGG</t>
  </si>
  <si>
    <t>GGAATATTGGGCAATGGGCGCAAGCCTGACCCAGCAACGCCGCGTGAAGGAAGAAGGCCCTCGGGTTGTAAACTTCTTTTATGAAGGACGAAGGAAGTGACGGTACTTCATGAATAAGCCACGGCTAACTACGTGCCAGCAGCCGCGGTAATACGTAGGTGGCAAGCGTTATCCGGATTTACTGGGTGTAAAGGGCGTGTAGGCGGGACAGCAAGTCAGGTGTGAAATTTCAGGGCTCAACCCTGAACGTGCACTTGAAACTGTAGGGCTTGAGTGCAGGAGAGGTTAGTGGAATTCCCGGTGTAGCGGTGAAATGCGTAGAGATCGGGAGGAACACCAGTGGCGAAGGCGACTATCTGGACTGTAACTGACGCTGAGGCGCGAAAGCGTGGGGAGCAAACAGG</t>
  </si>
  <si>
    <t>GGAATATTGGTCAATGGACGCAAGTCTGAACCAGCCATGCCGCGTGCAGGAAGACGGCTCTATGAGTTGTAAACTGCTTTTGTACGAGGGTAAACCTGATTACGTGTAGTCAGTTGAAAGTACCGTACGAATAAGGATCGGCTAACTCCGTGCCAGCAGCCGCGGTAATACGGAGGATCCAAGCGTTATCCGGATTTATTGGGTTTAAAGGGTGCGTAGGCGGCTTGATAAGTTAGAGGTGAAATCCCGTGGCTCAACCACGGAACTGCCTCTGATACTGTCTTGCTAGAGATCAGTTGGTGTGGGCGGAATGTATGGTGTAGCGGTGAAATGCTTAGAGATCATACAGAACACCGATCGCGAAGGCAGCTCACAAAGCTGTATCTGACGCTGAGGCACGAAAGCGTGGGGAGCGAACAGG</t>
  </si>
  <si>
    <t>GGAATTTTGCGCAATGGGCGAAAGCCTGACGCAGCAACGCCGCGTGAGTGAAGAAGGCCTTTGGGTCGTAAAGCTCTGTCAAGTGGGAAGAATGGTGTGAGGATGAATAAGCCTTGCAATTGACGGTACCACTGGAGGAAGCACCGGCTAACTCCGTGCCAGCAGCCGCGGTAATACGGAGGGTGCAAGCGTTATTCGGAATTATTGGGCGTAAAGGGCGCGTAGGTGGATGTTTAAGTCAGATGTGAAAACTCCGGGCTCAACTTGGAGATTGCATTTGAAACTGGGCATCTTGAGGGTAGGAGAGGAAAGTGGAATTCCTAGTGTAGCGGTGAAATGCGTAGATATTAGGAGGAACACCAGTGGCGAAGGCGACTTTCTGGACTATACCTGACACTGAGGCGCGAAAGCGTGGGGAGCGAACGGG</t>
  </si>
  <si>
    <t>GGAATCTTCCGCAATGGGCGCAAGCCTGACGGAGCAACGCCGCGTGAGTGAAGAAGGCCTTCGGGTCGTAAAGCTCTGTCTTGAGGGAAGAAGGCCTCGGATGTAAATAATGTCTGAGGATGACGGTACCTTAGGAGGAAGCTCCGGCTAACTACGTGCCAGCAGCCGCGGTAATACGTAGGGAGCAAGCGTTGTCCGGAATTACTGGGCGTAAAGGGCGCGTAGGCGGCCTTATAAGTCTGGAGTGAAAGTCCCGCTTTCAAGGTGGGAATTGCTTTGGATACTGTAGGGCTTGAGTGCAGGAGAGGTTAGTGGAATTCCCGGTGTAGCGGTGAAATGCGTAGAGATCGGGAGGAACACCAGTGGCGAAGGCGACTAACTGGACTGTAACTGACGCTGAGGCGCGAAAGCGTGGGGAGCAAACAGG</t>
  </si>
  <si>
    <t>GGAATATTGGGCAATGGACGCAAGTCTGACCCAGCAACGCCGCGTGAAGGAAGAAGGCCTTAGGGTTGTAAACTTCTGATGTAAGGGAAGAAGAAAGTGACGGTACCTTACAAGAAAGCCCCGGCTAACTATGTGCCAGCAGCCGCGGTAAGACATAGGGGGCAAGCGTTGTCCGGAATTACTGGGCGTAAAGGGAGCGTAGGTGGTTAATTAAGTTAAGTGTGAAAGCCCGGGGCTCAACCCATAGACTGCACTTGAAACTGCTGTTCTTGAGTGGAGTAGAGGTAAGCGGAATTCCTGGTGTAGCGGTGAAATGCGTAGATATTAGGAGGAACACCAGAGGCGAAGGCGACTTACTGGACCATAACTGACGCTGAGGCACGAAAGCGTGGGGAGCAAACAGG</t>
  </si>
  <si>
    <t>GGAATATTGGTCAATGGGCGAGAGCCTGAACCAGCCAAGTCGCGTGAAGGATGACTGCCCTATGGGTTGTAAACTTCTTTTATACAGGAATAAGAGTGACCACGTGTGGTTTAGTGCATGTACTGTATGAATAAGCATCGGCTAACTCCGTGCCAGCAGCCGCGGTAATACGGAGGATGCGAGCGTTATCCGGATTTATTGGGTTTAAAGGGTGCGTAGGCTGTTCGGTAAGTTAGAGGTGAAATCTCGACGCTCAACGTCGAAACTGCCTCTGATACTGCCGAGCTAGAGTACAGTTGCTGTGGGCGGAATGAGTAGTGTAGCGGTGAAATGCTTAGATATTACTCAGAACACCGATTGCGAAGGCAGCTCACAAAGCTGTTACTGACGCTGAGGCACGAAAGCGTGGGGAGCGAACAGG</t>
  </si>
  <si>
    <t>GGAATATTGGTCAATGGACGCAAGTCTGAACCAGCCAAGTCGCGTGAGGTACGTGTACCTTTTTGAAAGTATCATACGAATAAGGATCGGCTAACTCCGTGCCAGCAGCCGCGGTAATACGGAGGATCCAAGCGTTATCCGGATTTATTGGGTTTAAAGGGTGCGCAGGCGGCTTGGTAAGTTATAGGTGAAATTTCGGTGCTCAACATCGAAACTGCCTGTGATACTGCCGGGCTAGAGACCAGTTGCAGAAGGCGGAATGTGTAGTGTAGCGGTGAAATGCTTAGATATTACACAGAACACCGATTGCGAAGGCAGCTTTCTAAGCTGGATCTGACGCTGAGGCACGAAAGCGTGGGGAGCGAACAGG</t>
  </si>
  <si>
    <t>GGAATATTGGTCAATGGACGCAAGTCTGAACCAGCCATGCCGCGTGCAGGATGACGGCTCTACGAGTTGTAAACTGCTTTTGTACGAGGGTAAACCTAGATACGTGTATCTAGCTGAAAGTATCGTACGAATAAGGATCGGCTAACTCCGTGCCAGCAGCCGCGGTAATACGGAGGATCCGAGCGTTATCCGGATTTATTGGGTTTAAAGGGTGCGTAGGTGGAATGATAAGTCAGCGGTGAAAGTTTTTCGCTTAACGAGAAAATTGCCGTTGAAACTGTTATTCTTGAGTGTGAACGAGGTAGGCGGAATTCGTAGTGTAGCGGTGAAATGCATAGATATTACGAAGAACCCCGATAGCGCAGGCAGCTTACCAGGCCACAACTGACACTGAGGCACGAAAGTGTGGGTATCAAACAGG</t>
  </si>
  <si>
    <t>GGAATATTGGACAATGGGGGCAACCCTGATCCAGCAACGCCGCGTGAAGGAAGAAGGTTTTCGGATTGTAAACTTCTGTCGCATGGGAAGAAGAAAGTGACGGTACCATGTGAGGAAGCCCCGGCTAACTATGTGCCAGCAGCCGCGGTAATACATAGGGGGCGAGCGTTATCCGGAATTATTGGGCGTAAAGCGAGCGCAGGCGGTTTTTTAAGTCTGATGTGAAAGCCTTCGGCTTAACCGAAGAAGTGCATCGGAAACTGGGAAACTTGAGTGCAGAAGAGGACAGTGGAACTCCATGTGTAGCGGTGAAATGCGTAGATATATGGAAGAACACCAGTGGCGAAGGCGGCTGTCTGGTCTGTAACTGACGCTGAGGCTCGAAAGCATGGGTAGCGAACAGG</t>
  </si>
  <si>
    <t>GGAATATTGGTCAATGGGCGCGAGCCTGAACCAGCCAAGTAGCGTGAAGGATGACTGCCCTATGGGTTGTAAACTTCTTTTATATGGGAATAACATCATCCACGTGTGGATGCCTGTATGTACCATATGAATAAGCATCGGCTAACTCCGTGCCAGCAGCCGCGGTAATACGGAGGATGCGAGCGTTATCCGGATTTATTGGGTTTAAAGGGTGCGTAGGTGGAATGATAAGTCAGTTGTGAAAGTTTGAGGCTCAACCTTAAAATTGCAATTGATACTGTAAGACTAGAATACAGATGGGGTAGGCGGAATATGTAATGTAGCGGTGAAATGCGTAGATATTACATAGAACACCGATCGCGAAGGCAGCTTACTGGAACTGTATTGACGCTAAGGAACGAAAGCGTGGGTAGCGAAAAGG</t>
  </si>
  <si>
    <t>GGAATATTGGTCAATGGACGCAAGTCTGAACCAGCCATGCCGCGTGCAGGAAGACGGCTCTATGAGTTGTAAACTGCTTTTATATAGGGATAAAGTCGGATACGTGTATCCGTTTGCAGGTACTATATGAATAAGGACCGGCTAACTCCGTGCCAGCAGCCGCGGTAATACGGAGGGTCCAAGCGTTATCCGGATTTATTGGGTTTAAAGGGTGCGTAGGCGGACTGGATAGTCAGTGGTGAAAGTTTGCAGCTTAACTGTAAAATTGCCGTTGAAACTTCCAGTCTTGAGTGCAGGAGAGGAAAGTGGAATTCCTAGTGTAGCGGTGGAATGCGTAGATATTAGGAGGAACACCGGTGGCGAAGGCGGCTTTCTGGACCAAAACTGACGCTGATGCGCGAAGGCGTGGGTAGCAAACAGG</t>
  </si>
  <si>
    <t>GGAATATTGCACAATGGGCGAAAGCCTGATGCAGCAACGCCGCGTGAAGGAAGAAGGGTTTCGGCTCGTAAACTTCTATCAACAGGGACGAAAAAAATGACGGTACCTGAATAAGAAGCCCCGGCTAACTACGTGCCAGCAGCCGCGGTAATACGTAGGGGGCAAGCGTTATCCGGAATTACTGGGTGTAAAGGGAGCGTAGGCGGCATGATAAGCCAGATGTGAAAGCCCGCAGCTTAACTGCGCGGATTGCATTTGGAACTATCAAGCTAGAGTACAGGAGAGGAAAGCGGAATTCCTAGTGTAGCGGTGAAATGCGTAGATATTAGGAAGAACACCAGTGGCGAAGGCGGCTTTCTGGACTGAAACTGACGCTGAGGCTCGAAAGCGTGGGGAGCGAACAGG</t>
  </si>
  <si>
    <t>GGAATATTGGGCAATGGGGGCAACCCTGACCCAGCCATGCCGCGTGAGTGAAGAAGGTTTTCGGATTGTAAAGCTCTTTCGGATGTGAAGATGATGACGGTAGCATCTAAAGAAGCCCCGGCTAACTTCGTGCCAGCAGCCGCGGTAATACGAAGGGGGCAAGCGTTGTTCGGAATTACTGGGCGTAAAGGGTGTGTAGGCGGATAAGTAAGATAGGGGTGAAATCCCACGGCTCACCCGTGGAACTGCCCTTGATACTGGGAGGCTCGAGTGTGTGAGAGGATAGTGGAATTCCTGGTGTAGGAGTGAAATCCGTAGAGATCAGGAGGAACATCAGTGGCGAAGGCGGCTTACTGGACTGAAACTGACGCTGAGGCACGAAAGCGTGGGGAGCAAACAGG</t>
  </si>
  <si>
    <t>GGAATATTGGGCAATGGACGCAAGTCTGACCCAGCCATGCCGCGTGCAGGAAGACGGCCTTATGGGTTGTAAACTGCTTTTCTATTAGAAGAACATCAGATACGCGTATCTGACTGACGGTATAATAGGAATAAGCATCGGCTAACTCCGTGCCAGCAGCCGCGGTAATACGGAGGATGCGAGCGTTATCCGGATTCATTGGGTTTAAAGGGTGCGTAGGTTGGCTGATAAGTCAGCGGTGAAATCCCGATGCTCAACATCGGAATTGCCGTTGAAACTGTCAGTCTTGAGTGTGAACGAGGTAGGCGGAATTCGTAGTGTAGCGGTGAAATGCATAGATATTACGAAGAACACCGATAGCGTAGGCAGCTTACCAGGCCACAACTGACACTGAGGCACGAAAGTGTGGGTATCAAACAGG</t>
  </si>
  <si>
    <t>GGAATATTGGTCAATGGACGCAAGTCTGAACCAGCCATGCCGCGTGCAGGATGACGGCTCTATGAGTTGTAAACTGCTTTTGTACGAGGGTAACTATATCTACGTGTAGGTATTTGAAAGTATCGTACGAATAAGGATCGGCTAACTCCGTGCCAGCAGCCGCGGTAATACGGAGGATCCAAGCGTTATCCGGATTTATTGGGTTTAAAGGGTGCGTAGGTGGGCAGATAAGTCAGCGGTGAAATCCCGGAGCTTAACTTCGGAACTGCCGTTGAAACTGTCAGTCTTGAGTGTGAACGAGGTAGGCGGAATTCGTAGTGTAGCGGTGAAATGCTTAGATATCACGAGGAACTCCGATTGCGAAGGCAGCTTACTAAACCATAACTGACACTGAAGCACGAAAGCGTGGGTATCAAACAGG</t>
  </si>
  <si>
    <t>GGAATATTGCACAATGGGGGAAACCCTGATGCAGCGACGCCGCGTGAGTGAAGAAGTATTTCGGTATGTAAAGCTCTATCAGCAGGGAAGAAAATGACGGTACCTGACTAAGAAGCTCCGGCTAAATACGTGCCAGCAGCCGCGGTAATACGTATGGAGCAAGCGTTATCCGGAATTACTGGGTGTAAAGGGTGCGTAGGTGGTAAGGTAAGTCAGAAGTGAAAGGTGAGGGCTCAACCCTTAGACTGCTTTTGAAACTGGGCATCTTGAGGGCAGGAGAGGAAAGTGGAATTCCTAGTGTAGCGGTGAAATGCGTAGATATTAGGAGGAACACCAGTGGCGAAGGCGACTTTCTGGACTGTACCTGACGCTGAGGCGCGAAAGCGTGGGGAGCGAACAGG</t>
  </si>
  <si>
    <t>GGAATATTGGTCAATGGGCGAGAGCCTGAACCAGCCAAGTCGCGTGGAGGACGACGGCCCTACGGGTTGTAAACTCCTTTTACGAGGGAATAAAGTGCCCCACTTGTGGGGTTTTGCACGTACCTCGTGAATAAGCATCGGCTAACTCCGTGCCAGCAGCCGCGGTAATACGGAGGATGCGAGCGTTATCCGGATTTATTGGGTTTAAAGGGTGCGTAGGCGGTCTTATAAGTCAGCGGTGAAAGCTCACAGCTTAACTGTGAAAGCGCCGTTGATACTGTAAGACTAGAATACGGATGCTGTGGGAGGAATGTGTAGTGTAGCGGTGAAATGCTTAGATATAACACAGAACCCCGATTGCGAAGGCAGCTTACTATAGTGCAACTGACGCTGAGGCACGAAAGCGTGGGTATCAAACAGG</t>
  </si>
  <si>
    <t>GGAATTTTGCGCAATGGGGGAAACCCTGACGCAGCAACGCCGCGTGAGTGATGAAGGCTTTCGGGTCGTAAAGCTCTGTCGAGTGGAAAGAAAGTGTATAATGCTAATACCATTATATATTGACGGTACCACCTAAGGAAGCACCGGCTAACTCCGTGCCAGCAGCCGCGGTAATACGGGGGGTGCAAGCGTTATTCGGAATCATTGGGCGTAAAGAGCACGTAGGCGGCTGGGCATGTCAGATGTGAAATCCCGGGGCTTAACCCCGGAAGTGCATTTGAAACTGCTCAGCTTGAGTATGGGAGAGGGAAGTGGAATTCCTGGTGTAGAGGTGAAATTCGTAGATATCACGAGGAACTCCGATTGCGAAGGCAGCTTACTAAACCATAACTGACACTGAAGCACGAAAGCGTGGGTATCAAACAGG</t>
  </si>
  <si>
    <t>GGAATCTTCCGCAATGGGCGCAAGCCTGACGGAGCAACGCCGCGTGAGTGAAGAAGGCCTTCGGGTCGTAAAGCTCTGTCTTTAGGGAAGAACATCATTAGTGCAAATAGTGCTAGTGACTGACGGTACCTAAGGAGGAAGCTCCGGCTAACTACGTGCCAGCAGCCGCGGTAATACGTAGGGAGCAAGCGTTGTCCGGAATTACTGGGCGTAAAGGGCGCGTAGGCGGGGATTTAAGTAAGGTGTGAAAACTATGGGCTCAACCCATAGCCTGCATCTTAAACTGGATCTCTTGAGGGCAGGAGAGGAAAGTGGAATTCCTGGTGTAGCGGTGAAATGCGTAGATATCAGGAGGAACACCGGTGGCGAAGGCGGCTTACCAGGCCGCAACTGACACTGAAGCACGAAAGTGTGGGTATCAAACAGG</t>
  </si>
  <si>
    <t>GGAATATTGGTCAATGGGCGCAAGCCTGAACCAGCCATGCCGCGTGCAGGAAGACGGCTCTATGAGTTGTAAACTGCTTTTATACGAGGGTAAACGCGGGTACGAGTACCCGTTTGAAAGTATCGTAAGAATAAGGACCGGCTAACTCCGTGCCAGCAGCCGCGGTAATACGGAGGGTCCAAGCGTTATCCGGATTTATTGGGTTTAAAGGGTGCGTAGGCGGTTTGTTAAGTTAGAGGTGAAATCCCGTGGCTCAACCACGGAACTGCCTCTGATACTGGCAGGCTAGAGAACGGTTGCTGTGGGCGGAATGTGTGGTGTAGCGGTGAAATGCTTAGAGATCACACAGAACACCGATTGCGAAGGCAGCTCACAAAGCCGTATCTGACGCTGAGGCACGAAAGCGTGGGGAGCAAACAGG</t>
  </si>
  <si>
    <t>GGAATATTGGGCAATGGGCGCAAGCCTGACCCAGCAACGCCGCGTGAAGGAAGAAGGTTTTCGGATCGTAAACTTCTGTTTTTGGGGAAGATAATGACGGTACCCAAACAGCAAGCCCCGGCTAACTACGTGCCAGCAGCCGCGGTAAAACATAGGGGGCGAGCGTTGTCCGGATTTATTGGGTTTAAAGGGTGCGTAGGCGGCAAATCAAGTCAGTGGTGAAATCGTATAGCTCAACTATGCCAAGCCATTGAAACTGGTTAGCTCGAGTACAGTCGAGGTAGGCGGAACAAGTAAAGTAGCGGTGAAATGCTTAGATATTACTTAGAACACCGATAGCGAAGGCAGCTTACCAGCCTGTCACTGACGCTGATGCACGAGAGCGTGGGTAGCGAACAGG</t>
  </si>
  <si>
    <t>GGAATATTCGTCAATGGGGGAAACCCTGAACGAGCAATGCCGCGTGAAGGATGACGGTCCTTTGGATTGTAAACTTCTGTTGTTAGGGAAGAACGACCATACTAGGAAATGAGTATGGAGTGACGGTACCTTTCAAGAAAGCTCCGGCTAACTACGTGCCAGCAGCCGCGGTAATACGTAGGGAGCGAGCGTTGTCCGGAATTACTGGGTGTAAAGGGAGCGTAGGCGGGACGGCAAGTCAGGTGTGAAAACTATGGGCTCAACCCATAGACTGCACTTGAAACTGCTGTTCTTGAGTGGAGTAGAGGTAAGCGGAATTCCTGGTGTAGCGGTGAAATGCGTAGATATCAGGAGGAACACCGGTGGCGAAGGCGGCTTACTGGGCTTTTACTGACGCTGAGGCTCGAAAGCGTGGGGAGCAAACAGG</t>
  </si>
  <si>
    <t>callidus</t>
  </si>
  <si>
    <t>GGAATATTGCGCAATGGGGGAAACCCTGACGCAGCGACGCCGCGTGAGCGACGAAGGCCTTCGGGTCGTAAAGCTCTGTTTTAGGGGACGAGAGCGTTCATGAGTAATATGCGTGAACGAGGAGGTACCCTAAGAGGAAGCCCCGGCTAACTCCGTGCCAGCAGCCGCGGTAATACGGAGGATGCAAGCGTTATCCGGATTTATTAGGTTTAAAGGGTGCGTAGGCGGAAGCTTAAGTCAGCGGTGAAATCCTACAGCTTAACTGTAGTCAGCCGTTGATACTGGGCATCTTGAGTTCGGTTGAGGTAGGCGGAATGTGTTGTGTAGCGGTGAAATGCATAGATATAACACAGAACACCGATTGCGAAGGCAGCTTACTAAACCGTTACTGACGCTGAGGCACGAAAGCGTGGGGATCGAACAGG</t>
  </si>
  <si>
    <t>GGAATATTGGTCAATGGGCGTGAGCCTGAACCAGCCAAGTCGCGTGAAGGAAGACGGTATTCTGTATTGTAAACTTCTTTTATAAGGGAATAAAAAGGGCCACGTGTGGTCTGTTGCATGTACCTTATGAATAAGCATCGGCTAACTCCGTGCCAGCAGCCGCGGTAATACGGAGGATGCGAGCGTTATCCGGATTTATTGGGTTTAAAGGGTGCGTAGGTGGAATCATAAGTCAGCGGTGAAATCTGATCGCTTAACGATCAAACTGCCGTTGAAACTGTTATTCTTGAGTGTGAACGAGGTAGGCGGAATGTGTAGTGTAGCGGTGAAATGCTTAGAGATTACACAGAACACCGATTGCGAAGGCAGCTGACTATCCTATAACTGACGCTGATGCACGAAAGTGTGGGTATCAAACAGG</t>
  </si>
  <si>
    <t>GGAATATTGCGCAATGGGCGAAAGCCTGACGCAGCGACGCCGCGTGAGGGATGAAGGCCTTCGGGTCGTAAACCTCTGTCAGGAGGGAAGAAGTGTACGGGTAGTAACTGACTCGTATTTGACGGTACCTCCAGAGGAAGCACCGGCTAACTCCGTGCCAGCAGCCGCGGTAATACGGAGGGTGCAAGCGTTATCCGGATTCATTGGGTTTAAAGGGTGCGTAGGCGGTTCGGTAAGTTAGAGGTGAAATCCCGTGGCTCAACCACGGAACTGCCTCTGATACTGCCGGGCTAGAGAGAGGTTGCTGTGGGCGGAATTCGTAGTGTAGCGGTGAAATGCATAGATATTACGAAGAACACCGATAGCGCAGGCAGCTTACTAAACCATAACTGACACTGAAGCACGAAAGCGTGGGTATCAAACAGG</t>
  </si>
  <si>
    <t>GGAATATTGGTCAATGGACGCAAGTCTGAACCAGCCATGCCGCGTGCAGGATGACGGCTCTACGAGTTGTAAACTGCTTTTGTACGAGGGTAAACCTAGATACGTGTATCTAGCTGAAAGTATCGTACGAATAAGGATCGGCTAACTCCGTGCCAGCAGCCGCGGTAATACGGAGGATCCGAGCGTTATCCGGATTTATTGGGTTTAAAGGGTGCGTAGGCGGCACAGTAAGTTAGAGGTGAAATCCGGAGGCTCAACCTTCGAACTGCCTCTGATACTGCTGAGCTAGAGATTAGATGCTGTGGGCGGAATGTGTAGTGTAGCGGTGAAATGCTTAGAGATTACACAGAACACCGATTGCGAAGGCAGCTCACAAATCTACTTCTGACGTTGAGGCACGAAAGCGTGGGTAGCAAACAGG</t>
  </si>
  <si>
    <t>GGAATATTGCGCAATGGGCGAAAGCCTGACGCAGCGACGCCGCGTGAGGGATGAAGGCCTTCGGGTCGTAAACCTCTGTCAGGAGGGAAGAAGTGTACGGGTAGTAACTGACTCGTATTTGACGGTACCTCCAGAGGAAGCACCGGCTAACTCCGTGCCAGCAGCCGCGGTAATACGGAGGGTGCAAGCGTTAATCGGAATTACTGGGCGTAAAGCGCGCGTAGGCCGCTTTTTAAGTCAGAGGTGAAATCCCAGCGCTTACCGTTGGAACTGCCCTTGATACTGGAGAGCTAGTGAGTAGATGCTGTTGGCGGAATGTGTGGTGTAGCGGTGAAATGCATAGATATTGCGCAGAAGGTCGATTGCGAAGGCAGCTTACTAATCAACAATTGACACTGAGGCACGAAAGTGTGGGGATCAAACAGG</t>
  </si>
  <si>
    <t>GGAATATTGGTCAATGGGCGCAAGCCTGAACCAGCCATGCCGCGTGCAGGAAGACGGCTCTATGAGTTGTAAACTGCTTTTATATGGGGATAAACCCACCTACGAGTAGGTGGTTGAAGGTACCATAAGAATAAGGACCGGCTAACTCCGTGCCAGCAGCCGCGGTAATACGGAGGGTCCGAGCGTTATCCGGATTTATTGGGTTTAAAGGGTGCGTAGGCGGCCCGTTAAGTTAGAGGTGAAATCTGGTGGCTCAACCACCAAACTGCCTCTAAAACTGGCGAGCTAGAGAGTGTATGCTGTGGGCGGAATGTGTAGTGTAGCGGTGAAATGCATAGATATTACGAAGAACACCGATAGCGCAGGCAGCTTGCCGGGCCGCGACTGACACTGAAGCACGAAAGTGTGGGTATCAAACAGG</t>
  </si>
  <si>
    <t>GGAATCTTCCGCAATGGGCGCAAGCCTGACGGAGCAACGCCGCGTGAGTGAAGAAGGCCTTCGGGTCGTAAAGCTCTGTCTTCAGGGAAGAACAACTATAGTGTGAATAATGCTATGGTCTGACGGTACCTCCAGAGGAAGCACCGGCTAACTCCGTGCCAGCAGCCGCGGTAATACGGAGGGTGCGAGCGTTAATCGGAATTACTGGGCGTAAAGCGCGCGTAGGCGGTTTTTTAAGCCAGAAGTGAAATCCCACCGCTCACCGGTGGAATTGCTTTTGGAACTGGGAGACTTGAGTTCGTGAGAGGATGGCGGAATTCCTGGTGTAGGAGTGAAATCCGTAGAGATCAGGAGGAACCCCGGTGGCGAAGGCGGCCATCTGGCACGATACTGACGCTGAGGTGCGAAAGCGTGGGGAGCAAACAGG</t>
  </si>
  <si>
    <t>GGAATATTGGGCAATGGACGCAAGTCTGACCCAGCCATGCCGCGTGCAGGAAGACGGCCTTATGGGTTGTAAACTGCTTTTCTATTAGAAGAACATCAGATACGCGTATCTGACTGACGGTATAATAGGAATAAGCATCGGCTAACTCCGTGCCAGCAGCCGCGGTAATACGGAGGATGCGAGCGTTATCCGGATTCATTGGGTTTAAAGGGTGCGTAGGCGGCACTTTAAGTCAGGGGTGAAAGACGGCAGCTCAACTGTCGCAGTGCCCTTGATACTGAAGTGCTTGAATGCGGTTGAAGACGGCGGAATGAGACAAGTAGCGGTGAAATGCATAGATATGTCTCAGAACACCGATTGCGAAGGCAGCTGTCTAAGCCGTTATTGACGCTGATGCACGAAAGCGTGGGGATCGAACAGG</t>
  </si>
  <si>
    <t>GGAATATTGGGCAATGGGCGCAAGCCTGACCCAGCAACGCCGCGTGAAGGAAGAAGGCTTTCGGGTTGTAAACTTCTTTTATTCGGGACGAAACAAATGACGGTACCGAATGAATAAGCCACGGCTAACTCCGTGCCAGCAGCCGCGGTAATACGGAGGATCCGAGCGTTATCCGGATTTATTGGGTTTAAAGGGTGCGTAGGCGGCACTTTAAGTCAGGGGTGAAAGACGGCAGCTCAACTGTCGCAGTGCCCTTGATACTGAAGTGCTTGAATGCGGTTGAAGACGGCGGAATGAGACAAGTAGCGGTGAAATGCATAGATATGTCTCAGAACACCGATTGCGAAGGCAGCTGTCTAAGCCGTTATTGACGCTGATGCACGAAAGCGTGGGGATCGAACAGG</t>
  </si>
  <si>
    <t>GGAATCTTCCGCAATGGACGAAAGTCTGACGGAGCAACGCCGCGTGAGTGATGAAGGTTTTCGGATCGTAAAGCTCTGTTGTTAGGGAAGAACAAGTGCCATTCAAATAGGGTGGCACCTTGACGGTACCTAACCAGAAAGCCACGGCTAACTACGTGCCAGCAGCCGCGGTAATACGTAGGTGGCAAGCGTTGTCCGGAATTATTGGGCGTAAAGCGCGCGCAGGCGGTTCCTTAAGTCTGATGTGAAAGCCCACGGCTCAACCGTGGAGGGTCATTGGAAACTGGGGAACTTGAGTGCAGAAGAGGAAAGTGGAATTCCAAGTGTAGCGGTGAAATGCGTAGAGATTTGGAGGAACACCAGTGGCGAAGGCGACTTTCTGGTCTGTAACTGACGCTGAGGCGCGAAAGCGTGGGGAGCAAACAGG</t>
  </si>
  <si>
    <t>GGGATATTGCACAATGGGGGAAACCCTGATGCAGCAATGCCGCGTGAGGGAAGACGGTTTTCGGATTGTAAACCTCTGTCGCCTGCAAAGATAATGACGGTAGCAGGTGAGAAAGCTCCGGCTAACTACGTGCCAGCAGCCGCGGTAATACGTAGGGAGCAAGCGTTGTCCGGATTTACTGGGTGTAAAGGGTGCGTAGGCGGGATATCAAGTCAGGCGTGAAATCTATGGGCTCAACCCATAGCCTGCGTTTGAAACTGATATTCTTGAGTGAAGTAGAGGCAAGCGGAATTCCGAGTGTAGCGGTGAAATGCGTAGAGATTCGGAGGAACACCAGTGGCGAAGGCGGCTTGCTGGGCTTTAACTGACGCTGAGGCACGAAAGCATGGGGAGCAAACAGG</t>
  </si>
  <si>
    <t>GGAATATTGGGCAATGGGGGCAACCCTGACCCAGCAACGCCGCGTGAAGGAAGAAGGCTTTCGGGTTGTAAACTTCTTTGACGAGGGACGAAACAAATGACGGTACCTCGAAAACAAGCTCCGGCTAACTACGTGCCAGCAGCCGCGGTAATACGTAGGGGGCTAGCGTTATCCGGAATTACTGGGCGTAAAGGGTGCGTAGGCGGTCTTTCAAGTCAGAAGTGAAAGGCTACGGCTCAACCGTAGTAAGCTTTTGAAACTGTAGGACTTGAGTGCAGGAGAGGAGAGTAGAATTCCTAGTGTAGCGGTGAAATGCGTAGATATATGGAAGAACACCAGTGGCGAAGGCGGCTGTCTGGTCTGTAACTGACGCTGAGGCTCGAAAGCATGGGTAGCGAACAGG</t>
  </si>
  <si>
    <t>GGAATATTGGTCAATGGGGGCAACCCTGAACCAGCCATGCCGCGTGCAGGACGACTGCCCTATGGGTTGTAAACTGCTTTTGCCGGGGAATAAACCCCACTACGTGTAGTGGGCTGAACGTACCCGGAGAATAAGGATCGGCTAACTCCGTGCCAGCAGCCGCGGTAATACGGAGGATCCGAGCGTTATCCGGATTTATTGGGTTTAAAGGGTGCGTAGGCGGGCTTTTAAGTCAGCTGTGAAAGTTTGCGGCTCAACCGTAAAATTGCAGTTGATACTGGGAGCCTTGAGTATAGTGGAGGTTAGCGGAATTCGTGGTGTAGCGGTGAAATGCTTAGATATCACGAAGAACTCCGATTGCGAAGGCAGCTGACTATCCTATAACTGACGCTGATGCACGAAAGTGTGGGTATCAAACAGG</t>
  </si>
  <si>
    <t>GGAATCTTCCACAATGGACGCAAGTCTGATGGAGCAACGCTGCGTGAGTGAAGAAGGCTTTCGGGTCGTAAAACTCTGTTGTTGGAGAAGAACACGTTTGAGAGTAACTGTTCAGACGTTGACGGTATCCAACCAGAAAGCCACGGCTAACTACGTGCCAGCAGCCGCGGTAATACGTAGGTGGCAAGCGTTATCCGGATTTATTGGGCGTAAAGCGAGCGCAGGCGGTTTTTTAAGTCTGATGTGAAAGCCCTCGGCTTAACCGAGGAAGTGCATCGGAAACTGGGAAACTTGAATGCTGAAGAGGACAGTGGAACTCCATGTGTAGCGGTGAAATGCGTAGATATTACGAAGAACACCGATAGCGCAGGCAGCTTGCCGGGCCGCGACTGACACTGAAGCACGAAAGTGTGGGTATCAAACAGG</t>
  </si>
  <si>
    <t>GGAATATTGGTCAATGGGGGCAACCCTGAACCAGCCATGCCGCGTGCAGGACGACTGCCCTATGGGTTGTAAACTGCTTTTGCCGGGGAATAAACCCCACTACGTGTAGTGGGCTGAACGTACCCGGAGAATAAGGATCGGCTAACTCCGTGCCAGCAGCCGCGGTAATACGGAGGATCCGAGCGTTATCCGGATTTATTGGGTTTAAAGGGTGCGTAGGCGGACATTTAAGTCAGCTGTGAAAGTTTGCGGCTCAACCGTAAAATTGCAGTTGATACTGGATGTCTTGAGTATAGTGGAGGTTAGCGGAATTCGTGGTGTAGCGGTGAAATGCTTAGATATCACGAAGAACTCCGATTGCGAAGGCAGCTGACTATCCTATAACTGACGCTGAGGCACGAAAGTGTGGGTATCAAACAGG</t>
  </si>
  <si>
    <t>GGAATATTGGGCAATGGGCGGAAGCCTGACCCAGCGACGCCGCGTGAATGAAGAAATCCTTCGGGATGTAAAGTTCTGTTGTGTGGGAAGAGAAGCAGACGGTACCACACGAGGAAGCCCCGGCAAACTACGTGCCAGCAGCCGCGGTAATACGGAGGATCCGAGCGTTATCCGGATTTATTGGGTTTAAAGGGTGCGTAGGCGGCACTTTAAGTCAGGGGTGAAATACAGCGGCTCAACCGTTGCAGTGCCCTTGATACTGAAGTGCTTGAATGTGGCCGAAGGAGGCGGAACGGGACAAGTAGCGGTGAAATGCATAGATATGTCCCAGAACCCCGATTGCGAAGGCAGCTTCCTAGACCGTTATTGACGCTGATGCACGAAAGCGTGGGGATCGAACAGG</t>
  </si>
  <si>
    <t>chuzhouense</t>
  </si>
  <si>
    <t>GGAATATTGGTCAATGGGGGCAACCCTGAACCAGCCATGCCGCGTGCAGGACGACTGCCCTATGGGTTGTAAACTGCTTTTGCCGGGGAATAAACCCCACTACGTGTAGTGGGCTGAACGTACCCGGAGAATAAGGATCGGCTAACTCCGTGCCAGCAGCCGCGGTAATACGGAGGATCCGAGCGTTATCCGGATTTATTGGGTTTAAAGGGTGCGTAGGTGGGGGCTGAAGTCGGCGGTGAAATGTTGTCGCTCAACGATAACACTGCCGTCGAAACTGGGTTTCTTGAGTATGTTTGAGGCAGGCGGAATGCGTGGTGTAGCGGTGAAATGCTTAGATATCACGCAGAACCCCGATTGCGAAGGCAGCTTGCCAAGCCATCACTGACACTGAAGCACGAAAGCGTGGGTATCAAACAGG</t>
  </si>
  <si>
    <t>GGAATATTGGGCAATGGGCGCAAGCCTGACCCAGCGACGCCGCGTGAATGAAGAAATCCTTCGGGATGTAAAGTTCTGTTGTGTGGGAAGAGCAGAAGACGGTACCACACGAGGAAGCTCCGGCTAACTACGTGCCAGCAGCCGCGGTAATACGGAAGGAGCGAGCGTTGTTCGGAATTATTGGGCGTAAAGGGCGCGCAGGCGGCATTGCAAGTCTGTAGTTAAATATCCGGGCTCAACTCGGAAAAGATTATGGAAACTGCGAAGCTGGAATTGCTCAGAGGAAACTGGAATTCCTAGTGTAGGGGTGGAATCTGTTGATATTAGGAAGAACACCAAAGGCGAAGGCAGGTTTCTGGGAGACAATTGACGCTGAGGCGCGAAAGTGCAGGGAGCAAACAGG</t>
  </si>
  <si>
    <t>GGAATCTTCCACAATGGACGAAAGTCTGATGGAGCAACGCCGCGTGAGTGAAGAAGGTTTTAGGATCGTAAAACTCTGTTGTTGGAGAAGAACAGGGACTAGAGTAACTGTTAGTCCTTTGACGGTATCCAACCAGAAAGCCACGGCTAACTACGTGCCAGCAGCCGCGGTAATACGTAGGTGGCAAGCGTTGTCCGGATTTATTGGGCGTAAAGCGAGCGCAGGCGGTTTTTTAAGTCTGATGTGAAAGCCTTCGGCTTAACCGAAGAAGTGCATCGGAAACTGGGAAACTTGAGTGCAGAAGAGGACAGTGGAACTCCATGTGTAGCGGTGAAATGCGTAGATATCACACAGAACACCGATCGCGAAAGCAGGTTACTAAATCTATACTGACGCTGAGGCACGAAAGCGTGGGGAGCAAACAGG</t>
  </si>
  <si>
    <t>GGAATATTGGACAATGGGCGCAAGCCTGATCCAGCCATACCGCGTGGGTGAAGAAGGCCTTCGGGTCGTAAAGCTCTGTTTTAGGGGACGAGAGCGGTTACGAGTAATATGCGTGACCGAGGACGGTACCCTAAGAGGAAGCCCCGGCTAACTACGTGCCAGCAGCCGCGGTAAGACGTAGGGGGCTAGCGTTACTCGGAATTACTGGGCGTAAAGCGTGCGTAGGTGGTTGTTTAAGTCTGTTGTGAAAGCCCTGGGCTCAACCTGGGAATTGCAGTGGATACTGGGCGACTAGAGTGTGGTAGAGGGTAGTGGAATTCCCGGTGTAGCAGTGAAATGCGTAGAGATCGGGAGGAACATCCATGGCGAAGGCAGCTACCTGGACCAACACTGACACTGAGGCACGAAAGCGTGGGGAGCAAACAGG</t>
  </si>
  <si>
    <t>GGAATATTGGTCAATGGAGGAAACTCTGAACCAGCCACGCCGCGTGCAGGAAGAATGCCTTATGGGTTGTAAACTGCTTTTGTTTAGGAATAAAAATTCTTACGTGATAAGAATTGTGAATGTACTATACGAATAAGTGTCGGCAAACTCCGTGCCAGCAGCCGCGGTAATACGGAGGACACAAGCGTTATCCGGATTTATTGGGTTTAAAGGGTGCGTAGGCGGTAAGGCAAGTCTGATGTGAAAGCCCGGGGCTCAACCCCGGGATTGCATTGGAAACTGCTTAACTAGAGTGTCGGAGAGGTAAGTGGAATTCCTAGTGTAGCGGTGAAATGCGTAGATATTAGGAGGAACACCAGTGGCGAAGGCGGCTTACTGGACGATAACTGACGCTGAGGCTCGAAAGCGTGGGGAGCAAACAGG</t>
  </si>
  <si>
    <t>GGAATATTGCACAATGGGCGCAAGCCTGATGCAGCCATGCCGCGTGTATGAAGAAGGCCTTCGGGTTGTAAAGTACTTTCAGCGGGGAGGAAGGCGACAGGGTTAATAACCCTGTCGATTGACGTTACCCGCAGAAGAAGCACCGGCTAACTCCGTGCCAGCAGCCGCGGTAATACGGAGGGTGCAAGCGTTAATCGGAATTACTGGGCGTAAAGCGCACGCAGGCGGTCTGTCAAGTCTGATGTGAAAGCCCCCGGCTCAACCGGGGAGGGTCATTGGAAACTGGGAGACTTGAGTGCAGAAGAGGAGAGTGGAATTCCATGTGTAGCGGTGAAATGCATAGATATCACACAGAACACCGATCGCGAAAGCAGGTTACTAAATCTATACTGACGCTGAGGCACGAAAGCGTGGGGAGCAAACAGG</t>
  </si>
  <si>
    <t>GGAATATTGCACAATGGGGGAAACCCTGATGCAGCGACGCCGCGTGAAGGATGAAGTATTTCGGTATGTAAACTTCTATCAGCAGGGAAGAAAATGACGGTACCTCACCAGAAAGCCACGGCTAACTACGTGCCAGCAGCCGCGGTAATACGTAGGTGGCAAGCGTTGTCCGGATTTATTGGGCGTAAAGGGCGCGCAGGCGGCATTGCAAGTCTGTAGTTAAATATCCGGGCTCAACTCGGAAAAGATTATGGAAACTGCGAAGCTGGAATTGCTCAGAGGAAACTGGAATTCCTAGTGTAGGGGTGGAATCTGTTGATATTAGGAAGAACACCAAAGGCGAAGGCAGGTTTCTGGGAGACAATTGACGCTGAGGCGCGAAAGTGCAGGGAGCAAACAGG</t>
  </si>
  <si>
    <t>GGAATATTGCACAATGGGCGAAAGCCTGATGCAGCGACGCCGCGTGAGGGAAGAAGGTTTTCGGATTGTAAACCTCTGTCTTCGGGGACGATAATGACGGTACCCGAGGAGGAAGCCACGGCTAACTACGTGCCAGCAGCCGCGGTAAAACGTAGGTGGCAAGCGTTGTCCGGATTTATTGGGCGTAAAGCGAGCGCAGGCGGTTTCTTAAGTCTGATGTGAAATCTCGGGGCTCAACCCCGAGCGGCCATTGGAAACTGGGAAGCTTGAGTGCAGAAGAGGAGAGTGGAATTCCACGTGTAGCGGTGAAATGCGTAGATATGTGGAGGAACACCAGTGGCGAAGGCGACTCTCTGGTCTGTAACTGACGCTGAGGCGCGAAAGCGTGGGGAGCAAACAGG</t>
  </si>
  <si>
    <t>GGAATCTTCGGCAATGGACGAAAGTCTGACCCAGCAACGCCGCGTGAGGGAAGAAGGCTTTCGGGTCGTAAACCTCTGTCCTATGGGACGAAACAAATGACGGTACCATAGGAGGAAGCCCCGGCTAACTACGTGCCAGCAGCCGCGGTAATACGTAGGTGGCAAGCGTTGTCCGGATTTATTGGGCGTAAAGCGAGCGCAGGCGGTTTTTTAAGTCTGATGTGAAAGCCTTCGGCTTAACCGAAGAAGTGCATCGGAAACTGGGAAACTTGAGTGCAGAAGAGGACAGTGGAACTCCATGTGTAGCGGTGAAATGCGTAGAGATCTGGAGGAATACCGGTGGCGAAGGCGGCCCCCTGGACAAAGACTGACGCTCAGGTGCGAAAGCGTGGGGAGCAAACAGG</t>
  </si>
  <si>
    <t>GGAATATTGGTCAATGGAGGAAACTCTGAACCAGCCACGCCGCGTGCAGGAAGAATGCCTTATGGGTTGTAAACTGCTTTTGTTTAGGAATAAAAATTCTTACGTGATAAGAATTGTGAATGTACTATACGAATAAGTGTCGGCAAACTCCGTGCCAGCAGCCGCGGTAATACGGAGGACACAAGCGTTATCCGGATTTATTGGGCGTAAAGCGAGCGCAGGCGGTTTCTTAAGTCTGATGTGAAAGCCCCCGGCTCAACCGGGGAGGGTCATTGGAAACTGGGAGACTTGAGTGCAGAAGAGGAGAGTGGAATTCCATGTGTAGCGGTGAAATGCATAGATATTACGAAGAACACCGATAGCGTAGGCAGCTTACCAGGCCACAACTGACACTGAAGCACGAAAGTGTGGGTATCAAACAGG</t>
  </si>
  <si>
    <t>AGAATCTTCCACAATGGACGCAAGTCTGATGGAGCGACGCCGCGTGAATGAAGAAGGTCGAGAGATTGTAAAATTCTTTTATGCGCGAGGAATAAGCCAAGGAGTGGAACGCCTTGGCGATGACGTTAGCGCATGAATAAGCTCCGGCTAATTCCGTGCCAGCAGCCGCGGTAATACGGAAGGAGCGAGCGTTGTTCGGAATTATTGGGCGTAAAGAGCTCGTAGGCGGTCTGTCGCGTCTGCTGTGAAAACTCGAGGCTCAACCTCGGGCTTGCAGTGGGTACGGGCAGACTAGAGTGCGGTAGGGGAGACTGGAATTCCTGGTGTAGCGGTGGAATGCGCAGATATCAGGAGGAACACCGATGGCGAAGGCAGGTCTCTGGGCCGCAACTGACGCTGAGGAGCGAAAGCATGGGGAGCGAACAGG</t>
  </si>
  <si>
    <t>pakistanensis</t>
  </si>
  <si>
    <t>GGAATATTGGACAATGGGGGCAACCCTGATCCAGCAATGCCGCGTGTGTGAAGAAGGTCTTCGGATTGTAAAGCACTTTCAGCAGGGACGATGATGACGGTACCTGCAGAAGAAGCCCCGGCTAACTACGTGCCAGCAGCCGCGGTAATACATAGGTGGCAAGCGTTATCCGGATTTATTGGGCGTAAAGCGTGCGCAGACGGTTTAACAAGTTTGGGGTCAAATCCTGGAGCTTAACTCCAGTTCGCCTTGAAAACTGTTAAACTAGAGTGTAGGAGAGGTCGATGGAATTCCATGTGTAGCGGTGAAATGCGTAGATATATGGAGGAACACCAGTGGCGAAGGCGGTCGACTGGCCTATCACTGACGTTTAGGCACGAAAGCGTAGGGAGCAAATAGG</t>
  </si>
  <si>
    <t>GGAATATTGGTCAATGGGCGGGAGCCTGAACCAGCCATGCCGCGTGCGGGATGAAGGCCCTATGGGTCGTAAACCGCTTTTACACGGGAACAACCGCAGCTACGGGTAGCTGCCTGAGCGTACCGTGGGAATAAGGATCGGCTAACTCCGTGCCAGCAGCCGCGGTAATACGGAGGATCCGAGCGTTATCCGGAATTATTGGGTTTAAAGGGTGCGTAGGTGGGAGAATAAGTCAGTGGTGAAATCCCGGTGCTCAACACCGGAACTGCCATTGAAACTGTTTTTCTTGAGTACGGACGAGGCAGGCGGAATTCGTAGTGTAGCGGTGAAATGCATAGATATTACGAAGAACTCCGATAGCGCAGGCAGCTTGCCAGGCCGTCACTGACACTGATGCACGAAAGTGTGGGTATCAAACAGG</t>
  </si>
  <si>
    <t>GGAATATTGGGCAATGGGCGAAAGCCTGACCCAGCAACGCCGCGTGAGGGAAGAAGGCCTTTGGGTTGTAAACCTCTGTCCTATGGGAAGAAACAAATGACTGTACCATAGGAGGAAGCTCCGGCTAACTACGTGCCAGCAGCCGCGGTAATACGGAGGATCCGAGCGTTATCCGGAATTATTGGGTTTAAAGGGTGCGTAGGCGGCACTTTAAGTCAGGGGTGAAATACAGCGGCTCAACCGTTGCAGTGCCCTTGATACTGAAGTGCTTGAATGTGGCCGAAGGAGGCGGAACGGGACAAGTAGCGGTGAAATGCATAGATATGTCCCAGAACCCCGATTGCGAAGGCAGCTTCCTAGACCGTTATTGACGCTGATGCACGAAAGCGTGGGGATCGAACAGG</t>
  </si>
  <si>
    <t>GGAATCTTGCGCAATGGGCGAAAGCCTGACGCAGCGACGCCGCGTGGGGGAGGAAGCCCTTCGGGGTGTAAACCCCTGTCGTCCGGGACGAAGGTCGGGGGTGAGGAGCCCTCGGCTGACGGTACCGGAAGAGGAAGCCCCGGCTAACTACGTGCCAGCAGCCGCGGTAAGACGTAGGGGGCGAGCGTTGTCCGGAATCACTGGGCGTAAAGCGAGCGCAGGCGGTTTCTTAAGTCTGATGTGAAAGCCCCCGGCTCAACCGGGGAGGGTCATTGGAAACTGGGAGACTTGAGTGCAGAAGAGGAGAGTGGAATTCCATGTGTAGCGGTGAAATGCGTAGAGATCTGGAGGAATACCGATGGCGAAGGCAGCCATCTGGCCTAATACTGACACTGAGGTGCGAAAGCATGGGGAGCAAACAGG</t>
  </si>
  <si>
    <t>Thermaerobacteria</t>
  </si>
  <si>
    <t>Thermaerobacterales</t>
  </si>
  <si>
    <t>Thermaerobacteraceae</t>
  </si>
  <si>
    <t>GGAATATTGGGCAATGGGGGAAACCCTGACCCAGCAACGCCGCGTGGGGGAAGAAGGTTTTCGGATTGTAAACCCCTGTCCTCAGGGAAGAAACAAATGACGGTACTTGAGGAGGAAGCCCCGGCTAACTACGTGCCAGCAGCCGCGGTAATACGGAGGGTGCAAGCGTTAATCGGAATTACTGGGCGTAAAGCGCACGCAGGCGGTCTGTCAAGTCGGATGTGAAATCCCCGGGCTCAACCTGGGAACTGCATTCGAAACTGGCAGGCTGGAGTCTTGTAGAGGGGGGTAGAATTCCAGGTGTAGCGGTGAAATGCGTAGAGATCTGGAGGAATACCGGTGGCGAAGGCGGCCCCCTGGACAAAGACTGACGCTCAGGTGCGAAAGCGTGGGGAGCAAACAGG</t>
  </si>
  <si>
    <t>GGAATATTGGTCAATGGGGGCAACCCTGAACCAGCCATGCCGCGTGCAGGACGACTGCCCTATGGGTTGTAAACTGCTTTTGCCGGGGAATAAACCCCACTACGTGTAGTGGGCTGAACGTACCCGGAGAATAAGGATCGGCTAACTCCGTGCCAGCAGCCGCGGTAATACGGAGGATCCGAGCGTTATCCGGATTTATTGGGTTTAAAGGGTGCGTAGGCGGACTGGATAGTCAGTGGTGAAAGTTTGCAGCTTAACTGTAAAATTGCCGTTGAAACTTCCAGTCTTGAGTGCAGTAGAGGTAAGCGGAATGTGTTGTGTAGCGGTGAAATGCTTAGATATAACACAGAACCCCGATTGCGAAGGCAGCTTACTATAGTGCAACTGACGCTGAGGCACGAAAGCGTGGGTATCAAACAGG</t>
  </si>
  <si>
    <t>GGAATATTGGACAATCGGGGAAACCCGGATCCAGCAACGCCGCGTGAGGGATGAAGGCCTTCGGGTCGTAAACCTCTTTTAAGGGAGACGAGAAAGGACGGTATCCCTGGAATAAGTCACGGCTAACTACGTGCCAGCAGCCGCGGTAATACGTAGGTGACGAGCGTTATCCGGATTTACTGGGCGTAAAGCGCTTGTAGGTGGCTCTGTAAGTTGGGCGTGAAAACACCGGGCTTAACTCGGTGACGCCGTCCAATACTGCGGGGCTGGAGGATGTCAGAGGAAGGTGGAATTCCTGGTGTAGTGGTGAAATGCGTAGATATCAGGAGGAACACCCGTGGCGAAGGCGGCTGTCTGGTCAGTTATTGACGCTGAGGCTCGAAAGCATGGGTAGCGAACAGG</t>
  </si>
  <si>
    <t>RBG-13-54-9</t>
  </si>
  <si>
    <t>GGAATATTGGTCAATGGCCGGAAGGCTGAACCAGCCATGCCGCGTGCAGGAAGACGGTTCTATGGATTGTAAACTGCTTTTGTATGGGAGCAATAAGGTCTATGTATAGACTGATGAGAGTACCATACGAATAAGCATCGGCTAACTCCGTGCCAGCAGCCGCGGTAATACGAAGGGTGCAAGCGTTACTCGGAATTACTGGGCGTAAAGCGTGCGTAGGTGGTCGTTTAAGTCCGTTGTGAAAGCCCTGGGCTCAACCTGGGAACTGCAGTGGATACTGGGCGACTAGAATGTGGTAGAGGGTAGCGGAATTCCTGGTGTAGCAGTGAAATGCGTAGAGATCAGGAGGAACATCCATGGCGAAGGCAGCTACCTGGACCAACATTGACACTGAGGCACGAAAGCGTGGGGAGCAAACAGG</t>
  </si>
  <si>
    <t>pavanii</t>
  </si>
  <si>
    <t>GGAATATTGGTCAATGGGGGCAACCCTGAACCAGCCATGCCGCGTGCAGGACGACTGCCCTATGGGTTGTAAACTGCTTTTGCCGGGGAATAAACCCCACTACGTGTAGTGGGCTGAACGTACCCGGAGAATAAGGATCGGCTAACTCCGTGCCAGCAGCCGCGGTAATACGGAGGATCCGAGCGTTATCCGGATTTATTGGGTTTAAAGGGTGCGTAGGCGGGAAGACAAGTTGAATGTTTAAACTATCGGCTTAACCGGTAGTCGCGTTCAAAACTGTTTTTCTTGAGTGAAGTAGAGGCAAGCGGAATTCCTAGTGTAGCGGTGAAATGCGTAGATATATGGAGGAACACCAGTGGCGAAGGCGGCTCTCTGGTCTGTAACTGACGCTGAGGCTCGAAAGCGTGGGGAGCGAACAGG</t>
  </si>
  <si>
    <t>GGAATATTGCACAATGGGCGAAAGCCTGATGCAGCGACGCCGCGTGAGGGATGACGGCCTTCGGGTTGTAAACCTCTTTCAGCAGGGAAGAAGCGAAAATGACGGTACCTGACGAATAAGCCACGGCTAACTACGTGCCAGCAGCCGCGGTAATACGTAGGTGGCAAGCGTTATCCGGATTTACTGGGTGTAAAGGGCGTGTAGGCGGGAAAGTAAGTCAGATGTGAAATTCCAGGGCTCAACCCTGGACCTGCATTTGAAACTATTTTTCTTGAGTGATGGAGAGGCAGGCGGAATTCCTCGTGTAGCGGTGAAATGCGTAGATATGAGGAGGAACACCAGTGGCGAAGGCGGCCTGCTGGACATTAACTGACGCTGAGGCGCGAAAGCGTGGGGAGCAAACAGG</t>
  </si>
  <si>
    <t>GGAATATTGCACAATGGGCGAAAGCCTGATGCAGCAACGCCGCGTGAGCGATGAAGGCCTTCGGGTCGTAAAGCTCTGTCCTCAAGGAAGATAATGACGGTACCCAAAGAATAAGCACCGGCTAACTTCGTGCCAGCAGCCGCGGTAATACGAAGGGTGCAAGCGTTACTCGGAATTACTGGGCGTAAAGCGTGCGTAGGTGGTCGTTTAAGTCCGTTGTGAAAGCCCTGGGCTCAACCTGGGAACTGCAGTGGATACTGGGCGACTAGAATGTGGTAGAGGGTAGCGGAATTCCTGGTGTAGCAGTGAAATGCGTAGAGATCAGGAGGAACATCCATGGCGAAGGCAGGTTTCTGGGAGACAATTGACGCTGAGGCGCGAAAGTGCAGGGAGCAAACAGG</t>
  </si>
  <si>
    <t>GGAATATTGCGCAATGGGCGAAAGCCTGACGCAGCGACGCCGCGTGAGGGATGAAGGGCTTCGGTTCGTAAACCTCTGTCAGAAGGGAAGAAGTGTACGGGTGCTAATCAGCTCGTATTTGACGGTACCTTCAAAGGAAGCACCGGCTAACTCCGTGCCAGCAGCCGCGGTAATACGGAGGGTGCAAGCGTTAATCGGAATCACTGGGCGTAAAGCGCATGTAGGCCGCTTGGTAAGTCAGAGGTGAAAGCCCACAGCTTAACTGTGGAACTGCCTTTGATACTGCCTTGCTTGAGTCTGTGAGAGGGTAGCGGAATTCCAGGTGTAGGGGTGAAATCCGTAGAGATCTGGAGGAACATCAGTGGCGAAGGCGGCTACCTGGTGCAGTACTGACGCTGAGATGCGAAAGCGTGGGGATCAAACAGG</t>
  </si>
  <si>
    <t>GGAATATTGGTCAATGGGCGAGAGCCTGAACCAGCCAAGTCGCGTGGAGGATGACTGCCCTATGGGTTGTAAACTCCTTTTGCGGGGGAATAAAGTGCGGTACGTGTACTGTTTTGTATGTACCCTGCGAATAAGCATCGGCTAACTCCGTGCCAGCAGCCGCGGTAATACGGAGGATGCGAGCGTTATCCGGATTTATTGGGTTTAAAGGGTGCGTAGGCGGTTTGTTAAGTCAGTAGTGAAATATTGCAGCTTAACTGTTAAAATGGCTATTGATACTGATAGACTTGAGTGAGATTGGAGTAGCTGGAATGTGTGGTGTAGCGGTGAAATGCATAGATATCACACAGAACACCGATCGCGAAAGCAGGTTACTAAATCTATACTGACGCTGAGGCACGAAAGCGTGGGGAGCAAACAGG</t>
  </si>
  <si>
    <t>GGAATATTGGTCAATGGAAGGAATTCTGAACCAGCCATGCCGCGTGCAGGATGACGGCTCTATGAGTTGTAAACTGCTTTTGTACGAGGGTAACCGCATCTACGTGTAGGTGTTTGAAAGTATCGTACGAATAAGGATCGGCTAACTCCGTGCCAGCAGCCGCGGTAATACGGAGGATCCGAGCGTTATCCGGATTTATTGGGTTTAAAGGGTGCGTAGGCGGGCTGCGCAAGTCAGTGGTGAAAGTTTGAGGCTCAACCTTAAAATTGCCATTGAAACTGCCGGCCTTGAGTATATATAAAGTGGGCGGAATTCGTGGTGTAGCGGTGAAATGCTTAGATATCACGAAGAACTCCGATTGCGAAGGCAGCTCACTGGGCTATAACTGACGCTGATGCACGAAAGTGTGGGTATCAAACAGG</t>
  </si>
  <si>
    <t>GGAATATTGGTCAATGGGCGAGAGCCTGAACCAGCCAAGTCGCGTGGAGGATGACTGCCCTATGGGTTGTAAACTCCTTTTGCGGGGGAATAAAGTGCGGTACGTGTACTGTTTTGTATGTACCCTGCGAATAAGCATCGGCTAACTCCGTGCCAGCAGCCGCGGTAATACGGAGGATGCGAGCGTTATCCGGATTTATTGGGTTTAAAGGGTGCGTAGGCGGTTTGTTAAGTCAGTAGTGAAATATTGCAGCTTAACTGTTAAAATGGCTATTGATACTGATAGACTTGAGTGAGATTGGAGTAGCTGGAATGTGTGGTGTAGCGGTGAAATGCGTAGATATATGGAAGAACACCAGTGGCGAAGGCGGCTGTCTGGTCTGTAACTGACGCTGAGGCTCGAAAGCATGGGTAGCGAACAGG</t>
  </si>
  <si>
    <t>GGAATATTGGTCAATGGTCGGAAGACTGAACCAGCCATGCCGCGTGCAGGAAGACGGTTCTATGGATTGTAAACTGCTTTTGTATGGGAGCAATAAGTGTCACGCGTGACATGATGAGAGTACCATACGAATAAGCACCGGCTAACTCCGTGCCAGCAGCCGCGGTAATACGGAGGGTGCAAGCGTTATTCGGAATTATTGGGCGTAAAGGGCGCGTAGGCGGCTTTACGGGTCAGCGGTGAAATCCCCGGGCTCAACCTGGGCACTGCCGTTGAAACTGTATGGCTAGTGGTAGCGAGAGGATAGCGGAATTCCCAGTGTAGAGGTGAAATTCGTAGATATTGGGAGGAACACCGGATGCGAAAGCGGCTATCTGGAGCTAAACAGACGCTGAGGCGCGAAAGCGTGGGGATCAAACAGG</t>
  </si>
  <si>
    <t>GGAATATTGGGCAATGGGCGAAAGCCTGACCCAGCAACGCCGCGTGAGGGAAGAAGGTTTTCGGATCGTAAACCTCTGTCGCAGGGGACGAAAAAAATGACGGTACCCTGTGAGGAAGCTCCGGCTAACTACGTGCCAGCAGCCGCGGTAATACGTAGGGGGCAAGCGTTATCCGGATTTACTGGGTGTAAAGGGAGCGTAGACGGTTATGCAAGTCTGAAGTGAAATGCGGGGGCTCAACCCCTGAACTGCTTTGGAAACTGTGTGACTTGAGTGCAGGAGAGGTAAGTGGAATTCCTAGTGTAGCGGTGAAATGCGTAGATATTAGGAGGAACACCAGTGGCGAAGGCGGCTTACTGGACTGTAACTGACGTTGAGGCTCGAAAGCGTGGGGAGCAAACAGG</t>
  </si>
  <si>
    <t>GGAATATTGCGCAATGGGGGAAACCCTGACGCAGCGACGCCGCGTGAGTGAGGAAGGCCTTCGGGTCGTAAAGCTCTGTCAAGAGGGAAGAAGTGTACGCAGGCTAATACCCTGTGTATTTGACGGTACCTCTAAAGGAAGCACCGGCTAACTCCGTGCCAGCAGCCGCGGTAATACGGAGGGTGCAAGCGTTATCCGGATTTATTGGGTTTAAAGGGTGCGTAGGCTGTTGAATAAGTCAGCGGTAAAATATTTCGGCTTAACCGAAGGACTGCCGTTGATACTGTAAGACTAGAATACAGATGGGGTAGGCGGAATATGTAATGTAGCGGTGAAATGCGTAGATATTACATAGAACACCGATCGCGAAGGCAGCTTACCAAACTGTCATTGACGCTGATGCACGAAAGCGTGGGGATCAAACAGG</t>
  </si>
  <si>
    <t>GGAATCTTCCGCAATGGACGAAAGTCTGACGGAGCAACGCCGCGTGAGTGATGAAGGTTTTCGGATCGTAAAGCTCTGTTATTTGGGACGAACGATACTTAGTTTAAGAGATAAAGTAAGTGACGGTACCAAAAGAGGAAGCCACGGCTAACTACGTGCCAGCAGCCGCGGTAATACGTAGGTGGCGAGCGTTGTCCGGAATTATTGGGCGTAAAGGGCGCGTAGGCGGCCGAATAAGTTAGATGTGAAAGTCCCGCTTTCAAGGTGGGGAGTGCATTTGATACTGTTTGGCTTGAGTGCAGGAGAGGTAAGTGGAATTCCATGTGTAGCGGTGAAATGCGTAGAGATATGGAGGAACACCAGTGGCGAAGGCGACTTACTGGACTGTAACTGACGCTGAGGCGCGAAAGCGTGGGGAGCAAACAGG</t>
  </si>
  <si>
    <t>GGAATCTTCCGCAATGGGCGCAAGCCTGACGGAGCAACGCCGCGTGAGTGAAGAAGGCCTTCGGGTCGTAAAGCTCTGTCTTTAGGGAAGAACATCAGGTGTGCAAATAGTGCATTTGACTGACGGTACCTGAGGAGGAAGCTCCGGCTAACTACGTGCCAGCAGCCGCGGTAATACGTAGGGAGCGAGCGTTGTCCGGAATTACTGGGCGTAAAGGGCGCGTAGGCGGCCTATTAAGTCTGGAGTGGAAGTCCCGCTTTCAAGGTGGGAATTGCTTTGGAAACTGATGGGCTTGAGTGTGGGAGAGGAAAGCGGAATTCCCGGTGTAGCGGTGAAATGCGTAGAGATCGGGAGGAACACCAGTGGCGAAGGCGGCTTTCTGGACCATAACTGACGCTGAGGCGCGAAAGCGTGGGGAGCAAACAGG</t>
  </si>
  <si>
    <t>GGAATATTGGTCAATGGGCGCAAGCCTGAACCAGCCATGCCGCGTGCAGGAAGACGGCTCTATGAGTTGTAAACTGCTTTTATACCAGGGTAAACCGGGATACGTGTATTCCGTTGAAAGTATGGTATGAATAAGGATCGGCTAACTCCGTGCCAGCAGCCGCGGTAATACGGAGGATCCAAGCGTTATCCGGATTTATTGGGTTTAAAGGGTGCGTAGGCGGTTCGGTAAGTTAGAGGTGAAATCTGGTGGCTCAACCACCAAACTGCCTCTAATACTGTCGGACTAGAGAATAGATGCTGTGGGCGGAATGTGTAGTGTAGCGGTGAAATGCTTAGAGATTACACAGAACACCGATTGCGAAGGCAGCTCACAAATCTACTTCTGACGTTGAGGCACGAAAGCGTGGGGAGCAAACAGG</t>
  </si>
  <si>
    <t>GGAATATTGCGCAATGGGCGAAAGCCTGACGCAGCGACGCCGCGTGAGGGATGAAGGCCTTCGGGTCGTAAACCTCTGTCAGGAGGGAAGAACGGCGCAGGTGCCAATCAACCTGCGATTGACGGTACCTCCAAAGGAAGCACCGGCTAACTCCGTGCCAGCAGCCGCGGTAATACGGAGGGTGCAAGCGTTAATCGGAATCACTGGGCGTAAAGCGCGCGTAGGCGGCTTTTTAAGTCAGGGGTGAAATCCCACGGCTCAACCGTGGAACTGCCCTTGATACTGGAGAGCTTGAGTGTGTGAGAGGATAGTGGAATTCCTGGTGTAGGAGTGAAATCCGTAGAGATCAGGAGGAAGATCAGTGGCGAAGGCGACTATCTGGCACAATACTGACGCTGAGGTGCGAAAGCGTGGGTAGCAAACAGG</t>
  </si>
  <si>
    <t>GGAATATTGCGCAATGGGCGAAAGCCTGACGCAGCGACGCCGCGTGAGGGATGAAGGCCTTCGGGTCGTAAACCTCTGTCAGGAGGGAAGAAGTGTACGGGTAGTAACTGACTCGTATTTGACGGTACCTCCAGAGGAAGCACCGGCTAACTCCGTGCCAGCAGCCGCGGTAATACGTAGGGAGCGAGCGTTGTCCGGAATGACTGGGCGTAAAGGGCGCGTAGGCGGCATGGAAAGTCTGATGTGAAATACCCGGGCTCAACCCGGGGGGTGCATCAGAAACTAACAAGCTAGAGTACAGGAGAGGAAAGCGGAATTCCTAGTGTAGCGGTGAAATGCGTAGATATTAGGAGGAACACCAGTGGCGAAGGCGGCTTTCTGGACTGAAACTGACGCTGAGGCGCGAAAGCGTGGGGAGCAAACAGG</t>
  </si>
  <si>
    <t>GGAATATTGGGCAATGGGCGAAAGCCTGACCCAGCAACGCCGCGTGAGGGAAGAAGGTTTTCGGATCGTAAACCTCTGTCGCAGGGGGAGAAATAAATGACGGTACCCTGTGAGGAAGCTCCGGCTAACTACGTGCCAGCAGCCGCGGTAATACGTAGGGAGCGAGCGTTGTCCGGAATGACTGGGCGTAAAGGGCGCGTAGGTGGCCTAATAAGTTTGGAGTGAAAGTCCTGCTTTCAAGGTGGGAATTGCTTTGAAAACTGTTAGGCTTGAGTGTGGGAGAGGATAGCGGAATTCCCGGTGTAGCGGTGAAATGCATAGATATAACACAGAACACCGATTGCGAAGGCAGCTTACTAAGGTATAACTGACACTGAAGCACGAAAGCGTGGGTATCAAACAGG</t>
  </si>
  <si>
    <t>GGAATTTTGCGCAATGGGGGAAACCCTGACGCAGCAACGCCGCGTGAGTGATGAAGGCTTTCGGGTCGTAAAGCTCTGTCGAGTGGAAAGAAAGTGTATAATGCTAATACCATTATATATTGACGGTACCACCTAAGGAAGCACCGGCTAACTCCGTGCCAGCAGCCGCGGTAATACGGAGGGTGCAAGCGTTGTTCGGAATTACTGGGCGTAAAGGGCGCGTAGGCGGCTTTACGGGTCAGCGGTGAAATCCCCGGGCTCAACCTGGGCACTGCCGTTGAAACTGTATGGCTAGTGGTAGCGAGAGGATAGCGGAATTCCCAGTGTAGAGGTGAAATTCGTAGATATTGGGAGGAACACCGGATGCGAAAGCGGCTATCTGGAGCTAAACAGACGCTGAGGCGCGAAAGCGTGGGGATCAAACAGG</t>
  </si>
  <si>
    <t>GGAATATTGGTCAATGGGCGTAGGCCTGAACCAGCCAAGTAGCGTGAAGGATGACTGCCCTATGGGTTGTAAACTTCTTTTATAGAGGAATAATGTGCACTACGTGTAGTGTATTGTATGTACTCTACGAATAAGCATCGGCTAACTCCGTGCCAGCAGCCGCGGTAATACGGAGGATGCGAGCGTTATCCGGATTTATTGGGTTTAAAGGGTGCGTAGGCGGACTTTTAAGTCAGCGGTGAAATCTATCAGCTCAACTGATAACTTGCCGTTGAAACTGGAGGTCTTGAGTGTACTGTAAGTAAGTGGAATGCGTGGTGTAGCGGTGAAATGCATAGATATCACGCAGAACTCCGATTGCGAAGGCATCTTACTATCGTACAACTGACGCTGAAGCACGAAAGCGTGGGTATCAAACAGG</t>
  </si>
  <si>
    <t>GGAATATTGGTCAATGGGCGAGAGCCTGAACCAGCCATGCCGCGTGAAGGAAGACGGCCTTATGGGTTGTAAACTTCTTTTGTACGGGAACAATAAGGGTTACGTGTAACCTGATGCGCGTACCGTACGAATAAGCATCGGCTAACTCCGTGCCAGCAGCCGCGGTAATACGGAGGATGCGAGCGTTATCCGGATTTATTGGGTTTAAAGGGTGCGTAGGCGGGGATTTAAGTCAGCGGTGAAAGTTTGGGGCTCAACCTTAAAATTGCCGTTGAAACTGGGTTTCTTGAGTGTAAATGAAGTAGGCGGAATTCGTGGTGTAGCGGTGAAATGCATAGATATCACGAAGAACTCCGATTGCGAAGGCAGCTTACTAAGCTACAACTGACGCTGAAGCACGAAAGCGTGGGTATCAAACAGG</t>
  </si>
  <si>
    <t>GGAATATTGGTCAATGGGCGAGAGCCTGAACCAGCCAAGTCGCGTGAAGGAAGACTGCCCTATGGGTTGTAAACTTCTTTTGCAGGGGAGTAAAGAGCGGGACGCGTCCCGCATTGCAAGTACCTTGCGAATAAGCATCGGCTAACTCCGTGCCAGCAGCCGCGGTAATACGGAGGATGCGAGCGTTATCCGGATTTATTGGGTTTAAAGGGTGCGTAGGCGGGCTAATAAGTCAGTGGTGAAATACCCCAGCTTAACTGGGGAACTGCCATTGATACTGTAAGCCTTGAGTGTATTTGAGGTAGGCGGAATGTGTGGTGTAGCGGTGAAATGCTTAGATATCACACAGAACACCGATTGCGAAGGCAGCTTACTAAGATATAACTGACGCTGAAGCACGAAAGTGTGGGGATCAAACAGG</t>
  </si>
  <si>
    <t>GGAATATTGGTCAATGGGCGAGAGCCTGAACCAGCCATGCCGCGTGAAGGAAGACGGCCTTATGGGTTGTAAACTTCTTTTGTACGGGAACAATAAGGGTTACGTGTAACCTGATGCGCGTACCGTACGAATAAGCATCGGCTAACTCCGTGCCAGCAGCCGCGGTAATACGGAGGATGCGAGCGTTATCCGGATTTATTGGGTTTAAAGGGTGCGTAGGCGGGCTAATAAGTCAGTGGTGAAATACCCCAGCTTAACTGGGGAACTGCCATTGATACTGTAAGCCTTGAGTGTATTTGAGGTAGGCGGAATGTGTGGTGTAGCGGTGAAATGCTTAGATATCACACAGAACACCGATTGCGAAGGCAGCTTACTAAGATATAACTGACGCTGAAGCACGAAAGTGTGGGGATCAAACAGG</t>
  </si>
  <si>
    <t>GGAATATTGGTCAATGGGCGAGAGCCTGAACCAGCCAAGTCGCGTGAAGGATGACTGCCCTATGGGTTGTAAACTTCTTTTATACGGGAATAAGAGTTAGGACGTGTCCTAATGTGAATGTACCGTATGAATAAGCATCGGCTAACTCCGTGCCAGCAGCCGCGGTAATACGGAGGATGCGAGCGTTATCCGGATTTATTGGGTTTAAAGGGTGCGTAGGCGGACTGGATAGTCAGTGGTGAAAGTTTGCAGCTTAACTGTAAAATTGCCGTTGAAACTTCCAGTCTTGAGTGCAGTAGAGGCAAGTGGAATTCCCAGTGTAGCAGTGAAATGCGTAGATATATGGAAGAACACCAGTGGCGAAGGCGGCTGTCTGGTCTGTAACTGACGCTGAGGCTCGAAAGCATGGGTAGCGAACAGG</t>
  </si>
  <si>
    <t>GGAATATTGCGCAATGGACGAAAGTCTGACGCAGCGACGCCGCGTGAGGGATGAAGGCCTTCGGGTCGTAAACCTCTGTCAGGAGGGAAGAACAAGTGGAGTGCTAATCAGCTCCACTCTGACGGTACCTCCAAAGGAAGCACCGGCTAACTCCGTGCCAGCAGCCGCGGTAATACGGAGGGTGCAAGCGTTAATCGGAATCACTGGGCGTAAAGCGCGCGTAGGCGGCTTTTTAAGTCAGGGGTGAAATCCCACGGCTCAACCGTGGAACTGCCCTTGATACTGGAGAGCTTGAGTGTGTGAGAGGATAGTGGAATTCCTGGTGTAGGAGTGAAATCCGTAGAGATCAGGAGGAAGATCAGTGGCGAAGGCGACTATCTGGCACAATACTGACGCTGAGGTGCGAAAGCGTGGGTAGCAAACAGG</t>
  </si>
  <si>
    <t>GGAATATTGGTCAATGGGCGAGAGCCTGAACCAGCCAAATCGCGTGAAGGATGACGGTATTCAGTATTGTAAACTTCTTTTGTATGGGAATAATCGGGGGGACGTGTCCCTTTCTGCATGTACCATACGAATAAGCATCGGCTAACTCCGTGCCAGCAGCCGCGGTAATACGGAGGATGCGAGCGTTATCCGGATTTATTGGGTTTAAAGGGTGCGTAGGCGGCCAGGTAAGTTAGAGGTGAAAGTTTGCGGCTTAACCGTAAAATTGCCTCTGATACTGTCAGGCTAGAGATTAGATGCAGAGGGCGGAATGAGTAGTGTAGCGGTGAAATGCTTAGATATCACGAGGAACTCCGATTGCGAAGGCAGCTTACTAAACCATAACTGACACTGAAGCACGAAAGCGTGGGTATCAAACAGG</t>
  </si>
  <si>
    <t>GGAATCTTCCGCAATGGGCGAAAGCCTGACGGAGCAACGCCGCGTGAATGAAGAAGGCCTTCGGGTCGTAAAGTTCTGTCATCAAGGACGAGTGACCTTTTGCGAAAAGTGAAAGGGAGGGACGGTACTTGAGGAGGAAGCTCCGGCTAACTACGTGCCAGCAGCCGCGGTAATACGTAGGGAGCAAGCGTTGTCCGGAATTACTGGGCGTAAAGGGCGCGTAGGCGGGAATTTAAGTCAGATGTGAAAACTCTGGGCTCAACCTAGAGACTGCATTTGAAACTGGATTTCTTGAGGGCAGGAGAGGAAAGTGGAATTCCTAGTGTAGCGGTGAAATGCGTAGATATTAGGAGGAACACCAGTGGCGAAGGCGACTTTCTGGACTGTACCTGACGCTGAGGCGCGAAAGCGTGGGGAGCGAACAGG</t>
  </si>
  <si>
    <t>GGAATATTGGTCAATGGGCGCAAGCCTGAACCAGCCATGCCGCGTGCAGGAAGACGGCTCTATGAGTTGTAAACTGCTTTTGTACGAGGGTAAACCCGGGTACGTGTACCCGGCTGAAAGTATCGTACGAATAAGGACCGGCTAACTCCGTGCCAGCAGCCGCGGTAATACGGAGGGTCCAAGCGTTATCCGGATTTATTGGGTTTAAAGGGTGCGTAGGCGGTTCGGTAAGTTAGAGGTGAAATCTGGTGGCTCAACCACCAAACTGCCTCTAATACTGTCGGACTAGAGAATAGATGCTGTGGGCGGAATGTGTAGTGTAGCGGTGAAATGCTTAGAGATTACACAGAACACCGATTGCGAAGGCAGCTCACAAATCTACTTCTGACGTTGAGGCACGAAAGCGTGGGGAGCAAACAGG</t>
  </si>
  <si>
    <t>GGAATATTGGTCAATGGTCGGAAGACTGAACCAGCCATGCCGCGTGCAGGAAGACGGTTCTATGGATTGTAAACTGCTTTTGTATGGGAGCAATAAGGGCTATGTATAGCCCGATGAGAGTACCATACGAATAAGCATCGGCTAACTCCGTGCCAGCAGCCGCGGTAATACGGAGGATGCGAGCGTTATCCGGATTTATTGGGTTTAAAGGGTGCGTAGGCGGGCTTATAAGTCAGCTGTGAAAGTTTGCGGCTCAACCGTAAAATTGCAGTTGATACTGTAGGTCTTGAGTACAGTGGAGGTAAGCGGAATTCGTGGTGTAGCGGTGAAATGCTTAGATATCACGAAGAACTCCAATTGCGTAGGCAGCTTACTATAGTGTAACTGACGCTGATGCACGAAAGTGTGGGTATCAAACAGG</t>
  </si>
  <si>
    <t>GGAATATTGCGCAATGGACGAAAGTCTGACGCAGCGACGCCGCGTGAGGGATGAAGGCCTTCGGGTCGTAAACCTCTGTCAGGAGGGAAGAACGGCCATCGTGCTAATCAGCGATGGATTGACGGTACCTCCAAAGGAAGCACCGGCTAACTCCGTGCCAGCAGCCGCGGTAATACGGAGGGTGCGAGCGTTAATCGGAATCACTGGGCGTAAAGCGCGCGTAGGCGGCTTTTTAAGTCAGGGGTGAAATCCCACGGCTCAACCGTGGAACTGCCCTTGATACTGGAGAGCTTGAGTGTGTGAGAGGATAGTGGAATTCCTGGTGTAGGAGTGAAATCCGTAGAGATCAGGAGGAAGATCAGTGGCGAAGGCGACTATCTGGCACAATACTGACGCTGAGGTGCGAAAGCGTGGGTAGCAAACAGG</t>
  </si>
  <si>
    <t>GGAATATTGCGCAATGGGCGAAAGCCTGACGCAGCGACGCCGCGTGAGGGATGAAGGCCTTCGGGTCGTAAACCTCTGTCAGGAGGGAAGAACGGGCAGCGTGCTAATCAGCGCTGTTTTGACGGTACCTCCAAAGGAAGCACCGGCTAACTCCGTGCCAGCAGCCGCGGTAATACGGAGGGTGCGAGCGTTAATCGGAATCACTGGGCGTAAAGCGCGCGTAGGCGGCTTTTTAAGTCAGGGGTGAAATCCCACGGCTCAACCGTGGAACTGCCCTTGATACTGGAGAGCTTGAGTGTGTGAGAGGATAGTGGAATTCCTGGTGTAGGAGTGAAATCCGTAGAGATCAGGAGGAAGATCAGTGGCGAAGGCGACTATCTGGCACAATACTGACGCTGAGGTGCGAAAGCGTGGGTAGCAAACAGG</t>
  </si>
  <si>
    <t>GGAATATTGCGCAATGGGCGAAAGCCTGACGCAGCGACGCCGCGTGAGGGATGAAGGCCTTCGGGTCGTAAACCTCTGTCAGGAGGGAAGAACGGCGCAGGTGCCAATCAACCTGCGATTGACGGTACCTCCAAAGGAAGCACCGGCTAACTCCGTGCCAGCAGCCGCGGTAATACGGAGGGTGCAAGCGTTAATCGGAATCACTGGGCGTAAAGCGCGCGTAGGCGGCTTTGTAAGTCAGGGGTGAAAGCCCACGGCTCAACCGTGGAACTGCCTTTGATACTGCATTGCTTGAGTGAGTGAGAGGATAGTGGAATTCCTGGTGTAGCGGTGAAATGCGTAGATATCAGGAGGAACACCGATGGCGAAAGCAGTCTCCTGGGCCAATACTGACGCTAATGTACGAAAGCTAGGGTAGCAAACAGG</t>
  </si>
  <si>
    <t>GGAATATTGCGCAATGGGCGAAAGCCTGACGCAGCGACGCCGCGTGAGGGATGAAGGCCTTCGGGTCGTAAACCTCTGTCAGGAGGGAAGAAGTGTACGGGTAGTAACTGACTCGTATTTGACGGTACCTCCAGAGGAAGCACCGGCTAACTCCGTGCCAGCAGCCGCGGTAATACGGAGGGTGCAAGCGTTAATCGGAATCACTGGGCGTAAAGCGCGCGTAGGCGGCTTTTTAAGTCAGGGGTGAAATCCCACGGCTCAACCGTGGAACTGCCCTTGATACTGGAGAGCTTGAGTGTGTGAGAGGATAGTGGAATTCCTGGTGTAGGAGTGAAATCCGTAGAGATCAGGAGGAAGATCAGTGGCGAAGGCGACTATCTGGCACAATACTGACGCTGAGGTGCGAAAGCGTGGGTAGCAAACAGG</t>
  </si>
  <si>
    <t>GGAATTTTGCGCAATGGGCGAAAGCCTGACGCAGCAACGCCGCGTGAGTGAAGAAGGCCTTTGGGTCGTAAAGCTCTGTCAAGTGGGAAGAATGGTGTGAGGATGAATAAGCCTTGCAATTGACGGTACCACTGGAGGAAGCACCGGCTAACTCCGTGCCAGCAGCCGCGGTAATACGTAGGGAGCGAGCGTTGTCCGGAATGACTGGGCGTAAAGGGCGCGTAGGCGGCCATGTAAGTCTGGAGTGAAAGTCCTGCTTTTAAGGTGGGAATTGCTTTGGAAACTGCGTGGCTTGAGTGCAGGAGAGGTTAGTGGAATTCCCGGTGTAGCGGTGAAATGCGTAGAGATCGGGAGGAACACCAGTGGCGAAGGCGACTAACTGGACTGTAACTGACGCTGAGGCGCGAAAGTGTGGGGAGCAAACAGG</t>
  </si>
  <si>
    <t>GGAATATTGGTCAATGGGCGAGAGCCTGAACCAGCCATGCCGCGTGAAGGAAGACGGCCTTATGGGTTGTAAACTTCTTTTGTACGGGAACAATAAGGGTTACGTGTAACCTGATGCGCGTACCGTACGAATAAGCATCGGCTAACTCCGTGCCAGCAGCCGCGGTAATACGGAGGATGCGAGCGTTATCCGGATTTATTGGGTTTAAAGGGTGCGTAGGTGGGCTTTTAAGTCAGCGGTGAAAGTTTGTCGCTCAACGATAAAATTGCCGTTGAAACTGGTAGCCTTGAGTATGTTTGAGGCAGGCGGAATGCGTGGTGTAGCGGTGAAATGCATAGATATCACGCAGAACCCCGATTGCGAAGGCAGCTTGCCAAGCCATCACTGACACTGAAGCACGAAAGCGTGGGTATCAAACAGG</t>
  </si>
  <si>
    <t>GGAATATTGGGCAATGGGGGAAACCCTGACCCAGCAACGCCGCGTGAAGGAAGAAGGCTTTCGGGTTGTAAACTTCTTTTGTCAGGGACGAAACAAATGACGGTACCTGAAGAATAAGCTCCGGCTAACTACGTGCCAGCAGCCGCGGTAATACGTAGGGAGCAAGCGTTGTCCGGATTTACTGGGTGTAAAGGGCGCGTAGGCGGGAATGCAAGTCAGGTGTGAAATCTATGGGCTCAACCCATAAACTGCACTTGAAACTGTGTTTCTTGAGTGATGGAGAGGCAGGCGGAATTCCTAGTGTAGCGGTGAAATGCGTAGATATTAGGAGGAACACCAGTGGCGAAGGCGGCCTGCTGGACATTAACTGACGCTGAGGCGCGAAAGCGTGGGGAGCAAACAGG</t>
  </si>
  <si>
    <t>GGAATATTGGTCAATGGTCGGAAGACTGAACCAGCCATGCCGCGTGCAGGAAGACGATTCTATGGATTGTAAACTGCTTTTGTACGGGAGCAATAAGGACTATGTATAGTCTGATGAGAGTACCGTACGAATAAGCACCGGCTAACTCCGTGCCAGCAGCCGCGGTAATACGGAGGGTGCAAGCGTTATCCGGAATTATTGGGTTTAAAGGGTGCGTAGGCGGCCCGGCAAGTTAGAGGTGAAATCTAGTGGCTCAACCACTAAACTGCCTCTAAAACTGCCGAGCTAGAGATTAGATGCTGTGGGCGGAATGTGTAGTGTAGCGGTGAAATGCTTAGAGATTACACAGAACACCGATTGCGAAGGCAGCTCACAAATCTATGTCTGACGTTGAGGCACGAAAGCGTGGGGAGCAAACAGG</t>
  </si>
  <si>
    <t>GGAATATTGCGCAATGGGCGAAAGCCTGACGCAGCGACGCCGCGTGAGGGATGAAGGCCTTCGGGTCGTAAACCTCTGTCAGGAGGGAAGAAGTGTACGGGTAGTAACTGACTCGTATTTGACGGTACCTCCAGAGGAAGCACCGGCTAACTCCGTGCCAGCAGCCGCGGTAATACGGAGGGTGCAAGCGTTAATCGGAATTACTGGGCGTAAAGCGCGCGCGGGCGGCTTGATCAGTCAGGGGTGAAATGCCTAGGCTTAACCTAGGAACTGCCTTTGATACTGTCAGGCTAGAGGATGTGAGAGGATGACGGAATATCCAGTGTAGAGGTGAAATTCGTAGATATTGGATAGAACACCAGTGGCGAAGGCGGTCATCTGGCGCATTTCTGACGCTTAGGCGCGAAAGCATGGGGAGCAAACAGG</t>
  </si>
  <si>
    <t>GGAATCTTCCGCAATGGACGAAAGTCTGACGGAGCAACGCCGCGTGAGTGATGAAGGATTTCGGTCTGTAAAGCTCTGTTGTTTATGACGAACGTGCAGTGTGTGAATAATGCATTGCAATGACGGTAGTAAACGAGGAAGCCACGGCTAACTACGTGCCAGCAGCCGCGGTAATACGTAGGTGGCGAGCGTTGTCCGGAATGACTGGGCGTAAAGGGCGCGTAGGCGGCCTATTAAGTCTGGAGTGGAAGTCCCGCTTTCAAGGTGGGAATTGCTTTGGAAACTGATGGGCTTGAGTGTGGGAGAGGAAAGCGGAATTCCCGGTGTAGCGGTGAAATGCGTAGAGATCGGGAGGAACACCAGTGGCGAAGGCGGCTTTCTGGACCATAACTGACGCTGAGGCGCGAAAGCGTGGGGAGCAAACAGG</t>
  </si>
  <si>
    <t>GGAATATTGCGCAATGGACGAAAGTCTGACGCAGCGACGCCGCGTGAGGGATGAAGGCCTTCGGGTCGTAAACCTCTGTCAGGAGGGAAGAAGTGTACGGGTAGTAACTGACTCGTATTTGACGGTACCTCCAGAGGAAGCACCGGCTAACTCCGTGCCAGCAGCCGCGGTAATACGGAGGGTGCAAGCGTTAATCGGAATTACTGGGCGTAAAGCGCGCGTAGGCGGCTTTTTAAGTCAGGGGTGAAATCCCACGGCTCAACCGTGGAACTGCCCTTGATACTGGAGAGCTTGAGTGTGTGAGAGGATAGTGGAATTCCTGGTGTAGGAGTGAAATCCGTAGAGATCAGGAGGAAGATCAGTGGCGAAGGCGACTATCTGGCACAATACTGACGCTGAGGTGCGAAAGCGTGGGTAGCAAACAGG</t>
  </si>
  <si>
    <t>GGAATTTTGGACAATGGGGGCAACCCTGATCCAGCAACGATGCGTGGAGGATGACGGTTTTCGGATTGTAAACTCCTTTTGCAGGGGAAGAAACAAATGACGGTACTCTGCGAATAAGCCACGGCTAACTACGTGCCAGCAGCCGCGGTAATACGGGGGGTGCAAGCGTTATTCGGAATCATTGGGCGTAAAGCGCACGTAGGCGGCTGGGCAAGTCAGATGTGAAATCCCGGGGCTTAACCCCGGAAGTGCATTTGAAACTGCTCAGCTTGAGTATGGGAGAGGGAAGTGGAATTCCTGGTGTAGAGGTGAAATGCGTAGATATCGGGAAGAACACCAGTGGCGAAGGCGGCTATCTGGCACAAAACTGACGCTGAGGTGCGAAAGCGTGGGTATCAAACAGG</t>
  </si>
  <si>
    <t>GGAATATTGGTCAATGGACGCAAGTCTGAACCAGCCATGCCGCGTGCAGGAAGACGGCTCTATGAGTTGTAAACTGCTTTTATACAGGGATAAAAGTACCTACGTGTAGGTATTTGAAGGTACTGTATGAATAAGGACCGGCTAACTCCGTGCCAGCAGCCGCGGTAATACGGAGGGTCCCAGCGTTATCCGGATTTATTGGGTTTAAAGGGTGCGTAGGCGGGATTATAAGTCAGTGGTGAAAGTTTACAGCTTAACTGTGAAATTGCCATTGAAACTGTAGTTCTTGAGTATATTGGAAGTAGGCGGAATGTGTAGTGTAGCGGTGAAATGCATAGATATTACACAGAACCCCGATTGCGAAGGCAGCTTACTATACTATAACTGACGCTGAGGCACGAAAGCGTGGGGATCAAACAGG</t>
  </si>
  <si>
    <t>GGAATATTGGTCAATGGACGCAAGTCTGAACCAGCCATGCCGCGTGCAGGATGACGGCTCTATGAGTTGTAAACTGCTTTTGTACGAGGGTAAACCTTCCTACGTGTAGGGAGTTGAAAGTACCGTACGAATAAGGACCGGCTAACTCCGTGCCAGCAGCCGCGGTAATACGGAGGATGCGAGCGTTATCCGGATTTATTGGGTTTAAAGGGTGCGTAGGCTGTTGGATAAGTTATAGGTGAAAGCTCCGTGCTCAACACGGAAATTGCCTGTGATACTGTCCAGCTAGAGTCTGGTTGCTGAGGGCGGAATGTGTGGTGTAGCGGTGAAATGCTTAGATATCCCACAGAACACCGATTGCGAAGGCAGCTCTCAAAGCCATCACTGACGCTGATGCACGAAAGCGTGGGGAGCGAACAGG</t>
  </si>
  <si>
    <t>GGAATATTGGGCAATGGGCGAAAGCCTGACCCAGCAACGCCGCGTGAGGGAAGAAGGTTTTCGGATCGTAAACCTCTGTCGCAAGGGACGAGTAGAAGACGGTACCTTGTGAGGAAGCTCCGGCTAACTACGTGCCAGCAGCCGCGGTAATACGTAGGGAGCGAGCGTTGTCCGGAATGACTGGGCGTAAAGGGCGCGTAGGTGGCCTATTAAGTTTGGAGTGAAAGTCCCGCTTTCAAGGTGGGAATTGCTTTGGATACTGGTAGGCTTGAGTGTGGGAGAGGATAGCGGAATTCCCGGTGTAGCGGTGAAATGCGTAGAGATCGGGAGGAACACCAGTGGCGAAGGCGGCTATCTGGACCAAGACTGACACTGAGGCGCGAAAGCGTGGGGAGCAAACAGG</t>
  </si>
  <si>
    <t>GGAATATTGGTCAATGGAAGGAATTCTGAACCAGCCATGCCGCGTGCAGGATGACGGCTCTATGAGTTGTAAACTGCTTTTGTACGAGGGTAACCGCATCTACGTGTAGGTGTTTGAAAGTATCGTACGAATAAGGATCGGCTAACTCCGTGCCAGCAGCCGCGGTAATACGGAGGATCCGAGCGTTATCCGGATTTATTGGGTTTAAAGGGTGCGTAGGCGGCCCGGCAAGTTAGAGGTGAAATCTAGTGGCTCAACCACTAAACTGCCTCTAAAACTGCCGAGCTAGAGATTAGATGCTGTGGGCGGAATGTGTAGTGTAGCGGTGAAATGCTTAGAGATTACACAGAACACCGATTGCGAAGGCAGCTCACAAATCTATGTCTGACGTTGAGGCACGAAAGCGTGGGGAGCAAACAGG</t>
  </si>
  <si>
    <t>GGAATATTGCGCAATGGACGAAAGTCTGACGCAGCGACGCCGCGTGAGGGATGAAGGCCTTCGGGTCGTAAACCTCTGTCAGGAGGGAAGAACAAGTGGAGTGCTAATCAGCTCCACTCTGACGGTACCTCCAAAGGAAGCACCGGCTAACTCCGTGCCAGCAGCCGCGGTAATACGGAGGGTGCAAGCGTTAATCGGAATCACTGGGCGTAAAGCGCGCGTAGGCGGCTTTGTAAGTCAGGGGTGAAAGCCCACGGCTCAACCGTGGAACTGCCTTTGATACTGCATTGCTTGAGTGAGTGAGAGGATAGTGGAATTCCTGGTGTAGCGGTGAAATGCGTAGATATCAGGAGGAACACCGATGGCGAAAGCAGTCTCCTGGGCCAATACTGACGCTAATGTACGAAAGCTAGGGTAGCAAACAGG</t>
  </si>
  <si>
    <t>GGAATATTGGTCAATGGACGCAAGTCTGAACCAGCCATGCCGCGTGCAGGAAGACGGCTCTACGAGTTGTAAACTGCTTTTATACTAGGGTAAACCCAGGTACGTGTACCTGGTTGAAAGTATAGTATGAATAAGGACCGGCTAACTCCGTGCCAGCAGCCGCGGTAATACGGAGGGTCCAAGCGTTATCCGGATTTATTGGGTTTAAAGGGTGCGTAGGCGGTTCGGTAAGTTAGAGGTGAAATCTGGTGGCTCAACCACCAAACTGCCTCTAATACTGTCGGACTAGAGAATAGATGCTGTGGGCGGAATGTGTAGTGTAGCGGTGAAATGCTTAGAGATTACACAGAACACCGATTGCGAAGGCAGCTCACAAATCTACTTCTGACGTTGAGGCACGAAAGCGTGGGGAGCAAACAGG</t>
  </si>
  <si>
    <t>GGAATATTGGTCAATGGTCGGAAGACTGAACCAGCCATGCCGCGTGCAGGAAGACGGTTCTATGGATTGTAAACTGCTTTTGTATGGGAGCAATAAGGGCTATGTATAGCCCGATGAGAGTACCATACGAATAAGCATCGGCTAACTCCGTGCCAGCAGCCGCGGTAATACGGAGGATGCGAGCGTTATCCGGATTTATTGGGTTTAAAGGGTGCGTAGGCGGACTTTTAAGTCAGCGGTGAAATCTATCAGCTCAACTGATAACTTGCCGTTGAAACTGGAGGTCTTGAGTGTACTGTAAGTAAGTGGAATGCGTGGTGTAGCGGTGAAATGCATAGATATCACGCAGAACTCCGATTGCGAAGGCATCTTACTATCGTACAACTGACGCTGAAGCACGAAAGCGTGGGTATCAAACAGG</t>
  </si>
  <si>
    <t>GGAATATTGGTCAATGGGCGCAAGCCTGAACCAGCCATGCCGCGTGCAGGAAGACGGCTCTATGAGTTGTAAACTGCTTTTATACTAGGGTAAATGTGGGTACGTGTACCCATTTGAAAGTATAGTATGAATAAGGATCGGCTAACTCCGTGCCAGCAGCCGCGGTAATACGGAGGATCCAAGCGTTATCCGGATTTATTGGGTTTAAAGGGTGCGTAGGCGGCCCGGCAAGTTAGAGGTGAAATCTAGTGGCTCAACCACTAAACTGCCTCTAAAACTGCCGAGCTAGAGATTAGATGCTGTGGGCGGAATGTGTAGTGTAGCGGTGAAATGCTTAGAGATTACACAGAACACCGATTGCGAAGGCAGCTCACAAATCTATGTCTGACGTTGAGGCACGAAAGCGTGGGGAGCAAACAGG</t>
  </si>
  <si>
    <t>GGAATATTGGGCAATGGACGCAAGTCTGACCCAGCCATGCCGCGTGCAGGAAGACGGCCTTATGGGTTGTAAACTGCTTTTCTATTAGAAGAACATCAGATACGCGTATTTGACTGACGGTATAATAGGAATAAGCATCGGCTAACTCCGTGCCAGCAGCCGCGGTAATACGGAGGATGCGAGCGTTATCCGGATTCATTGGGTTTAAAGGGTGCGTAGGCTGTTGGATAAGTTATAGGTGAAAGCTCCGTGCTCAACACGGAAATTGCCTGTGATACTGTCCAGCTAGAGTCTGGTTGCTGAGGGCGGAATGTGTGGTGTAGCGGTGAAATGCTTAGATATCCCACAGAACACCGATTGCGAAGGCAGCTCTCAAAGCCATCACTGACGCTGATGCACGAAAGCGTGGGGAGCGAACAGG</t>
  </si>
  <si>
    <t>GGAATATTGGTCAATGGACGCAAGTCTGAACCAGCCATGCCGCGTGCAGGATGACGGCTCTATGAGTTGTAAACTGCTTTTGTACGAGGGTAAACCTTCCTACGTGTAGGGAGTTGAAAGTACCGTACGAATAAGGACCGGCTAACTCCGTGCCAGCAGCCGCGGTAATACGGAGGATGCGAGCGTTATCCGGATTTATTGGGTTTAAAGGGTGCGTAGGCGGGCTAATAAGTCAGTGGTGAAATACCCCAGCTTAACTGGGGAACTGCCATTGATACTGTAAGCCTTGAGTGTATTTGAGGTAGGCGGAATGTGTGGTGTAGCGGTGAAATGCTTAGATATCACACAGAACACCGATTGCGAAGGCAGCTTACTAAGATATAACTGACGCTGAAGCACGAAAGTGTGGGGATCAAACAGG</t>
  </si>
  <si>
    <t>GGAATATTGGGCAATGGGCGCAAGCCTGACCCAGCAACGCCGCGTGAAGGAAGAAGGCTTTCGGGTTGTAAACTTCTTTTTTAGGGGACGAAAAAAATGACGGTACCCTAAGAATAAGCCACGGCTAACTACGTGCCAGCAGCCGCGGTAATACGTAGGTGGCAAGCGTTATCCGGATTTACTGGGTGTAAAGGGCGTGTAGGCGGGAAGGCAAGTCAGATGTGAAATTCCAGGGCTCAACCCTGGAACTGCATTTGAAACTGTTTTTCTTGAGTGATGGAGAGGCAAGCGGAATTCCGAGTGTAGCGGTGAAATGCGTAGATATTCGGAGGAACACCAGTGGCGAAGGCGGCTTGCTGGACATTAACTGACGCTGAGGCGCGAAAGCGTGGGGAGCAAACAGG</t>
  </si>
  <si>
    <t>GGAATATTGCGCAATGGGCGAAAGCCTGACGCAGCGACGCCGCGTGAGGGATGAAGGCCTTCGGGTCGTAAACCTCTGTCAGGAGGGAAGAAGTGTACGGGTAGTAACTGACTCGTATTTGACGGTACCTCCAGAGGAAGCACCGGCTAACTCCGTGCCAGCAGCCGCGGTAATACGTAGGGAGCGAGCGTTGTCCGGAATGACTGGGCGTAAAGGGCGCGTAGGTGGCCTATTAAGTTTGGAGTGAAAGTCCCGCTTTCAAGGTGGGAATTGCTTTGGATACTGGTAGGCTTGAGTGTGGGAGAGGATAGCGGAATTCCCGGTGTAGCGGTGAAATGCGTAGAGATCGGGAGGAACACCAGTGGCGAAGGCGGCTATCTGGACCAAGACTGACACTGAGGCGCGAAAGCGTGGGGAGCAAACAGG</t>
  </si>
  <si>
    <t>GGAATATTGCGCAATGGACGAAAGTCTGACGCAGCGACGCCGCGTGAGGGATGAAGGCCTTCGGGTCGTAAACCTCTGTCAGGAGGGAAGAACGGGCAGCGTGCTAATCAGCGCTGTTTTGACGGTACCTCCAAAGGAAGCACCGGCTAACTCCGTGCCAGCAGCCGCGGTAATACGGAGGGTGCGAGCGTTAATCGGAATCACTGGGCGTAAAGCGCGCGTAGGCGGCTTTGTAAGTCAGGGGTGAAAGCCCACGGCTCAACCGTGGAACTGCCTTTGATACTGCATTGCTTGAGTGAGTGAGAGGATAGTGGAATTCCTGGTGTAGCGGTGAAATGCGTAGATATCAGGAGGAACACCGATGGCGAAAGCAGTCTCCTGGGCCAATACTGACGCTAATGTACGAAAGCTAGGGTAGCAAACAGG</t>
  </si>
  <si>
    <t>GGAATATTGGTCAATGGACGCAAGTCTGAACCAGCCATGCCGCGTGCAGGAAGACGGCTCTATGAGTTGTAAACTGCTTTTGTACGAGGGTAAATCCGGGGACGTGTTCCCGGTTGAAAGTATCGTACGAATAAGGATCGGCTAACTCCGTGCCAGCAGCCGCGGTAATACGGAGGATCCAAGCGTTATCCGGATTTATTGGGTTTAAAGGGTGCGTAGGTGGATGTATAAGTCAGCGGTGAAAAGGAGAGGCTCAACCTTTCCCGTGCCGTTGATACTGTATGTCTAGAATTTTGATGAGGTAGGCGGAATGCGCAGTGTAGCGGTGAAATGCATAGATATTGCGCAGAAGGTCGATTGCGAAGGCAGCTTACTAATCAACAATTGACACTGAGGCACGAAAGTGTGGGGATCAAACAGG</t>
  </si>
  <si>
    <t>GGAATATTGCGCAATGGGCGAAAGCCTGACGCAGCGACGCCGCGTGAGGGATGAAGGCCTTCGGGTCGTAAACCTCTGTCAGGAGGGAAGAAGTGTACGGGTAGTAACTGACTCGTATTTGACGGTACCTCCAGAGGAAGCACCGGCTAACTCCGTGCCAGCAGCCGCGGTAATACGTAGGGAGCGAGCGTTGTCCGGAATGACTGGGCGTAAAGGGCGCGTAGGCGGCCGAATAAGTCTGGAGTGAAAGTCCTGCTTTCAAGGTGGGAATTGCTTTGGAAACTGATTGGCTTGAGTGCGGAAGAGGTAAGTGGAATTCCCAGTGTAGCGGTGAAATGCGTAGAGATTGGGAGGAACACCAGTGGCGAAGGCGACTTACTGGGCCGTAACTGACGCTGAGGCGCGAAAGCGTGGGGAGCGAACAGG</t>
  </si>
  <si>
    <t>GGAATATTGGTCAATGGACGCAAGTCTGAACCAGCCATGCCGCGTGCAGGATGACGGCTCTACGAGTTGTAAACTGCTTTTGTACGAGGGTAAACCCGGATACGTGTATCCGGCTGAAAGTATCGTACGAATAAGGATCGGCTAACTCCGTGCCAGCAGCCGCGGTAATACGGAGGATCCGAGCGTTATCCGGATTTATTGGGTTTAAAGGGTGCGTAGGCGGTTCGGTAAGTTAGAGGTGAAATCTGGTGGCTCAACCACCAAACTGCCTCTAATACTGTCGGACTAGAGAATAGATGCTGTGGGCGGAATGTGTAGTGTAGCGGTGAAATGCTTAGAGATTACACAGAACACCGATTGCGAAGGCAGCTCACAAATCTACTTCTGACGTTGAGGCACGAAAGCGTGGGGAGCAAACAGG</t>
  </si>
  <si>
    <t>GGAATATTGGGCAATGGAGGAAACTCTTACCCAGCAATGCCGCGTGAAGGATGAAGGTTTTCGGATTGTAAACTTCTTTTATTGGGGACGAAAAAAATGACGGTACCTCGTAAGCAAGTCACGGCAAACTATGTGCCAGCAGCCGCGGTAATACGTAGGGAGCAAGCGTTGTCCGGAATGACTGGGCGTAAAGGGCGCGTAGGTGGCCTGATAAGTCTGGAGTGAAAGTCCTGCTTTCAAGGTGGGAATTGCTTTGGATACTGTCGGGCTTGAGTGAGGGAGAGGATAGCGGAATTCCCGGTGTAGCGGTGAAATGCGTAGAGATCGGGAGGAACACCAGTGGCGAAGGCGGCCACCTGGCACGGTACTGACGCTGAGGTGCGAAAGCGTGGGGAGCAAACAGG</t>
  </si>
  <si>
    <t>GGAATATTGCGCAATGGGCGAAAGCCTGACGCAGCGACGCCGCGTGAGGGATGAAGGGCTTCGGTTCGTAAACCTCTGTCAGGAGGGAAGAACAGCCAGGGTGCTAATCAGCTCTGGTCTGACGGTACCTCCAAAGGAAGCACCGGCTAACTCCGTGCCAGCAGCCGCGGTAATACGGAGGGTGCAAGCGTTAATCGGAATCACTGGGCGTAAAGCGCACGTAGGCGGCTGGGCAAGTCAGATGTGAAATCCCGGGGCTTAACCCCGGAAGTGCATTTGAAACTGCTCAGCTTGAGTATGGGAGAGGGAAGTGGAATTCCTGGTGTAGAGGTGAAATTCGTAGATATCAGGAGGAACACCGGTGGCGAAGGCGACTTCCTGGACCAATACTGACGCTGAGGTGCGAAGGCGTGGGTAGCAAACAGG</t>
  </si>
  <si>
    <t>GGAATATTGGTCAATGGGCGAGAGCCTGAACCAGCCATGCCGCGTGAAGGAAGACGGCCTTATGGGTTGTAAACTTCTTTTGTACGGGAACAATAAGGGTTACGTGTAACCTGATGCGCGTACCGTACGAATAAGCATCGGCTAACTCCGTGCCAGCAGCCGCGGTAATACGGAGGATGCGAGCGTTATCCGGATTTATTGGGTTTAAAGGGTGCGTAGGCTGTATTATAAGTCAGCGGTGAAAGCTCACAGCTTAACTGTGAAAGCGCCGTTGATACTGTAAGACTAGAATACAGATGGGGTAGGCGGAATATGTAATGTAGCGGTGAAATGCGTAGATATTACATAGAACACCGATCGCGAAGGCAGCTTACCAAACTGTCATTGACGCTGATGCACGAAAGCGTGGGGATCAAACAGG</t>
  </si>
  <si>
    <t>GGAGTTTTCGGCAATGGGGGCAACCCTGACCGAGCAACGCCGCGTGAGTGATGAAGGTCCTATGGATTGTAAAGCTCTGTTGTAAGGAATAAATGGTAGGGAGAGGAAATGCTCTCTATTTGATAGTACCTTACCAGAAAGCCACGGCTAACTACGTGCCAGCAGCCGCGGTAATACGTAGGTGGCAAGCGTTATCCGGAATTATTGGGCGTAAAGAGTGAGCAGGCGGCATCATAAGTTCAAAGTCAAATCGTGGGGCTCAACCCCATCTCGCTTTGAAAACTGTGAAGCTAGAGTGCGAGAGAGGTAAGCGGAATTCCATGTGTAGCGGTAAAATGCGTAGATATATGGAGGAACACCAGCGGCGAAGGCGGCTTACTGGCTCGTTACTGACGCTCAGTCACGAAAGCGTGGGGAGCAAATAGG</t>
  </si>
  <si>
    <t>GGAATATTGGTCAATGGACGCAAGTCTGAACCAGCCATGCCGCGTGCAGGATGACGGCTCTATGAGTTGTAAACTGCTTTTGTACGAGGGTAAACCTTCCTACGTGTAGGGAGTTGAAAGTACCGTACGAATAAGGACCGGCTAACTCCGTGCCAGCAGCCGCGGTAATACGGAGGGTCCAAGCGTTATCCGGATTTATTGGGTTTAAAGGGTGCGTAGGCGGGCTAATAAGTCAGTGGTGAAATACCCCAGCTTAACTGGGGAACTGCCATTGATACTGTAAGCCTTGAGTGTATTTGAGGTAGGCGGAATGTGTGGTGTAGCGGTGAAATGCTTAGATATCACACAGAACACCGATTGCGAAGGCAGCTTACTAAGATATAACTGACGCTGAAGCACGAAAGTGTGGGGATCAAACAGG</t>
  </si>
  <si>
    <t>GGAATTTTCGGCAATGGGGGAAACCCTGACCGAGCAATGCCGCGTGAACGATGAAGGTCTTCGGATCGTAAAGTTCTGTTGTTGAGGAAGAACAGAGTGAATAGGAAATGATTCATTTTTGACGGTACTTAACTAGAAAGCCCCGGCTAACTATGTGCCAGCAGCCGCGGTAATACATAGGGGGCAAGCGTTATCCGGAATTACTGGGCGTAAAGCGCACGTAGGCGGCTGGGCAAGTCAGATGTGAAATCCCGGGGCTTAACCCCGGAAGTGCATTTGAAACTGCTCAGCTTGAGTATGGGAGAGGGAAGTGGAATTCCTGGTGTAGAGGTGAAATTCGTAGATATCAGGAGGAACACCGGTGGCGAAGGCGACTTCCTGGACCAATACTGACGCTCAGGTGCGAAGGCGTGGGTAGCAAACAGG</t>
  </si>
  <si>
    <t>GGAATATTGGTCAATGGGCGGGAGCCTGAACCAGCCAAGTAGCGTGAAGGATGACTGCCCTATGGGTTGTAAACTTCTTTTATATGGGAATAATATCATCCACGTGTGGATGCCTGTATGTACCATATGAATAAGCATCGGCTAACTCCGTGCCAGCAGCCGCGGTAATACGGAGGATGCGAGCGTTATCCGGATTTATTGGGTTTAAAGGGTGCGTAGGTGGAAGATTAAGTCAGCGGTGAAAGTTTGGTCGCTTAACGATAAAATTGCCGTTGAAACTGGTTTTCTTGAGTATAGATGAAGTAGGCGGAATGCGTGGTGTAGCGGTGAAATGCTTAGAGATCACGCAGAACTCCGATTGCGAAGGCAGCTTACTAAGGTATAACTGACACTGAAGCACGAAAGCGTGGGTATCAAACAGG</t>
  </si>
  <si>
    <t>GGAATATTGGTCAATGGGCGCAAGCCTGAACCAGCCAAGTCGCGTGCAGGATGACTGCCCTATGGGTTGTAAACTGCTTTTATAGGGGAATAGTGTCCATTACGTGTAATGGAAGAGAATGTACCTTATGAATAAGCATCGGCTAACTCCGTGCCAGCAGCCGCGGTAATACGGAGGATGCGAGCGTTATTCGGATTTATTGGGTTTAAAGGGTGCGTAGGTTGGCTGTCAAGTCAGCGGTGAAAGTTTGTCGCTCAACGATAAAATTGCCGTTGAAACTGTCAGCCTTGAGTATGTTTGAGGCAGGCGGAATGCGTGGTGTAGCGGTGAAATGCATAGATATCACGCAGAACTCCGATTGCGAAGGCAGCTTGCCAAGCCATAACTGACACTGAAGCACGAAAGCGTGGGTATCAAACAGG</t>
  </si>
  <si>
    <t>GGAATATTGCACAATGGGCGCAAGCCTGATGCAGCCATGCCGCGTGTATGAAGAAGGCCTTCGGGTTGTAAAGTACTTTCAGCGAGGAGGAAGGTGTTGTGGTTAATAACCGCAGCAATTGACGTTACTCGCAGAAGAAGCACCGGCTAACTCCGTGCCAGCAGCCGCGGTAATACGTAGGGGGCTAGCGTTATCCGGAATTACTGGGCGTAAAGGGTGCGTAGGTGGCTGTTTAAGTTGGATGTGAAATACCCGGGCTTAACCTGGGGGGTGCATTCAAAACTGGGCGGCTAGAGTGCAGGAGAGGGAAGTGGAATTCCTAGTGTAGCGGTGAAATGCGTAGATATTAGGAGGAACACCAGTGGCGAAGGCGGCTTCCTGGACTGTAACTGACACTGAGGCACGAAAGCGTGGGGAGCAAACAGG</t>
  </si>
  <si>
    <t>GGAATATTGGTCAATGGACGAAAGTCTGAACCAGCCATGCCGCGTGCAGGAAGACGGCTCTATGAGTTGTAAACTGCTTTTGATAGGGAATAATATTTATTACGTGTAATGAATTGAATGTACCTATCGAATAAGGATCGGCTAACTCCGTGCCAGCAGCCGCGGTAATACGGAGGGTGCAAGCGTTAATCGGAATTACTGGGCGTAAAGCGCACGCAGGCGGTCTGTTAAGTCAGATGTGAAAGCCTTCGGCTTAACCGGAGAAGTGCATCGGAAACTGGGAGACTTGAGTGCAGAAGAGGACAGTGGAACTCCATGTGTAGCGGTGAAATGCGTAGATATATGGAAGAACACCAGTGGCGAAGGCGGCTGTCTGGTCTGTAACTGACGCTGAGGCTCGAAAGCATGGGTAGCGAACAGG</t>
  </si>
  <si>
    <t>GGAATATTGGTCAATGGACGAAAGTCTGAACCAGCCATGCCGCGTGCAGGAAGACGGCTCTATGAGTTGTAAACTGCTTTTGATAGGGAATAATATTTATTACGTGTAATGAATTGAATGTACCTATCGAATAAGGATCGGCTAACTCCGTGCCAGCAGCCGCGGTAATACGGAGGGTGCAAGCGTTAATCGGAATTACTGGGCGTAAAGCGCACGCAGGCGGTCTGTTAAGTCAGATGTGAAATCCCCGGGCTCAACCTGGGAACTGCATTTGAAACTGGCAGGCTTGAGTCTCGTAGAGGGGGGTAGAATTCCAGGTGTAGCGGTGAAATGCGTAGAGATCTGGAGGAATACCGGTGGCGAAGGCAGCCCCCTGGACGAAGACTGACGCTCAGGTGCGAAAGCGTGGGGAGCAAACAGG</t>
  </si>
  <si>
    <t>GGAATCTTCCACAATGGACGAAAGTCTGATGGAGCAACGCCGCGTGAGTGAAGAAGGCTTTAGGGTCGTAAAACTCTGTTGTTGAAGAAGAACGTGTGTGAGAGTAACTGTTCACACAGTGACGGTATTCAACCAGAAAGCCACGGCTAACTACGTGCCAGCAGCCGCGGTAATACGGAGGACACAAGCGTTATCCGGATTTATTGGGTTTAAAGGGTGCGTAGGTGGCCGTTTAAGTCGGCGGTGAAATCTTGTCGCTCAACGATAAGACTGCCGTTGAAACTGGATGGCTTGAGTGCGTTTGAGGAAGGCGGAATGCGTGGTGTAGCGGTGAAATGCATAGATATCACGCAGAACCCCGATTGCGAAGGCAGCTTTCCAAGCCGCGACTGACACTGAAGCACGAAAGCGTGGGTATCAAACAGG</t>
  </si>
  <si>
    <t>GGAATATTGGTCAATGGACGAAAGTCTGAACCAGCCATGCCGCGTGCAGGAAGACGGCTCTATGAGTTGTAAACTGCTTTTGATAGGGAATAATATTTATTACGTGTAATGAATTGAATGTACCTATCGAATAAGGATCGGCTAACTCCGTGCCAGCAGCCGCGGTAATACGGAGGGTGCAAGCGTTAATCGGAATTACTGGGCGTAAAGCGCACGCAGGCGGTCTGTTAAGTCAGATGTGAAATCCCCGGGCTCAACCTGGGAACTGCATTTGAAACTGGCAGGCTTGAGTCTCGTAGAGGGGGGTAGAATTCCAGGTGTAGCGGTGAAATGCGTAGAGATCTGGAGGAATACCGGTGGCGAAGGCGGCCCCCTGGACGAAGACTGACGCTCAGGTGCGAAAGCGTGGGGAGCAAACAGG</t>
  </si>
  <si>
    <t>GGAATATTGGTCAATGGGCGGGAGCCTGAACCAGCCAAGTAGCGTGAAGGATGACTGCCCTATGGGTTGTAAACTTCTTTTATATGGGAATAATATCATCCACGTGTGGATGCCTGTATGTACCATATGAATAAGCATCGGCTAACTCCGTGCCAGCAGCCGCGGTAATACGGAGGATGCGAGCGTTATCCGGATTTATTGGGTTTAAAGGGTGCGTAGGTTGGCTGTCAAGTCAGCGGTGAAAGTTTGTCGCTCAACGATAAAATTGCCGTTGAAACTGTCAGCCTTGAGTATGTTTGAGGCAGGCGGAATGCGTGGTGTAGCGGTGAAATGCATAGATATCACGCAGAACTCCGATTGCGAAGGCAGCTTGCCAAGCCATAACTGACACTGAAGCACGAAAGCGTGGGTATCAAACAGG</t>
  </si>
  <si>
    <t>GGAATATTGCACAATGGGCGCAAGCCTGATGCAGCCATGCCGCGTGTATGAAGAAGGCCTTCGGGTTGTAAAGTACTTTCAGCGAGGAGGAAGGTGTTGTGGTTAATAACCGCAGCAATTGACGTTACTCGCAGAAGAAGCACCGGCTAACTCCGTGCCAGCAGCCGCGGTAATACGGAGGATGCGAGCGTTATCCGGATTTATTGGGTTTAAAGGGTGCGTAGGCGGACTGGATAGTCAGTGGTGAAAGTTTGCAGCTTAACTGTAAAATTGCCGTTGAAACTTCCAGTCTTGAGTGCAGTAGAGGTAAGCGGAATGTGTTGTGTAGCGGTGAAATGCTTAGATATAACACAGAACCCCGATTGCGAAGGCAGCTTACTAGAGTGCAACTGACGCTGAGGCACGAAAGCGTGGGTATCAAACAGG</t>
  </si>
  <si>
    <t>GGAATATTGCACAATGGGCGCAAGCCTGATGCAGCCATGCCGCGTGTATGAAGAAGGCCTTCGGGTTGTAAAGTACTTTCAGCGAGGAGGAAGGTGTTGTGGTTAATAACCGCAGCAATTGACGTTACTCGCAGAAGAAGCACCGGCTAACTCCGTGCCAGCAGCCGCGGTAATACGGGGGGTGCGAACGTTAATCGGGATTACTGGGCGTAAAGGGTGCGTAGGCGGTCTTTCAAGTCAGATGTGAAATCCCCGGGCTCAACCTGGGAACTGCATTTGAAACTGGCAGGCTTGAGTCTCGTAGAGGGGGGTAGAATTCCAGGTGTAGCGGTGAAATGCGTAGAGATCTGGAGGAATACCGGTGGCGAAGGCGGCCCCCTGGACGAAGACTGACGCTCAGGTGCGAAAGCGTGGGGAGCAAACAGG</t>
  </si>
  <si>
    <t>GGAATCTTCCACAATGGACGAAAGTCTGATGGAGCAACGCCGCGTGAGTGAAGAAGGCTTTAGGGTCGTAAAACTCTGTTGTTGAAGAAGAACGTGTGTGAGAGTAACTGTTCACGCAGTGACGGTATTCAACCAGAAAGCCACGGCTAACTACGTGCCAGCAGCCGCGGTAATACGTAGGTGGCAAGCGTTGTCCGGATTTATTGGGCGTAAAGCGCACGCAGGCGGACTTGTAAGTCAGATGTAAAAGGCCGAGGCTCAACCTCAGTTCGTCATCTGATACTGCAAGCCTAGAGTATGTGAGAGGGAAGTGGAACTCCCGGTGTAGCGGTGAAATGCGTAGATATCGGGAAGAACACCAGTGGCGAAGGCGGCTTCCTGGCACAAGACTGACGCTCATGTGCGAAAGCTAGGGTAGCGAACGGG</t>
  </si>
  <si>
    <t>GGAATCTTCCACAATGGGCGCAAGCCTGATGGAGCAACACCGCGTGAGTGAAGAAGGGTTTCGGCTCGTAAAACTCTGTTGTTAAAGAAGAACGTATCTAAGAGTAACTGCTTAGGTAGTGACGGTATTTAACCAGAAAGCCACGGCTAACTTCGTGCCAGCAGCCGCGGTAATACGAAGGGGGCTAGCGTTGCTCGGAATGACTGGGCGTAAAGGGCGCGTAGGTGGCTTTATAAGTCTGGAGTGAAAGTCCTGCTTTCAAGGTGGGAATTGCTTTGGAAACTATAGAGCTTGAGTGTGGGAGAGGATAGCGGAATTCCCGGTGTAGCGGTGAAATGCGTAGAGATCGGGAGGAACACCAGTGGCGAAGGCGGCTATCTGGACCAAGACTGACACTGAGGCGCGAAAGCGTGGGGAGCAAACAGG</t>
  </si>
  <si>
    <t>GGAATCTTCCACAATGGACGAAAGTCTGATGGAGCAACGCCGCGTGAGTGAAGAAGGCTTTAGGGTCGTAAAACTCTGTTGTTGAAGAAGAACGTGTGTGAGAGTAACTGTTCACACAGTGACGGTATTCAACCAGAAAGCCACGGCTAACTACGTGCCAGCAGCCGCGGTAATACGTAGGTGGCAAGCGTTAATCGGAATTACTGGGCGTAAAGCGCACGTAGGCGGATATTTAAGTCAGGGGTGAAATCCCAGAGCTCAACTCTGGAACTGCCTTTGATACTGGGTATCTTGAGTATGGAAGAGGTTAGTGGAATTGCGAGTGTAGAGGTGAAATTCGTAGATATTCGCAGGAACACCAGTGGCGAAGGCGGCTGTCTGGTCTGTAACTGACGCTGAGGCTCGAAAGCATGGGTAGCGAACAGG</t>
  </si>
  <si>
    <t>GGAATCTTCCACAATGGACGAAAGTCTGATGGAGCAACGCCGCGTGAGTGAAGAAGGCTTTAGGGTCGTAAAACTCTGTTGTTGAAGAAGAACGTGTGTGAGAGTAACTGTTCACACAGTGACGGTATTCAACCAGAAAGCCACGGCTAACTACGTGCCAGCAGCCGCGGTAATACGTAGGGAGCGAGCGTTGTCCGGAATGACTGGGCGTAAAGGGCGCGTAGGTGGCTTTATAAGTCTGGAGTGAAAGTCCTGCTTTCAAGGTGGGAATTGCTTTGGAAACTATAGAGCTTGAGTGTGGGAGAGGATAGCGGAATTCCCGGTGTAGCGGTGAAATGCGTAGAGATCGGGAGGAACACCAGTGGCGAAGGCGGCTATCTGGACCAAGACTGACACTGAGGCGCGAAAGCGTGGGGAGCAAACAGG</t>
  </si>
  <si>
    <t>GGAATCTTCCACAATGGACGAAAGTCTGATGGAGCAACGCCGCGTGAGTGAAGAAGGCTTTAGGGTCGTAAAACTCTGTTGTTGAAGAAGAACGTGTGTGAGAGTAACTGTTCACACAGTGACGGTATTCAACCAGAAAGCCACGGCTAACTACGTGCCAGCAGCCGCGGTAATACGTAGGTGGCAAGCGTTGTCCGGATTTATTGGGCGTAAAGCGCACGTAGGCGGACTTTTAAGTCAGGGGTGAAATCCCGGGGCTCAACCCCGGAACTGCCTTTGATACTGGAAGTCTTGAGTATGGTAGAGGTGAGTGGAATTCCGAGTGTAGAGGTGAAATTCGTAGATATTCGGAGGAACACCAGTGGCGAAGGCGGCTCACTGGACCATTACTGACGCTGAGGTGCGAAAGCGTGGGGAGCAAACAGG</t>
  </si>
  <si>
    <t>GGAATATTGGTCAATGGTCGAAAGACTGAACCAGCCATGCCGCGTGCAGGAAGACGGTTCTATGGATTGTAAACTGCTTTTATATGGGAGCAATAAGGGCTACGCGTAGCCTGATGAGAGTACCATATGAATAAGCACCGGCTAACTCCGTGCCAGCAGCCGCGGTAATACGGAGGGTGCAAGCGTTATCCGGATTTATTGGGTTTAAAGGGTGCGTAGGCGGCACTTTAAGTCAGGGGTGAAATACAGCGGCTCAACCGTTGCAGTGCCCTTGATACTGAAGTGCTTGAATGTGGCCGAAGGAGGCGGAACGGGACAAGTAGCGGTGAAATGCATAGATATGTCCCAGAACCCCGATTGCGAAGGCAGCTTCCTAGACCGTTATTGACGCTGATGCACGAAAGCGTGGGGATCGAACAGG</t>
  </si>
  <si>
    <t>GGAATATTGCACAATGGGCGCAAGCCTGATGCAGCCATGCCGCGTGTATGAAGAAGGCCTTCGGGTTGTAAAGTACTTTCAGCGAGGAGGAAGGTGTTGTGGTTAATAACCGCAGCAATTGACGTTACTCGCAGAAGAAGCACCGGCTAACTCCGTGCCAGCAGCCGCGGTAATACGGAGGGTGCAAGCGTTAATCGGAATTACTGGGCGTAAAGCGCACGTAGGCGGACTTTTAAGTCAGGGGTGAAATCCCGGGGCTCAACCCCGGAACTGCCTTTGATACTGGAAGTCTTGAGTATGGTAGAGGTGAGTGGAATTCCGAGTGTAGAGGTGAAATTCGTAGATATTCGGAGGAACACCAGTGGCGAAGGCGGCTCACTGGACCATTACTGACGCTGAGGTGCGAAAGCGTGGGGAGCAAACAGG</t>
  </si>
  <si>
    <t>GGAATCTTCCACAATGGACGAAAGTCTGATGGAGCAACGCCGCGTGAGTGAAGAAGGCTTTAGGGTCGTAAAACTCTGTTGTTGAAGAAGAACGTGTGTGAGAGTAACTGTTCACACAGTGACGGTATTCAACCAGAAAGCCACGGCTAACTACGTGCCAGCAGCCGCGGTAATACGTAGGGTGCGAGCGTTGTCCGGAATTACTGGGCGTAAAGAGCTCGTAGGCGGTTTGTCGCGTCGTCTGTGAAATTCTGCAGCTTAACTGCAGGCGTGCAGGCGATACGGGCAGACTTGAGTACTACAGGGGAGACTGGAATTCCTGGTGTAGCGGTGAAATGCGCAGATATCAGGAGGAACACCGGTGGCGAAGGCGGGTCTCTGGGTAGTAACTGACGCTGAGGAGCGAAAGCGTGGGGAGCGAACAGG</t>
  </si>
  <si>
    <t>GGAATATTGGTCAATGGTCGGAAGACTGAACCAGCCATGCCGCGTGCAGGAAGACGGTTCTATGGATTGTAAACTGCTTTTGTATGGGAGCAATAAGTGTCACGCGTGACATGATGAGAGTACCATACGAATAAGCACCGGCTAACTCCGTGCCAGCAGCCGCGGTAATACGGAGGGTGCAAGCGTTATCCGGAATTATTGGGTTTAAAGGGTGCGTAGGTTGTATGTTAAGTTAGAGGTGAAATCCACAGGCTCAACCTGTGATGTGCCTCTGATACTGGCAAACTAGAGATTGGTTGCAGCTGGCGGAATGTGTGGTGTAGCGGTGAAATGCTTAGATATCACACAGAACACCGATTGCGAAGGCAGCTGGCTAAGCCACATCTGACACTGATGCACGAAAGCGTGGGGATCAAACAGG</t>
  </si>
  <si>
    <t>GGAATATTGCGCAATGGGCGAAAGCCTGACGCAGCGACGCCGCGTGAGGGATGAAGGCCTTCGGGTCGTAAACCTCTGTCAGGAGGGAAGAAACGGCAGCGTGCTAATCAGCGCTGTTTTGACGGTACCTCCAAAGGAAGCACCGGCTAACTCCGTGCCAGCAGCCGCGGTAAAACGTAGGTGGCAAGCGTTGTCCGGAATTACTGGGTGTAAAGGGAGCGCAGGCGGGCTGACAAGTCGGATGTGAAATCTATGGGCTCAACCCATAAATTGCGTCCGAAACTGTTGGTCTTGAGTGATGGAGAGGCAGGCGGAATTCCCGGTGTAGCGGTGGAATGCGTAGATATCGGGAGGAACACCAGTGGCGAAGGCGGCCTGCTGGACATTAACTGACGCTGAGGCTCGAAAGTATGGGGAGCAAACAGG</t>
  </si>
  <si>
    <t>GGAATATTGCGCAATGGGCGAAAGCCTGACGCAGCGACGCCGCGTGAGGGATGAAGGCCTTCGGGTCGTAAACCTCTGTCAGGAGGGAAGAACGGCGCAGGTGCTAATCAGCCTGCGATTGACGGTACCTCCAAAGGAAGCACCGGCTAACTCCGTGCCAGCAGCCGCGGTAATACGGAGGGTGCGAGCGTTAATCGGAATCACTGGGCGTAAAGCGCGCGTAGGCGGCTTCTTAAGTCAGGGGTGAAAGCCCACCGCTCACCGGTGGAATTGCCCTTGATACTGGGAAGCTTGAGTTTGTGAGAGGATAGTGGAATTCCAGGTGTAGGGGTGAAATCCGTAGAGATCTGGAGGAACATCAGTGGCGAAGGCGACTGTCTGGCACAACACTGACGCTGAGGTGCGAAAGCGTGGGGAGCAAACAGG</t>
  </si>
  <si>
    <t>GGAATATTGCGCAATGGGCGAAAGCCTGACGCAGCGACGCCGCGTGAGGGATGAAGGCCTTCGGGTCGTAAACCTCTGTCAGGAGGGAAGAACGGCGCAGGTGCTAATCAGCCTGCGATTGACGGTACCTCCAAAGGAAGCACCGGCTAACTCCGTGCCAGCAGCCGCGGTAATACGGAGGGTGCAAGCGTTATTCGGAATTATTGGGCGTAAAGGGCGCGTAGGTGGCCTATCAAGTCTGGAGTGAAAGTCCTGCTTTCAAGGTGGGAATTGCTTTGGAAACTGAGAGGCTTGAGTGTGGGAGAGGATAGCGGAATTCCCGGTGTAGCGGTGAAATGCGTAGAGATCGGGAGGAACACCAGTGGCGAAGGCGGCTATCTGGACCAAGACTGACACTGAGGCGCGAAAGCGTGGGGAGCAAACAGG</t>
  </si>
  <si>
    <t>GGAATATTGGTCAATGGACGCAAGTCTGAACCAGCCAAGTCGCGTGAAGGACGACGGCCCTATGGGTTGTAAACTTCTTTTGTACAAGAATAACGCCTCTTACGTGTAAGAGAATGAATGTACTGTACGAATAAGGATCGGCTAACTCCGTGCCAGCAGCCGCGGTAATACGGAGGATCCAAGCGTTATCCGGATTTATTGGGTTTAAAGGGTGCGTAGGCGGTTTGTTAAGTTAGAGGTGAAATCCCGGGGCTCAACTCCGGAACTGCCTCTGATACTGGCGAGCTAGAGAATGGTTGCTGTTGGCGGAATGTGTGGTGTAGCGGTGAAATGCTTAGAGATCACACAGAACACCGATTGCGAAGGCAGCTGACAAAACCATATCTGACGCTGAGGCACGAAAGCGTGGGGAGCAAACAGG</t>
  </si>
  <si>
    <t>GGAATATTGGTCAATGGTCGGAAGACTGAACCAGCCATGCCGCGTGCAGGAAGACGGCCCTACGGGTTGTAAACTGCTTTTTTAAGGGAACAATAAGCTGTACGAGTACAGTGATGAGTGTACTTTATGAATAAGCCACGGCTAATTACGTGCCAGCAGCCGCGGTAACACGTAAGTGGCAAGCGTTGTTCGGATTCATTGGGCGTAAAGGGCGTGTAGGCGGCTGTAAAAGCTTGGTGTAAAATATTTCGGCTTAACCGGAAAATAGCGCTGAGAACTGTATAGCTAGAGTTATTGAGGGGGAGCTAGAATTCCTAGTGTAGGGGTGAAATCTGTAGATATTAGGAAGAATACCGGTGGCGAAGGCGAGCTCCTGGCGAAGAACTGACGCTGAGGCGCGAAAGCGTGGGTAGCGAACAGG</t>
  </si>
  <si>
    <t>GGAATATTGGTCAATGGGCGCAAGCCTGAACCAGCCATGCCGCGTGAAGGAAGACGGCCTTATGGGTTGTAAACTTCTTTTATACGGGAACAATAAGGTATACGCGTATACCGATGAGCGTACCGTACGAATAAGCATCGGCTAACTCCGTGCCAGCAGCCGCGGTAATACGGAGGATGCGAGCGTTATCCGGATTTATTGGGTTTAAAGGGTGCGTAGGCGGGCGCATAAGTCAGTGGTGAAATCCTTCAGCTTAACTGAAGAATTGCCTTTGATACTGTGTGTCTTGAGTGTATGTGAGGTAGGCGGAATGTGTGGTGTAGCGGTGAAATGCTTAGATATCACACAGAACACCGATTGCGAAGGCAGCTTACTAACATATAACTGACGCTGAAGCACGAAAGTGTGGGGATCAAACAGG</t>
  </si>
  <si>
    <t>GGAATATTGGTCAATGGGCGGAAGCCTGAACCAGCCATGCCGCGTGAAGGAAGACTGCCCTATGGGTTGTAAACTTCTTTTGTCAGGGAACAATAAGGACTACGTGTAGTCTGATGAGTGTACCTGAGGAATAAGCATCGGCTAACTCCGTGCCAGCAGCCGCGGTAATACGGAGGGTGCAAGCGTTATTCGGAATTATTGGGCGTAAAGGGCGCGTAGGCGGTTTATTAAGTCAGTCGTGAAAGATCGGGGCTCAACCCCGGGTGTGCGATTGATACTGGTAGACTTGAGTATGGTAGAGGAAAGCGGAATTCCTGGTGTAGCGGTGAAATGCGTAGATATTAGGAGGAACACCAGTGGCGAAGGCGGCCTGCTGGACATTAACTGACGCTGAGGCGCGAAAGCGTGGGGAGCAAACAGG</t>
  </si>
  <si>
    <t>GGAATATTGCGCAATGGACGAAAGTCTGACGCAGCGACGCCGCGTGAGGGATGAAGGCCTTCGGGTCGTAAACCTCTGTCAGGAGGGAAGAAACAGTCACGTAGTAACTGACGTGGCCTTGACGGTACCTCCAAAGGAAGCACCGGCTAACTCCGTGCCAGCAGCCGCGGTAATACGGAGGGTGCGAGCGTTAATCGGAATCACTGGGCGTAAAGCGCGCGTAGGCGGCCTTTTAAGTCAGGGGTGAAATCCCACGGCTCACCCGTGGAACTGCCCTTGATACTGGGAGGCTTGAGTGTGTGAGAGGATAGCGGAATTCCTGGTGTAGCGGTGAAATGCGTAGATATCAGGAGGAACACCGGTGGCGAAGGCGGCTTTCTGGACCAAAACTGACGCTGATGCGCGAAGGCGTGGGTAGCAAACAGG</t>
  </si>
  <si>
    <t>GGAATTTTGCGCAATGGGCGAAAGCCTGACGCAGCAACGCCGCGTGAGTGAAGAAGGCCTTTGGGTCGTAAAGCTCTGTCAAGTGGGAAGAAAGTGGCAGGGATGAATAAGCCTTGTCCGTGACGGTACCACTGGAGGAAGCTCCGGCTAACTACGTGCCAGCAGCCGCGGTAATACGTAGGGAGCGAGCGTTGTCCGGAATGACTGGGCGTAAAGGGCGCGTAGGCGGCTCTGTAAGTCTGGAGTGGAAGTCCCGCTTTCAAGGTGGGAATTGCTTTGGAAACTGCGGAGCTTGAGTGTGGGAGAGGAAAGCGGAATTCCCGGTGTAGCGGTGAAATGCGTAGAGATCGGGAGGAACACCAGTGGCGAAGGCGGCTTTCTGGACCATAACTGACGCTGATGCGCGAAAGCGTGGGGAGCAAACAGG</t>
  </si>
  <si>
    <t>GGAATATTGGTCAATGGTCGGAAGACTGAACCAGCCATGCCGCGTGCAGGAAGACGGTTCTATGGATTGTAAACTGCTTTTGTATGGGAGCAATAAGGACTACGAGTAGTCTGATGAGAGTACCATACGAATAAGCACCGGCTAACTCCGTGCCAGCAGCCGCGGTAATACGGAGGGTGCAAGCGTTATCCGGAATTATTGGGTTTAAAGGGTGCGTAGGTGGCCGTTTAAGTCGGCGGTGAAATCTTGTCGCTCAACGATAAGACTGCCGTTGAAACTGGATGGCTTGAGTGCGTTTGAGGAAGGCGGAATGCGTGGTGTAGCGGTGAAATGCGTAGATATCAGGAGGAACACCGGTGGCGAAGGCGGCTTTCTGGACCAAAACTGACGCTGATGCGCGAAGGCGTGGGTAGCAAACAGG</t>
  </si>
  <si>
    <t>GGAATCTTCCACAATGGACGAAAGTCTGATGGAGCAACGCCGCGTGAGTGAAGAAGGCTTTAGGGTCGTAAAACTCTGTTGTTGAAGAAGAACGTGTGTGAGAGTAACTGTTCACACAGTGACGGTATTCAACCAGAAAGCCACGGCTAACTACGTGCCAGCAGCCGCGGTAATACGGAGGATGCGAGCGTTATCCGGATTCATTGGGTTTAAAGGGTGCGTAGGTGGCCGTTTAAGTCGGCGGTGAAATCTTGTCGCTCAACGATAAGACTGCCGTTGAAACTGGATGGCTTGAGTGCGTTTGAGGAAGGCGGAATGCGTGGTGTAGCGGTGAAATGCGTAGATATCAGGAGGAACACCGGTGGCGAAGGCGGCTTTCTGGACCAAAACTGACGCTGATGCGCGAAGGCGTGGGTAGCAAACAGG</t>
  </si>
  <si>
    <t>GGAATATTGGTCAATGGACGCAAGTCTGAACCAGCCATGCCGCGTGCAGGATGACGGCTCTATGAGTTGTAAACTGCTTTTGTACGAGGGTAAACCCGGCTACGTGTAGCCGGCTGAAAGTATCGTACGAATAAGGATCGGCTAACTCCGTGCCAGCAGCCGCGGTAATACGGAGGATCCGAGCGTTATCCGGATTTATTGGGTTTAAAGGGTGCGTAGGCGGTTTGTTAAGTTAGAGGTGAAATCTGGTGGCTCAACCACCAAACTGCCTCTGATACTGGCAGGCTAGAGAATGTATGCTGTGGGCGGAATGTGTAGTGTAGCGGTGAAATGCTTAGAGATTACACAGAACACCGATTGCGAAGGCAGCTCACAAAACCATTTCTGACGTTGAGGCACGAAAGCGTGGGTAGCAAACAGG</t>
  </si>
  <si>
    <t>GGAATATTGCGCAATGGGCGAAAGCCTGACGCAGCGACGCCGCGTGAGGGATGAAGGCCTTCGGGTCGTAAACCTCTGTCAGGAGGGAAGAAGTGTACGGGTAGTAACTGACTCGTATTTGACGGTACCTCCAGAGGAAGCACCGGCTAACTCCGTGCCAGCAGCCGCGGTAATACGTAGGTGGCGAGCGTTGTCCGGAATTACTGGGTGTAAAGGGAGCGCAGGCGGGAAGCCAAGTTGGATGTGAAATACCGCAGCTCAACTGCGGGGCTGCATCCAAAACTGGTTTTCTTGAGTGAAGTAGAGGTAGGCGGAATTCCTAGTGTAGCGGTGAAATGCGTAGATATTAGGAGGAACACCAGTGGCGAAGGCGGCCTACTGGGCTTTAACTGACGCTGAGGCTCGAAAGCGTGGGGAGCAAACAGG</t>
  </si>
  <si>
    <t>GGAATATTGGTCAATGGACGCAAGTCTGAACCAGCCATGCCGCGTGCAGGATGACGGCTCTATGAGTTGTAAACTGCTTTTGTACAGGGGTAACAGCAGCTACGTGTAGTTGTGTGAAAGTACTGTACGAATAAGGATCGGCTAACTCCGTGCCAGCAGCCGCGGTAATACGGAGGATCCAAGCGTTATCCGGATTTATTGGGTTTAAAGGGTGCGTAGGCGGTTTGTTAAGTTAGAGGTGAAATCCCGGGGCTCAACTCCGGAACTGCCTCTGATACTGGCGAGCTAGAGAATGGTTGCTGTTGGCGGAATGTGTGGTGTAGCGGTGAAATGCTTAGAGATCACACAGAACACCGATTGCGAAGGCAGCTGACAAAACCATATCTGACGCTGAGGCACGAAAGCGTGGGGAGCAAACAGG</t>
  </si>
  <si>
    <t>GGAATATTGCGCAATGGACGAAAGTCTGACGCAGCGACGCCGCGTGAGGGATGAAGGCCTTCGGGTCGTAAACCTCTGTCAGGAGGGAAGAACAAGCTTCGTGCTAATCAGCGAAGCCCTGACGGTACCTCCAAAGGAAGCACCGGCTAACTCCGTGCCAGCAGCCGCGGTAATACGGAGGGTGCGAGCGTTAATCGGAATCACTGGGCGTAAAGCGCGCGTAGGCGGCTTTGTAAGTCAGGGGTGAAATCCCACGGCCCACCCGTGGAACTGCCTTTGATACTGCATTGCTTGAGTATGGGAGAGGGAAGTGGAATTCCTGGTGTAGCGGTGGAATGCGTAGATATCGGGAGGAACACCAGTGGCGAAGGCGGCCTGCTGGACATTAACTGACGCTGAGGCTCGAAAGCATGGGTAGCAAACAGG</t>
  </si>
  <si>
    <t>GGAATATTGCGCAATGGACGAAAGTCTGACGCAGCGACGCCGCGTGAGGGATGAAGGCCTTCGGGTCGTAAACCTCTGTCAGGAGGGAAGAACAAGCATGGCGCCAATCAACCATGCCCTGACGGTACCTCCAAAGGAAGCACCGGCTAACTCCGTGCCAGCAGCCGCGGTAATACGGAGGGTGCGAGCGTTAATCGGAATCACTGGGCGTAAAGCGCGCGTAGGCGGCTTCTTAAGTCAGGGGTGAAAGCCCACCGCTCACCGGTGGAATTGCCCTTGATACTGGGAAGCTTGAGTTTGTGAGAGGATAGTGGAATTCCAGGTGTAGGGGTGAAATCCGTAGAGATCTGGAGGAACATCAGTGGCGAAGGCGACTGTCTGGCACAACACTGACGCTGAGGTGCGAAAGCGTGGGGAGCAAACAGG</t>
  </si>
  <si>
    <t>GGAATTTTGCGCAATGGGCGAAAGCCTGACGCAGCAACGCCGCGTGAGTGAAGAAGGCCTTTGGGTCGTAAAGCTCTGTCAAGTGGGAAGAATGGTGTGAGGATGAATAAGCCTTGCAATTGACGGTACCACTGGAGGAAGCACCGGCTAACTCCGTGCCAGCAGCCGCGGTAATACGGAGGGTGCAAGCGTTATTCGGAATTATTGGGCGTAAAGCGCGCGTAGGCGGCTAGGTAAGTCAGAGGTGAAATCCCACGGCCCACCCGTGGAACTGCCTTTGATACTGCCTTGCTTGAGTATGTGAGAGGATAGCGGAATTCCTGGTGTAGGAGTGAAATCCGTAGAGATCAGGAGGAACATCAGTGGCGAAGGCGGCTATCTGGCACAAAACTGACGCTGAGGTGCGAAAGCGTGGGTATCAAACAGG</t>
  </si>
  <si>
    <t>GGAATTTTGCGCAATGGGCGAAAGCCTGACGCAGCAACGCCGCGTGAGTGAAGAAGGCCTTTGGGTCGTAAAGCTCTGTCAAGTGGGAAGAATGGTGTGAGGATGAATAAGCCTTGCAATTGACGGTACCACTGGAGGAAGCACCGGCTAACTCCGTGCCAGCAGCCGCGGTAATACGGAGGGTGCAAGCGTTATTCGGAATTATTGGGTTTAAAGGGTGCGTAGGCGGTTTGTTAAGTTAGAGGTGAAATCCCGGGGCTCAACTCCGGAACTGCCTCTGATACTGGCGAGCTAGAGAATGGTTGCTGTTGGCGGAATGTGTGGTGTAGCGGTGAAATGCTTAGAGATCACACAGAACACCGATTGCGAAGGCAGCTGACAAAACCATATCTGACGCTGAGGCACGAAAGCGTGGGGAGCAAACAGG</t>
  </si>
  <si>
    <t>GGGATATTGCACAATGGGCGCAAGCCTGATGCAGCGACGCCGCGTGAGGGAAGACGGTCTTCGGATTGTAAACCTCTGTCTTCGGGGACGATAATGACGGTACCCGAGGAGGAAGCTCCGGCTAACTACGTGCCAGCAGCCGCGGTAATACGTAGGGAGCGAGCGTTGTCCGGAATTACTGGGTGTAAAGGGAGCGTAGGCGGGATTGCAAGTTGAATGTCTAATCTATCGGCTTAACCGGTAGCTGCGTTCAAAACTGCAGTTCTTGAGTGAAGTAGAGGCAGGCGGAATTCCTAGTGTAGCGGTGAAATGCGTAGATATTAGGAGGAACACCAGTGGCGAAGGCGGCCTGCTGGGCTTTAACTGACGCTGAGGCTCGAAAGCGTGGGGAGCAAACAGG</t>
  </si>
  <si>
    <t>GGAATATTGGGCAATGGGCGCAAGCCTGACCCAGCAACGCCGCGTGAAGGAAGAAGGCTTTCGGGTTGTAAACTTCTTTTATAGGGGACGAAATAAATGACGGTACCCTAGGAATAAGCTCCGGCTAACTACGTGCCAGCAGCCGCGGTAATACGTAGGGAGCAAGCGTTATCCGGATTTACTGGGTGTAAAGGGCGCGTAGGCGGGATAGCAAGTCAGGTGTGAAATCTGGAGGCTCAACCTCCAAACTGCACTTGAAACTGTTATTCTTGAGTGATGGAGAGGCAGGCGGAATTCCTAGTGTAGCGGTGAAATGCGTAGATATCAGGAGGAACACCGGTGGCGAAGGCGGCTTTCTGGACCAAAACTGACGCTGATGCGCGAAGGCGTGGGTAGCAAACAGG</t>
  </si>
  <si>
    <t>GGAATTTTGCGCAATGGGCGAAAGCCTGACGCAGCAACGCCGCGTGAGTGAAGAAGGCCTTTGGGTCGTAAAGCTCTGTCAAGTGGGAAGAAAGTGGCAGGGATGAATAAGCCTTGTCCGTGACGGTACCACTGGAGGAAGCACCGGCTAACTCCGTGCCAGCAGCCGCGGTAATACGGAGGGTGCAAGCGTTAATCGGAATCACTGGGCGTAAAGCGCGCGTAGGCGGCTTCTTAAGTCAGGGGTGAAAGCCCACCGCTCACCGGTGGAATTGCCCTTGATACTGGGAAGCTTGAGTTTGTGAGAGGATAGTGGAATTCCAGGTGTAGGGGTGAAATCCGTAGAGATCTGGAGGAACATCAGTGGCGAAGGCGACTGTCTGGCACAACACTGACGCTGAGGTGCGAAAGCGTGGGGAGCAAACAGG</t>
  </si>
  <si>
    <t>GGAATATTGCGCAATGGGCGAAAGCCTGACGCAGCGACGCCGCGTGAGGGATGAAGGCCTTCGGGTCGTAAACCTCTGTCAGGAGGGAAGAACAAGCATGGTGCCAATCAGCCATGCCCTGACGGTACCTCCAAAGGAAGCACCGGCTAACTCCGTGCCAGCAGCCGCGGTAATACGGAGGGTGCGAGCGTTAATCGGAATCACTGGGCGTAAAGCGCGCGTAGGCTGTTGGATAAGTCAGAGGTGAAATCCCACCGCTCACCGGTGGAACTGCCTTTGATACTGTCTGACTTGAGTTCGTGAGAGGGTGGCGGAATTCCTGGTGTAGGAGTGACATCCGTAGAGATCAGGAGGAACACCGGTGGCGAAGGCGGCCACCTGGCACGATACTGACGCTGAGGTGCGAAAGCGTGGGGAGCAAACAGG</t>
  </si>
  <si>
    <t>GGAATATTGCGCAATGGGCGAAAGCCTGACGCAGCGACGCCGCGTGAGGGATGAAGGCCTTCGGGTCGTAAACCTCTGTCAGGAGGGAAGAAACGGCAGCGTGCTAATCAGCGCTGTTTTGACGGTACCTCCAAAGGAAGCACCGGCTAACTCCGTGCCAGCAGCCGCGGTAATACGGAGGGTGCAAGCGTTATTCGGAATTATTGGGCGTAAAGGGCGCGTAGGCGGCTCTGTAAGTCTGGAGTGGAAGTCCCGCTTTCAAGGTGGGAATTGCTTTGGAAACTGCGGAGCTTGAGTGTGGGAGAGGAAAGCGGAATTCCCGGTGTAGCGGTGAAATGCGTAGAGATCGGGAGGAACACCAGTGGCGAAGGCGGCTTTCTGGACCATAACTGACGCTGATGCGCGAAAGCGTGGGGAGCAAACAGG</t>
  </si>
  <si>
    <t>GGAATATTGCGCAATGGACGAAAGTCTGACGCAGCGACGCCGCGTGAGGGATGAAGGCCTTCGGGTCGTAAACCTCTGTCAGGAGGGAAGAAACGTTCAGGGAGTAACTGCCCTGGATCTGACGGTACCTCCAAAGGAAGCACCGGCTAACTCCGTGCCAGCAGCCGCGGTAATACGGAGGGTGCGAGCGTTAATCGGAATCACTGGGCGTAAAGCGCGCGTAGGCGGCTTTGCAAGTCAGAGGTGAAATCCCACGGCTCACCCGTGGAACTGCCTTTGAAACTGCATTGCTTGAGTGAGTGAGAGGATAGCGGAATTCCCGGTGTAGGAGTGAAATCCGTAGAGATCGGGAGGAACATCAGTGGCGAAGGCGGCTATCTGGCACTAAACTGACGCTGAGGTGCGAAAGCGTGGGTATCAAACAGG</t>
  </si>
  <si>
    <t>GGAATTTTGCGCAATGGGCGAAAGCCTGACGCAGCAACGCCGCGTGAGTGAAGAAGGCCTTTGGGTCGTAAAGCTCTGTCAAGTGGGAAGAATGGTGTGAGGATGAATAAGCCTTGCAATTGACGGTACCACTGGAGGAAGCCACGGCTAACTACGTGCCAGCAGCCGCGGTAATACGTAGGTGGCGAGCGTTGTCCGGAATTACTGGGCGTAAAGGGCGCGTAGGTGGCCTATCAAGTCTGGAGTGAAAGTCCTGCTTTCAAGGTGGGAATTGCTTTGGAAACTGAGAGGCTTGAGTGTGGGAGAGGATAGCGGAATTCCCGGTGTAGCGGTGAAATGCGTAGAGATCGGGAGGAACACCAGTGGCGAAGGCGGCTATCTGGACCAAGACTGACACTGAGGCGCGAAAGCGTGGGGAGCAAACAGG</t>
  </si>
  <si>
    <t>GGAATATTGGGCAATGGACGCAAGTCTGACCCAGCCATGCCGCGTGCAGGAAGACGGCCTTATGGGTTGTAAACTGCTTTTCTATTAGAAGAACATCAGATACGTGTATTTGACTGACGGTATAATAGGAATAAGCATCGGCTAACTCCGTGCCAGCAGCCGCGGTAATACGGAGGATGCGAGCGTTATCCGGATTTATTGGGTTTAAAGGGTGCGTAGGCGGGCGCATAAGTCAGTGGTGAAATCCTTCAGCTTAACTGAAGAATTGCCTTTGATACTGTGTGTCTTGAGTGTATGTGAGGTAGGCGGAATGTGTGGTGTAGCGGTGAAATGCTTAGATATCACACAGAACACCGATTGCGAAGGCAGCTTACTAACATATAACTGACGCTGAAGCACGAAAGTGTGGGGATCAAACAGG</t>
  </si>
  <si>
    <t>GGAATATTGCGCAATGGACGAAAGTCTGACGCAGCGACGCCGCGTGAGGGATGAAGGCCTTCGGGTCGTAAACCTCTGTCAGGAGGGAAGAAACAGTCACGTAGTAACTGACGTGGCCTTGACGGTACCTCCAAAGGAAGCACCGGCTAACTCCGTGCCAGCAGCCGCGGTAATACGGAGGGTGCGAGCGTTAATCGGAATCACTGGGCGTAAAGCGCGCGTAGGCGGCTTCTTAAGTCAGGGGTGAAAGCCCACCGCTCACCGGTGGAATTGCCCTTGATACTGGGAAGCTTGAGTTTGTGAGAGGATAGTGGAATTCCAGGTGTAGGGGTGAAATCCGTAGAGATCTGGAGGAACATCAGTGGCGAAGGCGACTGTCTGGCACAACACTGACGCTGAGGTGCGAAAGCGTGGGGAGCAAACAGG</t>
  </si>
  <si>
    <t>GGAATTTTGCGCAATGGGCGAAAGCCTGACGCAGCAACGCCGCGTGAGTGAAGAAGGCCTTTGGGTCGTAAAGCTCTGTCAAGTGGGAAGAATGGTGTGAGGATGAATAAGCCTTGCAATTGACGGTACCACTGGAGGAAGCACCGGCTAACTCCGTGCCAGCAGCCGCGGTAAAACGTAGGTGGCAAGCGTTGTCCGGAATTACTGGGTGTAAAGGGAGCGCAGGCGGGATGGTAAGTTGAATGTGAAAACCATGGGCTCAACCTGTGGACTGCGTTCAAAACTACCGTTCTTGAGTGATGGAGAGGCAGGCGGAATTCCCGGTGTAGCGGTGGAATGCGTAGATATCGGGAGGAACACCAGTGGCGAAGGCGGCCTGCTGGACATTAACTGACGCTGAGGCTCGAAAGTGTGGGGAGCAAACAGG</t>
  </si>
  <si>
    <t>GGAATATTGGGCAATGGACGCAAGTCTGACCCAGCCATGCCGCGTGCAGGAAGACGGCCTTATGGGTTGTAAACTGCTTTTCTATTAGAAGAACATCAGATACGTGTATTTGACTGACGGTATAATAGGAATAAGCATCGGCTAACTCCGTGCCAGCAGCCGCGGTAATACGGAGGATGCGAGCGTTATCCGGATTTATTGGGTTTAAAGGGTGCGTAGGCGGTTTGTTAAGTTAGAGGTGAAATCCCGGGGCTCAACTCCGGAACTGCCTCTGATACTGGCGAGCTAGAGAATGGTTGCTGTTGGCGGAATGTGTGGTGTAGCGGTGAAATGCTTAGAGATCACACAGAACACCGATTGCGAAGGCAGCTGACAAAACCATATCTGACGCTGAGGCACGAAAGCGTGGGGAGCAAACAGG</t>
  </si>
  <si>
    <t>GGAATATTGCGCAATGGGCGAAAGCCTGACGCAGCGACGCCGCGTGAGGGATGAAGGCCTTCGGGTCGTAAACCTCTGTCAGGAGGGAAGAAGTGTACGGGTAGTAACTGACTCGTATTTGACGGTACCTCCAGAGGAAGCACCGGCTAACTCCGTGCCAGCAGCCGCGGTAATACGGAGGGTGCAAGCGTTAATCGGAATCACTGGGCGTAAAGCGCGCGTAGGCGGCTAGGTAAGTCAGAGGTGAAATCCCACGGCCCACCCGTGGAACTGCCTTTGATACTGCCTTGCTTGAGTATGTGAGAGGATAGCGGAATTCCTGGTGTAGGAGTGAAATCCGTAGAGATCAGGAGGAACATCAGTGGCGAAGGCGGCTATCTGGCACAAAACTGACGCTGAGGTGCGAAAGCGTGGGTATCAAACAGG</t>
  </si>
  <si>
    <t>GGAATATTGCGCAATGGACGAAAGTCTGACGCAGCGACGCCGCGTGAGGGATGAAGGCCTTCGGGTCGTAAACCTCTGTCAGGAGGGAAGAACAAGCATGGTGCCAATCAGCCATGCCCTGACGGTACCTCCAAAGGAAGCACCGGCTAACTCCGTGCCAGCAGCCGCGGTAATACGGAGGGTGCAAGCGTTAATCGGAATCACTGGGCGTAAAGCGCGCGTAGGCGGCTAGGTAAGTCAGAGGTGAAATCCCACGGCCCACCCGTGGAACTGCCTTTGATACTGCCTTGCTTGAGTATGTGAGAGGATAGCGGAATTCCTGGTGTAGGAGTGAAATCCGTAGAGATCAGGAGGAACATCAGTGGCGAAGGCGGCTATCTGGCACAAAACTGACGCTGAGGTGCGAAAGCGTGGGTATCAAACAGG</t>
  </si>
  <si>
    <t>GGAATTTTGCGCAATGGGCGAAAGCCTGACGCAGCAACGCCGCGTGAGTGAAGAAGGCCTTTGGGTCGTAAAGCTCTGTCAAGTGGGAAGAATGGTGTGAGGATGAATAAGCCTTGCAATTGACGGTACCACTGGAGGAAGCACCGGCTAACTCCGTGCCAGCAGCCGCGGTAAAACGTAGGTGGCAAGCGTTGTCCGGAATTACTGGGTGTAAAGGGAGCGCAGGCGGACTGGTAAGTTGGACGTGAAATCTATGGGCTCAACCCATAGCGTGCGTTCAAAACTACTGGTCTTGAGTGATGTAGAGGCAGGCGGAATTCCCGGTGTAGCGGTGAAATGCGTAGATATCAGGAGGAACACCGGTGGCGAAGGCGGCTTTCTGGACCAAAACTGACGCTGATGCGCGAAGGCGTGGGTAGCAAACAGG</t>
  </si>
  <si>
    <t>GGAATATTGCACAATGGGGGAAACCCTGATGCAGCAACGCCGCGTGAGTGAAGAAGTATTTCGGTACGTAAAGCTCTATCAGCAGGGAAGAAAATGACGGTACCTGACTAAGAAGCCCCGGCTAACTACGTGCCAGCAGCCGCGGTAATACGGAGGGTGCAAGCGTTATTCGGAATTATTGGGCGTAAAGGGCGCGTAGGCGGTTTGTTAAGTCAGTCGTGAAAGATCGGGGCTCAACCCCGGGTGTGCGATTGATACTGGCAGACTTGAGTATGGTAGAGGAAAGCGGAATTCCTGGTGTAGCGGTGAAATGCGTAGATATCAGGAGGAACACCGGTGGCGAAGGCGGCTTTCTGGACCAAAACTGACGCTGATGCGCGAAGGCGTGGGTAGCAAACAGG</t>
  </si>
  <si>
    <t>GGAATATTGCGCAATGGGCGAAAGCCTGACGCAGCGACGCCGCGTGAGGGATGAAGGCCTTCGGGTCGTAAACCTCTGTCAGGAGGGAAGAAGTGTACGGGTAGTAACTGACCCGTATTTGACGGTACCTCCAGAGGAAGCACCGGCTAACTCCGTGCCAGCAGCCGCGGTAATACGGAGGGTGCAAGCGTTAATCGGAATTACTGGGCGTAAAGCGCGCGTAGGCGGCTTCTTAAGTCAGGGGTGAAAGCCCACCGCTCACCGGTGGAATTGCCCTTGATACTGGGAAGCTTGAGTTTGTGAGAGGATAGTGGAATTCCAGGTGTAGGGGTGAAATCCGTAGAGATCTGGAGGAACATCAGTGGCGAAGGCGACTGTCTGGCACAACACTGACGCTGAGGTGCGAAAGCGTGGGGAGCAAACAGG</t>
  </si>
  <si>
    <t>GGAATATTGGTCAATGGGCGCGAGCCTGAACCAGCCAAGTCGCGTGAAGGATGACGGCCCTATGGGTTGTAAACTTCTTTTATGCGGGAATAACGTGCCCTACGCGTAGGGTATTGCATGTACCGCATGAATAAGCATCGGCTAACTCCGTGCCAGCAGCCGCGGTAATACGGAGGATGCGAGCGTTATCCGGATTTATTGGGTTTAAAGGGTGCGTAGGCGGGCGCATAAGTCAGTGGTGAAATCCTTCAGCTTAACTGAAGAATTGCCTTTGATACTGTGTGTCTTGAGTGTATGTGAGGTAGGCGGAATGTGTGGTGTAGCGGTGAAATGCTTAGATATCACACAGAACACCGATTGCGAAGGCAGCTTACTAACATATAACTGACGCTGAAGCACGAAAGTGTGGGGATCAAACAGG</t>
  </si>
  <si>
    <t>GGAATATTGCGCAATGGACGAAAGTCTGACGCAGCGACGCCGCGTGAGGGATGAAGGCCTTCGGGTCGTAAACCTCTGTCAGGAGGGAAGAACAAGCATGGTGCCAATCAGCCATGCCCTGACGGTACCTCCAAAGGAAGCACCGGCTAACTCCGTGCCAGCAGCCGCGGTAATACGGAGGGTGCAAGCGTTATTCGGAATTATTGGGCGTAAAGGGCGCGTAGGCGGCTCTGTAAGTCTGGAGTGGAAGTCCCGCTTTCAAGGTGGGAATTGCTTTGGAAACTGCGGAGCTTGAGTGTGGGAGAGGAAAGCGGAATTCCCGGTGTAGCGGTGAAATGCGTAGAGATCGGGAGGAACACCAGTGGCGAAGGCGGCTTTCTGGACCATAACTGACGCTGATGCGCGAAAGCGTGGGGAGCAAACAGG</t>
  </si>
  <si>
    <t>GGAATTTTCCGCAATGGGCGCAAGCCTGACGGAGCAACGCTGCGTGAATGAAGAAGGCCCTCGGGTCGTAAAGTTCTGTCATTAGGGAAGAATGTTGCAATGCAAATAGTATTGTAATTGACGGTACCTAAGGAGGAAGCTCCGGCTAACTACGTGCCAGCAGCCGCGGTAATACGTAGGTGGCAAGCGTTGTCCGGATTTACTGGGTGTAAAGGGCGCGTAGGCGGGATTACAAGTCAGATGTGAAATACCAGGGCTTAACCCTGGGGCTGCATTTGAAACTGTAGTTCTTGAGTGATGGAGAGGCAGGCGGAATTCCTAGTGTAGCGGTGAAATGCGTAGATATTAGGAGGAACACCAGTGGCGAAGGCGGCCTGCTGGACATTAACTGACGCTGATGCGCGAAAGCGTGGGGAGCAAACAGG</t>
  </si>
  <si>
    <t>GGAATATTGCGCAATGGGCGAAAGCCTGACGCAGCGACGCCGCGTGAGGGATGAAGGCCTTCGGGTCGTAAACCTCTGTCAGGAGGGAAGAAGTGTACGGGTGCTAATCAGCCTGTATTTGACGGTACCTCCAAAGGAAGCACCGGCTAACTCCGTGCCAGCAGCCGCGGTAATACGGAGGGTGCAAGCGTTAATCGGAATCACTGGGCGTAAAGCGCGCGTAGGCTGTTGGATAAGTCAGAGGTGAAATCCCACCGCTCACCGGTGGAACTGCCTTTGATACTGTCTGACTTGAGTTCGTGAGAGGGTGGCGGAATTCCTGGTGTAGGAGTGACATCCGTAGAGATCAGGAGGAACACCGGTGGCGAAGGCGGCCACCTGGCACGATACTGACGCTGAGGTGCGAAAGCGTGGGGAGCAAACAGG</t>
  </si>
  <si>
    <t>GGAATATTGGGCAATGGACGCAAGTCTGACCCAGCCATGCCGCGTGCAGGAAGACGGCCTTATGGGTTGTAAACTGCTTTTCTATTAGAAGAACATCAGATACGCGTATTTGACTGACGGTATAATAGGAATAAGCATCGGCTAACTCCGTGCCAGCAGCCGCGGTAATACGGAGGATGCGAGCGTTATCCGGATTCATTGGGTTTAAAGGGTGCGTAGGTGGGCTTTTAAGTCAGCGGTGAAAGTTTGTCGCTCAACGATAAAATTGCCGTTGAAACTGTCAGTCTTGAGTGCGAACGAGGTAGGCGGAATTCGTAGTGTAGCGGTGAAATGCATAGATATGACACAGAACCCCGATTGCGAAGGCAGCTTACTGGGATGCAACTGACGCTGAGGCACGAAAGCGTGGGTATCAAACAGG</t>
  </si>
  <si>
    <t>GGAATATTGGTCAATGGTCGGAAGACTGAACCAGCCATGCCGCGTGCAGGAAGACGGCCCTACGGGTTGTAAACTGCTTTTTTAAGGGAACAATAAGCTGTACGAGTACAGTGATGAGTGTACTTTATGAATAAGCCACGGCTAATTACGTGCCAGCAGCCGCGGTAACACGTAAGTGGCAAGCGTTGTTCGGATTCATTGGGCGTAAAGGGCGTGTAGGCGGCAAAACAAGCTTGGTGTGAAATATTCCGGCTCAACTGGAAAAACGCGCTGAGAACTGTTTAGCTAGAGTTATTGAGGGGGAGCTAGAATTCCTAGTGTAGGGGTGAAATCTGTAGATATTAGGAAGAATACCGGTGGCGAAGGCGAGCTCCTGGCGAAGAACTGACGCTGAGGCGCGAAAGCGTGGGTAGCGAACAGG</t>
  </si>
  <si>
    <t>GGAATATTGCGCAATGGACGAAAGTCTGACGCAGCGACGCCGCGTGAGGGATGAAGGCCTTCGGGTCGTAAACCTCTGTCAGGAGGGAAGAAACGTTCAGGGAGTAACTGCCCTGGATCTGACGGTACCTCCAAAGGAAGCACCGGCTAACTCCGTGCCAGCAGCCGCGGTAATACGGAGGGTGCGAGCGTTAATCGGAATCACTGGGCGTAAAGCGCGCGTAGGCGGCCTTTTAAGTCAGGGGTGAAATCCCACGGCTCACCCGTGGAACTGCCTTTGAAACTGCATTGCTTGAGTGAGTGAGAGGATAGCGGAATTCCCGGTGTAGGAGTGAAATCCGTAGAGATCGGGAGGAACATCAGTGGCGAAGGCGGCTATCTGGCACTAAACTGACGCTGAGGTGCGAAAGCGTGGGTATCAAACAGG</t>
  </si>
  <si>
    <t>GGAATATTGCGCAATGGACGAAAGTCTGACGCAGCGACGCCGCGTGAGGGATGAAGGCCTTCGGGTCGTAAACCTCTGTCAGGAGGGAAGAAGTGTACGGGTAGTAACTGACTCGTATTTGACGGTACCTCCAGAGGAAGCACCGGCTAACTCCGTGCCAGCAGCCGCGGTAATACGGAGGGTGCAAGCGTTAATCGGAATTACTGGGCGTAAAGCGCGCGTAGGCGGCTAGGTAAGTCAGAGGTGAAATCCCACGGCCCACCCGTGGAACTGCCTTTGATACTGCCTTGCTTGAGTATGTGAGAGGATAGCGGAATTCCTGGTGTAGGAGTGAAATCCGTAGAGATCAGGAGGAACATCAGTGGCGAAGGCGGCTATCTGGCACAAAACTGACGCTGAGGTGCGAAAGCGTGGGTATCAAACAGG</t>
  </si>
  <si>
    <t>GGAATTTTGCGCAATGGGCGAAAGCCTGACGCAGCAACGCCGCGTGAGTGAAGAAGGCCTTTGGGTCGTAAAGCTCTGTCAAGTGGGAAGAACGGGATGGGGATGAATAAGTCCCATCATTGACGGTACCACTGGAGGAAGCACCGGCTAACTCCGTGCCAGCAGCCGCGGTAATACGGAGGGTGCAAGCGTTATTCGGAATTATTGGGCGTAAAGGGCGCGTAGGCGGTTTAACAAGTCAGCGGTGAAATCCCAGGGCTCAACCTTGGAACTGCCGTTGAAACTGTTATGACTAGTGGAGACGAGAGGATAGCGGAATTCCCAGTGTAGAGGTGAAATTCGTAGATATTGGGAGGAACACCAGTTGCGAAAGCGGCTTTCTGGACCAAAACTGACGCTGATGCGCGAAGGCGTGGGTAGCAAACAGG</t>
  </si>
  <si>
    <t>GGGATATTGCACAATGGGCGCAAGCCTGATGCAGCGACGCCGCGTGAGGGAAGACGGTCTTCGGATTGTAAACCTCTGTCTTCGGGGACGATAATGACGGTACCCGAGGAGGAAGCTCCGGCTAACTACGTGCCAGCAGCCGCGGTAATACGTAGGGAGCGAGCGTTGTCCGGAATTACTGGGTGTAAAGGGAGCGTAGGCGGGATTGCAAGTTGAATGTCAAATCTATCGGCTCAACCGATAGCCGCGTTCAAAACTGCGATTCTTGAGTGAAGTAGAGGTAGGCGGAATTCCTAGTGTAGCGGTGAAATGCATAGATATTAGGAGGAACACCAGTGGCGAAGGCGACTTGCTGGACTGAAACTGACGCTGAGGCTCGAAAGCGTGGGGAGCAAACAGG</t>
  </si>
  <si>
    <t>GGAATATTGCGCAATGGGCGAAAGCCTGACGCAGCGACGCCGCGTGAGGGATGAAGGCCTTCGGGTCGTAAACCTCTGTCAGGAGGGAAGAAACGGCAGCGTGCTAATCAGCGCTGTTTTGACGGTACCTCCAAAGGAAGCACCGGCTAACTCCGTGCCAGCAGCCGCGGTAAAACGTAGGTGGCAAGCGTTGTCCGGAATTACTGGGTGTAAAGGGAGCGTAGGCGGGATTGCAAGTTGAATGTCTAATCTATCGGCTTAACCGGTAGCTGCGTTCAAAACTGCAGTTCTTGAGTGAAGTAGAGGCAGGCGGAATTCCTAGTGTAGCGGTGAAATGCGTAGATATTAGGAGGAACACCAGTGGCGAAGGCGGCCTGCTGGGCTTTAACTGACGCTGAGGCTCGAAAGCGTGGGGAGCAAACAGG</t>
  </si>
  <si>
    <t>GGAATATTGGGCAATGGACGCAAGTCTGACCCAGCCATGCCGCGTGCAGGAAGACGGCCTTATGGGTTGTAAACTGCTTTTCTATTAGAAGAACATCAGATACGTGTATTTGACTGACGGTATAATAGGAATAAGCATCGGCTAACTCCGTGCCAGCAGCCGCGGTAATACGTAGGGAGCGAGCGTTGTCCGGAATGACTGGGCGTAAAGGGCGCGTAGGCGGCTCTGTAAGTCTGGAGTGGAAGTCCCGCTTTCAAGGTGGGAATTGCTTTGGAAACTGCGGAGCTTGAGTGTGGGAGAGGAAAGCGGAATTCCCGGTGTAGCGGTGAAATGCGTAGAGATCGGGAGGAACACCAGTGGCGAAGGCGGCTTTCTGGACCATAACTGACGCTGATGCGCGAAAGCGTGGGGAGCAAACAGG</t>
  </si>
  <si>
    <t>GGAATATTGCGCAATGGGCGAAAGCCTGACGCAGCGACGCCGCGTGAGGGATGAAGGCCTTCGGGTCGTAAACCTCTGTCAGGAGGGAAGAAACCGCATGGTAGTAACTGACCATGCCTTGACGGTACCTCCAAAGGAAGCACCGGCTAACTCCGTGCCAGCAGCCGCGGTAATACGGAGGGTGCAAGCGTTAATCGGAATCACTGGGCGTAAAGCGCGCGTAGGCGGCTTCTTAAGTCAGGGGTGAAAGCCCACCGCTCACCGGTGGAATTGCCCTTGATACTGGGAAGCTTGAGTTTGTGAGAGGATAGTGGAATTCCAGGTGTAGGGGTGAAATCCGTAGAGATCTGGAGGAACATCAGTGGCGAAGGCGACTGTCTGGCACAACACTGACGCTGAGGTGCGAAAGCGTGGGGAGCAAACAGG</t>
  </si>
  <si>
    <t>GGAATATTGGTCAATGGGCGAGAGCCTGAACCAGCCAAGTCGCGTGGAGGAAGACGGCCCTATGGGTTGTAAACTCCTTTTATAAGGGAATAAAGTGCGGGACGTGTCCTGTTTTGTATGTACCTTATGAATAAGCATCGGCTAACTCCGTGCCAGCAGCCGCGGTAATACGGAGGATGCGAGCGTTATCCGGATTTATTGGGTTTAAAGGGTGCGTAGGTGGCCGTTTAAGTCGGCGGTGAAATCTTGTCGCTCAACGATAAGACTGCCGTTGAAACTGGATGGCTTGAGTGCGTTTGAGGAAGGCGGAATGCGTGGTGTAGCGGTGAAATGCGTAGATATCAGGAGGAACACCGGTGGCGAAGGCGGCTTTCTGGACCAAAACTGACGCTGATGCGCGAAGGCGTGGGTAGCAAACAGG</t>
  </si>
  <si>
    <t>GGAATATTGGGCAATGGGCGCAAGCCTGACCCAGCAACGCCGCGTGAAGGAAGAAGGCTTTCGGGTTGTAAACTTCTTTTATAGGGGACGAAATAAATGACGGTACCCTAGGAATAAGCTCCGGCTAACTACGTGCCAGCAGCCGCGGTAATACGTAGGGAGCAAGCGTTATCCGGATTTACTGGGTGTAAAGGGCGCGTAGGCGGGATAGCAAGTCAGGTGTGAAATCTGGAGGCTCAACCTCCAAACTGCACTTGAAACTGTTATTCTTGAGTGATGGAGAGGCAGGCGGAATTCCTAGTGTAGCGGTGAAATGCGTAGATATTAGGAGGAACACCAGTGGCGAAGGCGGCCTGCTGGACATTAACTGACGCTGAGGCGCGAAAGCGTGGGGAGCAAACAGG</t>
  </si>
  <si>
    <t>GGAATCTTCCGCAATGGGCGCAAGCCTGACGGAGCAACGCCGCGTGAATGAAGAAGGCCTTCGGGTCGTAAAGTTCTGTCTTTAGGGAAGAATGTGTCCATTCGAATAGTTTGGTCATTGACGGTACCTGAGGAGGAAGCTCCGGCTAACTACGTGCCAGCAGCCGCGGTAATACGTAGGGGGCAAGCGTTGTCCGGAATTACTGGGCGTAAAGCGCACGCAGGCGGTCTGTTAAGTCAGATGTGAAATCCCCGGGCTCAACCTGGGAACTGCATTTGAAACTGGCAGGCTTGAGTCTCGTAGAGGGGGGTAGAATTCCAGGTGTAGCGGTGAAATGCGTAGAGATCTGGAGGAATACCGGTGGCGAAGGCGGCCCCCTGGACGAAGACTGACGCTCAGGTGCGAAAGCGTGGGGAGCAAACAGG</t>
  </si>
  <si>
    <t>GGAATATTGCGCAATGGGCGAAAGCCTGACGCAGCGACGCCGCGTGAGGGATGAAGGCCTTCGGGTCGTAAACCTCTGTCAGGAGGGAAGAACCGCAATCGTGCTAATCAGCGATTGTCTGACGGTACCTCCAAAGGAAGCACCGGCTAACTCCGTGCCAGCAGCCGCGGTAATACGGAGGGTGCGAGCGTTAATCGGAATCACTGGGCGTAAAGCGCGCGTAGGCGGCTAGGTAAGTCAGAGGTGAAATCCCACGGCCCACCCGTGGAACTGCCTTTGATACTGCCTTGCTTGAGTATGTGAGAGGATAGCGGAATTCCTGGTGTAGGAGTGAAATCCGTAGAGATCAGGAGGAACATCAGTGGCGAAGGCGGCTATCTGGCACAAAACTGACGCTGAGGTGCGAAAGCGTGGGTATCAAACAGG</t>
  </si>
  <si>
    <t>AGAATCTTCCACAATGGACGCAAGTCTGATGGAGCGACGCCGCGTGAATGAAGAAGGTCGAGAGATTGTAAAATTCTTTTATGCGCGAGGAATAAGCCAAGGAGTGGAACGCCTTGGCGATGACGTTAGCGCATGAATAAGCTCCGGCTAATTCCGTGCCAGCAGCCGCGGTAATACGGAAGGAGCGAGCGTTGTTCGGAATTATTGGGCGTAAAGGGCGCGTAGGCGGCTCTGTAAGTCTGGAGTGGAAGTCCCGCTTTCAAGGTGGGAATTGCTTTGGAAACTGCGGAGCTTGAGTGTGGGAGAGGAAAGCGGAATTCCCGGTGTAGCGGTGAAATGCGTAGAGATCGGGAGGAACACCAGTGGCGAAGGCGGCTTTCTGGACCATAACTGACGCTGATGCGCGAAAGCGTGGGGAGCAAACAGG</t>
  </si>
  <si>
    <t>GGAATATTGGTCAATGGACGCAAGTCTGAACCAGCCATGCCGCGTGCAGGATGACGGCTCTATGAGTTGTAAACTGCTTTTGTACGAGGGTAAACCCGGCTACGTGTAGCCGGCTGAAAGTATCGTACGAATAAGGATCGGCTAACTCCGTGCCAGCAGCCGCGGTAATACGGAGGATCCGAGCGTTATCCGGATTTATTGGGTTTAAAGGGTGCGTAGGCGGTTTGTTAAGTTAGAGGTGAAATCCCGGGGCTCAACTCCGGAACTGCCTCTGATACTGGCGAGCTAGAGAATGGTTGCTGTTGGCGGAATGTGTGGTGTAGCGGTGAAATGCTTAGAGATCACACAGAACACCGATTGCGAAGGCAGCTGACAAAACCATATCTGACGCTGAGGCACGAAAGCGTGGGGAGCAAACAGG</t>
  </si>
  <si>
    <t>GGAATATTGCGCAATGGACGAAAGTCTGACGCAGCGACGCCGCGTGAGGGATGAAGGCCTTCGGGTCGTAAACCTCTGTCAGGAGGGAAGAAACGTTCAGGGAGTAACTGCCCTGGATCTGACGGTACCTCCAAAGGAAGCACCGGCTAACTCCGTGCCAGCAGCCGCGGTAATACGGAGGGTGCGAGCGTTAATCGGAATCACTGGGCGTAAAGCGCGCGTAGGCGGCCTTTTAAGTCAGGGGTGAAATCCCACGGCTCACCCGTGGAACTGCCCTTGATACTGGGAGGCTTGAGTGTGTGAGAGGATAGCGGAATTCCTAGTGTAGCGGTGAAATGCGTAGATATTAGGAGGAACACCAGTGGCGAAGGCGGCTTTCTGGACTGTAACTGACGCTGATGCACGAAAGCGTGGGGAGCGAACAGG</t>
  </si>
  <si>
    <t>GGAATATTGCACAATGGGCGAAAGCCTGATGCAGCGACGCCGCGTGAGGGAAGAAGGTTTTCGGATTGTAAACCTCTGTCTTAGGGGACGAAGAAGTGACGGTACCCTAGGAGGAAGCCACGGCTAACTACGTGCCAGCAGCCGCGGTAAAACGTAGGTGGCAAGCGTTGTCCGGAATTACTGGGTGTAAAGGGAGCGCAGGCGGGATGCCAAGTTGAATGTGAAAACTATGGGCTCAACCCATAGATTGCGTTCAAAACTGGCGTTCTTGAGTGATGTAGAGGCAGGCGGAATTCCCGGTGTAGCGGTGGAATGCGTAGATATCGGGAGGAACACCAGTGGCGAAGGCGGCCTGCTGGGCATTAACTGACGCTGAGGCTCGAAAGCGTGGGTAGCAAACAGG</t>
  </si>
  <si>
    <t>GGAATATTGGTCAATGGTCGAAAGACTGAACCAGCCATGCCGCGTGCAGGAAGACGGTTCTATGGATTGTAAACTGCTTTTATATGGGAGCAATAAGGGCTACGCGTAGCCTGATGAGAGTACCATATGAATAAGCACCGGCTAACTCCGTGCCAGCAGCCGCGGTAATACGGAGGGTGCAAGCGTTATCCGGATTTATTGGGTTTAAAGGGTGCGTAGGTGGCCGTTTAAGTCGGCGGTGAAATCTTGTCGCTCAACGATAAGACTGCCGTTGAAACTGGATGGCTTGAGTGCGTTTGAGGAAGGCGGAATGCGTGGTGTAGCGGTGAAATGCGTAGATATCAGGAGGAACACCGGTGGCGAAGGCGGCTTTCTGGACCAAAACTGACGCTGATGCGCGAAGGCGTGGGTAGCAAACAGG</t>
  </si>
  <si>
    <t>GGAATTTTGCGCAATGGGCGAAAGCCTGACGCAGCAACGCCGCGTGAGTGAAGAAGGCCTTTGGGTCGTAAAGCTCTGTCAAGTGGGAAGAATGGTGTGAGGATGAATAAGCCTTGCAATTGACGGTACCACTGGAGGAAGCACCGGCTAACTCCGTGCCAGCAGCCGCGGTAAAACGTAGGTGGCAAGCGTTGTCCGGAATTACTGGGTGTAAAGGGAGCGCAGGCGGGACGGTAAGTTGAATGTGAAACCTATGGGCTCAACCCATAGACTGCGTTCAAAACTATCGTTCTTGAGTGATGTAGAGGCAGGCGGAATTCCCGGTGTAGCGGTGGAATGCGTAGATATCGGGAGGAACACCAGTGGCGAAGGCGGCCTGCTGGGCATTAACTGACGCTGAGGCTCGAAAGTATGGGGAGCAAACAGG</t>
  </si>
  <si>
    <t>GGAATATTGGTCAATGGGCGCAAGCCTGAACCAGCCATGCCGCGTGCAGGAAGACGGCTCTATGAGTTGTAAACTGCTTTTATATAGGGATAATTATGGGTACGTGTACTCATTTGAAGGTACTATATGAATAAGGACCGGCTAACTCCGTGCCAGCAGCCGCGGTAATACGGAGGGTCCAAGCGTTATCCGGATTTATTGGGTTTAAAGGGTGCGTAGGCGGTCTTATAAGTCAGCGGTGAAAGCTCACAGCTTAACTGTGAAAGCGCCGTTGATACTGTAAGACTAGAATACAGATGGGGTAGGCGGAATATGTAATGTAGCGGTGAAATGCGTAGATATTACATAGAACACCGATCGCGAAGGCAGCTTACCAAACTGTCATTGACGCTGATGCACGAAAGCGTGGGGATCAAACAGG</t>
  </si>
  <si>
    <t>GGAATATTGCGCAATGGGGGAAACCCTGACGCAGCGACGCCGCGTGAGTGAGGAAGGCCTTCGGGTCGTAAAGCTCTGTCAAGAGGGAAGAAGTGTATGGCGGTTAATATCCGTTGTATTTGACGGTACCTCTAAAGGAAGCACCGGCTAACTCCGTGCCAGCAGCCGCGGTAATACGGAGGGTGCAAGCGTTAATCGGAATCACTGGGCGTAAAGCGCGCGTAGGCGGCTTTGTAAGTCAGGGGTGAAATCCCACGGCCCACCCGTGGAACTGCCTTTGATACTGCATTGCTTGAGTATGGGAGAGGGAAGTGGAATTCCTGGTGTAGCGGTGGAATGCGTAGATATCGGGAGGAACACCAGTGGCGAAGGCGGCCTGCTGGACATTAACTGACGCTGAGGCTCGAAAGCATGGGTAGCAAACAGG</t>
  </si>
  <si>
    <t>GGAATATTGCGCAATGGGCGAAAGCCTGACGCAGCGACGCCGCGTGAGGGATGAAGGCCTTCGGGTCGTAAACCTCTGTCAGGAGGGAAGAAGTGTACGGGTAGTAACTGACTCGTATTTGACGGTACCTCCAGAGGAAGCACCGGCTAACTCCGTGCCAGCAGCCGCGGTAATACGTAGGTGGCGAGCGTTGTCCGGAATTACTGGGTGTAAAGGGAGCGCAGGTGGGCGCGCAAGTTGGACGTGAAATCTATGGGCTCAACCCATAACGTGCGTTCAAAACTGCGTGTCTTGAGTGGAGTAGAGGCAAGTGGAATTCCCGGTGTAGCGGTGGAATGCGTAGATATCGGGAGGAACACCAGTGGCGAAGGCGACTTGCTGGGCTCTAACTGACACTGAGGCTCGAAAGCGTGGGTAGCAAACAGG</t>
  </si>
  <si>
    <t>GGAATTTTGCGCAATGGGCGAAAGCCTGACGCAGCAACGCCGCGTGAGTGAAGAAGGCCTTTGGGTCGTAAAGCTCTGTCAAGTGGGAAGAATGGTGTGAGGATGAATAAGCCTTGCAATTGACGGTACCACTGGAGGAAGCACCGGCTAACTCCGTGCCAGCAGCCGCGGTAATACGGAGGGTGCAAGCGTTATTCGGAATTATTGGGCGTAAAGGGCGCGTAGGCGGCTCTGTAAGTCTGGAGTGGAAGTCCCGCTTTCAAGGTGGGAATTGCTTTGGAAACTGCGGAGCTTGAGTGTGGGAGAGGAAAGCGGAATTCCCGGTGTAGCGGTGAAATGCGTAGAGATCGGGAGGAACACCAGTGGCGAAGGCGGCTTTCTGGACCATAACTGACGCTGATGCGCGAAAGCGTGGGGAGCAAACAGG</t>
  </si>
  <si>
    <t>GGAATATTGGTCAATGGTCGAAAGACTGAACCAGCCATGCCGCGTGCAGGAAGACGGTTCTATGGATTGTAAACTGCTTTTATATGGGAGCAATAAGGGCTACGCGTAGCCTGATGAGAGTACCATATGAATAAGCACCGGCTAACTCCGTGCCAGCAGCCGCGGTAATACGGAGGGTGCAAGCGTTAATCGGAATCACTGGGCGTAAAGCGCGCGTAGGCTGTTGGATAAGTCAGAGGTGAAATCCCACCGCTCACCGGTGGAACTGCCTTTGATACTGTCTGACTTGAGTTCGTGAGAGGGTGGCGGAATTCCTGGTGTAGGAGTGACATCCGTAGAGATCAGGAGGAACACCGGTGGCGAAGGCGGCCACCTGGCACGATACTGACGCTGAGGTGCGAAAGCGTGGGGAGCAAACAGG</t>
  </si>
  <si>
    <t>GGAATATTGCACAATGGGCGCAAGCCTGATGCAGCCATGCCGCGTGTATGAAGAAGGCCTTCGGGTTGTAAAGTACTTTCAGCGAGGAGGAAGGTGTTGTGGTTAATAACCACAGCAATTGACGTTACTCGCAGAAGAAGCACCGGCTAACTCCGTGCCAGCAGCCGCGGTAATACGGAGGGTGCAAGCGTTAATCGGAATTACTGGGCGTAAAGCGCACGTAGGCTGTTTTGTAAGCCAGAGGTGAAATCCCACCGCTCACCGGTGGAATTGCCTTTGGAACTGCGAGACTTGAGTTCGTGAGAGGGTGGCGGAATTCCTGGTGTAGGAGTGAAATCCGTAGAGATCAGGAGGAACACCGGTGGCGAAGGCGGCCACCTGGCGCGACACTGACGCTGAGGTGCGAAAGCGTGGGGAGCAAACAGG</t>
  </si>
  <si>
    <t>GGAATATTGGGCAATGGACGCAAGTCTGACCCAGCCATGCCGCGTGCAGGAAGACGGCCTTATGGGTTGTAAACTGCTTTTCTATTGGAAGAACATCGGATACGAGTATTCGACTGACGGTACAATAGGAATAAGCATCGGCTAACTCCGTGCCAGCAGCCGCGGTAATACGGAGGATGCGAGCGTTATCCGGATTTATTGGGTTTAAAGGGTGCGTAGGTGGGCTTTTAAGTCAGCGGTGAAAGTTTGTCGCTCAACGATAAAATTGCCGTTGAAACTGTCAGTCTTGAGTGCGAACGAGGTAGGCGGAATTCGTAGTGTAGCGGTGAAATGCATAGATATGACACAGAACCCCGATTGCGAAGGCAGCTTACTGGGATGCAACTGACGCTGAGGCACGAAAGCGTGGGTATCAAACAGG</t>
  </si>
  <si>
    <t>GGAATTTTGCGCAATGGGCGAAAGCCTGACGCAGCAACGCCGCGTGAGTGAAGAAGGCCTTTGGGTCGTAAAGCTCTGTCAAGTGGGAAGAATGGTGTGAGGATGAATAAGCCTTGCAATTGACGGTACCACTGGAGGAAGCACCGGCTAACTCCGTGCCAGCAGCCGCGGTAATACGGAGGGTGCGAGCGTTAATCGGAATCACTGGGCGTAAAGCGCGCGTAGGCGGCTAGGTAAGTCAGAGGTGAAATCCCACGGCCCACCCGTGGAACTGCCTTTGATACTGCCTTGCTTGAGTATGTGAGAGGATAGCGGAATTCCTGGTGTAGGAGTGAAATCCGTAGAGATCAGGAGGAACATCAGTGGCGAAGGCGGCTATCTGGCACAAAACTGACGCTGAGGTGCGAAAGCGTGGGTATCAAACAGG</t>
  </si>
  <si>
    <t>GGAATATTGGTCAATGGGCGCAAGCCTGAACCAGCCATGCCGCGTGCAGGAAGACGGCTCTATGAGTTGTAAACTGCTTTTATATAGGGATAATTATGGGTACGTGTACTCATTTGAAGGTACTATATGAATAAGGACCGGCTAACTCCGTGCCAGCAGCCGCGGTAATACGGAGGGTCCAAGCGTTATCCGGATTTATTGGGTTTAAAGGGTGCGTAGGCTGTTATGTAAGTCAGCGGTAAAATATTTCGGCTTAACCGAAAGGCTGCCGTTGATACTGCGTAGCTGGAATACGGATGCTGTGGGAGGAATGTGTAGTGTAGCGGTGAAATGCATAGATATTACACAGAACACCGATTGCGAAGGCATCTCACAAAGCCGTTATTGACGCTGATGCACGAAAGCGTGGGGATCAAACAGG</t>
  </si>
  <si>
    <t>GGAATATTGCGCAATGGACGAAAGTCTGACGCAGCGACGCCGCGTGAGGGATGAAGGCCTTCGGGTCGTAAACCTCTGTCAGGAGGGAAGAAACGTTCAGGGAGTAACTGCCCTGGATCTGACGGTACCTCCAAAGGAAGCACCGGCTAACTCCGTGCCAGCAGCCGCGGTAATACGGAGGGTGCGAGCGTTAATCGGAATCACTGGGCGTAAAGCGCGCGTAGGCGGCCTTTTAAGTCAGGGGTGAAATCCCACGGCTCACCCGTGGAACTGCCCTTGATACTGGGAGGCTTGAGTGTGTGAGAGGATAGCGGAATTCCTGGTGTAGGAGTGAAATCCGTAGAGATCAGGAGGAACATCAGTGGCGAAGGCGGCTATCTGGCACAAAACTGACGCTGAGGTGCGAAAGCGTGGGTATCAAACAGG</t>
  </si>
  <si>
    <t>GGAATATTGCGCAATGGGCGAAAGCCTGACGCAGCGACGCCGCGTGAGGGATGAAGGCCTTCGGGTCGTAAACCTCTGTCAGGAGGGAAGAAGTGTACGGGTAGTAACTGACTCGTATTTGACGGTACCTCCAGAGGAAGCACCGGCTAACTCCGTGCCAGCAGCCGCGGTAATACGTAGGTGGCGAGCGTTGTCCGGAATTACTGGGTGTAAAGGGAGCGCAGGCGGACTGGTAAGTTGGACGTGAAATCTATGGGCTCAACCCATAGCGTGCGTTCAAAACTACTGGTCTTGAGTGATGTAGAGGCAGGCGGAATTCCCGGTGTAGCGGTGAAATGCGTAGATATCAGGAGGAACACCGGTGGCGAAGGCGGCTTTCTGGACCAAAACTGACGCTGATGCGCGAAGGCGTGGGTAGCAAACAGG</t>
  </si>
  <si>
    <t>GGAATATTCGGCAATGGGGGAAACCCTGACCGAGCAACGCCGCGTGAGTGAAGAAGGTTTTCGGATTGTAAAGCTCTGACACCGGGGAAGATAATGACGGTACCCGGAGAGGAAGCCACGGCTAACTACGTGCCAGCAGCCGCGGTAATACGTAGGTGGCAAGCGTTGTCCGGAATTACTGGGCGTAAAGCGCGTGTAGACGGTCATAAAAGCGTTGATGTAAAAGGTAAGGGCTCAACCCTTACAGGCAGGACGAACTGTATGACTCGAGTGTGTGAGAGGATAGCGGAATTCCCGGTGTAGGAGTGAAATCCGTAGAGATCGGGAGGAACATCAGTGGCGAAGGCGGCCACCTGGCCCGTAACTGACGCTGAGGTGCGAAAGCGTGGGTAGCAAACAGG</t>
  </si>
  <si>
    <t>GGAATCTTCCGCAATGGGCGAAAGCCTGACGGAGCAACGCCGCGTGAATGAAGAAGGCCTTCGGGTCGTAAAGTTCTGTCTTCAGGGACGAACGCTGTAATGCAAATAGTATTGCAGGTGACGGTACCTGAGGAGGAAGCTCCGGCTAACTACGTGCCAGCAGCCGCGGTAATACGTAGGGAGCAAGCGTTGTCCGGAATTACTGGGCGTAAAGGGCGCGTAGGCGGTTTTTTAAGTCAGTTGTGAAAGATCGGGGCTCAACCCCGGGTGTGCGATTGATACTGGTAGACTTGAGTATGGTAGAGGAAAGCGGAATTCCTGGTGTAGCGGTGAAATGCGTAGATATCAGGAGGAACACCGGTGGCGAAGGCGGCTTTCTGGACCAAAACTGACGCTGATGCGCGAAGGCGTGGGTAGCAAACAGG</t>
  </si>
  <si>
    <t>GGAATATTGGTCAATGGGCGGAAGCCTGAACCAGCCATGCCGCGTGAAGGAAGACTGCCCTATGGGTTGTAAACTTCTTTTGTCAGGGAACAATAAGGACTACGTGTAGTCTGATGAGTGTACCTGAGGAATAAGCATCGGCTAACTCCGTGCCAGCAGCCGCGGTAATACGGAGGGTGCAAGCGTTATTCGGAATTATTGGGCGTAAAGGGCGCGTAGGCGGTTTATTAAGTCAGTCGTGAAAGATCGGGGCTCAACCCCGGGTGTGCGATTGATACTGGTAGACTTGAGTATGGTAGAGGAAAGCGGAATTCCTGGTGTAGCGGTGAAATGCGTAGATATCAGGAGGAACACCGGTGGCGAAGGCGGCTTTCTGGACCAAAACTGACGCTGATGCGCGAAGGCGTGGGTAGCAAACAGG</t>
  </si>
  <si>
    <t>GGAATATTGCGCAATGGACGAAAGTCTGACGCAGCGACGCCGCGTGAGGGATGAAGGCCTTCGGGTCGTAAACCTCTGTCAGGAGGGAAGAACAAGCATGGTGCCAATCAGCCATGCCCTGACGGTACCTCCAAAGGAAGCACCGGCTAACTCCGTGCCAGCAGCCGCGGTAATACGGAGGGTGCAAGCGTTAATCGGAATCACTGGGCGTAAAGCGCGCGTAGGCTGTTGGATAAGTCAGAGGTGAAATCCCACCGCTCACCGGTGGAACTGCCTTTGATACTGTCTGACTTGAGTTCGTGAGAGGGTGGCGGAATTCCTGGTGTAGGAGTGACATCCGTAGAGATCAGGAGGAACACCGGTGGCGAAGGCGGCCACCTGGCACGATACTGACGCTGAGGTGCGAAAGCGTGGGGAGCAAACAGG</t>
  </si>
  <si>
    <t>AGAATATTCCGCAATGGACGAAAGTCTGACGGAGCGACGCCGCGTGGATGAAGAAGGCCGGAAGGTTGTAAAATCCTTTTGTTGATGAAGAATAAGCAGTGGAGGGAATGCCATTGTGATGACGTTAGTCAACGAATAAGCCCCGGCTAATTACGTGCCAGCAGCCGCGGTAACACGTAAGGGGCAAGCGTTGTTCGGAATTATTGGGCGTAAAGGGCGCGTAGGCGGTTTGATAAGCCTGGCGTGAAATGGCAGGGCTTAACCCTGTCACTGCGTTGGGAACTGTTAAACTAGAGTCATGGAGGGGAAGTTGGAATTCCTAGTGTAGGGGTGAAATCTGTAGATATTAGGAAGAACACCGGTGGCGAAGGCGAACTTCTAGCCAATGACTGACGCTGAGGCGCGAAAGTGCGGGGAGCAAACAGG</t>
  </si>
  <si>
    <t>GGAATATTGGTCAATGGGCGCGAGCCTGAACCAGCCAAGTCGCGTGAAGGATGACGGCCCTATGGGTTGTAAACTTCTTTTATGCGGGAATAATGTGCCCTACGTGTAGGGTATTGCATGTACCGCATGAATAAGCATCGGCTAACTCCGTGCCAGCAGCCGCGGTAATACGGAGGATGCGAGCGTTATCCGGATTTATTGGGTTTAAAGGGTGCGTAGGTGGCCGTTTAAGTCGGCGGTGAAATCTTGTCGCTCAACGATAAGACTGCCGTTGAAACTGGATGGCTTGAGTGCGTTTGAGGAAGGCGGAATGCGTGGTGTAGCGGTGAAATGCGTAGATATCAGGAGGAACACCGGTGGCGAAGGCGGCTTTCTGGACCAAAACTGACGCTGATGCGCGAAGGCGTGGGTAGCAAACAGG</t>
  </si>
  <si>
    <t>GGAATTTTGCGCAATGGGCGAAAGCCTGACGCAGCAACGCCGCGTGAGTGAAGAAGGCCTTTGGGTCGTAAAGCTCTGTCAAGTGGGAAGAATGGTGTGAGGATGAATAAGCCTTGCAATTGACGGTACCTCCAAAGGAAGCACCGGCTAACTCCGTGCCAGCAGCCGCGGTAATACGGAGGGTGCAAGCGTTAATCGGAATCACTGGGCGTAAAGCGCGCGTAGGCGGCTTTGTAAGTCAGGGGTGAAATCCCACGGCCCACCCGTGGAACTGCCTTTGATACTGCATTGCTTGAGTATGGGAGAGGGAAGTGGAATTCCTGGTGTAGCGGTGGAATGCGTAGATATCGGGAGGAACACCAGTGGCGAAGGCGGCCTGCTGGACATTAACTGACGCTGAGGCTCGAAAGCATGGGTAGCAAACAGG</t>
  </si>
  <si>
    <t>GGAATATTGCGCAATGGACGAAAGTCTGACGCAGCGACGCCGCGTGAGGGATGAAGGCCTTCGGGTCGTAAACCTCTGTCAGGAGGGAAGAACAAGTGGAGTGCTAATCAGCTCCACTCTGACGGTACCTCCAAAGGAAGCACCGGCTAACTCCGTGCCAGCAGCCGCGGTAATACGGAGGGTGCAAGCGTTAATCGGAATCACTGGGCGTAAAGCGCGCGTAGGCGGCCATATAAGTCAGGTGTGAAATCCCTTCGCTTAACGAAGGAACTGCACTCGATACTAGCGCGCTAGAGGGTCAAAGGGGCAAGCGGAATTCCTGGTGTAGCGGTGAAATGCGTAGATATCAGGAGGAACACCGGTGGCGAAGGCGGCTTTCTGGACCAAAACTGACGCTGATGCGCGAAGGCGTGGGTAGCAAACAGG</t>
  </si>
  <si>
    <t>GGAATATTGCGCAATGGGCGAAAGCCTGACGCAGCGACGCCGCGTGAGGGATGAAGGCCTTCGGGTCGTAAACCTCTGTCAGGAGGGAAGAACAAGCTTCGTGCTAATCAGCGAAGCCCTGACGGTACCTCCAAAGGAAGCACCGGCTAACTCCGTGCCAGCAGCCGCGGTAATACGGAGGGTGCGAGCGTTAATCGGAATCACTGGGCGTAAAGCGCGCGTAGGCTGTTGGATAAGTCAGAGGTGAAATCCCACCGCTCACCGGTGGAACTGCCTTTGATACTGTCTGACTTGAGTTCGTGAGAGGGTGGCGGAATTCCTGGTGTAGGAGTGACATCCGTAGAGATCAGGAGGAACACCGGTGGCGAAGGCGGCCACCTGGCACGATACTGACGCTGAGGTGCGAAAGCGTGGGGAGCAAACAGG</t>
  </si>
  <si>
    <t>GGAATATTGGTCAATGGGCGAGAGCCTGAACCAGCCAATTCGCGTGAAGGATGAAGGTATTATGTATTGTAAACTTCTTTTGTATGGGAATAAAAAAGGTCACGAGTGGCCTCTTGTATGTACCATACGAATAAGCATCGGCTAACTCCGTGCCAGCAGCCGCGGTAATACGGAGGATGCAAGCGTTATCCGGATTTATTGGGTTTAAAGGGTGCGTAGGCGGTTTGTTAAGTTAGAGGTGAAATCCCGGGGCTCAACTCCGGAACTGCCTCTGATACTGGCGAGCTAGAGAATGGTTGCTGTTGGCGGAATGTGTGGTGTAGCGGTGAAATGCTTAGAGATCACACAGAACACCGATTGCGAAGGCAGCTGACAAAACCATATCTGACGCTGAGGCACGAAAGCGTGGGGAGCAAACAGG</t>
  </si>
  <si>
    <t>GGAATCTTCCGCAATGGGCGCAAGCCTGACGGAGCAACGCCGCGTGAGTGAAGAAGGCCTTCGGGTCGTAAAGCTCTGTCTTCAGGGAAGAACAGCAGTTATGCGAACAGTGTAATTGCCTGACGGTACCTGAGGAGGAAGCTCCGGCTAACTACGTGCCAGCAGCCGCGGTAATACGTAGGGAGCGAGCGTTGTCCGGAATTACTGGGCGTAAAGGGCGCGTAGGCGGCCAAATAAGTTTCGTGTGAAAACCCCGCTTTCAAGGCGGGAGGTGCACGGAAAACTGTATGGCTTGAGTGCAGGAGAGGGAAGCGGAATTCCAAGTGTAGCGGTAAAATGCGCAGATATTTGGAGGAACACCGGTGGCGAAGGCGGCTTTCTGGACTGTAACTGACGCTGAAGCGCGAGAGCGTGGGGAGCAAACAGG</t>
  </si>
  <si>
    <t>GGAATTTTGCGCAATGGGCGAAAGCCTGACGCAGCAACGCCGCGTGAGTGAAGAAGGCCTTTGGGTCGTAAAGCTCTGTCAAGTGGGAAGAAAGTGGCAGGGATGAATAAGCCTTGTCCGTGACGGTACCACTGGAGGAAGCACCGGCTAACTCCGTGCCAGCAGCCGCGGTAATACGGAGGGTGCAAGCGTTAATCGGAATCACTGGGCGTAAAGCGCGCGTAGGCGGCTTTGTAAGTCAGGGGTGAAATCCCACGGCCCACCCGTGGAACTGCCTTTGATACTGCATTGCTTGAGTATGGGAGAGGGAAGTGGAATTCCTGGTGTAGCGGTGGAATGCGTAGATATCGGGAGGAACACCAGTGGCGAAGGCGGCCTGCTGGACATTAACTGACGCTGAGGCTCGAAAGCATGGGTAGCAAACAGG</t>
  </si>
  <si>
    <t>GGAATATTAGGCAATGGGGGAAACCCTGACCTAGCAACGCCGCGTGAAGGATGAAGGTTTTCGGATTGTAAACTTCTTTGGCAGGGGACGATAATGACGGTACCCTGAGAACAAGCCACGGCTAACTACGTGCCAGCAGCCGCGGTAATACGTAGGTGGCAAGCGTTATCCGGATTTACTGGGTGTAAAGGGCGAGTAGGCGGGACTGTAAGTCAGGTGTGAAATCTGGGGGCTCAACCCCCAAACTGCACTTGAAACTATAGTTCTTGAGTGATGGAGAGGCAGGCGGAATTCCCGGTGTAGCGGTGGAATGCGTAGATATCGGGAGGAACACCAGTGGCGAAGGCGGCCTGCTGGACATTAACTGACGCTGAGGAGCGAAAGCGTGGGGAGCAAACAGG</t>
  </si>
  <si>
    <t>GGAATTTTGCGCAATGGGCGAAAGCCTGACGCAGCAACGCCGCGTGAGTGAAGAAGGCCTTTGGGTCGTAAAGCTCTGTCAAGTGGGAAGAAAGTGGCAGGGATGAATAAGCCTTGTCCGTGACGGTACCACTGGAGGAAGCACCGGCTAACTCCGTGCCAGCAGCCGCGGTAATACGTAGGGGGCTAGCGTTATCCGGAATTACTGGGCGTAAAGGGTGCGTAGGCGGTTCTGCGTGTCAGATGTGAAATACCCGTGCTTAACATGGGAGGTGCATTTGAAACTGTAGAACTTGAGTGCAGGAGAGGTAAGTGGAATTCCCGGTGTAGCGGTGAAATGCGTAGAGATCGGGAGGAACACCAGTGGCGAAGGCGACTTACTGGACTGCAACTGACGCTGAGGCACGAAAGCGTGGGGAGCAAACAGG</t>
  </si>
  <si>
    <t>GGAATATTGCGCAATGGGCGAAAGCCTGACGCAGCGACGCCGCGTGAGGGATGAAGGCCTTCGGGTCGTAAACCTCTGTCAGGAGGGAAGAAGTGTACGGGTAGTAACTGACTCGTATTTGACGGTACCTCCAGAGGAAGCACCGGCTAACTCCGTGCCAGCAGCCGCGGTAATACGTAGGTGGCGAGCGTTGTCCGGAATTACTGGGTGTAAAGGGAGCGCAGGCGGGATGCCAAGTTGAATGTGAAAACTATGGGCTCAACCCATAGATTGCGTTCAAAACTGGCGTTCTTGAGTGATGTAGAGGCAGGCGGAATTCCCGGTGTAGCGGTGGAATGCGTAGATATCGGGAGGAACACCAGTGGCGAAGGCGGCCTGCTGGGCATTAACTGACGCTGAGGCTCGAAAGCGTGGGTAGCAAACAGG</t>
  </si>
  <si>
    <t>GGAATTTTGCGCAATGGGCGAAAGCCTGACGCAGCAACGCCGCGTGAGTGAAGAAGGCCTTTGGGTCGTAAAGCTCTGTCAAGTGGGAAGAATGGTGTGAGGATGAATAAGCCTTGCAATTGACGGTACCACTGGAGGAAGCACCGGCTAACTCCGTGCCAGCAGCCGCGGTAATACGGAGGGTGCAAGCGTTATTCGGAATTATTGGGCGTAAAGCGCGCGTAGGCGGCTTCTTAAGTCAGGGGTGAAAGCCCACCGCTCACCGGTGGAATTGCCCTTGATACTGGGAAGCTTGAGTTTGTGAGAGGATAGTGGAATTCCAGGTGTAGGGGTGAAATCCGTAGAGATCTGGAGGAACATCAGTGGCGAAGGCGACTGTCTGGCACAACACTGACGCTGAGGTGCGAAAGCGTGGGGAGCAAACAGG</t>
  </si>
  <si>
    <t>GGAATTTTGCGCAATGGGCGAAAGCCTGACGCAGCAACGCCGCGTGAGTGAAGAAGGCCTTTGGGTCGTAAAGCTCTGTCAAGTGGGAAGAATGGTGTGAGGATGAATAAGCCTTGCAATTGACGGTACCACTGGAGGAAGCACCGGCTAACTCCGTGCCAGCAGCCGCGGTAATACGGAGGGTGCAAGCGTTAATCGGAATTACTGGGCGTAAAGCGCACGTAGGCTGTTTTGTAAGCCAGAGGTGAAATCCCACCGCTCACCGGTGGAATTGCCTTTGGAACTGCGAGACTTGAGTTCGTGAGAGGGTGGCGGAATTCCTGGTGTAGGAGTGAAATCCGTAGAGATCAGGAGGAACACCGGTGGCGAAGGCGGCCACCTGGCGCGACACTGACGCTGAGGTGCGAAAGCGTGGGGAGCAAACAGG</t>
  </si>
  <si>
    <t>GGAATATTGCGCAATGGGGGAAACCCTGACGCAGCGACGCCGCGTGAGTGAGGAAGGCCTTCGGGTCGTAAAGCTCTGTCAAGAGGGAAGAAGTGTATAGTGGTTAATATCCATTATATTTGACGGTACCTCTAAAGGAAGCACCGGCTAACTCCGTGCCAGCAGCCGCGGTAATACGGAGGGTGCAAGCGTTGTTCGGAATTACTGGGCGTAAAGGGCGCGTAGGTGGCCTATTAAGTTTGGAGTGAAAGTCCCGCTTTCAAGGTGGGAATTGCTTTGGATACTGGTAGGCTTGAGTATGGGAGAGGGAAGTGGAATTCCTGGTGTAGAGGTGAAATTCGTAGATATCAGGAGGAACACCGGTGGCGAAGGCGACTTCCTGGACCAATACTGACGCTCAGGTGCGAAGGCGTGGGTAGCAAACAGG</t>
  </si>
  <si>
    <t>GGAATTTTGCGCAATGGGCGAAAGCCTGACGCAGCAACGCCGCGTGAGTGAAGAAGGCCTTTGGGTCGTAAAGCTCTGTCAAGTGGGAAGAATGGTGTGAGGATGAATAAGCCTTGCAATTGACGGTACCACTGGAGGAAGCACCGGCTAACTCCGTGCCAGCAGCCGCGGTAAAACGTAGGTGGCAAGCGTTGTCCGGAATTACTGGGTGTAAAGGGAGCGTAGACGGCATAGTAAGTCAGATGTGAAAGCCCGGGGCTCAACCCCGGGACTGCATTTGAAACTATTAAGCTAGAGTGTCGGAGAGGTAAGTGGAATTCCTAGTGTAGCGGTGAAATGCGTAGATATTAGGAGGAACACCAGTGGCGAAGGCGACTTACTGGACGATGACTGACGTTGAGGCTCGAAAGCGTGGGGAGCAAACAGG</t>
  </si>
  <si>
    <t>GGAATTTTGCGCAATGGGCGAAAGCCTGACGCAGCAACGCCGCGTGAGTGAAGAAGGCCTTTGGGTCGTAAAGCTCTGTCAAGTGGGAAGAATGGTGTGAGGATGAATAAGCCTTGCAATTGACGGTACCACTGGAGGAAGCACCGGCTAACTCCGTGCCAGCAGCCGCGGTAATACGGAGGATGCGAGCGTTATCCGGATTTATTGGGTTTAAAGGGTGCGTAGGCGGGCGCATAAGTCAGTGGTGAAATCCTTCAGCTTAACTGAAGAATTGCCTTTGATACTGTGTGTCTTGAGTGTATGTGAGGTAGGCGGAATGTGTGGTGTAGCGGTGAAATGCTTAGATATCACACAGAACACCGATTGCGAAGGCAGCTTACTAACATATAACTGACGCTGAAGCACGAAAGTGTGGGGATCAAACAGG</t>
  </si>
  <si>
    <t>GGAATTTTGCGCAATGGGCGAAAGCCTGACGCAGCAACGCCGCGTGAGTGAAGAAGGCCTTTGGGTCGTAAAGCTCTGTCAAGTGGGAAGAATGGTGTGAGGATGAATAAGCCTTGCAATTGACGGTACCACTGGAGGAAGCCACGGCTAACTACGTGCCAGCAGCCGCGGTAATACGTAGGTGGCGAGCGTTGTCCGGAATTACTGGGCGTAAAGGGCGCGTAGGTGGCCCCTTAAGTTTGGAGTGAAAGTCCCGCTTTCAAGGTGGGAATTGCTTTGGATACTGGGGGGCTTGAGTGTGGGAGAGGATAGCGGAATTCCCGGTGTAGCGGTGAAATGCGTAGAGATCGGGAGGAACACCAGTGGCGAAGGCGGCTATCTGGACCAAGACTGACACTGAGGCGCGAAAGCGTGGGGAGCAAACAGG</t>
  </si>
  <si>
    <t>GGAATATTGCACAATGGGGGAAACCCTGATGCAGCAACGCCGCGTGAGTGAAGAAGTATTTCGGTACGTAAAGCTCTATCAGCAGGGAAGAAAATGACGGTACCTGACTAAGAAGCCCCGGCTAACTACGTGCCAGCAGCCGCGGTAATACGGAGGGTGCAAGCGTTATTCGGAATTATTGGGCGTAAAGGGCGCGTAGGCGGTTTGTTAAGTCAGTCGTGAAAGATCGGGGCTCAACCCCGGGTGTGCGATTGATACTGGTAGACTTGAGTATGGTAGAGGAAAGCGGAATTCCTGGTGTAGCGGTGAAATGCGTAGATATCAGGAGGAACACCGGTGGCGAAGGCGGCTTTCTGGACCAAAACTGACGCTGATGCGCGAAGGCGTGGGTAGCAAACAGG</t>
  </si>
  <si>
    <t>GGAATATTGGGCAATGGGCGAAAGCCTGACCCAGCAACGCCGCGTGCGGGATGAAGGTCTTCGGATCGTAAACCGCTGTCACCCGGGACGAATAAATGACGGTACCCAAGGAGGAAGCCACGGCTAACTACGTGCCAGCAGCCGCGGTAAAACGTAGGTGGCAAGCGTTGTCCGGAATTACTGGGCGTAAAGAGCTCGTAGGTGGGCGTGTAAGTCGTGGAGTAAATGGTTCGGCTCAACTGAATCATCATCCGCGATACTGCATGTCTTGAGTGCAGAAGAGGAAAGTGGAATTCCCAGTGTAGCGGTGAAATGCGTAGAGATTGGGAGGAACACCAGTGGCGAAGGCGGCTTTCTGGTCTGTGACTGACACTGAGGAGCGAAAGCCAGGGTAGCGAACGGG</t>
  </si>
  <si>
    <t>GGAATATTGGGCAATGGGCGAAAGCCTGACCCAGCAACGCCGCGTGCGGGATGAAGGTCTTCGGATCGTAAACCGCTGTCACCCGGGACGAATAAATGACGGTACCCAAGGAGGAAGCCACGGCTAACTACGTGCCAGCAGCCGCGGTAAAACGTAGGTGGCAAGCGTTGTCCGGAATTACTGGGCGTAAAGAGCTCGTAGGTGGGCGTGTAAGTCGTGGAGTAAATGGTTCGGCTCAACTGAATCATCATCGGCGATACTGCATGTCTTGAGTGCAGAAGAGGAAAGTGGAATTCCCAGTGTAGCGGTGAAATGCGTAGAGATTGGGAGGAACACCAGTGGCGAAGGCGGCTTTCTGGTCTGTGACTGACACTGAGGAGCGAAAGCCAGGGTAGCGAACGGG</t>
  </si>
  <si>
    <t>GGAATATTGCGCAATGGACGAAAGTCTGACGCAGCGACGCCGCGTGAGGGATGAAGGCCTTCGGGTCGTAAACCTCTGTCAGGAGGGAAGAAACGTTCAGGGAGTAACTGCCCTGGATCTGACGGTACCTCCAAAGGAAGCACCGGCTAACTCCGTGCCAGCAGCCGCGGTAATACGGAGGGTGCGAGCGTTAATCGGAATCACTGGGCGTAAAGCGCGCGTAGGCGGCCTTTTAAGTCAGAGGTGAAATCCCAGCGCTTACCGTTGGAATAGCCTTTGATACTGGAGAGCTTGAGTCCGTGAGAGGGTGGCGGAATTCCTGGTGTAGGAGTGACATCCGTAGAGATCAGGAGGAACACCGGTGGCGAAGGCGGCCACCTGGCACGGTACTGACGCTGAGGTGCGAAAGCGTGGGGAGCAAACAGG</t>
  </si>
  <si>
    <t>GGAATATTGCGCAATGGGCGAAAGCCTGACGCAGCGACGCCGCGTGAGGGATGAAGGGCTTCGGTTCGTAAACCTCTGTCAGAAGGGAAGAAAGGCCACCGTGCTAATCAGCGGTGGATTGACGGTACCTTCAAAGGAAGCACCGGCTAACTCCGTGCCAGCAGCCGCGGTAATACGGGGGGTGCAAGCGTTAATCGGAATCACTGGGCGTAAAGCGCATGTAGGCCGCTTTATAAGTCAGAGGTGAAAGCCCACGGCTTACCCGTGGAACTGCCTTTGATACTGTAGAGCTTGAGTCTGTGAGAGGGTAGTGGAATTCCAGGTGTAGGGGTGAAATCCGTAGAGATCTGGAGGAACATCAGTGGCGAAGGCGACTACCTGGTGCAGTACTGACGCTGAGATGCGAAAGCGTGGGGATCAAACAGG</t>
  </si>
  <si>
    <t>GGAATTTTGCGCAATGGGCGAAAGCCTGACGCAGCAACGCCGCGTGAGTGAAGAAGGCCTTTGGGTCGTAAAGCTCTGTCAAGTGGGAAGAAAGTGGCAGGGATGAATAAGCCTTGTCCGTGACGGTACCACTGGAGGAAGCACCGGCTAACTCCGTGCCAGCAGCCGCGGTAATACGGAGGGTGCAAGCGTTAATCGGAATCACTGGGCGTAAAGCGCGCGTAGGCGGCTAGGTAAGTCAGAGGTGAAATCCCACGGCCCACCCGTGGAACTGCCTTTGATACTGCCTTGCTTGAGTATGTGAGAGGATAGCGGAATTCCTGGTGTAGGAGTGAAATCCGTAGAGATCAGGAGGAACATCAGTGGCGAAGGCGGCTATCTGGCACAAAACTGACGCTGAGGTGCGAAAGCGTGGGTATCAAACAGG</t>
  </si>
  <si>
    <t>GGAATCTTCCACAATGGACGAAAGTCTGATGGAGCAACGCCGCGTGAGTGAAGAAGGCTTTAGGGTCGTAAAACTCTGTTGTTGAAGAAGAACGTGTGTGAGAGTAACTGTTCACACAGTGACGGTATTCAACCAGAAAGCCACGGCTAACTACGTGCCAGCAGCCGCGGTAATACGGAGGACACAAGCGTTATCCGGATTTATTGGGTTTAAAGGGTGCGTAGGTGGGCTGATAAGTCAGCGGTGAAATGCTCATGCTTAACATGGGACCTGCCGTTGAAACTGTCAGTCTTGAGTGCGAACGAGGTAGGCGGAATTCGTAGTGTAGCGGTGAAATGCATAGATATTACGAAGAACACCGATAGCGCAGGCAGCTTACCAGGCCGCAACTGACACTGATGCACGAAAGTGTGGGTATCAAACAGG</t>
  </si>
  <si>
    <t>AGAATCTTCCACAATGGACGCAAGTCTGATGGAGCGACGCCGCGTGAATGAAGAAGGTCGAGAGATTGTAAAATTCTTTTATGCGCGAGGAATAAGCCAAGGAGTGGAACGCCTTGGCGATGACGTTAGCGCATGAATAAGCTCCGGCTAATTCCGTGCCAGCAGCCGCGGTAATACGGAGGATGCGAGCGTTATCCGGATTTATTGGGTTTAAAGGGTGCGTAGGCGGAAGATTAAGTCAGCGGTGAAAGTTTGAGGCTCAACCTTAAAATTGCCGTTGAAACTGGTTTTCTTGAGTATATTTGAAGTAGGCGGAATTCGTGGTGTAGCGGTGAAATGCATAGATATCACGAAGAACCCCGATTGCGCAGGCAGCTTACTAAACTATAACTGACGCTGAGGCACGAAAGCGTGGGTATCAAACAGG</t>
  </si>
  <si>
    <t>AGAATCTTCCACAATGGACGCAAGTCTGATGGAGCGACGCCGCGTGAATGAAGAAGGTCGAGAGATTGTAAAATTCTTTTATGCGCGAGGAATAAGCCAAGGAGTGGAACGCCTTGGCGATGACGTTAGCGCATGAATAAGCTCCGGCTAATTCCGTGCCAGCAGCCGCGGTAATACGGAGGATGCGAGCGTTATCCGGATTTATTGGGTTTAAAGGGTGCGTAGGTGGGCTGATAAGTCAGCGGTGAAATGCTCATGCTTAACATGGGACCTGCCGTTGAAACTGTCAGTCTTGAGTGCGAACGAGGTAGGCGGAATTCGTAGTGTAGCGGTGAAATGCATAGATATTACGAAGAACACCGATAGCGCAGGCAGCTTACCAGGCCGCAACTGACACTGATGCACGAAAGTGTGGGTATCAAACAGG</t>
  </si>
  <si>
    <t>GGGATATTGTGCAATGGGGGGAACCCTGACACAGCTATTTCGCGTGTATGAAGAAGGCCCTTGGGTTGTAAAGTACTTTCGGTCGATGAAGAAGTATTGGTGTCGAAGAGGCATGCGGTATTGACATTATTGGCAAAAGAAGCACCGGCTAACTCCGTGCCAGCAGCCGCGGTAATACGGGGGGTGCGAACGTTAATCGGGATTACTGGGCGTAAAGCGCACGTAGGCGGATTGGAAAGTCAGAGGTGAAATCCCAGGGCTCAACCTTGGAACTGCCTTTGAAACTCCCAGTCTTGAGTTCGAGAGAGGTGAGTGGAATTCCGAGTGTAGAGGTGAAATTCGTAGATATTCGGAGGAACACCAGTGGCGAAGGCGGCTCACTGGCTCGATACTGACGCTGAGGTGCGAAAGCGTGGGGAGCAAACAGG</t>
  </si>
  <si>
    <t>AGAATCTTCCACAATGGACGCAAGTCTGATGGAGCGACGCCGCGTGAATGAAGAAGGTCGAGAGATTGTAAAATTCTTTTATGCGCGAGGAATAAGCCAAGGAGTGGAACGCCTTGGCGATGACGTTAGCGCATGAATAAGCTCCGGCTAATTCCGTGCCAGCAGCCGCGGTAATACGGAGGATGCGAGCGTTATCCGGATTTATTGGGTTTAAAGGGTGCGCAGGCGGCTTTGTAAGTTAGAGGTGAAATTTCGGTGCTTAACATCGAAACTGCCTCTGATACTGCAGAGCTAGAGACCAGTTGCAGAAGGCGGAATGTGTAGTGTAGCGGTGAAATGCTTAGATATTACACAGAACCCCGATTGCGAAGGCAGCTTTCTAAGCTGGATCTGACGCTGAGGCACGAAAGCGTGGGGAGCGAACAGG</t>
  </si>
  <si>
    <t>AGAATCTTCCACAATGGACGCAAGTCTGATGGAGCGACGCCGCGTGAATGAAGAAGGTCGAGAGATTGTAAAATTCTTTTATGCGCGAGGAATAAGCCAAGGAGTGGAACGCCTTGGCGATGACGTTAGCGCATGAATAAGCTCCGGCTAATTCCGTGCCAGCAGCCGCGGTAATACGGAAGGAGCGAGCGTTGTTCGGAATTATTGGGCGTAAAGGGCGCGTAGGCGGTTTGGTAAGTCAGACGTGAAAGCCCCAGGCTCAACCTGGGAAGTGCGTTTGATACTGCTTGACTTGAGTCCTGGAGAGGGTTGTGGAATTCCTGGTGTAGAGGTGAAATTCGTAGATATCAGGAGGAACACCTGTGGCGAAGGCGACAACCTGGACAGTGACTGACGCTGATGCGCGAAAGCGTGGGTAGCAAACAGG</t>
  </si>
  <si>
    <t>GGAATATTGCACAATGGGCGCAAGCCTGATGCAGCCATGCCGCGTGTATGAAGAAGGCCTTCGGGTTGTAAAGTACTTTCAGCGAGGAGGAAGGTGTTGTGGTTAATAACCGCAGCAATTGACGTTACTCGCAGAAGAAGCACCGGCTAACTCCGTGCCAGCAGCCGCGGTAATACGGAGGGTGCAAGCGTTAATCGGAATTACTGGGCGTAAAGCGCACGCAGGCGGACTAGTAAGTCAGATGTAAAAGGCCGAGGCTCAACCTTGGTTCGTCATCTGATACTGCGAGTCTAGAGTATGTGAGAGGGAAGTGGAACTCCCGGTGTAGCGGTGAAATGCGTAGATATCGGGAAGAACACCAGTGGCGAAGGCGGCTTCCTGGCACAAGACTGACGCTCATGTGCGAAAGCTAGGGTAGCGAACGGG</t>
  </si>
  <si>
    <t>GGGATATTGTGCAATGGGGGGAACCCTGACACAGCTATTTCGCGTGTATGAAGAAGGCCCTTGGGTTGTAAAGTACTTTCGGTCGATGAAGAAGTATTGGTGTCGAAGAGGCATGCGGTATTGACATTATTGGCAAAAGAAGCACCGGCTAACTCCGTGCCAGCAGCCGCGGTAATACGGAAGGAGCGAGCGTTGTTCGGAATTATTGGGCGTAAAGGGCGCGCAGGCGGTTTTACAAGTCAGACGTGAAAGCCCACGGCTTAACCGTGGAAGTGCGTTTGAAACTGTGAGACTTGAGTACCAGAGGGGAAAGTGGAATTCCCGGTGTAGAGGTGAAATTCGTAGATATCGGGAGGAATACCGGTGGCGAAGGCGACTTTCTGGCTGAGTACTGACGCTGAGGCGCGAAAGCGTGGGGAGCAAACAGG</t>
  </si>
  <si>
    <t>GGAATATTGGTCAATGGGCGAGAGCCTGAACCAGCCAAATCGCGTGAAGGATGACGGTATTCAGTATTGTAAACTTCTTTTGTATGGGAATAATCGGAGGGACGTGTCCCTTTCTGCATGTACCATACGAATAAGCATCGGCTAACTCCGTGCCAGCAGCCGCGGTAATACGGAGGATGCGAGCGTTATCCGGATTTATTGGGTTTAAAGGGTGCGTAGGTGGGCAGATAAGTCAGTGGTGAAATTCCGGGGCTCAACTCCGGCACTGCCATTGAAACTGTTTGTCTTGAGTGTGAACGGGGTAGGCGGAATTCGTAGTGTAGCGGTGAAATGCATAGATATTACGAAGAACACCGATAGCGTAGGCAGCTTACCAGGCCACAACTGACACTGAAGCACGAAAGTGTGGGTATCAAACAGG</t>
  </si>
  <si>
    <t>AGAATCTTCCACAATGGACGCAAGTCTGATGGAGCGACGCCGCGTGAATGAAGAAGGTCGAGAGATTGTAAAATTCTTTTATGCGCGAGGAATAAGCCAAGGAGTGGAACGCCTTGGCGATGACGTTAGCGCATGAATAAGCTCCGGCTAATTCCGTGCCAGCAGCCGCGGTAATACGGAAGGAGCGAGCGTTGTTCGGAATTACTGGGCGTAAAGCGCACGTAGGCGGATTGGAAAGTCAGAGGTGAAATCCCAGGGCTCAACCTTGGAACTGCCTTTGAAACTCCCAGTCTTGAGTTCGAGAGAGGTGAGTGGAATTCCGAGTGTAGAGGTGAAATTCGTAGATATTCGGAGGAACACCAGTGGCGAAGGCGGCTCACTGGCTCGATACTGACGCTGAGGTGCGAAAGCGTGGGGAGCAAACAGG</t>
  </si>
  <si>
    <t>GGAATCTTCCACAATGGACGAAAGTCTGATGGAGCAACGCCGCGTGAGTGAAGAAGGCTTTAGGGTCGTAAAACTCTGTTGTTGAAGAAGAACGTGTGTGAGAGTAACTGTTCACGCAGTGACGGTATTCAACCAGAAAGCCACGGCTAACTACGTGCCAGCAGCCGCGGTAATACGTAGGTGGCAAGCGTTGTCCGGATTTATTGGGCGTAAAGCGCACGCAGGCGGACTAGTAAGTCAGATGTAAAAGGCCGAGGCTCAACCTTGGTTCGTCATCTGATACTGCGAGTCTAGAGTATGTGAGAGGGAAGTGGAACTCCCGGTGTAGCGGTGAAATGCGTAGATATCGGGAAGAACACCAGTGGCGAAGGCGGCTTCCTGGCACAAGACTGACGCTCATGTGCGAAAGCTAGGGTAGCGAACGGG</t>
  </si>
  <si>
    <t>GGAATATTGCACAATGGGCGCAAGCCTGATGCAGCCATGCCGCGTGTATGAAGAAGGCCTTCGGGTTGTAAAGTACTTTCAGCGAGGAGGAAGGTGTTGTGGTTAATAACCACAGCAATTGACGTTACTCGCAGAAGAAGCACCGGCTAACTCCGTGCCAGCAGCCGCGGTAATACGGAGGACACAAGCGTTATCCGGATTTATTGGGTTTAAAGGGTGCGTAGGTGGGCAGATAAGTCAGTGGTGAAATTCCGGGGCTCAACTCCGGCACTGCCATTGAAACTGTTTGTCTTGAGTGTGAACGGGGTAGGCGGAATTCGTAGTGTAGCGGTGAAATGCATAGATATTACGAAGAACACCGATAGCGTAGGCAGCTTACCAGGCCACAACTGACACTGAAGCACGAAAGTGTGGGTATCAAACAGG</t>
  </si>
  <si>
    <t>GGAATATTGGTCAATGGGCGAGAGCCTGAACCAGCCAAGTCGCGTGAAGGAAGACGGTATTATGTATTGTAAACTTCTTTTATACGGGAATAAAAAGGGGGACGCGTCCCCTGTTGTATGTACCGTACGAATAAGCATCGGCTAACTCCGTGCCAGCAGCCGCGGTAATACGGAGGATGCGAGCGTTATCCGGATTTATTGGGTTTAAAGGGTGCGTAGGTGGGCTGATAAGTCAGCGGTGAAATGCTCATGCTTAACATGGGACCTGCCGTTGAAACTGTCAGTCTTGAGTGCGAACGAGGTAGGCGGAATTCGTAGTGTAGCGGTGAAATGCATAGATATTACGAAGAACACCGATAGCGCAGGCAGCTTACCAGGCCGCAACTGACACTGATGCACGAAAGTGTGGGTATCAAACAGG</t>
  </si>
  <si>
    <t>GGGATATTGTGCAATGGGGGGAACCCTGACACAGCTATTTCGCGTGTATGAAGAAGGCCCTTGGGTTGTAAAGTACTTTCGGTCGATGAAGAAGTATTGGTGTCGAAGAGGCATGCGGTATTGACATTATTGGCAAAAGAAGCACCGGCTAACTCCGTGCCAGCAGCCGCGGTAATACGGAGGATGCGAGCGTTATCCGGATTTATTGGGTTTAAAGGGTGCGTAGGCGGAAGATTAAGTCAGCGGTGAAAGTTTGAGGCTCAACCTTAAAATTGCCGTTGAAACTGGTTTTCTTGAGTATATTTGAAGTAGGCGGAATTCGTGGTGTAGCGGTGAAATGCATAGATATCACGAAGAACCCCGATTGCGCAGGCAGCTTACTAAACTATAACTGACGCTGAGGCACGAAAGCGTGGGTATCAAACAGG</t>
  </si>
  <si>
    <t>GGGATATTGTGCAATGGGGGGAACCCTGACACAGCTATTTCGCGTGTATGAAGAAGGCCCTTGGGTTGTAAAGTACTTTCGGTCGATGAAGAAGTATTGGTGTCGAAGAGGCATGCGGTATTGACATTATTGGCAAAAGAAGCACCGGCTAACTCCGTGCCAGCAGCCGCGGTAATACGGAGGGTGCAAGCGTTAATCGGAATTACTGGGCGTAAAGCGCATGTAGGCTGTCGTATAAGTCAGTGGTGAAAGCCCTCCGCTCACCGGAGGAACTGCCATTGATACTGTGCGACTTGAGTCTGTGAGAGGATAGTGGAATTCCAGGTGTAGGGGTGAAATCCGTAGAGATCTGGAGGAACATCAGTGGCGAAGGCGACTATCTGGTGCAGTACTGACGCTGAGATGCGAAAGCGTGGGGATCAAACAGG</t>
  </si>
  <si>
    <t>GGAATATTGGTCAATGGGCGCGAGCCTGAACCAGCCAAGTAGCGTGAGGGATGACTGCCCTATGGGTTGTAAACCTCTTTTATAAAGGAATAACTGACATTATGTATAGTGTTTTGCATGTACTTTATGAATAAGCATCGGCTAACTCCGTGCCAGCAGCCGCGGTAATACGGAGGATGCGAGCGTTATCCGGATTTATTGGGTTTAAAGGGTGCGTAGGCGGACTTATAAGTCAGCTGTGAAAGTTTGCGGCTCAACCGTAAAATTGCAGTTGATACTGTTAGTCTTGAGTATGTTAAAGGCCGGCGGAATTCGTGGTGTAGCGGTGAAATGCTTAGATATCACGAAGAACTCCGATTGCGTAGGCAGCTGGCTGGACCATAACTGACGCTGAGGCACGAAAGTGTGGGTATCAAACAGG</t>
  </si>
  <si>
    <t>AGAATCTTCCACAATGGACGCAAGTCTGATGGAGCGACGCCGCGTGAATGAAGAAGGTCGAGAGATTGTAAAATTCTTTTATGCGCGAGGAATAAGCCAAGGAGTGGAACGCCTTGGCGATGACGTTAGCGCATGAATAAGCTCCGGCTAATTCCGTGCCAGCAGCCGCGGTAATACGGAGGGTGCAAGCGTTAATCGGAATTACTGGGCGTAAAGCGCACGCAGGCGGATTTATAAGTCAGATGTGAAATGTTGAGGCTCAACCTTGATTTGTCATCTGATACTGTAAGTCTAGAGTATGTGAGAGGGAAGTGGAACTCCCGGTGTAGCGGTGAAATGCGTAGATATCGGGAAGAACACCAGTGGCGAAGGCGGCTTCCTGGCACAAGACTGACGCTCATGTGCGAAAGCTAGGGTAGCGAACGGG</t>
  </si>
  <si>
    <t>GGAATCTTCCGCAATGGGCGCAAGCCTGACGGAGCAACGCCGCGTGAGTGAAGAAGGCCTTCGGGTCGTAAAGCTCTGTCTTTAGGGAAGAACAACCATGGTGCGAATAGTGCTATAGTCTGACGGTACCTAAGGAGGAAGCTCCGGCTAACTACGTGCCAGCAGCCGCGGTAATACGTAGGGAGCAAGCGTTGTCCGGAATTACTGGGCGTAAAGGGCGTGTAGGCGGTCTGTTAAGTCAGATGTGAAATCCCCGGGCTCAACCTGGGAACTGCATTTGAAACTGGCAGGCTTGAGTCTCGTAGAGGGGGGTAGAATTCCAGGTGTAGCGGTGAAATGCGTAGAGATCTGGAGGAATACCGGTGGCGAAGGCGGCCCCCTGGACGAAGACTGACGCTCAGGTGCGAAAGCGTGGGGAGCAAACAGG</t>
  </si>
  <si>
    <t>GGAATATTGGTCAATGGAGGAAACTCTGAACCAGCCACGCCGCGTGCAGGAAGAATGCCTTATGGGTTGTAAACTGCTTTTGTTTAGGAATAAAAATTCTTACGTGATAAGAATTGTGAATGTACTATACGAATAAGTGTCGGCAAACTCCGTGCCAGCAGCCGCGGTAATACGGAGGACACAAGCGTTATCCGGATTTATTGGGTTTAAAGGGTGCGTAGGCGGACTTATAAGTCAGCTGTGAAAGTTTGCGGCTCAACCGTAAAATTGCAGTTGATACTGTTAGTCTTGAGTATGTTAAAGGCCGGCGGAATTCGTGGTGTAGCGGTGAAATGCTTAGATATCACGAAGAACTCCGATTGCGTAGGCAGCTGGCTGGACCATAACTGACGCTGAGGCACGAAAGTGTGGGTATCAAACAGG</t>
  </si>
  <si>
    <t>GGAATCTTCCGCAATGGACGCAAGTCTGACGGAGCAACGCCGCGTGTATGAAGAAGGTTTTCGGATTGTAAAATACTGTCATTGGGGAAGAGAGATAGCCTTGAAAATATTGAGGCTAAGAGACGGTACCCAAGGAGGAAGCCCCGGCTAACTACGTGCCAGCAGCCGCGGTAATACGTAGGGGGCGAGCGTTGTCCGGAATTATTGGGCGTAAAGGGCGCGCAGGCGGCATGGCAAGTCTGTAGTTAAATATCCGGGCTCAACTCGGAAAGGATTATGGAAACTGCGAAGCTGGAATTGCTCAGAGGAAACTGGAATTCCTAGTGTAGGGGTGGAATCTGTTGATATTAGGAAGAACACCAAAGGCGAAGGCAGGTTTCTGGGAGACAATTGACGCTGAGGCGCGAAAGTGCAGGGAGCAAACAGG</t>
  </si>
  <si>
    <t>GGAATCTTCCGCAATGGACGCAAGTCTGACGGAGCAACGCCGCGTGTATGAAGAAGGTTTTCGGATTGTAAAATACTGTCATTGGGGAAGAGAGATAGCCTTGAAAATATTGAGGCTAAGAGACGGTACCCAAGGAGGAAGCCCCGGCTAACTACGTGCCAGCAGCCGCGGTAATACGTAGGGGGCGAGCGTTGTCCGGAATTATTGGGCGTAAAGGGCGTGTAGGCGGCATGGCAAGTCTGTAGTTAAATATCCGGGCTCAACTCGGAAAGGATTATGGAAACTGCGAAGCTGGAATTGCTCAGAGGAAACTGGAATTCCTAGTGTAGGGGTGGAATCTGTTGATATTAGGAAGAACACCAAAGGCGAAGGCAGGTTTCTGGGAGACAATTGACGCTGAGGCGCGAAAGTGCAGGGAGCAAACAGG</t>
  </si>
  <si>
    <t>GGAATCTTCCGCAATGGGCGCAAGCCTGACGGAGCAACGCCGCGTGAGTGAAGAAGGCCTTCGGGTCGTAAAGCTCTGTCTTTAGGGAAGAACAACCATGGTGCGAATAGTGCTATAGTCTGACGGTACCTAAGGAGGAAGCTCCGGCTAACTACGTGCCAGCAGCCGCGGTAATACGTAGGGAGCAAGCGTTGTCCGGAATTACTGGGCGTAAAGGGCGTGTAGGCGGGAATTTAAGTAGGGTGTGAAAACTCTGGGCTCAACCCAGAGACTGCACTCTAAACTGGATTTCTTGAGGGCAGGAGAGGAAAGTGGAATTCCTAGTGTAGCGGTGAAATGCGTAGATATTAGGAGGAACACCAGTGGCGAAGGCGACTTTCTGGACTGTACCTGACGCTGAGGCGCGAAAGCGTGGGGAGCGAACAGG</t>
  </si>
  <si>
    <t>GGAATATTGGTCAATGGACGAAAGTCTGAACCAGCCATGCCGCGTGCAGGAAGACGGCTCTATGAGTTGTAAACTGCTTTTGTACGAGGGTAAACTCAGGTACGCGTACCTGATTGAAAGTATCGTACGAATAAGGATCGGCTAACTCCGTGCCAGCAGCCGCGGTAATACGGAGGATCCAAGCGTTATCCGGATTTATTGGGTTTAAAGGGTGCGTAGGCGGCACAGTAAGTTAGCGGTGAAATCGTGGGGCTTAACCCCGCAACTGCCGTTAAAACTGCTGAGCTAGAGATTAGATGCTGTGGGCGGAATGTGTAGTGTAGCGGTGAAATGCTTAGAGATTACACAGAACACCGATTGCGAAGGCAGCTCACAAATCTATGTCTGACGTTGAGGCACGAAAGCGTGGGTAGCAAACAGG</t>
  </si>
  <si>
    <t>GGAATCTTCCGCAATGGACGAAAGTCTGACGGAGCAACGCCGCGTGAGTGATGAAGGATTTCGGTCTGTAAAGCTCTGTTGTTTATGACGAACGTGCAGTGTGTGAATAATGCATTGCAATGACGGTAGTAAACGAGGAAGCCACGGCTAACTACGTGCCAGCAGCCGCGGTAATACGTAGGTGGCGAGCGTTGTCCGGAATTATTGGGCGTAAAGGGCGCGTAGGCGGCCTGGTAAGTCTGGAGTGAAAGTCCCGCTTTCAAGGTGGGAATTGCTTTGGAAACTGCCGGGCTTGAGTGCGGGAGAGGAAAGTGGAATTCCCAGTGTAGCGGTGAAATGCGTAGAGATTGGGAGGAACACCAGTGGCGAAGGCGACTTTCTGGACCGTAACTGACGCTGAGGCGCGAAAGTGTGGGGAGCAAACAGG</t>
  </si>
  <si>
    <t>GGAATTTTGCGCAATGGGCGAAAGCCTGACGCAGCAACGCCGCGTGAGTGAAGAAGGCCTTTGGGTCGTAAAGCTCTGTCAAGTGGGAAGAATGGTGTGAGGATGAATAAGCCTTGCAATTGACGGTACCACTGGAGGAAGCACCGGCTAACTCCGTGCCAGCAGCCGCGGTAATACGGAGGGTGCAAGCGTTATTCGGAATTATTGGGCGTAAAGGGCGCGTAGGCGGCCGAATAAGTCTGTTGTGAAATCCCACCGCTCAACGGTGGAAGTGCAGTGGAAACTGTTTGGCTAGAGTGCGGTAGAGGCAAGTGGAATTCCCAGTGTAGCGGTGAAATGCACAGAGATTGGGAGGAACACCAGTGGCGAAGGCGACTTGCTGGGCCGCAACTGACGCTGAGGCGCGAAAGCGTGGGGAGCAAACAGG</t>
  </si>
  <si>
    <t>GGAATCTTCCGCAATGGACGAAAGTCTGACGGAGCAACGCCGCGTGAGTGATGAAGGATTTCGGTCTGTAAAGCTCTGTTGTTTATGACGAACGTGCAGTGTGTGAATAATGCATTGCAATGACGGTAGTAAACGAGGAAGCCACGGCTAACTACGTGCCAGCAGCCGCGGTAATACGTAGGTGGCAAGCGTTGTCCGGAATTACTGGGTGTAAAGGGAGCGCAGGCGGGATGCCAAGTTGGGTGTGAAAACTATGGGCTCAACCCATAGACTGCACTCAAAACTGGCGTTCTTGAGTGATGGAGAGGCAGGCGGAATTCCCGGTGTAGCGGTGGAATGCGTAGATATCGGGAGGAACACCAGTGGCGAAGGCGGCCTGCTGGACATTAACTGACGCTGAGGCTCGAAAGTGTGGGGAGCAAACAGG</t>
  </si>
  <si>
    <t>AGGATCATTCGCAATGGGCGGAAGCCTGACGATGCGACGCTGCGTGGAGGATGAAGGCCCTCGGGTCGTAAACTCCTGTCACGGGGGGCGAAACGGAGCGCGTTAACAGCGCGCCGAGTAGACGGTACCCCGAGAGGAAGCCACGGCTAACTCTGTGCCAGCAGCCGCGGTAATACAGAGGTGGCGAGCGTTGTTCGGATTTACTGGGCGTAAAGGGCGCGTAGGCGGCCAAATAAGTTTCGTGTGAAAACCCCGCTTTCAAGGCGGGAGGTGCACGGAAAACTGTATGGCTTGAGTGCAGGAGAGGGAAGCGGAATTCCAAGTGTAGCGGTAAAATGCGCAGATATTTGGAGGAACACCGGTGGCGAAGGCGGCTTTCTGGACTGTAACTGACGCTGAAGCGCGAGAGCGTGGGGAGCAAACAGG</t>
  </si>
  <si>
    <t>GGAATATTGGGCAATGGACGGAAGTCTGACCCAGCCATGCCGCGTGCAGGAAGACAGCCTTATGGGTTGTAAACTGCTTTTACATGGGATTAAAAAGGGGCTTGCGAGCCCCATATTGCATTCACCATGGGAATAAGTATCGGCTAACTCCGTGCCAGCAGCCGCGGTAATACGGAGGATGCGAGCGTTATCCGGATTTATTGGGTTTAAAGGGTGCGTAGGTGGACGTTTAAGTCAGCGGTGAAAGTTTGGTCGCTTAACGATAAAATTGCCGTTGAAACTGGATGTCTTGAGTATAGATGAAGTAGGCGGAATGCGTGGTGTAGCGGTGAAATGCTTAGAGATCACGCCGAACTCCGATTGCGAAGGCAGCTTACTAAGGTATAACTGACACTGAAGCACGAAAGCGTGGGTATCAAACAGG</t>
  </si>
  <si>
    <t>GGAATATTGGTCAATGGACGCAAGTCTGAACCAGCCATGCCGCGTGCAGGAAGACGGCTCTATGAGTTGTAAACTGCTTTTATACAGGGATAAAAGTACTTACGTGTAAGTATTTGAAGGTACTGTATGAATAAGGACCGGCTAACTCCGTGCCAGCAGCCGCGGTAATACGGAGGGTCCCAGCGTTATCCGGATTTATTGGGTTTAAAGGGTGCGTAGGCGGCACAGTAAGTTAGCGGTGAAATCGTGGGGCTTAACCCCGCAACTGCCGTTAAAACTGCTGAGCTAGAGATTAGATGCTGTGGGCGGAATGTGTAGTGTAGCGGTGAAATGCTTAGAGATTACACAGAACACCGATTGCGAAGGCAGCTCACAAATCTATGTCTGACGTTGAGGCACGAAAGCGTGGGTAGCAAACAGG</t>
  </si>
  <si>
    <t>GGAATATTGCGCAATGGGCGAAAGCCTGACGCAGCGACGCCGCGTGAGGGATGAAGGCCTTCGGGTCGTAAACCTCTGTCAGGAGGGAAGAACGGCGCAGGTGCCAATCAGCCTGCGATTGACGGTACCTCCAAAGGAAGCACCGGCTAACTCCGTGCCAGCAGCCGCGGTAATACGTAGGGGGCAAGCGTTATCCGGATTTACTGGGTGTAAAGGGAGCGCAGGCGGGATGCCAAGTTGGGTGTGAAAACTATGGGCTCAACCCATAGACTGCACTCAAAACTGGCGTTCTTGAGTGATGGAGAGGCAGGCGGAATTCCCGGTGTAGCGGTGGAATGCGTAGATATCGGGAGGAACACCAGTGGCGAAGGCGGCCTGCTGGACATTAACTGACGCTGAGGCTCGAAAGTGTGGGGAGCAAACAGG</t>
  </si>
  <si>
    <t>GGAATATTGCGCAATGGACGAAAGTCTGACGCAGCGACGCCGCGTGAGGGATGAAGGCCTTCGGGTCGTAAACCTCTGTCAAGAGGGAAGAACAAGCCTGGTGCTAATCAGCCAGGCCCTGACGGTACCTCTAAAGGAAGCACCGGCTAACTCCGTGCCAGCAGCCGCGGTAATACGGAGGGTGCAAGCGTTAATCGGAATCACTGGGCGTAAAGCGCGCGTAGGCGGCCTTTTAAGTCAGGGGTGAAATCCCACGGCTCACCCGTGGAACTGCCCTTGATACTGGGAGGCTCGAGTGTGTGAGAGGATAGTGGAATTCCTGGTGTAGGAGTGACATCCGTAGAGATCAGGAGGAACACCGGTGGCGAAGGCGGCCACCTGGCACGGTACTGACGCTGAGGTGCGAAAGCGTGGGGAGCAAACAGG</t>
  </si>
  <si>
    <t>GGAATTTTGGACAATGGGGGCAACCCTGATCCAGCAATGCCGCGTGAGTGAAGAAGGCCTTCGGGTTGTAAAGCTCTTTTGTCAGGGAAGAAACAGGTTATGCTAATACCATAACTGAATGACGGTACCTGAAGAATAAGCACCGGCTAACTACGTGCCAGCAGCCGCGGTAATACGTAGGGTGCGAGCGTTAATCGGAATTACTGGGCGTAAAGCGTGCGTAGGCGGACTGTCAAGTCAAGGGTGAAAGCCCCGGGCTCAACCCGGGAACTGCCTTTGAAACTGGCAGACTAGAGTATGTGAGAGGATGGCGGAATTCCAGGTGTAGGGGTGAAATCCGTAGAGATCTGGAGGAACATCAGTGGCGAAGGCGGCCATCTGGCACATAACTGACGCTGAGGTACGAAAGCGTGGGGAGCAAACAGG</t>
  </si>
  <si>
    <t>GGAATATTGGTCAATGGACGCAAGTCTGAACCAGCCATGCCGCGTGCAGGATGACGGCTCTATGAGTTGTAAACTGCTTTTGTACGAGGGTAAATGCATCTACGTGTAGTTGTTTGAAAGTATCGTACGAATAAGGATCGGCTAACTCCGTGCCAGCAGCCGCGGTAATACGGAGGATCCAAGCGTTATCCGGATTTATTGGGTTTAAAGGGTGCGTAGGCGGCACAGTAAGTTAGCGGTGAAATCGTGGGGCTTAACCCCGCAACTGCCGTTAAAACTGCTGAGCTAGAGATTAGATGCTGTGGGCGGAATGTGTAGTGTAGCGGTGAAATGCTTAGAGATTACACAGAACACCGATTGCGAAGGCAGCTCACAAATCTATGTCTGACGTTGAGGCACGAAAGCGTGGGTAGCAAACAGG</t>
  </si>
  <si>
    <t>GGAATATTGGTCAATGGGCGAGAGCCTGAACCAGCCAAGTCGCGTGGAGGACGACGGCCCTACGGGTTGTAAACTCCTTTTACGAGGGAATAAAGTGCCCCATGTATGGGGTTTTGCACGTACCTCGTGAATAAGCATCGGCTAACTCCGTGCCAGCAGCCGCGGTAATACGGAGGATGCGAGCGTTATCCGGATTTATTGGGTTTAAAGGGTGCGTAGGTGGGCTTTTAAGTCAGCGGTGAAAGTTTGTCGCTCAACGATAAAATTGCCGTTGAAACTGGTAGTCTTGAGTATGTTTGAGGCAGGCGGAATGCGTGGTGTAGCGGTGAAATGCATAGATATCACGCAGAACCCCGATTGCGAAGGCAGCTTGCCAAGCCATCACTGACACTGAAGCACGAAAGCGTGGGTATCAAACAGG</t>
  </si>
  <si>
    <t>GGAATATTGCGCAATGGGGGAAACCCTGACGCAGCGACGCCGCGTGAGTGAGGAAGGCCTTCGGGTCGTAAAGCTCTGTCAAGAGGGAAGAAGTGTACGCAGGCTAATACCCTGTGTATTTGACGGTACCTCTAAAGGAAGCACCGGCTAACTCCGTGCCAGCAGCCGCGGTAATACGGAGGGTGCAAGCGTTGTTCGGAATTACTGGGCGTAAAGGGCGCGCAGGCGGTTTTGCAAGTCAGACGTGAAAGCCCACGGCTTAACCGTGGAAGTGCGTTTGAAACTGTGGAACTAGAGTGCAGGAGAGGTAAGTGGAATTCCTAGTGTAGCGGTGAAATGCGTAGATATTAGGAGGAACACCAGTGGCGAAGGCGGCTTACTGGACTGTAACTGACGTTGAGGCTCGAAAGCGTGGGGAGCAAACAGG</t>
  </si>
  <si>
    <t>GGAATCTTCCGCAATGGACGAAAGTCTGACGGAGCAACGCCGCGTGAGTGATGAAGGATTTCGGTCTGTAAAGCTCTGTTGTTTATGACGAACGTGCAGTGTGTGAATAATGCATTGCAATGACGGTAGTAAACGAGGAAGCCACGGCTAACTACGTGCCAGCAGCCGCGGTAATACGTAGGTGGCGAGCGTTGTCCGGATTTACTGGGTGTAAAGGGCGCGTAGGCGGGAAGGAAAGTCAGGTGTGAAATCTATGGGCTCAACCCATAAACTGCACTTGAAACTTCTTTTCTTGAGTGATGGAGAGGCAAGCGGAATTCCTAGTGTAGCGGTGAAATGCGTAGATATTAGGAGGAACACCAGTGGCGAAGGCGGCTTGCTGGACATTAACTGACGCTGATGCGCGAAAGCGTGGGGAGCAAACAGG</t>
  </si>
  <si>
    <t>GGAATCTTCCGCAATGGACGAAAGTCTGACGGAGCAACGCCGCGTGAGTGATGAAGGATTTCGGTCTGTAAAGCTCTGTTGTTTATGACGAACGTGCAGTGTGTGAATAATGCATTGCAATGACGGTAGTAAACGAGGAAGCCACGGCTAACTACGTGCCAGCAGCCGCGGTAATACGTAGGTGGCAAGCGTTGTCCGGAATTACTGGGTGTAAAGGGAGCGCAGGTGGGCTTACAAGTCGAATGTGAAATCTATGGGCTCAACCCATAAATTGCGTTCGATACTGTAGGTCTTGAGTGAAGTAGAGGCAGGCGGAATTCCCGGTGTAGCGGTGGAATGCGTAGATATCGGGAGGAACACCAGTGGCGAAGGCGGCCTGCTGGGCTTTAACTGACACTGAGGCTCGAAAGCGTGGGTAGCAAACAGG</t>
  </si>
  <si>
    <t>TGAATTATTCGCCAATGCGCGAAAGCGTGACGGTGCGACGCCGCGTGCGGGACGAAGGCCTTCGGGTTGTAAACCGCTGTCAGGGAACAGAAAACCGTTGGGGTTAATAGCCCCAACGCTGATCATTCCCAAAGGAAGCACAGGCTAATCTCGTGCCAGCAGCCGCGGTAATACGAGATGTGCGAGCGTTGTTCGGAATCACTGGGCATAAAGGGTGCGTAGGCGGTGCACCAAGTCGGGTGTGAAATCCCTTCGCTTAACGAAGGAACTGCATTCGATACTAGCGTGCTAGAGGGTAAAAGGGGCAAGCGGAATTCTAGGTGTAGCGGTGAAATGCATAGATATTACACAGAACACCGATTGCGAAGGCATCTCACAAAGCCGTTATTGACGCTGATGCACGAAAGCGTGGGGATCAAACAGG</t>
  </si>
  <si>
    <t>GGAATATTGGTCAATGGACGCAAGTCTGAACCAGCCATGCCGCGTGCAGGAAGACGGCTCTATGAGTTGTAAACTGCTTTTATACAGGGATAATTACGGTTACGTGTAATCGTTTGAAGGTACTGTATGAATAAGGACCGGCTAACTCCGTGCCAGCAGCCGCGGTAATACGGAGGGTCCGAGCGTTATCCGGATTTATTGGGTTTAAAGGGTGCGTAGGCGGCACAGTAAGTTAGCGGTGAAATCGTGGGGCTTAACCCCGCAACTGCCGTTAAAACTGCTGAGCTAGAGATTAGATGCTGTGGGCGGAATGTGTAGTGTAGCGGTGAAATGCTTAGAGATTACACAGAACACCGATTGCGAAGGCAGCTCACAAATCTATGTCTGACGTTGAGGCACGAAAGCGTGGGTAGCAAACAGG</t>
  </si>
  <si>
    <t>GGAATCTTCCGCAATGGACGAAAGTCTGACGGAGCAACGCCGCGTGAGTGATGAAGGATTTCGGTCTGTAAAGCTCTGTTGTTTATGACGAACGTGCAGTGTGTGAATAATGCATTGCAATGACGGTAGTAAACGAGGAAGCCACGGCTAACTACGTGCCAGCAGCCGCGGTAATACGTAGGTGGCGAGCGTTGTCCGGATTTACTGGGTGTAAAGGGCGCGTAGGCGGGACTGTAAGTCAGGTGTGAAATCTGGGGGCTCAACCCCCAAACTGCACTTGAAACTGCGGTTCTTGAGTGATGGAGAGGCAGGCGGAATTCCGAGTGTAGCGGTGAAATGCGTAGATATTCGGAGGAACACCAGTGGCGAAGGCGGCCTGCTGGACATTAACTGACGCTGATGCGCGAAAGCGTGGGGAGCAAACAGG</t>
  </si>
  <si>
    <t>GGAATATTGCGCAATGGGCGAAAGCCTGACGCAGCGACGCCGCGTGAGGGATGAAGGCCTTCGGGTCGTAAACCTCTGTCAGGAGGGAAGAAACGGCAGCGTGCTAATCAGCGCTGTTTTGACGGTACCTCCAAAGGAAGCACCGGCTAACTCCGTGCCAGCAGCCGCGGTAATACGTAGGGGGCAAGCGTTGTCCGGAATTACTGGGCGTAAAGCGCACGCAGGCGGACTTATAAGTCAGATGTAAAAGGCTGAGGCTCAACCTTGGTTCGTCATCTGATACTGTAAGTCTAGAGTATGTGAGAGGGAAGTGGAACTCCCGGTGTAGCGGTGAAATGCATAGATATTACACAGAACCCCGATTGCGAAGGCAGCTTACTATACTATAACTGACGCTGAGGCACGAAAGCGTGGGTAGCAAACAGG</t>
  </si>
  <si>
    <t>GGAATATTGGTCAATGGGCGCAAGCCTGAACCAGCCAAGTAGCGTGAGGGATGACTGCCCTATGGGTTGTAAACCTCTTTTATATGGGAATAACCACATTTACGTGTAAATGTCTGTATGTACCATACGAATAAGCATCGGCTAACTCCGTGCCAGCAGCCGCGGTAATACGGAGGATGCGAGCGTTATCCGGATTTATTGGGTTTAAAGGGTGCGTAGGCGGACCTATAAGTCAGCTGTGAAAGTTTGCGGCTCAACCGTAAAATAGCAGTTGATACTGTAAGTCTTGAGTATGGTAAAGGTTGGTGGAATTCGTGGTGTAGCGGTGAAATGCTTAGATATCACGACGAACCCCGATTGCGTAGGCAACTGACTGGACCATAACTGACGCTGAGGCACGAAAGTGTGGGTATCAAACAGG</t>
  </si>
  <si>
    <t>GGAATATTGGGCAATGGACGCAAGTCTGACCCAGCCATGCCGCGTGCAGGAAGACGGCCTTATGGGTTGTAAACTGCTTTTCTATTAGAAGAACATCAGATACGCGTATCTGACTGACGGTATAATAGGAATAAGCATCGGCTAACTCCGTGCCAGCAGCCGCGGTAATACGGAGGATGCGAGCGTTATCCGGATTCATTGGGTTTAAAGGGTGCGTAGGCGGACCTATAAGTCAGCTGTGAAAGTTTGCGGCTCAACCGTAAAATAGCAGTTGATACTGTAAGTCTTGAGTATGGTAAAGGTTGGTGGAATTCGTGGTGTAGCGGTGAAATGCTTAGATATCACGACGAACCCCGATTGCGTAGGCAACTGACTGGACCATAACTGACGCTGAGGCACGAAAGTGTGGGTATCAAACAGG</t>
  </si>
  <si>
    <t>GGAATATTGGTCAATGGGCGAGAGCCTGAACCAGCCAAGTCGCGTGAAGGATGACTGCCCTACGGGTTGTAAACTTCTTTTGTACTGGGGTAAAACAAGGGACGTGTCCCTTCTTGCAAGTACAGTACGAATAAGCATCGGCTAACTCCGTGCCAGCAGCCGCGGTAATACGGAGGATGCGAGCGTTATCCGGATTTATTGGGTTTAAAGGGTGCGTAGGCGGGATTATAAGTCAGTGGTGAAAGTTTACAGCTTAACTGTGAAATTGCCATTGAAACTGTAGTTCTTGAGTATATTGGAAGTAGGCGGAATGTGTAGTGTAGCGGTGAAATGCGTAGATATTACATAGAACACCGATCGCGAAGGCAGCTTACCAAACTGTCATTGACGCTGATGCACGAAAGCGTGGGGATCAAACAGG</t>
  </si>
  <si>
    <t>GGAATATTGGTCAATGGGCGTGAGCCTGAACCAGCCATCCCGCGTGAGGGACAACGGCCCTATGGGTCTTAAACCTCTTTTGTAAGAGATGAACACGAGATACGCGTATTTTGCTGACCGTATCTTACGAATAAGCACCGGCTAACTCCGTGCCAGCAGCCGCGGTAATACGGAGGGTGCAAGCGTTAATCGGAATCACTGGGCGTAAAGCGCGCGTAGGCGGACTGACAAGTTAAGGGTGAAAGCCCCGGGCTCAACCTGGGAACTGCCTTTAAAACTGTCAGACTAGAGTATGTGAGAGGGTGGCGGAATTCCAGGTGTAGGGGTGAAATCCGTAGATATCTGGAGGAACATCAGTGGCGAAGGCGGCCACCTGGCACAAAACTGACGCTGAGGTGCGAAAGCGTGGGTAGCAAACAGG</t>
  </si>
  <si>
    <t>GGAATCTTCCGCAATGGACGAAAGTCTGACGGAGCAACGCCGCGTGAGTGATGAAGGATTTCGGTCTGTAAAGCTCTGTTGTTTATGACGAACGTGCAGTGTGTGAATAATGCATTGCAATGACGGTAGTAAACGAGGAAGCCACGGCTAACTACGTGCCAGCAGCCGCGGTAATACGTAGGTGGCAAGCGTTGTCCGGAATTACTGGGTGTAAAGGGAGCGCAGGCGGAATGGCAAGTTGAATGTGAAAACTATGGGCTCAACCCATAGACTGCGTTCAAAACTGCTGTTCTTGAGTGATGTAGAGGTAGGCGGAATTCCCGGTGTAGCGGTGGAATGCGTAGATATCGGGAGGAACACCAGTGGCGAAGGCGGCCTACTGGGCATCAACTGACGCTGAGGCTCGAAAGTATGGGGAGCAAACAGG</t>
  </si>
  <si>
    <t>GGAATATTGGTCAATGGGCGAGAGCCTGAACCAGCCAAGTCGCGTGAAGGAAGACTGCCCTATGGGTTGTAAACTTCTTTTGTATGGGAATAAAAAAGCTTACGTGTAGGCCATTGCATGTACCATACGAATAAGCATCGGCTAACTCCGTGCCAGCAGCCGCGGTAATACGGAGGATGCGAGCGTTATCCGGATTTATTGGGTTTAAAGGGTGCGTAGGTGGACGTTTAAGTCAGCGGTGAAAGTTTGGTCGCTTAACGATAAAATTGCCGTTGAAACTGGATGTCTTGAGTATAGATGAAGTAGGCGGAATGCGTGGTGTAGCGGTGAAATGCTTAGAGATCACGCCGAACTCCGATTGCGAAGGCAGCTTACTAAGGTATAACTGACACTGAAGCACGAAAGCGTGGGTATCAAACAGG</t>
  </si>
  <si>
    <t>TGAATTATTCGCCAATGCGCGAAAGCGTGACGGTGCGACGCCGCGTGCGGGACGAAGGCCTTCGGGTTGTAAACCGCTGTCAGGATGTAGAAAACTGTTTGGGTTAATAGCCCAAGTACTGATCACATCCAAAGGAAGCACAGGCTAACCTCGTGCCAGCAGCCGCGGTAATACGAGGTGTGCGAGCGTTGTTCGGAATTACTGGGCATAAAGGGTGCGTAGGCGGTGCGCCAAGTCGATGGTGAAATCCCTGGGCTCAACCCGGGAACTGCCGTCGATACTAGCGCGCTAGGGGTCCAAAGGGGTCAGCGGAATTCCAGGTGTAGCGGTGGAATGCGTAGATATCTGGGAGAACGCCGAAGGCGAAGGCAGCTGACTGGGTGGAATCCGACGCTGAGGCACGAAAGCTGGGGGAGCAAACAGG</t>
  </si>
  <si>
    <t>GGAATATTGGTCAATGGACGGAAGTCTGAACCAGCCATGTCGCGTGCAGGATTACAGCCCTATGGGTTTTAAACTGCTTTTATACGGGGATAAAAGATACTACGTGTAGTATATTGCAGGTACCGTATGAATAAGGATCGGCTAACTCCGTGCCAGCAGCCGCGGTAATACGGAGGATCCAAGCGTTATCCGGATTTACTGGGTGTAAAGGGAGCGTAGACGGAACAGCAAGTCTGATGTGAAAGGCAGGGGCTCAACCCCTGGACTGCATTGGAAACTGTTGATCTAGAGTGTCGGAGAGGTAAGTGGAATTCCTAGTGTAGCGGTGAAATGCGTAGATATTAGGAGGAACACCAGTGGCGAAGGCGACTTACTGGACGATAACTGACGTTGAGGCTCGAAAGCGTGGGGAGCAAACAGG</t>
  </si>
  <si>
    <t>GGAATATTGGGCAATGGGCGCAAGCCTGACCCAGCAACGCCGCGTGAGGGAAGAAGGCTTTCGGGTTGTAAACCTCTGTCGCAGGGGACGAAACAAATGACGGTACCTGACTAAGAAGCCCCGGCTAACTACGTGCCAGCAGCCGCGGTAATACGTAGGGGGCAAGCGTTATCCGGATTTACTGGGTGTAAAGGGAGCGTAGACGGTAACATAAGTCAGATGTGAAATCCCGGGGCTTAACCCCGGAAGTGCATTTGATACTGTTTGGCTTGAGTATGGGAGAGGAAAGTGGAATTCCTAGTGTAGCGGTGAAATGCGTAGATATTAGGAGGAACACCGGTGGCGAAGGCGGCTTTCTGGACAGAAACTGACGCTGAGGCGCGAAAGCGTGGGGAGCAAACAGG</t>
  </si>
  <si>
    <t>GGAATTTTGCGCAATGGACGAAAGCCTGACGCAGCAACGCCGCGTGAGTGAAGAAGGCCTTTGGGTCGTAAAGCTCTGTCAAGTGGGAAGAATGGTGTGAGGATGAATAAGCCTTGCAATTGACGGTACCTCCAAAGGAAGCTCCGGCTAACTACGTGCCAGCAGCCGCGGTAATACGTAGGGAGCAAGCGTTGTCCGGAATGATTGGGCGTAAAGGGCGCGTAGGCGGCTTAATAAGTCCGATGTGAAAGGTTGCGGCTCAACCGCAGACGTGCATTGGAAACTGTTAGGCTTGAGTACTGGAGAGGCAAGTGGAATTCCTAGTGTAGCGGTGAAATGCGTAGATATTAGGAGGAACACCGGTGGCGAAGGCGGCTTGCTGGACAGATACTGACGCTGAGGTGCGAAAGCGTGGGGAGCAAACAGG</t>
  </si>
  <si>
    <t>GGAATCTTCGGCAATGGACGAAAGTCTGACCGAGCAACGCCGCGTGAGTGAAGAAGGTTTTCGGATCGTAAAACTCTGTTGTCAGAGAAGAACAGGGATAAGAGTAACTGTTTATCCCGTGACGGTATCTG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</t>
  </si>
  <si>
    <t>GGAATATTGCGCAATGGGCGAAAGCCTGACGCAGCGACGCCGCGTGAGGGATGAAGGCCTTCGGGTCGTAAACCTCTGTCAGGAGGGAAGAAGTGCATGGGTGCTAATCAGCCCATGTTTGACGGTACCTCCAAAGGAAGCACCGGCTAACTCCGTGCCAGCAGCCGCGGTAATACGGAGGGTGCAAGCGTTAATCGGAATCACTGGGCGTAAAGCGCGCGTAGGCGGCTTTGTAAGTCAGGGGTGAAATCCCACGGCCCACCCGTGGAACTGCCTTTGATACTGCATTGCTTGAGTGAGTGAGAGGATAGCGGAATTCGTGGTGTAGCGGTGAAATGCTTAGATATCACGAAGAACTCCGATTGCGAAGGCAGCTTACGAAGATATTACTGACGCTCATGCACGAAAGCGTGGGGATCAAACAGG</t>
  </si>
  <si>
    <t>GGAATATTGGTCAATGGACGGAAGTCTGAACCAGCCATGTCGCGTGCAGGATTACAGCCCTATGGGTTTTAAACTGCTTTTATACGGGGATAAAAGATACTACGTGTAGTATATTGCAGGTACCGTATGAATAAGGATCGGCTAACTCCGTGCCAGCAGCCGCGGTAATACGGAGGATCCAAGCGTTATCCGGATTTATTGGGTTTAAAGGGTGCGTAGGCGGCACAGTAAGTTAGCGGTGAAATCGTGGGGCTTAACCCCGCAACTGCCGTTAAAACTGCTGAGCTAGAGATTAGATGCTGTGGGCGGAATGTGTAGTGTAGCGGTGAAATGCTTAGAGATTACACAGAACACCGATTGCGAAGGCAGCTCACAAATCTATGTCTGACGTTGAGGCACGAAAGCGTGGGTAGCAAACAGG</t>
  </si>
  <si>
    <t>GGAATATTGGTCAATGGGCGCGAGCCTGAACCAGCCAAATCGCGTGAAGGACGACGGTATTATGTATTGTAAACTTCTTTTATTAGGGAATAAAGTGCAGGACGTGTCCTGTTTTGTATGTACCTAATGAATAAGCATCGGCTAACTCCGTGCCAGCAGCCGCGGTAATACGGAGGATGCGAGCGTTATCCGGATTTATTGGGTTTAAAGGGTGCGTAGGTTGGTTTTTAAGTCAGCGGTGAAATCCCGATGCTCAACATCGGAACTGCCGTTGAAACTGGGGACCTTGAGTGCGGACAAGGAAGGCGGAATTCGTAGTGTAGCGGTGAAATGCATAGATATTACGAAGAACTCCAATAGCGCAGGCAGCTTTCCGGGCCGCAACTGACACTGAAGCACGAAAGTGTGGGTATCAAACAGG</t>
  </si>
  <si>
    <t>GGAATATTGGTCAATGGACGGAAGTCTGAACCAGCCATGTCGCGTGCAGGATTACAGCCCTATGGGTTTTAAACTGCTTTTATACGGGGATAAAAGATACTACGTGTAGTATATTGCAGGTACCGTATGAATAAGGATCGGCTAACTCCGTGCCAGCAGCCGCGGTAATACGGAGGATGCGAGCGTTATCCGGATTTATTGGGTTTAAAGGGTGCGTAGGTGGGCTGATTAGTCAGTGGTGAAATCCCGGTGCTCAACACCGGAACTGCCGTTGAAACTGTCAGTCTTGAGTATGAACGGGGTAGGCGGAATTCGTAGTGTAGCGGTGAAATGCATAGATATTACGAAGAACACCGATAGCGTAGGCAGCTTACCAGGCCATAACTGACACTGAAGCACGAAAGTGTGGGTATCAAACAGG</t>
  </si>
  <si>
    <t>GGAATATTGCGCAATGGACGAAAGTCTGACGCAGCGACGCCGCGTGAGGGATGAAGGCCTTCGGGTCGTAAACCTCTGTCAAGAGGGAAGAACAAGCCTGGTGCTAATCAGCCAGGCCCTGACGGTACCTCTAAAGGAAGCACCGGCTAACTCCGTGCCAGCAGCCGCGGTAATACGGAGGGTGCAAGCGTTAATCGGAATCACTGGGCGTAAAGCGCGCGTAGGCGGCTTTGTAAGTCAGGGGTGAAATCCCACGGCCCACCCGTGGAACTGCCTTTGATACTGCATTGCTTGAGTGAGTGAGAGGATAGTGGAATTCCTGGTGTAGGAGTGAAATCCGTAGAGATCAGGAGGAACATCAGTGGCGAAGGCGGCTATCTGGCACTATACTGACGCTGAGGTGCGAAAGCATGGGGAGCAAACAGG</t>
  </si>
  <si>
    <t>GGAATATTGCGCAATGGACGAAAGTCTGACGCAGCGACGCCGCGTGAGGGATGAAGGCCTTCGGGTCGTAAACCTCTGTCAAGAGGGAAGAACAAGCCTGGTGCTAATCAGCCAGGCCCTGACGGTACCTCTAAAGGAAGCACCGGCTAACTCCGTGCCAGCAGCCGCGGTAATACGGAGGGTGCAAGCGTTAATCGGAATCACTGGGCGTAAAGCGCGCGTAGGCGGCTTTTTAAGTCAGAGGTGAAATCCCACGGCTTAACCGTGGAACTGCCTTTGATACTGGAAGGCTTGAGTGTGTGAGAGGACAGTGGAATTCCCGGTGTAGGAGTGAAATCCGTAGAGATCGGGAGGAACATCAGTGGCGAAGGCGACTGTCTGGCACAATACTGACGCTGAGGTGCGAAAGCGTGGGTAGCAAACAGG</t>
  </si>
  <si>
    <t>GGAATCTTCCGCAATGGACGAAAGTCTGACGGAGCAACGCCGCGTGAGTGATGAAGGATTTCGGTCTGTAAAGCTCTGTTGTTTATGACGAACGTGCAGTGTGTGAATAATGCATTGCAATGACGGTAGTAAACGAGGAAGCCACGGCTAACTACGTGCCAGCAGCCGCGGTAATACGTAGGTGGCGAGCGTTGTCCGGATTTACTGGGTGTAAAGGGCGTGCAGGCGGGAAGACAAGTCAGGCGTGAAAACCAGGGGCTCAACCTCTGGCCTGCGTTTGAAACTGTTTTTCTTGAGTGATGGAGAGGCAGGCGGAATTCCTAGTGTAGCGGTGAAATGCATAGATATTAGGAGGAACACCAGTGGCGAAGGCGGTCTGCTGGACATTAACTGACGCTGAGGCGCGAAAGCGTGGGGAGCAAACAGG</t>
  </si>
  <si>
    <t>GGAATCTTCGGCAATGGACGAAAGTCTGACCGAGCAACGCCGCGTGAGTGAAGAAGGTTTTCGGATCGTAAAACTCTGTTGTCAGAGAAGAACAGGGATAAGAGTAACTGTTTATCCCGTGACGGTATCTGACCAGAAAGCCACGGCTAACTACGTGCCAGCAGCCGCGGTAATACGTAGGTGGCAAGCGTTGTCCGGATTTATTGGGCGTAAAGCGAGCGCAGGCGGTTTCTTAAGTCTGATGTGAAAGCCCCCGGCTTAACCGGGGAGGGTCATTGGAAACTGGGGAACTTGAGTGCAGAAGAGGAGAGTGGAATTCCATGTGTAGCGGTGAAATGCGTAGATATTACATAGAACACCGATCGCGAAGGCAGCTTACCAAACTGTCATTGACGCTGATGCACGAAAGCGTGGGGATCAAACAGG</t>
  </si>
  <si>
    <t>GGAATATTGCGCAATGGGCGAAAGCCTGACGCAGCGACGCCGCGTGAGGGATGAAGGCCTTTTGGTTGTAAAGCTCTGTCGCCTGGAAAGAAACCTATGGGTAGGAAATGACTCATAGCTGACGGTACCAGGAAAGGAAGCCACGGCTAACTACGTGCCAGCAGCCGCGGTAATACGTAGGTGGCAAGCGTTGTCCGGATTTATTGGGCGTAAAGCGAGCGCAGGCGGTTTCTTAAGTCTGATGTGAAAGCCCCCGGCTTAACCGGGGAGGGTCATTGGAAACTGGGGAACTTGAGTGCAGAAGAGGAGAGTGGAATTCCATGTGTAGCGGTGAAATGCGTAGATATATGGAGGAACACCAGTGGCGAAGGCGGCTCTCTGGTCTGTAACTGACGCTGAGGCTCGAAAGCGTGGGGAGCAAACAGG</t>
  </si>
  <si>
    <t>GGAATCTTCCGCAATGGACGAAAGTCTGACGGAGCAACGCCGCGTGAGTGATGAAGGATTTCGGTCTGTAAAGCTCTGTTGTTTATGACGAACGTGCAGTGTGTGAATAATGCATTGCAATGACGGTAGTAAACGAGGAAGCCACGGCTAACTACGTGCCAGCAGCCGCGGTAATACGTAGGGAGCGAGCGTTGTCCGGAATGACTGGGCGTAAAGGGCGCGTAGGCGGCCATTTAAGTCTGGAGTGAAAGTCCTGCTTTTAAGGTGGGAATTGCTTTGGAAACTGAGTGGCTTGAGTGCAGGAGAGGTTAGTGGAATTCCCGGTGTAGCGGTGAAATGCGTAGAGATCGGGAGGAACACCAGTGGCGAAGGCGACTAACTGGACTGTAACTGACGCTGAGGCGCGAAAGTGTGGGGAGCAAACAGG</t>
  </si>
  <si>
    <t>GGAATATTGGTCAATGGGCGAGAGCCTGAACCAGCCAAGTCGCGTGGAGGACGACGGCCCTACGGGTTGTAAACTCCTTTTACGAGGGAATAAAGTGCCCCATGTATGGGGTTTTGCACGTACCTCGTGAATAAGCATCGGCTAACTCCGTGCCAGCAGCCGCGGTAATACGGAGGATGCGAGCGTTATCCGGATTTATTGGGTTTAAAGGGTGCGTAGGCGGTCTTATAAGTCAGCGGTGAAAGCTCACAGCTTAACTGTGAAAGCGCCGTTGATACTGTAAGACTAGAATACAGATGGGGTAGGCGGAATATGTAATGTAGCGGTGAAATGCGTAGATATTACATAGAACACCGATCGCGAAGGCAGCTTACCAAACTGTCATTGACGCTGATGCACGAAAGCGTGGGGATCAAACAGG</t>
  </si>
  <si>
    <t>GGAATATTGGGCAATGGACGGGAGTCTGACCCAGCCATGCCGCGTGCAGGAAGACAGCCTTATGGGTTGTAAACTGCTTTTACATGGGATTAAAAAGGGGTTTGCGAACCTCATATTGCATTCACCATGGGAATAAGTATCGGCTAACTCCGTGCCAGCAGCCGCGGTAATACGGAGGATGCGAGCGTTATCCGGATTTATTGGGTTTAAAGGGTGCGTAGGTTGGTTTTTAAGTCAGCGGTGAAATCCCGATGCTCAACATCGGAACTGCCGTTGAAACTGGGGACCTTGAGTGCGGACAAGGAAGGCGGAATTCGTAGTGTAGCGGTGAAATGCATAGATATTACGAAGAACTCCAATAGCGCAGGCAGCTTTCCGGGCCGCAACTGACACTGAAGCACGAAAGTGTGGGTATCAAACAGG</t>
  </si>
  <si>
    <t>TGAATTATTCGCCAATGCGCGAAAGCGTGACGGTGCGACGCCGCGTGCGGGACGAAGGCCTTCGGGTTGTAAACCGCTGTCAGGGATTAGAAAACCAGCATGGTTAATAGCCATGTTGTTGATCAGTCCCAAAGGAAGCACAGGCTAATCTCGTGCCAGCAGCCGCGGTAATACGAGATGTGCGAGCGTTGTTCGGAATCACTGGGCATAAAGGGTGCGTAGGCGGTGCGTCCAGTCGGGTGTGAAATCCCTTCGCTTAACGAAGGAACTGCACTCGATACTAGCGCGCTAGAGGGTCAAAGGGGCAAGCGGAATTCTAGGTGTAGCGGTGAAATGCATAGATATTACGAAGAACACCGATAGCGCAGGCAGCTTGCCGGGCCGCGACTGACACTGAAGCACGAAAGTGTGGGTAGCAAACAGG</t>
  </si>
  <si>
    <t>GGAATCTTCCGCAATGGACGAAAGTCTGACGGAGCAACGCCGCGTGAGTGATGAAGGATTTCGGTCTGTAAAGCTCTGTTGTTTATGACGAACGTGCAGTGTGTGAATAATGCATTGCAATGACGGTAGTAAACGAGGAAGCCACGGCTAACTACGTGCCAGCAGCCGCGGTAATACGTAGGTGGCGAGCGTTGTCCGGAATTATTGGGCGTAAAGGGCGCGTAGGCGGCTTGGTAAGTCTGGAGTGAAAGTCCCGTTTTTAAGGTGGGAATTGCTTTGGAAACTGGACGGCTTGAGTGCAGGAGAGGTTAGTGGAATTCCCGGTGTAGCGGTGAAATGCGTAGATATCAGGAGGAACACCGGTGGCGAAGGCGACTTCCTGGACCAATACTGACGCTGAGGTGCGAAGGCGTGGGTAGCAAACAGG</t>
  </si>
  <si>
    <t>TGAATTATTCGCCAATGCGCGAAAGCGTGACGGTGCGACGCCGCGTGCGGGACGAAGGCCTTCGGGTTGTAAACCGCTGTCAGGGATTAGAAAACCAATATGGTTAATAGCCATGTTGCTGATCAGTCCCAAAGGAAGCACAGGCTAATCTCGTGCCAGCAGCCGCGGTAATACGAGATGTGCGAGCGTTGTTCGGAATCACTGGGCATAAAGGGTGCGTAGGCGGTGCGTCCAGTCGGGTGTGAAATCCCTTCGCTTAACGAAGGAACTGCACTCGATACTAGCGCGCTAGAGGGTCAAAGGGGCAAGCGGAATTCTAGGTGTAGCGGTGAAATGCATAGATATTACGAAGAACACCGATAGCGCAGGCAGCTTGCCGGGCCGCGACTGACACTGAAGCACGAAAGTGTGGGTAGCAAACAGG</t>
  </si>
  <si>
    <t>GGAATATTGGGCAATGGACGCAAGTCTGACCCAGCCATGCCGCGTGCAGGAAGACGGCCTTATGGGTTGTAAACTGCTTTTCTATTAGAAGAACATCAGATACGCGTATTTGACTGACGGTATAATAGGAATAAGCATCGGCTAACTCCGTGCCAGCAGCCGCGGTAATACGGAGGATGCGAGCGTTATCCGGATTTATTGGGTTTAAAGGGTGCGTAGGTTGGTTTTTAAGTCAGCGGTGAAATCCCGATGCTCAACATCGGAACTGCCGTTGAAACTGGGGACCTTGAGTGCGGACAAGGAAGGCGGAATTCGTAGTGTAGCGGTGAAATGCATAGATATTACGAAGAACTCCAATAGCGCAGGCAGCTTTCCGGGCCGCAACTGACACTGAAGCACGAAAGTGTGGGTATCAAACAGG</t>
  </si>
  <si>
    <t>GGAATATTGGGCAATGGACGCAAGTCTGACCCAGCCATGCCGCGTGCAGGAAGACGGCCTTATGGGTTGTAAACTGCTTTTCTATTAGAAGAACATCAGATACGCGTATTTGACTGACGGTATAATAGGAATAAGCATCGGCTAACTCCGTGCCAGCAGCCGCGGTAATACGGAGGATGCGAGCGTTATCCGGATTCATTGGGTTTAAAGGGTGCGTAGGTGGACGTTTAAGTCAGCGGTGAAAGTTTGGTCGCTTAACGATAAAATTGCCGTTGAAACTGGATGTCTTGAGTATAGATGAAGTAGGCGGAATGCGTGGTGTAGCGGTGAAATGCTTAGAGATCACGCCGAACTCCGATTGCGAAGGCAGCTTACTAAGGTATAACTGACACTGAAGCACGAAAGCGTGGGTATCAAACAGG</t>
  </si>
  <si>
    <t>GGAATATTGCGCAATGGACGAAAGTCTGACGCAGCGACGCCGCGTGAGGGATGAAGGCCTTCGGGTCGTAAACCTCTGTCAAGAGGGAAGAACAAGCCTGGTGCTAATCAGCCAGGCCCTGACGGTACCTCTAAAGGAAGCACCGGCTAACTCCGTGCCAGCAGCCGCGGTAATACGGAGGGTGCAAGCGTTAATCGGAATCACTGGGCGTAAAGCGCGCGTAGGCGGCTTTTTAAGTCAGGGGTGAAATCCCACGGCCCACCCGTGGAACTGCCCTTGATACTGGGAGGCTTGAGTGTGTGAGAGGATAGCGGAATTCCTGGTGTAGGAGTGAAATCCGTAGAGATCAGGAGGAACATCAGTGGCGAAGGCGGCTATCTGGCACAAAACTGACGCTGAGGTGCGAAAGCGTGGGTATCAAACAGG</t>
  </si>
  <si>
    <t>GGAATATTGCGCAATGGACGAAAGTCTGACGCAGCGACGCCGCGTGAGGGATGAAGGCCTTCGGGTCGTAAACCTCTGTCAAGAGGGAAGAACAAGCCTGGTGCTAATCAGCCAGGCCCTGACGGTACCTCTAAAGGAAGCACCGGCTAACTCCGTGCCAGCAGCCGCGGTAATACGGAGGGTGCAAGCGTTAATCGGAATCACTGGGCGTAAAGCGCGCGTAGGCGGACTGACAAGTTAAGGGTGAAAGCCCCGGGCTCAACCTGGGAACTGCCTTTAAAACTGTCAGACTAGAGTATGTGAGAGGGTGGCGGAATTCCAGGTGTAGGGGTGAAATCCGTAGATATCTGGAGGAACATCAGTGGCGAAGGCGGCCACCTGGCACAAAACTGACGCTGAGGTGCGAAAGCGTGGGTAGCAAACAGG</t>
  </si>
  <si>
    <t>GGAATATTGGTCAATGGGCGAGAGCCTGAACCAGCCAAGTCGCGTGAAGGATGACTGCCCTACGGGTTGTAAACTTCTTTTGTACTGGGGTAAAACAAGGGACGTGTCCCTTCTTGCAAGTACAGTACGAATAAGCATCGGCTAACTCCGTGCCAGCAGCCGCGGTAATACGGAGGATGCGAGCGTTATCCGGATTTATTGGGTTTAAAGGGTGCGTAGGTGGATATATAAGTCAGCGGTGAAATCCCTTTGCTTAACAGAGGAATTGCCGTTGAAACTGTATATCTTGAGTGTGAACGGGGTAGGCGGAATTCGTAGTGTAGCGGTGAAATGCATAGATATTACGAAGAACACCGATAGCGCAGGCAGCTTACCAGGCCACAACTGACACTGAAGCACGAAAGTGTGGGTATCAAACAGG</t>
  </si>
  <si>
    <t>GGAATATTGCGCAATGGGCGAAAGCCTGACGCAGCGACGCCGCGTGAGGGATGAAGGCCTTCGGGTCGTAAACCTCTGTCAGGAGGGAAGAATAAATGACGGTACCTGACTAAGAAGCACCGGCTAACTCCGTGCCAGCAGCCGCGGTAATACGGAGGGTGCAAGCGTTAATCGGAATTACTGGGCGTAAAGCGCACGCAGGCGGTCTGTTAAGTCAGATGTGAAATCCCCGGGCTCAACCTGGGAACTGCATTTGAAACTGGCAGGCTTGAGTCTCGTAGAGGGGGGTAGAATTCCAGGTGTAGCGGTGAAATGCGTAGAGATCTGGAGGAATACCGGTGGCGAAGGCGGCCCCCTGGACGAAGACTGACGCTCAGGTGCGAAAGCGTGGGGAGCAAACAGG</t>
  </si>
  <si>
    <t>GGAATATTGGGCAATGGACGGGAGTCTGACCCAGCCATGCCGCGTGCAGGAAGACAGCCTTATGGGTTGTAAACTGCTTTTACATGGGATTAAAAAGGGGTTTGCGAACCTCATATTGCATTCACCATGGGAATAAGTATCGGCTAACTCCGTGCCAGCAGCCGCGGTAATACGGAGGATGCGAGCGTTATCCGGATTCATTGGGTTTAAAGGGTGCGTAGGTGGTTCGATAAGTTAGTGGTTAAACGGAATGGCTCAACCATTTCTCGCCATTAAAACTGTCGGGCTTGAGATTGGATGCAGCTGGCGGAATGTGTAGTGTAGCGGTGAAATGCTTAGATATTACACAGAACACCGATTGCGAAGGCAGCTGGCTAATCCACATCTGACACTGATGCACGAAAGCGTGGGTAGCGAACGGG</t>
  </si>
  <si>
    <t>GGAATATTGGTCAATGGACGCAAGTCTGAACCAGCCAAGTCGCGTGAAGGATGACTGCCCTATGGGTTGTAAACTTCTTTTGTATAGGAATAAAACCCCTTACGTGTAAGGATTTGTATGTACTATACGAATAAGCATCGGCTAACTCCGTGCCAGCAGCCGCGGTAATACGGAGGATGCAAGCGTTATCCGGATTTATTGGGTTTAAAGGGTGCGTAGGCGGGAGATCAAGTCAGTGGTGAAAGTTTGCAGCTCAACTGTAAAATTGCCGTTGAAACTGGTTTTCTTGAGTACAATAGAGGTAGGCGGAATGTGTTGTGTAGCGGTGAAATGCTTAGATATGACACAGAACCCCAATTGCGAAGGCAGCCTACTAGAATGTCACTGACGCTGAGGCACGAAAGCGTGGGTATCAAACAGG</t>
  </si>
  <si>
    <t>GGAATCTTCCGCAATGGACGAAAGTCTGACGGAGCAACGCCGCGTGAGTGATGAAGGATTTCGGTCTGTAAAGCTCTGTTGTTTATGACGAACGTGCAGTGTGTGAATAATGCATTGCAATGACGGTAGTAAACGAGGAAGCCACGGCTAACTACGTGCCAGCAGCCGCGGTAATACGTAGGTGGCAAGCGTTGTCCGGAATTACTGGGTGTAAAGGGAGCGCAGGCGGGGTGCCAAGTTGGGTGTGAAATCTATGGGCTCAACCCATAGCGTGCATTCAAAACTGGCGCTCTTGAGTGATGGAGAGGCAGGCGGAATTCCCGGTGTAGCGGTGGAATGCGTAGATATCGGGAGGAACACCAGTGGCGAAGGCGGCCTGCTGGACATTAACTGACGCTGAGGCTCGAAAGTATGGGGAGCAAACAGG</t>
  </si>
  <si>
    <t>GGAATATTGGTCAATGGTCGCAAGACTGAACCAGCCAAATCGCGTGAAGGATGAAGGTATTATGTATTGTAAACTTCTTTTGTATGGGAATAAATGGTAGGACGTGTCCTATTTTGCATGTACCATACGAATAAGCATCGGCTAACTCCGTGCCAGCAGCCGCGGTAATACGGAGGATGCGAGCGTTATCCGGATTTATTGGGTTTAAAGGGTGCGTAGGTTGGTTTTTAAGTCAGCGGTGAAATCCCGATGCTCAACATCGGAACTGCCGTTGAAACTGGGGACCTTGAGTGCGGACAAGGAAGGCGGAATTCGTAGTGTAGCGGTGAAATGCATAGATATTACGAAGAACTCCAATAGCGCAGGCAGCTTTCCGGGCCGCAACTGACACTGAAGCACGAAAGTGTGGGTATCAAACAGG</t>
  </si>
  <si>
    <t>GGAATATTGGTCAATGGGCGAGAGCCTGAACCAGCCAAGTCGCGTGGAGGACGACGGCCCTACGGGTTGTAAACTCCTTTTACGAGGGAATAAAGTGCCCCATGTATGGGGTTTTGCACGTACCTCGTGAATAAGCATCGGCTAACTCCGTGCCAGCAGCCGCGGTAATACGGAGGATGCGAGCGTTATCCGGATTTATTGGGTTTAAAGGGTGCGTAGGTGGTTTCTTAAGTCAGTGGTGAAAGTTTGCAGCTTAACTGTAAAATTGCCATTGAAACTGGGAGACTTGAGTTCGAACGAGGTAGGCGGAATTCGTAGTGTAGCGGTGAAATGCATAGAGATGTTACAGAACCCCGATAGCGAAGGCAGCTTACGAAGATATTACTGACGCTCATGCACGAAAGCGTGGGGATCAAACAGG</t>
  </si>
  <si>
    <t>GGAATATTGCGCAATGGGCGAAAGCCTGACGCAGCGACGCCGCGTGAGGGATGAAGGCCTTCGGGTCGTAAACCTCTGTCAGGAGGGAAGAACGGCGCAGGTGCCAATCAACCTGCGATTGACGGTACCTCCAAAGGAAGCACCGGCTAACTCCGTGCCAGCAGCCGCGGTAATACGGAGGGTGCAAGCGTTATCCGGATTTATTGGGTTTAAAGGGTGCGTAGGCGGCACAGTAAGTTAGCGGTGAAATCGTGGGGCTTAACCCCGCAACTGCCGTTAAAACTGCTGAGCTAGAGATTAGATGCTGTGGGCGGAATGTGTAGTGTAGCGGTGAAATGCTTAGAGATTACACAGAACACCGATTGCGAAGGCAGCTCACAAATCTATGTCTGACGTTGAGGCACGAAAGCGTGGGTAGCAAACAGG</t>
  </si>
  <si>
    <t>GGAATATTGGTCAATGGGCGAGAGCCTGAACCAGCCAAGTCGCGTGAAGGATGACTGCCCTACGGGTTGTAAACTTCTTTTGTACTGGGGTAAAACAAGGGACGTGTCCCTTCTTGCAAGTACAGTACGAATAAGCATCGGCTAACTCCGTGCCAGCAGCCGCGGTAATACGGAGGATGCGAGCGTTATCCGGATTTATTGGGTTTAAAGGGTGCGTAGGCGGGATTATAAGTCAGTGGTGAAAGTTTACAGCTTAACTGTGAAATTGCCATTGAAACTGTAGTTCTTGAGTATATTGGAAGTAGGCGGAATGTGTAGTGTAGCGGTGAAATGCATAGATATTACACAGAACCCCGATTGCGAAGGCAGCTTACTATACTATAACTGACGCTGAGGCACGAAAGCGTGGGGATCAAACAGG</t>
  </si>
  <si>
    <t>GGAATATTGGTCAATGGGCGAGAGCCTGAACCAGCCAAGTCGCGTGAAGGATGACTGCCCTACGGGTTGTAAACTTCTTTTGTACTGGGGTAAAACAAGGGACGTGTCCCTTCTTGCAAGTACAGTACGAATAAGCATCGGCTAACTCCGTGCCAGCAGCCGCGGTAATACGGAGGATGCGAGCGTTATCCGGATTTATTGGGTTTAAAGGGTGCGTAGGCTGTATTATAAGTCAGCGGTAAAATGTTCCGGCTTAACCGGAGATGTGCCGTTGATACTGTAATGCTGGAATACGGATGCTGTGGGAGGAATGTGTAGTGTAGCGGTGAAATGCATAGATATTACACAGAACACCGATTGCGAAGGCATCTCACAAAGCCGTTATTGACGCTGATGCACGAAAGCGTGGGGATCAAACAGG</t>
  </si>
  <si>
    <t>GGAATATTGGTCAATGGACGCAAGTCTGAACCAGCCATGCCGCGTGCAGGAAGACGGCTCTATGAGTTGTAAACTGCTTTTGTACGAGAGTAACCTCACCTACGTGTAGGTGTTTGAACGTATCGTACGAATAAGGACCGGCTAACTCCGTGCCAGCAGCCGCGGTAATACGGAGGGTCCAAGCGTTATCCGGATTTATTGGGTTTAAAGGGTGCGTAGGCGGGAGATCAAGTCAGTGGTGAAAGTTTGCAGCTCAACTGTAAAATTGCCGTTGAAACTGGTTTTCTTGAGTACAATAGAGGTAGGCGGAATGTGTTGTGTAGCGGTGAAATGCTTAGATATGACACAGAACCCCAATTGCGAAGGCAGCCTACTAGAATGTCACTGACGCTGAGGCACGAAAGCGTGGGTATCAAACAGG</t>
  </si>
  <si>
    <t>TGAATTATTCGCCAATGCGCGAAAGCGTGACGGTGCGACGCCGCGTGCGGGACGAAGGCCTTCGGGTTGTAAACCGCTGTCAGGGATTAGAAAACCAGTACGATTAATAGTCGTGCTGCTGATCAGTCCCAAAGGAAGCACAGGCTAATCTCGTGCCAGCAGCCGCGGTAATACGAGATGTGCGAGCGTTGTTCGGAATCACTGGGCATAAAGGGTGCGTAGGCGGTGCGTCCAGTCGGGTGTGAAATCCCTTCGCTTAACGAAGGAACTGCACTCGATACTAGCGCGCTAGAGGGTCAAAGGGGCAAGCGGAATTCTAGGTGTAGCGGTGAAATGCATAGATATTACGAAGAACACCGATAGCGCAGGCAGCTTGCCGGGCCGCGACTGACACTGAAGCACGAAAGTGTGGGTAGCAAACAGG</t>
  </si>
  <si>
    <t>GGAATCTTCCGCAATGGACGAAAGTCTGACGGAGCAACGCCGCGTGAGTGATGAAGGATTTCGGTCTGTAAAGCTCTGTTGTTTATGACGAACGTGCAGTGTGTGAATAATGCATTGCAATGACGGTAGTAAACGAGGAAGCCACGGCTAACTACGTGCCAGCAGCCGCGGTAATACGTAGGTGGCAAGCGTTGTCCGGAATTACTGGGTGTAAAGGGAGCGCAGGCGGGTAAACAAGTCAAGTGTCAAATCTATCGGCTCAACCGGTAGTCGCGCTTGAAACTGTATATCTTGAGTGGAGTAGAGGTAAGCGGAATTCCTAGTGTAGCGGTGAAATGCGTAGATATTAGGAGGAACACCAGTGGCGAAGGCGGCTTACTGGGCTCTAACTGACGCTGAGGCTCGAAAGCGTGGGGAGCAAACAGG</t>
  </si>
  <si>
    <t>GGAATATTGGTCAATGGGCGAGAGCCTGAACCAGCCAAGTCGCGTGAAGGATGACTGCCCTACGGGTTGTAAACTTCTTTTGTACTGGGGTAAAACAAGGGACGTGTCCCTTCTTGCAAGTACAGTACGAATAAGCATCGGCTAACTCCGTGCCAGCAGCCGCGGTAATACGGAGGATGCGAGCGTTATCCGGATTTATTGGGTTTAAAGGGTGCGTAGGCGGGGATTTAAGTCGGCGGTGAAAGTTTGAGGCTCAACCTTAAAATTGCCGTTGAAACTGGATTTCTTGAGTGTAAATGAAGTAGGCGGAATTCGTGGTGTAGCGGTGAAATGCATAGATATCACGAAGAACTCCGATTGCGAAGGCAGCTTACTAAGCTACAACTGACGCTGAGGCACGAAAGCGTGGGTATCAAACAGG</t>
  </si>
  <si>
    <t>GGAATATTGGTCAATGGGCGAGAGCCTGAACCAGCCAAGTCGCGTGAAGGATGACTGCCCTATGGGTTGTAAACTTCTTTTATACAGGAATAAGAGTGACCACGTGTGGTTTAGTGCATGTACTGTATGAATAAGCATCGGCTAACTCCGTGCCAGCAGCCGCGGTAATACGGAGGATGCGAGCGTTATCCGGATTTATTGGGTTTAAAGGGTGCGTAGGTGGACGTTTAAGTCAGCGGTGAAAGTTTGGTCGCTTAACGATAAAATTGCCGTTGAAACTGGATGTCTTGAGTATAGATGAAGTAGGCGGAATGCGTGGTGTAGCGGTGAAATGCTTAGAGATCACGCCGAACTCCGATTGCGAAGGCAGCTTACTAAGGTATAACTGACACTGAAGCACGAAAGCGTGGGTATCAAACAGG</t>
  </si>
  <si>
    <t>GGAATATTGGTCAATGGGCGAGAGCCTGAACCAGCCAAGTCGCGTGGAGGACGACGGCCCTACGGGTTGTAAACTCCTTTTACGAGGGAATAAAGTGCCCCATGTATGGGGTTTTGCACGTACCTCGTGAATAAGCATCGGCTAACTCCGTGCCAGCAGCCGCGGTAATACGGAGGATGCGAGCGTTATCCGGATTTATTGGGTTTAAAGGGTGCGTAGGCGGTTTGTTAAGTTAGAGGTGAAATCCGGTGGCTCAACCACCGAACTGCCTCTGATACTGGCAGGCTAGAGAGTAGATGCGGTAGGCGGAATGTGTAGTGTAGCGGTGAAATGCTTAGAGATTACACAGAACACCGATTGCGAAGGCAGCTTACCAATCTATGTCTGACGTTGAGGCACGAAAGCGTGGGTAGCAAACAGG</t>
  </si>
  <si>
    <t>GGAATATTGGTCAATGGACGAGAGTCTGAACCAGCCAAGTCGCGTGAAGGATGACGGTATTATGTATTGTAAACTTCTTTTATGAGGGAATAAAAAGAGTGATGTATCACTCCTTGCATGTACCTTATGAATAAGCATCGGCTAACTCCGTGCCAGCAGCCGCGGTAATACGGAGGATGCGAGCGTTATCCGGATTTATTGGGTTTAAAGGGTGCGTAGGTTGGTTTTTAAGTCAGCGGTGAAATCCCGATGCTCAACATCGGAACTGCCGTTGAAACTGGGGACCTTGAGTGCGGACAAGGAAGGCGGAATTCGTAGTGTAGCGGTGAAATGCATAGATATTACGAAGAACTCCAATAGCGCAGGCAGCTTTCCGGGCCGCAACTGACACTGAAGCACGAAAGTGTGGGTATCAAACAGG</t>
  </si>
  <si>
    <t>GGAATATTGGTCAATGGGCGTGAGCCTGAACCAGCCAAGTCGCGTGAAGGAAGACGGTATTCTGTATTGTAAACTTCTTTTATAAGGGAATAAAAAGGGCCACGTGTGGTCTGTTGCATGTACCTTATGAATAAGCATCGGCTAACTCCGTGCCAGCAGCCGCGGTAATACGGAGGATGCGAGCGTTATCCGGATTTATTGGGTTTAAAGGGTGCGTAGGTTGGTTTTTAAGTCAGCGGTGAAATCCCGATGCTCAACATCGGAACTGCCGTTGAAACTGGGGACCTTGAGTGCGGACAAGGAAGGCGGAATTCGTAGTGTAGCGGTGAAATGCATAGATATTACGAAGAACTCCAATAGCGCAGGCAGCTTTCCGGGCCGCAACTGACACTGAAGCACGAAAGTGTGGGTATCAAACAGG</t>
  </si>
  <si>
    <t>GGAATCTTCGGCAATGGACGAAAGTCTGACCGAGCAACGCCGCGTGAGTGAAGAAGGTTTTCGGATCGTAAAACTCTGTTGTTAGAGAAGAACAAGGATGAGAGTAACTGTTCATCCCTTGACGGTATCTAACCAGAAAGCCACGGCTAACTACGTGCCAGCAGCCGCGGTAATACGTAGGGGGCAAGCGTTGTCCGGAATTACTGGGCGTAAAGCGCACGTAGGCGGTATGGTAAGTCTTGGGTTAAAGGCGACAGCTTAACTGTAGTTCGGCCTGAGATACTACTGTACTAGAGTACCGGAGAGGAATGCGGAATATCTGGTGTAGCGGTGGAATGCATAGATATCAGATGGAACACCTGTTGCGAAGGCGGCATTCTGGTCGGTAACTGACGCTGAGGTGCGAAAGCGTGGGGAGCAAAAGGG</t>
  </si>
  <si>
    <t>GGAATCTTCCGCAATGGACGAAAGTCTGACGGAGCAACGCCGCGTGAGTGATGAAGGATTTCGGTCTGTAAAGCTCTGTTGTTTATGACGAACGTGCAGTGTGTGAATAATGCATTGCAATGACGGTAGTAAACGAGGAAGCCACGGCTAACTACGTGCCAGCAGCCGCGGTAATACGGAGGATGCGAGCGTTATCCGGATTTATTGGGTTTAAAGGGTGCGTAGGTGGACGTTTAAGTCAGCGGTGAAAGTTTGGTCGCTTAACGATAAAATTGCCGTTGAAACTGGATGTCTTGAGTATAGATGAAGTAGGCGGAATGCGTGGTGTAGCGGTGAAATGCTTAGAGATCACGCCGAACTCCGATTGCGAAGGCAGCTTACTAAGGTATAACTGACACTGAAGCACGAAAGCGTGGGTATCAAACAGG</t>
  </si>
  <si>
    <t>GGAATATTGGTCAATGGGCGCGAGCCTGAACCAGCCAAATCGCGTGAAGGATGAAGGTATTCTGTATTGTAAACTTCTTTTATACGGGAATAAAGTGCATCACGTGTGATGTTTTGTATGTACCGTAGGAATAAGCATCGGCTAACTCCGTGCCAGCAGCCGCGGTAATACGGAGGATGCAAGCGTTATCCGGATTTATTGGGTTTAAAGGGTGCGTAGGTTGGTTTTTAAGTCAGCGGTGAAATCCCGATGCTCAACATCGGAACTGCCGTTGAAACTGGGGACCTTGAGTGCGGACAAGGAAGGCGGAATTCGTAGTGTAGCGGTGAAATGCATAGATATTACGAAGAACTCCAATAGCGCAGGCAGCTTTCCGGGCCGCAACTGACACTGAAGCACGAAAGTGTGGGTATCAAACAGG</t>
  </si>
  <si>
    <t>GGAATATTGCGCAATGGACGAAAGTCTGACGCAGCGACGCCGCGTGAGGGATGAAGGCCTTCGGGTCGTAAACCTCTGTCAAGAGGGAAGAACAAGCCTGGTGCTAATCAGCCAGGCCCTGACGGTACCTCTAAAGGAAGCACCGGCTAACTCCGTGCCAGCAGCCGCGGTAATACGGAGGGTGCAAGCGTTAATCGGAATCACTGGGCGTAAAGCGCGCGTAGGCGGCCTTTTAAGTCAGGGGTGAAATCCCACGGCTCACCCGTGGAACTGCCCTTGATACTGGGAGGCTCGAGTGTGTGAGAGGATAGTGGAATTCCTGGTGTAGGAGTGAAATCCGTAGAGATCAGGAGGAACATCAGTGGCGAAGGCGACTATCTGGCACAATACTGACGCTGAGGTGCGAAAGCGTGGGTATCAAACAGG</t>
  </si>
  <si>
    <t>GGAATATTGGTCAATGGGCGAGAGCCTGAACCAGCCAAGTCGCGTGAAGGATGACTGCCCTACGGGTTGTAAACTTCTTTTGTACTGGGGTAAAACAAGGGACGTGTCCCTTCTTGCAAGTACAGTACGAATAAGCATCGGCTAACTCCGTGCCAGCAGCCGCGGTAATACGGAGGATGCGAGCGTTATCCGGATTTATTGGGTTTAAAGGGTGCGTAGGTTGGCTTATAAGTCAGCGGTGAAATCCCGGTGCTCAACACCGGGCGTGCCGTTGAAACTGTAAGTCTTGAGTGTGAACGAGGTAGGCGGAATTCGTAGTGTAGCGGTGAAATGCATAGATATTACGAAGAACTCCGATAGCGCAGGCAGCTTACCAGGCCACAACTGACACTGAGGCACGAAAGTGTGGGTATCAAACAGG</t>
  </si>
  <si>
    <t>GGAATCTTCGGCAATGGACGAAAGTCTGACCGAGCAACGCCGCGTGAGTGAAGAAGGTTTTCGGATCGTAAAACTCTGTTGTCAGAGAAGAACAGGGATAAGAGTAACTGTTTATCCCGTGACGGTATCTGACCAGAAAGCCACGGCTAACTACGTGCCAGCAGCCGCGGTAATACGTAGGTGGCAAGCGTTGTCCGGATTTATTGGGCGTAAAGCGAGCGCAGGCGGTTTCTTAAGTCTGATGTGAAAGCCCCCGGCTTAACCGGGGAGGGTCATTGGAAACTGGGGAACTTGAGTGCAGAAGAGGAGAGTGGAATTCCATGTGTAGCGGTGAAATGCGTAGATATATGGAGGAACACCAGTGGCGAAGGCGGCTATCTGGCACTATACTGACGCTGAGGTGCGAAAGCATGGGGAGCAAACAGG</t>
  </si>
  <si>
    <t>GGAATATTGCGCAATGGGCGAAAGCCTGACGCAGCGACGCCGCGTGAGGGATGAAGGCCTTCGGGTCGTAAACCTCTGTCAGGAGGGAAGAAACGGCAGCGTGCTAATCAGCGCTGTTTTGACGGTACCTGACTAAGAAGCCCCGGCTAACTACGTGCCAGCAGCCGCGGTAATACGTAGGGGGCAAGCGTTATCCGGATTTACTGGGTGTAAAGGGAGCGTAGACGGCATGGCAAGTCAGATGTGAAAACCCGGGGCTCAACCCCGGGACTGCATTTGAAACTGTCAGGCTAGAGTATCGGAGAGGTAAGTGGAATTCCTAGTGTAGCGGTGAAATGCGTAGATATTAGGAGGAACACCAGTGGCGAAGGCGGCTTACTGGACGATAACTGACGTTGAGGCTCGAAAGCGTGGGGAGCAAACAGG</t>
  </si>
  <si>
    <t>AGAATCTTCCACAATGGACGCAAGTCTGATGGAGCGACGCCGCGTGAATGAAGAAGGTCGAGAGATTGTAAAATTCTTTTATGCGCGAGGAATAAGCCAAGGAGTGGAACGCCTTGGCGATGACGTTAGCGCATGAATAAGCTCCGGCTAATTCCGTGCCAGCAGCCGCGGTAATACGGAAGGAGCGAGCGTTGTTCGGAATTATTGGGCGTAAAGGGCGTGTAGACGGCTAGATAAGTTATGAGTGAAAGCCCCGCTTTCAAGGTGGGAATTGCTCGTAAAACTGTAGAGCTTGAGTGCAGGAGAGGGAAGCGGAATTCCTAGTGTAGCGGTGAAATGCGTAGATATTAGGAGGAACACCAGTGGCGAAGGCGGCTTTCTGGACTGCAACTGACGTTGAGGCGCGAAAGCGTGGGGAGCGAACAGG</t>
  </si>
  <si>
    <t>GGAATATTGCACAATGGGCGCAAGCCTGATGCAGCCATGCCGCGTGTATGAAGAAGGCCTTCGGGTTGTAAAGTACTTTCGGTCGATGAAGAAGTATTGGTGTCGAAGAGGCATGCGGTATTGACATTATTGGCAAAAGAAGCACCGGCTAACTCCGTGCCAGCAGCCGCGGTAATACGGAGGACACAAGCGTTATCCGGATTTATTGGGTTTAAAGGGTGCGTAGGTTGCTGATTAAGTCAGCGGTGAAAGTTTGTCGCTTAACGATAAAATTGCCGTTGAAACTGGTTAGCTTGAGTATGTTTGAGGTAGGCGGAATTCGTGGTGTAGCGGTGAAATGCTTAGATATCACGAGGAACTCCGATTGCGAAGGCAGCTTACTAAACCATAACTGACACTGAAGCACGAAAGCGTGGGTATCAAACAGG</t>
  </si>
  <si>
    <t>GGAATATTGGTCAATGGACGCGAGTCTGAACCAGCCAAGTCGCGTGAAGGAAGAAGGATCTATGGTTCGTAAACTTCTTTTATGAGGGAATAAGAAAAGTCACGTGTGGCTTAGTGCATGTACCTTATGAATAAGCATCGGCTAACTCCGTGCCAGCAGCCGCGGTAATACGGAGGATGCGAGCGTTATCCGGATTTATTGGGTTTAAAGGGTGCGTAGGTGGATGATTAAGTCAGCGGTGAAAGTTTGTCGCTTAACGATAAAATTGCCGTTGAAACTGGTTATCTTGAGTATGTTTGAAGTAGGCGGAATGCGTGGTGTAGCGGTGAAATGCATAGATATCACGCAGAACTCCGATTGCGAAGGCAGCTTACTAAACCATAACTGACACTGAAGCACGAAAGCGTGGGGATCAAACAGG</t>
  </si>
  <si>
    <t>GGAATATTGCACAATGGGCGCAAGCCTGATGCAGCCATGCCGCGTGTATGAAGAAGGCCCTTGGGTTGTAAAGTACTTTCGGTCGATGAAGAAGTATTGGTGTCGAAGAGGCATGCGGTATTGACATTATTGGCAAAAGAAGCACCGGCTAACTCCGTGCCAGCAGCCGCGGTAATACGGGGGGTGCGAACGTTAATCGGGATTACTGGGCGTAAAGGGTGCGTAGGTGGTTTTGTAAGCGTGGGGTCAAAAGCAATGGCTTAACCATTGTCCGCCCTGCGAACTGCGAAACTTGAGTGCAGGAGAGGTAAGTGGAATTCCTAGTGTAGCGGTGAAATGCGTAGATATTAGGAGGAACACCAGTGGCGAAGGCGACTTACTGGACTGTAACTGACACTGAGGCACGAAAGCGTGGGGAGCAAACAGG</t>
  </si>
  <si>
    <t>GGAATATTGGGCAATGGAAGAAATTCTGACCCAGCCATGCCGCGTGCAGGAAGACGGTCCTATGGATTGTAAACTGCTTTTATTATAGATTAACCGTGGGGACGTGTCCCCGCCTGCAAGTATATAATGAATAAGCATCGGCTAACTCCGTGCCAGCAGCCGCGGTAATACGGGGGATGCAAGCGTTATCCGGATTTATTGGGTTTAAAGGGTGCGCAGGCGGATCGGTAAGTCAAGGGTGAAAATCTGCTGCTTAACAGCAGACGTGCCAATGATACTGCCGGACTAGAGTGTAAGAGGTGTAACTGGAATGTGATGTGTAGCGGTGAAATGCTTAGATATGTCACAGAACGCCAATCGTGAAGACAGGTTACAAACTTACAACTGACGCTCAAGCACGAAAGCGTGGGGATCAAACAGG</t>
  </si>
  <si>
    <t>GGAATATTGCACAATGGGCGCAAGCCTGATGCAGCCATGCCGCGTGTATGAAGAAGGCCTTCGGGTTGTAAAGTACTTTCAGCGAGGAGGAAGGTGTTGTGGTTAATAACCACAGCAATTGACGTTACTCGCAGAAGAAGCACCGGCTAACTCCGTGCCAGCAGCCGCGGTAATACGGGGGGTGCGAACGTTAATCGGGATTACTGGGCGTAAAGCGCACGCAGGCGGATTTATAAGTCAGATGTAAAAGGTACGGGCTCAACTCGTATTTGTCATCTGATACTGTAAGTCTAGAGTATGTGAGAGGGAAGTGGAACTCCCGGTGTAGCGGTGAAATGCGTAGATATCGGGAAGAACACCAGTGGCGAAGGCGGCTTCCTGGCACAAGACTGACGCTCATGTGCGAAAGCTAGGGTAGCGAACGGG</t>
  </si>
  <si>
    <t>GGAATATTGGTCAATGGAGGAAACTCTGAACCAGCCACGCCGCGTGCAGGAAGAATGCCTTATGGGTTGTAAACTGCTTTTGTTTAGGAATAAAAATTCTTACGTGATAAGAATTGTGAATGTACTATACGAATAAGTGTCGGCAAACTCCGTGCCAGCAGCCGCGGTAATACGTAGGGGGCTAGCGTTATCCGGAATTACTGGGCGTAAAGGGTGCGTAGGTGGTTTTGTAAGCGTGGGGTCAAAAGCAATGGCTTAACCATTGTCCGCCCTGCGAACTGCGAAACTTGAGTGCAGGAGAGGTAAGTGGAATTCCTAGTGTAGCGGTGAAATGCGTAGATATTAGGAGGAACACCAGTGGCGAAGGCGACTTACTGGACTGTAACTGACACTGAGGCACGAAAGCGTGGGGAGCAAACAGG</t>
  </si>
  <si>
    <t>GGAATATTGCACAATGGGCGCAAGCCTGATGCAGCCATGCCGCGTGTATGAAGAAGGCCTTCGGGTTGTAAAGTACTTTCAGCGAGGAGGAAGGTGTTGTGGTTAATAACCACAGCAATTGACGTTACTCGCAGAAGAAGCACCGGCTAACTCCGTGCCAGCAGCCGCGGTAATACGTAGGGGGCAAGCGTTATCCGGATTTACTGGGTGTAAAGGGAGCGTAGACGGCATGGTAAGTCAGATGTGAAAGCCCAGGGCTCAACCCTGGGACTGCATTTGAAACTACCAAGCTAGAGTGTCGGAGAGGTAAGTGGAATTCCTAGTGTAGCGGTGAAATGCGTAGATATTAGGAGGAACACCAGTGGCGAAGGCGACTTACTGGACGATGACTGACGTTGAGGCTCGAAAGCGTGGGGAGCAAACAGG</t>
  </si>
  <si>
    <t>AGAATCTTCCACAATGGACGCAAGTCTGATGGAGCGACGCCGCGTGAATGAAGAAGGTCGAGAGATTGTAAAATTCTTTTATGCGCGAGGAATAAGCCAAGGAGTGGAACGCCTTGGCGATGACGTTAGCGCATGAATAAGCTCCGGCTAATTCCGTGCCAGCAGCCGCGGTAATACGGAGGACACAAGCGTTATCCGGATTTATTGGGTTTAAAGGGTGCGCAGGCTGCTTTGTAAGTTAGAGGTGAAATTTCGGTGCTTAACATCGAAACTGCCTCTGATACTGCAGAGCTAGAGACCAGTTGCAGAAGGCGGAATGTGTAGTGTAGCGGTGAAATGCTTAGATATTACACAGAACACCGATTGCGAAGGCAGCTTTCTAAGCTGGATCTGACGCTGAGGCACGAAAGCGTGGGGAGCGAACAGG</t>
  </si>
  <si>
    <t>GGAATATTGCACAATGGGCGCAAGCCTGATGCAGCCATGCCGCGTGTATGAAGAAGGCCTTCGGGTTGTAAAGTACTTTCAGCGAGGAGGAAGGTGTTGTGGTTAATAACCGCAGCAATTGACGTTACTCGCAGAAGAAGCACCGGCTAACTCCGTGCCAGCAGCCGCGGTAATACGGAGGGTGCAAGCGTTAATCGGAATTACTGGGCGTAAAGGGTGCGTAGGTGGTTTTGTAAGCGTGGGGTCAAAAGCAATGGCTTAACCATTGTCCGCCCTGCGAACTGCGAAACTTGAGTGCAGGAGAGGTAAGTGGAATTCCTAGTGTAGCGGTGAAATGCGTAGATATTAGGAGGAACACCAGTGGCGAAGGCGACTTACTGGACTGTAACTGACACTGAGGCACGAAAGCGTGGGGAGCAAACAGG</t>
  </si>
  <si>
    <t>GGAATCTTCCACAATGGACGAAAGTCTGATGGAGCAACGCCGCGTGAGTGAAGAAGGGTTTCGGCTCGTAAAACTCTGTTGTTGAAGAAGAACACACCTGAGAGTAACTGTTCAGGTGTTGACGGTATTTAACCAGAAAGCCACGGCTAACTACGTGCCAGCAGCCGCGGTAATACGTAGGGGGCAAGCGTTATCCGGATTTACTGGGTGTAAAGGGAGCGTAGACGGTACTATAAGTCTGAAGTGAAAGCCCGGGGCTCAACCCCGGGACTGCTTTGGAAACTGTAGAACTAGAGTGCAGGAGAGGTAAGTGGAATTCCTAGTGTAGCGGTGAAATGCGTAGATATTAGGAGGAACACCAGTGGCGAAGGCGGCTTACTGGACTGTAACTGACGTTGAGGCTCGAAAGCGTGGGGAGCAAACAGG</t>
  </si>
  <si>
    <t>TGAATTATTCGCCAATGCGCGAAAGCGTGACGGTGCGACGCCGCGTGCGGGACGAAGGCCTTCGGGTTGTAAACCGCTGTCAGGGTGTAGAAAACTGTTCGGGTTAATAGCCCGAGTACTGATCCCACCCAAAGGAAGCACAGGCTAACCTCGTGCCAGCAGCCGCGGTAATACGAGGTGTGCGAGCGTTGTTCGGAATTACTGGGCATAAAGGGTGCGTAGGCGGTCTGCTAAGTCGGCGGTAAAAGCCCTCGGCTTAACCGGGGAATGTCCGGCGATACTGGCAGGCTAGAGGACCAAAGGGGCAAGCGGAATTCCAGGTGTAGCGGTGGAATGCGTAGATATCTGGGAGAACGCCAAAGGCGAAGGCAGCTTGCTGGGTGGTTTCTGACGCTGAGGCACGAAAGCTAGGGGAGCAAACAGG</t>
  </si>
  <si>
    <t>GGAATCTTCCACAATGGACGCAAGTCTGATGGAGCAACGCCGCGTGAGTGAAGAAGGCTTTCGGGTCGTAAAACTCTGTTGTTGGAGAAGAATGGTCGGCAGAGTAACTGTTGTCGGCGTGACGGTATCCAACCAGAAAGCCACGGCTAACTACGTGCCAGCAGCCGCGGTAATACGTAGGGAGCGAGCGTTGTCCGGAATTACTGGGTGTAAAGGGAGCGCAGGCGGGTGCGCAAGTCAGCGGTGAAAATTATGGGCTTAACCCATAAACTGCCGTTGAAACTGCGCGTCTTGAGTGGAGTAGAGGCAAGCGGAATTCCGAGTGTAGCGGTGAAATGCGTAGATATTCGGAGGAACACCAGTGGCGAAGGCGGCTTGCTGGGCTCTAACTGACGCTGAGGCTCGAAAGTGTGGGGAGCAAACAGG</t>
  </si>
  <si>
    <t>GGAATATTGGTCAATGGACGCAAGTCTGAACCAGCCATGCCGCGTGCAGGATGACGGCTCTATGAGTTGTAAACTGCTTTTGTACTAGGGTAAACCCGGATACGTGTATCCGGCTGAAAGTATAGTACGAATAAAGACCGGCTAACTCCGTGCCAGCAGCCGCGGTAATACGGAGGGTCTAAGCGTTATCCGGATTTATTGGGTTTAAAGGGTGCGTAGGCGGCCCGGTAAGTTAGAGGTGAAACCCAGTGGCTCAACCACTGGACTGCCTCTGATACTGTCGGGCTAGAGATTAGATGCAGAGGGCGGAATGAGTAGTGTAGCGGTGAAATGCTTAGATATTACTCAGAACACCGATTGCGAAGGCAGCTCTCTAATCTATATCTGACGCTCAGGCACGAAAGCGTGGGGAGCGAACAGG</t>
  </si>
  <si>
    <t>GGAATATTGGTCAATGGGCGTAAGCCTGAACCAGCCAAGTAGCGTGAGGGATGACTGCCCTATGGGTTGTAAACCTCTTTTATATAGGAATAAAGTTCAGTATGTATACTGTTTTGTATGTACTATATGAATAAGGATCGGCTAACTCCGTGCCAGCAGCCGCGGTAATACGGAGGATCCGAGCGTTATCCGGATTTATTGGGTTTAAAGGGTGCGTAGGCGGCCCGGTAAGTTAGAGGTGAAACCCAGTGGCTCAACCACTGGACTGCCTCTGATACTGTCGGGCTAGAGATTAGATGCAGAGGGCGGAATGAGTAGTGTAGCGGTGAAATGCTTAGATATTACTCAGAACACCGATTGCGAAGGCAGCTCTCTAATCTATATCTGACGCTCAGGCACGAAAGCGTGGGGAGCGAACAGG</t>
  </si>
  <si>
    <t>GGAATCTTCCACAATGGGCGCAAGCCTGATGGAGCAACACCGCGTGAGTGAAGAAGGGTTTCGGCTCGTAAAACTCTGTTGTTAAAGAAGAACGTATCTAAGAGTAACTGCTTAGGTAGTGACGGTATTTAACCAGAAAGCCACGGCTAACTACGTGCCAGCAGCCGCGGTAATACGTAGGGGGCAAGCGTTATCCGGATTTACTGGGTGTAAAGGGAGCGTAGACGGCATAGTAAGTCAGATGTGAAAGCCCGGGGCTCAACCCCGGGACTGCATTTGAAACTATTAAGCTAGAGTGTCGGAGAGGTAAGTGGAATTCCTAGTGTAGCGGTGAAATGCGTAGATATTAGGAGGAACACCAGTGGCGAAGGCGACTTACTGGACGATGACTGACGTTGAGGCTCGAAAGCGTGGGGAGCAAACAGG</t>
  </si>
  <si>
    <t>GGAATATTGGTCAATGGACGCAAGTCTGAACCAGCCATGCCGCGTGCAGGAAGACGGCTCTATGAGTTGTAAACTGCTTTTGTACGAGGGTAAATCCGGGGACGTGTTCCCGGTTGAAAGTATCGTACGAATAAGGATCGGCTAACTCCGTGCCAGCAGCCGCGGTAATACGGAGGATCCAAGCGTTATCCGGATTTATTGGGTTTAAAGGGTGCGTAGGCTGTTCGGTAAGTTAGAGGTGAAATCCCGGTGCTCAACACCGGAACTGCCTCTGATACTGCCGGGCTAGAGAGTAGTTGCTGTGGGCGGAATGTGTAGTGTAGCGGTGAAATGCTTAGATATTACACAGAACACCGATTGCGAAGGCAGCTCACAAAGCTATATCTGACGCTGAGGCACGAAAGCGTGGGGAGCAAACAGG</t>
  </si>
  <si>
    <t>GGAATATTGGTCAATGGACGGAAGTCTGAACCAGCCATGCCGCGTGCAGGATGACGGCTCTATGAGTTGTAAACTGCTTTTATACGGGGGTAAAATCAGGTACGAGTATCTGACTGAAAGTACCGTATGAATAAGGATCGGCTAACTCCGTGCCAGCAGCCGCGGTAATACGGAGGATCCGAGCGTTATCCGGATTTATTGGGTTTAAAGGGTGCGCAGGCGGATGATTAAGTCAGTGGTGAAATCTTTTGGCTCAACCAAAAAACTGCCATTGAAACTGGTCATCTTGAGTGTAGATGAAGTAGGCGGAACTCGTTGTGTAGCGGTGACATGCATAGATATAACGAAGAACTCCAATTGCGTAGGCAGCTTACTAAGCTATAACTGACGCTCATGCACGAAAGCGTGGGGATCAAACAGG</t>
  </si>
  <si>
    <t>GGAATATTGGTCAATGGACGCAAGTCTGAACCAGCCATGCCGCGTGCAGGAAGACGGCTCTATGAGTTGTAAACTGCTTTTGTACGAGGGTAAATCCGGGGACGTGTTCCCGGTTGAAAGTATCGTACGAATAAGGATCGGCTAACTCCGTGCCAGCAGCCGCGGTAATACGGAGGATCCAAGCGTTATCCGGATTTATTGGGTTTAAAGGGTGCGTAGGCGGGAATACCAGTCAGTGGTGAAAGTTTGGGGCTTAACCTTAAAATTGCCATTGAAACTGTATTTCTTGAGAGCGGCAAAGGTAGGCGGAATGCGCGGTGTAGCGGTGAAATGCATAGATATATGGAAGAACACCAGTGGCGAAGGCGGCTGTCTGGTCTGTAACTGACGCTGAGGCTCGAAAGCATGGGTAGCGAACAGG</t>
  </si>
  <si>
    <t>GGAATATTGGTCAATGGGGGCAACCCTGAACCAGCCATGCCGCGTGCAGGAAGACGGCTCTATGAGTTGTAAACTGCTTTTGCAGGAGGGTAAACCCGGGTACGTGTACCCGGCTGAAAGTATCCTGCGAATAAGGACCGGCTAACTCCGTGCCAGCAGCCGCGGTAATACGGAGGGTCCAAGCGTTATCCGGATTTATTGGGTTTAAAGGGTGCGTAGGCGGACGTTTAAGTCAGCTGTGAAAGTTTGCGGCTCAACCGTAAAATTGCAGTTGATACTGGATGTCTTGAGTATAGTGGAGGTTAGCGGAATTCGTGGTGTAGCGGTGAAATGCTTAGATATCACGAAGAACTCCGATTGCGAAGGCAGCTGACTATCCTATAACTGACGCTGAGGCACGAAAGTGTGGGTATCAAACAGG</t>
  </si>
  <si>
    <t>GGAATATTGCGCAATGGGGGAAACCCTGACGCAGCGACGCCGCGTGAGCGAAGAAGGCCTTAGGGTCGTAAAGCTCTGTTGTAAGGGAAGAAAAGTGCGGGTAGTAACTGATCTGCATAAGACGGTACCTTACGAGGAAGCCCCGGCTAACTACGTGCCAGCAGCCGCGGTAAGACGTAGGGGGCGAGCGTTGTCCGGAATTACTGGGCGTAAAGAGCACGTAGGCGGATATTTAAGTCAGATGTGAAAGCCCGGGGCTCAACTCCGGAGTTGCATTTGAAACTGGGTATCTTGAGGGCAGGAGAGGAAAGCGGAATTCCTGGTGTAGCGGTGAAATGCGTAGAAATCAGGAGGAACACCGGTGGCGAAGGCGGCTTTCTGGACTGACCCTGACGCTGAGGTGCGAAAGCGTGGGGAGCAAACAGG</t>
  </si>
  <si>
    <t>GGAATATTGGTCAATGGACGCAAGTCTGAACCAGCCATGCCGCGTGCAGGAAGACGGCTCTATGAGTTGTAAACTGCTTTTGTACGAGGGTAAATCCGGGGACGTGTTCCCGGTTGAAAGTATCGTACGAATAAGGATCGGCTAACTCCGTGCCAGCAGCCGCGGTAATACGGAGGATCCAAGCGTTATCCGGATTTATTGGGTTTAAAGGGTGCGTAGGCGGTTCGGTAAGTTAGAGGTGAAATCTGGTGGCTCAACCACCAAACTGCCTCTAATACTGCCAGACTAGAGATTAGATGCCGTGGGCGGAATGTGTAGTGTAGCGGTGAAATGCTTAGATATCACGAAGAACTCCGATTGCGAAGGCAGCTGACTATCCTATAACTGACGCTGATGCACGAAAGTGTGGGTATCAAACAGG</t>
  </si>
  <si>
    <t>GGAATCTTCCACAATGGACGCAAGTCTGATGGAGCAACGCCGCGTGAGTGAAGAAGGCTTTCGGGTCGTAAAACTCTGTTGTTGGAGAAGAATGGTCGGCAGAGTAACTGTTGTCGGCGTGACGGTATCCAACCAGAAAGCCACGGCTAACTACGTGCCAGCAGCCGCGGTAATACGTAGGGAGCGAGCGTTGTCCGGAATTACTGGGTGTAAAGGGAGCGTAGGCGGGGGTGCAAGTTGACTGTTAAATCTATCGGCTCAACCGGTAGCTGCGGTCAAAACTGCATCTCTTGAGTGAAGTAGAGGTAGGCGGAATTCCGAGTGTAGCGGTGAAATGCGTAGAGATTCGGAGGAACACCAGTGGCGAAGGCGGCCTACTGGGCTTTAACTGACGCTGAGGCTCGAAAGCGTGGGGAGCAAACAGG</t>
  </si>
  <si>
    <t>GGAATCTTCCACAATGGACGCAAGTCTGATGGAGCAACGCCGCGTGAGTGAAGAAGGCTTTCGGGTCGTAAAACTCTGTTGTTGGAGAAGAATGGTCGGCAGAGTAACTGTTGTCGGCGTGACGGTATCCAACCAGAAAGCCACGGCTAACTACGTGCCAGCAGCCGCGGTAATACGTAGGGGGCAAGCGTTATCCGGATTTACTGGGTGTAAAGGGAGCGCAGGCGGGATGCCAAGTTGAATGTGAAAACTATGGGCTCAACCCATAGATTGCGTTCAAAACTGGCGTTCTTGAGTGATGTAGAGGCAGGCGGAATTCCCGGTGTAGCGGTGGAATGCGTAGATATCGGGAGGAACACCAGTGGCGAAGGCGGCCTGCTGGGCATTAACTGACGCTGAGGCTCGAAAGCGTGGGTAGCAAACAGG</t>
  </si>
  <si>
    <t>GGAATATTGGTCAATGGGCGCAAGCCTGAACCAGCCATGCCGCGTGCAGGAAGACGGCTCTATGAGTTGTAAACTGCTTTTATATAGGGATAATATCATGTACGAGTACATGAATGAAGGTACTATATGAATAAGGACCGGCTAACTCCGTGCCAGCAGCCGCGGTAATACGGAGGGTCCAAGCGTTATCCGGATTTATTGGGTTTAAAGGGTGCGTAGGCGGGCTTTTAAGTCAGCTGTGAAAGTTTGCGGCTCAACCGTAAAATTGCAGTTGATACTGGGAGCCTTGAGTATAGTGGAGGTTAGCGGAATTCGTGGTGTAGCGGTGAAATGCTTAGATATCACGAAGAACTCCGATTGCGAAGGCAGCTGACTATCCTATAACTGACGCTGATGCACGAAAGTGTGGGTATCAAACAGG</t>
  </si>
  <si>
    <t>GGAATATTGGTCAATGGACGCAAGTCTGAACCAGCCATGCCGCGTGCAGGAAGACGGCTCTATGAGTTGTAAACTGCTTTTGTACGAGGGTAAATCCGGGGACGTGTTCCCGGTTGAAAGTATCGTACGAATAAGGATCGGCTAACTCCGTGCCAGCAGCCGCGGTAATACGGAGGATCCAAGCGTTATCCGGATTTATTGGGTTTAAAGGGTGCGTAGGCGGGCAGTTAAGTCAGCGGTGAAAGTTTGAGGCTCAACCTTAAAATTGCCGTTGAAACTGACAGTCTTGAGAATGGCAGAGGTAGGCGGAATGCGCGGTGTAGCGGTGAAATGCATAGATATCGCGCAGAACCCCAATTGCGAAGGCAGCTTACTAGACCATATCTGACGCTCAAGCACGAAAGCGCGGGGATCAAACAGG</t>
  </si>
  <si>
    <t>GGAATATTGGTCAATGGGCGCAAGCCTGAACCAGCCATGCCGCGTGCAGGAAGACGGCTCTATGAGTTGTAAACTGCTTTTATATAGGGATAATATCATGTACGAGTACATGAATGAAGGTACTATATGAATAAGGACCGGCTAACTCCGTGCCAGCAGCCGCGGTAATACGGAGGGTCCAAGCGTTATCCGGATTTATTGGGTTTAAAGGGTGCGTAGGTGGGACTTTAAGTCAGCGGTGAAAGTTTGTCGCTCAACGATAAAATTGCCGTTGAAACTGTGGTCCTTGAGTATGTTTGAAGTAGGCGGAATTCGTGGTGTAGCGGTGAAATGCTTAGATATCACGAGGAACTCCGATTGCGAAGGCAGCTTACTAAACCATAACTGACACTGAAGCACGAAAGCGTGGGTATCAAACAGG</t>
  </si>
  <si>
    <t>GGAATATTGGGCAATGGGGGCAACCCTGACCCAGCAATGCCGCGTGATTGAAGAAGGCCTTCGGGTTGTAAAGATCTTTTATCAAGGAAGAAGTAAGTGACGGTACTTGATGAATAAGCCACGGCTAACTACGTGCCAGCAGCCGCGGTAATACGTAGGTGGCAAGCGTTATCCGGATTTACTGGGCGTAAAGCGCGTGTAGACGGTCATGAAAGCGTTGATGTAAAAGGTAAGGGCTCAACCCTTACAGGCAGGACGAACTGCATGACTTGAGTGCAGGAGAGGCAAGTGGAATTCCCAGTGTAGCAGTGAAATGCGTAGAGATTGGGAGGAACACCAGTGGCGAAGGCGACTTGCTGGACTGTAACTGACGTTGAGACGCGAAAGCCAGGGGAGCAAACGGG</t>
  </si>
  <si>
    <t>GGAATTTTGCGCAATGGGCGAAAGCCTGACGCAGCAACGCCGCGTGAGTGAAGAAGGCCTTTGGGTCGTAAAGCTCTGTCAAGTGGGAAGAATGGTGTGAGGATGAATAAGCCTTGCAATTGACGGTACCACTGGAGGAAGCACCGGCTAACTCCGTGCCAGCAGCCGCGGTAATACGTAGGGGGCAAGCGTTATCCGGATTTACTGGGTGTAAAGGGAGCGCAGACGGCATGGTAAGTTTGAAGTGAAAACCCAAGGCTCAACCTTGGGAGTGCTTTGAAAACTATCAAGCTAGAGTGTCGGAGAGGTAAGTGGAATTCCTAGTGTAGCGGTGAAATGCGTAGATATTAGGAGGAACACCAGTGGCGAAGGCGGCTTACTGGACGATAACTGACGTTGAGGCTCGAAAGCGTGGGGAGCAAACAGG</t>
  </si>
  <si>
    <t>GGAATATTGCGCAATGGACGAAAGTCTGACGCAGCGACGCCGCGTGAGGGATGAAGGCCTTCGGGTCGTAAACCTCTGTCAGGAGGGAAGAACAAGTGGAGTGCTAATCAGCTCCACTCTGACGGTACCTCCAAAGGAAGCACCGGCTAACTCCGTGCCAGCAGCCGCGGTAATACGGAGGGTGCAAGCGTTAATCGGAATCACTGGGCGTAAAGCGCGCGTAGGCGGCTTATTAAGCGGAATCTCTAATCTGAGGGCTCAACCCCCAGCCGGATTCCGAACTGATAGGCTTGAGTTTGGTAGAGGAAGATGGAATTCCCAGTGTAGCGGTGAAATGCGCAGATATTGGGAAGAACACCAATGGCGAAGGCAGTCTTCTGGGCCAACACTGACGCTGAGGTGCGAAAGCGTGGGGAGCAAACAGG</t>
  </si>
  <si>
    <t>GGAATATTGCGCAATGGGCGAAAGCCTGACGCAGCGACGCCGCGTGAGGGATGAAGGCCTTCGGGTCGTAAACCTCTGTCAGGAGGGAAGAAACGGCAGCGTGCTAATCAGCGCTGTTTTGACGGTACCTCCAAAGGAAGCACCGGCTAACTCCGTGCCAGCAGCCGCGGTAATACGGAGGGTGCAAGCGTTATTCGGAATTATTGGGCGTAAAGGGCGCGTAGGTGGCCTGATAAGTTAGGAGTGAAAGTCCCGCTTTCAAGGTGGGAATTGCTTTTAAAACTGCCAGGCTTGAGTGTGGGAGAGGATAGCGGAATTCCCGGTGTAGCGGTGAAATGCGTAGAGATATGGAGGAACACCAGTGGCGAAGGCGACTTACTGGACTGTAACTGACGCTGATGCGCGAAAGCGTGGGGAGCAAACAGG</t>
  </si>
  <si>
    <t>GGAATATTGGTCAATGGACGCAAGTCTGAACCAGCCATGCCGCGTGCAGGATGACGGCTCTATGAGTTGTAAACTGCTTTTGTACTAGGGTAAACCCGGATACGTGTATCCGGCTGAAAGTATAGTACGAATAAAGACCGGCTAACTCCGTGCCAGCAGCCGCGGTAATACGGAGGGTCTAAGCGTTATCCGGATTTATTGGGTTTAAAGGGTGCGTAGGCGGTTCTTTAAGTTAGAGGTGAAATCTCACGGCTCAACCGTGAAACTGCCTCTGATACTGGAGAGCTAGCGAGTAGATGCTGTTGGCGGAATGTGTGGTGTAGCGGTGAAATGCGTAGATATTAGGAGGAACACCAGTGGCGAAGGCGGCTTACTGGACTGTAACTGACGTTGAGGCTCGAAAGCGTGGGGAGCAAACAGG</t>
  </si>
  <si>
    <t>GGAATATTGGACAATGGGGGCAACCCTGATCCAGCCATGCCGCGTGTGTGAAGAAGGTCTTCGGATTGTAAAGCACTTTAAGTTGGGAGGAAGGGGTAGAGTAATGACCTACTTTTGACGTTACCAACAGAATAAGCACCGGCTAACTTCGTGCCAGCAGCCGCGGTAATACGAAGGGTGCAAGCGTTAATCGGAATAACTGGGCGTAAAGCGCGCGTAGGCCGCTTTTTAAGTCAGAGGTGAAATCCCAGCGCTTACCGTTGGAATAGCCTTTGATACTGGAGAGCTTGAGTCCGTGAGAGGGTGGCGGAATTCCTGGTGTAGGAGTGACATCCGTAGAGATCAGGAGGAACACCGGTGGCGAAGGCGGCCACCTGGCACGGTACTGACGCTGAGGTGCGAAAGCGTGGGGAGCAAACAGG</t>
  </si>
  <si>
    <t>GGAATTTTGCGCAATGGGCGAAAGCCTGACGCAGCAACGCCGCGTGAGTGAAGAAGGCCTTTGGGTCGTAAAGCTCTGTCAAGTGGGAAGAATGGTGTGAGGATGAATAAGCCTTGCAATTGACGGTACCACTGGAGGAAGCACCGGCTAACTCCGTGCCAGCAGCCGCGGTAATACGGAGGGTGCAAGCGTTATTCGGAATTATTGGGCGTAAAGGGCGCGTAGGCGGCCCGTTAAGTCTGGAGTGGAAGTCCCGCTTTCAAGGTGGGAATTGCTTTGGAAACTGATGGGCTTGAGTGTGGGAGAGGAAAGCGGAATTCCCGGTGTAGCGGTGAAATGCGTAGAGATCGGGAGGAACACCAGTGGCGAAGGCGGCTTTCTGGACCATAACTGACGCTGATGCGCGAAAGCGTGGGGAGCAAACAGG</t>
  </si>
  <si>
    <t>GGAATATTGGTCAATGGACGAAAGTCTGAACCAGCCATGCCGCGTGCAGGAAGACGGCTCTATGAGTTGTAAACTGCTTTTGTACGAGGGTAAACTCAGGTACGCGTACCTGATTGAAAGTATCGTACGAATAAGCATCGGCTAACTCCGTGCCAGCAGCCGCGGTAATACGTAGGGGGCGAGCGTTGTCCGGAATTACTGGGTGTAAAGGGAGCGCAGGCGGGATGCCAAGTTGAATGTGAAAACTATGGGCTCAACCCATAGATTGCGTTCAAAACTGGCGTTCTTGAGTGATGTAGAGGCAGGCGGAATTCCCGGTGTAGCGGTGGAATGCGTAGATATCGGGAGGAACACCAGTGGCGAAGGCGGCCTGCTGGGCATTAACTGACGCTGAGGCTCGAAAGCGTGGGTAGCAAACAGG</t>
  </si>
  <si>
    <t>GGAATTTTCCGCAATGGACGAAAGTCTGACGGAGCAACGCCGCGTGAGTGAAGAAGGTTTTCGGATTGTAAAGCTCTTTTGTTAGGGACGAATGTACAGAGTGTAAATAATGCTTTGTAATGACGGTACCTAAAGAAAAAGCCACGGCTAACTACGTGCCAGCAGCCGCGGTAATACGTAGGTGGCAAGCGTTGTCCGGAATTATTGGGCGTAAAGCGCGCGCAGGCGGGCTGATAAGTCTGTCGTTTAAATTCGGGGCTCAACCCCGTCTCGCGATAGAAACTGTCAGTCTTGAGTGCAGGAGAGGAAAGGGGAATTCCCAGTGTAGCGGTGAAATGCGTAGATATTGGGAGGAACACCAGTGGCGAAGGCGCCTTTCTGGACTGTGTCTGACGCTCAGGCGCGAAAGCCAGGGTAGCGAACGGG</t>
  </si>
  <si>
    <t>GGAATATTGGTCAATGGACGCGAGTCTGAACCAGCCAAGTCGCGTGAAGGATGACGGTTCTATGGATTGTAAACTTCTTTTGTACTAGAGTAAAAGCGGGTACGTGTACCTGTTTGCAAGTATAGTACGAATAAGCATCGGCTAACTCCGTGCCAGCAGCCGCGGTAATACGGAGGATGCGAGCGTTATCCGGATTTATTGGGTTTAAAGGGTGCGTAGGCGGGCTTTTAAGTCAGCTGTGAAAGTTTGCGGCTCAACCGTAAAATTGCAGTTGATACTGGGAGCCTTGAGTATAGTGGAGGTTAGCGGAATTCGTGGTGTAGCGGTGAAATGCTTAGATATCACGAAGAACTCCGATTGCGAAGGCAGCTGACTATCCTATAACTGACGCTGATGCACGAAAGTGTGGGTATCAAACAGG</t>
  </si>
  <si>
    <t>GGAATATTGGTCAATGGGCGAGAGCCTGAACCAGCCAAGTCGCGTGAAGGAAGACGGTATTATGTATTGTAAACTTCTTTTGTATGGGAATAACCGGCTCCACGTGTGGGGTCTTGCATGTACCATACGAATAAGCATCGGCTAACTCCGTGCCAGCAGCCGCGGTAATACGGAGGATGCGAGCGTTATCCGGATTTATTGGGTTTAAAGGGTGCGTAGGCTGTTCGGTAAGTTAGAGGTGAAATCTCGACGCTCAACGTCGAAACTGCCTCTGATACTGCCGAGCTAGAGTACAGTTGCTGTGGGCGGAATGAGTAGTGTAGCGGTGAAATGCTTAGATATTACTCAGAACACCGATTGCGAAGGCAGCTCACAAAGCTGTTACTGACGCTGAGGCACGAAAGCGTGGGGAGCGAACAGG</t>
  </si>
  <si>
    <t>GGAATATTGGTCAATGGGCGCAAGCCTGAACCAGCCATCCCGCGTGCAGGATGACAGTCCTAGAGATTGTAAACTGCTTTTCTATACGAAGAATAAGGTGTACGTGTACATCGATGACAGTACTATAGGAATAAGCATCGGCTAACTCCGTGCCAGCAGCCGCGGTAATACGGAGGATGCAAGCGTTATCCGGATTTATTAGGTTTAAAGGGTGCGTAGGCGGAAATTTAAGTCAGTGGTGAAAGTCTGCAGCTTAACTGTAGCAAGCCATTGATACTGGATTTCTTGAGTTCGGTTGAGGTAGGCGGAATGTGTTGTGTAGCGGTGAAATGCGTAGATATCAGGAGGAACACCGGTGGCGAAGGCGACTTTCTGGCTGAGTACTGACGCTGAGGCGCGAAAGCGTGGGGAGCAAACAGG</t>
  </si>
  <si>
    <t>GGAATATTGGTCAATGGACGCAAGTCTGAACCAGCCATGCCGCGTGCAGGATGACGGCTCTATGAGTTGTAAACTGCTTTTGTACAGGGGTAACAGCAGCTACGTGTAGTTGTATGAAAGTACTGTACGAATAAGGATCGGCTAACTCCGTGCCAGCAGCCGCGGTAATACGGAGGATCCAAGCGTTATCCGGATTTATTGGGTTTAAAGGGTGCGTAGGCTGTTATATAAGTCAGCGGTAAAATGTTCCGGCTTAACCGGAGATGTGCCGTTGATACTGTGTAGCTGGAATACGGATGCTGTGGGAGGAATGTGTAGTGTAGCGGTGAAATGCGTAGAGATCGGGAGGAACACCAGTGGCGAAGGCGGCTATCTGGACCAAGACTGACACTGAGGCGCGAAAGCGTGGGGAGCAAACAGG</t>
  </si>
  <si>
    <t>GGAATATTGGTCAATGGGCGAGAGCCTGAACCAGCCAAGTCGCGTGAAGGATGAAGGTATTATGTATTGTAAACTTCTTTTATACGGGAATAATATCGAGGACGTGTCCTTGCTTGTATGTACCGTATGAATAAGCATCGGCTAACTCCGTGCCAGCAGCCGCGGTAATACGGAGGATGCGAGCGTTATCCGGATTTATTGGGTTTAAAGGGTGCGTAGGCGGTTCTTTAAGTTAGAGGTGAAATCTCACGGCTCAACCGTGAAACTGCCTCTGATACTGGAGAGCTAGCGAGTAGATGCTGTTGGCGGAATGTGTGGTGTAGCGGTGAAATGCGTAGATATTAGGAGGAACACCAGTGGCGAAGGCGGCTTACTGGACTGTAACTGACGTTGAGGCTCGAAAGCGTGGGGAGCAAACAGG</t>
  </si>
  <si>
    <t>GGAATATTGGGCAATGGGCGAAAGCCTGACCCAGCAACGCCGCGTGAGGGAAGAAGGCCTTCGGGTTGTAAACCTCTGTCCTTGGTGACGAAAACAATGACGGTAGCCAAGGAGGAAGCCCCGGCTAACTACGTGCCAGCAGCCGCGGTAATACGTAGGGGGCGAGCGTTGTCCGGAATTACTGGGCGTAAAGGGTGCGTAGGCGGTTGTTTAAGTTGGATGTGAAATACCCGGGCTTAACCTGGGGGGTGCATACAAAACTGGATTGCTAGAGTGCAGGAGAGGAAAGCGGAATTCCTAGTGTAGCGGTGAAATGCGTAGATATTAGGAGGAACACCAGTGGCGAAGGCGACTTACTGGACTGAGACTGACGCTGAGGCTCGAAAGCGTGGGGAGCAAACAGG</t>
  </si>
  <si>
    <t>GGAATCTTCCGCAATGGGCGAAAGCCTGACGGAGCAACGCCGCGTGAGTGAAGAAGGCCTTCGGGTCGTAAAGCTCTGTCTTTAGGGAAGAACATTATGTGTGCGAATAGTGCATGTAACTGACGGTACCTGAGGAGGAAGCTCCGGCTAACTACGTGCCAGCAGCCGCGGTAATACGTAGGGAGCAAGCGTTGTCCGGAATTACTGGGCGTAAAGGGCGCGTAGGCGGCCTAATAAGTCTGGAGTGAAAGTCCTGCTTTCAAGGTGGGAATTGCTTTGGAAACTGTAAGGCTTGAGTGCGGAAGAGGTAAGTGGAATTCCCAGTGTAGCGGTGAAATGCGTAGAGATTGGGAGGAACACCAGTGGCGAAGGCGACTTACTGGGCCGTAACTGACGCTGATGCGCGAAAGCGTGGGGAGCGAACAGG</t>
  </si>
  <si>
    <t>GGAATATTGGTCAATGGGTGCAAGCCTGAACCAGCCAAGTCGCGTGAGGGACGAAAGGTCTATGGCCTGTAAACCTCTTTTCTGCAGGAAGAATAAATGGTATGCATACCATGATGCCGGTACTGCAGGAATAAGCATCGGCTAACTCCGTGCCAGCAGCCGCGGTAATACGGGGGATGCGAGCGTTATCCGGATTTATTGGGTTTAAAGGGTGCGTAGGTGGAATGATAAGTCAGTTGTGAAAGTTTGAGGCTCAACCTTAAAATTGCAATTGATACTGTTATTCTTGAGTACAGTTGAGGTAGGCGGAATTCGTAGTGTAGCGGTGAAATGCTTAGATATTGGGAGGAACACCGGTGGCGAAGGCGCCTTTCTGGACTGTGTCTGACGCTCAGGCGCGAAAGCCAGGGTAGCGAACGGG</t>
  </si>
  <si>
    <t>GGAATATTGGTCAATGGGCGTAAGCCTGAACCAGCCAAGTAGCGTGAGGGATGACTGCCCTATGGGTTGTAAACCTCTTTTATATAGGAATAAAGTTCAGTATGTATACTGTTTTGTATGTACTATATGAATAAGGATCGGCTAACTCCGTGCCAGCAGCCGCGGTAATACGGAGGATCCGAGCGTTATCCGGATTTATTGGGTTTAAAGGGTGCGTAGGCGGGATAGCAAGTCAGGTGTGAAATCTGGTGGCTCAACCACCAAACTGCACTTGAAACTGTTGTTCTTGAGTGATGGAGAGGCAGGCGGAATTCCTAGTGTAGCGGTGAAATGCGTAGATATTACATAGAACACCGATCGCGAAGGCAGCTTACCAAACTGTCATTGACGCTGATGCACGAAAGCGTGGGGATCAAACAGG</t>
  </si>
  <si>
    <t>GGAATATTGGTCAATGGACGAGAGTCTGAACCAGCCAAGTCGCGTGAAGGAAGACGGCCCTACGGGTTGTAAACTTCTTTTGTGAAGGAATAAAGTGCACCACGTGTGGTGTTTTGTATGTACTTTACGAATAAGCATCGGCTAACTCCGTGCCAGCAGCCGCGGTAATACGGAGGATGCGAGCGTTATCCGGATTTATTGGGTTTAAAGGGTGCGTAGGCGGGATAGCAAGTCAGGTGTGAAATCTGGTGGCTCAACCACCAAACTGCACTTGAAACTGTTGTTCTTGAGTGATGGAGAGGCAGGCGGAATTCCTAGTGTAGCGGTGAAATGCGTAGATATTACATAGAACACCGATCGCGAAGGCAGCTTACCAAACTGTCATTGACGCTGATGCACGAAAGCGTGGGGATCAAACAGG</t>
  </si>
  <si>
    <t>GGAATATTGGTCAATGGACGCGAGTCTGAACCAGCCAAGTCGCGTGAAGGATGACGGTTCTATGGATTGTAAACTTCTTTTGTACTAGAGTAAAAGCGGGTACGTGTACCTGTTTGCAAGTATAGTACGAATAAGCATCGGCTAACTCCGTGCCAGCAGCCGCGGTAATACGGAGGATGCGAGCGTTATCCGGATTTATTGGGTTTAAAGGGTGCGTAGGTGGACTATTAAGTCAGCGGTGAAAGTTTGGTCGCTTAACGATAAAATTGCCGTTGAAACTGGTAGTCTTGAGTATAGATGAAGTAGGCGGAATGCGTGGTGTAGCGGTGAAATGCTTAGAGATCACGCAGAACTCCGATTGCGAAGGCAGCTTACTAAGGTATAACTGACACTGAAGCACGAAAGCGTGGGTATCAAACAGG</t>
  </si>
  <si>
    <t>GGAATATTGCGCAATGGGCGAAAGCCTGACGCAGCGACGCCGCGTGAGGGATGAAGGCCTTCGGGTCGTAAACCTCTGTCAGGAGGGAAGAAGTGTACGGGTAGTAACTGACTCGTATTTGACGGTACCTCCAGAGGAAGCACCGGCTAACTCCGTGCCAGCAGCCGCGGTAATACGGAGGATCCGAGCGTTATCCGGATTTATTGGGTTTAAAGGGTGCGCAGGCGGATGATTAAGTCAGTGGTGAAATCTTTTGGCTCAACCAAAAAACTGCCATTGAAACTGGTCATCTTGAGTGTAGATGAAGTAGGCGGAACTCGTTGTGTAGCGGTGACATGCATAGATATAACGAAGAACTCCAATTGCGTAGGCAGCTTACTAAGCTATAACTGACGCTCATGCACGAAAGCGTGGGGATCAAACAGG</t>
  </si>
  <si>
    <t>GGAATTTTCGGCAATGGGGGGAACCCTGACCGAGCAACGCCGCGTGAATGAAGAAGTACTTCGGTATGTAAAGTTCTTTTATTGGGGAAGAAATGCCATTTTTGATGGAGTTGACGGTACCCAATGAATAAGCCCCGGCTAACTATGTGCCAGCAGCCGCGGTAATACATAGGGGGCGAGCGTTATCCGGAATTATTGGGCGTAAAGGGTGCGTAGGCGGTATATTAAGTCTGAGGTAAAAGTGCGGTGCTCAACGCCGTGTGGCCTTGGAAACTGGTATACTTGAGTTTGGTAGAGGTAAGTGGAATTCCATGTGTAGCGGTAAAATGCGTAAATATATGGAGGAACACCAGTGGCGAAGGCGGCTTACTGGACCAGAACTGACGCTGAGGCACGAAAGCGTGGGGAGCAAACAGG</t>
  </si>
  <si>
    <t>GGAATATTGGTCAATGGCCGGAAGGCTGAACCAGCCATGCCGCGTGCAGGAAGACGGTTCTATGGATTGTAAACTGCTTTTGTATGGGAGCAATAAGGTCTATGTATAGACTGATGAGAGTACCATACGAATAAGCATCGGCTAACTCCGTGCCAGCAGCCGCGGTAATACGGAGGATGCAAGCGTTATCCGGATTTATTGGGTTTAAAGGGTGCGTAGGCTGTTCGGTAAGTTAGAGGTGAAATCTCGACGCTCAACGTCGAAACTGCCTCTGATACTGCCGAGCTAGAGTACAGTTGCTGTGGGCGGAATGAGTAGTGTAGCGGTGAAATGCTTAGATATTACTCAGAACACCGATTGCGAAGGCAGCTCACAAAGCTGTTACTGACGCTGAGGCACGAAAGCGTGGGGAGCGAACAGG</t>
  </si>
  <si>
    <t>GGAATATTGCGCAATGGGCGAAAGCCTGACGCAGCGACGCCGCGTGAGGGATGAAGGCCTTCGGGTCGTAAACCTCTGTCAGGAGGGAAGAACGGCGCAGGTGCCAATCAGCCTGCGATTGACGGTACCTCCAAAGGAAGCACCGGCTAACTCCGTGCCAGCAGCCGCGGTAATACGGAGGGTGCAAGCGTTAATCGGAATCACTGGGCGTAAAGCGCGCGTAGGCCGTTTTGTAAGTCAGAGGTGAAATCCCAGGGCTCACCCTTGGAATTGCCTTTGATACTGCTCAACTTGAGTCCGTGAGAGGGTGGCGGAATTCCTGGTGTAGGAGTGACATCCGTAGAGATCAGGAGGAACACCGGTGGCGAAGGCGGCCACCTGGCACGGTACTGACGCTGAGGTGCGAAAGCGTGGGGAGCAAACAGG</t>
  </si>
  <si>
    <t>GGAATATTGGTCAATGGACGAGAGTCTGAACCAGCCAAGTAGCGTGAAGGATGACTGCCCTATGGGTTGTAAACTTCTTTTATATGGGAATAAAGTGTGGAACGTGTTCCATTTTGTATGTACCATATGAATAAGGATCGGCTAACTCCGTGCCAGCAGCCGCGGTAATACGGAGGATCCGAGCGTTATCCGGATTTATTGGGTTTAAAGGGTGCGTAGGTGGGAGAATAAGTCAGTGGTGAAATCCCGGTGCTCAACACCGGAACTGCCATTGAAACTGTTTTTCTTGAGTACGGACGAGGCAGGCGGAATTCGTAGTGTAGCGGTGAAATGCATAGATATTACGAAGAACTCCGATAGCGCAGGCAGCTTGCCAGGCCGTCACTGACACTGATGCACGAAAGTGTGGGTATCAAACAGG</t>
  </si>
  <si>
    <t>GGAATTTTCCGCAATGGACGAAAGTCTGACGGAGCAACGCCGCGTGAGTGAAGAAGGTTTTCGGATTGTAAAGCTCTTTTGTTAGGGACGAATGTACAGAGTGTAAATAATGCTTTGTAATGACGGTACCGAATGAATAAGCCACGGCTAACTACGTGCCAGCAGCCGCGGTAATACGTAGGTGGCAAGCGTTATCCGGATTTATTGGGTGTAAAGGGCGCGTAGGCGGGTATGCAAGTCAGGTGTGAAATCTATGGGCTCAACCCATAAACTGCACTTGAAACTGTGTATCTTGAGTGATGGAGAGGCAGGCGGAATTCCTAGTGTAGCGGTGAAATGCGTAGATATTAGGAGGAACACCAGTGGCGAAGGCGGCCTGCTGGACATTAACTGACGCTGAGGCGCGAAAGCGTGGGGAGCAAACAGG</t>
  </si>
  <si>
    <t>GGAATCTTCCACAATGGACGCAAGTCTGATGGAGCAACGCCGCGTGAGTGAAGAAGGCTTTCGGGTCGTAAAACTCTGTTGTTGGAGAAGAACGTGTGTGAGAGTAACTGTTCATGCAGTGACGGTATCCAACCAGAAAGCCACGGCTAACTACGTGCCAGCAGCCGCGGTAATACGTAGGTGGCAAGCGTTATCCGGATTTACTGGGTGTAAAGGGAGCGTAGGCGGGTCTTCAAGTTGGATGTGAAATACCCAGGCTCAACCTGGGGGCTGCATCCAAAACTGGAGGTCTTGAGTGAAGTAGAGGCAGGCGGAATTCCTAGTGTAGCGGTGAAATGCGTAGATATTAGGAGGAACACCAGTGGCGAAGGCGGCCTGCTGGGCTTTAACTGACGCTGAGGCTCGAAAGCGTGGGGAGCAAACAGG</t>
  </si>
  <si>
    <t>GGAATATTGGTCAATGGACGGAAGTCTGAACCAGCCATGCCGCGTGCAGGATGACGGCTCTATGAGTTGTAAACTGCTTTTATACGGGGGTAAAAACGGGTACGTGTACCTGCTTGAAAGTACCGTATGAATAAGGATCGGCTAACTCCGTGCCAGCAGCCGCGGTAATACGGAGGATCCGAGCGTTATCCGGATTTATTGGGTTTAAAGGGTGCGTAGGTTGTTATGTAAGTTAGAGGTGAAAGCTCGACGCTCAACGTCGAAATTGCCTCTGATACTGCATAGCTAGAGTTCGGTTGCTGAAGGCGGAATGTGTGGTGTAGCGGTGAAATGCTTAGATATCACGAAGAACTCCGATTGCGAAGGCAGCTGACTATCCTATAACTGACGCTGATGCACGAAAGTGTGGGTATCAAACAGG</t>
  </si>
  <si>
    <t>GGAATATTGGTCAATGGACGCAAGTCTGAACCAGCCAAGTCGCGTGAAGGATGACTGCCCTATGGGTTGTAAACTTCTTTTGTATAGGAATAAAACCCCTTACGTGTAAGGATTTGTATGTACTATACGAATAAGCATCGGCTAACTCCGTGCCAGCAGCCGCGGTAATACGGAGGATCCGAGCGTTATCCGGATTTATTGGGTTTAAAGGGTGCGTAGGCGGTTCTTTAAGTTAGAGGTGAAATCCCGTGGCTCAACCACGGAACTGCCTCTGATACTGGAGAGCTAGCGAGTAGATGCTGTTGGCGGAATGTGTGGTGTAGCGGTGAAATGCTTAGAGATCACACAGAACACCGATTGCGAAGGCAGCTGACAAATCTACTTCGGACGCTGATGCACGAAAGCGTGGGGAGCAAACAGG</t>
  </si>
  <si>
    <t>GGAATATTGGTCAATGGACGCAAGTCTGAACCAGCCATGCCGCGTGCAGGAAGACGGCTCTATGAGTTGTAAACTGCTTTTGTACGAGGGTAATTGCACCTACGTGTAGGTGTTTGAAAGTATCGTACGAATAAGGATCGGCTAACTCCGTGCCAGCAGCCGCGGTAATACGGAGGATCCAAGCGTTATCCGGATTTATTGGGTTTAAAGGGTGCGTAGGCGGTTTGATAAGTTAGAGGTGAAAGCCCGATGCTCAACATCGGAAATGCCTCTGATACTGTTAGACTGGAGTATAGTTGCGGAAGGCGGAATGTGTGGTGTAGCGGTGAAATGCTTAGATATCACACAGAACACCGATTGCGAAGGCAGCTTTCCAAGCTATTACTGACGCTGAGGCACGAAAGCGTGGGTAGCGAACAGG</t>
  </si>
  <si>
    <t>GGAATCTTCCACAATGGACGAAAGTCTGATGGAGCAACGCCGCGTGAGTGAAGAAGGCTTTAGGGTCGTAAAACTCTGTTGTTGAAGAAGAACGTGTGTGAGAGTAACTGTTCACGCAGTGACGGTATTCAACCAGAAAGCCACGGCTAACTACGTGCCAGCAGCCGCGGTAATACGGAGGGTGCAAGCGTTAATCGGAATCACTGGGCGTAAAGCGCATGTAGGCCGCTTTGTAAGTCAGAAGTGAAAGCCCTCGGCTTACCCGGGGAACTGCTTTTGATACTGCGAGGCTTGAGTCTGTGAGAGGGTAGTGGAATTCCAGGTGTAGGGGTGAAATCCGTAGAGATCTGGAGGAACATCAGTGGCGAAGGCGACTACCTGGTGCAGTACTGACGCTGAGATGCGAAAGCGTGGGGATCAAACAGG</t>
  </si>
  <si>
    <t>GGAATCTTCCACAATGGACGCAAGTCTGATGGAGCAACGCCGCGTGAGTGAAGAAGGCTTTCGGGTCGTAAAACTCTGTTGTTGAAGAAGAACACGTTTGAGAGTAACTGTTCAGACGTTGACGGTATTCAACCAGAAAGCCACGGCTAACTACGTGCCAGCAGCCGCGGTAATACGTAGGGGGCAAGCGTTATCCGGATTTACTGGGTGTAAAGGGAGCGCAGGCGGGATGGCAAGTTGAATGTGAAATCTATGGGCTCAACCCATAAATTGCGTTCAAAACTGCTGTTCTTGAGTGATGGAGAGGCAGGCGGAATTCCCGGTGTAGCGGTGGAATGCGTAGATATCGGGAGGAACACCAGTGGCGAAGGCGGCCTGCTGGACATTTACTGACGCTGAGGCTCGAAAGTGTGGGGAGCAAACAGG</t>
  </si>
  <si>
    <t>GGAATTTTTCACAATGGGCGAAAGCCTGATGGAGCAATGCCGCGTGACTGAAGACGGTCTTCGGATTGTAAAGGTCTGTTGTAAGGGAAGAACAGTAAGTATAGGAAATGATACTTATTTGACGGTACCTTACCAGAAAGCCACGGCTAACTATGTGCCAGCAGCCGCGGTAATACATAGGTGGCAAGCGTTATCCGGATTTACTGGGTGTAAAGGGAGCGCAGGCGGGATGGCAAGTTGAATGTGAAATCTATGGGCTCAACCCATAAATTGCGTTCAAAACTGCTGTTCTTGAGTGATGGAGAGGCAGGCGGAATTCCCGGTGTAGCGGTGGAATGCGTAGATATCGGGAGGAACACCAGTGGCGAAGGCGGCCTGCTGGACATTTACTGACGCTGAGGCTCGAAAGTGTGGGGAGCAAACAGG</t>
  </si>
  <si>
    <t>GGAATTTTCCGCAATGGGCGCAAGCCTGACGGAGCAACGCCGCGTGAATGAAGAAGGCCCTCGGGTCGTAAAGTTCTGTCATTAGGGAAGAATGTTGCAATGCAAATAGTATTGTAATTGACGGTACCTAAGGAGGAAGCTCCGGCTAACTACGTGCCAGCAGCCGCGGTAATACGTAGGGAGCGAGCGTTGTCCGGAATTACTGGGCGTAAAGGGCGCGTAGGCGGGGATTTAAGTAAGGTGTGAAAACTCCGGGCTCAACCTGGAGACTGCACTTTAAACTGGATCTCTTGAGGGCAGGAGAGGAAAGTGGAATTCCTAGTGTAGCGGTGAAATGCGTAGATATTAGGAGGAACACCAGTGGCGAAGGCGACTTTCTGGACTGTACCTGACGCTGAGGCGCGAAAGCGTGGGGAGCGAACAGG</t>
  </si>
  <si>
    <t>GGAATATTGCGCAATGGGCGAAAGCCTGACGCAGCGACGCCGCGTGAGGGATGAAGGGCTTCGGTTCGTAAACCTCTGTCAGGAGGGAAGAAGTGTAGTGGTGCTAATCAGCCGCTATTTGACGGTACCTCCAAAGGAAGCACCGGCTAACTCCGTGCCAGCAGCCGCGGTAATACGGAGGGTGCGAGCGTTAATCGGAATCACTGGGCGTAAAGCGCATGTAGGCTGTTTTGTAAGTCAGAAGTGAAAGCCCACGGCTCACCCGTGGAACTGCTTTTGATACTGCAAGACTTGAGTCTGTGAGAGGATAGTGGAATTCCAGGTGTAGGGGTGAAATCCGTAGAGATCTGGAGGAACATCAGTGGCGAAGGCGACTATCTGGTGCAGTACTGACGCTGAGATGCGAAAGCGTGGGGATCAAACAGG</t>
  </si>
  <si>
    <t>GGAATCTTCCACAATGGACGAAAGTCTGATGGAGCAACGCCGCGTGAGTGAAGAAGGGTTTCGGCTCGTAAAACTCTGTTGTTGAAGAAGAACACACCTGAGAGTAACTGTTCAGGTGTTGACGGTATTTAACCAGAAAGCCACGGCTAACTACGTGCCAGCAGCCGCGGTAATACGTAGGGGGCAAGCGTTATCCGGATTTACTGGGTGTAAAGGGAGCGTAGACGGCATGGCAAGTCTGAAGTGAAAACCCGGGGCTCAACCCCGGGACTGCTTTGGAAACTGTTAAGCTAGAGTGCAGGAGAGGTAAGTGGAATTCCTAGTGTAGCGGTGAAATGCGTAGATATTAGGAGGAACACCAGTGGCGAAGGCGACTTACTGGACTGTAACTGACGTTGAGGCTCGAAAGCGTGGGGAGCAAACAGG</t>
  </si>
  <si>
    <t>GGAATATTGCGCAATGGGCGAAAGCCTGACGCAGCGACGCCGCGTGAGGGATGAAGGCCTTCGGGTCGTAAACCTCTGTCAGGAGGGAAGAACGGCGCAGGTGCCAATCAGCCTGCGATTGACGGTACCTCCAAAGGAAGCACCGGCTAACTCCGTGCCAGCAGCCGCGGTAATACGGAGGATCCGAGCGTTATCCGGATTTATTGGGTTTAAAGGGTGCGTAGGTTGTTATGTAAGTTAGAGGTGAAAGCTCGACGCTCAACGTCGAAATTGCCTCTGATACTGCATAGCTAGAGTTCGGTTGCTGAAGGCGGAATGTGTGGTGTAGCGGTGAAATGCTTAGATATCACGAAGAACTCCGATTGCGAAGGCAGCTGACTATCCTATAACTGACGCTGATGCACGAAAGTGTGGGTATCAAACAGG</t>
  </si>
  <si>
    <t>GGAATATTGCGCAATGGGCGAAAGCCTGACGCAGCGACGCCGCGTGAGGGATGAAGGGCTTCGGTTCGTAAACCTCTGTCAGAAGGGAAGAAGTGTAGTCGTGCTAATCAGCGGCTATTTGACGGTACCTTCAAAGGAAGCACCGGCTAACTCCGTGCCAGCAGCCGCGGTAATACGGAGGGTGCAAGCGTTAATCGGAATCACTGGGCGTAAAGCGCATGTAGGCCGCTTTATAAGTCAGAGGTGAAAGCCCACGGCTTACCCGTGGAACTGCCTTTGATACTGTAGAGCTTGAGTCTGTGAGAGGGTAGTGGAATTCCTAGTGTAGCGGTGAAATGCGTAGATATTAGGAGGAACACCAGTGGCGAAGGCGACTTTCTGGACCGACACTGACGCTGAGGCACGAAAGCGTGGGGAGCAAACAGG</t>
  </si>
  <si>
    <t>GGAATATTGCGCAATGGGCGAAAGCCTGACGCAGCGACGCCGCGTGAGGGATGAAGGGCTTCGGTTCGTAAACCTCTGTCAGAAGGGAAGAAGTGTAGTCGTGCTAATCAGCGGCTATTTGACGGTACCTTCAAAGGAAGCACCGGCTAACTCCGTGCCAGCAGCCGCGGTAATACGGAGGGTGCAAGCGTTAATCGGAATCACTGGGCGTAAAGCGCATGTAGGCCGCTTTGTAAGTCAGAAGTGAAAGCCCTCGGCTTACCCGGGGAACTGCTTTTGATACTGCGAGGCTTGAGTCTGTGAGAGGGTAGTGGAATTCCAGGTGTAGGGGTGAAATCCGTAGAGATCTGGAGGAACATCAGTGGCGAAGGCGACTACCTGGTGCAGTACTGACGCTGAGATGCGAAAGCGTGGGGATCAAACAGG</t>
  </si>
  <si>
    <t>GGAATATTGGGCAATGGGCGCAAGCCTGACCCAGCAACGCCGCGTGAAGGAAGAAGGCTTTCGGGTTGTAAACTTCTTTTATAGGGGACGAAACAAATGACGGTACCCTATGAATAAGCTCCGGCTAACTACGTGCCAGCAGCCGCGGTAATACGTAGGGAGCGAGCGTTATCCGGATTTACTGGGTGTAAAGGGCGCGTAGGCGGGATAGCAAGTCAGGTGTGAAATCTGGTGGCTCAACCACCAAACTGCACTTGAAACTGTTGTTCTTGAGTGATGGAGAGGCAGGCGGAATTCCTAGTGTAGCGGTGAAATGCGTAGATATTGGGAGGAATACCGGTGGCGAAGGCGGCTTACTGGGCTTTTACTGACGCTGAGGCTCGAAAGCGTGGGGAGCAAACAGG</t>
  </si>
  <si>
    <t>GGAATATTGGTCAATGGACGAGAGTCTGAACCAGCCAAGTAGCGTGAAGGATGACTGCCCTATGGGTTGTAAACTTCTTTTATATGGGAATAAAGTGTGGAACGTGTTCCATTTTGTATGTACCATATGAATAAGGATCGGCTAACTCCGTGCCAGCAGCCGCGGTAATACGGAGGGTGCGAGCGTTAATCGGAATCACTGGGCGTAAAGCGCGCGTAGGCGGCTTTGTAAGTCAGAGGTGAAAGCCCACGGCTCAACCGTGGAATTGCCTTTGATACTGCAGAGCTTGAGTTCGGGAGAGGGTGGTGGAATTCCAGGTGTAGGAGTGAAATCCGTAGAGATCAGGAGGAACATCAGTGGCGAAGGCGGCTATCTGGCACTATACTGACGCTGAGGTGCGAAAGCATGGGGAGCAAACAGG</t>
  </si>
  <si>
    <t>AGGATCATTCGCAATGGGGGAAACCCTGACGATGCGACGCTGCGTGGAGGATGAAGGCCCTCGGGTTGTAAACTCCTGTCATGCGGGGCGAAGCGGAGCGTGTGAATAGCACGCCGAGTAGACGGTACCGCAAGAGGAAGCCACGGCTAACTCTGTGCCAGCAGCCGCGGTAATACAGAGGTGGCGAGCGTTGTTCGGATTTACTGGGCGTAAAGGGCGCGTAGGCGGCGAGGTGTGTTGGATGTGAAATCTCCGGGCTCAACCCGGAAAGTGCGTTCAAAACTGCCTTGCTAGAGGACGGAATGGGAGTGCGGAATGCAGGGTGTAGCGGTGAAATGCATAGATATCGCGCAGAACCCCGATTGCGAAGGCAGCTTACTGGACCGCATCTGACGCTGAAGCACGAAAGTGCGGGGATCAAACAGG</t>
  </si>
  <si>
    <t>GGAATATTGGTCAATGGACGCAAGTCTGAACCAGCCATGCCGCGTGCAGGATGACGGCTCTATGAGTTGTAAACTGCTTTTGTACAGGGGTAACAGCAGCTACGTGTAGTTGTATGAAAGTACTGTACGAATAAGGATCGGCTAACTCCGTGCCAGCAGCCGCGGTAATACGGAGGATCCAAGCGTTATCCGGATTTATTGGGTTTAAAGGGTGCGTAGGTTGTTATGTAAGTTAGAGGTGAAAGCTCGACGCTCAACGTCGAAATTGCCTCTGATACTGCATAGCTAGAGTTCGGTTGCTGAAGGCGGAATGTGTGGTGTAGCGGTGAAATGCTTAGATATCACGAAGAACTCCGATTGCGAAGGCAGCTGACTATCCTATAACTGACGCTGATGCACGAAAGTGTGGGTATCAAACAGG</t>
  </si>
  <si>
    <t>GGAATATTGGTCAATGGACGCAAGTCTGAACCAGCCATGCCGCGTGCAGGAAGACGGCTCTATGAGTTGTAAACTGCTTTTGTACGAGGGTAATTGCACCTACGTGTAGGTGTTTGAAAGTATCGTACGAATAAGGATCGGCTAACTCCGTGCCAGCAGCCGCGGTAATACGGAGGATCCAAGCGTTATCCGGATTTATTGGGTTTAAAGGGTGCGTAGGCGGCTGTTTAAGTTAGAGGTGAAATCCCGTGGCTCAACCACGGAACTGCCTCTGATACTGGACAGCTAGCGAGTAGATGCTGTAGGCGGAATGTGTGGTGTAGCGGTGAAATGCTTAGAGATCACACAGAACACCGATTGCGAAGGCAGCTTACAAATCTATATCGGACGCTGAGGCACGAAAGCGTGGGGAGCAAACAGG</t>
  </si>
  <si>
    <t>GGAATCTTCCACAATGGACGCAAGTCTGATGGAGCAACGCCGCGTGAGTGAAGAAGGCTTTCGGGTCGTAAAACTCTGTTGTTGAAGAAGAACACGTTTGAGAGTAACTGTTCAGACGTTGACGGTATTCAACCAGAAAGCCACGGCTAACTACGTGCCAGCAGCCGCGGTAATACGTAGGGGGCAAGCGTTATCCGGATTTACTGGGTGTAAAGGGAGCGTAGACGGCATGGCAAGTCTGAAGTGAAAACCCGGGGCTCAACCCCGGGACTGCTTTGGAAACTGTTAAGCTAGAGTGCAGGAGAGGTAAGTGGAATTCCTAGTGTAGCGGTGAAATGCGTAGATATTAGGAGGAACACCAGTGGCGAAGGCGACTTACTGGACTGTAACTGACGTTGAGGCTCGAAAGCGTGGGGAGCAAACAGG</t>
  </si>
  <si>
    <t>GGAATATTGGTCAATGGACGCAAGTCTGAACCAGCCATGCCGCGTGCAGGAAGACGGCTCTATGAGTTGTAAACTGCTTTTGTACGAGGGTAATTGCACCTACGTGTAGGTGTTTGAAAGTATCGTACGAATAAGGATCGGCTAACTCCGTGCCAGCAGCCGCGGTAATACGGAGGATCCAAGCGTTATCCGGATTTATTGGGTTTAAAGGGTGCGTAGGCGGGCTTTTAAGTCAGCTGTGAAAGTTTGCGGCTCAACCGTAAAATTGCAGTTGATACTGGGAGCCTTGAGTATAGTGGAGGTTAGCGGAATTCGTGGTGTAGCGGTGAAATGCTTAGATATCACGAAGAACTCCGATTGCGAAGGCAGCTGACTATCCTATAACTGACGCTGATGCACGAAAGTGTGGGTATCAAACAGG</t>
  </si>
  <si>
    <t>GGAATCTTCCACAATGGACGAAAGTCTGATGGAGCAACGCCGCGTGAGTGAAGAAGGGTTTCGGCTCGTAAAACTCTGTTGTTGAAGAAGAACACACCTGAGAGTAACTGTTCAGGTGTTGACGGTATTTAACCAGAAAGCCACGGCTAACTACGTGCCAGCAGCCGCGGTAATACGTAGGGGGCAAGCGTTATCCGGATTTACTGGGTGTAAAGGGAGCGCAGGCGGAATGGCAAGTCGGGCGTGAAAACTATGGGCTCAACCCATAGACTGCGTTCGAAACTGCTGTTCTTGAGTGATGGAGAGGCAGGCGGAATTCCCGGTGTAGCGGTGAAATGCGTAGATATCGGGAGGAACACCAGTGGCGAAGGCGGCCTGCTGGACATTAACTGACGCTGAGGCTCGAAAGTGTGGGTAGCAAACAGG</t>
  </si>
  <si>
    <t>GGAATATTGGACAATGGGTGAGAGCCTGATCCAGCCATCCCGCGTGCAGGAATACAGCCCTATGGGTTTTAAACTGCTTTTATAGAGAGATAAACCTATCTTCGAGAAAGATAGCTGAAGGTACTCTATGAATAAGCACCGGCTAACTCCGTGCCAGCAGCCGCGGTAATACGGAGGGTGCAAGCGTTATCCGGATTTATTGGGTTTAAAGGGTCCGTAGGCGGATCTGTAAGTCAGTGGTGAAATCTCACAGCTTAACTGTGAAACTGCCATTGATACTGCAGGTCTTGAGTAAGGTAGAAGTGGCTGGAATAAGTAGTGTAGCGGTGAAATGCATAGATATTACTTAGAACACCAATTGCGAAGGCAGGTCACTATGTCTTAACTGACGCTGATGGACGAAAGCGTGGGGAGCGAACAGG</t>
  </si>
  <si>
    <t>taiwanense</t>
  </si>
  <si>
    <t>GGAATATTGGTCAATGGGCGAGAGCCTGAACCAGCCAAGTCGCGTGAAGGATGACTGCCCTATGGGTTGTAAACTTCTTTTATAAGGGAATAAGAATAGCTACGTGTAGCTAAGTGCATGTACCTTATGAATAAGCATCGGCTAACTCCGTGCCAGCAGCCGCGGTAATACGGAGGATGCGAGCGTTATCCGGATTTATTGGGTTTAAAGGGTGCGTAGGTTGCTGATTAAGTCAGCGGTGAAAGTTTGTCGCTTAACGATAAAATTGCCGTTGAAACTGTGGTCCTTGAGTATGTTTGAAGTAGGCGGAATTCGTGGTGTAGCGGTGAAATGCTTAGATATCACGAGGAACTCCGATTGCGAAGGCAGCTTACTAAACCATAACTGACACTGAAGCACGAAAGCGTGGGTATCAAACAGG</t>
  </si>
  <si>
    <t>GGAATATTGGTCAATGGACGCAAGTCTGAACCAGCCATGCCGCGTGCAGGAAGACGGCTCTATGAGTTGTAAACTGCTTTTATACCAGGGTAAACCTATCTACGCGTAGATAGCTGAAAGTATGGTATGAATAAGGACCGGCTAACTCCGTGCCAGCAGCCGCGGTAATACGGAGGGTCCAAGCGTTATCCGGATTTATTGGGTTTAAAGGGTGCGTAGGCGGCTGTTTAAGTTAGAGGTGAAATCCCGTGGCTCAACCACGGAACTGCCTCTGATACTGGACAGCTAGCGAGTAGATGCTGTAGGCGGAATGTGTGGTGTAGCGGTGAAATGCGTAGAGATCGGGAGGAACACCAGTGGCGAAGGCGACTAACTGGACTGTAACTGACGCTGAGGCGCGAAAGCGTGGGGAGCAAACAGG</t>
  </si>
  <si>
    <t>GGAATATTGGTCAATGGGCGAGAGCCTGAACCAGCCAAGTCGCGTGAAGGATGACTGCCCTATGGGTTGTAAACTTCTTTTATAAGGGAATAAGAATAGCTACGTGTAGCTAAGTGCATGTACCTTATGAATAAGCATCGGCTAACTCCGTGCCAGCAGCCGCGGTAATACGGAGGATGCGAGCGTTATCCGGATTTATTGGGTTTAAAGGGTGCGTAGGTGGCCGTTTAAGTCGGCGGTGAAATCTTGTCGCTCAACGATAAGACTGCCGTTGAAACTGGATGGCTTGAGTGCGTTTGAGGAAGGCGGAATGCGTGGTGTAGCGGTGAAATGCATAGATATCACGCAGAACCCCGATTGCGAAGGCAGCTTTCCAAGCCGCAACTGACACTGAAGCACGAAAGCGTGGGTATCAAACAGG</t>
  </si>
  <si>
    <t>GGAATATTGGTCAATGGGCGAGAGCCTGAACCAGCCAAGTCGCGTGAAGGATGACTGCCCTATGGGTTGTAAACTTCTTTTATAAGGGAATAAGAATAGCTACGTGTAGCTAAGTGCATGTACCTTATGAATAAGCATCGGCTAACTCCGTGCCAGCAGCCGCGGTAATACGGAGGATGCGAGCGTTATCCGGATTTATTGGGTTTAAAGGGTGCGTAGGTGGATGTTTAAGTCGGCGGTGAAAGTTTGTCGCTTAACGATAAAATTGCCGTTGAAACTGGATATCTTGAGTATGATTGAGGTAGGCGGAATGCGTGGTGTAGCGGTGAAATGCATAGATATCACGCAGAACTCCGATTGCGAAGGCAGCTTACTAAGCCATAACTGACACTGAGAGCACGAAAGCGTGGGGATCAAACAGG</t>
  </si>
  <si>
    <t>GGAATTTTGCGCAATGGGCGAAAGCCTGACGCAGCAACGCCGCGTGAGTGAAGAAGGCCTTTGGGTCGTAAAGCTCTGTCAAGTGGGAAGAATGGTGTGAGGATGAATAAGCCTTGCAATTGACGGTACCACTGGAGGAAGCACCGGCTAACTCCGTGCCAGCAGCCGCGGTAATACGGAGGATGCGAGCGTTATCCGGATTTATTGGGTTTAAAGGGTGCGCAGGCGGTTTGATAAGTTAGAGGTGAAAGCCCGGAGCTCAACTCCGGAACTGCCTCTGATACTGTCAGACTAGAGAATAGTTGCTGTGGGCGGAATGTGTGGTGTAGCGGTGAAATGCTTAGAGATCACACAGAACACCGATTGCGAAGGCAGCTCACAAAGCTATTTCTGACGCTCAGGCACGAAAGCGTGGGGAGCAAACAGG</t>
  </si>
  <si>
    <t>GGAATATTGGTCAATGGGCGAGAGCCTGAACCAGCCAAGTCGCGTGAAGGATGACTGCCCTATGGGTTGTAAACTTCTTTTATAAGGGAATAAGAATAGCTACGTGTAGCTAAGTGCATGTACCTTATGAATAAGCATCGGCTAACTCCGTGCCAGCAGCCGCGGTAATACGGAGGATGCGAGCGTTATCCGGATTTATTGGGTTTAAAGGGTGCGTAGGTGGGACTTTAAGTCAGCGGTGAAAGTTTGTCGCTCAACGATAAAATTGCCGTTGAAACTGTGGTCCTTGAGTATGTTTGAAGTAGGCGGAATTCGTGGTGTAGCGGTGAAATGCTTAGATATCACGAGGAACTCCGATTGCGAAGGCAGCTTACTAAACCATAACTGACACTGAAGCACGAAAGCGTGGGTATCAAACAGG</t>
  </si>
  <si>
    <t>GGAATATTGGTCAATGGACGCAAGTCTGAACCAGCCATGCCGCGTGCAGGAAGACGGCTCTATGAGTTGTAAACTGCTTTTATATAGGGATAACTCCAGGTACGCGTACTTGGTTGAAGGTACTATATGAATAAGGACCGGCTAACTCCGTGCCAGCAGCCGCGGTAATACGGAGGGTCCAAGCGTTATCCGGATTTATTGGGTTTAAAGGGTGCGTAGGCGGCTGTTTAAGTTAGAGGTGAAATCCCGTGGCTCAACCACGGAACTGCCTCTGATACTGGACAGCTAGCGAGTAGATGCTGTAGGCGGAATGTGTGGTGTAGCGGTGAAATGCGTAGAGATCGGGAGGAACACCAGTGGCGAAGGCGACTAACTGGACTGTAACTGACGCTGAGGCGCGAAAGCGTGGGGAGCAAACAGG</t>
  </si>
  <si>
    <t>GGAATTTTCGGCAATGGGGGGAACCCTGACCGAGCAACGCCGCGTGAATGAAGAAGTACTTCGGTATGTAAAGTTCTTTTATTGGGGAAGAAATGCCACTTTAGGTGGAGCTGACGGTACCCAATGAATAAGCCCCGGCTAACTATGTGCCAGCAGCCGCGGTAATACATAGGGGGCGAGCGTTATCCGGAATTATTGGGCGTAAAGGGTGCGTAGGCGGTCACTTAAGTTGGATGTGAAATTCCCGGGCTTAACTTGGGGGGTGCATCCAAAACTGGGCGACTAGAGTGCAGGAGAGGGAAGCGGAATTCCTAGTGTAGCGGTGAAATGCGTAGATATTAGGAGGAACACCAGTGGCGAAGGCGGCTTTCTGGACTGTAACTGACGCTGAGGCACGAAAGCGTGGGGAGCAAACAGG</t>
  </si>
  <si>
    <t>GGAATATTGGTCAATGGACGAAAGTCTGAACCAGCCATGCCGCGTGCAGGAAGACGGCTCTATGAGTTGTAAACTGCTTTTGTACGAGGGTAAACTCAGGTACGCGTACCTGATTGAAAGTATCGTACGAATAAGGATCGGCTAACTCCGTGCCAGCAGCCGCGGTAATACGGAGGATCCAAGCGTTATCCGGATTTATTGGGTTTAAAGGGTGCGTAGGCGGCGCTTTAAGTTAGAGGTGAAATCTCGCGGCTCAACCGCGAAACTGCCTCTGATACTGGGGTGCTAGCGATTAGATGCTGTAGGCGGAATGTGTGGTGTAGCGGTGAAATGCTTAGAGATCACACAGAACACCGATTGCGAAGGCAGCTTACAAATCTATTTCGGACGCTGAGGCACGAAAGCGTGGGGAGCAAACAGG</t>
  </si>
  <si>
    <t>GGAATATTGGTCAATGGACGAGAGTCTGAACCAGCCAAGTCGCGTGAAGGACGACGGTATTATGTATTGTAAACTTCTTTTATAGGGGAATAAAGTGCAGGATGTATCCTGTTTTGTATGTACCTTATGAATAAGCATCGGCTAACTCCGTGCCAGCAGCCGCGGTAATACGGAGGATGCGAGCGTTATCCGGATTTATTGGGTTTAAAGGGTGCGTAGGCGGATTGATAAGTCAGTGGTGAAAGTTTGCAGCTTAACTGTAAAATTGCCGTTGAAACTGTTAGTCTTGAGTGCAAGTGAGGTAAGCGGAATGTGTAGTGTAGCGGTGAAATGCTTAGATATTACACAGAACACCAATTGCGAAGGCAGCTTACTGGTATGTAACTGACGCTGAGGCACGAAAGCGTGGGGATCAAACAGG</t>
  </si>
  <si>
    <t>GGAATATTGGTCAATGGACGCAAGTCTGAACCAGCCATGCCGCGTGCAGGATGACGGCTCTATGAGTTGTAAACTGCTTTTATACTAGGGTAAACCGGGGTACGTGTACTCCGTTGAAAGTATAGTATGAATAAGGATCGGCTAACTCCGTGCCAGCAGCCGCGGTAATACGGAGGATCCAAGCGTTATCCGGATTTATTGGGTTTAAAGGGTGCGTAGGCGGCTGTTTAAGTTAGAGGTGAAATCCCGTGGCTCAACCACGGAACTGCCTCTGATACTGGACAGCTAGCGAGTAGATGCTGTAGGCGGAATGTGTGGTGTAGCGGTGAAATGCGTAGAGATCGGGAGGAACACCAGTGGCGAAGGCGACTAACTGGACTGTAACTGACGCTGAGGCGCGAAAGCGTGGGGAGCAAACAGG</t>
  </si>
  <si>
    <t>GGAATATTGCGCAATGGGCGAAAGCCTGACGCAGCGACGCCGCGTGAGGGATGAAGGCCTTCGGGTCGTAAACCTCTGTCAGGAGGGAAGAAGTGTACGGGTAGTAACTGACTCGTATTTGACGGTACCTCCAGAGGAAGCACCGGCTAACTCCGTGCCAGCAGCCGCGGTAATACGTAGGGAGCGAGCGTTGTCCGGAATTACTGGGTGTAAAGGGAGCGCAGGCGGGTCTTTAAGTTGGATGTGAAATACCGCAGCTCAACTGCGGGGCTGCATCCAAAACTGAGGATCTTGAGTGAAGTAGAGGTAGGCGGAATTCCTAGTGTAGCGGTGAAATGCGTAGATATTAGGAGGAACACCAGTGGCGAAGGCGGCCTACTGGGCTTTAACTGACGCTGAGGCTCGAAAGCGTGGGGAGCAAACAGG</t>
  </si>
  <si>
    <t>GGAATATTGGTCAATGGGCGAGAGCCTGAACCAGCCAAGTCGCGTGAAGGATGACTGCCCTATGGGTTGTAAACTTCTTTTATAAGGGAATAAGAATAGCTACGTGTAGCTAAGTGCATGTACCTTATGAATAAGCATCGGCTAACTCCGTGCCAGCAGCCGCGGTAATACGGAGGATGCGAGCGTTATCCGGATTTATTGGGTTTAAAGGGTGCGTAGGCGGCAAATCAAGTCAGTGGTGAAATCGTATAGCTCAACTATGCCAAGCCATTGAAACTGGTTAGCTCGAGTACAGTCGAGGTAGGCGGAACAAGTAAAGTAGCGGTGAAATGCTTAGATATTACTTAGAACTCCGATAGCGAAGGCAGCTTACCAGCCTGTCACTGACGCTGATGCACGAGAGCGTGGGTAGCGAACAGG</t>
  </si>
  <si>
    <t>GGAATATTGGTCAATGGGGGCAACCCTGAACCAGCCATGCCGCGTGCAGGACGACTGCCCTATGGGTTGTAAACTGCTTTTGCCGGGGAATAAACCCCACTACGTGTAGTGGGCTGAACGTACCCGGAGAATAAGGATCGGCTAACTCCGTGCCAGCAGCCGCGGTAATACGGAGGATCCGAGCGTTATCCGGATTTATTGGGTTTAAAGGGTGCGTAGGTTGGCTGATAAGTCAGCGGTGAAATCCCGATGCTCAACATCGGAATTGCCGTTGAAACTGTCAGTCTTGAGTGTGAACGAGGTAGGCGGAATTCGTAGTGTAGCGGTGAAATGCATAGATATTACGAAGAACACCGATAGCGTAGGCAGCTTACCAGGCCACAACTGACACTGAGGCACGAAAGTGTGGGTATCAAACAGG</t>
  </si>
  <si>
    <t>GGAATTTTCCGCAATGGGCGAAAGCCTGACGGAGCAACGCCGCGTGTGGGATGACGCTTTTCGGAGTGTAAACCACTGTTCATGGGGACGAAGCACTGACGGTACCCATGGAGGAAGGCCCGGCTAACTACGTGCCAGCAGCCGCGGTAATACGTAGGGGGCTAGCGTTATCCGGAATTACTGGGCGTAAAGGGTGCGTAGGCGGTCTTTCAAGTCAGAAGTGAAAGGCTACGGCTCAACCGTAGTAAGCTTTTGAAACTGTAGGACTTGAGTGCAGGAGAGGAGAGTAGAATTCCTAGTGTAGCGGTGAAATGCGTAGATATTAGGAGGAATACCAGTTGCGAAGGCGGCTCTCTGGACTGTAACTGACGCTGAGGCACGAAAGCGTGGGGAGCAAACAGG</t>
  </si>
  <si>
    <t>TGAATTATTCGCCAATGCGCGAAAGCGTGACGGTGCGACGCCGCGTGCGGGACGAAGGCCTTCGGGTTGTAAACCGCTGTCAGGGATTAGAAAACCAGCATGGTTAATAGCCATGTTGTTGATCAGTCCCAAAGGAAGCACAGGCTAATCTCGTGCCAGCAGCCGCGGTAATACGAGATGTGCGAGCGTTGTTCGGAATCACTGGGCATAAAGGGTGCGTAGGCGGTGTGCCAAGTCGGACGTGAAATCCCTCCGCTTAACGGAGGAACTGCGCTCGATACTAGCACGCTAGAGGGTCAAAGGGGCAAGCGGAATTCTAGGTGTAGCGGTGAAATGCGTAGATATATGGAGGAACACCAGTGGCGAAGGCGGCTCTCTGGTCTGTAACTGACGCTGAGGCTCGAAAGCGTGGGGAGCGAACAGG</t>
  </si>
  <si>
    <t>GGAATATTGGTCAATGGAGGAAACTCTGAACCAGCCACGCCGCGTGCAGGAAGAATGCCTTATGGGTTGTAAACTGCTTTTGTTTAGGAATAAAAATTCTTACGTGATAAGAATTGTGAATGTACTATACGAATAAGTGTCGGCAAACTCCGTGCCAGCAGCCGCGGTAATACGGAGGATCCGAGCGTTATCCGGATTTATTGGGTTTAAAGGGTGCGTAGGTTGGCTGATAAGTCAGCGGTGAAATCCCGATGCTCAACATCGGAATTGCCGTTGAAACTGTCAGTCTTGAGTGTGAACGAGGTAGGCGGAATTCGTAGTGTAGCGGTGAAATGCATAGATATTACGAAGAACACCGATAGCGTAGGCAGCTTACCAGGCCACAACTGACACTGAGGCACGAAAGTGTGGGTATCAAACAGG</t>
  </si>
  <si>
    <t>GGAATATTGGACAATGGGCGCAAGCCTGATCCAGCCATGCCGCGTGAGTGATGAAGGCCTTAGGGTTGTAAAGCTCTTTCACCGATGAAGATAATGACGGTAGTCGGAGAAGAAGCCCCGGCTAACTTCGTGCCAGCAGCCGCGGTAATACGAAGGGGGCTAGCGTTGTTCGGAATTACTGGGCGTAAAGCGCACGTAGGCGGATATTTAAGTCAGGGGTGAAATCCCGCAGCTCAACTGCGGAACTGCCTTTGATACTGGGTATCTTGAGTATGGAAGAGGTAAGTGGAATTCCGAGTGTAGAGGTGAAATTCGTAGATATTCGGAGGAACACCAGTGGCGAAGGCGGCTTACTGGTCCATTACTGACGCTGAGGTGCGAAAGCGTGGGGAGCAAACAGG</t>
  </si>
  <si>
    <t>GGAATTTTCCGCAATGGGCGAAAGCCTGACGGAGCAACGCCGCGTGTGGGATGACGCTTTTCGGAGTGTAAACCACTGTTCATGGGGACGAAGCACTGACGGTACCCATGGAGGAAGGCCCGGCTAACTACGTGCCAGCAGCCGCGGTAATACGTAGGGGGCTAGCGTTATCCGGAATTACTGGGCGTAAAGGGTGCGTAGGCGGTCTTTCAAGTCAGAAGTGAAAGGCTACGGCTCAACCGGGGAGGGTCATTGGAAACTGGGAGACTTGAGTGCAGAAGAGGAGAGTGGAATTCCATGTGTAGCGGTGAAATGCGTAGATATATGGAGGAACACCAGTGGCGAAGGCGGCTCTCTGGTCTGTAACTGACGCTGAGGCTCGAAAGCGTGGGGAGCGAACAGG</t>
  </si>
  <si>
    <t>GGAATATTGGTCAATGGACGCAAGTCTGAACCAGCCATGCCGCGTGCAGGAAGACGGCTCTATGAGTTGTAAACTGCTTTTGTACGAGGGTAAACCCGGTTACGAGTAACCGGCTGAAAGTATCGTACGAATAAGGATCGGCTAACTCCGTGCCAGCAGCCGCGGTAATACGGAGGATCCAAGCGTTATCCGGATTTATTGGGTTTAAAGGGTGCGTAGGCGGTTCGGTAAGTTAGAGGTGAAATCCCGTGGCTCAACCACGGAACTGCCTCTGATACTGCCGGGCTAGAGAGAGGTTGCTGTGGGCGGAATGTGTGGTGTAGCGGTGAAATGCTTAGAGATCACACAGAACACCGATTGCGAAGGCAGCTCACAAAGCCTTATCTGACGCTGAGGCACGAAAGCGTGGGGAGCAAACAGG</t>
  </si>
  <si>
    <t>GGAATCTTCCGCAATGGACGAAAGTCTGACGGAGCAACGCCGCGTGAGTGATGAAGGTTTTCGGATCGTAAAGCTCTGTTGTTAGGGAAGAACAAGTACCGTTCGAATAGGGCGGTACCTTGACGGTACCTAACCAGAAAGCCACGGCTAACTACGTGCCAGCAGCCGCGGTAATACGTAGGTGGCAAGCGTTGTCCGGAATTATTGGGCGTAAAGCGCGCGCAGGCGGTTCCTTAAGTCTGATGTGAAAGCCCACGGCTCAACCGTGGAGGGTCATTGGAAACTGGGGAACTTGAGTACAGAAGAGGAGAGTGGAATTCCACGTGTAGCGGTGAAATGCGTAGATATGTGGAGGAACACCAGTGGCGAAGGCGACTCTCTGGTCTGTAACTGACGCTGAGGCGCGAAAGCGTGGGGAGCAAACAGG</t>
  </si>
  <si>
    <t>AGAATCTTCCACAATGGACGCAAGTCTGATGGAGCGACGCCGCGTGAATGAAGAAGGTCGAGAGATTGTAAAATTCTTTTATGCGCGAGGAATAAGCCAAGGAGTGGAACGCCTTGGCGATGACGTTAGCGCATGAATAAGCTCCGGCTAATTCCGTGCCAGCAGCCGCGGTAATACGGAAGGAGCGAGCGTTGTTCGGAATTATTGGGCGTAAAGGGCGCGTAGGCGGCCAGGTAAGTTTGGAGTGAAAGTCCTGCTTTTAAGGTGGGAATTGCTTTGAAAACTGCTTGGCTTGAGTGCAGGAGAGGTTAGTGGAATTCCCGGTGTAGCGGTGAAATGCGTAGAGATCGGGAGGAACACCAGTGGCGAAGGCGACTAACTGGACTGTAACTGACGCTGAGGCGCGAAAGTGTGGGGAGCAAACAGG</t>
  </si>
  <si>
    <t>GGAATCTTCCACAATGGACGAAAGTCTGATGGAGCAACGCCGCGTGAGTGAAGAAGGATTTCGGTTCGTAAAACTCTGTTGCAAGGGAAGAACAAGTAGCGTAGTAACTGGCGCTACCTTGACGGTACCTTGTTAGAAAGCCACGGCTAACTACGTGCCAGCAGCCGCGGTAATACGTAGGTGGCAAGCGTTGTCCGGAATTATTGGGCGTAAAGCGCGCGCAGGCGGTTCCTTAAGTCTGATGTGAAAGCCCACGGCTCAACCGTGGAGGGTCATTGGAAACTGGGGAACTTGAGTGCAGAAGAGGAAAGTGGAATTCCAAGTGTAGCGGTGAAATGCGTAGAGATTTGGAGGAACACCAGTGGCGAAGGCGACTTTCTGGTCTGTAACTGACGCTGAGGCGCGAAAGCGTGGGGAGCAAACAGG</t>
  </si>
  <si>
    <t>GGAATCTTCCACAATGGACGAAAGTCTGATGGAGCAACGCCGCGTGAGTGAAGAAGGTTTTCGGATCGTAAAACTCTGTTGTTGGAGAAGAACACGTTTGAGAGTAACTGTTCAGACGTTGACGGTATCCAACCAGAAAGCCACGGCTAACTACGTGCCAGCAGCCGCGGTAATACGGAAGGAGCGAGCGTTGTTCGGAATTATTGGGCGTAAAGGGCGCGTAGGTGGCCTGATAAGTCTGGAGTGAAAGTCCTGCTTTCAAGGTGGGAATTGCTTTGGATACTGTTGGGCTTGAGTGAGGGAGAGGATAGCGGAATTCCCGGTGTAGCGGTGAAATGCGTAGAGATCGGGAGGAACACCAGTGGCGAAGGCGGCTATCTGGACCTAGACTGACACTGATGCGCGAAAGCGTGGGGAGCAAACAGG</t>
  </si>
  <si>
    <t>GGAATATTGGTCAATGGGGGCAACCCTGAACCAGCCATGCCGCGTGCAGGACGACTGCCCTATGGGTTGTAAACTGCTTTTGCCGGGGAATAAACCCCACTACGTGTAGTGGGCTGAACGTACCCGGAGAATAAGGATCGGCTAACTCCGTGCCAGCAGCCGCGGTAATACGGAGGATCCGAGCGTTATCCGGATTTATTGGGTTTAAAGGGTGCGTAGGCGGCCTGTTAAGTTATAGGTGAAATTCCATGGCTCAACCATGGCATTGCCTGTGATACTGGCGGGCTAGCAAGTAGATGCGGTAGGCGGAATGTGTGGTGTAGCGGTGAAATGCTTAGAGATCACACAGAACACCGATTGCGAAGGCAGCTTACCAATCTACGATGGACGCTGAGGCACGAAAGCGTGGGGAGCAAACAGG</t>
  </si>
  <si>
    <t>GGAATATTGCACAATGGGCGCAAGCCTGATGCAGCCATGCCGCGTGTATGAAGAAGGCCTTCGGGTTGTAAAGTACTTTCAGCGGGGAGGAAGGCGACAGGGTTAATAACCCTGTCGATTGACGTTACCCGCAGAAGAAGCACCGGCTAACTCCGTGCCAGCAGCCGCGGTAATACGGAGGGTGCAAGCGTTAATCGGAATTACTGGGCGTAAAGCGCACGTAGGCGGATATTTAAGTCAGGGGTGAAATCCCGCAGCTCAACTGCGGAACTGCCTTTGATACTGGGTATCTTGAGTATGGAAGAGGTAAGTGGAATTCCGAGTGTAGAGGTGAAATTCGTAGATATTCGGAGGAACACCAGTGGCGAAGGCGGCTTACTGGTCCATTACTGACGCTGAGGTGCGAAAGCGTGGGGAGCAAACAGG</t>
  </si>
  <si>
    <t>pongamiae</t>
  </si>
  <si>
    <t>GGAATATTGGTCAATGGGCGGGAGCCTGAACCAGCCATGCCGCGTGCGGGATGAAGGCCCTATGGGTCGTAAACCGCTTTTACACGGGAACAACCGCAGCTACGGGTAGCTGCCTGAGCGTACCGTGGGAATAAGGATCGGCTAACTCCGTGCCAGCAGCCGCGGTAATACGGAGGATCCGAGCGTTATCCGGAATTATTGGGTTTAAAGGGTGCGTAGGCGGCTCTTTAAGTCAGTGGTGAAAGCCTAGTGCTTAACACTAGAAATGCCATTGAAACTGAAGAGCTTGAGTCAAGGAGAGGTAAGCAGAATTTATGGTGTAGCAGTGAAATGCTTAGATACCATAAGGAATACCGATAGCGAAGGCAGCTTACTGGCCTTGTACTGACGCTGAGGCACGAAAGCGTGGGGAGCAAACAGG</t>
  </si>
  <si>
    <t>Amoebophilaceae</t>
  </si>
  <si>
    <t>Candidatus Amoebophilus</t>
  </si>
  <si>
    <t>asiaticus</t>
  </si>
  <si>
    <t>input</t>
  </si>
  <si>
    <t>filtered</t>
  </si>
  <si>
    <t>denoisedF</t>
  </si>
  <si>
    <t>denoisedR</t>
  </si>
  <si>
    <t>merged</t>
  </si>
  <si>
    <t>nonchim</t>
  </si>
  <si>
    <t>higher value</t>
  </si>
  <si>
    <t>Entomobacter</t>
  </si>
  <si>
    <t>N1M-f</t>
  </si>
  <si>
    <t>N1M-h</t>
  </si>
  <si>
    <t>N1M-m</t>
  </si>
  <si>
    <t>N2M-f</t>
  </si>
  <si>
    <t>N2M-h</t>
  </si>
  <si>
    <t>N2M-m</t>
  </si>
  <si>
    <t>N3F-f</t>
  </si>
  <si>
    <t>N3F-h</t>
  </si>
  <si>
    <t>N3F-m</t>
  </si>
  <si>
    <t>O1F-f</t>
  </si>
  <si>
    <t>O1F-h</t>
  </si>
  <si>
    <t>O1F-m</t>
  </si>
  <si>
    <t>O3F-f</t>
  </si>
  <si>
    <t>O3F-h</t>
  </si>
  <si>
    <t>O3F-m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</si>
</sst>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>
    <font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16" fontId="0" fillId="0" borderId="0" xfId="0" applyNumberFormat="1"/>
    <xf numFmtId="0" fontId="3" fillId="0" borderId="0" xfId="0" applyFont="1"/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24"/>
  <sheetViews>
    <sheetView tabSelected="1" workbookViewId="0">
      <selection activeCell="R1" sqref="R1:AE1048576"/>
    </sheetView>
  </sheetViews>
  <sheetFormatPr baseColWidth="10" defaultRowHeight="15.75"/>
  <sheetData>
    <row r="1" spans="1:31">
      <c r="B1" t="s">
        <v>212</v>
      </c>
      <c r="C1" t="s">
        <v>213</v>
      </c>
      <c r="D1" t="s">
        <v>214</v>
      </c>
      <c r="E1" t="s">
        <v>215</v>
      </c>
      <c r="F1" t="s">
        <v>216</v>
      </c>
      <c r="G1" t="s">
        <v>217</v>
      </c>
      <c r="H1" t="s">
        <v>218</v>
      </c>
      <c r="I1" t="s">
        <v>219</v>
      </c>
      <c r="J1" t="s">
        <v>220</v>
      </c>
      <c r="K1" t="s">
        <v>221</v>
      </c>
      <c r="L1" t="s">
        <v>222</v>
      </c>
      <c r="M1" t="s">
        <v>223</v>
      </c>
      <c r="N1" t="s">
        <v>224</v>
      </c>
      <c r="O1" t="s">
        <v>225</v>
      </c>
      <c r="P1" t="s">
        <v>226</v>
      </c>
      <c r="Q1" t="s">
        <v>227</v>
      </c>
      <c r="R1" t="s">
        <v>0</v>
      </c>
      <c r="S1" t="s">
        <v>1</v>
      </c>
      <c r="T1" t="s">
        <v>2</v>
      </c>
      <c r="U1" t="s">
        <v>3</v>
      </c>
      <c r="V1" t="s">
        <v>4</v>
      </c>
      <c r="W1" t="s">
        <v>5</v>
      </c>
      <c r="X1" t="s">
        <v>6</v>
      </c>
      <c r="Y1" t="s">
        <v>228</v>
      </c>
      <c r="Z1" t="s">
        <v>229</v>
      </c>
      <c r="AA1" t="s">
        <v>230</v>
      </c>
      <c r="AB1" t="s">
        <v>231</v>
      </c>
      <c r="AC1" t="s">
        <v>232</v>
      </c>
      <c r="AD1" t="s">
        <v>233</v>
      </c>
      <c r="AE1" t="s">
        <v>234</v>
      </c>
    </row>
    <row r="2" spans="1:31">
      <c r="A2">
        <v>1</v>
      </c>
      <c r="B2" t="s">
        <v>235</v>
      </c>
      <c r="C2">
        <v>13000</v>
      </c>
      <c r="D2">
        <v>136</v>
      </c>
      <c r="E2">
        <v>9294</v>
      </c>
      <c r="F2">
        <v>15529</v>
      </c>
      <c r="G2">
        <v>287</v>
      </c>
      <c r="H2">
        <v>2920</v>
      </c>
      <c r="I2">
        <v>182</v>
      </c>
      <c r="J2">
        <v>104</v>
      </c>
      <c r="K2">
        <v>458</v>
      </c>
      <c r="L2">
        <v>75</v>
      </c>
      <c r="M2">
        <v>0</v>
      </c>
      <c r="N2">
        <v>26</v>
      </c>
      <c r="O2">
        <v>0</v>
      </c>
      <c r="P2">
        <v>0</v>
      </c>
      <c r="Q2">
        <v>9</v>
      </c>
      <c r="R2" t="s">
        <v>7</v>
      </c>
      <c r="S2" t="s">
        <v>18</v>
      </c>
      <c r="T2" t="s">
        <v>35</v>
      </c>
      <c r="U2" t="s">
        <v>36</v>
      </c>
      <c r="V2" t="s">
        <v>115</v>
      </c>
      <c r="W2" t="s">
        <v>173</v>
      </c>
      <c r="X2" t="s">
        <v>236</v>
      </c>
      <c r="Y2">
        <v>100</v>
      </c>
      <c r="Z2">
        <v>100</v>
      </c>
      <c r="AA2">
        <v>100</v>
      </c>
      <c r="AB2">
        <v>100</v>
      </c>
      <c r="AC2">
        <v>100</v>
      </c>
      <c r="AD2">
        <v>100</v>
      </c>
      <c r="AE2">
        <v>99</v>
      </c>
    </row>
    <row r="3" spans="1:31">
      <c r="A3">
        <v>2</v>
      </c>
      <c r="B3" t="s">
        <v>237</v>
      </c>
      <c r="C3">
        <v>27</v>
      </c>
      <c r="D3">
        <v>37</v>
      </c>
      <c r="E3">
        <v>20153</v>
      </c>
      <c r="F3">
        <v>7</v>
      </c>
      <c r="G3">
        <v>44</v>
      </c>
      <c r="H3">
        <v>8406</v>
      </c>
      <c r="I3">
        <v>5039</v>
      </c>
      <c r="J3">
        <v>20</v>
      </c>
      <c r="K3">
        <v>5589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 t="s">
        <v>7</v>
      </c>
      <c r="S3" t="s">
        <v>238</v>
      </c>
      <c r="T3" t="s">
        <v>85</v>
      </c>
      <c r="U3" t="s">
        <v>86</v>
      </c>
      <c r="V3" t="s">
        <v>87</v>
      </c>
      <c r="Y3">
        <v>100</v>
      </c>
      <c r="Z3">
        <v>91</v>
      </c>
      <c r="AA3">
        <v>90</v>
      </c>
      <c r="AB3">
        <v>90</v>
      </c>
      <c r="AC3">
        <v>90</v>
      </c>
      <c r="AD3">
        <v>46</v>
      </c>
      <c r="AE3">
        <v>23</v>
      </c>
    </row>
    <row r="4" spans="1:31">
      <c r="A4">
        <v>3</v>
      </c>
      <c r="B4" t="s">
        <v>240</v>
      </c>
      <c r="C4">
        <v>1917</v>
      </c>
      <c r="D4">
        <v>22</v>
      </c>
      <c r="E4">
        <v>167</v>
      </c>
      <c r="F4">
        <v>69</v>
      </c>
      <c r="G4">
        <v>4</v>
      </c>
      <c r="H4">
        <v>273</v>
      </c>
      <c r="I4">
        <v>1664</v>
      </c>
      <c r="J4">
        <v>11</v>
      </c>
      <c r="K4">
        <v>10907</v>
      </c>
      <c r="L4">
        <v>169</v>
      </c>
      <c r="M4">
        <v>3</v>
      </c>
      <c r="N4">
        <v>52</v>
      </c>
      <c r="O4">
        <v>14783</v>
      </c>
      <c r="P4">
        <v>109</v>
      </c>
      <c r="Q4">
        <v>687</v>
      </c>
      <c r="R4" t="s">
        <v>7</v>
      </c>
      <c r="S4" t="s">
        <v>241</v>
      </c>
      <c r="T4" t="s">
        <v>72</v>
      </c>
      <c r="U4" t="s">
        <v>52</v>
      </c>
      <c r="V4" t="s">
        <v>242</v>
      </c>
      <c r="W4" t="s">
        <v>243</v>
      </c>
      <c r="Y4">
        <v>100</v>
      </c>
      <c r="Z4">
        <v>100</v>
      </c>
      <c r="AA4">
        <v>100</v>
      </c>
      <c r="AB4">
        <v>100</v>
      </c>
      <c r="AC4">
        <v>100</v>
      </c>
      <c r="AD4">
        <v>100</v>
      </c>
      <c r="AE4">
        <v>100</v>
      </c>
    </row>
    <row r="5" spans="1:31">
      <c r="A5">
        <v>4</v>
      </c>
      <c r="B5" t="s">
        <v>244</v>
      </c>
      <c r="C5">
        <v>8873</v>
      </c>
      <c r="D5">
        <v>106</v>
      </c>
      <c r="E5">
        <v>6181</v>
      </c>
      <c r="F5">
        <v>9654</v>
      </c>
      <c r="G5">
        <v>207</v>
      </c>
      <c r="H5">
        <v>1820</v>
      </c>
      <c r="I5">
        <v>102</v>
      </c>
      <c r="J5">
        <v>76</v>
      </c>
      <c r="K5">
        <v>227</v>
      </c>
      <c r="L5">
        <v>165</v>
      </c>
      <c r="M5">
        <v>0</v>
      </c>
      <c r="N5">
        <v>95</v>
      </c>
      <c r="O5">
        <v>0</v>
      </c>
      <c r="P5">
        <v>0</v>
      </c>
      <c r="Q5">
        <v>0</v>
      </c>
      <c r="R5" t="s">
        <v>7</v>
      </c>
      <c r="S5" t="s">
        <v>18</v>
      </c>
      <c r="T5" t="s">
        <v>35</v>
      </c>
      <c r="U5" t="s">
        <v>36</v>
      </c>
      <c r="V5" t="s">
        <v>115</v>
      </c>
      <c r="W5" t="s">
        <v>173</v>
      </c>
      <c r="X5" t="s">
        <v>236</v>
      </c>
      <c r="Y5">
        <v>100</v>
      </c>
      <c r="Z5">
        <v>100</v>
      </c>
      <c r="AA5">
        <v>100</v>
      </c>
      <c r="AB5">
        <v>100</v>
      </c>
      <c r="AC5">
        <v>100</v>
      </c>
      <c r="AD5">
        <v>100</v>
      </c>
      <c r="AE5">
        <v>99</v>
      </c>
    </row>
    <row r="6" spans="1:31">
      <c r="A6">
        <v>5</v>
      </c>
      <c r="B6" t="s">
        <v>245</v>
      </c>
      <c r="C6">
        <v>9</v>
      </c>
      <c r="D6">
        <v>0</v>
      </c>
      <c r="E6">
        <v>3162</v>
      </c>
      <c r="F6">
        <v>14</v>
      </c>
      <c r="G6">
        <v>0</v>
      </c>
      <c r="H6">
        <v>5834</v>
      </c>
      <c r="I6">
        <v>151</v>
      </c>
      <c r="J6">
        <v>0</v>
      </c>
      <c r="K6">
        <v>8653</v>
      </c>
      <c r="L6">
        <v>0</v>
      </c>
      <c r="M6">
        <v>0</v>
      </c>
      <c r="N6">
        <v>0</v>
      </c>
      <c r="O6">
        <v>0</v>
      </c>
      <c r="P6">
        <v>0</v>
      </c>
      <c r="Q6">
        <v>3</v>
      </c>
      <c r="R6" t="s">
        <v>7</v>
      </c>
      <c r="S6" t="s">
        <v>8</v>
      </c>
      <c r="Y6">
        <v>100</v>
      </c>
      <c r="Z6">
        <v>46</v>
      </c>
      <c r="AA6">
        <v>42</v>
      </c>
      <c r="AB6">
        <v>13</v>
      </c>
      <c r="AC6">
        <v>12</v>
      </c>
      <c r="AD6">
        <v>10</v>
      </c>
      <c r="AE6">
        <v>8</v>
      </c>
    </row>
    <row r="7" spans="1:31">
      <c r="A7">
        <v>6</v>
      </c>
      <c r="B7" t="s">
        <v>246</v>
      </c>
      <c r="C7">
        <v>53</v>
      </c>
      <c r="D7">
        <v>118</v>
      </c>
      <c r="E7">
        <v>7474</v>
      </c>
      <c r="F7">
        <v>124</v>
      </c>
      <c r="G7">
        <v>274</v>
      </c>
      <c r="H7">
        <v>2315</v>
      </c>
      <c r="I7">
        <v>3173</v>
      </c>
      <c r="J7">
        <v>65</v>
      </c>
      <c r="K7">
        <v>3862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 t="s">
        <v>7</v>
      </c>
      <c r="S7" t="s">
        <v>8</v>
      </c>
      <c r="T7" t="s">
        <v>9</v>
      </c>
      <c r="U7" t="s">
        <v>103</v>
      </c>
      <c r="V7" t="s">
        <v>104</v>
      </c>
      <c r="Y7">
        <v>100</v>
      </c>
      <c r="Z7">
        <v>100</v>
      </c>
      <c r="AA7">
        <v>100</v>
      </c>
      <c r="AB7">
        <v>100</v>
      </c>
      <c r="AC7">
        <v>100</v>
      </c>
      <c r="AD7">
        <v>45</v>
      </c>
      <c r="AE7">
        <v>45</v>
      </c>
    </row>
    <row r="8" spans="1:31">
      <c r="A8">
        <v>7</v>
      </c>
      <c r="B8" t="s">
        <v>247</v>
      </c>
      <c r="C8">
        <v>28</v>
      </c>
      <c r="D8">
        <v>146</v>
      </c>
      <c r="E8">
        <v>5984</v>
      </c>
      <c r="F8">
        <v>87</v>
      </c>
      <c r="G8">
        <v>216</v>
      </c>
      <c r="H8">
        <v>1828</v>
      </c>
      <c r="I8">
        <v>2820</v>
      </c>
      <c r="J8">
        <v>39</v>
      </c>
      <c r="K8">
        <v>3365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 t="s">
        <v>7</v>
      </c>
      <c r="S8" t="s">
        <v>8</v>
      </c>
      <c r="T8" t="s">
        <v>9</v>
      </c>
      <c r="U8" t="s">
        <v>103</v>
      </c>
      <c r="V8" t="s">
        <v>104</v>
      </c>
      <c r="Y8">
        <v>100</v>
      </c>
      <c r="Z8">
        <v>100</v>
      </c>
      <c r="AA8">
        <v>100</v>
      </c>
      <c r="AB8">
        <v>100</v>
      </c>
      <c r="AC8">
        <v>100</v>
      </c>
      <c r="AD8">
        <v>39</v>
      </c>
      <c r="AE8">
        <v>39</v>
      </c>
    </row>
    <row r="9" spans="1:31">
      <c r="A9">
        <v>8</v>
      </c>
      <c r="B9" t="s">
        <v>248</v>
      </c>
      <c r="C9">
        <v>24</v>
      </c>
      <c r="D9">
        <v>0</v>
      </c>
      <c r="E9">
        <v>3</v>
      </c>
      <c r="F9">
        <v>100</v>
      </c>
      <c r="G9">
        <v>0</v>
      </c>
      <c r="H9">
        <v>0</v>
      </c>
      <c r="I9">
        <v>12306</v>
      </c>
      <c r="J9">
        <v>0</v>
      </c>
      <c r="K9">
        <v>50</v>
      </c>
      <c r="L9">
        <v>187</v>
      </c>
      <c r="M9">
        <v>0</v>
      </c>
      <c r="N9">
        <v>25</v>
      </c>
      <c r="O9">
        <v>266</v>
      </c>
      <c r="P9">
        <v>0</v>
      </c>
      <c r="Q9">
        <v>7</v>
      </c>
      <c r="R9" t="s">
        <v>7</v>
      </c>
      <c r="S9" t="s">
        <v>8</v>
      </c>
      <c r="T9" t="s">
        <v>31</v>
      </c>
      <c r="U9" t="s">
        <v>249</v>
      </c>
      <c r="V9" t="s">
        <v>157</v>
      </c>
      <c r="Y9">
        <v>100</v>
      </c>
      <c r="Z9">
        <v>100</v>
      </c>
      <c r="AA9">
        <v>100</v>
      </c>
      <c r="AB9">
        <v>100</v>
      </c>
      <c r="AC9">
        <v>100</v>
      </c>
      <c r="AD9">
        <v>30</v>
      </c>
      <c r="AE9">
        <v>30</v>
      </c>
    </row>
    <row r="10" spans="1:31">
      <c r="A10">
        <v>9</v>
      </c>
      <c r="B10" t="s">
        <v>250</v>
      </c>
      <c r="C10">
        <v>23</v>
      </c>
      <c r="D10">
        <v>218</v>
      </c>
      <c r="E10">
        <v>820</v>
      </c>
      <c r="F10">
        <v>16</v>
      </c>
      <c r="G10">
        <v>238</v>
      </c>
      <c r="H10">
        <v>234</v>
      </c>
      <c r="I10">
        <v>34</v>
      </c>
      <c r="J10">
        <v>126</v>
      </c>
      <c r="K10">
        <v>114</v>
      </c>
      <c r="L10">
        <v>11</v>
      </c>
      <c r="M10">
        <v>28</v>
      </c>
      <c r="N10">
        <v>22</v>
      </c>
      <c r="O10">
        <v>7274</v>
      </c>
      <c r="P10">
        <v>168</v>
      </c>
      <c r="Q10">
        <v>2608</v>
      </c>
      <c r="R10" t="s">
        <v>7</v>
      </c>
      <c r="S10" t="s">
        <v>18</v>
      </c>
      <c r="T10" t="s">
        <v>19</v>
      </c>
      <c r="U10" t="s">
        <v>251</v>
      </c>
      <c r="V10" t="s">
        <v>21</v>
      </c>
      <c r="Y10">
        <v>100</v>
      </c>
      <c r="Z10">
        <v>100</v>
      </c>
      <c r="AA10">
        <v>100</v>
      </c>
      <c r="AB10">
        <v>100</v>
      </c>
      <c r="AC10">
        <v>100</v>
      </c>
      <c r="AD10">
        <v>43</v>
      </c>
      <c r="AE10">
        <v>42</v>
      </c>
    </row>
    <row r="11" spans="1:31">
      <c r="A11">
        <v>10</v>
      </c>
      <c r="B11" t="s">
        <v>252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2263</v>
      </c>
      <c r="M11">
        <v>591</v>
      </c>
      <c r="N11">
        <v>6609</v>
      </c>
      <c r="O11">
        <v>0</v>
      </c>
      <c r="P11">
        <v>122</v>
      </c>
      <c r="Q11">
        <v>10</v>
      </c>
      <c r="R11" t="s">
        <v>7</v>
      </c>
      <c r="S11" t="s">
        <v>18</v>
      </c>
      <c r="T11" t="s">
        <v>19</v>
      </c>
      <c r="U11" t="s">
        <v>253</v>
      </c>
      <c r="V11" t="s">
        <v>27</v>
      </c>
      <c r="Y11">
        <v>100</v>
      </c>
      <c r="Z11">
        <v>100</v>
      </c>
      <c r="AA11">
        <v>100</v>
      </c>
      <c r="AB11">
        <v>100</v>
      </c>
      <c r="AC11">
        <v>100</v>
      </c>
      <c r="AD11">
        <v>40</v>
      </c>
      <c r="AE11">
        <v>35</v>
      </c>
    </row>
    <row r="12" spans="1:31">
      <c r="A12">
        <v>11</v>
      </c>
      <c r="B12" t="s">
        <v>255</v>
      </c>
      <c r="C12">
        <v>0</v>
      </c>
      <c r="D12">
        <v>0</v>
      </c>
      <c r="E12">
        <v>0</v>
      </c>
      <c r="F12">
        <v>10</v>
      </c>
      <c r="G12">
        <v>74</v>
      </c>
      <c r="H12">
        <v>23</v>
      </c>
      <c r="I12">
        <v>31</v>
      </c>
      <c r="J12">
        <v>233</v>
      </c>
      <c r="K12">
        <v>29</v>
      </c>
      <c r="L12">
        <v>3289</v>
      </c>
      <c r="M12">
        <v>576</v>
      </c>
      <c r="N12">
        <v>4234</v>
      </c>
      <c r="O12">
        <v>0</v>
      </c>
      <c r="P12">
        <v>115</v>
      </c>
      <c r="Q12">
        <v>0</v>
      </c>
      <c r="R12" t="s">
        <v>7</v>
      </c>
      <c r="S12" t="s">
        <v>241</v>
      </c>
      <c r="T12" t="s">
        <v>72</v>
      </c>
      <c r="U12" t="s">
        <v>73</v>
      </c>
      <c r="V12" t="s">
        <v>74</v>
      </c>
      <c r="W12" t="s">
        <v>152</v>
      </c>
      <c r="Y12">
        <v>100</v>
      </c>
      <c r="Z12">
        <v>100</v>
      </c>
      <c r="AA12">
        <v>100</v>
      </c>
      <c r="AB12">
        <v>100</v>
      </c>
      <c r="AC12">
        <v>100</v>
      </c>
      <c r="AD12">
        <v>100</v>
      </c>
      <c r="AE12">
        <v>83</v>
      </c>
    </row>
    <row r="13" spans="1:31">
      <c r="A13">
        <v>12</v>
      </c>
      <c r="B13" t="s">
        <v>256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2282</v>
      </c>
      <c r="M13">
        <v>96</v>
      </c>
      <c r="N13">
        <v>354</v>
      </c>
      <c r="O13">
        <v>2791</v>
      </c>
      <c r="P13">
        <v>72</v>
      </c>
      <c r="Q13">
        <v>55</v>
      </c>
      <c r="R13" t="s">
        <v>7</v>
      </c>
      <c r="S13" t="s">
        <v>18</v>
      </c>
      <c r="T13" t="s">
        <v>35</v>
      </c>
      <c r="U13" t="s">
        <v>36</v>
      </c>
      <c r="V13" t="s">
        <v>115</v>
      </c>
      <c r="W13" t="s">
        <v>173</v>
      </c>
      <c r="X13" t="s">
        <v>257</v>
      </c>
      <c r="Y13">
        <v>100</v>
      </c>
      <c r="Z13">
        <v>100</v>
      </c>
      <c r="AA13">
        <v>100</v>
      </c>
      <c r="AB13">
        <v>100</v>
      </c>
      <c r="AC13">
        <v>100</v>
      </c>
      <c r="AD13">
        <v>100</v>
      </c>
      <c r="AE13">
        <v>72</v>
      </c>
    </row>
    <row r="14" spans="1:31">
      <c r="A14">
        <v>13</v>
      </c>
      <c r="B14" t="s">
        <v>258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150</v>
      </c>
      <c r="M14">
        <v>359</v>
      </c>
      <c r="N14">
        <v>261</v>
      </c>
      <c r="O14">
        <v>0</v>
      </c>
      <c r="P14">
        <v>4733</v>
      </c>
      <c r="Q14">
        <v>9</v>
      </c>
      <c r="R14" t="s">
        <v>7</v>
      </c>
      <c r="S14" t="s">
        <v>18</v>
      </c>
      <c r="T14" t="s">
        <v>19</v>
      </c>
      <c r="U14" t="s">
        <v>259</v>
      </c>
      <c r="V14" t="s">
        <v>57</v>
      </c>
      <c r="W14" t="s">
        <v>133</v>
      </c>
      <c r="X14" t="s">
        <v>260</v>
      </c>
      <c r="Y14">
        <v>100</v>
      </c>
      <c r="Z14">
        <v>100</v>
      </c>
      <c r="AA14">
        <v>100</v>
      </c>
      <c r="AB14">
        <v>100</v>
      </c>
      <c r="AC14">
        <v>100</v>
      </c>
      <c r="AD14">
        <v>99</v>
      </c>
      <c r="AE14">
        <v>81</v>
      </c>
    </row>
    <row r="15" spans="1:31">
      <c r="A15">
        <v>14</v>
      </c>
      <c r="B15" t="s">
        <v>261</v>
      </c>
      <c r="C15">
        <v>0</v>
      </c>
      <c r="D15">
        <v>0</v>
      </c>
      <c r="E15">
        <v>0</v>
      </c>
      <c r="F15">
        <v>1050</v>
      </c>
      <c r="G15">
        <v>0</v>
      </c>
      <c r="H15">
        <v>389</v>
      </c>
      <c r="I15">
        <v>17</v>
      </c>
      <c r="J15">
        <v>82</v>
      </c>
      <c r="K15">
        <v>15</v>
      </c>
      <c r="L15">
        <v>1637</v>
      </c>
      <c r="M15">
        <v>307</v>
      </c>
      <c r="N15">
        <v>644</v>
      </c>
      <c r="O15">
        <v>608</v>
      </c>
      <c r="P15">
        <v>154</v>
      </c>
      <c r="Q15">
        <v>182</v>
      </c>
      <c r="R15" t="s">
        <v>7</v>
      </c>
      <c r="S15" t="s">
        <v>18</v>
      </c>
      <c r="T15" t="s">
        <v>35</v>
      </c>
      <c r="U15" t="s">
        <v>36</v>
      </c>
      <c r="V15" t="s">
        <v>115</v>
      </c>
      <c r="W15" t="s">
        <v>173</v>
      </c>
      <c r="X15" t="s">
        <v>262</v>
      </c>
      <c r="Y15">
        <v>100</v>
      </c>
      <c r="Z15">
        <v>100</v>
      </c>
      <c r="AA15">
        <v>100</v>
      </c>
      <c r="AB15">
        <v>100</v>
      </c>
      <c r="AC15">
        <v>100</v>
      </c>
      <c r="AD15">
        <v>100</v>
      </c>
      <c r="AE15">
        <v>99</v>
      </c>
    </row>
    <row r="16" spans="1:31">
      <c r="A16">
        <v>15</v>
      </c>
      <c r="B16" t="s">
        <v>263</v>
      </c>
      <c r="C16">
        <v>17</v>
      </c>
      <c r="D16">
        <v>36</v>
      </c>
      <c r="E16">
        <v>1950</v>
      </c>
      <c r="F16">
        <v>39</v>
      </c>
      <c r="G16">
        <v>74</v>
      </c>
      <c r="H16">
        <v>606</v>
      </c>
      <c r="I16">
        <v>985</v>
      </c>
      <c r="J16">
        <v>0</v>
      </c>
      <c r="K16">
        <v>1220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 t="s">
        <v>7</v>
      </c>
      <c r="S16" t="s">
        <v>8</v>
      </c>
      <c r="T16" t="s">
        <v>9</v>
      </c>
      <c r="U16" t="s">
        <v>103</v>
      </c>
      <c r="V16" t="s">
        <v>104</v>
      </c>
      <c r="Y16">
        <v>100</v>
      </c>
      <c r="Z16">
        <v>100</v>
      </c>
      <c r="AA16">
        <v>100</v>
      </c>
      <c r="AB16">
        <v>100</v>
      </c>
      <c r="AC16">
        <v>98</v>
      </c>
      <c r="AD16">
        <v>49</v>
      </c>
      <c r="AE16">
        <v>49</v>
      </c>
    </row>
    <row r="17" spans="1:31">
      <c r="A17">
        <v>16</v>
      </c>
      <c r="B17" t="s">
        <v>264</v>
      </c>
      <c r="C17">
        <v>99</v>
      </c>
      <c r="D17">
        <v>3321</v>
      </c>
      <c r="E17">
        <v>68</v>
      </c>
      <c r="F17">
        <v>0</v>
      </c>
      <c r="G17">
        <v>500</v>
      </c>
      <c r="H17">
        <v>134</v>
      </c>
      <c r="I17">
        <v>21</v>
      </c>
      <c r="J17">
        <v>318</v>
      </c>
      <c r="K17">
        <v>25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 t="s">
        <v>7</v>
      </c>
      <c r="S17" t="s">
        <v>265</v>
      </c>
      <c r="T17" t="s">
        <v>149</v>
      </c>
      <c r="U17" t="s">
        <v>150</v>
      </c>
      <c r="V17" t="s">
        <v>178</v>
      </c>
      <c r="W17" t="s">
        <v>179</v>
      </c>
      <c r="Y17">
        <v>100</v>
      </c>
      <c r="Z17">
        <v>100</v>
      </c>
      <c r="AA17">
        <v>100</v>
      </c>
      <c r="AB17">
        <v>100</v>
      </c>
      <c r="AC17">
        <v>86</v>
      </c>
      <c r="AD17">
        <v>86</v>
      </c>
      <c r="AE17">
        <v>44</v>
      </c>
    </row>
    <row r="18" spans="1:31">
      <c r="A18">
        <v>17</v>
      </c>
      <c r="B18" t="s">
        <v>267</v>
      </c>
      <c r="C18">
        <v>0</v>
      </c>
      <c r="D18">
        <v>45</v>
      </c>
      <c r="E18">
        <v>1758</v>
      </c>
      <c r="F18">
        <v>33</v>
      </c>
      <c r="G18">
        <v>70</v>
      </c>
      <c r="H18">
        <v>541</v>
      </c>
      <c r="I18">
        <v>828</v>
      </c>
      <c r="J18">
        <v>0</v>
      </c>
      <c r="K18">
        <v>969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 t="s">
        <v>7</v>
      </c>
      <c r="S18" t="s">
        <v>8</v>
      </c>
      <c r="T18" t="s">
        <v>9</v>
      </c>
      <c r="U18" t="s">
        <v>103</v>
      </c>
      <c r="V18" t="s">
        <v>104</v>
      </c>
      <c r="Y18">
        <v>100</v>
      </c>
      <c r="Z18">
        <v>100</v>
      </c>
      <c r="AA18">
        <v>100</v>
      </c>
      <c r="AB18">
        <v>100</v>
      </c>
      <c r="AC18">
        <v>100</v>
      </c>
      <c r="AD18">
        <v>28</v>
      </c>
      <c r="AE18">
        <v>28</v>
      </c>
    </row>
    <row r="19" spans="1:31">
      <c r="A19">
        <v>18</v>
      </c>
      <c r="B19" t="s">
        <v>268</v>
      </c>
      <c r="C19">
        <v>0</v>
      </c>
      <c r="D19">
        <v>1083</v>
      </c>
      <c r="E19">
        <v>0</v>
      </c>
      <c r="F19">
        <v>0</v>
      </c>
      <c r="G19">
        <v>477</v>
      </c>
      <c r="H19">
        <v>0</v>
      </c>
      <c r="I19">
        <v>0</v>
      </c>
      <c r="J19">
        <v>213</v>
      </c>
      <c r="K19">
        <v>0</v>
      </c>
      <c r="L19">
        <v>74</v>
      </c>
      <c r="M19">
        <v>873</v>
      </c>
      <c r="N19">
        <v>49</v>
      </c>
      <c r="O19">
        <v>2</v>
      </c>
      <c r="P19">
        <v>1457</v>
      </c>
      <c r="Q19">
        <v>0</v>
      </c>
      <c r="R19" t="s">
        <v>7</v>
      </c>
      <c r="S19" t="s">
        <v>269</v>
      </c>
      <c r="T19" t="s">
        <v>270</v>
      </c>
      <c r="U19" t="s">
        <v>160</v>
      </c>
      <c r="V19" t="s">
        <v>161</v>
      </c>
      <c r="W19" t="s">
        <v>162</v>
      </c>
      <c r="Y19">
        <v>100</v>
      </c>
      <c r="Z19">
        <v>100</v>
      </c>
      <c r="AA19">
        <v>100</v>
      </c>
      <c r="AB19">
        <v>100</v>
      </c>
      <c r="AC19">
        <v>99</v>
      </c>
      <c r="AD19">
        <v>99</v>
      </c>
      <c r="AE19">
        <v>99</v>
      </c>
    </row>
    <row r="20" spans="1:31">
      <c r="A20">
        <v>19</v>
      </c>
      <c r="B20" t="s">
        <v>271</v>
      </c>
      <c r="C20">
        <v>0</v>
      </c>
      <c r="D20">
        <v>38</v>
      </c>
      <c r="E20">
        <v>1564</v>
      </c>
      <c r="F20">
        <v>19</v>
      </c>
      <c r="G20">
        <v>78</v>
      </c>
      <c r="H20">
        <v>550</v>
      </c>
      <c r="I20">
        <v>882</v>
      </c>
      <c r="J20">
        <v>0</v>
      </c>
      <c r="K20">
        <v>892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 t="s">
        <v>7</v>
      </c>
      <c r="S20" t="s">
        <v>8</v>
      </c>
      <c r="T20" t="s">
        <v>9</v>
      </c>
      <c r="U20" t="s">
        <v>103</v>
      </c>
      <c r="V20" t="s">
        <v>104</v>
      </c>
      <c r="Y20">
        <v>100</v>
      </c>
      <c r="Z20">
        <v>100</v>
      </c>
      <c r="AA20">
        <v>100</v>
      </c>
      <c r="AB20">
        <v>100</v>
      </c>
      <c r="AC20">
        <v>100</v>
      </c>
      <c r="AD20">
        <v>43</v>
      </c>
      <c r="AE20">
        <v>43</v>
      </c>
    </row>
    <row r="21" spans="1:31">
      <c r="A21">
        <v>20</v>
      </c>
      <c r="B21" t="s">
        <v>272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385</v>
      </c>
      <c r="J21">
        <v>402</v>
      </c>
      <c r="K21">
        <v>2775</v>
      </c>
      <c r="L21">
        <v>0</v>
      </c>
      <c r="M21">
        <v>0</v>
      </c>
      <c r="N21">
        <v>0</v>
      </c>
      <c r="O21">
        <v>0</v>
      </c>
      <c r="P21">
        <v>0</v>
      </c>
      <c r="Q21">
        <v>327</v>
      </c>
      <c r="R21" t="s">
        <v>7</v>
      </c>
      <c r="S21" t="s">
        <v>18</v>
      </c>
      <c r="T21" t="s">
        <v>35</v>
      </c>
      <c r="U21" t="s">
        <v>36</v>
      </c>
      <c r="V21" t="s">
        <v>42</v>
      </c>
      <c r="W21" t="s">
        <v>43</v>
      </c>
      <c r="Y21">
        <v>100</v>
      </c>
      <c r="Z21">
        <v>100</v>
      </c>
      <c r="AA21">
        <v>100</v>
      </c>
      <c r="AB21">
        <v>100</v>
      </c>
      <c r="AC21">
        <v>98</v>
      </c>
      <c r="AD21">
        <v>98</v>
      </c>
      <c r="AE21">
        <v>41</v>
      </c>
    </row>
    <row r="22" spans="1:31">
      <c r="A22">
        <v>21</v>
      </c>
      <c r="B22" t="s">
        <v>273</v>
      </c>
      <c r="C22">
        <v>6</v>
      </c>
      <c r="D22">
        <v>99</v>
      </c>
      <c r="E22">
        <v>0</v>
      </c>
      <c r="F22">
        <v>0</v>
      </c>
      <c r="G22">
        <v>288</v>
      </c>
      <c r="H22">
        <v>0</v>
      </c>
      <c r="I22">
        <v>0</v>
      </c>
      <c r="J22">
        <v>1072</v>
      </c>
      <c r="K22">
        <v>3</v>
      </c>
      <c r="L22">
        <v>20</v>
      </c>
      <c r="M22">
        <v>993</v>
      </c>
      <c r="N22">
        <v>32</v>
      </c>
      <c r="O22">
        <v>0</v>
      </c>
      <c r="P22">
        <v>1365</v>
      </c>
      <c r="Q22">
        <v>0</v>
      </c>
      <c r="R22" t="s">
        <v>274</v>
      </c>
      <c r="S22" t="s">
        <v>275</v>
      </c>
      <c r="T22" t="s">
        <v>276</v>
      </c>
      <c r="U22" t="s">
        <v>277</v>
      </c>
      <c r="V22" t="s">
        <v>278</v>
      </c>
      <c r="W22" t="s">
        <v>279</v>
      </c>
      <c r="Y22">
        <v>100</v>
      </c>
      <c r="Z22">
        <v>100</v>
      </c>
      <c r="AA22">
        <v>100</v>
      </c>
      <c r="AB22">
        <v>100</v>
      </c>
      <c r="AC22">
        <v>100</v>
      </c>
      <c r="AD22">
        <v>99</v>
      </c>
      <c r="AE22">
        <v>99</v>
      </c>
    </row>
    <row r="23" spans="1:31">
      <c r="A23">
        <v>22</v>
      </c>
      <c r="B23" t="s">
        <v>280</v>
      </c>
      <c r="C23">
        <v>8</v>
      </c>
      <c r="D23">
        <v>72</v>
      </c>
      <c r="E23">
        <v>1833</v>
      </c>
      <c r="F23">
        <v>23</v>
      </c>
      <c r="G23">
        <v>90</v>
      </c>
      <c r="H23">
        <v>273</v>
      </c>
      <c r="I23">
        <v>47</v>
      </c>
      <c r="J23">
        <v>155</v>
      </c>
      <c r="K23">
        <v>120</v>
      </c>
      <c r="L23">
        <v>0</v>
      </c>
      <c r="M23">
        <v>0</v>
      </c>
      <c r="N23">
        <v>0</v>
      </c>
      <c r="O23">
        <v>63</v>
      </c>
      <c r="P23">
        <v>0</v>
      </c>
      <c r="Q23">
        <v>844</v>
      </c>
      <c r="R23" t="s">
        <v>7</v>
      </c>
      <c r="S23" t="s">
        <v>18</v>
      </c>
      <c r="T23" t="s">
        <v>35</v>
      </c>
      <c r="U23" t="s">
        <v>36</v>
      </c>
      <c r="V23" t="s">
        <v>42</v>
      </c>
      <c r="W23" t="s">
        <v>43</v>
      </c>
      <c r="X23" t="s">
        <v>281</v>
      </c>
      <c r="Y23">
        <v>100</v>
      </c>
      <c r="Z23">
        <v>100</v>
      </c>
      <c r="AA23">
        <v>100</v>
      </c>
      <c r="AB23">
        <v>100</v>
      </c>
      <c r="AC23">
        <v>100</v>
      </c>
      <c r="AD23">
        <v>100</v>
      </c>
      <c r="AE23">
        <v>70</v>
      </c>
    </row>
    <row r="24" spans="1:31">
      <c r="A24">
        <v>23</v>
      </c>
      <c r="B24" t="s">
        <v>282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3468</v>
      </c>
      <c r="Q24">
        <v>46</v>
      </c>
      <c r="R24" t="s">
        <v>7</v>
      </c>
      <c r="S24" t="s">
        <v>18</v>
      </c>
      <c r="T24" t="s">
        <v>19</v>
      </c>
      <c r="U24" t="s">
        <v>283</v>
      </c>
      <c r="V24" t="s">
        <v>284</v>
      </c>
      <c r="W24" t="s">
        <v>285</v>
      </c>
      <c r="Y24">
        <v>100</v>
      </c>
      <c r="Z24">
        <v>100</v>
      </c>
      <c r="AA24">
        <v>100</v>
      </c>
      <c r="AB24">
        <v>100</v>
      </c>
      <c r="AC24">
        <v>100</v>
      </c>
      <c r="AD24">
        <v>100</v>
      </c>
      <c r="AE24">
        <v>100</v>
      </c>
    </row>
    <row r="25" spans="1:31">
      <c r="A25">
        <v>24</v>
      </c>
      <c r="B25" t="s">
        <v>286</v>
      </c>
      <c r="C25">
        <v>10</v>
      </c>
      <c r="D25">
        <v>515</v>
      </c>
      <c r="E25">
        <v>27</v>
      </c>
      <c r="F25">
        <v>0</v>
      </c>
      <c r="G25">
        <v>260</v>
      </c>
      <c r="H25">
        <v>95</v>
      </c>
      <c r="I25">
        <v>218</v>
      </c>
      <c r="J25">
        <v>2076</v>
      </c>
      <c r="K25">
        <v>286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 t="s">
        <v>7</v>
      </c>
      <c r="S25" t="s">
        <v>18</v>
      </c>
      <c r="T25" t="s">
        <v>78</v>
      </c>
      <c r="U25" t="s">
        <v>81</v>
      </c>
      <c r="V25" t="s">
        <v>82</v>
      </c>
      <c r="W25" t="s">
        <v>93</v>
      </c>
      <c r="X25" t="s">
        <v>287</v>
      </c>
      <c r="Y25">
        <v>100</v>
      </c>
      <c r="Z25">
        <v>100</v>
      </c>
      <c r="AA25">
        <v>100</v>
      </c>
      <c r="AB25">
        <v>100</v>
      </c>
      <c r="AC25">
        <v>100</v>
      </c>
      <c r="AD25">
        <v>100</v>
      </c>
      <c r="AE25">
        <v>57</v>
      </c>
    </row>
    <row r="26" spans="1:31">
      <c r="A26">
        <v>25</v>
      </c>
      <c r="B26" t="s">
        <v>288</v>
      </c>
      <c r="C26">
        <v>20</v>
      </c>
      <c r="D26">
        <v>453</v>
      </c>
      <c r="E26">
        <v>27</v>
      </c>
      <c r="F26">
        <v>0</v>
      </c>
      <c r="G26">
        <v>382</v>
      </c>
      <c r="H26">
        <v>0</v>
      </c>
      <c r="I26">
        <v>41</v>
      </c>
      <c r="J26">
        <v>655</v>
      </c>
      <c r="K26">
        <v>65</v>
      </c>
      <c r="L26">
        <v>408</v>
      </c>
      <c r="M26">
        <v>504</v>
      </c>
      <c r="N26">
        <v>689</v>
      </c>
      <c r="O26">
        <v>0</v>
      </c>
      <c r="P26">
        <v>116</v>
      </c>
      <c r="Q26">
        <v>0</v>
      </c>
      <c r="R26" t="s">
        <v>7</v>
      </c>
      <c r="S26" t="s">
        <v>18</v>
      </c>
      <c r="Y26">
        <v>100</v>
      </c>
      <c r="Z26">
        <v>72</v>
      </c>
      <c r="AA26">
        <v>28</v>
      </c>
      <c r="AB26">
        <v>28</v>
      </c>
      <c r="AC26">
        <v>19</v>
      </c>
      <c r="AD26">
        <v>13</v>
      </c>
      <c r="AE26">
        <v>5</v>
      </c>
    </row>
    <row r="27" spans="1:31">
      <c r="A27">
        <v>26</v>
      </c>
      <c r="B27" t="s">
        <v>290</v>
      </c>
      <c r="C27">
        <v>13</v>
      </c>
      <c r="D27">
        <v>0</v>
      </c>
      <c r="E27">
        <v>9</v>
      </c>
      <c r="F27">
        <v>62</v>
      </c>
      <c r="G27">
        <v>3</v>
      </c>
      <c r="H27">
        <v>60</v>
      </c>
      <c r="I27">
        <v>22</v>
      </c>
      <c r="J27">
        <v>67</v>
      </c>
      <c r="K27">
        <v>40</v>
      </c>
      <c r="L27">
        <v>805</v>
      </c>
      <c r="M27">
        <v>139</v>
      </c>
      <c r="N27">
        <v>325</v>
      </c>
      <c r="O27">
        <v>1377</v>
      </c>
      <c r="P27">
        <v>198</v>
      </c>
      <c r="Q27">
        <v>184</v>
      </c>
      <c r="R27" t="s">
        <v>7</v>
      </c>
      <c r="S27" t="s">
        <v>18</v>
      </c>
      <c r="T27" t="s">
        <v>35</v>
      </c>
      <c r="U27" t="s">
        <v>36</v>
      </c>
      <c r="V27" t="s">
        <v>115</v>
      </c>
      <c r="W27" t="s">
        <v>173</v>
      </c>
      <c r="X27" t="s">
        <v>291</v>
      </c>
      <c r="Y27">
        <v>100</v>
      </c>
      <c r="Z27">
        <v>100</v>
      </c>
      <c r="AA27">
        <v>100</v>
      </c>
      <c r="AB27">
        <v>100</v>
      </c>
      <c r="AC27">
        <v>100</v>
      </c>
      <c r="AD27">
        <v>100</v>
      </c>
      <c r="AE27">
        <v>100</v>
      </c>
    </row>
    <row r="28" spans="1:31">
      <c r="A28">
        <v>27</v>
      </c>
      <c r="B28" t="s">
        <v>292</v>
      </c>
      <c r="C28">
        <v>0</v>
      </c>
      <c r="D28">
        <v>33</v>
      </c>
      <c r="E28">
        <v>0</v>
      </c>
      <c r="F28">
        <v>0</v>
      </c>
      <c r="G28">
        <v>46</v>
      </c>
      <c r="H28">
        <v>0</v>
      </c>
      <c r="I28">
        <v>37</v>
      </c>
      <c r="J28">
        <v>411</v>
      </c>
      <c r="K28">
        <v>39</v>
      </c>
      <c r="L28">
        <v>735</v>
      </c>
      <c r="M28">
        <v>439</v>
      </c>
      <c r="N28">
        <v>1112</v>
      </c>
      <c r="O28">
        <v>3</v>
      </c>
      <c r="P28">
        <v>373</v>
      </c>
      <c r="Q28">
        <v>75</v>
      </c>
      <c r="R28" t="s">
        <v>7</v>
      </c>
      <c r="S28" t="s">
        <v>293</v>
      </c>
      <c r="T28" t="s">
        <v>110</v>
      </c>
      <c r="U28" t="s">
        <v>111</v>
      </c>
      <c r="V28" t="s">
        <v>112</v>
      </c>
      <c r="W28" t="s">
        <v>113</v>
      </c>
      <c r="Y28">
        <v>100</v>
      </c>
      <c r="Z28">
        <v>100</v>
      </c>
      <c r="AA28">
        <v>100</v>
      </c>
      <c r="AB28">
        <v>100</v>
      </c>
      <c r="AC28">
        <v>100</v>
      </c>
      <c r="AD28">
        <v>88</v>
      </c>
      <c r="AE28">
        <v>55</v>
      </c>
    </row>
    <row r="29" spans="1:31">
      <c r="A29">
        <v>28</v>
      </c>
      <c r="B29" t="s">
        <v>294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253</v>
      </c>
      <c r="J29">
        <v>0</v>
      </c>
      <c r="K29">
        <v>219</v>
      </c>
      <c r="L29">
        <v>41</v>
      </c>
      <c r="M29">
        <v>0</v>
      </c>
      <c r="N29">
        <v>997</v>
      </c>
      <c r="O29">
        <v>1694</v>
      </c>
      <c r="P29">
        <v>0</v>
      </c>
      <c r="Q29">
        <v>14</v>
      </c>
      <c r="R29" t="s">
        <v>7</v>
      </c>
      <c r="S29" t="s">
        <v>18</v>
      </c>
      <c r="T29" t="s">
        <v>35</v>
      </c>
      <c r="U29" t="s">
        <v>295</v>
      </c>
      <c r="V29" t="s">
        <v>296</v>
      </c>
      <c r="W29" t="s">
        <v>297</v>
      </c>
      <c r="X29" t="s">
        <v>298</v>
      </c>
      <c r="Y29">
        <v>100</v>
      </c>
      <c r="Z29">
        <v>100</v>
      </c>
      <c r="AA29">
        <v>100</v>
      </c>
      <c r="AB29">
        <v>100</v>
      </c>
      <c r="AC29">
        <v>100</v>
      </c>
      <c r="AD29">
        <v>100</v>
      </c>
      <c r="AE29">
        <v>98</v>
      </c>
    </row>
    <row r="30" spans="1:31">
      <c r="A30">
        <v>29</v>
      </c>
      <c r="B30" t="s">
        <v>299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1311</v>
      </c>
      <c r="M30">
        <v>61</v>
      </c>
      <c r="N30">
        <v>183</v>
      </c>
      <c r="O30">
        <v>1607</v>
      </c>
      <c r="P30">
        <v>0</v>
      </c>
      <c r="Q30">
        <v>45</v>
      </c>
      <c r="R30" t="s">
        <v>7</v>
      </c>
      <c r="S30" t="s">
        <v>18</v>
      </c>
      <c r="T30" t="s">
        <v>35</v>
      </c>
      <c r="U30" t="s">
        <v>36</v>
      </c>
      <c r="V30" t="s">
        <v>115</v>
      </c>
      <c r="W30" t="s">
        <v>173</v>
      </c>
      <c r="X30" t="s">
        <v>257</v>
      </c>
      <c r="Y30">
        <v>100</v>
      </c>
      <c r="Z30">
        <v>100</v>
      </c>
      <c r="AA30">
        <v>100</v>
      </c>
      <c r="AB30">
        <v>100</v>
      </c>
      <c r="AC30">
        <v>100</v>
      </c>
      <c r="AD30">
        <v>100</v>
      </c>
      <c r="AE30">
        <v>90</v>
      </c>
    </row>
    <row r="31" spans="1:31">
      <c r="A31">
        <v>30</v>
      </c>
      <c r="B31" t="s">
        <v>300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663</v>
      </c>
      <c r="M31">
        <v>160</v>
      </c>
      <c r="N31">
        <v>1868</v>
      </c>
      <c r="O31">
        <v>0</v>
      </c>
      <c r="P31">
        <v>57</v>
      </c>
      <c r="Q31">
        <v>0</v>
      </c>
      <c r="R31" t="s">
        <v>7</v>
      </c>
      <c r="S31" t="s">
        <v>18</v>
      </c>
      <c r="T31" t="s">
        <v>19</v>
      </c>
      <c r="U31" t="s">
        <v>253</v>
      </c>
      <c r="V31" t="s">
        <v>27</v>
      </c>
      <c r="Y31">
        <v>100</v>
      </c>
      <c r="Z31">
        <v>100</v>
      </c>
      <c r="AA31">
        <v>100</v>
      </c>
      <c r="AB31">
        <v>100</v>
      </c>
      <c r="AC31">
        <v>100</v>
      </c>
      <c r="AD31">
        <v>40</v>
      </c>
      <c r="AE31">
        <v>38</v>
      </c>
    </row>
    <row r="32" spans="1:31">
      <c r="A32">
        <v>31</v>
      </c>
      <c r="B32" t="s">
        <v>301</v>
      </c>
      <c r="C32">
        <v>30</v>
      </c>
      <c r="D32">
        <v>467</v>
      </c>
      <c r="E32">
        <v>0</v>
      </c>
      <c r="F32">
        <v>0</v>
      </c>
      <c r="G32">
        <v>431</v>
      </c>
      <c r="H32">
        <v>42</v>
      </c>
      <c r="I32">
        <v>42</v>
      </c>
      <c r="J32">
        <v>698</v>
      </c>
      <c r="K32">
        <v>67</v>
      </c>
      <c r="L32">
        <v>150</v>
      </c>
      <c r="M32">
        <v>197</v>
      </c>
      <c r="N32">
        <v>221</v>
      </c>
      <c r="O32">
        <v>0</v>
      </c>
      <c r="P32">
        <v>0</v>
      </c>
      <c r="Q32">
        <v>0</v>
      </c>
      <c r="R32" t="s">
        <v>7</v>
      </c>
      <c r="S32" t="s">
        <v>18</v>
      </c>
      <c r="Y32">
        <v>100</v>
      </c>
      <c r="Z32">
        <v>66</v>
      </c>
      <c r="AA32">
        <v>29</v>
      </c>
      <c r="AB32">
        <v>29</v>
      </c>
      <c r="AC32">
        <v>22</v>
      </c>
      <c r="AD32">
        <v>17</v>
      </c>
      <c r="AE32">
        <v>8</v>
      </c>
    </row>
    <row r="33" spans="1:31">
      <c r="A33">
        <v>32</v>
      </c>
      <c r="B33" t="s">
        <v>302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13</v>
      </c>
      <c r="N33">
        <v>100</v>
      </c>
      <c r="O33">
        <v>333</v>
      </c>
      <c r="P33">
        <v>9</v>
      </c>
      <c r="Q33">
        <v>1772</v>
      </c>
      <c r="R33" t="s">
        <v>7</v>
      </c>
      <c r="S33" t="s">
        <v>238</v>
      </c>
      <c r="T33" t="s">
        <v>85</v>
      </c>
      <c r="U33" t="s">
        <v>86</v>
      </c>
      <c r="V33" t="s">
        <v>87</v>
      </c>
      <c r="Y33">
        <v>100</v>
      </c>
      <c r="Z33">
        <v>90</v>
      </c>
      <c r="AA33">
        <v>90</v>
      </c>
      <c r="AB33">
        <v>90</v>
      </c>
      <c r="AC33">
        <v>90</v>
      </c>
      <c r="AD33">
        <v>49</v>
      </c>
      <c r="AE33">
        <v>26</v>
      </c>
    </row>
    <row r="34" spans="1:31">
      <c r="A34">
        <v>33</v>
      </c>
      <c r="B34" t="s">
        <v>303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6</v>
      </c>
      <c r="M34">
        <v>0</v>
      </c>
      <c r="N34">
        <v>119</v>
      </c>
      <c r="O34">
        <v>295</v>
      </c>
      <c r="P34">
        <v>0</v>
      </c>
      <c r="Q34">
        <v>1738</v>
      </c>
      <c r="R34" t="s">
        <v>7</v>
      </c>
      <c r="S34" t="s">
        <v>238</v>
      </c>
      <c r="T34" t="s">
        <v>85</v>
      </c>
      <c r="U34" t="s">
        <v>86</v>
      </c>
      <c r="V34" t="s">
        <v>87</v>
      </c>
      <c r="Y34">
        <v>100</v>
      </c>
      <c r="Z34">
        <v>90</v>
      </c>
      <c r="AA34">
        <v>89</v>
      </c>
      <c r="AB34">
        <v>89</v>
      </c>
      <c r="AC34">
        <v>89</v>
      </c>
      <c r="AD34">
        <v>46</v>
      </c>
      <c r="AE34">
        <v>31</v>
      </c>
    </row>
    <row r="35" spans="1:31">
      <c r="A35">
        <v>34</v>
      </c>
      <c r="B35" t="s">
        <v>304</v>
      </c>
      <c r="C35">
        <v>58</v>
      </c>
      <c r="D35">
        <v>1407</v>
      </c>
      <c r="E35">
        <v>7</v>
      </c>
      <c r="F35">
        <v>0</v>
      </c>
      <c r="G35">
        <v>116</v>
      </c>
      <c r="H35">
        <v>13</v>
      </c>
      <c r="I35">
        <v>0</v>
      </c>
      <c r="J35">
        <v>0</v>
      </c>
      <c r="K35">
        <v>0</v>
      </c>
      <c r="L35">
        <v>57</v>
      </c>
      <c r="M35">
        <v>110</v>
      </c>
      <c r="N35">
        <v>46</v>
      </c>
      <c r="O35">
        <v>0</v>
      </c>
      <c r="P35">
        <v>318</v>
      </c>
      <c r="Q35">
        <v>3</v>
      </c>
      <c r="R35" t="s">
        <v>7</v>
      </c>
      <c r="S35" t="s">
        <v>269</v>
      </c>
      <c r="T35" t="s">
        <v>305</v>
      </c>
      <c r="U35" t="s">
        <v>146</v>
      </c>
      <c r="V35" t="s">
        <v>306</v>
      </c>
      <c r="W35" t="s">
        <v>307</v>
      </c>
      <c r="Y35">
        <v>100</v>
      </c>
      <c r="Z35">
        <v>100</v>
      </c>
      <c r="AA35">
        <v>100</v>
      </c>
      <c r="AB35">
        <v>100</v>
      </c>
      <c r="AC35">
        <v>95</v>
      </c>
      <c r="AD35">
        <v>68</v>
      </c>
      <c r="AE35">
        <v>45</v>
      </c>
    </row>
    <row r="36" spans="1:31">
      <c r="A36">
        <v>35</v>
      </c>
      <c r="B36" t="s">
        <v>309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731</v>
      </c>
      <c r="M36">
        <v>251</v>
      </c>
      <c r="N36">
        <v>938</v>
      </c>
      <c r="O36">
        <v>0</v>
      </c>
      <c r="P36">
        <v>136</v>
      </c>
      <c r="Q36">
        <v>7</v>
      </c>
      <c r="R36" t="s">
        <v>7</v>
      </c>
      <c r="S36" t="s">
        <v>241</v>
      </c>
      <c r="T36" t="s">
        <v>72</v>
      </c>
      <c r="U36" t="s">
        <v>73</v>
      </c>
      <c r="V36" t="s">
        <v>134</v>
      </c>
      <c r="W36" t="s">
        <v>135</v>
      </c>
      <c r="Y36">
        <v>100</v>
      </c>
      <c r="Z36">
        <v>100</v>
      </c>
      <c r="AA36">
        <v>100</v>
      </c>
      <c r="AB36">
        <v>100</v>
      </c>
      <c r="AC36">
        <v>100</v>
      </c>
      <c r="AD36">
        <v>92</v>
      </c>
      <c r="AE36">
        <v>92</v>
      </c>
    </row>
    <row r="37" spans="1:31">
      <c r="A37">
        <v>36</v>
      </c>
      <c r="B37" t="s">
        <v>310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14</v>
      </c>
      <c r="J37">
        <v>85</v>
      </c>
      <c r="K37">
        <v>5</v>
      </c>
      <c r="L37">
        <v>951</v>
      </c>
      <c r="M37">
        <v>241</v>
      </c>
      <c r="N37">
        <v>625</v>
      </c>
      <c r="O37">
        <v>0</v>
      </c>
      <c r="P37">
        <v>76</v>
      </c>
      <c r="Q37">
        <v>47</v>
      </c>
      <c r="R37" t="s">
        <v>7</v>
      </c>
      <c r="S37" t="s">
        <v>18</v>
      </c>
      <c r="T37" t="s">
        <v>19</v>
      </c>
      <c r="U37" t="s">
        <v>259</v>
      </c>
      <c r="V37" t="s">
        <v>57</v>
      </c>
      <c r="W37" t="s">
        <v>133</v>
      </c>
      <c r="Y37">
        <v>100</v>
      </c>
      <c r="Z37">
        <v>100</v>
      </c>
      <c r="AA37">
        <v>100</v>
      </c>
      <c r="AB37">
        <v>100</v>
      </c>
      <c r="AC37">
        <v>100</v>
      </c>
      <c r="AD37">
        <v>100</v>
      </c>
      <c r="AE37">
        <v>55</v>
      </c>
    </row>
    <row r="38" spans="1:31">
      <c r="A38">
        <v>37</v>
      </c>
      <c r="B38" t="s">
        <v>311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404</v>
      </c>
      <c r="M38">
        <v>52</v>
      </c>
      <c r="N38">
        <v>298</v>
      </c>
      <c r="O38">
        <v>1009</v>
      </c>
      <c r="P38">
        <v>33</v>
      </c>
      <c r="Q38">
        <v>242</v>
      </c>
      <c r="R38" t="s">
        <v>7</v>
      </c>
      <c r="S38" t="s">
        <v>18</v>
      </c>
      <c r="T38" t="s">
        <v>35</v>
      </c>
      <c r="U38" t="s">
        <v>36</v>
      </c>
      <c r="V38" t="s">
        <v>115</v>
      </c>
      <c r="W38" t="s">
        <v>173</v>
      </c>
      <c r="X38" t="s">
        <v>312</v>
      </c>
      <c r="Y38">
        <v>100</v>
      </c>
      <c r="Z38">
        <v>100</v>
      </c>
      <c r="AA38">
        <v>100</v>
      </c>
      <c r="AB38">
        <v>100</v>
      </c>
      <c r="AC38">
        <v>100</v>
      </c>
      <c r="AD38">
        <v>99</v>
      </c>
      <c r="AE38">
        <v>96</v>
      </c>
    </row>
    <row r="39" spans="1:31">
      <c r="A39">
        <v>38</v>
      </c>
      <c r="B39" t="s">
        <v>313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11</v>
      </c>
      <c r="K39">
        <v>0</v>
      </c>
      <c r="L39">
        <v>520</v>
      </c>
      <c r="M39">
        <v>258</v>
      </c>
      <c r="N39">
        <v>998</v>
      </c>
      <c r="O39">
        <v>0</v>
      </c>
      <c r="P39">
        <v>127</v>
      </c>
      <c r="Q39">
        <v>2</v>
      </c>
      <c r="R39" t="s">
        <v>7</v>
      </c>
      <c r="S39" t="s">
        <v>18</v>
      </c>
      <c r="T39" t="s">
        <v>78</v>
      </c>
      <c r="U39" t="s">
        <v>81</v>
      </c>
      <c r="V39" t="s">
        <v>82</v>
      </c>
      <c r="Y39">
        <v>100</v>
      </c>
      <c r="Z39">
        <v>100</v>
      </c>
      <c r="AA39">
        <v>100</v>
      </c>
      <c r="AB39">
        <v>100</v>
      </c>
      <c r="AC39">
        <v>100</v>
      </c>
      <c r="AD39">
        <v>99</v>
      </c>
      <c r="AE39">
        <v>99</v>
      </c>
    </row>
    <row r="40" spans="1:31">
      <c r="A40">
        <v>39</v>
      </c>
      <c r="B40" t="s">
        <v>314</v>
      </c>
      <c r="C40">
        <v>13</v>
      </c>
      <c r="D40">
        <v>330</v>
      </c>
      <c r="E40">
        <v>0</v>
      </c>
      <c r="F40">
        <v>0</v>
      </c>
      <c r="G40">
        <v>343</v>
      </c>
      <c r="H40">
        <v>0</v>
      </c>
      <c r="I40">
        <v>17</v>
      </c>
      <c r="J40">
        <v>1098</v>
      </c>
      <c r="K40">
        <v>16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 t="s">
        <v>7</v>
      </c>
      <c r="S40" t="s">
        <v>241</v>
      </c>
      <c r="T40" t="s">
        <v>72</v>
      </c>
      <c r="U40" t="s">
        <v>73</v>
      </c>
      <c r="V40" t="s">
        <v>315</v>
      </c>
      <c r="Y40">
        <v>100</v>
      </c>
      <c r="Z40">
        <v>100</v>
      </c>
      <c r="AA40">
        <v>100</v>
      </c>
      <c r="AB40">
        <v>100</v>
      </c>
      <c r="AC40">
        <v>100</v>
      </c>
      <c r="AD40">
        <v>100</v>
      </c>
      <c r="AE40">
        <v>100</v>
      </c>
    </row>
    <row r="41" spans="1:31">
      <c r="A41">
        <v>40</v>
      </c>
      <c r="B41" t="s">
        <v>316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36</v>
      </c>
      <c r="P41">
        <v>0</v>
      </c>
      <c r="Q41">
        <v>1766</v>
      </c>
      <c r="R41" t="s">
        <v>7</v>
      </c>
      <c r="S41" t="s">
        <v>241</v>
      </c>
      <c r="T41" t="s">
        <v>72</v>
      </c>
      <c r="U41" t="s">
        <v>58</v>
      </c>
      <c r="V41" t="s">
        <v>59</v>
      </c>
      <c r="W41" t="s">
        <v>92</v>
      </c>
      <c r="X41" t="s">
        <v>317</v>
      </c>
      <c r="Y41">
        <v>100</v>
      </c>
      <c r="Z41">
        <v>100</v>
      </c>
      <c r="AA41">
        <v>100</v>
      </c>
      <c r="AB41">
        <v>100</v>
      </c>
      <c r="AC41">
        <v>100</v>
      </c>
      <c r="AD41">
        <v>100</v>
      </c>
      <c r="AE41">
        <v>80</v>
      </c>
    </row>
    <row r="42" spans="1:31">
      <c r="A42">
        <v>41</v>
      </c>
      <c r="B42" t="s">
        <v>318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352</v>
      </c>
      <c r="M42">
        <v>124</v>
      </c>
      <c r="N42">
        <v>538</v>
      </c>
      <c r="O42">
        <v>359</v>
      </c>
      <c r="P42">
        <v>138</v>
      </c>
      <c r="Q42">
        <v>229</v>
      </c>
      <c r="R42" t="s">
        <v>7</v>
      </c>
      <c r="S42" t="s">
        <v>18</v>
      </c>
      <c r="T42" t="s">
        <v>35</v>
      </c>
      <c r="U42" t="s">
        <v>36</v>
      </c>
      <c r="V42" t="s">
        <v>115</v>
      </c>
      <c r="W42" t="s">
        <v>173</v>
      </c>
      <c r="X42" t="s">
        <v>319</v>
      </c>
      <c r="Y42">
        <v>100</v>
      </c>
      <c r="Z42">
        <v>100</v>
      </c>
      <c r="AA42">
        <v>100</v>
      </c>
      <c r="AB42">
        <v>100</v>
      </c>
      <c r="AC42">
        <v>100</v>
      </c>
      <c r="AD42">
        <v>99</v>
      </c>
      <c r="AE42">
        <v>89</v>
      </c>
    </row>
    <row r="43" spans="1:31">
      <c r="A43">
        <v>42</v>
      </c>
      <c r="B43" t="s">
        <v>320</v>
      </c>
      <c r="C43">
        <v>0</v>
      </c>
      <c r="D43">
        <v>7</v>
      </c>
      <c r="E43">
        <v>0</v>
      </c>
      <c r="F43">
        <v>0</v>
      </c>
      <c r="G43">
        <v>26</v>
      </c>
      <c r="H43">
        <v>0</v>
      </c>
      <c r="I43">
        <v>9</v>
      </c>
      <c r="J43">
        <v>55</v>
      </c>
      <c r="K43">
        <v>0</v>
      </c>
      <c r="L43">
        <v>200</v>
      </c>
      <c r="M43">
        <v>178</v>
      </c>
      <c r="N43">
        <v>244</v>
      </c>
      <c r="O43">
        <v>0</v>
      </c>
      <c r="P43">
        <v>974</v>
      </c>
      <c r="Q43">
        <v>17</v>
      </c>
      <c r="R43" t="s">
        <v>7</v>
      </c>
      <c r="S43" t="s">
        <v>241</v>
      </c>
      <c r="T43" t="s">
        <v>72</v>
      </c>
      <c r="U43" t="s">
        <v>73</v>
      </c>
      <c r="V43" t="s">
        <v>321</v>
      </c>
      <c r="W43" t="s">
        <v>156</v>
      </c>
      <c r="Y43">
        <v>100</v>
      </c>
      <c r="Z43">
        <v>100</v>
      </c>
      <c r="AA43">
        <v>100</v>
      </c>
      <c r="AB43">
        <v>100</v>
      </c>
      <c r="AC43">
        <v>96</v>
      </c>
      <c r="AD43">
        <v>88</v>
      </c>
      <c r="AE43">
        <v>78</v>
      </c>
    </row>
    <row r="44" spans="1:31">
      <c r="A44">
        <v>43</v>
      </c>
      <c r="B44" t="s">
        <v>322</v>
      </c>
      <c r="C44">
        <v>9</v>
      </c>
      <c r="D44">
        <v>210</v>
      </c>
      <c r="E44">
        <v>0</v>
      </c>
      <c r="F44">
        <v>0</v>
      </c>
      <c r="G44">
        <v>275</v>
      </c>
      <c r="H44">
        <v>0</v>
      </c>
      <c r="I44">
        <v>0</v>
      </c>
      <c r="J44">
        <v>941</v>
      </c>
      <c r="K44">
        <v>0</v>
      </c>
      <c r="L44">
        <v>0</v>
      </c>
      <c r="M44">
        <v>130</v>
      </c>
      <c r="N44">
        <v>0</v>
      </c>
      <c r="O44">
        <v>0</v>
      </c>
      <c r="P44">
        <v>111</v>
      </c>
      <c r="Q44">
        <v>0</v>
      </c>
      <c r="R44" t="s">
        <v>7</v>
      </c>
      <c r="S44" t="s">
        <v>269</v>
      </c>
      <c r="T44" t="s">
        <v>270</v>
      </c>
      <c r="U44" t="s">
        <v>160</v>
      </c>
      <c r="V44" t="s">
        <v>161</v>
      </c>
      <c r="W44" t="s">
        <v>162</v>
      </c>
      <c r="Y44">
        <v>100</v>
      </c>
      <c r="Z44">
        <v>100</v>
      </c>
      <c r="AA44">
        <v>100</v>
      </c>
      <c r="AB44">
        <v>100</v>
      </c>
      <c r="AC44">
        <v>100</v>
      </c>
      <c r="AD44">
        <v>100</v>
      </c>
      <c r="AE44">
        <v>92</v>
      </c>
    </row>
    <row r="45" spans="1:31">
      <c r="A45">
        <v>44</v>
      </c>
      <c r="B45" t="s">
        <v>323</v>
      </c>
      <c r="C45">
        <v>0</v>
      </c>
      <c r="D45">
        <v>0</v>
      </c>
      <c r="E45">
        <v>0</v>
      </c>
      <c r="F45">
        <v>8</v>
      </c>
      <c r="G45">
        <v>0</v>
      </c>
      <c r="H45">
        <v>0</v>
      </c>
      <c r="I45">
        <v>1622</v>
      </c>
      <c r="J45">
        <v>0</v>
      </c>
      <c r="K45">
        <v>9</v>
      </c>
      <c r="L45">
        <v>0</v>
      </c>
      <c r="M45">
        <v>0</v>
      </c>
      <c r="N45">
        <v>0</v>
      </c>
      <c r="O45">
        <v>17</v>
      </c>
      <c r="P45">
        <v>0</v>
      </c>
      <c r="Q45">
        <v>0</v>
      </c>
      <c r="R45" t="s">
        <v>7</v>
      </c>
      <c r="S45" t="s">
        <v>18</v>
      </c>
      <c r="T45" t="s">
        <v>35</v>
      </c>
      <c r="U45" t="s">
        <v>36</v>
      </c>
      <c r="V45" t="s">
        <v>202</v>
      </c>
      <c r="W45" t="s">
        <v>324</v>
      </c>
      <c r="Y45">
        <v>100</v>
      </c>
      <c r="Z45">
        <v>100</v>
      </c>
      <c r="AA45">
        <v>100</v>
      </c>
      <c r="AB45">
        <v>100</v>
      </c>
      <c r="AC45">
        <v>100</v>
      </c>
      <c r="AD45">
        <v>56</v>
      </c>
      <c r="AE45">
        <v>39</v>
      </c>
    </row>
    <row r="46" spans="1:31">
      <c r="A46">
        <v>45</v>
      </c>
      <c r="B46" t="s">
        <v>325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57</v>
      </c>
      <c r="P46">
        <v>0</v>
      </c>
      <c r="Q46">
        <v>1513</v>
      </c>
      <c r="R46" t="s">
        <v>7</v>
      </c>
      <c r="S46" t="s">
        <v>8</v>
      </c>
      <c r="T46" t="s">
        <v>9</v>
      </c>
      <c r="U46" t="s">
        <v>50</v>
      </c>
      <c r="V46" t="s">
        <v>51</v>
      </c>
      <c r="W46" t="s">
        <v>153</v>
      </c>
      <c r="X46" t="s">
        <v>326</v>
      </c>
      <c r="Y46">
        <v>100</v>
      </c>
      <c r="Z46">
        <v>100</v>
      </c>
      <c r="AA46">
        <v>100</v>
      </c>
      <c r="AB46">
        <v>100</v>
      </c>
      <c r="AC46">
        <v>100</v>
      </c>
      <c r="AD46">
        <v>100</v>
      </c>
      <c r="AE46">
        <v>98</v>
      </c>
    </row>
    <row r="47" spans="1:31">
      <c r="A47">
        <v>46</v>
      </c>
      <c r="B47" t="s">
        <v>327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613</v>
      </c>
      <c r="M47">
        <v>25</v>
      </c>
      <c r="N47">
        <v>86</v>
      </c>
      <c r="O47">
        <v>793</v>
      </c>
      <c r="P47">
        <v>17</v>
      </c>
      <c r="Q47">
        <v>0</v>
      </c>
      <c r="R47" t="s">
        <v>7</v>
      </c>
      <c r="S47" t="s">
        <v>18</v>
      </c>
      <c r="T47" t="s">
        <v>35</v>
      </c>
      <c r="U47" t="s">
        <v>36</v>
      </c>
      <c r="V47" t="s">
        <v>115</v>
      </c>
      <c r="W47" t="s">
        <v>173</v>
      </c>
      <c r="X47" t="s">
        <v>257</v>
      </c>
      <c r="Y47">
        <v>100</v>
      </c>
      <c r="Z47">
        <v>100</v>
      </c>
      <c r="AA47">
        <v>100</v>
      </c>
      <c r="AB47">
        <v>100</v>
      </c>
      <c r="AC47">
        <v>100</v>
      </c>
      <c r="AD47">
        <v>100</v>
      </c>
      <c r="AE47">
        <v>79</v>
      </c>
    </row>
    <row r="48" spans="1:31">
      <c r="A48">
        <v>47</v>
      </c>
      <c r="B48" t="s">
        <v>328</v>
      </c>
      <c r="C48">
        <v>7</v>
      </c>
      <c r="D48">
        <v>1</v>
      </c>
      <c r="E48">
        <v>1242</v>
      </c>
      <c r="F48">
        <v>66</v>
      </c>
      <c r="G48">
        <v>9</v>
      </c>
      <c r="H48">
        <v>126</v>
      </c>
      <c r="I48">
        <v>3</v>
      </c>
      <c r="J48">
        <v>6</v>
      </c>
      <c r="K48">
        <v>16</v>
      </c>
      <c r="L48">
        <v>0</v>
      </c>
      <c r="M48">
        <v>0</v>
      </c>
      <c r="N48">
        <v>0</v>
      </c>
      <c r="O48">
        <v>17</v>
      </c>
      <c r="P48">
        <v>0</v>
      </c>
      <c r="Q48">
        <v>20</v>
      </c>
      <c r="R48" t="s">
        <v>7</v>
      </c>
      <c r="S48" t="s">
        <v>18</v>
      </c>
      <c r="T48" t="s">
        <v>35</v>
      </c>
      <c r="U48" t="s">
        <v>36</v>
      </c>
      <c r="Y48">
        <v>100</v>
      </c>
      <c r="Z48">
        <v>100</v>
      </c>
      <c r="AA48">
        <v>100</v>
      </c>
      <c r="AB48">
        <v>100</v>
      </c>
      <c r="AC48">
        <v>47</v>
      </c>
      <c r="AD48">
        <v>47</v>
      </c>
      <c r="AE48">
        <v>10</v>
      </c>
    </row>
    <row r="49" spans="1:31">
      <c r="A49">
        <v>48</v>
      </c>
      <c r="B49" t="s">
        <v>329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234</v>
      </c>
      <c r="K49">
        <v>0</v>
      </c>
      <c r="L49">
        <v>91</v>
      </c>
      <c r="M49">
        <v>557</v>
      </c>
      <c r="N49">
        <v>127</v>
      </c>
      <c r="O49">
        <v>0</v>
      </c>
      <c r="P49">
        <v>479</v>
      </c>
      <c r="Q49">
        <v>0</v>
      </c>
      <c r="R49" t="s">
        <v>7</v>
      </c>
      <c r="S49" t="s">
        <v>241</v>
      </c>
      <c r="T49" t="s">
        <v>72</v>
      </c>
      <c r="U49" t="s">
        <v>73</v>
      </c>
      <c r="V49" t="s">
        <v>315</v>
      </c>
      <c r="Y49">
        <v>100</v>
      </c>
      <c r="Z49">
        <v>100</v>
      </c>
      <c r="AA49">
        <v>100</v>
      </c>
      <c r="AB49">
        <v>100</v>
      </c>
      <c r="AC49">
        <v>100</v>
      </c>
      <c r="AD49">
        <v>100</v>
      </c>
      <c r="AE49">
        <v>100</v>
      </c>
    </row>
    <row r="50" spans="1:31">
      <c r="A50">
        <v>49</v>
      </c>
      <c r="B50" t="s">
        <v>330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337</v>
      </c>
      <c r="M50">
        <v>127</v>
      </c>
      <c r="N50">
        <v>376</v>
      </c>
      <c r="O50">
        <v>0</v>
      </c>
      <c r="P50">
        <v>608</v>
      </c>
      <c r="Q50">
        <v>11</v>
      </c>
      <c r="R50" t="s">
        <v>7</v>
      </c>
      <c r="S50" t="s">
        <v>241</v>
      </c>
      <c r="T50" t="s">
        <v>72</v>
      </c>
      <c r="U50" t="s">
        <v>73</v>
      </c>
      <c r="V50" t="s">
        <v>77</v>
      </c>
      <c r="Y50">
        <v>100</v>
      </c>
      <c r="Z50">
        <v>100</v>
      </c>
      <c r="AA50">
        <v>100</v>
      </c>
      <c r="AB50">
        <v>100</v>
      </c>
      <c r="AC50">
        <v>100</v>
      </c>
      <c r="AD50">
        <v>96</v>
      </c>
      <c r="AE50">
        <v>96</v>
      </c>
    </row>
    <row r="51" spans="1:31">
      <c r="A51">
        <v>50</v>
      </c>
      <c r="B51" t="s">
        <v>331</v>
      </c>
      <c r="C51">
        <v>19</v>
      </c>
      <c r="D51">
        <v>183</v>
      </c>
      <c r="E51">
        <v>0</v>
      </c>
      <c r="F51">
        <v>0</v>
      </c>
      <c r="G51">
        <v>437</v>
      </c>
      <c r="H51">
        <v>0</v>
      </c>
      <c r="I51">
        <v>0</v>
      </c>
      <c r="J51">
        <v>86</v>
      </c>
      <c r="K51">
        <v>0</v>
      </c>
      <c r="L51">
        <v>47</v>
      </c>
      <c r="M51">
        <v>324</v>
      </c>
      <c r="N51">
        <v>55</v>
      </c>
      <c r="O51">
        <v>0</v>
      </c>
      <c r="P51">
        <v>284</v>
      </c>
      <c r="Q51">
        <v>0</v>
      </c>
      <c r="R51" t="s">
        <v>7</v>
      </c>
      <c r="S51" t="s">
        <v>269</v>
      </c>
      <c r="T51" t="s">
        <v>305</v>
      </c>
      <c r="U51" t="s">
        <v>146</v>
      </c>
      <c r="V51" t="s">
        <v>155</v>
      </c>
      <c r="W51" t="s">
        <v>332</v>
      </c>
      <c r="Y51">
        <v>100</v>
      </c>
      <c r="Z51">
        <v>100</v>
      </c>
      <c r="AA51">
        <v>100</v>
      </c>
      <c r="AB51">
        <v>100</v>
      </c>
      <c r="AC51">
        <v>100</v>
      </c>
      <c r="AD51">
        <v>100</v>
      </c>
      <c r="AE51">
        <v>100</v>
      </c>
    </row>
    <row r="52" spans="1:31">
      <c r="A52">
        <v>51</v>
      </c>
      <c r="B52" t="s">
        <v>333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86</v>
      </c>
      <c r="J52">
        <v>739</v>
      </c>
      <c r="K52">
        <v>225</v>
      </c>
      <c r="L52">
        <v>54</v>
      </c>
      <c r="M52">
        <v>146</v>
      </c>
      <c r="N52">
        <v>138</v>
      </c>
      <c r="O52">
        <v>0</v>
      </c>
      <c r="P52">
        <v>0</v>
      </c>
      <c r="Q52">
        <v>7</v>
      </c>
      <c r="R52" t="s">
        <v>7</v>
      </c>
      <c r="S52" t="s">
        <v>18</v>
      </c>
      <c r="T52" t="s">
        <v>19</v>
      </c>
      <c r="U52" t="s">
        <v>253</v>
      </c>
      <c r="V52" t="s">
        <v>27</v>
      </c>
      <c r="Y52">
        <v>100</v>
      </c>
      <c r="Z52">
        <v>100</v>
      </c>
      <c r="AA52">
        <v>100</v>
      </c>
      <c r="AB52">
        <v>100</v>
      </c>
      <c r="AC52">
        <v>100</v>
      </c>
      <c r="AD52">
        <v>7</v>
      </c>
      <c r="AE52">
        <v>7</v>
      </c>
    </row>
    <row r="53" spans="1:31">
      <c r="A53">
        <v>52</v>
      </c>
      <c r="B53" t="s">
        <v>334</v>
      </c>
      <c r="C53">
        <v>0</v>
      </c>
      <c r="D53">
        <v>0</v>
      </c>
      <c r="E53">
        <v>0</v>
      </c>
      <c r="F53">
        <v>26</v>
      </c>
      <c r="G53">
        <v>0</v>
      </c>
      <c r="H53">
        <v>15</v>
      </c>
      <c r="I53">
        <v>0</v>
      </c>
      <c r="J53">
        <v>0</v>
      </c>
      <c r="K53">
        <v>0</v>
      </c>
      <c r="L53">
        <v>1196</v>
      </c>
      <c r="M53">
        <v>17</v>
      </c>
      <c r="N53">
        <v>102</v>
      </c>
      <c r="O53">
        <v>0</v>
      </c>
      <c r="P53">
        <v>0</v>
      </c>
      <c r="Q53">
        <v>26</v>
      </c>
      <c r="R53" t="s">
        <v>7</v>
      </c>
      <c r="S53" t="s">
        <v>18</v>
      </c>
      <c r="T53" t="s">
        <v>35</v>
      </c>
      <c r="U53" t="s">
        <v>36</v>
      </c>
      <c r="V53" t="s">
        <v>115</v>
      </c>
      <c r="W53" t="s">
        <v>173</v>
      </c>
      <c r="X53" t="s">
        <v>335</v>
      </c>
      <c r="Y53">
        <v>100</v>
      </c>
      <c r="Z53">
        <v>100</v>
      </c>
      <c r="AA53">
        <v>100</v>
      </c>
      <c r="AB53">
        <v>100</v>
      </c>
      <c r="AC53">
        <v>100</v>
      </c>
      <c r="AD53">
        <v>100</v>
      </c>
      <c r="AE53">
        <v>65</v>
      </c>
    </row>
    <row r="54" spans="1:31">
      <c r="A54">
        <v>53</v>
      </c>
      <c r="B54" t="s">
        <v>336</v>
      </c>
      <c r="C54">
        <v>0</v>
      </c>
      <c r="D54">
        <v>0</v>
      </c>
      <c r="E54">
        <v>235</v>
      </c>
      <c r="F54">
        <v>0</v>
      </c>
      <c r="G54">
        <v>0</v>
      </c>
      <c r="H54">
        <v>446</v>
      </c>
      <c r="I54">
        <v>0</v>
      </c>
      <c r="J54">
        <v>0</v>
      </c>
      <c r="K54">
        <v>691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 t="s">
        <v>7</v>
      </c>
      <c r="S54" t="s">
        <v>8</v>
      </c>
      <c r="T54" t="s">
        <v>9</v>
      </c>
      <c r="Y54">
        <v>100</v>
      </c>
      <c r="Z54">
        <v>67</v>
      </c>
      <c r="AA54">
        <v>62</v>
      </c>
      <c r="AB54">
        <v>20</v>
      </c>
      <c r="AC54">
        <v>20</v>
      </c>
      <c r="AD54">
        <v>7</v>
      </c>
      <c r="AE54">
        <v>5</v>
      </c>
    </row>
    <row r="55" spans="1:31">
      <c r="A55">
        <v>54</v>
      </c>
      <c r="B55" t="s">
        <v>337</v>
      </c>
      <c r="C55">
        <v>53</v>
      </c>
      <c r="D55">
        <v>1208</v>
      </c>
      <c r="E55">
        <v>9</v>
      </c>
      <c r="F55">
        <v>0</v>
      </c>
      <c r="G55">
        <v>33</v>
      </c>
      <c r="H55">
        <v>0</v>
      </c>
      <c r="I55">
        <v>0</v>
      </c>
      <c r="J55">
        <v>32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 t="s">
        <v>7</v>
      </c>
      <c r="S55" t="s">
        <v>338</v>
      </c>
      <c r="T55" t="s">
        <v>339</v>
      </c>
      <c r="U55" t="s">
        <v>340</v>
      </c>
      <c r="V55" t="s">
        <v>341</v>
      </c>
      <c r="W55" t="s">
        <v>342</v>
      </c>
      <c r="X55" t="s">
        <v>343</v>
      </c>
      <c r="Y55">
        <v>100</v>
      </c>
      <c r="Z55">
        <v>100</v>
      </c>
      <c r="AA55">
        <v>100</v>
      </c>
      <c r="AB55">
        <v>100</v>
      </c>
      <c r="AC55">
        <v>100</v>
      </c>
      <c r="AD55">
        <v>100</v>
      </c>
      <c r="AE55">
        <v>99</v>
      </c>
    </row>
    <row r="56" spans="1:31">
      <c r="A56">
        <v>55</v>
      </c>
      <c r="B56" t="s">
        <v>344</v>
      </c>
      <c r="C56">
        <v>0</v>
      </c>
      <c r="D56">
        <v>0</v>
      </c>
      <c r="E56">
        <v>0</v>
      </c>
      <c r="F56">
        <v>0</v>
      </c>
      <c r="G56">
        <v>240</v>
      </c>
      <c r="H56">
        <v>13</v>
      </c>
      <c r="I56">
        <v>59</v>
      </c>
      <c r="J56">
        <v>936</v>
      </c>
      <c r="K56">
        <v>56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 t="s">
        <v>7</v>
      </c>
      <c r="S56" t="s">
        <v>265</v>
      </c>
      <c r="T56" t="s">
        <v>149</v>
      </c>
      <c r="Y56">
        <v>100</v>
      </c>
      <c r="Z56">
        <v>100</v>
      </c>
      <c r="AA56">
        <v>100</v>
      </c>
      <c r="AB56">
        <v>74</v>
      </c>
      <c r="AC56">
        <v>74</v>
      </c>
      <c r="AD56">
        <v>74</v>
      </c>
      <c r="AE56">
        <v>74</v>
      </c>
    </row>
    <row r="57" spans="1:31">
      <c r="A57">
        <v>56</v>
      </c>
      <c r="B57" t="s">
        <v>345</v>
      </c>
      <c r="C57">
        <v>0</v>
      </c>
      <c r="D57">
        <v>629</v>
      </c>
      <c r="E57">
        <v>0</v>
      </c>
      <c r="F57">
        <v>0</v>
      </c>
      <c r="G57">
        <v>508</v>
      </c>
      <c r="H57">
        <v>9</v>
      </c>
      <c r="I57">
        <v>0</v>
      </c>
      <c r="J57">
        <v>0</v>
      </c>
      <c r="K57">
        <v>0</v>
      </c>
      <c r="L57">
        <v>29</v>
      </c>
      <c r="M57">
        <v>88</v>
      </c>
      <c r="N57">
        <v>37</v>
      </c>
      <c r="O57">
        <v>0</v>
      </c>
      <c r="P57">
        <v>0</v>
      </c>
      <c r="Q57">
        <v>0</v>
      </c>
      <c r="R57" t="s">
        <v>7</v>
      </c>
      <c r="S57" t="s">
        <v>241</v>
      </c>
      <c r="T57" t="s">
        <v>72</v>
      </c>
      <c r="U57" t="s">
        <v>73</v>
      </c>
      <c r="V57" t="s">
        <v>315</v>
      </c>
      <c r="Y57">
        <v>100</v>
      </c>
      <c r="Z57">
        <v>100</v>
      </c>
      <c r="AA57">
        <v>100</v>
      </c>
      <c r="AB57">
        <v>100</v>
      </c>
      <c r="AC57">
        <v>100</v>
      </c>
      <c r="AD57">
        <v>100</v>
      </c>
      <c r="AE57">
        <v>100</v>
      </c>
    </row>
    <row r="58" spans="1:31">
      <c r="A58">
        <v>57</v>
      </c>
      <c r="B58" t="s">
        <v>346</v>
      </c>
      <c r="C58">
        <v>0</v>
      </c>
      <c r="D58">
        <v>0</v>
      </c>
      <c r="E58">
        <v>0</v>
      </c>
      <c r="F58">
        <v>0</v>
      </c>
      <c r="G58">
        <v>64</v>
      </c>
      <c r="H58">
        <v>0</v>
      </c>
      <c r="I58">
        <v>10</v>
      </c>
      <c r="J58">
        <v>42</v>
      </c>
      <c r="K58">
        <v>5</v>
      </c>
      <c r="L58">
        <v>234</v>
      </c>
      <c r="M58">
        <v>130</v>
      </c>
      <c r="N58">
        <v>318</v>
      </c>
      <c r="O58">
        <v>0</v>
      </c>
      <c r="P58">
        <v>434</v>
      </c>
      <c r="Q58">
        <v>0</v>
      </c>
      <c r="R58" t="s">
        <v>7</v>
      </c>
      <c r="S58" t="s">
        <v>241</v>
      </c>
      <c r="T58" t="s">
        <v>72</v>
      </c>
      <c r="U58" t="s">
        <v>73</v>
      </c>
      <c r="V58" t="s">
        <v>203</v>
      </c>
      <c r="Y58">
        <v>100</v>
      </c>
      <c r="Z58">
        <v>100</v>
      </c>
      <c r="AA58">
        <v>100</v>
      </c>
      <c r="AB58">
        <v>100</v>
      </c>
      <c r="AC58">
        <v>94</v>
      </c>
      <c r="AD58">
        <v>34</v>
      </c>
      <c r="AE58">
        <v>34</v>
      </c>
    </row>
    <row r="59" spans="1:31">
      <c r="A59">
        <v>58</v>
      </c>
      <c r="B59" t="s">
        <v>347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912</v>
      </c>
      <c r="M59">
        <v>18</v>
      </c>
      <c r="N59">
        <v>223</v>
      </c>
      <c r="O59">
        <v>0</v>
      </c>
      <c r="P59">
        <v>0</v>
      </c>
      <c r="Q59">
        <v>0</v>
      </c>
      <c r="R59" t="s">
        <v>7</v>
      </c>
      <c r="S59" t="s">
        <v>18</v>
      </c>
      <c r="T59" t="s">
        <v>35</v>
      </c>
      <c r="U59" t="s">
        <v>36</v>
      </c>
      <c r="V59" t="s">
        <v>115</v>
      </c>
      <c r="W59" t="s">
        <v>173</v>
      </c>
      <c r="Y59">
        <v>100</v>
      </c>
      <c r="Z59">
        <v>100</v>
      </c>
      <c r="AA59">
        <v>100</v>
      </c>
      <c r="AB59">
        <v>100</v>
      </c>
      <c r="AC59">
        <v>100</v>
      </c>
      <c r="AD59">
        <v>85</v>
      </c>
      <c r="AE59">
        <v>40</v>
      </c>
    </row>
    <row r="60" spans="1:31">
      <c r="A60">
        <v>59</v>
      </c>
      <c r="B60" t="s">
        <v>348</v>
      </c>
      <c r="C60">
        <v>0</v>
      </c>
      <c r="D60">
        <v>527</v>
      </c>
      <c r="E60">
        <v>0</v>
      </c>
      <c r="F60">
        <v>0</v>
      </c>
      <c r="G60">
        <v>202</v>
      </c>
      <c r="H60">
        <v>0</v>
      </c>
      <c r="I60">
        <v>0</v>
      </c>
      <c r="J60">
        <v>400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 t="s">
        <v>7</v>
      </c>
      <c r="S60" t="s">
        <v>349</v>
      </c>
      <c r="T60" t="s">
        <v>165</v>
      </c>
      <c r="U60" t="s">
        <v>166</v>
      </c>
      <c r="V60" t="s">
        <v>167</v>
      </c>
      <c r="Y60">
        <v>100</v>
      </c>
      <c r="Z60">
        <v>100</v>
      </c>
      <c r="AA60">
        <v>100</v>
      </c>
      <c r="AB60">
        <v>100</v>
      </c>
      <c r="AC60">
        <v>100</v>
      </c>
      <c r="AD60">
        <v>83</v>
      </c>
      <c r="AE60">
        <v>83</v>
      </c>
    </row>
    <row r="61" spans="1:31">
      <c r="A61">
        <v>60</v>
      </c>
      <c r="B61" t="s">
        <v>350</v>
      </c>
      <c r="C61">
        <v>0</v>
      </c>
      <c r="D61">
        <v>0</v>
      </c>
      <c r="E61">
        <v>419</v>
      </c>
      <c r="F61">
        <v>0</v>
      </c>
      <c r="G61">
        <v>0</v>
      </c>
      <c r="H61">
        <v>70</v>
      </c>
      <c r="I61">
        <v>0</v>
      </c>
      <c r="J61">
        <v>39</v>
      </c>
      <c r="K61">
        <v>28</v>
      </c>
      <c r="L61">
        <v>0</v>
      </c>
      <c r="M61">
        <v>0</v>
      </c>
      <c r="N61">
        <v>0</v>
      </c>
      <c r="O61">
        <v>0</v>
      </c>
      <c r="P61">
        <v>0</v>
      </c>
      <c r="Q61">
        <v>545</v>
      </c>
      <c r="R61" t="s">
        <v>7</v>
      </c>
      <c r="S61" t="s">
        <v>18</v>
      </c>
      <c r="T61" t="s">
        <v>35</v>
      </c>
      <c r="U61" t="s">
        <v>36</v>
      </c>
      <c r="V61" t="s">
        <v>42</v>
      </c>
      <c r="W61" t="s">
        <v>43</v>
      </c>
      <c r="Y61">
        <v>100</v>
      </c>
      <c r="Z61">
        <v>100</v>
      </c>
      <c r="AA61">
        <v>100</v>
      </c>
      <c r="AB61">
        <v>100</v>
      </c>
      <c r="AC61">
        <v>100</v>
      </c>
      <c r="AD61">
        <v>100</v>
      </c>
      <c r="AE61">
        <v>28</v>
      </c>
    </row>
    <row r="62" spans="1:31">
      <c r="A62">
        <v>61</v>
      </c>
      <c r="B62" t="s">
        <v>351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8</v>
      </c>
      <c r="J62">
        <v>94</v>
      </c>
      <c r="K62">
        <v>0</v>
      </c>
      <c r="L62">
        <v>52</v>
      </c>
      <c r="M62">
        <v>525</v>
      </c>
      <c r="N62">
        <v>70</v>
      </c>
      <c r="O62">
        <v>0</v>
      </c>
      <c r="P62">
        <v>286</v>
      </c>
      <c r="Q62">
        <v>0</v>
      </c>
      <c r="R62" t="s">
        <v>7</v>
      </c>
      <c r="S62" t="s">
        <v>241</v>
      </c>
      <c r="T62" t="s">
        <v>72</v>
      </c>
      <c r="U62" t="s">
        <v>73</v>
      </c>
      <c r="V62" t="s">
        <v>134</v>
      </c>
      <c r="W62" t="s">
        <v>135</v>
      </c>
      <c r="Y62">
        <v>100</v>
      </c>
      <c r="Z62">
        <v>100</v>
      </c>
      <c r="AA62">
        <v>100</v>
      </c>
      <c r="AB62">
        <v>100</v>
      </c>
      <c r="AC62">
        <v>100</v>
      </c>
      <c r="AD62">
        <v>100</v>
      </c>
      <c r="AE62">
        <v>95</v>
      </c>
    </row>
    <row r="63" spans="1:31">
      <c r="A63">
        <v>62</v>
      </c>
      <c r="B63" t="s">
        <v>352</v>
      </c>
      <c r="C63">
        <v>29</v>
      </c>
      <c r="D63">
        <v>110</v>
      </c>
      <c r="E63">
        <v>15</v>
      </c>
      <c r="F63">
        <v>2</v>
      </c>
      <c r="G63">
        <v>0</v>
      </c>
      <c r="H63">
        <v>0</v>
      </c>
      <c r="I63">
        <v>170</v>
      </c>
      <c r="J63">
        <v>457</v>
      </c>
      <c r="K63">
        <v>197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 t="s">
        <v>7</v>
      </c>
      <c r="S63" t="s">
        <v>241</v>
      </c>
      <c r="T63" t="s">
        <v>72</v>
      </c>
      <c r="U63" t="s">
        <v>73</v>
      </c>
      <c r="V63" t="s">
        <v>77</v>
      </c>
      <c r="Y63">
        <v>100</v>
      </c>
      <c r="Z63">
        <v>100</v>
      </c>
      <c r="AA63">
        <v>100</v>
      </c>
      <c r="AB63">
        <v>100</v>
      </c>
      <c r="AC63">
        <v>99</v>
      </c>
      <c r="AD63">
        <v>71</v>
      </c>
      <c r="AE63">
        <v>71</v>
      </c>
    </row>
    <row r="64" spans="1:31">
      <c r="A64">
        <v>63</v>
      </c>
      <c r="B64" t="s">
        <v>353</v>
      </c>
      <c r="C64">
        <v>0</v>
      </c>
      <c r="D64">
        <v>0</v>
      </c>
      <c r="E64">
        <v>0</v>
      </c>
      <c r="F64">
        <v>899</v>
      </c>
      <c r="G64">
        <v>3</v>
      </c>
      <c r="H64">
        <v>63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 t="s">
        <v>7</v>
      </c>
      <c r="S64" t="s">
        <v>18</v>
      </c>
      <c r="T64" t="s">
        <v>35</v>
      </c>
      <c r="U64" t="s">
        <v>36</v>
      </c>
      <c r="V64" t="s">
        <v>115</v>
      </c>
      <c r="W64" t="s">
        <v>173</v>
      </c>
      <c r="Y64">
        <v>100</v>
      </c>
      <c r="Z64">
        <v>100</v>
      </c>
      <c r="AA64">
        <v>100</v>
      </c>
      <c r="AB64">
        <v>100</v>
      </c>
      <c r="AC64">
        <v>100</v>
      </c>
      <c r="AD64">
        <v>100</v>
      </c>
      <c r="AE64">
        <v>19</v>
      </c>
    </row>
    <row r="65" spans="1:31">
      <c r="A65">
        <v>64</v>
      </c>
      <c r="B65" t="s">
        <v>354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27</v>
      </c>
      <c r="J65">
        <v>117</v>
      </c>
      <c r="K65">
        <v>0</v>
      </c>
      <c r="L65">
        <v>242</v>
      </c>
      <c r="M65">
        <v>38</v>
      </c>
      <c r="N65">
        <v>505</v>
      </c>
      <c r="O65">
        <v>0</v>
      </c>
      <c r="P65">
        <v>0</v>
      </c>
      <c r="Q65">
        <v>0</v>
      </c>
      <c r="R65" t="s">
        <v>7</v>
      </c>
      <c r="S65" t="s">
        <v>269</v>
      </c>
      <c r="T65" t="s">
        <v>270</v>
      </c>
      <c r="U65" t="s">
        <v>160</v>
      </c>
      <c r="V65" t="s">
        <v>161</v>
      </c>
      <c r="W65" t="s">
        <v>162</v>
      </c>
      <c r="Y65">
        <v>100</v>
      </c>
      <c r="Z65">
        <v>100</v>
      </c>
      <c r="AA65">
        <v>100</v>
      </c>
      <c r="AB65">
        <v>100</v>
      </c>
      <c r="AC65">
        <v>99</v>
      </c>
      <c r="AD65">
        <v>98</v>
      </c>
      <c r="AE65">
        <v>96</v>
      </c>
    </row>
    <row r="66" spans="1:31">
      <c r="A66">
        <v>65</v>
      </c>
      <c r="B66" t="s">
        <v>355</v>
      </c>
      <c r="C66">
        <v>35</v>
      </c>
      <c r="D66">
        <v>461</v>
      </c>
      <c r="E66">
        <v>3</v>
      </c>
      <c r="F66">
        <v>0</v>
      </c>
      <c r="G66">
        <v>82</v>
      </c>
      <c r="H66">
        <v>0</v>
      </c>
      <c r="I66">
        <v>0</v>
      </c>
      <c r="J66">
        <v>340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 t="s">
        <v>7</v>
      </c>
      <c r="S66" t="s">
        <v>241</v>
      </c>
      <c r="T66" t="s">
        <v>72</v>
      </c>
      <c r="U66" t="s">
        <v>73</v>
      </c>
      <c r="V66" t="s">
        <v>121</v>
      </c>
      <c r="Y66">
        <v>100</v>
      </c>
      <c r="Z66">
        <v>100</v>
      </c>
      <c r="AA66">
        <v>100</v>
      </c>
      <c r="AB66">
        <v>92</v>
      </c>
      <c r="AC66">
        <v>91</v>
      </c>
      <c r="AD66">
        <v>49</v>
      </c>
      <c r="AE66">
        <v>49</v>
      </c>
    </row>
    <row r="67" spans="1:31">
      <c r="A67">
        <v>66</v>
      </c>
      <c r="B67" t="s">
        <v>356</v>
      </c>
      <c r="C67">
        <v>15</v>
      </c>
      <c r="D67">
        <v>30</v>
      </c>
      <c r="E67">
        <v>0</v>
      </c>
      <c r="F67">
        <v>0</v>
      </c>
      <c r="G67">
        <v>27</v>
      </c>
      <c r="H67">
        <v>11</v>
      </c>
      <c r="I67">
        <v>3</v>
      </c>
      <c r="J67">
        <v>24</v>
      </c>
      <c r="K67">
        <v>0</v>
      </c>
      <c r="L67">
        <v>50</v>
      </c>
      <c r="M67">
        <v>19</v>
      </c>
      <c r="N67">
        <v>53</v>
      </c>
      <c r="O67">
        <v>0</v>
      </c>
      <c r="P67">
        <v>673</v>
      </c>
      <c r="Q67">
        <v>12</v>
      </c>
      <c r="R67" t="s">
        <v>7</v>
      </c>
      <c r="S67" t="s">
        <v>241</v>
      </c>
      <c r="T67" t="s">
        <v>72</v>
      </c>
      <c r="U67" t="s">
        <v>73</v>
      </c>
      <c r="V67" t="s">
        <v>321</v>
      </c>
      <c r="W67" t="s">
        <v>156</v>
      </c>
      <c r="Y67">
        <v>100</v>
      </c>
      <c r="Z67">
        <v>100</v>
      </c>
      <c r="AA67">
        <v>100</v>
      </c>
      <c r="AB67">
        <v>100</v>
      </c>
      <c r="AC67">
        <v>84</v>
      </c>
      <c r="AD67">
        <v>63</v>
      </c>
      <c r="AE67">
        <v>56</v>
      </c>
    </row>
    <row r="68" spans="1:31">
      <c r="A68">
        <v>67</v>
      </c>
      <c r="B68" t="s">
        <v>357</v>
      </c>
      <c r="C68">
        <v>184</v>
      </c>
      <c r="D68">
        <v>653</v>
      </c>
      <c r="E68">
        <v>10</v>
      </c>
      <c r="F68">
        <v>11</v>
      </c>
      <c r="G68">
        <v>55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 t="s">
        <v>7</v>
      </c>
      <c r="S68" t="s">
        <v>18</v>
      </c>
      <c r="T68" t="s">
        <v>19</v>
      </c>
      <c r="U68" t="s">
        <v>283</v>
      </c>
      <c r="V68" t="s">
        <v>284</v>
      </c>
      <c r="W68" t="s">
        <v>285</v>
      </c>
      <c r="Y68">
        <v>100</v>
      </c>
      <c r="Z68">
        <v>100</v>
      </c>
      <c r="AA68">
        <v>100</v>
      </c>
      <c r="AB68">
        <v>100</v>
      </c>
      <c r="AC68">
        <v>100</v>
      </c>
      <c r="AD68">
        <v>100</v>
      </c>
      <c r="AE68">
        <v>100</v>
      </c>
    </row>
    <row r="69" spans="1:31">
      <c r="A69">
        <v>68</v>
      </c>
      <c r="B69" t="s">
        <v>358</v>
      </c>
      <c r="C69">
        <v>8</v>
      </c>
      <c r="D69">
        <v>392</v>
      </c>
      <c r="E69">
        <v>0</v>
      </c>
      <c r="F69">
        <v>0</v>
      </c>
      <c r="G69">
        <v>504</v>
      </c>
      <c r="H69">
        <v>0</v>
      </c>
      <c r="I69">
        <v>0</v>
      </c>
      <c r="J69">
        <v>7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 t="s">
        <v>7</v>
      </c>
      <c r="S69" t="s">
        <v>241</v>
      </c>
      <c r="T69" t="s">
        <v>72</v>
      </c>
      <c r="U69" t="s">
        <v>73</v>
      </c>
      <c r="V69" t="s">
        <v>315</v>
      </c>
      <c r="Y69">
        <v>100</v>
      </c>
      <c r="Z69">
        <v>100</v>
      </c>
      <c r="AA69">
        <v>100</v>
      </c>
      <c r="AB69">
        <v>100</v>
      </c>
      <c r="AC69">
        <v>100</v>
      </c>
      <c r="AD69">
        <v>100</v>
      </c>
      <c r="AE69">
        <v>100</v>
      </c>
    </row>
    <row r="70" spans="1:31">
      <c r="A70">
        <v>69</v>
      </c>
      <c r="B70" t="s">
        <v>359</v>
      </c>
      <c r="C70">
        <v>7</v>
      </c>
      <c r="D70">
        <v>537</v>
      </c>
      <c r="E70">
        <v>0</v>
      </c>
      <c r="F70">
        <v>0</v>
      </c>
      <c r="G70">
        <v>328</v>
      </c>
      <c r="H70">
        <v>5</v>
      </c>
      <c r="I70">
        <v>0</v>
      </c>
      <c r="J70">
        <v>19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 t="s">
        <v>7</v>
      </c>
      <c r="S70" t="s">
        <v>18</v>
      </c>
      <c r="T70" t="s">
        <v>360</v>
      </c>
      <c r="Y70">
        <v>100</v>
      </c>
      <c r="Z70">
        <v>99</v>
      </c>
      <c r="AA70">
        <v>76</v>
      </c>
      <c r="AB70">
        <v>76</v>
      </c>
      <c r="AC70">
        <v>76</v>
      </c>
      <c r="AD70">
        <v>76</v>
      </c>
      <c r="AE70">
        <v>76</v>
      </c>
    </row>
    <row r="71" spans="1:31">
      <c r="A71">
        <v>70</v>
      </c>
      <c r="B71" t="s">
        <v>361</v>
      </c>
      <c r="C71">
        <v>0</v>
      </c>
      <c r="D71">
        <v>31</v>
      </c>
      <c r="E71">
        <v>0</v>
      </c>
      <c r="F71">
        <v>0</v>
      </c>
      <c r="G71">
        <v>4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841</v>
      </c>
      <c r="Q71">
        <v>14</v>
      </c>
      <c r="R71" t="s">
        <v>7</v>
      </c>
      <c r="S71" t="s">
        <v>362</v>
      </c>
      <c r="T71" t="s">
        <v>363</v>
      </c>
      <c r="U71" t="s">
        <v>364</v>
      </c>
      <c r="Y71">
        <v>100</v>
      </c>
      <c r="Z71">
        <v>100</v>
      </c>
      <c r="AA71">
        <v>100</v>
      </c>
      <c r="AB71">
        <v>100</v>
      </c>
      <c r="AC71">
        <v>100</v>
      </c>
      <c r="AD71">
        <v>100</v>
      </c>
      <c r="AE71">
        <v>100</v>
      </c>
    </row>
    <row r="72" spans="1:31">
      <c r="A72">
        <v>71</v>
      </c>
      <c r="B72" t="s">
        <v>365</v>
      </c>
      <c r="C72">
        <v>0</v>
      </c>
      <c r="D72">
        <v>0</v>
      </c>
      <c r="E72">
        <v>0</v>
      </c>
      <c r="F72">
        <v>0</v>
      </c>
      <c r="G72">
        <v>4</v>
      </c>
      <c r="H72">
        <v>0</v>
      </c>
      <c r="I72">
        <v>56</v>
      </c>
      <c r="J72">
        <v>730</v>
      </c>
      <c r="K72">
        <v>66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 t="s">
        <v>7</v>
      </c>
      <c r="S72" t="s">
        <v>241</v>
      </c>
      <c r="T72" t="s">
        <v>72</v>
      </c>
      <c r="U72" t="s">
        <v>73</v>
      </c>
      <c r="V72" t="s">
        <v>366</v>
      </c>
      <c r="Y72">
        <v>100</v>
      </c>
      <c r="Z72">
        <v>100</v>
      </c>
      <c r="AA72">
        <v>100</v>
      </c>
      <c r="AB72">
        <v>100</v>
      </c>
      <c r="AC72">
        <v>100</v>
      </c>
      <c r="AD72">
        <v>100</v>
      </c>
      <c r="AE72">
        <v>100</v>
      </c>
    </row>
    <row r="73" spans="1:31">
      <c r="A73">
        <v>72</v>
      </c>
      <c r="B73" t="s">
        <v>367</v>
      </c>
      <c r="C73">
        <v>0</v>
      </c>
      <c r="D73">
        <v>16</v>
      </c>
      <c r="E73">
        <v>0</v>
      </c>
      <c r="F73">
        <v>0</v>
      </c>
      <c r="G73">
        <v>0</v>
      </c>
      <c r="H73">
        <v>0</v>
      </c>
      <c r="I73">
        <v>15</v>
      </c>
      <c r="J73">
        <v>52</v>
      </c>
      <c r="K73">
        <v>7</v>
      </c>
      <c r="L73">
        <v>16</v>
      </c>
      <c r="M73">
        <v>7</v>
      </c>
      <c r="N73">
        <v>14</v>
      </c>
      <c r="O73">
        <v>0</v>
      </c>
      <c r="P73">
        <v>457</v>
      </c>
      <c r="Q73">
        <v>258</v>
      </c>
      <c r="R73" t="s">
        <v>7</v>
      </c>
      <c r="S73" t="s">
        <v>241</v>
      </c>
      <c r="T73" t="s">
        <v>72</v>
      </c>
      <c r="U73" t="s">
        <v>73</v>
      </c>
      <c r="V73" t="s">
        <v>77</v>
      </c>
      <c r="Y73">
        <v>100</v>
      </c>
      <c r="Z73">
        <v>100</v>
      </c>
      <c r="AA73">
        <v>100</v>
      </c>
      <c r="AB73">
        <v>100</v>
      </c>
      <c r="AC73">
        <v>95</v>
      </c>
      <c r="AD73">
        <v>66</v>
      </c>
      <c r="AE73">
        <v>66</v>
      </c>
    </row>
    <row r="74" spans="1:31">
      <c r="A74">
        <v>73</v>
      </c>
      <c r="B74" t="s">
        <v>368</v>
      </c>
      <c r="C74">
        <v>8</v>
      </c>
      <c r="D74">
        <v>1</v>
      </c>
      <c r="E74">
        <v>590</v>
      </c>
      <c r="F74">
        <v>29</v>
      </c>
      <c r="G74">
        <v>4</v>
      </c>
      <c r="H74">
        <v>100</v>
      </c>
      <c r="I74">
        <v>0</v>
      </c>
      <c r="J74">
        <v>1</v>
      </c>
      <c r="K74">
        <v>10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 t="s">
        <v>7</v>
      </c>
      <c r="S74" t="s">
        <v>18</v>
      </c>
      <c r="T74" t="s">
        <v>35</v>
      </c>
      <c r="U74" t="s">
        <v>36</v>
      </c>
      <c r="V74" t="s">
        <v>115</v>
      </c>
      <c r="W74" t="s">
        <v>173</v>
      </c>
      <c r="X74" t="s">
        <v>236</v>
      </c>
      <c r="Y74">
        <v>100</v>
      </c>
      <c r="Z74">
        <v>100</v>
      </c>
      <c r="AA74">
        <v>100</v>
      </c>
      <c r="AB74">
        <v>100</v>
      </c>
      <c r="AC74">
        <v>71</v>
      </c>
      <c r="AD74">
        <v>71</v>
      </c>
      <c r="AE74">
        <v>71</v>
      </c>
    </row>
    <row r="75" spans="1:31">
      <c r="A75">
        <v>74</v>
      </c>
      <c r="B75" t="s">
        <v>369</v>
      </c>
      <c r="C75">
        <v>0</v>
      </c>
      <c r="D75">
        <v>0</v>
      </c>
      <c r="E75">
        <v>0</v>
      </c>
      <c r="F75">
        <v>0</v>
      </c>
      <c r="G75">
        <v>5</v>
      </c>
      <c r="H75">
        <v>0</v>
      </c>
      <c r="I75">
        <v>4</v>
      </c>
      <c r="J75">
        <v>315</v>
      </c>
      <c r="K75">
        <v>12</v>
      </c>
      <c r="L75">
        <v>49</v>
      </c>
      <c r="M75">
        <v>150</v>
      </c>
      <c r="N75">
        <v>141</v>
      </c>
      <c r="O75">
        <v>0</v>
      </c>
      <c r="P75">
        <v>65</v>
      </c>
      <c r="Q75">
        <v>0</v>
      </c>
      <c r="R75" t="s">
        <v>7</v>
      </c>
      <c r="S75" t="s">
        <v>18</v>
      </c>
      <c r="T75" t="s">
        <v>19</v>
      </c>
      <c r="U75" t="s">
        <v>370</v>
      </c>
      <c r="Y75">
        <v>100</v>
      </c>
      <c r="Z75">
        <v>100</v>
      </c>
      <c r="AA75">
        <v>100</v>
      </c>
      <c r="AB75">
        <v>100</v>
      </c>
      <c r="AC75">
        <v>100</v>
      </c>
      <c r="AD75">
        <v>100</v>
      </c>
      <c r="AE75">
        <v>100</v>
      </c>
    </row>
    <row r="76" spans="1:31">
      <c r="A76">
        <v>75</v>
      </c>
      <c r="B76" t="s">
        <v>371</v>
      </c>
      <c r="C76">
        <v>0</v>
      </c>
      <c r="D76">
        <v>0</v>
      </c>
      <c r="E76">
        <v>0</v>
      </c>
      <c r="F76">
        <v>15</v>
      </c>
      <c r="G76">
        <v>0</v>
      </c>
      <c r="H76">
        <v>0</v>
      </c>
      <c r="I76">
        <v>644</v>
      </c>
      <c r="J76">
        <v>0</v>
      </c>
      <c r="K76">
        <v>11</v>
      </c>
      <c r="L76">
        <v>0</v>
      </c>
      <c r="M76">
        <v>0</v>
      </c>
      <c r="N76">
        <v>0</v>
      </c>
      <c r="O76">
        <v>58</v>
      </c>
      <c r="P76">
        <v>0</v>
      </c>
      <c r="Q76">
        <v>0</v>
      </c>
      <c r="R76" t="s">
        <v>7</v>
      </c>
      <c r="S76" t="s">
        <v>241</v>
      </c>
      <c r="T76" t="s">
        <v>72</v>
      </c>
      <c r="U76" t="s">
        <v>52</v>
      </c>
      <c r="V76" t="s">
        <v>53</v>
      </c>
      <c r="Y76">
        <v>100</v>
      </c>
      <c r="Z76">
        <v>100</v>
      </c>
      <c r="AA76">
        <v>100</v>
      </c>
      <c r="AB76">
        <v>100</v>
      </c>
      <c r="AC76">
        <v>100</v>
      </c>
      <c r="AD76">
        <v>31</v>
      </c>
      <c r="AE76">
        <v>31</v>
      </c>
    </row>
    <row r="77" spans="1:31">
      <c r="A77">
        <v>76</v>
      </c>
      <c r="B77" t="s">
        <v>372</v>
      </c>
      <c r="C77">
        <v>0</v>
      </c>
      <c r="D77">
        <v>0</v>
      </c>
      <c r="E77">
        <v>0</v>
      </c>
      <c r="F77">
        <v>0</v>
      </c>
      <c r="G77">
        <v>520</v>
      </c>
      <c r="H77">
        <v>13</v>
      </c>
      <c r="I77">
        <v>25</v>
      </c>
      <c r="J77">
        <v>160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 t="s">
        <v>7</v>
      </c>
      <c r="S77" t="s">
        <v>241</v>
      </c>
      <c r="T77" t="s">
        <v>72</v>
      </c>
      <c r="U77" t="s">
        <v>73</v>
      </c>
      <c r="V77" t="s">
        <v>134</v>
      </c>
      <c r="W77" t="s">
        <v>373</v>
      </c>
      <c r="Y77">
        <v>100</v>
      </c>
      <c r="Z77">
        <v>100</v>
      </c>
      <c r="AA77">
        <v>100</v>
      </c>
      <c r="AB77">
        <v>90</v>
      </c>
      <c r="AC77">
        <v>80</v>
      </c>
      <c r="AD77">
        <v>74</v>
      </c>
      <c r="AE77">
        <v>74</v>
      </c>
    </row>
    <row r="78" spans="1:31">
      <c r="A78">
        <v>77</v>
      </c>
      <c r="B78" t="s">
        <v>374</v>
      </c>
      <c r="C78">
        <v>50</v>
      </c>
      <c r="D78">
        <v>344</v>
      </c>
      <c r="E78">
        <v>44</v>
      </c>
      <c r="F78">
        <v>0</v>
      </c>
      <c r="G78">
        <v>152</v>
      </c>
      <c r="H78">
        <v>0</v>
      </c>
      <c r="I78">
        <v>0</v>
      </c>
      <c r="J78">
        <v>125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 t="s">
        <v>7</v>
      </c>
      <c r="S78" t="s">
        <v>349</v>
      </c>
      <c r="T78" t="s">
        <v>165</v>
      </c>
      <c r="U78" t="s">
        <v>166</v>
      </c>
      <c r="V78" t="s">
        <v>167</v>
      </c>
      <c r="Y78">
        <v>100</v>
      </c>
      <c r="Z78">
        <v>100</v>
      </c>
      <c r="AA78">
        <v>100</v>
      </c>
      <c r="AB78">
        <v>100</v>
      </c>
      <c r="AC78">
        <v>100</v>
      </c>
      <c r="AD78">
        <v>98</v>
      </c>
      <c r="AE78">
        <v>98</v>
      </c>
    </row>
    <row r="79" spans="1:31">
      <c r="A79">
        <v>78</v>
      </c>
      <c r="B79" t="s">
        <v>375</v>
      </c>
      <c r="C79">
        <v>0</v>
      </c>
      <c r="D79">
        <v>27</v>
      </c>
      <c r="E79">
        <v>0</v>
      </c>
      <c r="F79">
        <v>0</v>
      </c>
      <c r="G79">
        <v>173</v>
      </c>
      <c r="H79">
        <v>0</v>
      </c>
      <c r="I79">
        <v>0</v>
      </c>
      <c r="J79">
        <v>96</v>
      </c>
      <c r="K79">
        <v>6</v>
      </c>
      <c r="L79">
        <v>99</v>
      </c>
      <c r="M79">
        <v>65</v>
      </c>
      <c r="N79">
        <v>176</v>
      </c>
      <c r="O79">
        <v>0</v>
      </c>
      <c r="P79">
        <v>36</v>
      </c>
      <c r="Q79">
        <v>35</v>
      </c>
      <c r="R79" t="s">
        <v>7</v>
      </c>
      <c r="S79" t="s">
        <v>376</v>
      </c>
      <c r="T79" t="s">
        <v>177</v>
      </c>
      <c r="U79" t="s">
        <v>377</v>
      </c>
      <c r="V79" t="s">
        <v>378</v>
      </c>
      <c r="W79" t="s">
        <v>379</v>
      </c>
      <c r="Y79">
        <v>100</v>
      </c>
      <c r="Z79">
        <v>100</v>
      </c>
      <c r="AA79">
        <v>100</v>
      </c>
      <c r="AB79">
        <v>100</v>
      </c>
      <c r="AC79">
        <v>100</v>
      </c>
      <c r="AD79">
        <v>100</v>
      </c>
      <c r="AE79">
        <v>100</v>
      </c>
    </row>
    <row r="80" spans="1:31">
      <c r="A80">
        <v>79</v>
      </c>
      <c r="B80" t="s">
        <v>380</v>
      </c>
      <c r="C80">
        <v>0</v>
      </c>
      <c r="D80">
        <v>42</v>
      </c>
      <c r="E80">
        <v>0</v>
      </c>
      <c r="F80">
        <v>0</v>
      </c>
      <c r="G80">
        <v>627</v>
      </c>
      <c r="H80">
        <v>30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 t="s">
        <v>7</v>
      </c>
      <c r="S80" t="s">
        <v>269</v>
      </c>
      <c r="T80" t="s">
        <v>305</v>
      </c>
      <c r="U80" t="s">
        <v>146</v>
      </c>
      <c r="V80" t="s">
        <v>155</v>
      </c>
      <c r="W80" t="s">
        <v>332</v>
      </c>
      <c r="Y80">
        <v>100</v>
      </c>
      <c r="Z80">
        <v>100</v>
      </c>
      <c r="AA80">
        <v>100</v>
      </c>
      <c r="AB80">
        <v>100</v>
      </c>
      <c r="AC80">
        <v>100</v>
      </c>
      <c r="AD80">
        <v>100</v>
      </c>
      <c r="AE80">
        <v>100</v>
      </c>
    </row>
    <row r="81" spans="1:31">
      <c r="A81">
        <v>80</v>
      </c>
      <c r="B81" t="s">
        <v>381</v>
      </c>
      <c r="C81">
        <v>0</v>
      </c>
      <c r="D81">
        <v>92</v>
      </c>
      <c r="E81">
        <v>0</v>
      </c>
      <c r="F81">
        <v>0</v>
      </c>
      <c r="G81">
        <v>218</v>
      </c>
      <c r="H81">
        <v>0</v>
      </c>
      <c r="I81">
        <v>0</v>
      </c>
      <c r="J81">
        <v>346</v>
      </c>
      <c r="K81">
        <v>0</v>
      </c>
      <c r="L81">
        <v>0</v>
      </c>
      <c r="M81">
        <v>22</v>
      </c>
      <c r="N81">
        <v>0</v>
      </c>
      <c r="O81">
        <v>0</v>
      </c>
      <c r="P81">
        <v>20</v>
      </c>
      <c r="Q81">
        <v>0</v>
      </c>
      <c r="R81" t="s">
        <v>7</v>
      </c>
      <c r="S81" t="s">
        <v>376</v>
      </c>
      <c r="T81" t="s">
        <v>382</v>
      </c>
      <c r="Y81">
        <v>100</v>
      </c>
      <c r="Z81">
        <v>100</v>
      </c>
      <c r="AA81">
        <v>100</v>
      </c>
      <c r="AB81">
        <v>100</v>
      </c>
      <c r="AC81">
        <v>100</v>
      </c>
      <c r="AD81">
        <v>100</v>
      </c>
      <c r="AE81">
        <v>100</v>
      </c>
    </row>
    <row r="82" spans="1:31">
      <c r="A82">
        <v>81</v>
      </c>
      <c r="B82" t="s">
        <v>383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233</v>
      </c>
      <c r="M82">
        <v>101</v>
      </c>
      <c r="N82">
        <v>298</v>
      </c>
      <c r="O82">
        <v>0</v>
      </c>
      <c r="P82">
        <v>59</v>
      </c>
      <c r="Q82">
        <v>0</v>
      </c>
      <c r="R82" t="s">
        <v>7</v>
      </c>
      <c r="S82" t="s">
        <v>241</v>
      </c>
      <c r="T82" t="s">
        <v>72</v>
      </c>
      <c r="U82" t="s">
        <v>73</v>
      </c>
      <c r="V82" t="s">
        <v>74</v>
      </c>
      <c r="W82" t="s">
        <v>152</v>
      </c>
      <c r="Y82">
        <v>100</v>
      </c>
      <c r="Z82">
        <v>100</v>
      </c>
      <c r="AA82">
        <v>100</v>
      </c>
      <c r="AB82">
        <v>100</v>
      </c>
      <c r="AC82">
        <v>85</v>
      </c>
      <c r="AD82">
        <v>85</v>
      </c>
      <c r="AE82">
        <v>83</v>
      </c>
    </row>
    <row r="83" spans="1:31">
      <c r="A83">
        <v>82</v>
      </c>
      <c r="B83" t="s">
        <v>384</v>
      </c>
      <c r="C83">
        <v>4</v>
      </c>
      <c r="D83">
        <v>0</v>
      </c>
      <c r="E83">
        <v>8</v>
      </c>
      <c r="F83">
        <v>65</v>
      </c>
      <c r="G83">
        <v>0</v>
      </c>
      <c r="H83">
        <v>10</v>
      </c>
      <c r="I83">
        <v>0</v>
      </c>
      <c r="J83">
        <v>0</v>
      </c>
      <c r="K83">
        <v>0</v>
      </c>
      <c r="L83">
        <v>265</v>
      </c>
      <c r="M83">
        <v>18</v>
      </c>
      <c r="N83">
        <v>75</v>
      </c>
      <c r="O83">
        <v>212</v>
      </c>
      <c r="P83">
        <v>0</v>
      </c>
      <c r="Q83">
        <v>24</v>
      </c>
      <c r="R83" t="s">
        <v>7</v>
      </c>
      <c r="S83" t="s">
        <v>18</v>
      </c>
      <c r="T83" t="s">
        <v>35</v>
      </c>
      <c r="U83" t="s">
        <v>36</v>
      </c>
      <c r="V83" t="s">
        <v>115</v>
      </c>
      <c r="W83" t="s">
        <v>173</v>
      </c>
      <c r="X83" t="s">
        <v>291</v>
      </c>
      <c r="Y83">
        <v>100</v>
      </c>
      <c r="Z83">
        <v>100</v>
      </c>
      <c r="AA83">
        <v>100</v>
      </c>
      <c r="AB83">
        <v>100</v>
      </c>
      <c r="AC83">
        <v>100</v>
      </c>
      <c r="AD83">
        <v>100</v>
      </c>
      <c r="AE83">
        <v>98</v>
      </c>
    </row>
    <row r="84" spans="1:31">
      <c r="A84">
        <v>83</v>
      </c>
      <c r="B84" t="s">
        <v>385</v>
      </c>
      <c r="C84">
        <v>0</v>
      </c>
      <c r="D84">
        <v>0</v>
      </c>
      <c r="E84">
        <v>139</v>
      </c>
      <c r="F84">
        <v>0</v>
      </c>
      <c r="G84">
        <v>40</v>
      </c>
      <c r="H84">
        <v>221</v>
      </c>
      <c r="I84">
        <v>40</v>
      </c>
      <c r="J84">
        <v>0</v>
      </c>
      <c r="K84">
        <v>106</v>
      </c>
      <c r="L84">
        <v>0</v>
      </c>
      <c r="M84">
        <v>0</v>
      </c>
      <c r="N84">
        <v>0</v>
      </c>
      <c r="O84">
        <v>0</v>
      </c>
      <c r="P84">
        <v>0</v>
      </c>
      <c r="Q84">
        <v>127</v>
      </c>
      <c r="R84" t="s">
        <v>7</v>
      </c>
      <c r="S84" t="s">
        <v>18</v>
      </c>
      <c r="T84" t="s">
        <v>19</v>
      </c>
      <c r="U84" t="s">
        <v>251</v>
      </c>
      <c r="V84" t="s">
        <v>21</v>
      </c>
      <c r="W84" t="s">
        <v>22</v>
      </c>
      <c r="X84" t="s">
        <v>117</v>
      </c>
      <c r="Y84">
        <v>100</v>
      </c>
      <c r="Z84">
        <v>100</v>
      </c>
      <c r="AA84">
        <v>100</v>
      </c>
      <c r="AB84">
        <v>100</v>
      </c>
      <c r="AC84">
        <v>100</v>
      </c>
      <c r="AD84">
        <v>74</v>
      </c>
      <c r="AE84">
        <v>67</v>
      </c>
    </row>
    <row r="85" spans="1:31">
      <c r="A85">
        <v>84</v>
      </c>
      <c r="B85" t="s">
        <v>386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17</v>
      </c>
      <c r="J85">
        <v>220</v>
      </c>
      <c r="K85">
        <v>37</v>
      </c>
      <c r="L85">
        <v>176</v>
      </c>
      <c r="M85">
        <v>74</v>
      </c>
      <c r="N85">
        <v>130</v>
      </c>
      <c r="O85">
        <v>0</v>
      </c>
      <c r="P85">
        <v>18</v>
      </c>
      <c r="Q85">
        <v>0</v>
      </c>
      <c r="R85" t="s">
        <v>7</v>
      </c>
      <c r="S85" t="s">
        <v>18</v>
      </c>
      <c r="T85" t="s">
        <v>19</v>
      </c>
      <c r="U85" t="s">
        <v>283</v>
      </c>
      <c r="V85" t="s">
        <v>284</v>
      </c>
      <c r="W85" t="s">
        <v>285</v>
      </c>
      <c r="Y85">
        <v>100</v>
      </c>
      <c r="Z85">
        <v>100</v>
      </c>
      <c r="AA85">
        <v>100</v>
      </c>
      <c r="AB85">
        <v>94</v>
      </c>
      <c r="AC85">
        <v>94</v>
      </c>
      <c r="AD85">
        <v>94</v>
      </c>
      <c r="AE85">
        <v>94</v>
      </c>
    </row>
    <row r="86" spans="1:31">
      <c r="A86">
        <v>85</v>
      </c>
      <c r="B86" t="s">
        <v>387</v>
      </c>
      <c r="C86">
        <v>0</v>
      </c>
      <c r="D86">
        <v>145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148</v>
      </c>
      <c r="M86">
        <v>128</v>
      </c>
      <c r="N86">
        <v>195</v>
      </c>
      <c r="O86">
        <v>0</v>
      </c>
      <c r="P86">
        <v>30</v>
      </c>
      <c r="Q86">
        <v>0</v>
      </c>
      <c r="R86" t="s">
        <v>7</v>
      </c>
      <c r="S86" t="s">
        <v>349</v>
      </c>
      <c r="T86" t="s">
        <v>165</v>
      </c>
      <c r="U86" t="s">
        <v>166</v>
      </c>
      <c r="V86" t="s">
        <v>167</v>
      </c>
      <c r="Y86">
        <v>100</v>
      </c>
      <c r="Z86">
        <v>100</v>
      </c>
      <c r="AA86">
        <v>100</v>
      </c>
      <c r="AB86">
        <v>100</v>
      </c>
      <c r="AC86">
        <v>100</v>
      </c>
      <c r="AD86">
        <v>72</v>
      </c>
      <c r="AE86">
        <v>72</v>
      </c>
    </row>
    <row r="87" spans="1:31">
      <c r="A87">
        <v>86</v>
      </c>
      <c r="B87" t="s">
        <v>388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317</v>
      </c>
      <c r="M87">
        <v>58</v>
      </c>
      <c r="N87">
        <v>245</v>
      </c>
      <c r="O87">
        <v>0</v>
      </c>
      <c r="P87">
        <v>0</v>
      </c>
      <c r="Q87">
        <v>0</v>
      </c>
      <c r="R87" t="s">
        <v>7</v>
      </c>
      <c r="S87" t="s">
        <v>241</v>
      </c>
      <c r="T87" t="s">
        <v>72</v>
      </c>
      <c r="U87" t="s">
        <v>73</v>
      </c>
      <c r="V87" t="s">
        <v>77</v>
      </c>
      <c r="Y87">
        <v>100</v>
      </c>
      <c r="Z87">
        <v>100</v>
      </c>
      <c r="AA87">
        <v>100</v>
      </c>
      <c r="AB87">
        <v>99</v>
      </c>
      <c r="AC87">
        <v>53</v>
      </c>
      <c r="AD87">
        <v>50</v>
      </c>
      <c r="AE87">
        <v>50</v>
      </c>
    </row>
    <row r="88" spans="1:31">
      <c r="A88">
        <v>87</v>
      </c>
      <c r="B88" t="s">
        <v>389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96</v>
      </c>
      <c r="P88">
        <v>0</v>
      </c>
      <c r="Q88">
        <v>515</v>
      </c>
      <c r="R88" t="s">
        <v>7</v>
      </c>
      <c r="S88" t="s">
        <v>8</v>
      </c>
      <c r="T88" t="s">
        <v>9</v>
      </c>
      <c r="U88" t="s">
        <v>103</v>
      </c>
      <c r="V88" t="s">
        <v>104</v>
      </c>
      <c r="W88" t="s">
        <v>201</v>
      </c>
      <c r="X88" t="s">
        <v>390</v>
      </c>
      <c r="Y88">
        <v>100</v>
      </c>
      <c r="Z88">
        <v>100</v>
      </c>
      <c r="AA88">
        <v>100</v>
      </c>
      <c r="AB88">
        <v>100</v>
      </c>
      <c r="AC88">
        <v>100</v>
      </c>
      <c r="AD88">
        <v>95</v>
      </c>
      <c r="AE88">
        <v>95</v>
      </c>
    </row>
    <row r="89" spans="1:31">
      <c r="A89">
        <v>88</v>
      </c>
      <c r="B89" t="s">
        <v>391</v>
      </c>
      <c r="C89">
        <v>0</v>
      </c>
      <c r="D89">
        <v>195</v>
      </c>
      <c r="E89">
        <v>0</v>
      </c>
      <c r="F89">
        <v>0</v>
      </c>
      <c r="G89">
        <v>140</v>
      </c>
      <c r="H89">
        <v>0</v>
      </c>
      <c r="I89">
        <v>0</v>
      </c>
      <c r="J89">
        <v>5</v>
      </c>
      <c r="K89">
        <v>0</v>
      </c>
      <c r="L89">
        <v>19</v>
      </c>
      <c r="M89">
        <v>107</v>
      </c>
      <c r="N89">
        <v>21</v>
      </c>
      <c r="O89">
        <v>0</v>
      </c>
      <c r="P89">
        <v>115</v>
      </c>
      <c r="Q89">
        <v>0</v>
      </c>
      <c r="R89" t="s">
        <v>7</v>
      </c>
      <c r="S89" t="s">
        <v>269</v>
      </c>
      <c r="T89" t="s">
        <v>270</v>
      </c>
      <c r="U89" t="s">
        <v>160</v>
      </c>
      <c r="V89" t="s">
        <v>161</v>
      </c>
      <c r="W89" t="s">
        <v>162</v>
      </c>
      <c r="Y89">
        <v>100</v>
      </c>
      <c r="Z89">
        <v>100</v>
      </c>
      <c r="AA89">
        <v>100</v>
      </c>
      <c r="AB89">
        <v>100</v>
      </c>
      <c r="AC89">
        <v>99</v>
      </c>
      <c r="AD89">
        <v>99</v>
      </c>
      <c r="AE89">
        <v>66</v>
      </c>
    </row>
    <row r="90" spans="1:31">
      <c r="A90">
        <v>89</v>
      </c>
      <c r="B90" t="s">
        <v>392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53</v>
      </c>
      <c r="J90">
        <v>456</v>
      </c>
      <c r="K90">
        <v>79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 t="s">
        <v>7</v>
      </c>
      <c r="S90" t="s">
        <v>18</v>
      </c>
      <c r="T90" t="s">
        <v>19</v>
      </c>
      <c r="U90" t="s">
        <v>253</v>
      </c>
      <c r="V90" t="s">
        <v>27</v>
      </c>
      <c r="Y90">
        <v>100</v>
      </c>
      <c r="Z90">
        <v>100</v>
      </c>
      <c r="AA90">
        <v>100</v>
      </c>
      <c r="AB90">
        <v>100</v>
      </c>
      <c r="AC90">
        <v>100</v>
      </c>
      <c r="AD90">
        <v>39</v>
      </c>
      <c r="AE90">
        <v>39</v>
      </c>
    </row>
    <row r="91" spans="1:31">
      <c r="A91">
        <v>90</v>
      </c>
      <c r="B91" t="s">
        <v>394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106</v>
      </c>
      <c r="M91">
        <v>50</v>
      </c>
      <c r="N91">
        <v>219</v>
      </c>
      <c r="O91">
        <v>0</v>
      </c>
      <c r="P91">
        <v>197</v>
      </c>
      <c r="Q91">
        <v>5</v>
      </c>
      <c r="R91" t="s">
        <v>7</v>
      </c>
      <c r="S91" t="s">
        <v>241</v>
      </c>
      <c r="T91" t="s">
        <v>72</v>
      </c>
      <c r="U91" t="s">
        <v>73</v>
      </c>
      <c r="V91" t="s">
        <v>134</v>
      </c>
      <c r="W91" t="s">
        <v>135</v>
      </c>
      <c r="Y91">
        <v>100</v>
      </c>
      <c r="Z91">
        <v>100</v>
      </c>
      <c r="AA91">
        <v>100</v>
      </c>
      <c r="AB91">
        <v>100</v>
      </c>
      <c r="AC91">
        <v>100</v>
      </c>
      <c r="AD91">
        <v>100</v>
      </c>
      <c r="AE91">
        <v>100</v>
      </c>
    </row>
    <row r="92" spans="1:31">
      <c r="A92">
        <v>91</v>
      </c>
      <c r="B92" t="s">
        <v>395</v>
      </c>
      <c r="C92">
        <v>0</v>
      </c>
      <c r="D92">
        <v>0</v>
      </c>
      <c r="E92">
        <v>0</v>
      </c>
      <c r="F92">
        <v>350</v>
      </c>
      <c r="G92">
        <v>0</v>
      </c>
      <c r="H92">
        <v>140</v>
      </c>
      <c r="I92">
        <v>0</v>
      </c>
      <c r="J92">
        <v>30</v>
      </c>
      <c r="K92">
        <v>44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 t="s">
        <v>7</v>
      </c>
      <c r="S92" t="s">
        <v>18</v>
      </c>
      <c r="T92" t="s">
        <v>35</v>
      </c>
      <c r="U92" t="s">
        <v>36</v>
      </c>
      <c r="V92" t="s">
        <v>115</v>
      </c>
      <c r="W92" t="s">
        <v>173</v>
      </c>
      <c r="X92" t="s">
        <v>236</v>
      </c>
      <c r="Y92">
        <v>100</v>
      </c>
      <c r="Z92">
        <v>100</v>
      </c>
      <c r="AA92">
        <v>100</v>
      </c>
      <c r="AB92">
        <v>100</v>
      </c>
      <c r="AC92">
        <v>100</v>
      </c>
      <c r="AD92">
        <v>100</v>
      </c>
      <c r="AE92">
        <v>100</v>
      </c>
    </row>
    <row r="93" spans="1:31">
      <c r="A93">
        <v>92</v>
      </c>
      <c r="B93" t="s">
        <v>396</v>
      </c>
      <c r="C93">
        <v>0</v>
      </c>
      <c r="D93">
        <v>52</v>
      </c>
      <c r="E93">
        <v>0</v>
      </c>
      <c r="F93">
        <v>0</v>
      </c>
      <c r="G93">
        <v>183</v>
      </c>
      <c r="H93">
        <v>0</v>
      </c>
      <c r="I93">
        <v>0</v>
      </c>
      <c r="J93">
        <v>0</v>
      </c>
      <c r="K93">
        <v>0</v>
      </c>
      <c r="L93">
        <v>7</v>
      </c>
      <c r="M93">
        <v>168</v>
      </c>
      <c r="N93">
        <v>15</v>
      </c>
      <c r="O93">
        <v>0</v>
      </c>
      <c r="P93">
        <v>128</v>
      </c>
      <c r="Q93">
        <v>0</v>
      </c>
      <c r="R93" t="s">
        <v>7</v>
      </c>
      <c r="S93" t="s">
        <v>269</v>
      </c>
      <c r="T93" t="s">
        <v>305</v>
      </c>
      <c r="U93" t="s">
        <v>146</v>
      </c>
      <c r="V93" t="s">
        <v>306</v>
      </c>
      <c r="Y93">
        <v>100</v>
      </c>
      <c r="Z93">
        <v>100</v>
      </c>
      <c r="AA93">
        <v>100</v>
      </c>
      <c r="AB93">
        <v>100</v>
      </c>
      <c r="AC93">
        <v>98</v>
      </c>
      <c r="AD93">
        <v>38</v>
      </c>
      <c r="AE93">
        <v>38</v>
      </c>
    </row>
    <row r="94" spans="1:31">
      <c r="A94">
        <v>93</v>
      </c>
      <c r="B94" t="s">
        <v>397</v>
      </c>
      <c r="C94">
        <v>9</v>
      </c>
      <c r="D94">
        <v>413</v>
      </c>
      <c r="E94">
        <v>0</v>
      </c>
      <c r="F94">
        <v>0</v>
      </c>
      <c r="G94">
        <v>0</v>
      </c>
      <c r="H94">
        <v>0</v>
      </c>
      <c r="I94">
        <v>0</v>
      </c>
      <c r="J94">
        <v>119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 t="s">
        <v>7</v>
      </c>
      <c r="S94" t="s">
        <v>241</v>
      </c>
      <c r="T94" t="s">
        <v>72</v>
      </c>
      <c r="U94" t="s">
        <v>73</v>
      </c>
      <c r="V94" t="s">
        <v>134</v>
      </c>
      <c r="W94" t="s">
        <v>373</v>
      </c>
      <c r="Y94">
        <v>100</v>
      </c>
      <c r="Z94">
        <v>100</v>
      </c>
      <c r="AA94">
        <v>100</v>
      </c>
      <c r="AB94">
        <v>99</v>
      </c>
      <c r="AC94">
        <v>95</v>
      </c>
      <c r="AD94">
        <v>92</v>
      </c>
      <c r="AE94">
        <v>92</v>
      </c>
    </row>
    <row r="95" spans="1:31">
      <c r="A95">
        <v>94</v>
      </c>
      <c r="B95" t="s">
        <v>398</v>
      </c>
      <c r="C95">
        <v>6</v>
      </c>
      <c r="D95">
        <v>300</v>
      </c>
      <c r="E95">
        <v>0</v>
      </c>
      <c r="F95">
        <v>0</v>
      </c>
      <c r="G95">
        <v>10</v>
      </c>
      <c r="H95">
        <v>0</v>
      </c>
      <c r="I95">
        <v>6</v>
      </c>
      <c r="J95">
        <v>194</v>
      </c>
      <c r="K95">
        <v>11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 t="s">
        <v>7</v>
      </c>
      <c r="S95" t="s">
        <v>265</v>
      </c>
      <c r="T95" t="s">
        <v>149</v>
      </c>
      <c r="U95" t="s">
        <v>399</v>
      </c>
      <c r="V95" t="s">
        <v>400</v>
      </c>
      <c r="Y95">
        <v>100</v>
      </c>
      <c r="Z95">
        <v>100</v>
      </c>
      <c r="AA95">
        <v>100</v>
      </c>
      <c r="AB95">
        <v>100</v>
      </c>
      <c r="AC95">
        <v>100</v>
      </c>
      <c r="AD95">
        <v>99</v>
      </c>
      <c r="AE95">
        <v>99</v>
      </c>
    </row>
    <row r="96" spans="1:31">
      <c r="A96">
        <v>95</v>
      </c>
      <c r="B96" t="s">
        <v>401</v>
      </c>
      <c r="C96">
        <v>0</v>
      </c>
      <c r="D96">
        <v>0</v>
      </c>
      <c r="E96">
        <v>0</v>
      </c>
      <c r="F96">
        <v>0</v>
      </c>
      <c r="G96">
        <v>432</v>
      </c>
      <c r="H96">
        <v>31</v>
      </c>
      <c r="I96">
        <v>0</v>
      </c>
      <c r="J96">
        <v>4</v>
      </c>
      <c r="K96">
        <v>0</v>
      </c>
      <c r="L96">
        <v>0</v>
      </c>
      <c r="M96">
        <v>29</v>
      </c>
      <c r="N96">
        <v>0</v>
      </c>
      <c r="O96">
        <v>0</v>
      </c>
      <c r="P96">
        <v>21</v>
      </c>
      <c r="Q96">
        <v>0</v>
      </c>
      <c r="R96" t="s">
        <v>7</v>
      </c>
      <c r="S96" t="s">
        <v>269</v>
      </c>
      <c r="T96" t="s">
        <v>305</v>
      </c>
      <c r="U96" t="s">
        <v>146</v>
      </c>
      <c r="V96" t="s">
        <v>155</v>
      </c>
      <c r="W96" t="s">
        <v>332</v>
      </c>
      <c r="Y96">
        <v>100</v>
      </c>
      <c r="Z96">
        <v>100</v>
      </c>
      <c r="AA96">
        <v>100</v>
      </c>
      <c r="AB96">
        <v>100</v>
      </c>
      <c r="AC96">
        <v>97</v>
      </c>
      <c r="AD96">
        <v>97</v>
      </c>
      <c r="AE96">
        <v>97</v>
      </c>
    </row>
    <row r="97" spans="1:31">
      <c r="A97">
        <v>96</v>
      </c>
      <c r="B97" t="s">
        <v>402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137</v>
      </c>
      <c r="M97">
        <v>125</v>
      </c>
      <c r="N97">
        <v>169</v>
      </c>
      <c r="O97">
        <v>0</v>
      </c>
      <c r="P97">
        <v>84</v>
      </c>
      <c r="Q97">
        <v>0</v>
      </c>
      <c r="R97" t="s">
        <v>7</v>
      </c>
      <c r="S97" t="s">
        <v>241</v>
      </c>
      <c r="T97" t="s">
        <v>72</v>
      </c>
      <c r="U97" t="s">
        <v>73</v>
      </c>
      <c r="V97" t="s">
        <v>134</v>
      </c>
      <c r="W97" t="s">
        <v>373</v>
      </c>
      <c r="Y97">
        <v>100</v>
      </c>
      <c r="Z97">
        <v>100</v>
      </c>
      <c r="AA97">
        <v>100</v>
      </c>
      <c r="AB97">
        <v>100</v>
      </c>
      <c r="AC97">
        <v>100</v>
      </c>
      <c r="AD97">
        <v>98</v>
      </c>
      <c r="AE97">
        <v>98</v>
      </c>
    </row>
    <row r="98" spans="1:31">
      <c r="A98">
        <v>97</v>
      </c>
      <c r="B98" t="s">
        <v>403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144</v>
      </c>
      <c r="M98">
        <v>99</v>
      </c>
      <c r="N98">
        <v>177</v>
      </c>
      <c r="O98">
        <v>0</v>
      </c>
      <c r="P98">
        <v>94</v>
      </c>
      <c r="Q98">
        <v>0</v>
      </c>
      <c r="R98" t="s">
        <v>7</v>
      </c>
      <c r="S98" t="s">
        <v>349</v>
      </c>
      <c r="T98" t="s">
        <v>165</v>
      </c>
      <c r="U98" t="s">
        <v>166</v>
      </c>
      <c r="V98" t="s">
        <v>167</v>
      </c>
      <c r="Y98">
        <v>100</v>
      </c>
      <c r="Z98">
        <v>100</v>
      </c>
      <c r="AA98">
        <v>100</v>
      </c>
      <c r="AB98">
        <v>100</v>
      </c>
      <c r="AC98">
        <v>100</v>
      </c>
      <c r="AD98">
        <v>98</v>
      </c>
      <c r="AE98">
        <v>98</v>
      </c>
    </row>
    <row r="99" spans="1:31">
      <c r="A99">
        <v>98</v>
      </c>
      <c r="B99" t="s">
        <v>404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5</v>
      </c>
      <c r="J99">
        <v>77</v>
      </c>
      <c r="K99">
        <v>7</v>
      </c>
      <c r="L99">
        <v>88</v>
      </c>
      <c r="M99">
        <v>44</v>
      </c>
      <c r="N99">
        <v>124</v>
      </c>
      <c r="O99">
        <v>0</v>
      </c>
      <c r="P99">
        <v>161</v>
      </c>
      <c r="Q99">
        <v>0</v>
      </c>
      <c r="R99" t="s">
        <v>7</v>
      </c>
      <c r="S99" t="s">
        <v>265</v>
      </c>
      <c r="T99" t="s">
        <v>149</v>
      </c>
      <c r="U99" t="s">
        <v>399</v>
      </c>
      <c r="V99" t="s">
        <v>405</v>
      </c>
      <c r="W99" t="s">
        <v>406</v>
      </c>
      <c r="Y99">
        <v>100</v>
      </c>
      <c r="Z99">
        <v>100</v>
      </c>
      <c r="AA99">
        <v>100</v>
      </c>
      <c r="AB99">
        <v>100</v>
      </c>
      <c r="AC99">
        <v>100</v>
      </c>
      <c r="AD99">
        <v>94</v>
      </c>
      <c r="AE99">
        <v>94</v>
      </c>
    </row>
    <row r="100" spans="1:31">
      <c r="A100">
        <v>99</v>
      </c>
      <c r="B100" t="s">
        <v>407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89</v>
      </c>
      <c r="M100">
        <v>62</v>
      </c>
      <c r="N100">
        <v>162</v>
      </c>
      <c r="O100">
        <v>0</v>
      </c>
      <c r="P100">
        <v>186</v>
      </c>
      <c r="Q100">
        <v>0</v>
      </c>
      <c r="R100" t="s">
        <v>7</v>
      </c>
      <c r="S100" t="s">
        <v>18</v>
      </c>
      <c r="T100" t="s">
        <v>19</v>
      </c>
      <c r="U100" t="s">
        <v>259</v>
      </c>
      <c r="V100" t="s">
        <v>408</v>
      </c>
      <c r="Y100">
        <v>100</v>
      </c>
      <c r="Z100">
        <v>100</v>
      </c>
      <c r="AA100">
        <v>100</v>
      </c>
      <c r="AB100">
        <v>100</v>
      </c>
      <c r="AC100">
        <v>100</v>
      </c>
      <c r="AD100">
        <v>66</v>
      </c>
      <c r="AE100">
        <v>66</v>
      </c>
    </row>
    <row r="101" spans="1:31">
      <c r="A101">
        <v>100</v>
      </c>
      <c r="B101" t="s">
        <v>409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189</v>
      </c>
      <c r="M101">
        <v>62</v>
      </c>
      <c r="N101">
        <v>218</v>
      </c>
      <c r="O101">
        <v>0</v>
      </c>
      <c r="P101">
        <v>13</v>
      </c>
      <c r="Q101">
        <v>1</v>
      </c>
      <c r="R101" t="s">
        <v>7</v>
      </c>
      <c r="S101" t="s">
        <v>241</v>
      </c>
      <c r="T101" t="s">
        <v>72</v>
      </c>
      <c r="U101" t="s">
        <v>73</v>
      </c>
      <c r="V101" t="s">
        <v>74</v>
      </c>
      <c r="W101" t="s">
        <v>152</v>
      </c>
      <c r="Y101">
        <v>100</v>
      </c>
      <c r="Z101">
        <v>100</v>
      </c>
      <c r="AA101">
        <v>100</v>
      </c>
      <c r="AB101">
        <v>100</v>
      </c>
      <c r="AC101">
        <v>100</v>
      </c>
      <c r="AD101">
        <v>100</v>
      </c>
      <c r="AE101">
        <v>75</v>
      </c>
    </row>
    <row r="102" spans="1:31">
      <c r="A102">
        <v>101</v>
      </c>
      <c r="B102" t="s">
        <v>410</v>
      </c>
      <c r="C102">
        <v>0</v>
      </c>
      <c r="D102">
        <v>219</v>
      </c>
      <c r="E102">
        <v>0</v>
      </c>
      <c r="F102">
        <v>0</v>
      </c>
      <c r="G102">
        <v>62</v>
      </c>
      <c r="H102">
        <v>0</v>
      </c>
      <c r="I102">
        <v>0</v>
      </c>
      <c r="J102">
        <v>134</v>
      </c>
      <c r="K102">
        <v>0</v>
      </c>
      <c r="L102">
        <v>0</v>
      </c>
      <c r="M102">
        <v>59</v>
      </c>
      <c r="N102">
        <v>0</v>
      </c>
      <c r="O102">
        <v>0</v>
      </c>
      <c r="P102">
        <v>0</v>
      </c>
      <c r="Q102">
        <v>0</v>
      </c>
      <c r="R102" t="s">
        <v>7</v>
      </c>
      <c r="S102" t="s">
        <v>349</v>
      </c>
      <c r="T102" t="s">
        <v>165</v>
      </c>
      <c r="U102" t="s">
        <v>166</v>
      </c>
      <c r="V102" t="s">
        <v>167</v>
      </c>
      <c r="Y102">
        <v>100</v>
      </c>
      <c r="Z102">
        <v>100</v>
      </c>
      <c r="AA102">
        <v>100</v>
      </c>
      <c r="AB102">
        <v>100</v>
      </c>
      <c r="AC102">
        <v>100</v>
      </c>
      <c r="AD102">
        <v>71</v>
      </c>
      <c r="AE102">
        <v>71</v>
      </c>
    </row>
    <row r="103" spans="1:31">
      <c r="A103">
        <v>102</v>
      </c>
      <c r="B103" t="s">
        <v>411</v>
      </c>
      <c r="C103">
        <v>0</v>
      </c>
      <c r="D103">
        <v>0</v>
      </c>
      <c r="E103">
        <v>0</v>
      </c>
      <c r="F103">
        <v>0</v>
      </c>
      <c r="G103">
        <v>20</v>
      </c>
      <c r="H103">
        <v>0</v>
      </c>
      <c r="I103">
        <v>0</v>
      </c>
      <c r="J103">
        <v>0</v>
      </c>
      <c r="K103">
        <v>0</v>
      </c>
      <c r="L103">
        <v>97</v>
      </c>
      <c r="M103">
        <v>84</v>
      </c>
      <c r="N103">
        <v>91</v>
      </c>
      <c r="O103">
        <v>0</v>
      </c>
      <c r="P103">
        <v>172</v>
      </c>
      <c r="Q103">
        <v>7</v>
      </c>
      <c r="R103" t="s">
        <v>7</v>
      </c>
      <c r="S103" t="s">
        <v>241</v>
      </c>
      <c r="T103" t="s">
        <v>72</v>
      </c>
      <c r="U103" t="s">
        <v>73</v>
      </c>
      <c r="V103" t="s">
        <v>77</v>
      </c>
      <c r="Y103">
        <v>100</v>
      </c>
      <c r="Z103">
        <v>100</v>
      </c>
      <c r="AA103">
        <v>100</v>
      </c>
      <c r="AB103">
        <v>100</v>
      </c>
      <c r="AC103">
        <v>100</v>
      </c>
      <c r="AD103">
        <v>94</v>
      </c>
      <c r="AE103">
        <v>94</v>
      </c>
    </row>
    <row r="104" spans="1:31">
      <c r="A104">
        <v>103</v>
      </c>
      <c r="B104" t="s">
        <v>412</v>
      </c>
      <c r="C104">
        <v>0</v>
      </c>
      <c r="D104">
        <v>216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136</v>
      </c>
      <c r="K104">
        <v>0</v>
      </c>
      <c r="L104">
        <v>0</v>
      </c>
      <c r="M104">
        <v>41</v>
      </c>
      <c r="N104">
        <v>21</v>
      </c>
      <c r="O104">
        <v>0</v>
      </c>
      <c r="P104">
        <v>40</v>
      </c>
      <c r="Q104">
        <v>8</v>
      </c>
      <c r="R104" t="s">
        <v>7</v>
      </c>
      <c r="S104" t="s">
        <v>269</v>
      </c>
      <c r="T104" t="s">
        <v>270</v>
      </c>
      <c r="U104" t="s">
        <v>160</v>
      </c>
      <c r="V104" t="s">
        <v>161</v>
      </c>
      <c r="W104" t="s">
        <v>162</v>
      </c>
      <c r="Y104">
        <v>100</v>
      </c>
      <c r="Z104">
        <v>100</v>
      </c>
      <c r="AA104">
        <v>100</v>
      </c>
      <c r="AB104">
        <v>100</v>
      </c>
      <c r="AC104">
        <v>100</v>
      </c>
      <c r="AD104">
        <v>100</v>
      </c>
      <c r="AE104">
        <v>95</v>
      </c>
    </row>
    <row r="105" spans="1:31">
      <c r="A105">
        <v>104</v>
      </c>
      <c r="B105" t="s">
        <v>413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14</v>
      </c>
      <c r="M105">
        <v>8</v>
      </c>
      <c r="N105">
        <v>17</v>
      </c>
      <c r="O105">
        <v>0</v>
      </c>
      <c r="P105">
        <v>417</v>
      </c>
      <c r="Q105">
        <v>6</v>
      </c>
      <c r="R105" t="s">
        <v>7</v>
      </c>
      <c r="S105" t="s">
        <v>241</v>
      </c>
      <c r="T105" t="s">
        <v>72</v>
      </c>
      <c r="U105" t="s">
        <v>73</v>
      </c>
      <c r="V105" t="s">
        <v>414</v>
      </c>
      <c r="Y105">
        <v>100</v>
      </c>
      <c r="Z105">
        <v>100</v>
      </c>
      <c r="AA105">
        <v>100</v>
      </c>
      <c r="AB105">
        <v>100</v>
      </c>
      <c r="AC105">
        <v>100</v>
      </c>
      <c r="AD105">
        <v>100</v>
      </c>
      <c r="AE105">
        <v>100</v>
      </c>
    </row>
    <row r="106" spans="1:31">
      <c r="A106">
        <v>105</v>
      </c>
      <c r="B106" t="s">
        <v>415</v>
      </c>
      <c r="C106">
        <v>0</v>
      </c>
      <c r="D106">
        <v>24</v>
      </c>
      <c r="E106">
        <v>0</v>
      </c>
      <c r="F106">
        <v>0</v>
      </c>
      <c r="G106">
        <v>129</v>
      </c>
      <c r="H106">
        <v>8</v>
      </c>
      <c r="I106">
        <v>0</v>
      </c>
      <c r="J106">
        <v>122</v>
      </c>
      <c r="K106">
        <v>0</v>
      </c>
      <c r="L106">
        <v>28</v>
      </c>
      <c r="M106">
        <v>15</v>
      </c>
      <c r="N106">
        <v>38</v>
      </c>
      <c r="O106">
        <v>0</v>
      </c>
      <c r="P106">
        <v>85</v>
      </c>
      <c r="Q106">
        <v>12</v>
      </c>
      <c r="R106" t="s">
        <v>7</v>
      </c>
      <c r="S106" t="s">
        <v>293</v>
      </c>
      <c r="T106" t="s">
        <v>110</v>
      </c>
      <c r="U106" t="s">
        <v>111</v>
      </c>
      <c r="V106" t="s">
        <v>112</v>
      </c>
      <c r="W106" t="s">
        <v>113</v>
      </c>
      <c r="Y106">
        <v>100</v>
      </c>
      <c r="Z106">
        <v>100</v>
      </c>
      <c r="AA106">
        <v>100</v>
      </c>
      <c r="AB106">
        <v>100</v>
      </c>
      <c r="AC106">
        <v>100</v>
      </c>
      <c r="AD106">
        <v>80</v>
      </c>
      <c r="AE106">
        <v>51</v>
      </c>
    </row>
    <row r="107" spans="1:31">
      <c r="A107">
        <v>106</v>
      </c>
      <c r="B107" t="s">
        <v>416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149</v>
      </c>
      <c r="M107">
        <v>102</v>
      </c>
      <c r="N107">
        <v>156</v>
      </c>
      <c r="O107">
        <v>0</v>
      </c>
      <c r="P107">
        <v>46</v>
      </c>
      <c r="Q107">
        <v>0</v>
      </c>
      <c r="R107" t="s">
        <v>7</v>
      </c>
      <c r="S107" t="s">
        <v>18</v>
      </c>
      <c r="T107" t="s">
        <v>19</v>
      </c>
      <c r="U107" t="s">
        <v>259</v>
      </c>
      <c r="V107" t="s">
        <v>57</v>
      </c>
      <c r="W107" t="s">
        <v>417</v>
      </c>
      <c r="Y107">
        <v>100</v>
      </c>
      <c r="Z107">
        <v>98</v>
      </c>
      <c r="AA107">
        <v>98</v>
      </c>
      <c r="AB107">
        <v>98</v>
      </c>
      <c r="AC107">
        <v>98</v>
      </c>
      <c r="AD107">
        <v>94</v>
      </c>
      <c r="AE107">
        <v>94</v>
      </c>
    </row>
    <row r="108" spans="1:31">
      <c r="A108">
        <v>107</v>
      </c>
      <c r="B108" t="s">
        <v>418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13</v>
      </c>
      <c r="J108">
        <v>417</v>
      </c>
      <c r="K108">
        <v>19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 t="s">
        <v>7</v>
      </c>
      <c r="S108" t="s">
        <v>241</v>
      </c>
      <c r="T108" t="s">
        <v>72</v>
      </c>
      <c r="U108" t="s">
        <v>73</v>
      </c>
      <c r="V108" t="s">
        <v>419</v>
      </c>
      <c r="Y108">
        <v>100</v>
      </c>
      <c r="Z108">
        <v>100</v>
      </c>
      <c r="AA108">
        <v>100</v>
      </c>
      <c r="AB108">
        <v>100</v>
      </c>
      <c r="AC108">
        <v>100</v>
      </c>
      <c r="AD108">
        <v>100</v>
      </c>
      <c r="AE108">
        <v>100</v>
      </c>
    </row>
    <row r="109" spans="1:31">
      <c r="A109">
        <v>108</v>
      </c>
      <c r="B109" t="s">
        <v>420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87</v>
      </c>
      <c r="M109">
        <v>73</v>
      </c>
      <c r="N109">
        <v>119</v>
      </c>
      <c r="O109">
        <v>0</v>
      </c>
      <c r="P109">
        <v>166</v>
      </c>
      <c r="Q109">
        <v>0</v>
      </c>
      <c r="R109" t="s">
        <v>7</v>
      </c>
      <c r="S109" t="s">
        <v>18</v>
      </c>
      <c r="T109" t="s">
        <v>19</v>
      </c>
      <c r="U109" t="s">
        <v>259</v>
      </c>
      <c r="V109" t="s">
        <v>408</v>
      </c>
      <c r="Y109">
        <v>100</v>
      </c>
      <c r="Z109">
        <v>100</v>
      </c>
      <c r="AA109">
        <v>100</v>
      </c>
      <c r="AB109">
        <v>100</v>
      </c>
      <c r="AC109">
        <v>100</v>
      </c>
      <c r="AD109">
        <v>46</v>
      </c>
      <c r="AE109">
        <v>46</v>
      </c>
    </row>
    <row r="110" spans="1:31">
      <c r="A110">
        <v>109</v>
      </c>
      <c r="B110" t="s">
        <v>422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433</v>
      </c>
      <c r="Q110">
        <v>0</v>
      </c>
      <c r="R110" t="s">
        <v>7</v>
      </c>
      <c r="S110" t="s">
        <v>18</v>
      </c>
      <c r="T110" t="s">
        <v>35</v>
      </c>
      <c r="U110" t="s">
        <v>196</v>
      </c>
      <c r="V110" t="s">
        <v>197</v>
      </c>
      <c r="W110" t="s">
        <v>198</v>
      </c>
      <c r="Y110">
        <v>100</v>
      </c>
      <c r="Z110">
        <v>100</v>
      </c>
      <c r="AA110">
        <v>100</v>
      </c>
      <c r="AB110">
        <v>100</v>
      </c>
      <c r="AC110">
        <v>100</v>
      </c>
      <c r="AD110">
        <v>98</v>
      </c>
      <c r="AE110">
        <v>30</v>
      </c>
    </row>
    <row r="111" spans="1:31">
      <c r="A111">
        <v>110</v>
      </c>
      <c r="B111" t="s">
        <v>424</v>
      </c>
      <c r="C111">
        <v>12</v>
      </c>
      <c r="D111">
        <v>60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39</v>
      </c>
      <c r="K111">
        <v>0</v>
      </c>
      <c r="L111">
        <v>99</v>
      </c>
      <c r="M111">
        <v>43</v>
      </c>
      <c r="N111">
        <v>129</v>
      </c>
      <c r="O111">
        <v>0</v>
      </c>
      <c r="P111">
        <v>31</v>
      </c>
      <c r="Q111">
        <v>12</v>
      </c>
      <c r="R111" t="s">
        <v>7</v>
      </c>
      <c r="S111" t="s">
        <v>349</v>
      </c>
      <c r="T111" t="s">
        <v>165</v>
      </c>
      <c r="U111" t="s">
        <v>166</v>
      </c>
      <c r="V111" t="s">
        <v>167</v>
      </c>
      <c r="Y111">
        <v>100</v>
      </c>
      <c r="Z111">
        <v>100</v>
      </c>
      <c r="AA111">
        <v>100</v>
      </c>
      <c r="AB111">
        <v>100</v>
      </c>
      <c r="AC111">
        <v>100</v>
      </c>
      <c r="AD111">
        <v>62</v>
      </c>
      <c r="AE111">
        <v>62</v>
      </c>
    </row>
    <row r="112" spans="1:31">
      <c r="A112">
        <v>111</v>
      </c>
      <c r="B112" t="s">
        <v>425</v>
      </c>
      <c r="C112">
        <v>0</v>
      </c>
      <c r="D112">
        <v>132</v>
      </c>
      <c r="E112">
        <v>0</v>
      </c>
      <c r="F112">
        <v>0</v>
      </c>
      <c r="G112">
        <v>74</v>
      </c>
      <c r="H112">
        <v>0</v>
      </c>
      <c r="I112">
        <v>0</v>
      </c>
      <c r="J112">
        <v>217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 t="s">
        <v>7</v>
      </c>
      <c r="S112" t="s">
        <v>349</v>
      </c>
      <c r="T112" t="s">
        <v>165</v>
      </c>
      <c r="U112" t="s">
        <v>166</v>
      </c>
      <c r="V112" t="s">
        <v>167</v>
      </c>
      <c r="Y112">
        <v>100</v>
      </c>
      <c r="Z112">
        <v>100</v>
      </c>
      <c r="AA112">
        <v>100</v>
      </c>
      <c r="AB112">
        <v>100</v>
      </c>
      <c r="AC112">
        <v>100</v>
      </c>
      <c r="AD112">
        <v>72</v>
      </c>
      <c r="AE112">
        <v>72</v>
      </c>
    </row>
    <row r="113" spans="1:31">
      <c r="A113">
        <v>112</v>
      </c>
      <c r="B113" t="s">
        <v>426</v>
      </c>
      <c r="C113">
        <v>0</v>
      </c>
      <c r="D113">
        <v>50</v>
      </c>
      <c r="E113">
        <v>0</v>
      </c>
      <c r="F113">
        <v>0</v>
      </c>
      <c r="G113">
        <v>233</v>
      </c>
      <c r="H113">
        <v>0</v>
      </c>
      <c r="I113">
        <v>27</v>
      </c>
      <c r="J113">
        <v>77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34</v>
      </c>
      <c r="Q113">
        <v>0</v>
      </c>
      <c r="R113" t="s">
        <v>7</v>
      </c>
      <c r="S113" t="s">
        <v>349</v>
      </c>
      <c r="T113" t="s">
        <v>165</v>
      </c>
      <c r="U113" t="s">
        <v>166</v>
      </c>
      <c r="V113" t="s">
        <v>167</v>
      </c>
      <c r="Y113">
        <v>100</v>
      </c>
      <c r="Z113">
        <v>100</v>
      </c>
      <c r="AA113">
        <v>100</v>
      </c>
      <c r="AB113">
        <v>100</v>
      </c>
      <c r="AC113">
        <v>100</v>
      </c>
      <c r="AD113">
        <v>93</v>
      </c>
      <c r="AE113">
        <v>93</v>
      </c>
    </row>
    <row r="114" spans="1:31">
      <c r="A114">
        <v>113</v>
      </c>
      <c r="B114" t="s">
        <v>427</v>
      </c>
      <c r="C114">
        <v>13</v>
      </c>
      <c r="D114">
        <v>64</v>
      </c>
      <c r="E114">
        <v>0</v>
      </c>
      <c r="F114">
        <v>0</v>
      </c>
      <c r="G114">
        <v>20</v>
      </c>
      <c r="H114">
        <v>0</v>
      </c>
      <c r="I114">
        <v>0</v>
      </c>
      <c r="J114">
        <v>19</v>
      </c>
      <c r="K114">
        <v>3</v>
      </c>
      <c r="L114">
        <v>47</v>
      </c>
      <c r="M114">
        <v>173</v>
      </c>
      <c r="N114">
        <v>56</v>
      </c>
      <c r="O114">
        <v>0</v>
      </c>
      <c r="P114">
        <v>25</v>
      </c>
      <c r="Q114">
        <v>0</v>
      </c>
      <c r="R114" t="s">
        <v>274</v>
      </c>
      <c r="S114" t="s">
        <v>428</v>
      </c>
      <c r="T114" t="s">
        <v>429</v>
      </c>
      <c r="U114" t="s">
        <v>430</v>
      </c>
      <c r="V114" t="s">
        <v>431</v>
      </c>
      <c r="W114" t="s">
        <v>432</v>
      </c>
      <c r="X114" t="s">
        <v>433</v>
      </c>
      <c r="Y114">
        <v>100</v>
      </c>
      <c r="Z114">
        <v>100</v>
      </c>
      <c r="AA114">
        <v>100</v>
      </c>
      <c r="AB114">
        <v>100</v>
      </c>
      <c r="AC114">
        <v>100</v>
      </c>
      <c r="AD114">
        <v>100</v>
      </c>
      <c r="AE114">
        <v>69</v>
      </c>
    </row>
    <row r="115" spans="1:31">
      <c r="A115">
        <v>114</v>
      </c>
      <c r="B115" t="s">
        <v>434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136</v>
      </c>
      <c r="M115">
        <v>51</v>
      </c>
      <c r="N115">
        <v>184</v>
      </c>
      <c r="O115">
        <v>0</v>
      </c>
      <c r="P115">
        <v>48</v>
      </c>
      <c r="Q115">
        <v>0</v>
      </c>
      <c r="R115" t="s">
        <v>7</v>
      </c>
      <c r="S115" t="s">
        <v>8</v>
      </c>
      <c r="T115" t="s">
        <v>31</v>
      </c>
      <c r="U115" t="s">
        <v>75</v>
      </c>
      <c r="Y115">
        <v>100</v>
      </c>
      <c r="Z115">
        <v>100</v>
      </c>
      <c r="AA115">
        <v>100</v>
      </c>
      <c r="AB115">
        <v>100</v>
      </c>
      <c r="AC115">
        <v>100</v>
      </c>
      <c r="AD115">
        <v>100</v>
      </c>
      <c r="AE115">
        <v>100</v>
      </c>
    </row>
    <row r="116" spans="1:31">
      <c r="A116">
        <v>115</v>
      </c>
      <c r="B116" t="s">
        <v>435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410</v>
      </c>
      <c r="Q116">
        <v>0</v>
      </c>
      <c r="R116" t="s">
        <v>7</v>
      </c>
      <c r="S116" t="s">
        <v>18</v>
      </c>
      <c r="T116" t="s">
        <v>19</v>
      </c>
      <c r="U116" t="s">
        <v>283</v>
      </c>
      <c r="V116" t="s">
        <v>284</v>
      </c>
      <c r="W116" t="s">
        <v>285</v>
      </c>
      <c r="Y116">
        <v>100</v>
      </c>
      <c r="Z116">
        <v>100</v>
      </c>
      <c r="AA116">
        <v>100</v>
      </c>
      <c r="AB116">
        <v>100</v>
      </c>
      <c r="AC116">
        <v>100</v>
      </c>
      <c r="AD116">
        <v>100</v>
      </c>
      <c r="AE116">
        <v>100</v>
      </c>
    </row>
    <row r="117" spans="1:31">
      <c r="A117">
        <v>116</v>
      </c>
      <c r="B117" t="s">
        <v>436</v>
      </c>
      <c r="C117">
        <v>0</v>
      </c>
      <c r="D117">
        <v>125</v>
      </c>
      <c r="E117">
        <v>5</v>
      </c>
      <c r="F117">
        <v>0</v>
      </c>
      <c r="G117">
        <v>136</v>
      </c>
      <c r="H117">
        <v>23</v>
      </c>
      <c r="I117">
        <v>0</v>
      </c>
      <c r="J117">
        <v>116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 t="s">
        <v>7</v>
      </c>
      <c r="S117" t="s">
        <v>269</v>
      </c>
      <c r="T117" t="s">
        <v>305</v>
      </c>
      <c r="U117" t="s">
        <v>146</v>
      </c>
      <c r="V117" t="s">
        <v>155</v>
      </c>
      <c r="W117" t="s">
        <v>332</v>
      </c>
      <c r="Y117">
        <v>100</v>
      </c>
      <c r="Z117">
        <v>100</v>
      </c>
      <c r="AA117">
        <v>100</v>
      </c>
      <c r="AB117">
        <v>100</v>
      </c>
      <c r="AC117">
        <v>100</v>
      </c>
      <c r="AD117">
        <v>100</v>
      </c>
      <c r="AE117">
        <v>100</v>
      </c>
    </row>
    <row r="118" spans="1:31">
      <c r="A118">
        <v>117</v>
      </c>
      <c r="B118" t="s">
        <v>437</v>
      </c>
      <c r="C118">
        <v>31</v>
      </c>
      <c r="D118">
        <v>373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 t="s">
        <v>7</v>
      </c>
      <c r="S118" t="s">
        <v>241</v>
      </c>
      <c r="T118" t="s">
        <v>72</v>
      </c>
      <c r="U118" t="s">
        <v>73</v>
      </c>
      <c r="V118" t="s">
        <v>134</v>
      </c>
      <c r="W118" t="s">
        <v>373</v>
      </c>
      <c r="Y118">
        <v>100</v>
      </c>
      <c r="Z118">
        <v>100</v>
      </c>
      <c r="AA118">
        <v>100</v>
      </c>
      <c r="AB118">
        <v>99</v>
      </c>
      <c r="AC118">
        <v>98</v>
      </c>
      <c r="AD118">
        <v>96</v>
      </c>
      <c r="AE118">
        <v>96</v>
      </c>
    </row>
    <row r="119" spans="1:31">
      <c r="A119">
        <v>118</v>
      </c>
      <c r="B119" t="s">
        <v>438</v>
      </c>
      <c r="C119">
        <v>0</v>
      </c>
      <c r="D119">
        <v>115</v>
      </c>
      <c r="E119">
        <v>0</v>
      </c>
      <c r="F119">
        <v>0</v>
      </c>
      <c r="G119">
        <v>182</v>
      </c>
      <c r="H119">
        <v>0</v>
      </c>
      <c r="I119">
        <v>0</v>
      </c>
      <c r="J119">
        <v>107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 t="s">
        <v>7</v>
      </c>
      <c r="S119" t="s">
        <v>269</v>
      </c>
      <c r="T119" t="s">
        <v>305</v>
      </c>
      <c r="U119" t="s">
        <v>146</v>
      </c>
      <c r="V119" t="s">
        <v>155</v>
      </c>
      <c r="W119" t="s">
        <v>332</v>
      </c>
      <c r="Y119">
        <v>100</v>
      </c>
      <c r="Z119">
        <v>100</v>
      </c>
      <c r="AA119">
        <v>100</v>
      </c>
      <c r="AB119">
        <v>100</v>
      </c>
      <c r="AC119">
        <v>100</v>
      </c>
      <c r="AD119">
        <v>100</v>
      </c>
      <c r="AE119">
        <v>100</v>
      </c>
    </row>
    <row r="120" spans="1:31">
      <c r="A120">
        <v>119</v>
      </c>
      <c r="B120" t="s">
        <v>439</v>
      </c>
      <c r="C120">
        <v>0</v>
      </c>
      <c r="D120">
        <v>0</v>
      </c>
      <c r="E120">
        <v>0</v>
      </c>
      <c r="F120">
        <v>0</v>
      </c>
      <c r="G120">
        <v>289</v>
      </c>
      <c r="H120">
        <v>0</v>
      </c>
      <c r="I120">
        <v>0</v>
      </c>
      <c r="J120">
        <v>114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 t="s">
        <v>7</v>
      </c>
      <c r="S120" t="s">
        <v>269</v>
      </c>
      <c r="T120" t="s">
        <v>270</v>
      </c>
      <c r="U120" t="s">
        <v>160</v>
      </c>
      <c r="V120" t="s">
        <v>161</v>
      </c>
      <c r="W120" t="s">
        <v>162</v>
      </c>
      <c r="Y120">
        <v>100</v>
      </c>
      <c r="Z120">
        <v>100</v>
      </c>
      <c r="AA120">
        <v>100</v>
      </c>
      <c r="AB120">
        <v>100</v>
      </c>
      <c r="AC120">
        <v>99</v>
      </c>
      <c r="AD120">
        <v>99</v>
      </c>
      <c r="AE120">
        <v>99</v>
      </c>
    </row>
    <row r="121" spans="1:31">
      <c r="A121">
        <v>120</v>
      </c>
      <c r="B121" t="s">
        <v>440</v>
      </c>
      <c r="C121">
        <v>10</v>
      </c>
      <c r="D121">
        <v>98</v>
      </c>
      <c r="E121">
        <v>3</v>
      </c>
      <c r="F121">
        <v>0</v>
      </c>
      <c r="G121">
        <v>0</v>
      </c>
      <c r="H121">
        <v>0</v>
      </c>
      <c r="I121">
        <v>0</v>
      </c>
      <c r="J121">
        <v>62</v>
      </c>
      <c r="K121">
        <v>0</v>
      </c>
      <c r="L121">
        <v>47</v>
      </c>
      <c r="M121">
        <v>49</v>
      </c>
      <c r="N121">
        <v>93</v>
      </c>
      <c r="O121">
        <v>0</v>
      </c>
      <c r="P121">
        <v>37</v>
      </c>
      <c r="Q121">
        <v>0</v>
      </c>
      <c r="R121" t="s">
        <v>7</v>
      </c>
      <c r="S121" t="s">
        <v>265</v>
      </c>
      <c r="T121" t="s">
        <v>441</v>
      </c>
      <c r="U121" t="s">
        <v>442</v>
      </c>
      <c r="Y121">
        <v>100</v>
      </c>
      <c r="Z121">
        <v>100</v>
      </c>
      <c r="AA121">
        <v>100</v>
      </c>
      <c r="AB121">
        <v>100</v>
      </c>
      <c r="AC121">
        <v>100</v>
      </c>
      <c r="AD121">
        <v>100</v>
      </c>
      <c r="AE121">
        <v>100</v>
      </c>
    </row>
    <row r="122" spans="1:31">
      <c r="A122">
        <v>121</v>
      </c>
      <c r="B122" t="s">
        <v>443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133</v>
      </c>
      <c r="M122">
        <v>42</v>
      </c>
      <c r="N122">
        <v>202</v>
      </c>
      <c r="O122">
        <v>0</v>
      </c>
      <c r="P122">
        <v>22</v>
      </c>
      <c r="Q122">
        <v>0</v>
      </c>
      <c r="R122" t="s">
        <v>7</v>
      </c>
      <c r="S122" t="s">
        <v>8</v>
      </c>
      <c r="T122" t="s">
        <v>31</v>
      </c>
      <c r="U122" t="s">
        <v>75</v>
      </c>
      <c r="Y122">
        <v>100</v>
      </c>
      <c r="Z122">
        <v>100</v>
      </c>
      <c r="AA122">
        <v>100</v>
      </c>
      <c r="AB122">
        <v>100</v>
      </c>
      <c r="AC122">
        <v>100</v>
      </c>
      <c r="AD122">
        <v>100</v>
      </c>
      <c r="AE122">
        <v>100</v>
      </c>
    </row>
    <row r="123" spans="1:31">
      <c r="A123">
        <v>122</v>
      </c>
      <c r="B123" t="s">
        <v>444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35</v>
      </c>
      <c r="J123">
        <v>321</v>
      </c>
      <c r="K123">
        <v>36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 t="s">
        <v>7</v>
      </c>
      <c r="S123" t="s">
        <v>241</v>
      </c>
      <c r="T123" t="s">
        <v>72</v>
      </c>
      <c r="U123" t="s">
        <v>73</v>
      </c>
      <c r="V123" t="s">
        <v>134</v>
      </c>
      <c r="W123" t="s">
        <v>373</v>
      </c>
      <c r="Y123">
        <v>100</v>
      </c>
      <c r="Z123">
        <v>100</v>
      </c>
      <c r="AA123">
        <v>100</v>
      </c>
      <c r="AB123">
        <v>85</v>
      </c>
      <c r="AC123">
        <v>68</v>
      </c>
      <c r="AD123">
        <v>52</v>
      </c>
      <c r="AE123">
        <v>52</v>
      </c>
    </row>
    <row r="124" spans="1:31">
      <c r="A124">
        <v>123</v>
      </c>
      <c r="B124" t="s">
        <v>445</v>
      </c>
      <c r="C124">
        <v>0</v>
      </c>
      <c r="D124">
        <v>81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271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39</v>
      </c>
      <c r="Q124">
        <v>0</v>
      </c>
      <c r="R124" t="s">
        <v>7</v>
      </c>
      <c r="S124" t="s">
        <v>269</v>
      </c>
      <c r="T124" t="s">
        <v>305</v>
      </c>
      <c r="U124" t="s">
        <v>146</v>
      </c>
      <c r="V124" t="s">
        <v>306</v>
      </c>
      <c r="Y124">
        <v>100</v>
      </c>
      <c r="Z124">
        <v>100</v>
      </c>
      <c r="AA124">
        <v>100</v>
      </c>
      <c r="AB124">
        <v>100</v>
      </c>
      <c r="AC124">
        <v>97</v>
      </c>
      <c r="AD124">
        <v>36</v>
      </c>
      <c r="AE124">
        <v>36</v>
      </c>
    </row>
    <row r="125" spans="1:31">
      <c r="A125">
        <v>124</v>
      </c>
      <c r="B125" t="s">
        <v>446</v>
      </c>
      <c r="C125">
        <v>0</v>
      </c>
      <c r="D125">
        <v>200</v>
      </c>
      <c r="E125">
        <v>0</v>
      </c>
      <c r="F125">
        <v>0</v>
      </c>
      <c r="G125">
        <v>103</v>
      </c>
      <c r="H125">
        <v>0</v>
      </c>
      <c r="I125">
        <v>0</v>
      </c>
      <c r="J125">
        <v>79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 t="s">
        <v>7</v>
      </c>
      <c r="S125" t="s">
        <v>269</v>
      </c>
      <c r="T125" t="s">
        <v>270</v>
      </c>
      <c r="U125" t="s">
        <v>160</v>
      </c>
      <c r="V125" t="s">
        <v>161</v>
      </c>
      <c r="W125" t="s">
        <v>162</v>
      </c>
      <c r="Y125">
        <v>100</v>
      </c>
      <c r="Z125">
        <v>100</v>
      </c>
      <c r="AA125">
        <v>100</v>
      </c>
      <c r="AB125">
        <v>100</v>
      </c>
      <c r="AC125">
        <v>100</v>
      </c>
      <c r="AD125">
        <v>97</v>
      </c>
      <c r="AE125">
        <v>96</v>
      </c>
    </row>
    <row r="126" spans="1:31">
      <c r="A126">
        <v>125</v>
      </c>
      <c r="B126" t="s">
        <v>447</v>
      </c>
      <c r="C126">
        <v>0</v>
      </c>
      <c r="D126">
        <v>56</v>
      </c>
      <c r="E126">
        <v>0</v>
      </c>
      <c r="F126">
        <v>0</v>
      </c>
      <c r="G126">
        <v>90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113</v>
      </c>
      <c r="N126">
        <v>0</v>
      </c>
      <c r="O126">
        <v>0</v>
      </c>
      <c r="P126">
        <v>118</v>
      </c>
      <c r="Q126">
        <v>0</v>
      </c>
      <c r="R126" t="s">
        <v>7</v>
      </c>
      <c r="S126" t="s">
        <v>18</v>
      </c>
      <c r="T126" t="s">
        <v>360</v>
      </c>
      <c r="Y126">
        <v>100</v>
      </c>
      <c r="Z126">
        <v>96</v>
      </c>
      <c r="AA126">
        <v>77</v>
      </c>
      <c r="AB126">
        <v>77</v>
      </c>
      <c r="AC126">
        <v>77</v>
      </c>
      <c r="AD126">
        <v>77</v>
      </c>
      <c r="AE126">
        <v>77</v>
      </c>
    </row>
    <row r="127" spans="1:31">
      <c r="A127">
        <v>126</v>
      </c>
      <c r="B127" t="s">
        <v>448</v>
      </c>
      <c r="C127">
        <v>0</v>
      </c>
      <c r="D127">
        <v>55</v>
      </c>
      <c r="E127">
        <v>3</v>
      </c>
      <c r="F127">
        <v>0</v>
      </c>
      <c r="G127">
        <v>29</v>
      </c>
      <c r="H127">
        <v>0</v>
      </c>
      <c r="I127">
        <v>0</v>
      </c>
      <c r="J127">
        <v>0</v>
      </c>
      <c r="K127">
        <v>0</v>
      </c>
      <c r="L127">
        <v>46</v>
      </c>
      <c r="M127">
        <v>57</v>
      </c>
      <c r="N127">
        <v>124</v>
      </c>
      <c r="O127">
        <v>0</v>
      </c>
      <c r="P127">
        <v>63</v>
      </c>
      <c r="Q127">
        <v>0</v>
      </c>
      <c r="R127" t="s">
        <v>7</v>
      </c>
      <c r="S127" t="s">
        <v>18</v>
      </c>
      <c r="T127" t="s">
        <v>19</v>
      </c>
      <c r="U127" t="s">
        <v>259</v>
      </c>
      <c r="V127" t="s">
        <v>449</v>
      </c>
      <c r="W127" t="s">
        <v>450</v>
      </c>
      <c r="Y127">
        <v>100</v>
      </c>
      <c r="Z127">
        <v>100</v>
      </c>
      <c r="AA127">
        <v>100</v>
      </c>
      <c r="AB127">
        <v>100</v>
      </c>
      <c r="AC127">
        <v>100</v>
      </c>
      <c r="AD127">
        <v>99</v>
      </c>
      <c r="AE127">
        <v>99</v>
      </c>
    </row>
    <row r="128" spans="1:31">
      <c r="A128">
        <v>127</v>
      </c>
      <c r="B128" t="s">
        <v>451</v>
      </c>
      <c r="C128">
        <v>0</v>
      </c>
      <c r="D128">
        <v>127</v>
      </c>
      <c r="E128">
        <v>0</v>
      </c>
      <c r="F128">
        <v>0</v>
      </c>
      <c r="G128">
        <v>212</v>
      </c>
      <c r="H128">
        <v>4</v>
      </c>
      <c r="I128">
        <v>0</v>
      </c>
      <c r="J128">
        <v>13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19</v>
      </c>
      <c r="Q128">
        <v>0</v>
      </c>
      <c r="R128" t="s">
        <v>7</v>
      </c>
      <c r="S128" t="s">
        <v>349</v>
      </c>
      <c r="T128" t="s">
        <v>165</v>
      </c>
      <c r="U128" t="s">
        <v>166</v>
      </c>
      <c r="V128" t="s">
        <v>167</v>
      </c>
      <c r="Y128">
        <v>100</v>
      </c>
      <c r="Z128">
        <v>100</v>
      </c>
      <c r="AA128">
        <v>100</v>
      </c>
      <c r="AB128">
        <v>100</v>
      </c>
      <c r="AC128">
        <v>100</v>
      </c>
      <c r="AD128">
        <v>82</v>
      </c>
      <c r="AE128">
        <v>82</v>
      </c>
    </row>
    <row r="129" spans="1:31">
      <c r="A129">
        <v>128</v>
      </c>
      <c r="B129" t="s">
        <v>452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116</v>
      </c>
      <c r="M129">
        <v>54</v>
      </c>
      <c r="N129">
        <v>141</v>
      </c>
      <c r="O129">
        <v>0</v>
      </c>
      <c r="P129">
        <v>51</v>
      </c>
      <c r="Q129">
        <v>0</v>
      </c>
      <c r="R129" t="s">
        <v>7</v>
      </c>
      <c r="S129" t="s">
        <v>241</v>
      </c>
      <c r="T129" t="s">
        <v>72</v>
      </c>
      <c r="U129" t="s">
        <v>73</v>
      </c>
      <c r="V129" t="s">
        <v>134</v>
      </c>
      <c r="W129" t="s">
        <v>135</v>
      </c>
      <c r="Y129">
        <v>100</v>
      </c>
      <c r="Z129">
        <v>100</v>
      </c>
      <c r="AA129">
        <v>100</v>
      </c>
      <c r="AB129">
        <v>100</v>
      </c>
      <c r="AC129">
        <v>100</v>
      </c>
      <c r="AD129">
        <v>100</v>
      </c>
      <c r="AE129">
        <v>100</v>
      </c>
    </row>
    <row r="130" spans="1:31">
      <c r="A130">
        <v>129</v>
      </c>
      <c r="B130" t="s">
        <v>453</v>
      </c>
      <c r="C130">
        <v>5</v>
      </c>
      <c r="D130">
        <v>63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26</v>
      </c>
      <c r="K130">
        <v>0</v>
      </c>
      <c r="L130">
        <v>56</v>
      </c>
      <c r="M130">
        <v>38</v>
      </c>
      <c r="N130">
        <v>94</v>
      </c>
      <c r="O130">
        <v>0</v>
      </c>
      <c r="P130">
        <v>32</v>
      </c>
      <c r="Q130">
        <v>35</v>
      </c>
      <c r="R130" t="s">
        <v>7</v>
      </c>
      <c r="S130" t="s">
        <v>376</v>
      </c>
      <c r="T130" t="s">
        <v>177</v>
      </c>
      <c r="U130" t="s">
        <v>377</v>
      </c>
      <c r="V130" t="s">
        <v>378</v>
      </c>
      <c r="W130" t="s">
        <v>379</v>
      </c>
      <c r="Y130">
        <v>100</v>
      </c>
      <c r="Z130">
        <v>100</v>
      </c>
      <c r="AA130">
        <v>100</v>
      </c>
      <c r="AB130">
        <v>100</v>
      </c>
      <c r="AC130">
        <v>100</v>
      </c>
      <c r="AD130">
        <v>100</v>
      </c>
      <c r="AE130">
        <v>100</v>
      </c>
    </row>
    <row r="131" spans="1:31">
      <c r="A131">
        <v>130</v>
      </c>
      <c r="B131" t="s">
        <v>454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145</v>
      </c>
      <c r="M131">
        <v>46</v>
      </c>
      <c r="N131">
        <v>151</v>
      </c>
      <c r="O131">
        <v>0</v>
      </c>
      <c r="P131">
        <v>6</v>
      </c>
      <c r="Q131">
        <v>0</v>
      </c>
      <c r="R131" t="s">
        <v>7</v>
      </c>
      <c r="S131" t="s">
        <v>269</v>
      </c>
      <c r="T131" t="s">
        <v>270</v>
      </c>
      <c r="U131" t="s">
        <v>160</v>
      </c>
      <c r="V131" t="s">
        <v>161</v>
      </c>
      <c r="W131" t="s">
        <v>162</v>
      </c>
      <c r="Y131">
        <v>100</v>
      </c>
      <c r="Z131">
        <v>99</v>
      </c>
      <c r="AA131">
        <v>99</v>
      </c>
      <c r="AB131">
        <v>99</v>
      </c>
      <c r="AC131">
        <v>92</v>
      </c>
      <c r="AD131">
        <v>92</v>
      </c>
      <c r="AE131">
        <v>82</v>
      </c>
    </row>
    <row r="132" spans="1:31">
      <c r="A132">
        <v>131</v>
      </c>
      <c r="B132" t="s">
        <v>455</v>
      </c>
      <c r="C132">
        <v>0</v>
      </c>
      <c r="D132">
        <v>78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54</v>
      </c>
      <c r="K132">
        <v>0</v>
      </c>
      <c r="L132">
        <v>49</v>
      </c>
      <c r="M132">
        <v>60</v>
      </c>
      <c r="N132">
        <v>72</v>
      </c>
      <c r="O132">
        <v>0</v>
      </c>
      <c r="P132">
        <v>31</v>
      </c>
      <c r="Q132">
        <v>0</v>
      </c>
      <c r="R132" t="s">
        <v>7</v>
      </c>
      <c r="S132" t="s">
        <v>265</v>
      </c>
      <c r="T132" t="s">
        <v>441</v>
      </c>
      <c r="U132" t="s">
        <v>442</v>
      </c>
      <c r="Y132">
        <v>100</v>
      </c>
      <c r="Z132">
        <v>100</v>
      </c>
      <c r="AA132">
        <v>100</v>
      </c>
      <c r="AB132">
        <v>100</v>
      </c>
      <c r="AC132">
        <v>100</v>
      </c>
      <c r="AD132">
        <v>100</v>
      </c>
      <c r="AE132">
        <v>100</v>
      </c>
    </row>
    <row r="133" spans="1:31">
      <c r="A133">
        <v>132</v>
      </c>
      <c r="B133" t="s">
        <v>456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26</v>
      </c>
      <c r="J133">
        <v>267</v>
      </c>
      <c r="K133">
        <v>46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 t="s">
        <v>7</v>
      </c>
      <c r="S133" t="s">
        <v>18</v>
      </c>
      <c r="T133" t="s">
        <v>19</v>
      </c>
      <c r="U133" t="s">
        <v>253</v>
      </c>
      <c r="V133" t="s">
        <v>27</v>
      </c>
      <c r="W133" t="s">
        <v>393</v>
      </c>
      <c r="Y133">
        <v>100</v>
      </c>
      <c r="Z133">
        <v>100</v>
      </c>
      <c r="AA133">
        <v>100</v>
      </c>
      <c r="AB133">
        <v>100</v>
      </c>
      <c r="AC133">
        <v>100</v>
      </c>
      <c r="AD133">
        <v>53</v>
      </c>
      <c r="AE133">
        <v>53</v>
      </c>
    </row>
    <row r="134" spans="1:31">
      <c r="A134">
        <v>133</v>
      </c>
      <c r="B134" t="s">
        <v>457</v>
      </c>
      <c r="C134">
        <v>0</v>
      </c>
      <c r="D134">
        <v>0</v>
      </c>
      <c r="E134">
        <v>0</v>
      </c>
      <c r="F134">
        <v>0</v>
      </c>
      <c r="G134">
        <v>14</v>
      </c>
      <c r="H134">
        <v>0</v>
      </c>
      <c r="I134">
        <v>6</v>
      </c>
      <c r="J134">
        <v>44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267</v>
      </c>
      <c r="Q134">
        <v>7</v>
      </c>
      <c r="R134" t="s">
        <v>7</v>
      </c>
      <c r="S134" t="s">
        <v>241</v>
      </c>
      <c r="T134" t="s">
        <v>72</v>
      </c>
      <c r="U134" t="s">
        <v>73</v>
      </c>
      <c r="V134" t="s">
        <v>458</v>
      </c>
      <c r="W134" t="s">
        <v>459</v>
      </c>
      <c r="Y134">
        <v>100</v>
      </c>
      <c r="Z134">
        <v>100</v>
      </c>
      <c r="AA134">
        <v>100</v>
      </c>
      <c r="AB134">
        <v>94</v>
      </c>
      <c r="AC134">
        <v>82</v>
      </c>
      <c r="AD134">
        <v>78</v>
      </c>
      <c r="AE134">
        <v>78</v>
      </c>
    </row>
    <row r="135" spans="1:31">
      <c r="A135">
        <v>134</v>
      </c>
      <c r="B135" t="s">
        <v>460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11</v>
      </c>
      <c r="M135">
        <v>13</v>
      </c>
      <c r="N135">
        <v>15</v>
      </c>
      <c r="O135">
        <v>0</v>
      </c>
      <c r="P135">
        <v>294</v>
      </c>
      <c r="Q135">
        <v>4</v>
      </c>
      <c r="R135" t="s">
        <v>7</v>
      </c>
      <c r="S135" t="s">
        <v>241</v>
      </c>
      <c r="T135" t="s">
        <v>72</v>
      </c>
      <c r="U135" t="s">
        <v>73</v>
      </c>
      <c r="V135" t="s">
        <v>134</v>
      </c>
      <c r="W135" t="s">
        <v>135</v>
      </c>
      <c r="Y135">
        <v>100</v>
      </c>
      <c r="Z135">
        <v>100</v>
      </c>
      <c r="AA135">
        <v>100</v>
      </c>
      <c r="AB135">
        <v>100</v>
      </c>
      <c r="AC135">
        <v>100</v>
      </c>
      <c r="AD135">
        <v>95</v>
      </c>
      <c r="AE135">
        <v>95</v>
      </c>
    </row>
    <row r="136" spans="1:31">
      <c r="A136">
        <v>135</v>
      </c>
      <c r="B136" t="s">
        <v>461</v>
      </c>
      <c r="C136">
        <v>0</v>
      </c>
      <c r="D136">
        <v>163</v>
      </c>
      <c r="E136">
        <v>3</v>
      </c>
      <c r="F136">
        <v>0</v>
      </c>
      <c r="G136">
        <v>25</v>
      </c>
      <c r="H136">
        <v>0</v>
      </c>
      <c r="I136">
        <v>0</v>
      </c>
      <c r="J136">
        <v>14</v>
      </c>
      <c r="K136">
        <v>0</v>
      </c>
      <c r="L136">
        <v>45</v>
      </c>
      <c r="M136">
        <v>21</v>
      </c>
      <c r="N136">
        <v>61</v>
      </c>
      <c r="O136">
        <v>0</v>
      </c>
      <c r="P136">
        <v>0</v>
      </c>
      <c r="Q136">
        <v>0</v>
      </c>
      <c r="R136" t="s">
        <v>7</v>
      </c>
      <c r="S136" t="s">
        <v>18</v>
      </c>
      <c r="T136" t="s">
        <v>19</v>
      </c>
      <c r="U136" t="s">
        <v>259</v>
      </c>
      <c r="V136" t="s">
        <v>408</v>
      </c>
      <c r="W136" t="s">
        <v>462</v>
      </c>
      <c r="Y136">
        <v>100</v>
      </c>
      <c r="Z136">
        <v>100</v>
      </c>
      <c r="AA136">
        <v>100</v>
      </c>
      <c r="AB136">
        <v>100</v>
      </c>
      <c r="AC136">
        <v>100</v>
      </c>
      <c r="AD136">
        <v>65</v>
      </c>
      <c r="AE136">
        <v>65</v>
      </c>
    </row>
    <row r="137" spans="1:31">
      <c r="A137">
        <v>136</v>
      </c>
      <c r="B137" t="s">
        <v>463</v>
      </c>
      <c r="C137">
        <v>27</v>
      </c>
      <c r="D137">
        <v>291</v>
      </c>
      <c r="E137">
        <v>9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 t="s">
        <v>7</v>
      </c>
      <c r="S137" t="s">
        <v>241</v>
      </c>
      <c r="T137" t="s">
        <v>72</v>
      </c>
      <c r="U137" t="s">
        <v>73</v>
      </c>
      <c r="V137" t="s">
        <v>134</v>
      </c>
      <c r="W137" t="s">
        <v>135</v>
      </c>
      <c r="Y137">
        <v>100</v>
      </c>
      <c r="Z137">
        <v>100</v>
      </c>
      <c r="AA137">
        <v>100</v>
      </c>
      <c r="AB137">
        <v>100</v>
      </c>
      <c r="AC137">
        <v>100</v>
      </c>
      <c r="AD137">
        <v>100</v>
      </c>
      <c r="AE137">
        <v>99</v>
      </c>
    </row>
    <row r="138" spans="1:31">
      <c r="A138">
        <v>137</v>
      </c>
      <c r="B138" t="s">
        <v>464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75</v>
      </c>
      <c r="M138">
        <v>138</v>
      </c>
      <c r="N138">
        <v>113</v>
      </c>
      <c r="O138">
        <v>0</v>
      </c>
      <c r="P138">
        <v>0</v>
      </c>
      <c r="Q138">
        <v>0</v>
      </c>
      <c r="R138" t="s">
        <v>7</v>
      </c>
      <c r="S138" t="s">
        <v>18</v>
      </c>
      <c r="T138" t="s">
        <v>360</v>
      </c>
      <c r="Y138">
        <v>100</v>
      </c>
      <c r="Z138">
        <v>98</v>
      </c>
      <c r="AA138">
        <v>90</v>
      </c>
      <c r="AB138">
        <v>90</v>
      </c>
      <c r="AC138">
        <v>90</v>
      </c>
      <c r="AD138">
        <v>90</v>
      </c>
      <c r="AE138">
        <v>90</v>
      </c>
    </row>
    <row r="139" spans="1:31">
      <c r="A139">
        <v>138</v>
      </c>
      <c r="B139" t="s">
        <v>465</v>
      </c>
      <c r="C139">
        <v>13</v>
      </c>
      <c r="D139">
        <v>294</v>
      </c>
      <c r="E139">
        <v>10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 t="s">
        <v>7</v>
      </c>
      <c r="S139" t="s">
        <v>241</v>
      </c>
      <c r="T139" t="s">
        <v>72</v>
      </c>
      <c r="U139" t="s">
        <v>73</v>
      </c>
      <c r="V139" t="s">
        <v>77</v>
      </c>
      <c r="Y139">
        <v>100</v>
      </c>
      <c r="Z139">
        <v>100</v>
      </c>
      <c r="AA139">
        <v>100</v>
      </c>
      <c r="AB139">
        <v>100</v>
      </c>
      <c r="AC139">
        <v>100</v>
      </c>
      <c r="AD139">
        <v>78</v>
      </c>
      <c r="AE139">
        <v>78</v>
      </c>
    </row>
    <row r="140" spans="1:31">
      <c r="A140">
        <v>139</v>
      </c>
      <c r="B140" t="s">
        <v>466</v>
      </c>
      <c r="C140">
        <v>33</v>
      </c>
      <c r="D140">
        <v>278</v>
      </c>
      <c r="E140">
        <v>5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 t="s">
        <v>7</v>
      </c>
      <c r="S140" t="s">
        <v>241</v>
      </c>
      <c r="T140" t="s">
        <v>72</v>
      </c>
      <c r="U140" t="s">
        <v>73</v>
      </c>
      <c r="V140" t="s">
        <v>134</v>
      </c>
      <c r="W140" t="s">
        <v>373</v>
      </c>
      <c r="Y140">
        <v>100</v>
      </c>
      <c r="Z140">
        <v>100</v>
      </c>
      <c r="AA140">
        <v>100</v>
      </c>
      <c r="AB140">
        <v>99</v>
      </c>
      <c r="AC140">
        <v>97</v>
      </c>
      <c r="AD140">
        <v>93</v>
      </c>
      <c r="AE140">
        <v>93</v>
      </c>
    </row>
    <row r="141" spans="1:31">
      <c r="A141">
        <v>140</v>
      </c>
      <c r="B141" t="s">
        <v>467</v>
      </c>
      <c r="C141">
        <v>23</v>
      </c>
      <c r="D141">
        <v>40</v>
      </c>
      <c r="E141">
        <v>5</v>
      </c>
      <c r="F141">
        <v>7</v>
      </c>
      <c r="G141">
        <v>74</v>
      </c>
      <c r="H141">
        <v>20</v>
      </c>
      <c r="I141">
        <v>14</v>
      </c>
      <c r="J141">
        <v>112</v>
      </c>
      <c r="K141">
        <v>20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 t="s">
        <v>7</v>
      </c>
      <c r="S141" t="s">
        <v>241</v>
      </c>
      <c r="T141" t="s">
        <v>72</v>
      </c>
      <c r="U141" t="s">
        <v>73</v>
      </c>
      <c r="V141" t="s">
        <v>414</v>
      </c>
      <c r="Y141">
        <v>100</v>
      </c>
      <c r="Z141">
        <v>100</v>
      </c>
      <c r="AA141">
        <v>100</v>
      </c>
      <c r="AB141">
        <v>100</v>
      </c>
      <c r="AC141">
        <v>100</v>
      </c>
      <c r="AD141">
        <v>100</v>
      </c>
      <c r="AE141">
        <v>100</v>
      </c>
    </row>
    <row r="142" spans="1:31">
      <c r="A142">
        <v>141</v>
      </c>
      <c r="B142" t="s">
        <v>468</v>
      </c>
      <c r="C142">
        <v>29</v>
      </c>
      <c r="D142">
        <v>283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 t="s">
        <v>7</v>
      </c>
      <c r="S142" t="s">
        <v>241</v>
      </c>
      <c r="T142" t="s">
        <v>72</v>
      </c>
      <c r="U142" t="s">
        <v>73</v>
      </c>
      <c r="V142" t="s">
        <v>134</v>
      </c>
      <c r="W142" t="s">
        <v>373</v>
      </c>
      <c r="Y142">
        <v>100</v>
      </c>
      <c r="Z142">
        <v>100</v>
      </c>
      <c r="AA142">
        <v>100</v>
      </c>
      <c r="AB142">
        <v>97</v>
      </c>
      <c r="AC142">
        <v>97</v>
      </c>
      <c r="AD142">
        <v>94</v>
      </c>
      <c r="AE142">
        <v>94</v>
      </c>
    </row>
    <row r="143" spans="1:31">
      <c r="A143">
        <v>142</v>
      </c>
      <c r="B143" t="s">
        <v>469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311</v>
      </c>
      <c r="Q143">
        <v>0</v>
      </c>
      <c r="R143" t="s">
        <v>7</v>
      </c>
      <c r="S143" t="s">
        <v>18</v>
      </c>
      <c r="T143" t="s">
        <v>19</v>
      </c>
      <c r="U143" t="s">
        <v>283</v>
      </c>
      <c r="V143" t="s">
        <v>284</v>
      </c>
      <c r="W143" t="s">
        <v>285</v>
      </c>
      <c r="Y143">
        <v>100</v>
      </c>
      <c r="Z143">
        <v>100</v>
      </c>
      <c r="AA143">
        <v>100</v>
      </c>
      <c r="AB143">
        <v>100</v>
      </c>
      <c r="AC143">
        <v>100</v>
      </c>
      <c r="AD143">
        <v>100</v>
      </c>
      <c r="AE143">
        <v>100</v>
      </c>
    </row>
    <row r="144" spans="1:31">
      <c r="A144">
        <v>143</v>
      </c>
      <c r="B144" t="s">
        <v>470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305</v>
      </c>
      <c r="Q144">
        <v>0</v>
      </c>
      <c r="R144" t="s">
        <v>7</v>
      </c>
      <c r="S144" t="s">
        <v>18</v>
      </c>
      <c r="T144" t="s">
        <v>19</v>
      </c>
      <c r="U144" t="s">
        <v>283</v>
      </c>
      <c r="V144" t="s">
        <v>284</v>
      </c>
      <c r="W144" t="s">
        <v>285</v>
      </c>
      <c r="Y144">
        <v>100</v>
      </c>
      <c r="Z144">
        <v>100</v>
      </c>
      <c r="AA144">
        <v>100</v>
      </c>
      <c r="AB144">
        <v>100</v>
      </c>
      <c r="AC144">
        <v>100</v>
      </c>
      <c r="AD144">
        <v>100</v>
      </c>
      <c r="AE144">
        <v>100</v>
      </c>
    </row>
    <row r="145" spans="1:31">
      <c r="A145">
        <v>144</v>
      </c>
      <c r="B145" t="s">
        <v>471</v>
      </c>
      <c r="C145">
        <v>0</v>
      </c>
      <c r="D145">
        <v>20</v>
      </c>
      <c r="E145">
        <v>0</v>
      </c>
      <c r="F145">
        <v>0</v>
      </c>
      <c r="G145">
        <v>18</v>
      </c>
      <c r="H145">
        <v>0</v>
      </c>
      <c r="I145">
        <v>0</v>
      </c>
      <c r="J145">
        <v>258</v>
      </c>
      <c r="K145">
        <v>7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 t="s">
        <v>7</v>
      </c>
      <c r="S145" t="s">
        <v>238</v>
      </c>
      <c r="T145" t="s">
        <v>85</v>
      </c>
      <c r="U145" t="s">
        <v>86</v>
      </c>
      <c r="V145" t="s">
        <v>87</v>
      </c>
      <c r="W145" t="s">
        <v>88</v>
      </c>
      <c r="X145" t="s">
        <v>472</v>
      </c>
      <c r="Y145">
        <v>100</v>
      </c>
      <c r="Z145">
        <v>100</v>
      </c>
      <c r="AA145">
        <v>100</v>
      </c>
      <c r="AB145">
        <v>100</v>
      </c>
      <c r="AC145">
        <v>100</v>
      </c>
      <c r="AD145">
        <v>100</v>
      </c>
      <c r="AE145">
        <v>60</v>
      </c>
    </row>
    <row r="146" spans="1:31">
      <c r="A146">
        <v>145</v>
      </c>
      <c r="B146" t="s">
        <v>473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58</v>
      </c>
      <c r="M146">
        <v>93</v>
      </c>
      <c r="N146">
        <v>95</v>
      </c>
      <c r="O146">
        <v>0</v>
      </c>
      <c r="P146">
        <v>47</v>
      </c>
      <c r="Q146">
        <v>0</v>
      </c>
      <c r="R146" t="s">
        <v>7</v>
      </c>
      <c r="S146" t="s">
        <v>241</v>
      </c>
      <c r="T146" t="s">
        <v>72</v>
      </c>
      <c r="U146" t="s">
        <v>73</v>
      </c>
      <c r="V146" t="s">
        <v>134</v>
      </c>
      <c r="W146" t="s">
        <v>373</v>
      </c>
      <c r="Y146">
        <v>100</v>
      </c>
      <c r="Z146">
        <v>100</v>
      </c>
      <c r="AA146">
        <v>100</v>
      </c>
      <c r="AB146">
        <v>99</v>
      </c>
      <c r="AC146">
        <v>99</v>
      </c>
      <c r="AD146">
        <v>92</v>
      </c>
      <c r="AE146">
        <v>92</v>
      </c>
    </row>
    <row r="147" spans="1:31">
      <c r="A147">
        <v>146</v>
      </c>
      <c r="B147" t="s">
        <v>474</v>
      </c>
      <c r="C147">
        <v>0</v>
      </c>
      <c r="D147">
        <v>22</v>
      </c>
      <c r="E147">
        <v>0</v>
      </c>
      <c r="F147">
        <v>0</v>
      </c>
      <c r="G147">
        <v>46</v>
      </c>
      <c r="H147">
        <v>5</v>
      </c>
      <c r="I147">
        <v>0</v>
      </c>
      <c r="J147">
        <v>23</v>
      </c>
      <c r="K147">
        <v>9</v>
      </c>
      <c r="L147">
        <v>40</v>
      </c>
      <c r="M147">
        <v>71</v>
      </c>
      <c r="N147">
        <v>54</v>
      </c>
      <c r="O147">
        <v>0</v>
      </c>
      <c r="P147">
        <v>20</v>
      </c>
      <c r="Q147">
        <v>0</v>
      </c>
      <c r="R147" t="s">
        <v>7</v>
      </c>
      <c r="S147" t="s">
        <v>18</v>
      </c>
      <c r="T147" t="s">
        <v>78</v>
      </c>
      <c r="U147" t="s">
        <v>81</v>
      </c>
      <c r="V147" t="s">
        <v>82</v>
      </c>
      <c r="Y147">
        <v>100</v>
      </c>
      <c r="Z147">
        <v>100</v>
      </c>
      <c r="AA147">
        <v>100</v>
      </c>
      <c r="AB147">
        <v>100</v>
      </c>
      <c r="AC147">
        <v>100</v>
      </c>
      <c r="AD147">
        <v>100</v>
      </c>
      <c r="AE147">
        <v>100</v>
      </c>
    </row>
    <row r="148" spans="1:31">
      <c r="A148">
        <v>147</v>
      </c>
      <c r="B148" t="s">
        <v>475</v>
      </c>
      <c r="C148">
        <v>0</v>
      </c>
      <c r="D148">
        <v>27</v>
      </c>
      <c r="E148">
        <v>0</v>
      </c>
      <c r="F148">
        <v>0</v>
      </c>
      <c r="G148">
        <v>31</v>
      </c>
      <c r="H148">
        <v>0</v>
      </c>
      <c r="I148">
        <v>0</v>
      </c>
      <c r="J148">
        <v>17</v>
      </c>
      <c r="K148">
        <v>0</v>
      </c>
      <c r="L148">
        <v>62</v>
      </c>
      <c r="M148">
        <v>28</v>
      </c>
      <c r="N148">
        <v>39</v>
      </c>
      <c r="O148">
        <v>0</v>
      </c>
      <c r="P148">
        <v>44</v>
      </c>
      <c r="Q148">
        <v>41</v>
      </c>
      <c r="R148" t="s">
        <v>7</v>
      </c>
      <c r="S148" t="s">
        <v>349</v>
      </c>
      <c r="T148" t="s">
        <v>165</v>
      </c>
      <c r="U148" t="s">
        <v>166</v>
      </c>
      <c r="V148" t="s">
        <v>167</v>
      </c>
      <c r="Y148">
        <v>100</v>
      </c>
      <c r="Z148">
        <v>100</v>
      </c>
      <c r="AA148">
        <v>100</v>
      </c>
      <c r="AB148">
        <v>100</v>
      </c>
      <c r="AC148">
        <v>100</v>
      </c>
      <c r="AD148">
        <v>90</v>
      </c>
      <c r="AE148">
        <v>90</v>
      </c>
    </row>
    <row r="149" spans="1:31">
      <c r="A149">
        <v>148</v>
      </c>
      <c r="B149" t="s">
        <v>476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12</v>
      </c>
      <c r="P149">
        <v>0</v>
      </c>
      <c r="Q149">
        <v>277</v>
      </c>
      <c r="R149" t="s">
        <v>7</v>
      </c>
      <c r="S149" t="s">
        <v>477</v>
      </c>
      <c r="T149" t="s">
        <v>15</v>
      </c>
      <c r="U149" t="s">
        <v>28</v>
      </c>
      <c r="V149" t="s">
        <v>41</v>
      </c>
      <c r="W149" t="s">
        <v>478</v>
      </c>
      <c r="X149" t="s">
        <v>479</v>
      </c>
      <c r="Y149">
        <v>100</v>
      </c>
      <c r="Z149">
        <v>100</v>
      </c>
      <c r="AA149">
        <v>100</v>
      </c>
      <c r="AB149">
        <v>100</v>
      </c>
      <c r="AC149">
        <v>100</v>
      </c>
      <c r="AD149">
        <v>100</v>
      </c>
      <c r="AE149">
        <v>100</v>
      </c>
    </row>
    <row r="150" spans="1:31">
      <c r="A150">
        <v>149</v>
      </c>
      <c r="B150" t="s">
        <v>480</v>
      </c>
      <c r="C150">
        <v>0</v>
      </c>
      <c r="D150">
        <v>14</v>
      </c>
      <c r="E150">
        <v>0</v>
      </c>
      <c r="F150">
        <v>0</v>
      </c>
      <c r="G150">
        <v>231</v>
      </c>
      <c r="H150">
        <v>6</v>
      </c>
      <c r="I150">
        <v>0</v>
      </c>
      <c r="J150">
        <v>35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 t="s">
        <v>7</v>
      </c>
      <c r="S150" t="s">
        <v>269</v>
      </c>
      <c r="T150" t="s">
        <v>270</v>
      </c>
      <c r="U150" t="s">
        <v>160</v>
      </c>
      <c r="V150" t="s">
        <v>161</v>
      </c>
      <c r="W150" t="s">
        <v>162</v>
      </c>
      <c r="Y150">
        <v>100</v>
      </c>
      <c r="Z150">
        <v>100</v>
      </c>
      <c r="AA150">
        <v>100</v>
      </c>
      <c r="AB150">
        <v>100</v>
      </c>
      <c r="AC150">
        <v>100</v>
      </c>
      <c r="AD150">
        <v>100</v>
      </c>
      <c r="AE150">
        <v>86</v>
      </c>
    </row>
    <row r="151" spans="1:31">
      <c r="A151">
        <v>150</v>
      </c>
      <c r="B151" t="s">
        <v>481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64</v>
      </c>
      <c r="M151">
        <v>60</v>
      </c>
      <c r="N151">
        <v>156</v>
      </c>
      <c r="O151">
        <v>0</v>
      </c>
      <c r="P151">
        <v>6</v>
      </c>
      <c r="Q151">
        <v>0</v>
      </c>
      <c r="R151" t="s">
        <v>7</v>
      </c>
      <c r="S151" t="s">
        <v>241</v>
      </c>
      <c r="T151" t="s">
        <v>72</v>
      </c>
      <c r="U151" t="s">
        <v>73</v>
      </c>
      <c r="V151" t="s">
        <v>134</v>
      </c>
      <c r="W151" t="s">
        <v>135</v>
      </c>
      <c r="Y151">
        <v>100</v>
      </c>
      <c r="Z151">
        <v>100</v>
      </c>
      <c r="AA151">
        <v>100</v>
      </c>
      <c r="AB151">
        <v>100</v>
      </c>
      <c r="AC151">
        <v>100</v>
      </c>
      <c r="AD151">
        <v>100</v>
      </c>
      <c r="AE151">
        <v>100</v>
      </c>
    </row>
    <row r="152" spans="1:31">
      <c r="A152">
        <v>151</v>
      </c>
      <c r="B152" t="s">
        <v>482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4</v>
      </c>
      <c r="J152">
        <v>0</v>
      </c>
      <c r="K152">
        <v>0</v>
      </c>
      <c r="L152">
        <v>124</v>
      </c>
      <c r="M152">
        <v>46</v>
      </c>
      <c r="N152">
        <v>91</v>
      </c>
      <c r="O152">
        <v>0</v>
      </c>
      <c r="P152">
        <v>16</v>
      </c>
      <c r="Q152">
        <v>0</v>
      </c>
      <c r="R152" t="s">
        <v>7</v>
      </c>
      <c r="S152" t="s">
        <v>18</v>
      </c>
      <c r="T152" t="s">
        <v>19</v>
      </c>
      <c r="U152" t="s">
        <v>253</v>
      </c>
      <c r="V152" t="s">
        <v>27</v>
      </c>
      <c r="Y152">
        <v>100</v>
      </c>
      <c r="Z152">
        <v>100</v>
      </c>
      <c r="AA152">
        <v>100</v>
      </c>
      <c r="AB152">
        <v>100</v>
      </c>
      <c r="AC152">
        <v>100</v>
      </c>
      <c r="AD152">
        <v>41</v>
      </c>
      <c r="AE152">
        <v>33</v>
      </c>
    </row>
    <row r="153" spans="1:31">
      <c r="A153">
        <v>152</v>
      </c>
      <c r="B153" t="s">
        <v>484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102</v>
      </c>
      <c r="M153">
        <v>24</v>
      </c>
      <c r="N153">
        <v>125</v>
      </c>
      <c r="O153">
        <v>0</v>
      </c>
      <c r="P153">
        <v>30</v>
      </c>
      <c r="Q153">
        <v>0</v>
      </c>
      <c r="R153" t="s">
        <v>7</v>
      </c>
      <c r="S153" t="s">
        <v>241</v>
      </c>
      <c r="T153" t="s">
        <v>72</v>
      </c>
      <c r="U153" t="s">
        <v>73</v>
      </c>
      <c r="V153" t="s">
        <v>134</v>
      </c>
      <c r="W153" t="s">
        <v>135</v>
      </c>
      <c r="Y153">
        <v>100</v>
      </c>
      <c r="Z153">
        <v>100</v>
      </c>
      <c r="AA153">
        <v>100</v>
      </c>
      <c r="AB153">
        <v>100</v>
      </c>
      <c r="AC153">
        <v>100</v>
      </c>
      <c r="AD153">
        <v>93</v>
      </c>
      <c r="AE153">
        <v>93</v>
      </c>
    </row>
    <row r="154" spans="1:31">
      <c r="A154">
        <v>153</v>
      </c>
      <c r="B154" t="s">
        <v>485</v>
      </c>
      <c r="C154">
        <v>0</v>
      </c>
      <c r="D154">
        <v>0</v>
      </c>
      <c r="E154">
        <v>0</v>
      </c>
      <c r="F154">
        <v>0</v>
      </c>
      <c r="G154">
        <v>4</v>
      </c>
      <c r="H154">
        <v>0</v>
      </c>
      <c r="I154">
        <v>0</v>
      </c>
      <c r="J154">
        <v>34</v>
      </c>
      <c r="K154">
        <v>0</v>
      </c>
      <c r="L154">
        <v>74</v>
      </c>
      <c r="M154">
        <v>48</v>
      </c>
      <c r="N154">
        <v>119</v>
      </c>
      <c r="O154">
        <v>0</v>
      </c>
      <c r="P154">
        <v>0</v>
      </c>
      <c r="Q154">
        <v>0</v>
      </c>
      <c r="R154" t="s">
        <v>7</v>
      </c>
      <c r="S154" t="s">
        <v>18</v>
      </c>
      <c r="T154" t="s">
        <v>19</v>
      </c>
      <c r="U154" t="s">
        <v>259</v>
      </c>
      <c r="V154" t="s">
        <v>408</v>
      </c>
      <c r="Y154">
        <v>100</v>
      </c>
      <c r="Z154">
        <v>100</v>
      </c>
      <c r="AA154">
        <v>100</v>
      </c>
      <c r="AB154">
        <v>100</v>
      </c>
      <c r="AC154">
        <v>100</v>
      </c>
      <c r="AD154">
        <v>44</v>
      </c>
      <c r="AE154">
        <v>44</v>
      </c>
    </row>
    <row r="155" spans="1:31">
      <c r="A155">
        <v>154</v>
      </c>
      <c r="B155" t="s">
        <v>486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16</v>
      </c>
      <c r="P155">
        <v>0</v>
      </c>
      <c r="Q155">
        <v>263</v>
      </c>
      <c r="R155" t="s">
        <v>7</v>
      </c>
      <c r="S155" t="s">
        <v>8</v>
      </c>
      <c r="T155" t="s">
        <v>9</v>
      </c>
      <c r="U155" t="s">
        <v>10</v>
      </c>
      <c r="V155" t="s">
        <v>13</v>
      </c>
      <c r="W155" t="s">
        <v>14</v>
      </c>
      <c r="X155" t="s">
        <v>487</v>
      </c>
      <c r="Y155">
        <v>100</v>
      </c>
      <c r="Z155">
        <v>100</v>
      </c>
      <c r="AA155">
        <v>100</v>
      </c>
      <c r="AB155">
        <v>100</v>
      </c>
      <c r="AC155">
        <v>100</v>
      </c>
      <c r="AD155">
        <v>100</v>
      </c>
      <c r="AE155">
        <v>100</v>
      </c>
    </row>
    <row r="156" spans="1:31">
      <c r="A156">
        <v>155</v>
      </c>
      <c r="B156" t="s">
        <v>488</v>
      </c>
      <c r="C156">
        <v>0</v>
      </c>
      <c r="D156">
        <v>115</v>
      </c>
      <c r="E156">
        <v>2</v>
      </c>
      <c r="F156">
        <v>0</v>
      </c>
      <c r="G156">
        <v>152</v>
      </c>
      <c r="H156">
        <v>5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 t="s">
        <v>274</v>
      </c>
      <c r="S156" t="s">
        <v>428</v>
      </c>
      <c r="T156" t="s">
        <v>429</v>
      </c>
      <c r="U156" t="s">
        <v>430</v>
      </c>
      <c r="V156" t="s">
        <v>431</v>
      </c>
      <c r="W156" t="s">
        <v>432</v>
      </c>
      <c r="X156" t="s">
        <v>433</v>
      </c>
      <c r="Y156">
        <v>100</v>
      </c>
      <c r="Z156">
        <v>100</v>
      </c>
      <c r="AA156">
        <v>100</v>
      </c>
      <c r="AB156">
        <v>100</v>
      </c>
      <c r="AC156">
        <v>100</v>
      </c>
      <c r="AD156">
        <v>100</v>
      </c>
      <c r="AE156">
        <v>80</v>
      </c>
    </row>
    <row r="157" spans="1:31">
      <c r="A157">
        <v>156</v>
      </c>
      <c r="B157" t="s">
        <v>489</v>
      </c>
      <c r="C157">
        <v>0</v>
      </c>
      <c r="D157">
        <v>105</v>
      </c>
      <c r="E157">
        <v>0</v>
      </c>
      <c r="F157">
        <v>0</v>
      </c>
      <c r="G157">
        <v>27</v>
      </c>
      <c r="H157">
        <v>0</v>
      </c>
      <c r="I157">
        <v>0</v>
      </c>
      <c r="J157">
        <v>142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 t="s">
        <v>7</v>
      </c>
      <c r="S157" t="s">
        <v>269</v>
      </c>
      <c r="T157" t="s">
        <v>270</v>
      </c>
      <c r="U157" t="s">
        <v>160</v>
      </c>
      <c r="V157" t="s">
        <v>161</v>
      </c>
      <c r="W157" t="s">
        <v>162</v>
      </c>
      <c r="Y157">
        <v>100</v>
      </c>
      <c r="Z157">
        <v>100</v>
      </c>
      <c r="AA157">
        <v>100</v>
      </c>
      <c r="AB157">
        <v>100</v>
      </c>
      <c r="AC157">
        <v>99</v>
      </c>
      <c r="AD157">
        <v>99</v>
      </c>
      <c r="AE157">
        <v>97</v>
      </c>
    </row>
    <row r="158" spans="1:31">
      <c r="A158">
        <v>157</v>
      </c>
      <c r="B158" t="s">
        <v>490</v>
      </c>
      <c r="C158">
        <v>0</v>
      </c>
      <c r="D158">
        <v>5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4</v>
      </c>
      <c r="K158">
        <v>0</v>
      </c>
      <c r="L158">
        <v>20</v>
      </c>
      <c r="M158">
        <v>31</v>
      </c>
      <c r="N158">
        <v>39</v>
      </c>
      <c r="O158">
        <v>0</v>
      </c>
      <c r="P158">
        <v>174</v>
      </c>
      <c r="Q158">
        <v>0</v>
      </c>
      <c r="R158" t="s">
        <v>7</v>
      </c>
      <c r="S158" t="s">
        <v>18</v>
      </c>
      <c r="T158" t="s">
        <v>19</v>
      </c>
      <c r="U158" t="s">
        <v>259</v>
      </c>
      <c r="V158" t="s">
        <v>408</v>
      </c>
      <c r="Y158">
        <v>100</v>
      </c>
      <c r="Z158">
        <v>100</v>
      </c>
      <c r="AA158">
        <v>100</v>
      </c>
      <c r="AB158">
        <v>100</v>
      </c>
      <c r="AC158">
        <v>99</v>
      </c>
      <c r="AD158">
        <v>86</v>
      </c>
      <c r="AE158">
        <v>86</v>
      </c>
    </row>
    <row r="159" spans="1:31">
      <c r="A159">
        <v>158</v>
      </c>
      <c r="B159" t="s">
        <v>491</v>
      </c>
      <c r="C159">
        <v>25</v>
      </c>
      <c r="D159">
        <v>241</v>
      </c>
      <c r="E159">
        <v>6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 t="s">
        <v>7</v>
      </c>
      <c r="S159" t="s">
        <v>338</v>
      </c>
      <c r="T159" t="s">
        <v>492</v>
      </c>
      <c r="U159" t="s">
        <v>493</v>
      </c>
      <c r="V159" t="s">
        <v>494</v>
      </c>
      <c r="W159" t="s">
        <v>495</v>
      </c>
      <c r="Y159">
        <v>100</v>
      </c>
      <c r="Z159">
        <v>100</v>
      </c>
      <c r="AA159">
        <v>100</v>
      </c>
      <c r="AB159">
        <v>100</v>
      </c>
      <c r="AC159">
        <v>100</v>
      </c>
      <c r="AD159">
        <v>100</v>
      </c>
      <c r="AE159">
        <v>100</v>
      </c>
    </row>
    <row r="160" spans="1:31">
      <c r="A160">
        <v>159</v>
      </c>
      <c r="B160" t="s">
        <v>496</v>
      </c>
      <c r="C160">
        <v>0</v>
      </c>
      <c r="D160">
        <v>0</v>
      </c>
      <c r="E160">
        <v>0</v>
      </c>
      <c r="F160">
        <v>0</v>
      </c>
      <c r="G160">
        <v>10</v>
      </c>
      <c r="H160">
        <v>0</v>
      </c>
      <c r="I160">
        <v>0</v>
      </c>
      <c r="J160">
        <v>0</v>
      </c>
      <c r="K160">
        <v>0</v>
      </c>
      <c r="L160">
        <v>54</v>
      </c>
      <c r="M160">
        <v>31</v>
      </c>
      <c r="N160">
        <v>67</v>
      </c>
      <c r="O160">
        <v>0</v>
      </c>
      <c r="P160">
        <v>109</v>
      </c>
      <c r="Q160">
        <v>0</v>
      </c>
      <c r="R160" t="s">
        <v>7</v>
      </c>
      <c r="S160" t="s">
        <v>241</v>
      </c>
      <c r="T160" t="s">
        <v>72</v>
      </c>
      <c r="U160" t="s">
        <v>73</v>
      </c>
      <c r="V160" t="s">
        <v>77</v>
      </c>
      <c r="Y160">
        <v>100</v>
      </c>
      <c r="Z160">
        <v>100</v>
      </c>
      <c r="AA160">
        <v>100</v>
      </c>
      <c r="AB160">
        <v>100</v>
      </c>
      <c r="AC160">
        <v>100</v>
      </c>
      <c r="AD160">
        <v>93</v>
      </c>
      <c r="AE160">
        <v>93</v>
      </c>
    </row>
    <row r="161" spans="1:31">
      <c r="A161">
        <v>160</v>
      </c>
      <c r="B161" t="s">
        <v>497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29</v>
      </c>
      <c r="K161">
        <v>0</v>
      </c>
      <c r="L161">
        <v>104</v>
      </c>
      <c r="M161">
        <v>63</v>
      </c>
      <c r="N161">
        <v>59</v>
      </c>
      <c r="O161">
        <v>0</v>
      </c>
      <c r="P161">
        <v>0</v>
      </c>
      <c r="Q161">
        <v>16</v>
      </c>
      <c r="R161" t="s">
        <v>7</v>
      </c>
      <c r="S161" t="s">
        <v>18</v>
      </c>
      <c r="T161" t="s">
        <v>19</v>
      </c>
      <c r="U161" t="s">
        <v>253</v>
      </c>
      <c r="V161" t="s">
        <v>27</v>
      </c>
      <c r="Y161">
        <v>100</v>
      </c>
      <c r="Z161">
        <v>100</v>
      </c>
      <c r="AA161">
        <v>100</v>
      </c>
      <c r="AB161">
        <v>100</v>
      </c>
      <c r="AC161">
        <v>100</v>
      </c>
      <c r="AD161">
        <v>47</v>
      </c>
      <c r="AE161">
        <v>47</v>
      </c>
    </row>
    <row r="162" spans="1:31">
      <c r="A162">
        <v>161</v>
      </c>
      <c r="B162" t="s">
        <v>499</v>
      </c>
      <c r="C162">
        <v>0</v>
      </c>
      <c r="D162">
        <v>22</v>
      </c>
      <c r="E162">
        <v>0</v>
      </c>
      <c r="F162">
        <v>0</v>
      </c>
      <c r="G162">
        <v>25</v>
      </c>
      <c r="H162">
        <v>0</v>
      </c>
      <c r="I162">
        <v>0</v>
      </c>
      <c r="J162">
        <v>25</v>
      </c>
      <c r="K162">
        <v>0</v>
      </c>
      <c r="L162">
        <v>14</v>
      </c>
      <c r="M162">
        <v>52</v>
      </c>
      <c r="N162">
        <v>17</v>
      </c>
      <c r="O162">
        <v>0</v>
      </c>
      <c r="P162">
        <v>113</v>
      </c>
      <c r="Q162">
        <v>0</v>
      </c>
      <c r="R162" t="s">
        <v>7</v>
      </c>
      <c r="S162" t="s">
        <v>269</v>
      </c>
      <c r="T162" t="s">
        <v>270</v>
      </c>
      <c r="U162" t="s">
        <v>160</v>
      </c>
      <c r="V162" t="s">
        <v>161</v>
      </c>
      <c r="W162" t="s">
        <v>162</v>
      </c>
      <c r="Y162">
        <v>100</v>
      </c>
      <c r="Z162">
        <v>100</v>
      </c>
      <c r="AA162">
        <v>100</v>
      </c>
      <c r="AB162">
        <v>100</v>
      </c>
      <c r="AC162">
        <v>100</v>
      </c>
      <c r="AD162">
        <v>91</v>
      </c>
      <c r="AE162">
        <v>74</v>
      </c>
    </row>
    <row r="163" spans="1:31">
      <c r="A163">
        <v>162</v>
      </c>
      <c r="B163" t="s">
        <v>500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63</v>
      </c>
      <c r="K163">
        <v>0</v>
      </c>
      <c r="L163">
        <v>49</v>
      </c>
      <c r="M163">
        <v>69</v>
      </c>
      <c r="N163">
        <v>57</v>
      </c>
      <c r="O163">
        <v>0</v>
      </c>
      <c r="P163">
        <v>13</v>
      </c>
      <c r="Q163">
        <v>17</v>
      </c>
      <c r="R163" t="s">
        <v>7</v>
      </c>
      <c r="S163" t="s">
        <v>376</v>
      </c>
      <c r="T163" t="s">
        <v>382</v>
      </c>
      <c r="Y163">
        <v>100</v>
      </c>
      <c r="Z163">
        <v>100</v>
      </c>
      <c r="AA163">
        <v>100</v>
      </c>
      <c r="AB163">
        <v>100</v>
      </c>
      <c r="AC163">
        <v>100</v>
      </c>
      <c r="AD163">
        <v>100</v>
      </c>
      <c r="AE163">
        <v>100</v>
      </c>
    </row>
    <row r="164" spans="1:31">
      <c r="A164">
        <v>163</v>
      </c>
      <c r="B164" t="s">
        <v>501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131</v>
      </c>
      <c r="N164">
        <v>14</v>
      </c>
      <c r="O164">
        <v>0</v>
      </c>
      <c r="P164">
        <v>123</v>
      </c>
      <c r="Q164">
        <v>0</v>
      </c>
      <c r="R164" t="s">
        <v>7</v>
      </c>
      <c r="S164" t="s">
        <v>241</v>
      </c>
      <c r="T164" t="s">
        <v>72</v>
      </c>
      <c r="U164" t="s">
        <v>73</v>
      </c>
      <c r="V164" t="s">
        <v>134</v>
      </c>
      <c r="W164" t="s">
        <v>135</v>
      </c>
      <c r="Y164">
        <v>100</v>
      </c>
      <c r="Z164">
        <v>100</v>
      </c>
      <c r="AA164">
        <v>100</v>
      </c>
      <c r="AB164">
        <v>100</v>
      </c>
      <c r="AC164">
        <v>100</v>
      </c>
      <c r="AD164">
        <v>100</v>
      </c>
      <c r="AE164">
        <v>92</v>
      </c>
    </row>
    <row r="165" spans="1:31">
      <c r="A165">
        <v>164</v>
      </c>
      <c r="B165" t="s">
        <v>502</v>
      </c>
      <c r="C165">
        <v>12</v>
      </c>
      <c r="D165">
        <v>60</v>
      </c>
      <c r="E165">
        <v>6</v>
      </c>
      <c r="F165">
        <v>0</v>
      </c>
      <c r="G165">
        <v>17</v>
      </c>
      <c r="H165">
        <v>37</v>
      </c>
      <c r="I165">
        <v>0</v>
      </c>
      <c r="J165">
        <v>112</v>
      </c>
      <c r="K165">
        <v>23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 t="s">
        <v>7</v>
      </c>
      <c r="S165" t="s">
        <v>269</v>
      </c>
      <c r="T165" t="s">
        <v>270</v>
      </c>
      <c r="U165" t="s">
        <v>160</v>
      </c>
      <c r="V165" t="s">
        <v>161</v>
      </c>
      <c r="W165" t="s">
        <v>162</v>
      </c>
      <c r="Y165">
        <v>100</v>
      </c>
      <c r="Z165">
        <v>100</v>
      </c>
      <c r="AA165">
        <v>100</v>
      </c>
      <c r="AB165">
        <v>100</v>
      </c>
      <c r="AC165">
        <v>100</v>
      </c>
      <c r="AD165">
        <v>99</v>
      </c>
      <c r="AE165">
        <v>87</v>
      </c>
    </row>
    <row r="166" spans="1:31">
      <c r="A166">
        <v>165</v>
      </c>
      <c r="B166" t="s">
        <v>503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39</v>
      </c>
      <c r="M166">
        <v>71</v>
      </c>
      <c r="N166">
        <v>54</v>
      </c>
      <c r="O166">
        <v>0</v>
      </c>
      <c r="P166">
        <v>100</v>
      </c>
      <c r="Q166">
        <v>0</v>
      </c>
      <c r="R166" t="s">
        <v>7</v>
      </c>
      <c r="S166" t="s">
        <v>241</v>
      </c>
      <c r="T166" t="s">
        <v>72</v>
      </c>
      <c r="U166" t="s">
        <v>73</v>
      </c>
      <c r="V166" t="s">
        <v>504</v>
      </c>
      <c r="Y166">
        <v>100</v>
      </c>
      <c r="Z166">
        <v>100</v>
      </c>
      <c r="AA166">
        <v>100</v>
      </c>
      <c r="AB166">
        <v>100</v>
      </c>
      <c r="AC166">
        <v>100</v>
      </c>
      <c r="AD166">
        <v>100</v>
      </c>
      <c r="AE166">
        <v>100</v>
      </c>
    </row>
    <row r="167" spans="1:31">
      <c r="A167">
        <v>166</v>
      </c>
      <c r="B167" t="s">
        <v>505</v>
      </c>
      <c r="C167">
        <v>0</v>
      </c>
      <c r="D167">
        <v>13</v>
      </c>
      <c r="E167">
        <v>0</v>
      </c>
      <c r="F167">
        <v>0</v>
      </c>
      <c r="G167">
        <v>18</v>
      </c>
      <c r="H167">
        <v>0</v>
      </c>
      <c r="I167">
        <v>0</v>
      </c>
      <c r="J167">
        <v>18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190</v>
      </c>
      <c r="Q167">
        <v>24</v>
      </c>
      <c r="R167" t="s">
        <v>7</v>
      </c>
      <c r="S167" t="s">
        <v>241</v>
      </c>
      <c r="T167" t="s">
        <v>72</v>
      </c>
      <c r="U167" t="s">
        <v>73</v>
      </c>
      <c r="V167" t="s">
        <v>77</v>
      </c>
      <c r="Y167">
        <v>100</v>
      </c>
      <c r="Z167">
        <v>100</v>
      </c>
      <c r="AA167">
        <v>100</v>
      </c>
      <c r="AB167">
        <v>100</v>
      </c>
      <c r="AC167">
        <v>100</v>
      </c>
      <c r="AD167">
        <v>91</v>
      </c>
      <c r="AE167">
        <v>91</v>
      </c>
    </row>
    <row r="168" spans="1:31">
      <c r="A168">
        <v>167</v>
      </c>
      <c r="B168" t="s">
        <v>506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47</v>
      </c>
      <c r="M168">
        <v>62</v>
      </c>
      <c r="N168">
        <v>34</v>
      </c>
      <c r="O168">
        <v>0</v>
      </c>
      <c r="P168">
        <v>119</v>
      </c>
      <c r="Q168">
        <v>0</v>
      </c>
      <c r="R168" t="s">
        <v>7</v>
      </c>
      <c r="S168" t="s">
        <v>241</v>
      </c>
      <c r="T168" t="s">
        <v>72</v>
      </c>
      <c r="U168" t="s">
        <v>73</v>
      </c>
      <c r="V168" t="s">
        <v>145</v>
      </c>
      <c r="Y168">
        <v>100</v>
      </c>
      <c r="Z168">
        <v>100</v>
      </c>
      <c r="AA168">
        <v>100</v>
      </c>
      <c r="AB168">
        <v>94</v>
      </c>
      <c r="AC168">
        <v>67</v>
      </c>
      <c r="AD168">
        <v>51</v>
      </c>
      <c r="AE168">
        <v>51</v>
      </c>
    </row>
    <row r="169" spans="1:31">
      <c r="A169">
        <v>168</v>
      </c>
      <c r="B169" t="s">
        <v>507</v>
      </c>
      <c r="C169">
        <v>13</v>
      </c>
      <c r="D169">
        <v>206</v>
      </c>
      <c r="E169">
        <v>0</v>
      </c>
      <c r="F169">
        <v>0</v>
      </c>
      <c r="G169">
        <v>33</v>
      </c>
      <c r="H169">
        <v>0</v>
      </c>
      <c r="I169">
        <v>0</v>
      </c>
      <c r="J169">
        <v>7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 t="s">
        <v>7</v>
      </c>
      <c r="S169" t="s">
        <v>241</v>
      </c>
      <c r="T169" t="s">
        <v>72</v>
      </c>
      <c r="U169" t="s">
        <v>73</v>
      </c>
      <c r="V169" t="s">
        <v>77</v>
      </c>
      <c r="Y169">
        <v>100</v>
      </c>
      <c r="Z169">
        <v>100</v>
      </c>
      <c r="AA169">
        <v>100</v>
      </c>
      <c r="AB169">
        <v>100</v>
      </c>
      <c r="AC169">
        <v>100</v>
      </c>
      <c r="AD169">
        <v>90</v>
      </c>
      <c r="AE169">
        <v>90</v>
      </c>
    </row>
    <row r="170" spans="1:31">
      <c r="A170">
        <v>169</v>
      </c>
      <c r="B170" t="s">
        <v>508</v>
      </c>
      <c r="C170">
        <v>0</v>
      </c>
      <c r="D170">
        <v>228</v>
      </c>
      <c r="E170">
        <v>18</v>
      </c>
      <c r="F170">
        <v>0</v>
      </c>
      <c r="G170">
        <v>3</v>
      </c>
      <c r="H170">
        <v>8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 t="s">
        <v>7</v>
      </c>
      <c r="S170" t="s">
        <v>362</v>
      </c>
      <c r="T170" t="s">
        <v>509</v>
      </c>
      <c r="U170" t="s">
        <v>510</v>
      </c>
      <c r="Y170">
        <v>100</v>
      </c>
      <c r="Z170">
        <v>100</v>
      </c>
      <c r="AA170">
        <v>100</v>
      </c>
      <c r="AB170">
        <v>100</v>
      </c>
      <c r="AC170">
        <v>100</v>
      </c>
      <c r="AD170">
        <v>100</v>
      </c>
      <c r="AE170">
        <v>100</v>
      </c>
    </row>
    <row r="171" spans="1:31">
      <c r="A171">
        <v>170</v>
      </c>
      <c r="B171" t="s">
        <v>511</v>
      </c>
      <c r="C171">
        <v>0</v>
      </c>
      <c r="D171">
        <v>29</v>
      </c>
      <c r="E171">
        <v>0</v>
      </c>
      <c r="F171">
        <v>0</v>
      </c>
      <c r="G171">
        <v>74</v>
      </c>
      <c r="H171">
        <v>0</v>
      </c>
      <c r="I171">
        <v>5</v>
      </c>
      <c r="J171">
        <v>76</v>
      </c>
      <c r="K171">
        <v>12</v>
      </c>
      <c r="L171">
        <v>0</v>
      </c>
      <c r="M171">
        <v>5</v>
      </c>
      <c r="N171">
        <v>0</v>
      </c>
      <c r="O171">
        <v>0</v>
      </c>
      <c r="P171">
        <v>56</v>
      </c>
      <c r="Q171">
        <v>0</v>
      </c>
      <c r="R171" t="s">
        <v>7</v>
      </c>
      <c r="S171" t="s">
        <v>362</v>
      </c>
      <c r="T171" t="s">
        <v>509</v>
      </c>
      <c r="U171" t="s">
        <v>510</v>
      </c>
      <c r="V171" t="s">
        <v>512</v>
      </c>
      <c r="W171" t="s">
        <v>513</v>
      </c>
      <c r="Y171">
        <v>100</v>
      </c>
      <c r="Z171">
        <v>100</v>
      </c>
      <c r="AA171">
        <v>100</v>
      </c>
      <c r="AB171">
        <v>100</v>
      </c>
      <c r="AC171">
        <v>100</v>
      </c>
      <c r="AD171">
        <v>100</v>
      </c>
      <c r="AE171">
        <v>100</v>
      </c>
    </row>
    <row r="172" spans="1:31">
      <c r="A172">
        <v>171</v>
      </c>
      <c r="B172" t="s">
        <v>514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17</v>
      </c>
      <c r="M172">
        <v>0</v>
      </c>
      <c r="N172">
        <v>16</v>
      </c>
      <c r="O172">
        <v>0</v>
      </c>
      <c r="P172">
        <v>222</v>
      </c>
      <c r="Q172">
        <v>0</v>
      </c>
      <c r="R172" t="s">
        <v>7</v>
      </c>
      <c r="S172" t="s">
        <v>18</v>
      </c>
      <c r="T172" t="s">
        <v>19</v>
      </c>
      <c r="U172" t="s">
        <v>259</v>
      </c>
      <c r="V172" t="s">
        <v>408</v>
      </c>
      <c r="Y172">
        <v>100</v>
      </c>
      <c r="Z172">
        <v>100</v>
      </c>
      <c r="AA172">
        <v>100</v>
      </c>
      <c r="AB172">
        <v>100</v>
      </c>
      <c r="AC172">
        <v>99</v>
      </c>
      <c r="AD172">
        <v>54</v>
      </c>
      <c r="AE172">
        <v>54</v>
      </c>
    </row>
    <row r="173" spans="1:31">
      <c r="A173">
        <v>172</v>
      </c>
      <c r="B173" t="s">
        <v>515</v>
      </c>
      <c r="C173">
        <v>0</v>
      </c>
      <c r="D173">
        <v>0</v>
      </c>
      <c r="E173">
        <v>0</v>
      </c>
      <c r="F173">
        <v>0</v>
      </c>
      <c r="G173">
        <v>183</v>
      </c>
      <c r="H173">
        <v>0</v>
      </c>
      <c r="I173">
        <v>0</v>
      </c>
      <c r="J173">
        <v>55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14</v>
      </c>
      <c r="Q173">
        <v>0</v>
      </c>
      <c r="R173" t="s">
        <v>7</v>
      </c>
      <c r="S173" t="s">
        <v>18</v>
      </c>
      <c r="T173" t="s">
        <v>19</v>
      </c>
      <c r="U173" t="s">
        <v>283</v>
      </c>
      <c r="V173" t="s">
        <v>284</v>
      </c>
      <c r="W173" t="s">
        <v>285</v>
      </c>
      <c r="Y173">
        <v>100</v>
      </c>
      <c r="Z173">
        <v>100</v>
      </c>
      <c r="AA173">
        <v>100</v>
      </c>
      <c r="AB173">
        <v>100</v>
      </c>
      <c r="AC173">
        <v>100</v>
      </c>
      <c r="AD173">
        <v>100</v>
      </c>
      <c r="AE173">
        <v>100</v>
      </c>
    </row>
    <row r="174" spans="1:31">
      <c r="A174">
        <v>173</v>
      </c>
      <c r="B174" t="s">
        <v>516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62</v>
      </c>
      <c r="N174">
        <v>34</v>
      </c>
      <c r="O174">
        <v>0</v>
      </c>
      <c r="P174">
        <v>152</v>
      </c>
      <c r="Q174">
        <v>4</v>
      </c>
      <c r="R174" t="s">
        <v>7</v>
      </c>
      <c r="S174" t="s">
        <v>241</v>
      </c>
      <c r="T174" t="s">
        <v>72</v>
      </c>
      <c r="U174" t="s">
        <v>73</v>
      </c>
      <c r="V174" t="s">
        <v>145</v>
      </c>
      <c r="Y174">
        <v>100</v>
      </c>
      <c r="Z174">
        <v>100</v>
      </c>
      <c r="AA174">
        <v>100</v>
      </c>
      <c r="AB174">
        <v>91</v>
      </c>
      <c r="AC174">
        <v>65</v>
      </c>
      <c r="AD174">
        <v>54</v>
      </c>
      <c r="AE174">
        <v>54</v>
      </c>
    </row>
    <row r="175" spans="1:31">
      <c r="A175">
        <v>174</v>
      </c>
      <c r="B175" t="s">
        <v>517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249</v>
      </c>
      <c r="M175">
        <v>0</v>
      </c>
      <c r="N175">
        <v>0</v>
      </c>
      <c r="O175">
        <v>0</v>
      </c>
      <c r="P175">
        <v>0</v>
      </c>
      <c r="Q175">
        <v>0</v>
      </c>
      <c r="R175" t="s">
        <v>7</v>
      </c>
      <c r="S175" t="s">
        <v>18</v>
      </c>
      <c r="T175" t="s">
        <v>35</v>
      </c>
      <c r="U175" t="s">
        <v>36</v>
      </c>
      <c r="V175" t="s">
        <v>115</v>
      </c>
      <c r="W175" t="s">
        <v>173</v>
      </c>
      <c r="Y175">
        <v>100</v>
      </c>
      <c r="Z175">
        <v>100</v>
      </c>
      <c r="AA175">
        <v>100</v>
      </c>
      <c r="AB175">
        <v>100</v>
      </c>
      <c r="AC175">
        <v>100</v>
      </c>
      <c r="AD175">
        <v>100</v>
      </c>
      <c r="AE175">
        <v>23</v>
      </c>
    </row>
    <row r="176" spans="1:31">
      <c r="A176">
        <v>175</v>
      </c>
      <c r="B176" t="s">
        <v>518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26</v>
      </c>
      <c r="J176">
        <v>57</v>
      </c>
      <c r="K176">
        <v>155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8</v>
      </c>
      <c r="R176" t="s">
        <v>7</v>
      </c>
      <c r="S176" t="s">
        <v>18</v>
      </c>
      <c r="T176" t="s">
        <v>35</v>
      </c>
      <c r="U176" t="s">
        <v>36</v>
      </c>
      <c r="V176" t="s">
        <v>42</v>
      </c>
      <c r="W176" t="s">
        <v>43</v>
      </c>
      <c r="X176" t="s">
        <v>519</v>
      </c>
      <c r="Y176">
        <v>100</v>
      </c>
      <c r="Z176">
        <v>100</v>
      </c>
      <c r="AA176">
        <v>100</v>
      </c>
      <c r="AB176">
        <v>100</v>
      </c>
      <c r="AC176">
        <v>100</v>
      </c>
      <c r="AD176">
        <v>100</v>
      </c>
      <c r="AE176">
        <v>68</v>
      </c>
    </row>
    <row r="177" spans="1:31">
      <c r="A177">
        <v>176</v>
      </c>
      <c r="B177" t="s">
        <v>520</v>
      </c>
      <c r="C177">
        <v>4</v>
      </c>
      <c r="D177">
        <v>34</v>
      </c>
      <c r="E177">
        <v>0</v>
      </c>
      <c r="F177">
        <v>0</v>
      </c>
      <c r="G177">
        <v>9</v>
      </c>
      <c r="H177">
        <v>0</v>
      </c>
      <c r="I177">
        <v>0</v>
      </c>
      <c r="J177">
        <v>20</v>
      </c>
      <c r="K177">
        <v>0</v>
      </c>
      <c r="L177">
        <v>15</v>
      </c>
      <c r="M177">
        <v>96</v>
      </c>
      <c r="N177">
        <v>58</v>
      </c>
      <c r="O177">
        <v>0</v>
      </c>
      <c r="P177">
        <v>9</v>
      </c>
      <c r="Q177">
        <v>0</v>
      </c>
      <c r="R177" t="s">
        <v>7</v>
      </c>
      <c r="S177" t="s">
        <v>265</v>
      </c>
      <c r="T177" t="s">
        <v>149</v>
      </c>
      <c r="U177" t="s">
        <v>521</v>
      </c>
      <c r="Y177">
        <v>100</v>
      </c>
      <c r="Z177">
        <v>100</v>
      </c>
      <c r="AA177">
        <v>100</v>
      </c>
      <c r="AB177">
        <v>100</v>
      </c>
      <c r="AC177">
        <v>100</v>
      </c>
      <c r="AD177">
        <v>100</v>
      </c>
      <c r="AE177">
        <v>100</v>
      </c>
    </row>
    <row r="178" spans="1:31">
      <c r="A178">
        <v>177</v>
      </c>
      <c r="B178" t="s">
        <v>522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32</v>
      </c>
      <c r="N178">
        <v>0</v>
      </c>
      <c r="O178">
        <v>0</v>
      </c>
      <c r="P178">
        <v>208</v>
      </c>
      <c r="Q178">
        <v>0</v>
      </c>
      <c r="R178" t="s">
        <v>7</v>
      </c>
      <c r="S178" t="s">
        <v>269</v>
      </c>
      <c r="T178" t="s">
        <v>270</v>
      </c>
      <c r="U178" t="s">
        <v>160</v>
      </c>
      <c r="V178" t="s">
        <v>161</v>
      </c>
      <c r="W178" t="s">
        <v>162</v>
      </c>
      <c r="Y178">
        <v>100</v>
      </c>
      <c r="Z178">
        <v>98</v>
      </c>
      <c r="AA178">
        <v>98</v>
      </c>
      <c r="AB178">
        <v>98</v>
      </c>
      <c r="AC178">
        <v>98</v>
      </c>
      <c r="AD178">
        <v>92</v>
      </c>
      <c r="AE178">
        <v>89</v>
      </c>
    </row>
    <row r="179" spans="1:31">
      <c r="A179">
        <v>178</v>
      </c>
      <c r="B179" t="s">
        <v>523</v>
      </c>
      <c r="C179">
        <v>12</v>
      </c>
      <c r="D179">
        <v>62</v>
      </c>
      <c r="E179">
        <v>0</v>
      </c>
      <c r="F179">
        <v>0</v>
      </c>
      <c r="G179">
        <v>75</v>
      </c>
      <c r="H179">
        <v>6</v>
      </c>
      <c r="I179">
        <v>10</v>
      </c>
      <c r="J179">
        <v>65</v>
      </c>
      <c r="K179">
        <v>9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 t="s">
        <v>7</v>
      </c>
      <c r="S179" t="s">
        <v>241</v>
      </c>
      <c r="T179" t="s">
        <v>72</v>
      </c>
      <c r="U179" t="s">
        <v>73</v>
      </c>
      <c r="V179" t="s">
        <v>524</v>
      </c>
      <c r="Y179">
        <v>100</v>
      </c>
      <c r="Z179">
        <v>100</v>
      </c>
      <c r="AA179">
        <v>100</v>
      </c>
      <c r="AB179">
        <v>100</v>
      </c>
      <c r="AC179">
        <v>100</v>
      </c>
      <c r="AD179">
        <v>100</v>
      </c>
      <c r="AE179">
        <v>100</v>
      </c>
    </row>
    <row r="180" spans="1:31">
      <c r="A180">
        <v>179</v>
      </c>
      <c r="B180" t="s">
        <v>525</v>
      </c>
      <c r="C180">
        <v>0</v>
      </c>
      <c r="D180">
        <v>35</v>
      </c>
      <c r="E180">
        <v>0</v>
      </c>
      <c r="F180">
        <v>0</v>
      </c>
      <c r="G180">
        <v>76</v>
      </c>
      <c r="H180">
        <v>0</v>
      </c>
      <c r="I180">
        <v>0</v>
      </c>
      <c r="J180">
        <v>27</v>
      </c>
      <c r="K180">
        <v>0</v>
      </c>
      <c r="L180">
        <v>7</v>
      </c>
      <c r="M180">
        <v>24</v>
      </c>
      <c r="N180">
        <v>0</v>
      </c>
      <c r="O180">
        <v>0</v>
      </c>
      <c r="P180">
        <v>70</v>
      </c>
      <c r="Q180">
        <v>0</v>
      </c>
      <c r="R180" t="s">
        <v>7</v>
      </c>
      <c r="S180" t="s">
        <v>241</v>
      </c>
      <c r="T180" t="s">
        <v>72</v>
      </c>
      <c r="U180" t="s">
        <v>73</v>
      </c>
      <c r="V180" t="s">
        <v>321</v>
      </c>
      <c r="Y180">
        <v>100</v>
      </c>
      <c r="Z180">
        <v>100</v>
      </c>
      <c r="AA180">
        <v>100</v>
      </c>
      <c r="AB180">
        <v>100</v>
      </c>
      <c r="AC180">
        <v>84</v>
      </c>
      <c r="AD180">
        <v>47</v>
      </c>
      <c r="AE180">
        <v>47</v>
      </c>
    </row>
    <row r="181" spans="1:31">
      <c r="A181">
        <v>180</v>
      </c>
      <c r="B181" t="s">
        <v>527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80</v>
      </c>
      <c r="M181">
        <v>42</v>
      </c>
      <c r="N181">
        <v>102</v>
      </c>
      <c r="O181">
        <v>0</v>
      </c>
      <c r="P181">
        <v>15</v>
      </c>
      <c r="Q181">
        <v>0</v>
      </c>
      <c r="R181" t="s">
        <v>7</v>
      </c>
      <c r="S181" t="s">
        <v>18</v>
      </c>
      <c r="T181" t="s">
        <v>19</v>
      </c>
      <c r="U181" t="s">
        <v>283</v>
      </c>
      <c r="V181" t="s">
        <v>284</v>
      </c>
      <c r="W181" t="s">
        <v>285</v>
      </c>
      <c r="Y181">
        <v>100</v>
      </c>
      <c r="Z181">
        <v>100</v>
      </c>
      <c r="AA181">
        <v>100</v>
      </c>
      <c r="AB181">
        <v>100</v>
      </c>
      <c r="AC181">
        <v>100</v>
      </c>
      <c r="AD181">
        <v>100</v>
      </c>
      <c r="AE181">
        <v>100</v>
      </c>
    </row>
    <row r="182" spans="1:31">
      <c r="A182">
        <v>181</v>
      </c>
      <c r="B182" t="s">
        <v>528</v>
      </c>
      <c r="C182">
        <v>0</v>
      </c>
      <c r="D182">
        <v>7</v>
      </c>
      <c r="E182">
        <v>0</v>
      </c>
      <c r="F182">
        <v>0</v>
      </c>
      <c r="G182">
        <v>18</v>
      </c>
      <c r="H182">
        <v>2</v>
      </c>
      <c r="I182">
        <v>4</v>
      </c>
      <c r="J182">
        <v>201</v>
      </c>
      <c r="K182">
        <v>6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 t="s">
        <v>7</v>
      </c>
      <c r="S182" t="s">
        <v>8</v>
      </c>
      <c r="T182" t="s">
        <v>31</v>
      </c>
      <c r="U182" t="s">
        <v>75</v>
      </c>
      <c r="Y182">
        <v>100</v>
      </c>
      <c r="Z182">
        <v>93</v>
      </c>
      <c r="AA182">
        <v>88</v>
      </c>
      <c r="AB182">
        <v>55</v>
      </c>
      <c r="AC182">
        <v>52</v>
      </c>
      <c r="AD182">
        <v>52</v>
      </c>
      <c r="AE182">
        <v>52</v>
      </c>
    </row>
    <row r="183" spans="1:31">
      <c r="A183">
        <v>182</v>
      </c>
      <c r="B183" t="s">
        <v>529</v>
      </c>
      <c r="C183">
        <v>0</v>
      </c>
      <c r="D183">
        <v>38</v>
      </c>
      <c r="E183">
        <v>0</v>
      </c>
      <c r="F183">
        <v>0</v>
      </c>
      <c r="G183">
        <v>36</v>
      </c>
      <c r="H183">
        <v>5</v>
      </c>
      <c r="I183">
        <v>0</v>
      </c>
      <c r="J183">
        <v>41</v>
      </c>
      <c r="K183">
        <v>4</v>
      </c>
      <c r="L183">
        <v>4</v>
      </c>
      <c r="M183">
        <v>13</v>
      </c>
      <c r="N183">
        <v>0</v>
      </c>
      <c r="O183">
        <v>0</v>
      </c>
      <c r="P183">
        <v>96</v>
      </c>
      <c r="Q183">
        <v>0</v>
      </c>
      <c r="R183" t="s">
        <v>7</v>
      </c>
      <c r="S183" t="s">
        <v>18</v>
      </c>
      <c r="T183" t="s">
        <v>19</v>
      </c>
      <c r="U183" t="s">
        <v>259</v>
      </c>
      <c r="V183" t="s">
        <v>530</v>
      </c>
      <c r="Y183">
        <v>100</v>
      </c>
      <c r="Z183">
        <v>100</v>
      </c>
      <c r="AA183">
        <v>100</v>
      </c>
      <c r="AB183">
        <v>100</v>
      </c>
      <c r="AC183">
        <v>100</v>
      </c>
      <c r="AD183">
        <v>100</v>
      </c>
      <c r="AE183">
        <v>100</v>
      </c>
    </row>
    <row r="184" spans="1:31">
      <c r="A184">
        <v>183</v>
      </c>
      <c r="B184" t="s">
        <v>531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97</v>
      </c>
      <c r="M184">
        <v>18</v>
      </c>
      <c r="N184">
        <v>104</v>
      </c>
      <c r="O184">
        <v>0</v>
      </c>
      <c r="P184">
        <v>17</v>
      </c>
      <c r="Q184">
        <v>0</v>
      </c>
      <c r="R184" t="s">
        <v>7</v>
      </c>
      <c r="S184" t="s">
        <v>241</v>
      </c>
      <c r="T184" t="s">
        <v>72</v>
      </c>
      <c r="U184" t="s">
        <v>73</v>
      </c>
      <c r="V184" t="s">
        <v>77</v>
      </c>
      <c r="Y184">
        <v>100</v>
      </c>
      <c r="Z184">
        <v>100</v>
      </c>
      <c r="AA184">
        <v>100</v>
      </c>
      <c r="AB184">
        <v>100</v>
      </c>
      <c r="AC184">
        <v>82</v>
      </c>
      <c r="AD184">
        <v>38</v>
      </c>
      <c r="AE184">
        <v>38</v>
      </c>
    </row>
    <row r="185" spans="1:31">
      <c r="A185">
        <v>184</v>
      </c>
      <c r="B185" t="s">
        <v>532</v>
      </c>
      <c r="C185">
        <v>0</v>
      </c>
      <c r="D185">
        <v>102</v>
      </c>
      <c r="E185">
        <v>0</v>
      </c>
      <c r="F185">
        <v>0</v>
      </c>
      <c r="G185">
        <v>46</v>
      </c>
      <c r="H185">
        <v>0</v>
      </c>
      <c r="I185">
        <v>0</v>
      </c>
      <c r="J185">
        <v>0</v>
      </c>
      <c r="K185">
        <v>0</v>
      </c>
      <c r="L185">
        <v>18</v>
      </c>
      <c r="M185">
        <v>32</v>
      </c>
      <c r="N185">
        <v>14</v>
      </c>
      <c r="O185">
        <v>0</v>
      </c>
      <c r="P185">
        <v>23</v>
      </c>
      <c r="Q185">
        <v>0</v>
      </c>
      <c r="R185" t="s">
        <v>7</v>
      </c>
      <c r="S185" t="s">
        <v>18</v>
      </c>
      <c r="T185" t="s">
        <v>19</v>
      </c>
      <c r="U185" t="s">
        <v>283</v>
      </c>
      <c r="V185" t="s">
        <v>284</v>
      </c>
      <c r="Y185">
        <v>100</v>
      </c>
      <c r="Z185">
        <v>98</v>
      </c>
      <c r="AA185">
        <v>98</v>
      </c>
      <c r="AB185">
        <v>78</v>
      </c>
      <c r="AC185">
        <v>78</v>
      </c>
      <c r="AD185">
        <v>29</v>
      </c>
      <c r="AE185">
        <v>29</v>
      </c>
    </row>
    <row r="186" spans="1:31">
      <c r="A186">
        <v>185</v>
      </c>
      <c r="B186" t="s">
        <v>533</v>
      </c>
      <c r="C186">
        <v>0</v>
      </c>
      <c r="D186">
        <v>55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43</v>
      </c>
      <c r="K186">
        <v>0</v>
      </c>
      <c r="L186">
        <v>0</v>
      </c>
      <c r="M186">
        <v>77</v>
      </c>
      <c r="N186">
        <v>0</v>
      </c>
      <c r="O186">
        <v>0</v>
      </c>
      <c r="P186">
        <v>59</v>
      </c>
      <c r="Q186">
        <v>0</v>
      </c>
      <c r="R186" t="s">
        <v>7</v>
      </c>
      <c r="S186" t="s">
        <v>238</v>
      </c>
      <c r="T186" t="s">
        <v>85</v>
      </c>
      <c r="U186" t="s">
        <v>86</v>
      </c>
      <c r="V186" t="s">
        <v>87</v>
      </c>
      <c r="W186" t="s">
        <v>534</v>
      </c>
      <c r="Y186">
        <v>100</v>
      </c>
      <c r="Z186">
        <v>99</v>
      </c>
      <c r="AA186">
        <v>99</v>
      </c>
      <c r="AB186">
        <v>99</v>
      </c>
      <c r="AC186">
        <v>99</v>
      </c>
      <c r="AD186">
        <v>99</v>
      </c>
      <c r="AE186">
        <v>95</v>
      </c>
    </row>
    <row r="187" spans="1:31">
      <c r="A187">
        <v>186</v>
      </c>
      <c r="B187" t="s">
        <v>535</v>
      </c>
      <c r="C187">
        <v>0</v>
      </c>
      <c r="D187">
        <v>73</v>
      </c>
      <c r="E187">
        <v>0</v>
      </c>
      <c r="F187">
        <v>0</v>
      </c>
      <c r="G187">
        <v>68</v>
      </c>
      <c r="H187">
        <v>0</v>
      </c>
      <c r="I187">
        <v>0</v>
      </c>
      <c r="J187">
        <v>21</v>
      </c>
      <c r="K187">
        <v>0</v>
      </c>
      <c r="L187">
        <v>0</v>
      </c>
      <c r="M187">
        <v>27</v>
      </c>
      <c r="N187">
        <v>8</v>
      </c>
      <c r="O187">
        <v>0</v>
      </c>
      <c r="P187">
        <v>35</v>
      </c>
      <c r="Q187">
        <v>0</v>
      </c>
      <c r="R187" t="s">
        <v>7</v>
      </c>
      <c r="S187" t="s">
        <v>18</v>
      </c>
      <c r="T187" t="s">
        <v>19</v>
      </c>
      <c r="U187" t="s">
        <v>259</v>
      </c>
      <c r="V187" t="s">
        <v>449</v>
      </c>
      <c r="W187" t="s">
        <v>450</v>
      </c>
      <c r="Y187">
        <v>100</v>
      </c>
      <c r="Z187">
        <v>100</v>
      </c>
      <c r="AA187">
        <v>100</v>
      </c>
      <c r="AB187">
        <v>100</v>
      </c>
      <c r="AC187">
        <v>100</v>
      </c>
      <c r="AD187">
        <v>100</v>
      </c>
      <c r="AE187">
        <v>100</v>
      </c>
    </row>
    <row r="188" spans="1:31">
      <c r="A188">
        <v>187</v>
      </c>
      <c r="B188" t="s">
        <v>536</v>
      </c>
      <c r="C188">
        <v>0</v>
      </c>
      <c r="D188">
        <v>50</v>
      </c>
      <c r="E188">
        <v>0</v>
      </c>
      <c r="F188">
        <v>0</v>
      </c>
      <c r="G188">
        <v>31</v>
      </c>
      <c r="H188">
        <v>3</v>
      </c>
      <c r="I188">
        <v>0</v>
      </c>
      <c r="J188">
        <v>148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 t="s">
        <v>7</v>
      </c>
      <c r="S188" t="s">
        <v>269</v>
      </c>
      <c r="T188" t="s">
        <v>270</v>
      </c>
      <c r="U188" t="s">
        <v>160</v>
      </c>
      <c r="V188" t="s">
        <v>161</v>
      </c>
      <c r="W188" t="s">
        <v>162</v>
      </c>
      <c r="Y188">
        <v>100</v>
      </c>
      <c r="Z188">
        <v>100</v>
      </c>
      <c r="AA188">
        <v>100</v>
      </c>
      <c r="AB188">
        <v>100</v>
      </c>
      <c r="AC188">
        <v>100</v>
      </c>
      <c r="AD188">
        <v>100</v>
      </c>
      <c r="AE188">
        <v>91</v>
      </c>
    </row>
    <row r="189" spans="1:31">
      <c r="A189">
        <v>188</v>
      </c>
      <c r="B189" t="s">
        <v>537</v>
      </c>
      <c r="C189">
        <v>0</v>
      </c>
      <c r="D189">
        <v>31</v>
      </c>
      <c r="E189">
        <v>0</v>
      </c>
      <c r="F189">
        <v>0</v>
      </c>
      <c r="G189">
        <v>61</v>
      </c>
      <c r="H189">
        <v>0</v>
      </c>
      <c r="I189">
        <v>0</v>
      </c>
      <c r="J189">
        <v>100</v>
      </c>
      <c r="K189">
        <v>0</v>
      </c>
      <c r="L189">
        <v>0</v>
      </c>
      <c r="M189">
        <v>36</v>
      </c>
      <c r="N189">
        <v>0</v>
      </c>
      <c r="O189">
        <v>0</v>
      </c>
      <c r="P189">
        <v>0</v>
      </c>
      <c r="Q189">
        <v>0</v>
      </c>
      <c r="R189" t="s">
        <v>7</v>
      </c>
      <c r="S189" t="s">
        <v>376</v>
      </c>
      <c r="T189" t="s">
        <v>382</v>
      </c>
      <c r="Y189">
        <v>100</v>
      </c>
      <c r="Z189">
        <v>100</v>
      </c>
      <c r="AA189">
        <v>100</v>
      </c>
      <c r="AB189">
        <v>100</v>
      </c>
      <c r="AC189">
        <v>100</v>
      </c>
      <c r="AD189">
        <v>100</v>
      </c>
      <c r="AE189">
        <v>100</v>
      </c>
    </row>
    <row r="190" spans="1:31">
      <c r="A190">
        <v>189</v>
      </c>
      <c r="B190" t="s">
        <v>538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82</v>
      </c>
      <c r="M190">
        <v>33</v>
      </c>
      <c r="N190">
        <v>111</v>
      </c>
      <c r="O190">
        <v>0</v>
      </c>
      <c r="P190">
        <v>0</v>
      </c>
      <c r="Q190">
        <v>0</v>
      </c>
      <c r="R190" t="s">
        <v>7</v>
      </c>
      <c r="S190" t="s">
        <v>349</v>
      </c>
      <c r="T190" t="s">
        <v>165</v>
      </c>
      <c r="U190" t="s">
        <v>166</v>
      </c>
      <c r="V190" t="s">
        <v>167</v>
      </c>
      <c r="Y190">
        <v>100</v>
      </c>
      <c r="Z190">
        <v>100</v>
      </c>
      <c r="AA190">
        <v>100</v>
      </c>
      <c r="AB190">
        <v>100</v>
      </c>
      <c r="AC190">
        <v>100</v>
      </c>
      <c r="AD190">
        <v>70</v>
      </c>
      <c r="AE190">
        <v>70</v>
      </c>
    </row>
    <row r="191" spans="1:31">
      <c r="A191">
        <v>190</v>
      </c>
      <c r="B191" t="s">
        <v>539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136</v>
      </c>
      <c r="P191">
        <v>0</v>
      </c>
      <c r="Q191">
        <v>89</v>
      </c>
      <c r="R191" t="s">
        <v>7</v>
      </c>
      <c r="S191" t="s">
        <v>477</v>
      </c>
      <c r="T191" t="s">
        <v>15</v>
      </c>
      <c r="U191" t="s">
        <v>540</v>
      </c>
      <c r="V191" t="s">
        <v>54</v>
      </c>
      <c r="W191" t="s">
        <v>55</v>
      </c>
      <c r="X191" t="s">
        <v>541</v>
      </c>
      <c r="Y191">
        <v>100</v>
      </c>
      <c r="Z191">
        <v>100</v>
      </c>
      <c r="AA191">
        <v>100</v>
      </c>
      <c r="AB191">
        <v>100</v>
      </c>
      <c r="AC191">
        <v>100</v>
      </c>
      <c r="AD191">
        <v>100</v>
      </c>
      <c r="AE191">
        <v>100</v>
      </c>
    </row>
    <row r="192" spans="1:31">
      <c r="A192">
        <v>191</v>
      </c>
      <c r="B192" t="s">
        <v>542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42</v>
      </c>
      <c r="M192">
        <v>43</v>
      </c>
      <c r="N192">
        <v>69</v>
      </c>
      <c r="O192">
        <v>0</v>
      </c>
      <c r="P192">
        <v>69</v>
      </c>
      <c r="Q192">
        <v>0</v>
      </c>
      <c r="R192" t="s">
        <v>7</v>
      </c>
      <c r="S192" t="s">
        <v>241</v>
      </c>
      <c r="T192" t="s">
        <v>72</v>
      </c>
      <c r="U192" t="s">
        <v>73</v>
      </c>
      <c r="V192" t="s">
        <v>77</v>
      </c>
      <c r="Y192">
        <v>100</v>
      </c>
      <c r="Z192">
        <v>100</v>
      </c>
      <c r="AA192">
        <v>100</v>
      </c>
      <c r="AB192">
        <v>100</v>
      </c>
      <c r="AC192">
        <v>100</v>
      </c>
      <c r="AD192">
        <v>76</v>
      </c>
      <c r="AE192">
        <v>76</v>
      </c>
    </row>
    <row r="193" spans="1:31">
      <c r="A193">
        <v>192</v>
      </c>
      <c r="B193" t="s">
        <v>543</v>
      </c>
      <c r="C193">
        <v>0</v>
      </c>
      <c r="D193">
        <v>184</v>
      </c>
      <c r="E193">
        <v>0</v>
      </c>
      <c r="F193">
        <v>0</v>
      </c>
      <c r="G193">
        <v>14</v>
      </c>
      <c r="H193">
        <v>0</v>
      </c>
      <c r="I193">
        <v>0</v>
      </c>
      <c r="J193">
        <v>24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 t="s">
        <v>7</v>
      </c>
      <c r="S193" t="s">
        <v>269</v>
      </c>
      <c r="T193" t="s">
        <v>305</v>
      </c>
      <c r="U193" t="s">
        <v>146</v>
      </c>
      <c r="V193" t="s">
        <v>306</v>
      </c>
      <c r="W193" t="s">
        <v>307</v>
      </c>
      <c r="Y193">
        <v>100</v>
      </c>
      <c r="Z193">
        <v>100</v>
      </c>
      <c r="AA193">
        <v>100</v>
      </c>
      <c r="AB193">
        <v>100</v>
      </c>
      <c r="AC193">
        <v>95</v>
      </c>
      <c r="AD193">
        <v>64</v>
      </c>
      <c r="AE193">
        <v>34</v>
      </c>
    </row>
    <row r="194" spans="1:31">
      <c r="A194">
        <v>193</v>
      </c>
      <c r="B194" t="s">
        <v>544</v>
      </c>
      <c r="C194">
        <v>0</v>
      </c>
      <c r="D194">
        <v>0</v>
      </c>
      <c r="E194">
        <v>0</v>
      </c>
      <c r="F194">
        <v>179</v>
      </c>
      <c r="G194">
        <v>0</v>
      </c>
      <c r="H194">
        <v>43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 t="s">
        <v>7</v>
      </c>
      <c r="S194" t="s">
        <v>18</v>
      </c>
      <c r="T194" t="s">
        <v>35</v>
      </c>
      <c r="U194" t="s">
        <v>36</v>
      </c>
      <c r="V194" t="s">
        <v>115</v>
      </c>
      <c r="W194" t="s">
        <v>173</v>
      </c>
      <c r="X194" t="s">
        <v>545</v>
      </c>
      <c r="Y194">
        <v>100</v>
      </c>
      <c r="Z194">
        <v>100</v>
      </c>
      <c r="AA194">
        <v>100</v>
      </c>
      <c r="AB194">
        <v>100</v>
      </c>
      <c r="AC194">
        <v>100</v>
      </c>
      <c r="AD194">
        <v>100</v>
      </c>
      <c r="AE194">
        <v>72</v>
      </c>
    </row>
    <row r="195" spans="1:31">
      <c r="A195">
        <v>194</v>
      </c>
      <c r="B195" t="s">
        <v>546</v>
      </c>
      <c r="C195">
        <v>14</v>
      </c>
      <c r="D195">
        <v>119</v>
      </c>
      <c r="E195">
        <v>0</v>
      </c>
      <c r="F195">
        <v>0</v>
      </c>
      <c r="G195">
        <v>87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 t="s">
        <v>7</v>
      </c>
      <c r="S195" t="s">
        <v>269</v>
      </c>
      <c r="T195" t="s">
        <v>270</v>
      </c>
      <c r="U195" t="s">
        <v>160</v>
      </c>
      <c r="V195" t="s">
        <v>161</v>
      </c>
      <c r="W195" t="s">
        <v>162</v>
      </c>
      <c r="Y195">
        <v>100</v>
      </c>
      <c r="Z195">
        <v>100</v>
      </c>
      <c r="AA195">
        <v>100</v>
      </c>
      <c r="AB195">
        <v>100</v>
      </c>
      <c r="AC195">
        <v>100</v>
      </c>
      <c r="AD195">
        <v>100</v>
      </c>
      <c r="AE195">
        <v>71</v>
      </c>
    </row>
    <row r="196" spans="1:31">
      <c r="A196">
        <v>195</v>
      </c>
      <c r="B196" t="s">
        <v>547</v>
      </c>
      <c r="C196">
        <v>12</v>
      </c>
      <c r="D196">
        <v>166</v>
      </c>
      <c r="E196">
        <v>0</v>
      </c>
      <c r="F196">
        <v>0</v>
      </c>
      <c r="G196">
        <v>42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 t="s">
        <v>7</v>
      </c>
      <c r="S196" t="s">
        <v>18</v>
      </c>
      <c r="T196" t="s">
        <v>19</v>
      </c>
      <c r="U196" t="s">
        <v>283</v>
      </c>
      <c r="V196" t="s">
        <v>284</v>
      </c>
      <c r="Y196">
        <v>100</v>
      </c>
      <c r="Z196">
        <v>100</v>
      </c>
      <c r="AA196">
        <v>99</v>
      </c>
      <c r="AB196">
        <v>95</v>
      </c>
      <c r="AC196">
        <v>95</v>
      </c>
      <c r="AD196">
        <v>68</v>
      </c>
      <c r="AE196">
        <v>68</v>
      </c>
    </row>
    <row r="197" spans="1:31">
      <c r="A197">
        <v>196</v>
      </c>
      <c r="B197" t="s">
        <v>548</v>
      </c>
      <c r="C197">
        <v>0</v>
      </c>
      <c r="D197">
        <v>0</v>
      </c>
      <c r="E197">
        <v>0</v>
      </c>
      <c r="F197">
        <v>0</v>
      </c>
      <c r="G197">
        <v>60</v>
      </c>
      <c r="H197">
        <v>0</v>
      </c>
      <c r="I197">
        <v>0</v>
      </c>
      <c r="J197">
        <v>0</v>
      </c>
      <c r="K197">
        <v>0</v>
      </c>
      <c r="L197">
        <v>23</v>
      </c>
      <c r="M197">
        <v>33</v>
      </c>
      <c r="N197">
        <v>37</v>
      </c>
      <c r="O197">
        <v>0</v>
      </c>
      <c r="P197">
        <v>66</v>
      </c>
      <c r="Q197">
        <v>0</v>
      </c>
      <c r="R197" t="s">
        <v>7</v>
      </c>
      <c r="S197" t="s">
        <v>18</v>
      </c>
      <c r="T197" t="s">
        <v>19</v>
      </c>
      <c r="U197" t="s">
        <v>370</v>
      </c>
      <c r="Y197">
        <v>100</v>
      </c>
      <c r="Z197">
        <v>100</v>
      </c>
      <c r="AA197">
        <v>100</v>
      </c>
      <c r="AB197">
        <v>99</v>
      </c>
      <c r="AC197">
        <v>99</v>
      </c>
      <c r="AD197">
        <v>99</v>
      </c>
      <c r="AE197">
        <v>99</v>
      </c>
    </row>
    <row r="198" spans="1:31">
      <c r="A198">
        <v>197</v>
      </c>
      <c r="B198" t="s">
        <v>549</v>
      </c>
      <c r="C198">
        <v>0</v>
      </c>
      <c r="D198">
        <v>42</v>
      </c>
      <c r="E198">
        <v>0</v>
      </c>
      <c r="F198">
        <v>0</v>
      </c>
      <c r="G198">
        <v>22</v>
      </c>
      <c r="H198">
        <v>0</v>
      </c>
      <c r="I198">
        <v>0</v>
      </c>
      <c r="J198">
        <v>80</v>
      </c>
      <c r="K198">
        <v>5</v>
      </c>
      <c r="L198">
        <v>15</v>
      </c>
      <c r="M198">
        <v>16</v>
      </c>
      <c r="N198">
        <v>24</v>
      </c>
      <c r="O198">
        <v>0</v>
      </c>
      <c r="P198">
        <v>13</v>
      </c>
      <c r="Q198">
        <v>0</v>
      </c>
      <c r="R198" t="s">
        <v>7</v>
      </c>
      <c r="S198" t="s">
        <v>265</v>
      </c>
      <c r="T198" t="s">
        <v>441</v>
      </c>
      <c r="U198" t="s">
        <v>442</v>
      </c>
      <c r="Y198">
        <v>100</v>
      </c>
      <c r="Z198">
        <v>100</v>
      </c>
      <c r="AA198">
        <v>100</v>
      </c>
      <c r="AB198">
        <v>100</v>
      </c>
      <c r="AC198">
        <v>100</v>
      </c>
      <c r="AD198">
        <v>100</v>
      </c>
      <c r="AE198">
        <v>100</v>
      </c>
    </row>
    <row r="199" spans="1:31">
      <c r="A199">
        <v>198</v>
      </c>
      <c r="B199" t="s">
        <v>550</v>
      </c>
      <c r="C199">
        <v>0</v>
      </c>
      <c r="D199">
        <v>0</v>
      </c>
      <c r="E199">
        <v>0</v>
      </c>
      <c r="F199">
        <v>0</v>
      </c>
      <c r="G199">
        <v>17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199</v>
      </c>
      <c r="Q199">
        <v>0</v>
      </c>
      <c r="R199" t="s">
        <v>7</v>
      </c>
      <c r="S199" t="s">
        <v>241</v>
      </c>
      <c r="T199" t="s">
        <v>72</v>
      </c>
      <c r="U199" t="s">
        <v>73</v>
      </c>
      <c r="V199" t="s">
        <v>203</v>
      </c>
      <c r="W199" t="s">
        <v>204</v>
      </c>
      <c r="Y199">
        <v>100</v>
      </c>
      <c r="Z199">
        <v>100</v>
      </c>
      <c r="AA199">
        <v>100</v>
      </c>
      <c r="AB199">
        <v>100</v>
      </c>
      <c r="AC199">
        <v>100</v>
      </c>
      <c r="AD199">
        <v>74</v>
      </c>
      <c r="AE199">
        <v>74</v>
      </c>
    </row>
    <row r="200" spans="1:31">
      <c r="A200">
        <v>199</v>
      </c>
      <c r="B200" t="s">
        <v>551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39</v>
      </c>
      <c r="P200">
        <v>0</v>
      </c>
      <c r="Q200">
        <v>175</v>
      </c>
      <c r="R200" t="s">
        <v>7</v>
      </c>
      <c r="S200" t="s">
        <v>477</v>
      </c>
      <c r="T200" t="s">
        <v>15</v>
      </c>
      <c r="U200" t="s">
        <v>105</v>
      </c>
      <c r="V200" t="s">
        <v>106</v>
      </c>
      <c r="W200" t="s">
        <v>107</v>
      </c>
      <c r="X200" t="s">
        <v>552</v>
      </c>
      <c r="Y200">
        <v>100</v>
      </c>
      <c r="Z200">
        <v>100</v>
      </c>
      <c r="AA200">
        <v>100</v>
      </c>
      <c r="AB200">
        <v>100</v>
      </c>
      <c r="AC200">
        <v>100</v>
      </c>
      <c r="AD200">
        <v>100</v>
      </c>
      <c r="AE200">
        <v>75</v>
      </c>
    </row>
    <row r="201" spans="1:31">
      <c r="A201">
        <v>200</v>
      </c>
      <c r="B201" t="s">
        <v>553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67</v>
      </c>
      <c r="M201">
        <v>30</v>
      </c>
      <c r="N201">
        <v>71</v>
      </c>
      <c r="O201">
        <v>0</v>
      </c>
      <c r="P201">
        <v>43</v>
      </c>
      <c r="Q201">
        <v>0</v>
      </c>
      <c r="R201" t="s">
        <v>7</v>
      </c>
      <c r="S201" t="s">
        <v>241</v>
      </c>
      <c r="T201" t="s">
        <v>72</v>
      </c>
      <c r="U201" t="s">
        <v>73</v>
      </c>
      <c r="V201" t="s">
        <v>321</v>
      </c>
      <c r="W201" t="s">
        <v>526</v>
      </c>
      <c r="Y201">
        <v>100</v>
      </c>
      <c r="Z201">
        <v>100</v>
      </c>
      <c r="AA201">
        <v>100</v>
      </c>
      <c r="AB201">
        <v>100</v>
      </c>
      <c r="AC201">
        <v>93</v>
      </c>
      <c r="AD201">
        <v>56</v>
      </c>
      <c r="AE201">
        <v>56</v>
      </c>
    </row>
    <row r="202" spans="1:31">
      <c r="A202">
        <v>201</v>
      </c>
      <c r="B202" t="s">
        <v>554</v>
      </c>
      <c r="C202">
        <v>0</v>
      </c>
      <c r="D202">
        <v>0</v>
      </c>
      <c r="E202">
        <v>0</v>
      </c>
      <c r="F202">
        <v>0</v>
      </c>
      <c r="G202">
        <v>180</v>
      </c>
      <c r="H202">
        <v>0</v>
      </c>
      <c r="I202">
        <v>4</v>
      </c>
      <c r="J202">
        <v>23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 t="s">
        <v>7</v>
      </c>
      <c r="S202" t="s">
        <v>338</v>
      </c>
      <c r="T202" t="s">
        <v>492</v>
      </c>
      <c r="U202" t="s">
        <v>493</v>
      </c>
      <c r="V202" t="s">
        <v>494</v>
      </c>
      <c r="W202" t="s">
        <v>495</v>
      </c>
      <c r="Y202">
        <v>100</v>
      </c>
      <c r="Z202">
        <v>100</v>
      </c>
      <c r="AA202">
        <v>100</v>
      </c>
      <c r="AB202">
        <v>100</v>
      </c>
      <c r="AC202">
        <v>100</v>
      </c>
      <c r="AD202">
        <v>100</v>
      </c>
      <c r="AE202">
        <v>100</v>
      </c>
    </row>
    <row r="203" spans="1:31">
      <c r="A203">
        <v>202</v>
      </c>
      <c r="B203" t="s">
        <v>555</v>
      </c>
      <c r="C203">
        <v>6</v>
      </c>
      <c r="D203">
        <v>49</v>
      </c>
      <c r="E203">
        <v>0</v>
      </c>
      <c r="F203">
        <v>0</v>
      </c>
      <c r="G203">
        <v>76</v>
      </c>
      <c r="H203">
        <v>0</v>
      </c>
      <c r="I203">
        <v>0</v>
      </c>
      <c r="J203">
        <v>0</v>
      </c>
      <c r="K203">
        <v>0</v>
      </c>
      <c r="L203">
        <v>5</v>
      </c>
      <c r="M203">
        <v>12</v>
      </c>
      <c r="N203">
        <v>13</v>
      </c>
      <c r="O203">
        <v>0</v>
      </c>
      <c r="P203">
        <v>45</v>
      </c>
      <c r="Q203">
        <v>0</v>
      </c>
      <c r="R203" t="s">
        <v>7</v>
      </c>
      <c r="S203" t="s">
        <v>241</v>
      </c>
      <c r="T203" t="s">
        <v>72</v>
      </c>
      <c r="U203" t="s">
        <v>73</v>
      </c>
      <c r="V203" t="s">
        <v>321</v>
      </c>
      <c r="W203" t="s">
        <v>526</v>
      </c>
      <c r="Y203">
        <v>100</v>
      </c>
      <c r="Z203">
        <v>100</v>
      </c>
      <c r="AA203">
        <v>100</v>
      </c>
      <c r="AB203">
        <v>100</v>
      </c>
      <c r="AC203">
        <v>96</v>
      </c>
      <c r="AD203">
        <v>57</v>
      </c>
      <c r="AE203">
        <v>56</v>
      </c>
    </row>
    <row r="204" spans="1:31">
      <c r="A204">
        <v>203</v>
      </c>
      <c r="B204" t="s">
        <v>556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11</v>
      </c>
      <c r="M204">
        <v>21</v>
      </c>
      <c r="N204">
        <v>17</v>
      </c>
      <c r="O204">
        <v>0</v>
      </c>
      <c r="P204">
        <v>146</v>
      </c>
      <c r="Q204">
        <v>11</v>
      </c>
      <c r="R204" t="s">
        <v>7</v>
      </c>
      <c r="S204" t="s">
        <v>241</v>
      </c>
      <c r="T204" t="s">
        <v>72</v>
      </c>
      <c r="U204" t="s">
        <v>73</v>
      </c>
      <c r="V204" t="s">
        <v>77</v>
      </c>
      <c r="Y204">
        <v>100</v>
      </c>
      <c r="Z204">
        <v>100</v>
      </c>
      <c r="AA204">
        <v>100</v>
      </c>
      <c r="AB204">
        <v>100</v>
      </c>
      <c r="AC204">
        <v>98</v>
      </c>
      <c r="AD204">
        <v>70</v>
      </c>
      <c r="AE204">
        <v>70</v>
      </c>
    </row>
    <row r="205" spans="1:31">
      <c r="A205">
        <v>204</v>
      </c>
      <c r="B205" t="s">
        <v>557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9</v>
      </c>
      <c r="K205">
        <v>0</v>
      </c>
      <c r="L205">
        <v>15</v>
      </c>
      <c r="M205">
        <v>76</v>
      </c>
      <c r="N205">
        <v>30</v>
      </c>
      <c r="O205">
        <v>0</v>
      </c>
      <c r="P205">
        <v>75</v>
      </c>
      <c r="Q205">
        <v>0</v>
      </c>
      <c r="R205" t="s">
        <v>274</v>
      </c>
      <c r="S205" t="s">
        <v>275</v>
      </c>
      <c r="T205" t="s">
        <v>276</v>
      </c>
      <c r="U205" t="s">
        <v>277</v>
      </c>
      <c r="V205" t="s">
        <v>278</v>
      </c>
      <c r="Y205">
        <v>100</v>
      </c>
      <c r="Z205">
        <v>100</v>
      </c>
      <c r="AA205">
        <v>100</v>
      </c>
      <c r="AB205">
        <v>100</v>
      </c>
      <c r="AC205">
        <v>100</v>
      </c>
      <c r="AD205">
        <v>100</v>
      </c>
      <c r="AE205">
        <v>100</v>
      </c>
    </row>
    <row r="206" spans="1:31">
      <c r="A206">
        <v>205</v>
      </c>
      <c r="B206" t="s">
        <v>558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48</v>
      </c>
      <c r="M206">
        <v>14</v>
      </c>
      <c r="N206">
        <v>56</v>
      </c>
      <c r="O206">
        <v>0</v>
      </c>
      <c r="P206">
        <v>75</v>
      </c>
      <c r="Q206">
        <v>12</v>
      </c>
      <c r="R206" t="s">
        <v>7</v>
      </c>
      <c r="S206" t="s">
        <v>18</v>
      </c>
      <c r="T206" t="s">
        <v>19</v>
      </c>
      <c r="U206" t="s">
        <v>259</v>
      </c>
      <c r="V206" t="s">
        <v>408</v>
      </c>
      <c r="W206" t="s">
        <v>462</v>
      </c>
      <c r="Y206">
        <v>100</v>
      </c>
      <c r="Z206">
        <v>100</v>
      </c>
      <c r="AA206">
        <v>100</v>
      </c>
      <c r="AB206">
        <v>100</v>
      </c>
      <c r="AC206">
        <v>100</v>
      </c>
      <c r="AD206">
        <v>88</v>
      </c>
      <c r="AE206">
        <v>88</v>
      </c>
    </row>
    <row r="207" spans="1:31">
      <c r="A207">
        <v>206</v>
      </c>
      <c r="B207" t="s">
        <v>559</v>
      </c>
      <c r="C207">
        <v>16</v>
      </c>
      <c r="D207">
        <v>95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16</v>
      </c>
      <c r="M207">
        <v>11</v>
      </c>
      <c r="N207">
        <v>57</v>
      </c>
      <c r="O207">
        <v>0</v>
      </c>
      <c r="P207">
        <v>9</v>
      </c>
      <c r="Q207">
        <v>0</v>
      </c>
      <c r="R207" t="s">
        <v>7</v>
      </c>
      <c r="S207" t="s">
        <v>241</v>
      </c>
      <c r="T207" t="s">
        <v>72</v>
      </c>
      <c r="U207" t="s">
        <v>73</v>
      </c>
      <c r="V207" t="s">
        <v>134</v>
      </c>
      <c r="W207" t="s">
        <v>560</v>
      </c>
      <c r="Y207">
        <v>100</v>
      </c>
      <c r="Z207">
        <v>100</v>
      </c>
      <c r="AA207">
        <v>100</v>
      </c>
      <c r="AB207">
        <v>98</v>
      </c>
      <c r="AC207">
        <v>97</v>
      </c>
      <c r="AD207">
        <v>91</v>
      </c>
      <c r="AE207">
        <v>39</v>
      </c>
    </row>
    <row r="208" spans="1:31">
      <c r="A208">
        <v>207</v>
      </c>
      <c r="B208" t="s">
        <v>562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73</v>
      </c>
      <c r="P208">
        <v>0</v>
      </c>
      <c r="Q208">
        <v>131</v>
      </c>
      <c r="R208" t="s">
        <v>7</v>
      </c>
      <c r="S208" t="s">
        <v>477</v>
      </c>
      <c r="T208" t="s">
        <v>15</v>
      </c>
      <c r="U208" t="s">
        <v>540</v>
      </c>
      <c r="V208" t="s">
        <v>54</v>
      </c>
      <c r="W208" t="s">
        <v>55</v>
      </c>
      <c r="Y208">
        <v>100</v>
      </c>
      <c r="Z208">
        <v>100</v>
      </c>
      <c r="AA208">
        <v>100</v>
      </c>
      <c r="AB208">
        <v>100</v>
      </c>
      <c r="AC208">
        <v>99</v>
      </c>
      <c r="AD208">
        <v>89</v>
      </c>
      <c r="AE208">
        <v>43</v>
      </c>
    </row>
    <row r="209" spans="1:31">
      <c r="A209">
        <v>208</v>
      </c>
      <c r="B209" t="s">
        <v>563</v>
      </c>
      <c r="C209">
        <v>0</v>
      </c>
      <c r="D209">
        <v>17</v>
      </c>
      <c r="E209">
        <v>5</v>
      </c>
      <c r="F209">
        <v>0</v>
      </c>
      <c r="G209">
        <v>13</v>
      </c>
      <c r="H209">
        <v>0</v>
      </c>
      <c r="I209">
        <v>0</v>
      </c>
      <c r="J209">
        <v>7</v>
      </c>
      <c r="K209">
        <v>0</v>
      </c>
      <c r="L209">
        <v>25</v>
      </c>
      <c r="M209">
        <v>33</v>
      </c>
      <c r="N209">
        <v>81</v>
      </c>
      <c r="O209">
        <v>0</v>
      </c>
      <c r="P209">
        <v>21</v>
      </c>
      <c r="Q209">
        <v>0</v>
      </c>
      <c r="R209" t="s">
        <v>7</v>
      </c>
      <c r="S209" t="s">
        <v>269</v>
      </c>
      <c r="T209" t="s">
        <v>270</v>
      </c>
      <c r="U209" t="s">
        <v>160</v>
      </c>
      <c r="V209" t="s">
        <v>161</v>
      </c>
      <c r="W209" t="s">
        <v>162</v>
      </c>
      <c r="Y209">
        <v>100</v>
      </c>
      <c r="Z209">
        <v>100</v>
      </c>
      <c r="AA209">
        <v>100</v>
      </c>
      <c r="AB209">
        <v>100</v>
      </c>
      <c r="AC209">
        <v>100</v>
      </c>
      <c r="AD209">
        <v>98</v>
      </c>
      <c r="AE209">
        <v>95</v>
      </c>
    </row>
    <row r="210" spans="1:31">
      <c r="A210">
        <v>209</v>
      </c>
      <c r="B210" t="s">
        <v>564</v>
      </c>
      <c r="C210">
        <v>20</v>
      </c>
      <c r="D210">
        <v>66</v>
      </c>
      <c r="E210">
        <v>0</v>
      </c>
      <c r="F210">
        <v>0</v>
      </c>
      <c r="G210">
        <v>47</v>
      </c>
      <c r="H210">
        <v>0</v>
      </c>
      <c r="I210">
        <v>0</v>
      </c>
      <c r="J210">
        <v>10</v>
      </c>
      <c r="K210">
        <v>0</v>
      </c>
      <c r="L210">
        <v>18</v>
      </c>
      <c r="M210">
        <v>0</v>
      </c>
      <c r="N210">
        <v>0</v>
      </c>
      <c r="O210">
        <v>0</v>
      </c>
      <c r="P210">
        <v>40</v>
      </c>
      <c r="Q210">
        <v>0</v>
      </c>
      <c r="R210" t="s">
        <v>7</v>
      </c>
      <c r="S210" t="s">
        <v>241</v>
      </c>
      <c r="T210" t="s">
        <v>72</v>
      </c>
      <c r="U210" t="s">
        <v>73</v>
      </c>
      <c r="V210" t="s">
        <v>321</v>
      </c>
      <c r="W210" t="s">
        <v>184</v>
      </c>
      <c r="Y210">
        <v>100</v>
      </c>
      <c r="Z210">
        <v>100</v>
      </c>
      <c r="AA210">
        <v>100</v>
      </c>
      <c r="AB210">
        <v>100</v>
      </c>
      <c r="AC210">
        <v>100</v>
      </c>
      <c r="AD210">
        <v>86</v>
      </c>
      <c r="AE210">
        <v>83</v>
      </c>
    </row>
    <row r="211" spans="1:31">
      <c r="A211">
        <v>210</v>
      </c>
      <c r="B211" t="s">
        <v>565</v>
      </c>
      <c r="C211">
        <v>0</v>
      </c>
      <c r="D211">
        <v>0</v>
      </c>
      <c r="E211">
        <v>0</v>
      </c>
      <c r="F211">
        <v>0</v>
      </c>
      <c r="G211">
        <v>18</v>
      </c>
      <c r="H211">
        <v>0</v>
      </c>
      <c r="I211">
        <v>0</v>
      </c>
      <c r="J211">
        <v>0</v>
      </c>
      <c r="K211">
        <v>0</v>
      </c>
      <c r="L211">
        <v>61</v>
      </c>
      <c r="M211">
        <v>29</v>
      </c>
      <c r="N211">
        <v>60</v>
      </c>
      <c r="O211">
        <v>0</v>
      </c>
      <c r="P211">
        <v>33</v>
      </c>
      <c r="Q211">
        <v>0</v>
      </c>
      <c r="R211" t="s">
        <v>7</v>
      </c>
      <c r="S211" t="s">
        <v>241</v>
      </c>
      <c r="T211" t="s">
        <v>72</v>
      </c>
      <c r="U211" t="s">
        <v>73</v>
      </c>
      <c r="V211" t="s">
        <v>134</v>
      </c>
      <c r="W211" t="s">
        <v>135</v>
      </c>
      <c r="Y211">
        <v>100</v>
      </c>
      <c r="Z211">
        <v>100</v>
      </c>
      <c r="AA211">
        <v>100</v>
      </c>
      <c r="AB211">
        <v>100</v>
      </c>
      <c r="AC211">
        <v>100</v>
      </c>
      <c r="AD211">
        <v>100</v>
      </c>
      <c r="AE211">
        <v>96</v>
      </c>
    </row>
    <row r="212" spans="1:31">
      <c r="A212">
        <v>211</v>
      </c>
      <c r="B212" t="s">
        <v>566</v>
      </c>
      <c r="C212">
        <v>0</v>
      </c>
      <c r="D212">
        <v>51</v>
      </c>
      <c r="E212">
        <v>0</v>
      </c>
      <c r="F212">
        <v>0</v>
      </c>
      <c r="G212">
        <v>42</v>
      </c>
      <c r="H212">
        <v>0</v>
      </c>
      <c r="I212">
        <v>0</v>
      </c>
      <c r="J212">
        <v>44</v>
      </c>
      <c r="K212">
        <v>0</v>
      </c>
      <c r="L212">
        <v>14</v>
      </c>
      <c r="M212">
        <v>19</v>
      </c>
      <c r="N212">
        <v>12</v>
      </c>
      <c r="O212">
        <v>0</v>
      </c>
      <c r="P212">
        <v>17</v>
      </c>
      <c r="Q212">
        <v>0</v>
      </c>
      <c r="R212" t="s">
        <v>7</v>
      </c>
      <c r="S212" t="s">
        <v>241</v>
      </c>
      <c r="T212" t="s">
        <v>72</v>
      </c>
      <c r="U212" t="s">
        <v>73</v>
      </c>
      <c r="V212" t="s">
        <v>321</v>
      </c>
      <c r="W212" t="s">
        <v>526</v>
      </c>
      <c r="Y212">
        <v>100</v>
      </c>
      <c r="Z212">
        <v>100</v>
      </c>
      <c r="AA212">
        <v>100</v>
      </c>
      <c r="AB212">
        <v>100</v>
      </c>
      <c r="AC212">
        <v>100</v>
      </c>
      <c r="AD212">
        <v>75</v>
      </c>
      <c r="AE212">
        <v>74</v>
      </c>
    </row>
    <row r="213" spans="1:31">
      <c r="A213">
        <v>212</v>
      </c>
      <c r="B213" t="s">
        <v>567</v>
      </c>
      <c r="C213">
        <v>19</v>
      </c>
      <c r="D213">
        <v>123</v>
      </c>
      <c r="E213">
        <v>0</v>
      </c>
      <c r="F213">
        <v>0</v>
      </c>
      <c r="G213">
        <v>37</v>
      </c>
      <c r="H213">
        <v>0</v>
      </c>
      <c r="I213">
        <v>0</v>
      </c>
      <c r="J213">
        <v>18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 t="s">
        <v>7</v>
      </c>
      <c r="S213" t="s">
        <v>18</v>
      </c>
      <c r="T213" t="s">
        <v>417</v>
      </c>
      <c r="U213" t="s">
        <v>568</v>
      </c>
      <c r="Y213">
        <v>100</v>
      </c>
      <c r="Z213">
        <v>97</v>
      </c>
      <c r="AA213">
        <v>66</v>
      </c>
      <c r="AB213">
        <v>66</v>
      </c>
      <c r="AC213">
        <v>66</v>
      </c>
      <c r="AD213">
        <v>66</v>
      </c>
      <c r="AE213">
        <v>66</v>
      </c>
    </row>
    <row r="214" spans="1:31">
      <c r="A214">
        <v>213</v>
      </c>
      <c r="B214" t="s">
        <v>569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197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 t="s">
        <v>7</v>
      </c>
      <c r="S214" t="s">
        <v>241</v>
      </c>
      <c r="T214" t="s">
        <v>72</v>
      </c>
      <c r="U214" t="s">
        <v>73</v>
      </c>
      <c r="V214" t="s">
        <v>419</v>
      </c>
      <c r="Y214">
        <v>100</v>
      </c>
      <c r="Z214">
        <v>100</v>
      </c>
      <c r="AA214">
        <v>100</v>
      </c>
      <c r="AB214">
        <v>98</v>
      </c>
      <c r="AC214">
        <v>97</v>
      </c>
      <c r="AD214">
        <v>97</v>
      </c>
      <c r="AE214">
        <v>97</v>
      </c>
    </row>
    <row r="215" spans="1:31">
      <c r="A215">
        <v>214</v>
      </c>
      <c r="B215" t="s">
        <v>570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66</v>
      </c>
      <c r="M215">
        <v>25</v>
      </c>
      <c r="N215">
        <v>62</v>
      </c>
      <c r="O215">
        <v>0</v>
      </c>
      <c r="P215">
        <v>44</v>
      </c>
      <c r="Q215">
        <v>0</v>
      </c>
      <c r="R215" t="s">
        <v>7</v>
      </c>
      <c r="S215" t="s">
        <v>241</v>
      </c>
      <c r="T215" t="s">
        <v>72</v>
      </c>
      <c r="U215" t="s">
        <v>73</v>
      </c>
      <c r="V215" t="s">
        <v>134</v>
      </c>
      <c r="W215" t="s">
        <v>135</v>
      </c>
      <c r="Y215">
        <v>100</v>
      </c>
      <c r="Z215">
        <v>100</v>
      </c>
      <c r="AA215">
        <v>100</v>
      </c>
      <c r="AB215">
        <v>100</v>
      </c>
      <c r="AC215">
        <v>100</v>
      </c>
      <c r="AD215">
        <v>100</v>
      </c>
      <c r="AE215">
        <v>100</v>
      </c>
    </row>
    <row r="216" spans="1:31">
      <c r="A216">
        <v>215</v>
      </c>
      <c r="B216" t="s">
        <v>571</v>
      </c>
      <c r="C216">
        <v>0</v>
      </c>
      <c r="D216">
        <v>17</v>
      </c>
      <c r="E216">
        <v>0</v>
      </c>
      <c r="F216">
        <v>5</v>
      </c>
      <c r="G216">
        <v>111</v>
      </c>
      <c r="H216">
        <v>56</v>
      </c>
      <c r="I216">
        <v>7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 t="s">
        <v>7</v>
      </c>
      <c r="S216" t="s">
        <v>18</v>
      </c>
      <c r="T216" t="s">
        <v>19</v>
      </c>
      <c r="U216" t="s">
        <v>259</v>
      </c>
      <c r="V216" t="s">
        <v>57</v>
      </c>
      <c r="W216" t="s">
        <v>133</v>
      </c>
      <c r="X216" t="s">
        <v>260</v>
      </c>
      <c r="Y216">
        <v>100</v>
      </c>
      <c r="Z216">
        <v>100</v>
      </c>
      <c r="AA216">
        <v>100</v>
      </c>
      <c r="AB216">
        <v>100</v>
      </c>
      <c r="AC216">
        <v>100</v>
      </c>
      <c r="AD216">
        <v>100</v>
      </c>
      <c r="AE216">
        <v>90</v>
      </c>
    </row>
    <row r="217" spans="1:31">
      <c r="A217">
        <v>216</v>
      </c>
      <c r="B217" t="s">
        <v>572</v>
      </c>
      <c r="C217">
        <v>0</v>
      </c>
      <c r="D217">
        <v>44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20</v>
      </c>
      <c r="M217">
        <v>53</v>
      </c>
      <c r="N217">
        <v>30</v>
      </c>
      <c r="O217">
        <v>0</v>
      </c>
      <c r="P217">
        <v>46</v>
      </c>
      <c r="Q217">
        <v>0</v>
      </c>
      <c r="R217" t="s">
        <v>7</v>
      </c>
      <c r="S217" t="s">
        <v>18</v>
      </c>
      <c r="T217" t="s">
        <v>417</v>
      </c>
      <c r="U217" t="s">
        <v>568</v>
      </c>
      <c r="Y217">
        <v>100</v>
      </c>
      <c r="Z217">
        <v>97</v>
      </c>
      <c r="AA217">
        <v>60</v>
      </c>
      <c r="AB217">
        <v>60</v>
      </c>
      <c r="AC217">
        <v>60</v>
      </c>
      <c r="AD217">
        <v>60</v>
      </c>
      <c r="AE217">
        <v>60</v>
      </c>
    </row>
    <row r="218" spans="1:31">
      <c r="A218">
        <v>217</v>
      </c>
      <c r="B218" t="s">
        <v>573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64</v>
      </c>
      <c r="M218">
        <v>0</v>
      </c>
      <c r="N218">
        <v>53</v>
      </c>
      <c r="O218">
        <v>45</v>
      </c>
      <c r="P218">
        <v>0</v>
      </c>
      <c r="Q218">
        <v>31</v>
      </c>
      <c r="R218" t="s">
        <v>7</v>
      </c>
      <c r="S218" t="s">
        <v>18</v>
      </c>
      <c r="T218" t="s">
        <v>35</v>
      </c>
      <c r="U218" t="s">
        <v>36</v>
      </c>
      <c r="V218" t="s">
        <v>115</v>
      </c>
      <c r="W218" t="s">
        <v>173</v>
      </c>
      <c r="X218" t="s">
        <v>312</v>
      </c>
      <c r="Y218">
        <v>100</v>
      </c>
      <c r="Z218">
        <v>100</v>
      </c>
      <c r="AA218">
        <v>100</v>
      </c>
      <c r="AB218">
        <v>100</v>
      </c>
      <c r="AC218">
        <v>100</v>
      </c>
      <c r="AD218">
        <v>100</v>
      </c>
      <c r="AE218">
        <v>97</v>
      </c>
    </row>
    <row r="219" spans="1:31">
      <c r="A219">
        <v>218</v>
      </c>
      <c r="B219" t="s">
        <v>574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53</v>
      </c>
      <c r="M219">
        <v>38</v>
      </c>
      <c r="N219">
        <v>86</v>
      </c>
      <c r="O219">
        <v>0</v>
      </c>
      <c r="P219">
        <v>16</v>
      </c>
      <c r="Q219">
        <v>0</v>
      </c>
      <c r="R219" t="s">
        <v>7</v>
      </c>
      <c r="S219" t="s">
        <v>241</v>
      </c>
      <c r="T219" t="s">
        <v>72</v>
      </c>
      <c r="U219" t="s">
        <v>73</v>
      </c>
      <c r="V219" t="s">
        <v>134</v>
      </c>
      <c r="W219" t="s">
        <v>135</v>
      </c>
      <c r="Y219">
        <v>100</v>
      </c>
      <c r="Z219">
        <v>100</v>
      </c>
      <c r="AA219">
        <v>100</v>
      </c>
      <c r="AB219">
        <v>100</v>
      </c>
      <c r="AC219">
        <v>100</v>
      </c>
      <c r="AD219">
        <v>100</v>
      </c>
      <c r="AE219">
        <v>100</v>
      </c>
    </row>
    <row r="220" spans="1:31">
      <c r="A220">
        <v>219</v>
      </c>
      <c r="B220" t="s">
        <v>575</v>
      </c>
      <c r="C220">
        <v>0</v>
      </c>
      <c r="D220">
        <v>79</v>
      </c>
      <c r="E220">
        <v>0</v>
      </c>
      <c r="F220">
        <v>0</v>
      </c>
      <c r="G220">
        <v>113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 t="s">
        <v>7</v>
      </c>
      <c r="S220" t="s">
        <v>269</v>
      </c>
      <c r="T220" t="s">
        <v>305</v>
      </c>
      <c r="U220" t="s">
        <v>146</v>
      </c>
      <c r="V220" t="s">
        <v>155</v>
      </c>
      <c r="W220" t="s">
        <v>332</v>
      </c>
      <c r="Y220">
        <v>100</v>
      </c>
      <c r="Z220">
        <v>100</v>
      </c>
      <c r="AA220">
        <v>100</v>
      </c>
      <c r="AB220">
        <v>100</v>
      </c>
      <c r="AC220">
        <v>100</v>
      </c>
      <c r="AD220">
        <v>100</v>
      </c>
      <c r="AE220">
        <v>100</v>
      </c>
    </row>
    <row r="221" spans="1:31">
      <c r="A221">
        <v>220</v>
      </c>
      <c r="B221" t="s">
        <v>576</v>
      </c>
      <c r="C221">
        <v>0</v>
      </c>
      <c r="D221">
        <v>0</v>
      </c>
      <c r="E221">
        <v>0</v>
      </c>
      <c r="F221">
        <v>0</v>
      </c>
      <c r="G221">
        <v>177</v>
      </c>
      <c r="H221">
        <v>12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 t="s">
        <v>7</v>
      </c>
      <c r="S221" t="s">
        <v>349</v>
      </c>
      <c r="T221" t="s">
        <v>165</v>
      </c>
      <c r="U221" t="s">
        <v>166</v>
      </c>
      <c r="V221" t="s">
        <v>167</v>
      </c>
      <c r="Y221">
        <v>100</v>
      </c>
      <c r="Z221">
        <v>100</v>
      </c>
      <c r="AA221">
        <v>100</v>
      </c>
      <c r="AB221">
        <v>100</v>
      </c>
      <c r="AC221">
        <v>100</v>
      </c>
      <c r="AD221">
        <v>64</v>
      </c>
      <c r="AE221">
        <v>64</v>
      </c>
    </row>
    <row r="222" spans="1:31">
      <c r="A222">
        <v>221</v>
      </c>
      <c r="B222" t="s">
        <v>577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80</v>
      </c>
      <c r="N222">
        <v>0</v>
      </c>
      <c r="O222">
        <v>0</v>
      </c>
      <c r="P222">
        <v>109</v>
      </c>
      <c r="Q222">
        <v>0</v>
      </c>
      <c r="R222" t="s">
        <v>7</v>
      </c>
      <c r="S222" t="s">
        <v>269</v>
      </c>
      <c r="T222" t="s">
        <v>270</v>
      </c>
      <c r="U222" t="s">
        <v>160</v>
      </c>
      <c r="V222" t="s">
        <v>161</v>
      </c>
      <c r="W222" t="s">
        <v>162</v>
      </c>
      <c r="Y222">
        <v>100</v>
      </c>
      <c r="Z222">
        <v>100</v>
      </c>
      <c r="AA222">
        <v>100</v>
      </c>
      <c r="AB222">
        <v>100</v>
      </c>
      <c r="AC222">
        <v>100</v>
      </c>
      <c r="AD222">
        <v>100</v>
      </c>
      <c r="AE222">
        <v>91</v>
      </c>
    </row>
    <row r="223" spans="1:31">
      <c r="A223">
        <v>222</v>
      </c>
      <c r="B223" t="s">
        <v>578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87</v>
      </c>
      <c r="M223">
        <v>0</v>
      </c>
      <c r="N223">
        <v>101</v>
      </c>
      <c r="O223">
        <v>0</v>
      </c>
      <c r="P223">
        <v>0</v>
      </c>
      <c r="Q223">
        <v>0</v>
      </c>
      <c r="R223" t="s">
        <v>7</v>
      </c>
      <c r="S223" t="s">
        <v>241</v>
      </c>
      <c r="T223" t="s">
        <v>72</v>
      </c>
      <c r="U223" t="s">
        <v>73</v>
      </c>
      <c r="V223" t="s">
        <v>74</v>
      </c>
      <c r="W223" t="s">
        <v>152</v>
      </c>
      <c r="Y223">
        <v>100</v>
      </c>
      <c r="Z223">
        <v>100</v>
      </c>
      <c r="AA223">
        <v>100</v>
      </c>
      <c r="AB223">
        <v>100</v>
      </c>
      <c r="AC223">
        <v>87</v>
      </c>
      <c r="AD223">
        <v>87</v>
      </c>
      <c r="AE223">
        <v>82</v>
      </c>
    </row>
    <row r="224" spans="1:31">
      <c r="A224">
        <v>223</v>
      </c>
      <c r="B224" t="s">
        <v>579</v>
      </c>
      <c r="C224">
        <v>18</v>
      </c>
      <c r="D224">
        <v>51</v>
      </c>
      <c r="E224">
        <v>0</v>
      </c>
      <c r="F224">
        <v>0</v>
      </c>
      <c r="G224">
        <v>35</v>
      </c>
      <c r="H224">
        <v>0</v>
      </c>
      <c r="I224">
        <v>0</v>
      </c>
      <c r="J224">
        <v>11</v>
      </c>
      <c r="K224">
        <v>0</v>
      </c>
      <c r="L224">
        <v>22</v>
      </c>
      <c r="M224">
        <v>12</v>
      </c>
      <c r="N224">
        <v>30</v>
      </c>
      <c r="O224">
        <v>0</v>
      </c>
      <c r="P224">
        <v>7</v>
      </c>
      <c r="Q224">
        <v>0</v>
      </c>
      <c r="R224" t="s">
        <v>7</v>
      </c>
      <c r="S224" t="s">
        <v>8</v>
      </c>
      <c r="T224" t="s">
        <v>31</v>
      </c>
      <c r="Y224">
        <v>100</v>
      </c>
      <c r="Z224">
        <v>99</v>
      </c>
      <c r="AA224">
        <v>99</v>
      </c>
      <c r="AB224">
        <v>43</v>
      </c>
      <c r="AC224">
        <v>41</v>
      </c>
      <c r="AD224">
        <v>41</v>
      </c>
      <c r="AE224">
        <v>41</v>
      </c>
    </row>
    <row r="225" spans="1:31">
      <c r="A225">
        <v>224</v>
      </c>
      <c r="B225" t="s">
        <v>580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23</v>
      </c>
      <c r="M225">
        <v>57</v>
      </c>
      <c r="N225">
        <v>41</v>
      </c>
      <c r="O225">
        <v>0</v>
      </c>
      <c r="P225">
        <v>63</v>
      </c>
      <c r="Q225">
        <v>0</v>
      </c>
      <c r="R225" t="s">
        <v>7</v>
      </c>
      <c r="S225" t="s">
        <v>269</v>
      </c>
      <c r="T225" t="s">
        <v>305</v>
      </c>
      <c r="U225" t="s">
        <v>146</v>
      </c>
      <c r="V225" t="s">
        <v>155</v>
      </c>
      <c r="W225" t="s">
        <v>332</v>
      </c>
      <c r="Y225">
        <v>100</v>
      </c>
      <c r="Z225">
        <v>100</v>
      </c>
      <c r="AA225">
        <v>100</v>
      </c>
      <c r="AB225">
        <v>100</v>
      </c>
      <c r="AC225">
        <v>95</v>
      </c>
      <c r="AD225">
        <v>94</v>
      </c>
      <c r="AE225">
        <v>93</v>
      </c>
    </row>
    <row r="226" spans="1:31">
      <c r="A226">
        <v>225</v>
      </c>
      <c r="B226" t="s">
        <v>581</v>
      </c>
      <c r="C226">
        <v>0</v>
      </c>
      <c r="D226">
        <v>91</v>
      </c>
      <c r="E226">
        <v>0</v>
      </c>
      <c r="F226">
        <v>0</v>
      </c>
      <c r="G226">
        <v>19</v>
      </c>
      <c r="H226">
        <v>0</v>
      </c>
      <c r="I226">
        <v>0</v>
      </c>
      <c r="J226">
        <v>31</v>
      </c>
      <c r="K226">
        <v>0</v>
      </c>
      <c r="L226">
        <v>0</v>
      </c>
      <c r="M226">
        <v>17</v>
      </c>
      <c r="N226">
        <v>0</v>
      </c>
      <c r="O226">
        <v>0</v>
      </c>
      <c r="P226">
        <v>24</v>
      </c>
      <c r="Q226">
        <v>0</v>
      </c>
      <c r="R226" t="s">
        <v>7</v>
      </c>
      <c r="S226" t="s">
        <v>376</v>
      </c>
      <c r="T226" t="s">
        <v>382</v>
      </c>
      <c r="Y226">
        <v>100</v>
      </c>
      <c r="Z226">
        <v>100</v>
      </c>
      <c r="AA226">
        <v>100</v>
      </c>
      <c r="AB226">
        <v>100</v>
      </c>
      <c r="AC226">
        <v>100</v>
      </c>
      <c r="AD226">
        <v>100</v>
      </c>
      <c r="AE226">
        <v>100</v>
      </c>
    </row>
    <row r="227" spans="1:31">
      <c r="A227">
        <v>226</v>
      </c>
      <c r="B227" t="s">
        <v>582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56</v>
      </c>
      <c r="M227">
        <v>55</v>
      </c>
      <c r="N227">
        <v>71</v>
      </c>
      <c r="O227">
        <v>0</v>
      </c>
      <c r="P227">
        <v>0</v>
      </c>
      <c r="Q227">
        <v>0</v>
      </c>
      <c r="R227" t="s">
        <v>7</v>
      </c>
      <c r="S227" t="s">
        <v>18</v>
      </c>
      <c r="T227" t="s">
        <v>19</v>
      </c>
      <c r="U227" t="s">
        <v>259</v>
      </c>
      <c r="V227" t="s">
        <v>408</v>
      </c>
      <c r="Y227">
        <v>100</v>
      </c>
      <c r="Z227">
        <v>100</v>
      </c>
      <c r="AA227">
        <v>100</v>
      </c>
      <c r="AB227">
        <v>100</v>
      </c>
      <c r="AC227">
        <v>99</v>
      </c>
      <c r="AD227">
        <v>48</v>
      </c>
      <c r="AE227">
        <v>48</v>
      </c>
    </row>
    <row r="228" spans="1:31">
      <c r="A228">
        <v>227</v>
      </c>
      <c r="B228" t="s">
        <v>583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61</v>
      </c>
      <c r="M228">
        <v>39</v>
      </c>
      <c r="N228">
        <v>65</v>
      </c>
      <c r="O228">
        <v>0</v>
      </c>
      <c r="P228">
        <v>16</v>
      </c>
      <c r="Q228">
        <v>0</v>
      </c>
      <c r="R228" t="s">
        <v>7</v>
      </c>
      <c r="S228" t="s">
        <v>241</v>
      </c>
      <c r="T228" t="s">
        <v>72</v>
      </c>
      <c r="U228" t="s">
        <v>73</v>
      </c>
      <c r="V228" t="s">
        <v>134</v>
      </c>
      <c r="W228" t="s">
        <v>560</v>
      </c>
      <c r="Y228">
        <v>100</v>
      </c>
      <c r="Z228">
        <v>100</v>
      </c>
      <c r="AA228">
        <v>100</v>
      </c>
      <c r="AB228">
        <v>100</v>
      </c>
      <c r="AC228">
        <v>100</v>
      </c>
      <c r="AD228">
        <v>72</v>
      </c>
      <c r="AE228">
        <v>71</v>
      </c>
    </row>
    <row r="229" spans="1:31">
      <c r="A229">
        <v>228</v>
      </c>
      <c r="B229" t="s">
        <v>584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13</v>
      </c>
      <c r="M229">
        <v>0</v>
      </c>
      <c r="N229">
        <v>0</v>
      </c>
      <c r="O229">
        <v>145</v>
      </c>
      <c r="P229">
        <v>0</v>
      </c>
      <c r="Q229">
        <v>23</v>
      </c>
      <c r="R229" t="s">
        <v>7</v>
      </c>
      <c r="S229" t="s">
        <v>8</v>
      </c>
      <c r="T229" t="s">
        <v>9</v>
      </c>
      <c r="U229" t="s">
        <v>103</v>
      </c>
      <c r="V229" t="s">
        <v>104</v>
      </c>
      <c r="W229" t="s">
        <v>585</v>
      </c>
      <c r="Y229">
        <v>100</v>
      </c>
      <c r="Z229">
        <v>100</v>
      </c>
      <c r="AA229">
        <v>100</v>
      </c>
      <c r="AB229">
        <v>100</v>
      </c>
      <c r="AC229">
        <v>81</v>
      </c>
      <c r="AD229">
        <v>67</v>
      </c>
      <c r="AE229">
        <v>67</v>
      </c>
    </row>
    <row r="230" spans="1:31">
      <c r="A230">
        <v>229</v>
      </c>
      <c r="B230" t="s">
        <v>586</v>
      </c>
      <c r="C230">
        <v>0</v>
      </c>
      <c r="D230">
        <v>26</v>
      </c>
      <c r="E230">
        <v>0</v>
      </c>
      <c r="F230">
        <v>0</v>
      </c>
      <c r="G230">
        <v>42</v>
      </c>
      <c r="H230">
        <v>0</v>
      </c>
      <c r="I230">
        <v>0</v>
      </c>
      <c r="J230">
        <v>26</v>
      </c>
      <c r="K230">
        <v>0</v>
      </c>
      <c r="L230">
        <v>7</v>
      </c>
      <c r="M230">
        <v>21</v>
      </c>
      <c r="N230">
        <v>15</v>
      </c>
      <c r="O230">
        <v>0</v>
      </c>
      <c r="P230">
        <v>39</v>
      </c>
      <c r="Q230">
        <v>0</v>
      </c>
      <c r="R230" t="s">
        <v>7</v>
      </c>
      <c r="S230" t="s">
        <v>18</v>
      </c>
      <c r="T230" t="s">
        <v>19</v>
      </c>
      <c r="U230" t="s">
        <v>283</v>
      </c>
      <c r="V230" t="s">
        <v>284</v>
      </c>
      <c r="W230" t="s">
        <v>285</v>
      </c>
      <c r="Y230">
        <v>100</v>
      </c>
      <c r="Z230">
        <v>100</v>
      </c>
      <c r="AA230">
        <v>100</v>
      </c>
      <c r="AB230">
        <v>100</v>
      </c>
      <c r="AC230">
        <v>100</v>
      </c>
      <c r="AD230">
        <v>100</v>
      </c>
      <c r="AE230">
        <v>100</v>
      </c>
    </row>
    <row r="231" spans="1:31">
      <c r="A231">
        <v>230</v>
      </c>
      <c r="B231" t="s">
        <v>587</v>
      </c>
      <c r="C231">
        <v>0</v>
      </c>
      <c r="D231">
        <v>0</v>
      </c>
      <c r="E231">
        <v>0</v>
      </c>
      <c r="F231">
        <v>0</v>
      </c>
      <c r="G231">
        <v>131</v>
      </c>
      <c r="H231">
        <v>0</v>
      </c>
      <c r="I231">
        <v>0</v>
      </c>
      <c r="J231">
        <v>7</v>
      </c>
      <c r="K231">
        <v>0</v>
      </c>
      <c r="L231">
        <v>6</v>
      </c>
      <c r="M231">
        <v>17</v>
      </c>
      <c r="N231">
        <v>14</v>
      </c>
      <c r="O231">
        <v>0</v>
      </c>
      <c r="P231">
        <v>0</v>
      </c>
      <c r="Q231">
        <v>0</v>
      </c>
      <c r="R231" t="s">
        <v>7</v>
      </c>
      <c r="S231" t="s">
        <v>265</v>
      </c>
      <c r="T231" t="s">
        <v>149</v>
      </c>
      <c r="U231" t="s">
        <v>521</v>
      </c>
      <c r="Y231">
        <v>100</v>
      </c>
      <c r="Z231">
        <v>100</v>
      </c>
      <c r="AA231">
        <v>100</v>
      </c>
      <c r="AB231">
        <v>100</v>
      </c>
      <c r="AC231">
        <v>100</v>
      </c>
      <c r="AD231">
        <v>100</v>
      </c>
      <c r="AE231">
        <v>100</v>
      </c>
    </row>
    <row r="232" spans="1:31">
      <c r="A232">
        <v>231</v>
      </c>
      <c r="B232" t="s">
        <v>588</v>
      </c>
      <c r="C232">
        <v>0</v>
      </c>
      <c r="D232">
        <v>0</v>
      </c>
      <c r="E232">
        <v>0</v>
      </c>
      <c r="F232">
        <v>0</v>
      </c>
      <c r="G232">
        <v>8</v>
      </c>
      <c r="H232">
        <v>0</v>
      </c>
      <c r="I232">
        <v>0</v>
      </c>
      <c r="J232">
        <v>0</v>
      </c>
      <c r="K232">
        <v>0</v>
      </c>
      <c r="L232">
        <v>40</v>
      </c>
      <c r="M232">
        <v>18</v>
      </c>
      <c r="N232">
        <v>61</v>
      </c>
      <c r="O232">
        <v>0</v>
      </c>
      <c r="P232">
        <v>48</v>
      </c>
      <c r="Q232">
        <v>0</v>
      </c>
      <c r="R232" t="s">
        <v>7</v>
      </c>
      <c r="S232" t="s">
        <v>241</v>
      </c>
      <c r="T232" t="s">
        <v>72</v>
      </c>
      <c r="U232" t="s">
        <v>73</v>
      </c>
      <c r="V232" t="s">
        <v>321</v>
      </c>
      <c r="W232" t="s">
        <v>184</v>
      </c>
      <c r="Y232">
        <v>100</v>
      </c>
      <c r="Z232">
        <v>100</v>
      </c>
      <c r="AA232">
        <v>100</v>
      </c>
      <c r="AB232">
        <v>100</v>
      </c>
      <c r="AC232">
        <v>87</v>
      </c>
      <c r="AD232">
        <v>61</v>
      </c>
      <c r="AE232">
        <v>42</v>
      </c>
    </row>
    <row r="233" spans="1:31">
      <c r="A233">
        <v>232</v>
      </c>
      <c r="B233" t="s">
        <v>589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85</v>
      </c>
      <c r="M233">
        <v>19</v>
      </c>
      <c r="N233">
        <v>71</v>
      </c>
      <c r="O233">
        <v>0</v>
      </c>
      <c r="P233">
        <v>0</v>
      </c>
      <c r="Q233">
        <v>0</v>
      </c>
      <c r="R233" t="s">
        <v>7</v>
      </c>
      <c r="S233" t="s">
        <v>18</v>
      </c>
      <c r="T233" t="s">
        <v>19</v>
      </c>
      <c r="U233" t="s">
        <v>259</v>
      </c>
      <c r="V233" t="s">
        <v>57</v>
      </c>
      <c r="W233" t="s">
        <v>133</v>
      </c>
      <c r="Y233">
        <v>100</v>
      </c>
      <c r="Z233">
        <v>100</v>
      </c>
      <c r="AA233">
        <v>100</v>
      </c>
      <c r="AB233">
        <v>100</v>
      </c>
      <c r="AC233">
        <v>100</v>
      </c>
      <c r="AD233">
        <v>51</v>
      </c>
      <c r="AE233">
        <v>45</v>
      </c>
    </row>
    <row r="234" spans="1:31">
      <c r="A234">
        <v>233</v>
      </c>
      <c r="B234" t="s">
        <v>590</v>
      </c>
      <c r="C234">
        <v>93</v>
      </c>
      <c r="D234">
        <v>0</v>
      </c>
      <c r="E234">
        <v>80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 t="s">
        <v>7</v>
      </c>
      <c r="S234" t="s">
        <v>18</v>
      </c>
      <c r="T234" t="s">
        <v>35</v>
      </c>
      <c r="U234" t="s">
        <v>36</v>
      </c>
      <c r="V234" t="s">
        <v>115</v>
      </c>
      <c r="W234" t="s">
        <v>173</v>
      </c>
      <c r="X234" t="s">
        <v>236</v>
      </c>
      <c r="Y234">
        <v>100</v>
      </c>
      <c r="Z234">
        <v>100</v>
      </c>
      <c r="AA234">
        <v>100</v>
      </c>
      <c r="AB234">
        <v>100</v>
      </c>
      <c r="AC234">
        <v>100</v>
      </c>
      <c r="AD234">
        <v>100</v>
      </c>
      <c r="AE234">
        <v>99</v>
      </c>
    </row>
    <row r="235" spans="1:31">
      <c r="A235">
        <v>234</v>
      </c>
      <c r="B235" t="s">
        <v>591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172</v>
      </c>
      <c r="P235">
        <v>0</v>
      </c>
      <c r="Q235">
        <v>0</v>
      </c>
      <c r="R235" t="s">
        <v>7</v>
      </c>
      <c r="S235" t="s">
        <v>8</v>
      </c>
      <c r="T235" t="s">
        <v>9</v>
      </c>
      <c r="U235" t="s">
        <v>103</v>
      </c>
      <c r="V235" t="s">
        <v>104</v>
      </c>
      <c r="W235" t="s">
        <v>585</v>
      </c>
      <c r="Y235">
        <v>100</v>
      </c>
      <c r="Z235">
        <v>100</v>
      </c>
      <c r="AA235">
        <v>100</v>
      </c>
      <c r="AB235">
        <v>100</v>
      </c>
      <c r="AC235">
        <v>79</v>
      </c>
      <c r="AD235">
        <v>57</v>
      </c>
      <c r="AE235">
        <v>57</v>
      </c>
    </row>
    <row r="236" spans="1:31">
      <c r="A236">
        <v>235</v>
      </c>
      <c r="B236" t="s">
        <v>592</v>
      </c>
      <c r="C236">
        <v>0</v>
      </c>
      <c r="D236">
        <v>76</v>
      </c>
      <c r="E236">
        <v>0</v>
      </c>
      <c r="F236">
        <v>0</v>
      </c>
      <c r="G236">
        <v>21</v>
      </c>
      <c r="H236">
        <v>0</v>
      </c>
      <c r="I236">
        <v>0</v>
      </c>
      <c r="J236">
        <v>31</v>
      </c>
      <c r="K236">
        <v>0</v>
      </c>
      <c r="L236">
        <v>6</v>
      </c>
      <c r="M236">
        <v>3</v>
      </c>
      <c r="N236">
        <v>0</v>
      </c>
      <c r="O236">
        <v>0</v>
      </c>
      <c r="P236">
        <v>31</v>
      </c>
      <c r="Q236">
        <v>3</v>
      </c>
      <c r="R236" t="s">
        <v>7</v>
      </c>
      <c r="S236" t="s">
        <v>265</v>
      </c>
      <c r="T236" t="s">
        <v>441</v>
      </c>
      <c r="U236" t="s">
        <v>442</v>
      </c>
      <c r="Y236">
        <v>100</v>
      </c>
      <c r="Z236">
        <v>100</v>
      </c>
      <c r="AA236">
        <v>98</v>
      </c>
      <c r="AB236">
        <v>98</v>
      </c>
      <c r="AC236">
        <v>98</v>
      </c>
      <c r="AD236">
        <v>98</v>
      </c>
      <c r="AE236">
        <v>98</v>
      </c>
    </row>
    <row r="237" spans="1:31">
      <c r="A237">
        <v>236</v>
      </c>
      <c r="B237" t="s">
        <v>593</v>
      </c>
      <c r="C237">
        <v>0</v>
      </c>
      <c r="D237">
        <v>25</v>
      </c>
      <c r="E237">
        <v>0</v>
      </c>
      <c r="F237">
        <v>0</v>
      </c>
      <c r="G237">
        <v>16</v>
      </c>
      <c r="H237">
        <v>0</v>
      </c>
      <c r="I237">
        <v>0</v>
      </c>
      <c r="J237">
        <v>130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 t="s">
        <v>7</v>
      </c>
      <c r="S237" t="s">
        <v>269</v>
      </c>
      <c r="T237" t="s">
        <v>270</v>
      </c>
      <c r="U237" t="s">
        <v>160</v>
      </c>
      <c r="V237" t="s">
        <v>161</v>
      </c>
      <c r="W237" t="s">
        <v>162</v>
      </c>
      <c r="Y237">
        <v>100</v>
      </c>
      <c r="Z237">
        <v>100</v>
      </c>
      <c r="AA237">
        <v>100</v>
      </c>
      <c r="AB237">
        <v>100</v>
      </c>
      <c r="AC237">
        <v>100</v>
      </c>
      <c r="AD237">
        <v>96</v>
      </c>
      <c r="AE237">
        <v>91</v>
      </c>
    </row>
    <row r="238" spans="1:31">
      <c r="A238">
        <v>237</v>
      </c>
      <c r="B238" t="s">
        <v>594</v>
      </c>
      <c r="C238">
        <v>9</v>
      </c>
      <c r="D238">
        <v>77</v>
      </c>
      <c r="E238">
        <v>0</v>
      </c>
      <c r="F238">
        <v>0</v>
      </c>
      <c r="G238">
        <v>43</v>
      </c>
      <c r="H238">
        <v>0</v>
      </c>
      <c r="I238">
        <v>0</v>
      </c>
      <c r="J238">
        <v>41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 t="s">
        <v>7</v>
      </c>
      <c r="S238" t="s">
        <v>241</v>
      </c>
      <c r="T238" t="s">
        <v>72</v>
      </c>
      <c r="U238" t="s">
        <v>73</v>
      </c>
      <c r="V238" t="s">
        <v>524</v>
      </c>
      <c r="Y238">
        <v>100</v>
      </c>
      <c r="Z238">
        <v>100</v>
      </c>
      <c r="AA238">
        <v>100</v>
      </c>
      <c r="AB238">
        <v>100</v>
      </c>
      <c r="AC238">
        <v>100</v>
      </c>
      <c r="AD238">
        <v>100</v>
      </c>
      <c r="AE238">
        <v>100</v>
      </c>
    </row>
    <row r="239" spans="1:31">
      <c r="A239">
        <v>238</v>
      </c>
      <c r="B239" t="s">
        <v>595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50</v>
      </c>
      <c r="M239">
        <v>28</v>
      </c>
      <c r="N239">
        <v>53</v>
      </c>
      <c r="O239">
        <v>0</v>
      </c>
      <c r="P239">
        <v>39</v>
      </c>
      <c r="Q239">
        <v>0</v>
      </c>
      <c r="R239" t="s">
        <v>7</v>
      </c>
      <c r="S239" t="s">
        <v>241</v>
      </c>
      <c r="T239" t="s">
        <v>72</v>
      </c>
      <c r="U239" t="s">
        <v>73</v>
      </c>
      <c r="V239" t="s">
        <v>77</v>
      </c>
      <c r="W239" t="s">
        <v>596</v>
      </c>
      <c r="Y239">
        <v>100</v>
      </c>
      <c r="Z239">
        <v>100</v>
      </c>
      <c r="AA239">
        <v>100</v>
      </c>
      <c r="AB239">
        <v>100</v>
      </c>
      <c r="AC239">
        <v>100</v>
      </c>
      <c r="AD239">
        <v>74</v>
      </c>
      <c r="AE239">
        <v>74</v>
      </c>
    </row>
    <row r="240" spans="1:31">
      <c r="A240">
        <v>239</v>
      </c>
      <c r="B240" t="s">
        <v>597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87</v>
      </c>
      <c r="N240">
        <v>0</v>
      </c>
      <c r="O240">
        <v>0</v>
      </c>
      <c r="P240">
        <v>83</v>
      </c>
      <c r="Q240">
        <v>0</v>
      </c>
      <c r="R240" t="s">
        <v>7</v>
      </c>
      <c r="S240" t="s">
        <v>269</v>
      </c>
      <c r="T240" t="s">
        <v>270</v>
      </c>
      <c r="U240" t="s">
        <v>160</v>
      </c>
      <c r="V240" t="s">
        <v>161</v>
      </c>
      <c r="W240" t="s">
        <v>162</v>
      </c>
      <c r="Y240">
        <v>100</v>
      </c>
      <c r="Z240">
        <v>100</v>
      </c>
      <c r="AA240">
        <v>100</v>
      </c>
      <c r="AB240">
        <v>100</v>
      </c>
      <c r="AC240">
        <v>100</v>
      </c>
      <c r="AD240">
        <v>99</v>
      </c>
      <c r="AE240">
        <v>93</v>
      </c>
    </row>
    <row r="241" spans="1:31">
      <c r="A241">
        <v>240</v>
      </c>
      <c r="B241" t="s">
        <v>598</v>
      </c>
      <c r="C241">
        <v>0</v>
      </c>
      <c r="D241">
        <v>80</v>
      </c>
      <c r="E241">
        <v>2</v>
      </c>
      <c r="F241">
        <v>0</v>
      </c>
      <c r="G241">
        <v>0</v>
      </c>
      <c r="H241">
        <v>0</v>
      </c>
      <c r="I241">
        <v>2</v>
      </c>
      <c r="J241">
        <v>82</v>
      </c>
      <c r="K241">
        <v>3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 t="s">
        <v>274</v>
      </c>
      <c r="S241" t="s">
        <v>428</v>
      </c>
      <c r="T241" t="s">
        <v>599</v>
      </c>
      <c r="U241" t="s">
        <v>600</v>
      </c>
      <c r="V241" t="s">
        <v>601</v>
      </c>
      <c r="W241" t="s">
        <v>602</v>
      </c>
      <c r="Y241">
        <v>100</v>
      </c>
      <c r="Z241">
        <v>100</v>
      </c>
      <c r="AA241">
        <v>100</v>
      </c>
      <c r="AB241">
        <v>100</v>
      </c>
      <c r="AC241">
        <v>100</v>
      </c>
      <c r="AD241">
        <v>100</v>
      </c>
      <c r="AE241">
        <v>85</v>
      </c>
    </row>
    <row r="242" spans="1:31">
      <c r="A242">
        <v>241</v>
      </c>
      <c r="B242" t="s">
        <v>603</v>
      </c>
      <c r="C242">
        <v>0</v>
      </c>
      <c r="D242">
        <v>34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83</v>
      </c>
      <c r="N242">
        <v>19</v>
      </c>
      <c r="O242">
        <v>0</v>
      </c>
      <c r="P242">
        <v>31</v>
      </c>
      <c r="Q242">
        <v>0</v>
      </c>
      <c r="R242" t="s">
        <v>274</v>
      </c>
      <c r="S242" t="s">
        <v>428</v>
      </c>
      <c r="T242" t="s">
        <v>599</v>
      </c>
      <c r="U242" t="s">
        <v>600</v>
      </c>
      <c r="V242" t="s">
        <v>604</v>
      </c>
      <c r="W242" t="s">
        <v>605</v>
      </c>
      <c r="Y242">
        <v>100</v>
      </c>
      <c r="Z242">
        <v>100</v>
      </c>
      <c r="AA242">
        <v>100</v>
      </c>
      <c r="AB242">
        <v>100</v>
      </c>
      <c r="AC242">
        <v>100</v>
      </c>
      <c r="AD242">
        <v>100</v>
      </c>
      <c r="AE242">
        <v>100</v>
      </c>
    </row>
    <row r="243" spans="1:31">
      <c r="A243">
        <v>242</v>
      </c>
      <c r="B243" t="s">
        <v>606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111</v>
      </c>
      <c r="N243">
        <v>15</v>
      </c>
      <c r="O243">
        <v>0</v>
      </c>
      <c r="P243">
        <v>41</v>
      </c>
      <c r="Q243">
        <v>0</v>
      </c>
      <c r="R243" t="s">
        <v>7</v>
      </c>
      <c r="S243" t="s">
        <v>8</v>
      </c>
      <c r="T243" t="s">
        <v>31</v>
      </c>
      <c r="Y243">
        <v>100</v>
      </c>
      <c r="Z243">
        <v>100</v>
      </c>
      <c r="AA243">
        <v>96</v>
      </c>
      <c r="AB243">
        <v>20</v>
      </c>
      <c r="AC243">
        <v>20</v>
      </c>
      <c r="AD243">
        <v>20</v>
      </c>
      <c r="AE243">
        <v>18</v>
      </c>
    </row>
    <row r="244" spans="1:31">
      <c r="A244">
        <v>243</v>
      </c>
      <c r="B244" t="s">
        <v>607</v>
      </c>
      <c r="C244">
        <v>0</v>
      </c>
      <c r="D244">
        <v>37</v>
      </c>
      <c r="E244">
        <v>0</v>
      </c>
      <c r="F244">
        <v>0</v>
      </c>
      <c r="G244">
        <v>107</v>
      </c>
      <c r="H244">
        <v>0</v>
      </c>
      <c r="I244">
        <v>0</v>
      </c>
      <c r="J244">
        <v>21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 t="s">
        <v>7</v>
      </c>
      <c r="S244" t="s">
        <v>18</v>
      </c>
      <c r="T244" t="s">
        <v>19</v>
      </c>
      <c r="U244" t="s">
        <v>259</v>
      </c>
      <c r="V244" t="s">
        <v>57</v>
      </c>
      <c r="Y244">
        <v>100</v>
      </c>
      <c r="Z244">
        <v>100</v>
      </c>
      <c r="AA244">
        <v>100</v>
      </c>
      <c r="AB244">
        <v>100</v>
      </c>
      <c r="AC244">
        <v>100</v>
      </c>
      <c r="AD244">
        <v>100</v>
      </c>
      <c r="AE244">
        <v>100</v>
      </c>
    </row>
    <row r="245" spans="1:31">
      <c r="A245">
        <v>244</v>
      </c>
      <c r="B245" t="s">
        <v>608</v>
      </c>
      <c r="C245">
        <v>0</v>
      </c>
      <c r="D245">
        <v>0</v>
      </c>
      <c r="E245">
        <v>0</v>
      </c>
      <c r="F245">
        <v>0</v>
      </c>
      <c r="G245">
        <v>3</v>
      </c>
      <c r="H245">
        <v>0</v>
      </c>
      <c r="I245">
        <v>0</v>
      </c>
      <c r="J245">
        <v>0</v>
      </c>
      <c r="K245">
        <v>0</v>
      </c>
      <c r="L245">
        <v>49</v>
      </c>
      <c r="M245">
        <v>23</v>
      </c>
      <c r="N245">
        <v>74</v>
      </c>
      <c r="O245">
        <v>0</v>
      </c>
      <c r="P245">
        <v>16</v>
      </c>
      <c r="Q245">
        <v>0</v>
      </c>
      <c r="R245" t="s">
        <v>7</v>
      </c>
      <c r="S245" t="s">
        <v>241</v>
      </c>
      <c r="T245" t="s">
        <v>72</v>
      </c>
      <c r="U245" t="s">
        <v>73</v>
      </c>
      <c r="Y245">
        <v>100</v>
      </c>
      <c r="Z245">
        <v>100</v>
      </c>
      <c r="AA245">
        <v>100</v>
      </c>
      <c r="AB245">
        <v>69</v>
      </c>
      <c r="AC245">
        <v>49</v>
      </c>
      <c r="AD245">
        <v>49</v>
      </c>
      <c r="AE245">
        <v>49</v>
      </c>
    </row>
    <row r="246" spans="1:31">
      <c r="A246">
        <v>245</v>
      </c>
      <c r="B246" t="s">
        <v>609</v>
      </c>
      <c r="C246">
        <v>0</v>
      </c>
      <c r="D246">
        <v>106</v>
      </c>
      <c r="E246">
        <v>0</v>
      </c>
      <c r="F246">
        <v>0</v>
      </c>
      <c r="G246">
        <v>11</v>
      </c>
      <c r="H246">
        <v>0</v>
      </c>
      <c r="I246">
        <v>0</v>
      </c>
      <c r="J246">
        <v>7</v>
      </c>
      <c r="K246">
        <v>0</v>
      </c>
      <c r="L246">
        <v>0</v>
      </c>
      <c r="M246">
        <v>0</v>
      </c>
      <c r="N246">
        <v>6</v>
      </c>
      <c r="O246">
        <v>0</v>
      </c>
      <c r="P246">
        <v>14</v>
      </c>
      <c r="Q246">
        <v>20</v>
      </c>
      <c r="R246" t="s">
        <v>7</v>
      </c>
      <c r="S246" t="s">
        <v>241</v>
      </c>
      <c r="T246" t="s">
        <v>72</v>
      </c>
      <c r="U246" t="s">
        <v>73</v>
      </c>
      <c r="V246" t="s">
        <v>134</v>
      </c>
      <c r="W246" t="s">
        <v>135</v>
      </c>
      <c r="Y246">
        <v>100</v>
      </c>
      <c r="Z246">
        <v>100</v>
      </c>
      <c r="AA246">
        <v>100</v>
      </c>
      <c r="AB246">
        <v>100</v>
      </c>
      <c r="AC246">
        <v>100</v>
      </c>
      <c r="AD246">
        <v>100</v>
      </c>
      <c r="AE246">
        <v>99</v>
      </c>
    </row>
    <row r="247" spans="1:31">
      <c r="A247">
        <v>246</v>
      </c>
      <c r="B247" t="s">
        <v>610</v>
      </c>
      <c r="C247">
        <v>0</v>
      </c>
      <c r="D247">
        <v>0</v>
      </c>
      <c r="E247">
        <v>0</v>
      </c>
      <c r="F247">
        <v>13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4</v>
      </c>
      <c r="P247">
        <v>0</v>
      </c>
      <c r="Q247">
        <v>147</v>
      </c>
      <c r="R247" t="s">
        <v>7</v>
      </c>
      <c r="S247" t="s">
        <v>8</v>
      </c>
      <c r="T247" t="s">
        <v>31</v>
      </c>
      <c r="U247" t="s">
        <v>137</v>
      </c>
      <c r="V247" t="s">
        <v>138</v>
      </c>
      <c r="W247" t="s">
        <v>139</v>
      </c>
      <c r="X247" t="s">
        <v>611</v>
      </c>
      <c r="Y247">
        <v>100</v>
      </c>
      <c r="Z247">
        <v>100</v>
      </c>
      <c r="AA247">
        <v>100</v>
      </c>
      <c r="AB247">
        <v>100</v>
      </c>
      <c r="AC247">
        <v>100</v>
      </c>
      <c r="AD247">
        <v>100</v>
      </c>
      <c r="AE247">
        <v>62</v>
      </c>
    </row>
    <row r="248" spans="1:31">
      <c r="A248">
        <v>247</v>
      </c>
      <c r="B248" t="s">
        <v>612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45</v>
      </c>
      <c r="M248">
        <v>12</v>
      </c>
      <c r="N248">
        <v>69</v>
      </c>
      <c r="O248">
        <v>0</v>
      </c>
      <c r="P248">
        <v>38</v>
      </c>
      <c r="Q248">
        <v>0</v>
      </c>
      <c r="R248" t="s">
        <v>7</v>
      </c>
      <c r="S248" t="s">
        <v>338</v>
      </c>
      <c r="T248" t="s">
        <v>339</v>
      </c>
      <c r="U248" t="s">
        <v>340</v>
      </c>
      <c r="V248" t="s">
        <v>341</v>
      </c>
      <c r="W248" t="s">
        <v>342</v>
      </c>
      <c r="X248" t="s">
        <v>343</v>
      </c>
      <c r="Y248">
        <v>100</v>
      </c>
      <c r="Z248">
        <v>100</v>
      </c>
      <c r="AA248">
        <v>100</v>
      </c>
      <c r="AB248">
        <v>100</v>
      </c>
      <c r="AC248">
        <v>100</v>
      </c>
      <c r="AD248">
        <v>100</v>
      </c>
      <c r="AE248">
        <v>83</v>
      </c>
    </row>
    <row r="249" spans="1:31">
      <c r="A249">
        <v>248</v>
      </c>
      <c r="B249" t="s">
        <v>613</v>
      </c>
      <c r="C249">
        <v>0</v>
      </c>
      <c r="D249">
        <v>0</v>
      </c>
      <c r="E249">
        <v>0</v>
      </c>
      <c r="F249">
        <v>4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159</v>
      </c>
      <c r="R249" t="s">
        <v>7</v>
      </c>
      <c r="S249" t="s">
        <v>8</v>
      </c>
      <c r="T249" t="s">
        <v>9</v>
      </c>
      <c r="U249" t="s">
        <v>10</v>
      </c>
      <c r="V249" t="s">
        <v>13</v>
      </c>
      <c r="W249" t="s">
        <v>14</v>
      </c>
      <c r="X249" t="s">
        <v>487</v>
      </c>
      <c r="Y249">
        <v>100</v>
      </c>
      <c r="Z249">
        <v>100</v>
      </c>
      <c r="AA249">
        <v>100</v>
      </c>
      <c r="AB249">
        <v>100</v>
      </c>
      <c r="AC249">
        <v>100</v>
      </c>
      <c r="AD249">
        <v>100</v>
      </c>
      <c r="AE249">
        <v>97</v>
      </c>
    </row>
    <row r="250" spans="1:31">
      <c r="A250">
        <v>249</v>
      </c>
      <c r="B250" t="s">
        <v>614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38</v>
      </c>
      <c r="M250">
        <v>26</v>
      </c>
      <c r="N250">
        <v>45</v>
      </c>
      <c r="O250">
        <v>0</v>
      </c>
      <c r="P250">
        <v>54</v>
      </c>
      <c r="Q250">
        <v>0</v>
      </c>
      <c r="R250" t="s">
        <v>7</v>
      </c>
      <c r="S250" t="s">
        <v>18</v>
      </c>
      <c r="T250" t="s">
        <v>19</v>
      </c>
      <c r="U250" t="s">
        <v>259</v>
      </c>
      <c r="V250" t="s">
        <v>530</v>
      </c>
      <c r="Y250">
        <v>100</v>
      </c>
      <c r="Z250">
        <v>100</v>
      </c>
      <c r="AA250">
        <v>100</v>
      </c>
      <c r="AB250">
        <v>100</v>
      </c>
      <c r="AC250">
        <v>100</v>
      </c>
      <c r="AD250">
        <v>100</v>
      </c>
      <c r="AE250">
        <v>100</v>
      </c>
    </row>
    <row r="251" spans="1:31">
      <c r="A251">
        <v>250</v>
      </c>
      <c r="B251" t="s">
        <v>615</v>
      </c>
      <c r="C251">
        <v>0</v>
      </c>
      <c r="D251">
        <v>97</v>
      </c>
      <c r="E251">
        <v>4</v>
      </c>
      <c r="F251">
        <v>0</v>
      </c>
      <c r="G251">
        <v>36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25</v>
      </c>
      <c r="N251">
        <v>0</v>
      </c>
      <c r="O251">
        <v>0</v>
      </c>
      <c r="P251">
        <v>0</v>
      </c>
      <c r="Q251">
        <v>0</v>
      </c>
      <c r="R251" t="s">
        <v>274</v>
      </c>
      <c r="S251" t="s">
        <v>275</v>
      </c>
      <c r="T251" t="s">
        <v>276</v>
      </c>
      <c r="U251" t="s">
        <v>277</v>
      </c>
      <c r="V251" t="s">
        <v>278</v>
      </c>
      <c r="Y251">
        <v>100</v>
      </c>
      <c r="Z251">
        <v>100</v>
      </c>
      <c r="AA251">
        <v>100</v>
      </c>
      <c r="AB251">
        <v>100</v>
      </c>
      <c r="AC251">
        <v>100</v>
      </c>
      <c r="AD251">
        <v>100</v>
      </c>
      <c r="AE251">
        <v>100</v>
      </c>
    </row>
    <row r="252" spans="1:31">
      <c r="A252">
        <v>251</v>
      </c>
      <c r="B252" t="s">
        <v>616</v>
      </c>
      <c r="C252">
        <v>5</v>
      </c>
      <c r="D252">
        <v>58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8</v>
      </c>
      <c r="M252">
        <v>53</v>
      </c>
      <c r="N252">
        <v>7</v>
      </c>
      <c r="O252">
        <v>0</v>
      </c>
      <c r="P252">
        <v>30</v>
      </c>
      <c r="Q252">
        <v>0</v>
      </c>
      <c r="R252" t="s">
        <v>7</v>
      </c>
      <c r="S252" t="s">
        <v>238</v>
      </c>
      <c r="T252" t="s">
        <v>617</v>
      </c>
      <c r="U252" t="s">
        <v>618</v>
      </c>
      <c r="V252" t="s">
        <v>194</v>
      </c>
      <c r="W252" t="s">
        <v>619</v>
      </c>
      <c r="Y252">
        <v>100</v>
      </c>
      <c r="Z252">
        <v>100</v>
      </c>
      <c r="AA252">
        <v>100</v>
      </c>
      <c r="AB252">
        <v>100</v>
      </c>
      <c r="AC252">
        <v>100</v>
      </c>
      <c r="AD252">
        <v>100</v>
      </c>
      <c r="AE252">
        <v>100</v>
      </c>
    </row>
    <row r="253" spans="1:31">
      <c r="A253">
        <v>252</v>
      </c>
      <c r="B253" t="s">
        <v>620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41</v>
      </c>
      <c r="P253">
        <v>0</v>
      </c>
      <c r="Q253">
        <v>120</v>
      </c>
      <c r="R253" t="s">
        <v>7</v>
      </c>
      <c r="S253" t="s">
        <v>8</v>
      </c>
      <c r="T253" t="s">
        <v>9</v>
      </c>
      <c r="U253" t="s">
        <v>103</v>
      </c>
      <c r="V253" t="s">
        <v>104</v>
      </c>
      <c r="W253" t="s">
        <v>122</v>
      </c>
      <c r="X253" t="s">
        <v>621</v>
      </c>
      <c r="Y253">
        <v>100</v>
      </c>
      <c r="Z253">
        <v>100</v>
      </c>
      <c r="AA253">
        <v>100</v>
      </c>
      <c r="AB253">
        <v>100</v>
      </c>
      <c r="AC253">
        <v>100</v>
      </c>
      <c r="AD253">
        <v>92</v>
      </c>
      <c r="AE253">
        <v>92</v>
      </c>
    </row>
    <row r="254" spans="1:31">
      <c r="A254">
        <v>253</v>
      </c>
      <c r="B254" t="s">
        <v>622</v>
      </c>
      <c r="C254">
        <v>0</v>
      </c>
      <c r="D254">
        <v>0</v>
      </c>
      <c r="E254">
        <v>0</v>
      </c>
      <c r="F254">
        <v>0</v>
      </c>
      <c r="G254">
        <v>120</v>
      </c>
      <c r="H254">
        <v>0</v>
      </c>
      <c r="I254">
        <v>0</v>
      </c>
      <c r="J254">
        <v>40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 t="s">
        <v>7</v>
      </c>
      <c r="S254" t="s">
        <v>269</v>
      </c>
      <c r="T254" t="s">
        <v>305</v>
      </c>
      <c r="U254" t="s">
        <v>146</v>
      </c>
      <c r="V254" t="s">
        <v>306</v>
      </c>
      <c r="Y254">
        <v>100</v>
      </c>
      <c r="Z254">
        <v>100</v>
      </c>
      <c r="AA254">
        <v>100</v>
      </c>
      <c r="AB254">
        <v>100</v>
      </c>
      <c r="AC254">
        <v>95</v>
      </c>
      <c r="AD254">
        <v>34</v>
      </c>
      <c r="AE254">
        <v>34</v>
      </c>
    </row>
    <row r="255" spans="1:31">
      <c r="A255">
        <v>254</v>
      </c>
      <c r="B255" t="s">
        <v>623</v>
      </c>
      <c r="C255">
        <v>0</v>
      </c>
      <c r="D255">
        <v>70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20</v>
      </c>
      <c r="K255">
        <v>0</v>
      </c>
      <c r="L255">
        <v>3</v>
      </c>
      <c r="M255">
        <v>43</v>
      </c>
      <c r="N255">
        <v>11</v>
      </c>
      <c r="O255">
        <v>0</v>
      </c>
      <c r="P255">
        <v>12</v>
      </c>
      <c r="Q255">
        <v>0</v>
      </c>
      <c r="R255" t="s">
        <v>7</v>
      </c>
      <c r="S255" t="s">
        <v>18</v>
      </c>
      <c r="T255" t="s">
        <v>19</v>
      </c>
      <c r="U255" t="s">
        <v>259</v>
      </c>
      <c r="Y255">
        <v>100</v>
      </c>
      <c r="Z255">
        <v>100</v>
      </c>
      <c r="AA255">
        <v>100</v>
      </c>
      <c r="AB255">
        <v>90</v>
      </c>
      <c r="AC255">
        <v>79</v>
      </c>
      <c r="AD255">
        <v>79</v>
      </c>
      <c r="AE255">
        <v>79</v>
      </c>
    </row>
    <row r="256" spans="1:31">
      <c r="A256">
        <v>255</v>
      </c>
      <c r="B256" t="s">
        <v>624</v>
      </c>
      <c r="C256">
        <v>0</v>
      </c>
      <c r="D256">
        <v>15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78</v>
      </c>
      <c r="N256">
        <v>10</v>
      </c>
      <c r="O256">
        <v>0</v>
      </c>
      <c r="P256">
        <v>55</v>
      </c>
      <c r="Q256">
        <v>0</v>
      </c>
      <c r="R256" t="s">
        <v>7</v>
      </c>
      <c r="S256" t="s">
        <v>376</v>
      </c>
      <c r="T256" t="s">
        <v>382</v>
      </c>
      <c r="Y256">
        <v>100</v>
      </c>
      <c r="Z256">
        <v>100</v>
      </c>
      <c r="AA256">
        <v>100</v>
      </c>
      <c r="AB256">
        <v>100</v>
      </c>
      <c r="AC256">
        <v>100</v>
      </c>
      <c r="AD256">
        <v>100</v>
      </c>
      <c r="AE256">
        <v>100</v>
      </c>
    </row>
    <row r="257" spans="1:31">
      <c r="A257">
        <v>256</v>
      </c>
      <c r="B257" t="s">
        <v>625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32</v>
      </c>
      <c r="M257">
        <v>29</v>
      </c>
      <c r="N257">
        <v>35</v>
      </c>
      <c r="O257">
        <v>0</v>
      </c>
      <c r="P257">
        <v>50</v>
      </c>
      <c r="Q257">
        <v>12</v>
      </c>
      <c r="R257" t="s">
        <v>7</v>
      </c>
      <c r="S257" t="s">
        <v>241</v>
      </c>
      <c r="T257" t="s">
        <v>72</v>
      </c>
      <c r="U257" t="s">
        <v>73</v>
      </c>
      <c r="V257" t="s">
        <v>626</v>
      </c>
      <c r="W257" t="s">
        <v>627</v>
      </c>
      <c r="Y257">
        <v>100</v>
      </c>
      <c r="Z257">
        <v>100</v>
      </c>
      <c r="AA257">
        <v>100</v>
      </c>
      <c r="AB257">
        <v>100</v>
      </c>
      <c r="AC257">
        <v>100</v>
      </c>
      <c r="AD257">
        <v>95</v>
      </c>
      <c r="AE257">
        <v>95</v>
      </c>
    </row>
    <row r="258" spans="1:31">
      <c r="A258">
        <v>257</v>
      </c>
      <c r="B258" t="s">
        <v>628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30</v>
      </c>
      <c r="M258">
        <v>25</v>
      </c>
      <c r="N258">
        <v>39</v>
      </c>
      <c r="O258">
        <v>0</v>
      </c>
      <c r="P258">
        <v>64</v>
      </c>
      <c r="Q258">
        <v>0</v>
      </c>
      <c r="R258" t="s">
        <v>7</v>
      </c>
      <c r="S258" t="s">
        <v>241</v>
      </c>
      <c r="T258" t="s">
        <v>72</v>
      </c>
      <c r="U258" t="s">
        <v>73</v>
      </c>
      <c r="V258" t="s">
        <v>626</v>
      </c>
      <c r="W258" t="s">
        <v>627</v>
      </c>
      <c r="Y258">
        <v>100</v>
      </c>
      <c r="Z258">
        <v>100</v>
      </c>
      <c r="AA258">
        <v>100</v>
      </c>
      <c r="AB258">
        <v>100</v>
      </c>
      <c r="AC258">
        <v>97</v>
      </c>
      <c r="AD258">
        <v>91</v>
      </c>
      <c r="AE258">
        <v>91</v>
      </c>
    </row>
    <row r="259" spans="1:31">
      <c r="A259">
        <v>258</v>
      </c>
      <c r="B259" t="s">
        <v>629</v>
      </c>
      <c r="C259">
        <v>11</v>
      </c>
      <c r="D259">
        <v>34</v>
      </c>
      <c r="E259">
        <v>3</v>
      </c>
      <c r="F259">
        <v>0</v>
      </c>
      <c r="G259">
        <v>62</v>
      </c>
      <c r="H259">
        <v>13</v>
      </c>
      <c r="I259">
        <v>0</v>
      </c>
      <c r="J259">
        <v>0</v>
      </c>
      <c r="K259">
        <v>0</v>
      </c>
      <c r="L259">
        <v>10</v>
      </c>
      <c r="M259">
        <v>6</v>
      </c>
      <c r="N259">
        <v>18</v>
      </c>
      <c r="O259">
        <v>0</v>
      </c>
      <c r="P259">
        <v>0</v>
      </c>
      <c r="Q259">
        <v>0</v>
      </c>
      <c r="R259" t="s">
        <v>7</v>
      </c>
      <c r="S259" t="s">
        <v>241</v>
      </c>
      <c r="T259" t="s">
        <v>72</v>
      </c>
      <c r="U259" t="s">
        <v>73</v>
      </c>
      <c r="V259" t="s">
        <v>74</v>
      </c>
      <c r="W259" t="s">
        <v>152</v>
      </c>
      <c r="Y259">
        <v>100</v>
      </c>
      <c r="Z259">
        <v>100</v>
      </c>
      <c r="AA259">
        <v>100</v>
      </c>
      <c r="AB259">
        <v>99</v>
      </c>
      <c r="AC259">
        <v>90</v>
      </c>
      <c r="AD259">
        <v>90</v>
      </c>
      <c r="AE259">
        <v>43</v>
      </c>
    </row>
    <row r="260" spans="1:31">
      <c r="A260">
        <v>259</v>
      </c>
      <c r="B260" t="s">
        <v>631</v>
      </c>
      <c r="C260">
        <v>3</v>
      </c>
      <c r="D260">
        <v>32</v>
      </c>
      <c r="E260">
        <v>0</v>
      </c>
      <c r="F260">
        <v>0</v>
      </c>
      <c r="G260">
        <v>120</v>
      </c>
      <c r="H260">
        <v>2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 t="s">
        <v>7</v>
      </c>
      <c r="S260" t="s">
        <v>265</v>
      </c>
      <c r="T260" t="s">
        <v>208</v>
      </c>
      <c r="U260" t="s">
        <v>209</v>
      </c>
      <c r="V260" t="s">
        <v>210</v>
      </c>
      <c r="Y260">
        <v>100</v>
      </c>
      <c r="Z260">
        <v>100</v>
      </c>
      <c r="AA260">
        <v>100</v>
      </c>
      <c r="AB260">
        <v>100</v>
      </c>
      <c r="AC260">
        <v>100</v>
      </c>
      <c r="AD260">
        <v>100</v>
      </c>
      <c r="AE260">
        <v>100</v>
      </c>
    </row>
    <row r="261" spans="1:31">
      <c r="A261">
        <v>260</v>
      </c>
      <c r="B261" t="s">
        <v>632</v>
      </c>
      <c r="C261">
        <v>0</v>
      </c>
      <c r="D261">
        <v>71</v>
      </c>
      <c r="E261">
        <v>0</v>
      </c>
      <c r="F261">
        <v>0</v>
      </c>
      <c r="G261">
        <v>9</v>
      </c>
      <c r="H261">
        <v>0</v>
      </c>
      <c r="I261">
        <v>0</v>
      </c>
      <c r="J261">
        <v>77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 t="s">
        <v>7</v>
      </c>
      <c r="S261" t="s">
        <v>269</v>
      </c>
      <c r="T261" t="s">
        <v>270</v>
      </c>
      <c r="U261" t="s">
        <v>160</v>
      </c>
      <c r="V261" t="s">
        <v>161</v>
      </c>
      <c r="W261" t="s">
        <v>162</v>
      </c>
      <c r="Y261">
        <v>100</v>
      </c>
      <c r="Z261">
        <v>100</v>
      </c>
      <c r="AA261">
        <v>100</v>
      </c>
      <c r="AB261">
        <v>100</v>
      </c>
      <c r="AC261">
        <v>100</v>
      </c>
      <c r="AD261">
        <v>100</v>
      </c>
      <c r="AE261">
        <v>97</v>
      </c>
    </row>
    <row r="262" spans="1:31">
      <c r="A262">
        <v>261</v>
      </c>
      <c r="B262" t="s">
        <v>633</v>
      </c>
      <c r="C262">
        <v>4</v>
      </c>
      <c r="D262">
        <v>77</v>
      </c>
      <c r="E262">
        <v>0</v>
      </c>
      <c r="F262">
        <v>0</v>
      </c>
      <c r="G262">
        <v>75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 t="s">
        <v>7</v>
      </c>
      <c r="S262" t="s">
        <v>241</v>
      </c>
      <c r="T262" t="s">
        <v>72</v>
      </c>
      <c r="U262" t="s">
        <v>73</v>
      </c>
      <c r="V262" t="s">
        <v>77</v>
      </c>
      <c r="Y262">
        <v>100</v>
      </c>
      <c r="Z262">
        <v>100</v>
      </c>
      <c r="AA262">
        <v>100</v>
      </c>
      <c r="AB262">
        <v>100</v>
      </c>
      <c r="AC262">
        <v>100</v>
      </c>
      <c r="AD262">
        <v>98</v>
      </c>
      <c r="AE262">
        <v>98</v>
      </c>
    </row>
    <row r="263" spans="1:31">
      <c r="A263">
        <v>262</v>
      </c>
      <c r="B263" t="s">
        <v>634</v>
      </c>
      <c r="C263">
        <v>0</v>
      </c>
      <c r="D263">
        <v>0</v>
      </c>
      <c r="E263">
        <v>0</v>
      </c>
      <c r="F263">
        <v>14</v>
      </c>
      <c r="G263">
        <v>0</v>
      </c>
      <c r="H263">
        <v>5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137</v>
      </c>
      <c r="R263" t="s">
        <v>7</v>
      </c>
      <c r="S263" t="s">
        <v>8</v>
      </c>
      <c r="T263" t="s">
        <v>9</v>
      </c>
      <c r="U263" t="s">
        <v>50</v>
      </c>
      <c r="V263" t="s">
        <v>51</v>
      </c>
      <c r="W263" t="s">
        <v>153</v>
      </c>
      <c r="X263" t="s">
        <v>635</v>
      </c>
      <c r="Y263">
        <v>100</v>
      </c>
      <c r="Z263">
        <v>100</v>
      </c>
      <c r="AA263">
        <v>100</v>
      </c>
      <c r="AB263">
        <v>100</v>
      </c>
      <c r="AC263">
        <v>100</v>
      </c>
      <c r="AD263">
        <v>99</v>
      </c>
      <c r="AE263">
        <v>99</v>
      </c>
    </row>
    <row r="264" spans="1:31">
      <c r="A264">
        <v>263</v>
      </c>
      <c r="B264" t="s">
        <v>636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31</v>
      </c>
      <c r="M264">
        <v>10</v>
      </c>
      <c r="N264">
        <v>41</v>
      </c>
      <c r="O264">
        <v>0</v>
      </c>
      <c r="P264">
        <v>71</v>
      </c>
      <c r="Q264">
        <v>0</v>
      </c>
      <c r="R264" t="s">
        <v>7</v>
      </c>
      <c r="S264" t="s">
        <v>241</v>
      </c>
      <c r="T264" t="s">
        <v>72</v>
      </c>
      <c r="U264" t="s">
        <v>73</v>
      </c>
      <c r="V264" t="s">
        <v>134</v>
      </c>
      <c r="W264" t="s">
        <v>135</v>
      </c>
      <c r="Y264">
        <v>100</v>
      </c>
      <c r="Z264">
        <v>100</v>
      </c>
      <c r="AA264">
        <v>100</v>
      </c>
      <c r="AB264">
        <v>100</v>
      </c>
      <c r="AC264">
        <v>100</v>
      </c>
      <c r="AD264">
        <v>100</v>
      </c>
      <c r="AE264">
        <v>61</v>
      </c>
    </row>
    <row r="265" spans="1:31">
      <c r="A265">
        <v>264</v>
      </c>
      <c r="B265" t="s">
        <v>637</v>
      </c>
      <c r="C265">
        <v>0</v>
      </c>
      <c r="D265">
        <v>118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33</v>
      </c>
      <c r="Q265">
        <v>0</v>
      </c>
      <c r="R265" t="s">
        <v>7</v>
      </c>
      <c r="S265" t="s">
        <v>241</v>
      </c>
      <c r="T265" t="s">
        <v>72</v>
      </c>
      <c r="U265" t="s">
        <v>73</v>
      </c>
      <c r="V265" t="s">
        <v>134</v>
      </c>
      <c r="W265" t="s">
        <v>135</v>
      </c>
      <c r="Y265">
        <v>100</v>
      </c>
      <c r="Z265">
        <v>100</v>
      </c>
      <c r="AA265">
        <v>100</v>
      </c>
      <c r="AB265">
        <v>100</v>
      </c>
      <c r="AC265">
        <v>100</v>
      </c>
      <c r="AD265">
        <v>100</v>
      </c>
      <c r="AE265">
        <v>99</v>
      </c>
    </row>
    <row r="266" spans="1:31">
      <c r="A266">
        <v>265</v>
      </c>
      <c r="B266" t="s">
        <v>638</v>
      </c>
      <c r="C266">
        <v>0</v>
      </c>
      <c r="D266">
        <v>0</v>
      </c>
      <c r="E266">
        <v>0</v>
      </c>
      <c r="F266">
        <v>0</v>
      </c>
      <c r="G266">
        <v>6</v>
      </c>
      <c r="H266">
        <v>0</v>
      </c>
      <c r="I266">
        <v>0</v>
      </c>
      <c r="J266">
        <v>0</v>
      </c>
      <c r="K266">
        <v>0</v>
      </c>
      <c r="L266">
        <v>49</v>
      </c>
      <c r="M266">
        <v>15</v>
      </c>
      <c r="N266">
        <v>39</v>
      </c>
      <c r="O266">
        <v>0</v>
      </c>
      <c r="P266">
        <v>42</v>
      </c>
      <c r="Q266">
        <v>0</v>
      </c>
      <c r="R266" t="s">
        <v>7</v>
      </c>
      <c r="S266" t="s">
        <v>241</v>
      </c>
      <c r="T266" t="s">
        <v>72</v>
      </c>
      <c r="U266" t="s">
        <v>73</v>
      </c>
      <c r="V266" t="s">
        <v>134</v>
      </c>
      <c r="W266" t="s">
        <v>135</v>
      </c>
      <c r="Y266">
        <v>100</v>
      </c>
      <c r="Z266">
        <v>100</v>
      </c>
      <c r="AA266">
        <v>100</v>
      </c>
      <c r="AB266">
        <v>96</v>
      </c>
      <c r="AC266">
        <v>95</v>
      </c>
      <c r="AD266">
        <v>95</v>
      </c>
      <c r="AE266">
        <v>93</v>
      </c>
    </row>
    <row r="267" spans="1:31">
      <c r="A267">
        <v>266</v>
      </c>
      <c r="B267" t="s">
        <v>639</v>
      </c>
      <c r="C267">
        <v>6</v>
      </c>
      <c r="D267">
        <v>34</v>
      </c>
      <c r="E267">
        <v>0</v>
      </c>
      <c r="F267">
        <v>0</v>
      </c>
      <c r="G267">
        <v>69</v>
      </c>
      <c r="H267">
        <v>0</v>
      </c>
      <c r="I267">
        <v>0</v>
      </c>
      <c r="J267">
        <v>0</v>
      </c>
      <c r="K267">
        <v>0</v>
      </c>
      <c r="L267">
        <v>10</v>
      </c>
      <c r="M267">
        <v>21</v>
      </c>
      <c r="N267">
        <v>10</v>
      </c>
      <c r="O267">
        <v>0</v>
      </c>
      <c r="P267">
        <v>0</v>
      </c>
      <c r="Q267">
        <v>0</v>
      </c>
      <c r="R267" t="s">
        <v>7</v>
      </c>
      <c r="S267" t="s">
        <v>269</v>
      </c>
      <c r="T267" t="s">
        <v>270</v>
      </c>
      <c r="U267" t="s">
        <v>160</v>
      </c>
      <c r="V267" t="s">
        <v>161</v>
      </c>
      <c r="W267" t="s">
        <v>162</v>
      </c>
      <c r="Y267">
        <v>100</v>
      </c>
      <c r="Z267">
        <v>100</v>
      </c>
      <c r="AA267">
        <v>100</v>
      </c>
      <c r="AB267">
        <v>100</v>
      </c>
      <c r="AC267">
        <v>100</v>
      </c>
      <c r="AD267">
        <v>100</v>
      </c>
      <c r="AE267">
        <v>83</v>
      </c>
    </row>
    <row r="268" spans="1:31">
      <c r="A268">
        <v>267</v>
      </c>
      <c r="B268" t="s">
        <v>640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150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 t="s">
        <v>7</v>
      </c>
      <c r="S268" t="s">
        <v>269</v>
      </c>
      <c r="T268" t="s">
        <v>305</v>
      </c>
      <c r="U268" t="s">
        <v>146</v>
      </c>
      <c r="V268" t="s">
        <v>306</v>
      </c>
      <c r="Y268">
        <v>100</v>
      </c>
      <c r="Z268">
        <v>100</v>
      </c>
      <c r="AA268">
        <v>100</v>
      </c>
      <c r="AB268">
        <v>100</v>
      </c>
      <c r="AC268">
        <v>96</v>
      </c>
      <c r="AD268">
        <v>31</v>
      </c>
      <c r="AE268">
        <v>31</v>
      </c>
    </row>
    <row r="269" spans="1:31">
      <c r="A269">
        <v>268</v>
      </c>
      <c r="B269" t="s">
        <v>641</v>
      </c>
      <c r="C269">
        <v>0</v>
      </c>
      <c r="D269">
        <v>105</v>
      </c>
      <c r="E269">
        <v>9</v>
      </c>
      <c r="F269">
        <v>0</v>
      </c>
      <c r="G269">
        <v>35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 t="s">
        <v>7</v>
      </c>
      <c r="S269" t="s">
        <v>269</v>
      </c>
      <c r="T269" t="s">
        <v>270</v>
      </c>
      <c r="U269" t="s">
        <v>160</v>
      </c>
      <c r="V269" t="s">
        <v>161</v>
      </c>
      <c r="W269" t="s">
        <v>162</v>
      </c>
      <c r="Y269">
        <v>100</v>
      </c>
      <c r="Z269">
        <v>100</v>
      </c>
      <c r="AA269">
        <v>100</v>
      </c>
      <c r="AB269">
        <v>100</v>
      </c>
      <c r="AC269">
        <v>100</v>
      </c>
      <c r="AD269">
        <v>98</v>
      </c>
      <c r="AE269">
        <v>57</v>
      </c>
    </row>
    <row r="270" spans="1:31">
      <c r="A270">
        <v>269</v>
      </c>
      <c r="B270" t="s">
        <v>642</v>
      </c>
      <c r="C270">
        <v>0</v>
      </c>
      <c r="D270">
        <v>14</v>
      </c>
      <c r="E270">
        <v>0</v>
      </c>
      <c r="F270">
        <v>0</v>
      </c>
      <c r="G270">
        <v>5</v>
      </c>
      <c r="H270">
        <v>0</v>
      </c>
      <c r="I270">
        <v>0</v>
      </c>
      <c r="J270">
        <v>6</v>
      </c>
      <c r="K270">
        <v>0</v>
      </c>
      <c r="L270">
        <v>19</v>
      </c>
      <c r="M270">
        <v>45</v>
      </c>
      <c r="N270">
        <v>29</v>
      </c>
      <c r="O270">
        <v>0</v>
      </c>
      <c r="P270">
        <v>31</v>
      </c>
      <c r="Q270">
        <v>0</v>
      </c>
      <c r="R270" t="s">
        <v>7</v>
      </c>
      <c r="S270" t="s">
        <v>265</v>
      </c>
      <c r="T270" t="s">
        <v>208</v>
      </c>
      <c r="U270" t="s">
        <v>209</v>
      </c>
      <c r="V270" t="s">
        <v>210</v>
      </c>
      <c r="Y270">
        <v>100</v>
      </c>
      <c r="Z270">
        <v>100</v>
      </c>
      <c r="AA270">
        <v>100</v>
      </c>
      <c r="AB270">
        <v>100</v>
      </c>
      <c r="AC270">
        <v>100</v>
      </c>
      <c r="AD270">
        <v>100</v>
      </c>
      <c r="AE270">
        <v>100</v>
      </c>
    </row>
    <row r="271" spans="1:31">
      <c r="A271">
        <v>270</v>
      </c>
      <c r="B271" t="s">
        <v>643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5</v>
      </c>
      <c r="J271">
        <v>143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 t="s">
        <v>7</v>
      </c>
      <c r="S271" t="s">
        <v>265</v>
      </c>
      <c r="T271" t="s">
        <v>149</v>
      </c>
      <c r="U271" t="s">
        <v>521</v>
      </c>
      <c r="Y271">
        <v>100</v>
      </c>
      <c r="Z271">
        <v>100</v>
      </c>
      <c r="AA271">
        <v>100</v>
      </c>
      <c r="AB271">
        <v>100</v>
      </c>
      <c r="AC271">
        <v>100</v>
      </c>
      <c r="AD271">
        <v>100</v>
      </c>
      <c r="AE271">
        <v>100</v>
      </c>
    </row>
    <row r="272" spans="1:31">
      <c r="A272">
        <v>271</v>
      </c>
      <c r="B272" t="s">
        <v>644</v>
      </c>
      <c r="C272">
        <v>27</v>
      </c>
      <c r="D272">
        <v>87</v>
      </c>
      <c r="E272">
        <v>0</v>
      </c>
      <c r="F272">
        <v>0</v>
      </c>
      <c r="G272">
        <v>19</v>
      </c>
      <c r="H272">
        <v>0</v>
      </c>
      <c r="I272">
        <v>0</v>
      </c>
      <c r="J272">
        <v>14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 t="s">
        <v>7</v>
      </c>
      <c r="S272" t="s">
        <v>18</v>
      </c>
      <c r="T272" t="s">
        <v>19</v>
      </c>
      <c r="U272" t="s">
        <v>283</v>
      </c>
      <c r="V272" t="s">
        <v>284</v>
      </c>
      <c r="W272" t="s">
        <v>285</v>
      </c>
      <c r="Y272">
        <v>100</v>
      </c>
      <c r="Z272">
        <v>100</v>
      </c>
      <c r="AA272">
        <v>100</v>
      </c>
      <c r="AB272">
        <v>100</v>
      </c>
      <c r="AC272">
        <v>100</v>
      </c>
      <c r="AD272">
        <v>100</v>
      </c>
      <c r="AE272">
        <v>100</v>
      </c>
    </row>
    <row r="273" spans="1:31">
      <c r="A273">
        <v>272</v>
      </c>
      <c r="B273" t="s">
        <v>645</v>
      </c>
      <c r="C273">
        <v>0</v>
      </c>
      <c r="D273">
        <v>146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 t="s">
        <v>7</v>
      </c>
      <c r="S273" t="s">
        <v>269</v>
      </c>
      <c r="T273" t="s">
        <v>270</v>
      </c>
      <c r="U273" t="s">
        <v>160</v>
      </c>
      <c r="V273" t="s">
        <v>161</v>
      </c>
      <c r="W273" t="s">
        <v>162</v>
      </c>
      <c r="Y273">
        <v>100</v>
      </c>
      <c r="Z273">
        <v>100</v>
      </c>
      <c r="AA273">
        <v>100</v>
      </c>
      <c r="AB273">
        <v>100</v>
      </c>
      <c r="AC273">
        <v>100</v>
      </c>
      <c r="AD273">
        <v>100</v>
      </c>
      <c r="AE273">
        <v>94</v>
      </c>
    </row>
    <row r="274" spans="1:31">
      <c r="A274">
        <v>273</v>
      </c>
      <c r="B274" t="s">
        <v>646</v>
      </c>
      <c r="C274">
        <v>0</v>
      </c>
      <c r="D274">
        <v>18</v>
      </c>
      <c r="E274">
        <v>0</v>
      </c>
      <c r="F274">
        <v>0</v>
      </c>
      <c r="G274">
        <v>13</v>
      </c>
      <c r="H274">
        <v>0</v>
      </c>
      <c r="I274">
        <v>0</v>
      </c>
      <c r="J274">
        <v>17</v>
      </c>
      <c r="K274">
        <v>0</v>
      </c>
      <c r="L274">
        <v>3</v>
      </c>
      <c r="M274">
        <v>25</v>
      </c>
      <c r="N274">
        <v>3</v>
      </c>
      <c r="O274">
        <v>0</v>
      </c>
      <c r="P274">
        <v>66</v>
      </c>
      <c r="Q274">
        <v>0</v>
      </c>
      <c r="R274" t="s">
        <v>7</v>
      </c>
      <c r="S274" t="s">
        <v>128</v>
      </c>
      <c r="T274" t="s">
        <v>129</v>
      </c>
      <c r="U274" t="s">
        <v>130</v>
      </c>
      <c r="V274" t="s">
        <v>170</v>
      </c>
      <c r="W274" t="s">
        <v>171</v>
      </c>
      <c r="Y274">
        <v>100</v>
      </c>
      <c r="Z274">
        <v>100</v>
      </c>
      <c r="AA274">
        <v>100</v>
      </c>
      <c r="AB274">
        <v>100</v>
      </c>
      <c r="AC274">
        <v>100</v>
      </c>
      <c r="AD274">
        <v>100</v>
      </c>
      <c r="AE274">
        <v>100</v>
      </c>
    </row>
    <row r="275" spans="1:31">
      <c r="A275">
        <v>274</v>
      </c>
      <c r="B275" t="s">
        <v>647</v>
      </c>
      <c r="C275">
        <v>0</v>
      </c>
      <c r="D275">
        <v>144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 t="s">
        <v>7</v>
      </c>
      <c r="S275" t="s">
        <v>269</v>
      </c>
      <c r="T275" t="s">
        <v>305</v>
      </c>
      <c r="U275" t="s">
        <v>146</v>
      </c>
      <c r="V275" t="s">
        <v>306</v>
      </c>
      <c r="W275" t="s">
        <v>307</v>
      </c>
      <c r="Y275">
        <v>100</v>
      </c>
      <c r="Z275">
        <v>100</v>
      </c>
      <c r="AA275">
        <v>100</v>
      </c>
      <c r="AB275">
        <v>100</v>
      </c>
      <c r="AC275">
        <v>96</v>
      </c>
      <c r="AD275">
        <v>65</v>
      </c>
      <c r="AE275">
        <v>40</v>
      </c>
    </row>
    <row r="276" spans="1:31">
      <c r="A276">
        <v>275</v>
      </c>
      <c r="B276" t="s">
        <v>648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2</v>
      </c>
      <c r="M276">
        <v>0</v>
      </c>
      <c r="N276">
        <v>0</v>
      </c>
      <c r="O276">
        <v>119</v>
      </c>
      <c r="P276">
        <v>0</v>
      </c>
      <c r="Q276">
        <v>23</v>
      </c>
      <c r="R276" t="s">
        <v>7</v>
      </c>
      <c r="S276" t="s">
        <v>477</v>
      </c>
      <c r="T276" t="s">
        <v>15</v>
      </c>
      <c r="U276" t="s">
        <v>25</v>
      </c>
      <c r="V276" t="s">
        <v>26</v>
      </c>
      <c r="W276" t="s">
        <v>176</v>
      </c>
      <c r="X276" t="s">
        <v>649</v>
      </c>
      <c r="Y276">
        <v>100</v>
      </c>
      <c r="Z276">
        <v>100</v>
      </c>
      <c r="AA276">
        <v>100</v>
      </c>
      <c r="AB276">
        <v>100</v>
      </c>
      <c r="AC276">
        <v>100</v>
      </c>
      <c r="AD276">
        <v>99</v>
      </c>
      <c r="AE276">
        <v>99</v>
      </c>
    </row>
    <row r="277" spans="1:31">
      <c r="A277">
        <v>276</v>
      </c>
      <c r="B277" t="s">
        <v>650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58</v>
      </c>
      <c r="M277">
        <v>16</v>
      </c>
      <c r="N277">
        <v>69</v>
      </c>
      <c r="O277">
        <v>0</v>
      </c>
      <c r="P277">
        <v>0</v>
      </c>
      <c r="Q277">
        <v>0</v>
      </c>
      <c r="R277" t="s">
        <v>7</v>
      </c>
      <c r="S277" t="s">
        <v>241</v>
      </c>
      <c r="T277" t="s">
        <v>72</v>
      </c>
      <c r="U277" t="s">
        <v>73</v>
      </c>
      <c r="V277" t="s">
        <v>74</v>
      </c>
      <c r="W277" t="s">
        <v>152</v>
      </c>
      <c r="Y277">
        <v>100</v>
      </c>
      <c r="Z277">
        <v>100</v>
      </c>
      <c r="AA277">
        <v>100</v>
      </c>
      <c r="AB277">
        <v>100</v>
      </c>
      <c r="AC277">
        <v>100</v>
      </c>
      <c r="AD277">
        <v>100</v>
      </c>
      <c r="AE277">
        <v>99</v>
      </c>
    </row>
    <row r="278" spans="1:31">
      <c r="A278">
        <v>277</v>
      </c>
      <c r="B278" t="s">
        <v>651</v>
      </c>
      <c r="C278">
        <v>16</v>
      </c>
      <c r="D278">
        <v>76</v>
      </c>
      <c r="E278">
        <v>0</v>
      </c>
      <c r="F278">
        <v>0</v>
      </c>
      <c r="G278">
        <v>8</v>
      </c>
      <c r="H278">
        <v>0</v>
      </c>
      <c r="I278">
        <v>7</v>
      </c>
      <c r="J278">
        <v>27</v>
      </c>
      <c r="K278">
        <v>8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 t="s">
        <v>7</v>
      </c>
      <c r="S278" t="s">
        <v>241</v>
      </c>
      <c r="T278" t="s">
        <v>72</v>
      </c>
      <c r="U278" t="s">
        <v>73</v>
      </c>
      <c r="V278" t="s">
        <v>321</v>
      </c>
      <c r="Y278">
        <v>100</v>
      </c>
      <c r="Z278">
        <v>100</v>
      </c>
      <c r="AA278">
        <v>100</v>
      </c>
      <c r="AB278">
        <v>100</v>
      </c>
      <c r="AC278">
        <v>96</v>
      </c>
      <c r="AD278">
        <v>55</v>
      </c>
      <c r="AE278">
        <v>55</v>
      </c>
    </row>
    <row r="279" spans="1:31">
      <c r="A279">
        <v>278</v>
      </c>
      <c r="B279" t="s">
        <v>652</v>
      </c>
      <c r="C279">
        <v>7</v>
      </c>
      <c r="D279">
        <v>70</v>
      </c>
      <c r="E279">
        <v>0</v>
      </c>
      <c r="F279">
        <v>0</v>
      </c>
      <c r="G279">
        <v>65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 t="s">
        <v>7</v>
      </c>
      <c r="S279" t="s">
        <v>376</v>
      </c>
      <c r="T279" t="s">
        <v>382</v>
      </c>
      <c r="Y279">
        <v>100</v>
      </c>
      <c r="Z279">
        <v>100</v>
      </c>
      <c r="AA279">
        <v>100</v>
      </c>
      <c r="AB279">
        <v>100</v>
      </c>
      <c r="AC279">
        <v>100</v>
      </c>
      <c r="AD279">
        <v>100</v>
      </c>
      <c r="AE279">
        <v>100</v>
      </c>
    </row>
    <row r="280" spans="1:31">
      <c r="A280">
        <v>279</v>
      </c>
      <c r="B280" t="s">
        <v>653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60</v>
      </c>
      <c r="M280">
        <v>14</v>
      </c>
      <c r="N280">
        <v>66</v>
      </c>
      <c r="O280">
        <v>0</v>
      </c>
      <c r="P280">
        <v>0</v>
      </c>
      <c r="Q280">
        <v>0</v>
      </c>
      <c r="R280" t="s">
        <v>7</v>
      </c>
      <c r="S280" t="s">
        <v>241</v>
      </c>
      <c r="T280" t="s">
        <v>72</v>
      </c>
      <c r="U280" t="s">
        <v>73</v>
      </c>
      <c r="V280" t="s">
        <v>74</v>
      </c>
      <c r="W280" t="s">
        <v>152</v>
      </c>
      <c r="Y280">
        <v>100</v>
      </c>
      <c r="Z280">
        <v>100</v>
      </c>
      <c r="AA280">
        <v>100</v>
      </c>
      <c r="AB280">
        <v>100</v>
      </c>
      <c r="AC280">
        <v>98</v>
      </c>
      <c r="AD280">
        <v>98</v>
      </c>
      <c r="AE280">
        <v>93</v>
      </c>
    </row>
    <row r="281" spans="1:31">
      <c r="A281">
        <v>280</v>
      </c>
      <c r="B281" t="s">
        <v>654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60</v>
      </c>
      <c r="M281">
        <v>10</v>
      </c>
      <c r="N281">
        <v>43</v>
      </c>
      <c r="O281">
        <v>10</v>
      </c>
      <c r="P281">
        <v>0</v>
      </c>
      <c r="Q281">
        <v>17</v>
      </c>
      <c r="R281" t="s">
        <v>7</v>
      </c>
      <c r="S281" t="s">
        <v>18</v>
      </c>
      <c r="T281" t="s">
        <v>35</v>
      </c>
      <c r="U281" t="s">
        <v>36</v>
      </c>
      <c r="V281" t="s">
        <v>115</v>
      </c>
      <c r="W281" t="s">
        <v>173</v>
      </c>
      <c r="X281" t="s">
        <v>312</v>
      </c>
      <c r="Y281">
        <v>100</v>
      </c>
      <c r="Z281">
        <v>100</v>
      </c>
      <c r="AA281">
        <v>100</v>
      </c>
      <c r="AB281">
        <v>100</v>
      </c>
      <c r="AC281">
        <v>100</v>
      </c>
      <c r="AD281">
        <v>100</v>
      </c>
      <c r="AE281">
        <v>100</v>
      </c>
    </row>
    <row r="282" spans="1:31">
      <c r="A282">
        <v>281</v>
      </c>
      <c r="B282" t="s">
        <v>655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23</v>
      </c>
      <c r="K282">
        <v>0</v>
      </c>
      <c r="L282">
        <v>6</v>
      </c>
      <c r="M282">
        <v>58</v>
      </c>
      <c r="N282">
        <v>20</v>
      </c>
      <c r="O282">
        <v>0</v>
      </c>
      <c r="P282">
        <v>32</v>
      </c>
      <c r="Q282">
        <v>0</v>
      </c>
      <c r="R282" t="s">
        <v>7</v>
      </c>
      <c r="S282" t="s">
        <v>238</v>
      </c>
      <c r="T282" t="s">
        <v>85</v>
      </c>
      <c r="U282" t="s">
        <v>86</v>
      </c>
      <c r="V282" t="s">
        <v>87</v>
      </c>
      <c r="W282" t="s">
        <v>534</v>
      </c>
      <c r="Y282">
        <v>100</v>
      </c>
      <c r="Z282">
        <v>99</v>
      </c>
      <c r="AA282">
        <v>99</v>
      </c>
      <c r="AB282">
        <v>99</v>
      </c>
      <c r="AC282">
        <v>99</v>
      </c>
      <c r="AD282">
        <v>92</v>
      </c>
      <c r="AE282">
        <v>91</v>
      </c>
    </row>
    <row r="283" spans="1:31">
      <c r="A283">
        <v>282</v>
      </c>
      <c r="B283" t="s">
        <v>656</v>
      </c>
      <c r="C283">
        <v>0</v>
      </c>
      <c r="D283">
        <v>0</v>
      </c>
      <c r="E283">
        <v>0</v>
      </c>
      <c r="F283">
        <v>0</v>
      </c>
      <c r="G283">
        <v>13</v>
      </c>
      <c r="H283">
        <v>0</v>
      </c>
      <c r="I283">
        <v>5</v>
      </c>
      <c r="J283">
        <v>4</v>
      </c>
      <c r="K283">
        <v>0</v>
      </c>
      <c r="L283">
        <v>40</v>
      </c>
      <c r="M283">
        <v>20</v>
      </c>
      <c r="N283">
        <v>53</v>
      </c>
      <c r="O283">
        <v>0</v>
      </c>
      <c r="P283">
        <v>3</v>
      </c>
      <c r="Q283">
        <v>0</v>
      </c>
      <c r="R283" t="s">
        <v>7</v>
      </c>
      <c r="S283" t="s">
        <v>241</v>
      </c>
      <c r="T283" t="s">
        <v>72</v>
      </c>
      <c r="U283" t="s">
        <v>73</v>
      </c>
      <c r="V283" t="s">
        <v>74</v>
      </c>
      <c r="W283" t="s">
        <v>152</v>
      </c>
      <c r="Y283">
        <v>100</v>
      </c>
      <c r="Z283">
        <v>100</v>
      </c>
      <c r="AA283">
        <v>100</v>
      </c>
      <c r="AB283">
        <v>100</v>
      </c>
      <c r="AC283">
        <v>77</v>
      </c>
      <c r="AD283">
        <v>77</v>
      </c>
      <c r="AE283">
        <v>57</v>
      </c>
    </row>
    <row r="284" spans="1:31">
      <c r="A284">
        <v>283</v>
      </c>
      <c r="B284" t="s">
        <v>657</v>
      </c>
      <c r="C284">
        <v>15</v>
      </c>
      <c r="D284">
        <v>122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 t="s">
        <v>7</v>
      </c>
      <c r="S284" t="s">
        <v>241</v>
      </c>
      <c r="T284" t="s">
        <v>72</v>
      </c>
      <c r="U284" t="s">
        <v>73</v>
      </c>
      <c r="V284" t="s">
        <v>626</v>
      </c>
      <c r="W284" t="s">
        <v>627</v>
      </c>
      <c r="Y284">
        <v>100</v>
      </c>
      <c r="Z284">
        <v>100</v>
      </c>
      <c r="AA284">
        <v>100</v>
      </c>
      <c r="AB284">
        <v>99</v>
      </c>
      <c r="AC284">
        <v>99</v>
      </c>
      <c r="AD284">
        <v>99</v>
      </c>
      <c r="AE284">
        <v>99</v>
      </c>
    </row>
    <row r="285" spans="1:31">
      <c r="A285">
        <v>284</v>
      </c>
      <c r="B285" t="s">
        <v>658</v>
      </c>
      <c r="C285">
        <v>0</v>
      </c>
      <c r="D285">
        <v>0</v>
      </c>
      <c r="E285">
        <v>0</v>
      </c>
      <c r="F285">
        <v>130</v>
      </c>
      <c r="G285">
        <v>0</v>
      </c>
      <c r="H285">
        <v>7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 t="s">
        <v>7</v>
      </c>
      <c r="S285" t="s">
        <v>18</v>
      </c>
      <c r="T285" t="s">
        <v>35</v>
      </c>
      <c r="U285" t="s">
        <v>36</v>
      </c>
      <c r="V285" t="s">
        <v>115</v>
      </c>
      <c r="W285" t="s">
        <v>173</v>
      </c>
      <c r="X285" t="s">
        <v>236</v>
      </c>
      <c r="Y285">
        <v>100</v>
      </c>
      <c r="Z285">
        <v>100</v>
      </c>
      <c r="AA285">
        <v>100</v>
      </c>
      <c r="AB285">
        <v>100</v>
      </c>
      <c r="AC285">
        <v>100</v>
      </c>
      <c r="AD285">
        <v>98</v>
      </c>
      <c r="AE285">
        <v>87</v>
      </c>
    </row>
    <row r="286" spans="1:31">
      <c r="A286">
        <v>285</v>
      </c>
      <c r="B286" t="s">
        <v>659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73</v>
      </c>
      <c r="M286">
        <v>0</v>
      </c>
      <c r="N286">
        <v>0</v>
      </c>
      <c r="O286">
        <v>63</v>
      </c>
      <c r="P286">
        <v>0</v>
      </c>
      <c r="Q286">
        <v>0</v>
      </c>
      <c r="R286" t="s">
        <v>7</v>
      </c>
      <c r="S286" t="s">
        <v>18</v>
      </c>
      <c r="T286" t="s">
        <v>35</v>
      </c>
      <c r="U286" t="s">
        <v>36</v>
      </c>
      <c r="V286" t="s">
        <v>115</v>
      </c>
      <c r="W286" t="s">
        <v>173</v>
      </c>
      <c r="X286" t="s">
        <v>262</v>
      </c>
      <c r="Y286">
        <v>100</v>
      </c>
      <c r="Z286">
        <v>100</v>
      </c>
      <c r="AA286">
        <v>100</v>
      </c>
      <c r="AB286">
        <v>100</v>
      </c>
      <c r="AC286">
        <v>100</v>
      </c>
      <c r="AD286">
        <v>100</v>
      </c>
      <c r="AE286">
        <v>95</v>
      </c>
    </row>
    <row r="287" spans="1:31">
      <c r="A287">
        <v>286</v>
      </c>
      <c r="B287" t="s">
        <v>660</v>
      </c>
      <c r="C287">
        <v>19</v>
      </c>
      <c r="D287">
        <v>100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16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 t="s">
        <v>7</v>
      </c>
      <c r="S287" t="s">
        <v>269</v>
      </c>
      <c r="T287" t="s">
        <v>661</v>
      </c>
      <c r="U287" t="s">
        <v>662</v>
      </c>
      <c r="V287" t="s">
        <v>147</v>
      </c>
      <c r="W287" t="s">
        <v>148</v>
      </c>
      <c r="Y287">
        <v>100</v>
      </c>
      <c r="Z287">
        <v>100</v>
      </c>
      <c r="AA287">
        <v>100</v>
      </c>
      <c r="AB287">
        <v>100</v>
      </c>
      <c r="AC287">
        <v>100</v>
      </c>
      <c r="AD287">
        <v>71</v>
      </c>
      <c r="AE287">
        <v>52</v>
      </c>
    </row>
    <row r="288" spans="1:31">
      <c r="A288">
        <v>287</v>
      </c>
      <c r="B288" t="s">
        <v>663</v>
      </c>
      <c r="C288">
        <v>0</v>
      </c>
      <c r="D288">
        <v>48</v>
      </c>
      <c r="E288">
        <v>0</v>
      </c>
      <c r="F288">
        <v>0</v>
      </c>
      <c r="G288">
        <v>58</v>
      </c>
      <c r="H288">
        <v>0</v>
      </c>
      <c r="I288">
        <v>0</v>
      </c>
      <c r="J288">
        <v>28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 t="s">
        <v>274</v>
      </c>
      <c r="S288" t="s">
        <v>428</v>
      </c>
      <c r="T288" t="s">
        <v>429</v>
      </c>
      <c r="U288" t="s">
        <v>430</v>
      </c>
      <c r="V288" t="s">
        <v>431</v>
      </c>
      <c r="W288" t="s">
        <v>432</v>
      </c>
      <c r="X288" t="s">
        <v>433</v>
      </c>
      <c r="Y288">
        <v>100</v>
      </c>
      <c r="Z288">
        <v>100</v>
      </c>
      <c r="AA288">
        <v>100</v>
      </c>
      <c r="AB288">
        <v>100</v>
      </c>
      <c r="AC288">
        <v>100</v>
      </c>
      <c r="AD288">
        <v>100</v>
      </c>
      <c r="AE288">
        <v>71</v>
      </c>
    </row>
    <row r="289" spans="1:31">
      <c r="A289">
        <v>288</v>
      </c>
      <c r="B289" t="s">
        <v>664</v>
      </c>
      <c r="C289">
        <v>0</v>
      </c>
      <c r="D289">
        <v>99</v>
      </c>
      <c r="E289">
        <v>0</v>
      </c>
      <c r="F289">
        <v>0</v>
      </c>
      <c r="G289">
        <v>34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 t="s">
        <v>7</v>
      </c>
      <c r="S289" t="s">
        <v>18</v>
      </c>
      <c r="T289" t="s">
        <v>19</v>
      </c>
      <c r="U289" t="s">
        <v>283</v>
      </c>
      <c r="V289" t="s">
        <v>284</v>
      </c>
      <c r="Y289">
        <v>100</v>
      </c>
      <c r="Z289">
        <v>100</v>
      </c>
      <c r="AA289">
        <v>95</v>
      </c>
      <c r="AB289">
        <v>51</v>
      </c>
      <c r="AC289">
        <v>51</v>
      </c>
      <c r="AD289">
        <v>28</v>
      </c>
      <c r="AE289">
        <v>28</v>
      </c>
    </row>
    <row r="290" spans="1:31">
      <c r="A290">
        <v>289</v>
      </c>
      <c r="B290" t="s">
        <v>665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30</v>
      </c>
      <c r="M290">
        <v>18</v>
      </c>
      <c r="N290">
        <v>37</v>
      </c>
      <c r="O290">
        <v>0</v>
      </c>
      <c r="P290">
        <v>45</v>
      </c>
      <c r="Q290">
        <v>0</v>
      </c>
      <c r="R290" t="s">
        <v>7</v>
      </c>
      <c r="S290" t="s">
        <v>241</v>
      </c>
      <c r="T290" t="s">
        <v>72</v>
      </c>
      <c r="U290" t="s">
        <v>73</v>
      </c>
      <c r="V290" t="s">
        <v>626</v>
      </c>
      <c r="W290" t="s">
        <v>627</v>
      </c>
      <c r="Y290">
        <v>100</v>
      </c>
      <c r="Z290">
        <v>100</v>
      </c>
      <c r="AA290">
        <v>100</v>
      </c>
      <c r="AB290">
        <v>100</v>
      </c>
      <c r="AC290">
        <v>99</v>
      </c>
      <c r="AD290">
        <v>86</v>
      </c>
      <c r="AE290">
        <v>86</v>
      </c>
    </row>
    <row r="291" spans="1:31">
      <c r="A291">
        <v>290</v>
      </c>
      <c r="B291" t="s">
        <v>666</v>
      </c>
      <c r="C291">
        <v>0</v>
      </c>
      <c r="D291">
        <v>95</v>
      </c>
      <c r="E291">
        <v>2</v>
      </c>
      <c r="F291">
        <v>0</v>
      </c>
      <c r="G291">
        <v>0</v>
      </c>
      <c r="H291">
        <v>0</v>
      </c>
      <c r="I291">
        <v>2</v>
      </c>
      <c r="J291">
        <v>30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 t="s">
        <v>7</v>
      </c>
      <c r="S291" t="s">
        <v>265</v>
      </c>
      <c r="T291" t="s">
        <v>208</v>
      </c>
      <c r="U291" t="s">
        <v>209</v>
      </c>
      <c r="V291" t="s">
        <v>210</v>
      </c>
      <c r="Y291">
        <v>100</v>
      </c>
      <c r="Z291">
        <v>100</v>
      </c>
      <c r="AA291">
        <v>100</v>
      </c>
      <c r="AB291">
        <v>100</v>
      </c>
      <c r="AC291">
        <v>100</v>
      </c>
      <c r="AD291">
        <v>100</v>
      </c>
      <c r="AE291">
        <v>100</v>
      </c>
    </row>
    <row r="292" spans="1:31">
      <c r="A292">
        <v>291</v>
      </c>
      <c r="B292" t="s">
        <v>667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19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110</v>
      </c>
      <c r="Q292">
        <v>0</v>
      </c>
      <c r="R292" t="s">
        <v>7</v>
      </c>
      <c r="S292" t="s">
        <v>18</v>
      </c>
      <c r="T292" t="s">
        <v>19</v>
      </c>
      <c r="U292" t="s">
        <v>253</v>
      </c>
      <c r="V292" t="s">
        <v>27</v>
      </c>
      <c r="W292" t="s">
        <v>199</v>
      </c>
      <c r="Y292">
        <v>100</v>
      </c>
      <c r="Z292">
        <v>100</v>
      </c>
      <c r="AA292">
        <v>100</v>
      </c>
      <c r="AB292">
        <v>100</v>
      </c>
      <c r="AC292">
        <v>100</v>
      </c>
      <c r="AD292">
        <v>52</v>
      </c>
      <c r="AE292">
        <v>41</v>
      </c>
    </row>
    <row r="293" spans="1:31">
      <c r="A293">
        <v>292</v>
      </c>
      <c r="B293" t="s">
        <v>668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129</v>
      </c>
      <c r="R293" t="s">
        <v>7</v>
      </c>
      <c r="S293" t="s">
        <v>241</v>
      </c>
      <c r="T293" t="s">
        <v>72</v>
      </c>
      <c r="U293" t="s">
        <v>58</v>
      </c>
      <c r="V293" t="s">
        <v>59</v>
      </c>
      <c r="W293" t="s">
        <v>92</v>
      </c>
      <c r="X293" t="s">
        <v>142</v>
      </c>
      <c r="Y293">
        <v>100</v>
      </c>
      <c r="Z293">
        <v>100</v>
      </c>
      <c r="AA293">
        <v>100</v>
      </c>
      <c r="AB293">
        <v>100</v>
      </c>
      <c r="AC293">
        <v>100</v>
      </c>
      <c r="AD293">
        <v>100</v>
      </c>
      <c r="AE293">
        <v>91</v>
      </c>
    </row>
    <row r="294" spans="1:31">
      <c r="A294">
        <v>293</v>
      </c>
      <c r="B294" t="s">
        <v>669</v>
      </c>
      <c r="C294">
        <v>0</v>
      </c>
      <c r="D294">
        <v>63</v>
      </c>
      <c r="E294">
        <v>10</v>
      </c>
      <c r="F294">
        <v>0</v>
      </c>
      <c r="G294">
        <v>48</v>
      </c>
      <c r="H294">
        <v>7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 t="s">
        <v>7</v>
      </c>
      <c r="S294" t="s">
        <v>18</v>
      </c>
      <c r="T294" t="s">
        <v>19</v>
      </c>
      <c r="U294" t="s">
        <v>253</v>
      </c>
      <c r="V294" t="s">
        <v>27</v>
      </c>
      <c r="W294" t="s">
        <v>670</v>
      </c>
      <c r="Y294">
        <v>100</v>
      </c>
      <c r="Z294">
        <v>100</v>
      </c>
      <c r="AA294">
        <v>100</v>
      </c>
      <c r="AB294">
        <v>100</v>
      </c>
      <c r="AC294">
        <v>100</v>
      </c>
      <c r="AD294">
        <v>93</v>
      </c>
      <c r="AE294">
        <v>93</v>
      </c>
    </row>
    <row r="295" spans="1:31">
      <c r="A295">
        <v>294</v>
      </c>
      <c r="B295" t="s">
        <v>671</v>
      </c>
      <c r="C295">
        <v>0</v>
      </c>
      <c r="D295">
        <v>54</v>
      </c>
      <c r="E295">
        <v>0</v>
      </c>
      <c r="F295">
        <v>0</v>
      </c>
      <c r="G295">
        <v>23</v>
      </c>
      <c r="H295">
        <v>18</v>
      </c>
      <c r="I295">
        <v>0</v>
      </c>
      <c r="J295">
        <v>17</v>
      </c>
      <c r="K295">
        <v>0</v>
      </c>
      <c r="L295">
        <v>7</v>
      </c>
      <c r="M295">
        <v>9</v>
      </c>
      <c r="N295">
        <v>0</v>
      </c>
      <c r="O295">
        <v>0</v>
      </c>
      <c r="P295">
        <v>0</v>
      </c>
      <c r="Q295">
        <v>0</v>
      </c>
      <c r="R295" t="s">
        <v>7</v>
      </c>
      <c r="S295" t="s">
        <v>241</v>
      </c>
      <c r="T295" t="s">
        <v>72</v>
      </c>
      <c r="U295" t="s">
        <v>73</v>
      </c>
      <c r="V295" t="s">
        <v>77</v>
      </c>
      <c r="W295" t="s">
        <v>98</v>
      </c>
      <c r="Y295">
        <v>100</v>
      </c>
      <c r="Z295">
        <v>100</v>
      </c>
      <c r="AA295">
        <v>100</v>
      </c>
      <c r="AB295">
        <v>100</v>
      </c>
      <c r="AC295">
        <v>99</v>
      </c>
      <c r="AD295">
        <v>99</v>
      </c>
      <c r="AE295">
        <v>97</v>
      </c>
    </row>
    <row r="296" spans="1:31">
      <c r="A296">
        <v>295</v>
      </c>
      <c r="B296" t="s">
        <v>672</v>
      </c>
      <c r="C296">
        <v>0</v>
      </c>
      <c r="D296">
        <v>0</v>
      </c>
      <c r="E296">
        <v>0</v>
      </c>
      <c r="F296">
        <v>0</v>
      </c>
      <c r="G296">
        <v>102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25</v>
      </c>
      <c r="Q296">
        <v>0</v>
      </c>
      <c r="R296" t="s">
        <v>7</v>
      </c>
      <c r="S296" t="s">
        <v>269</v>
      </c>
      <c r="T296" t="s">
        <v>270</v>
      </c>
      <c r="U296" t="s">
        <v>160</v>
      </c>
      <c r="V296" t="s">
        <v>161</v>
      </c>
      <c r="W296" t="s">
        <v>162</v>
      </c>
      <c r="Y296">
        <v>100</v>
      </c>
      <c r="Z296">
        <v>100</v>
      </c>
      <c r="AA296">
        <v>100</v>
      </c>
      <c r="AB296">
        <v>100</v>
      </c>
      <c r="AC296">
        <v>100</v>
      </c>
      <c r="AD296">
        <v>97</v>
      </c>
      <c r="AE296">
        <v>61</v>
      </c>
    </row>
    <row r="297" spans="1:31">
      <c r="A297">
        <v>296</v>
      </c>
      <c r="B297" t="s">
        <v>673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4</v>
      </c>
      <c r="J297">
        <v>36</v>
      </c>
      <c r="K297">
        <v>5</v>
      </c>
      <c r="L297">
        <v>33</v>
      </c>
      <c r="M297">
        <v>20</v>
      </c>
      <c r="N297">
        <v>29</v>
      </c>
      <c r="O297">
        <v>0</v>
      </c>
      <c r="P297">
        <v>0</v>
      </c>
      <c r="Q297">
        <v>0</v>
      </c>
      <c r="R297" t="s">
        <v>7</v>
      </c>
      <c r="S297" t="s">
        <v>18</v>
      </c>
      <c r="T297" t="s">
        <v>19</v>
      </c>
      <c r="U297" t="s">
        <v>674</v>
      </c>
      <c r="Y297">
        <v>100</v>
      </c>
      <c r="Z297">
        <v>100</v>
      </c>
      <c r="AA297">
        <v>100</v>
      </c>
      <c r="AB297">
        <v>98</v>
      </c>
      <c r="AC297">
        <v>64</v>
      </c>
      <c r="AD297">
        <v>64</v>
      </c>
      <c r="AE297">
        <v>64</v>
      </c>
    </row>
    <row r="298" spans="1:31">
      <c r="A298">
        <v>297</v>
      </c>
      <c r="B298" t="s">
        <v>675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38</v>
      </c>
      <c r="M298">
        <v>35</v>
      </c>
      <c r="N298">
        <v>54</v>
      </c>
      <c r="O298">
        <v>0</v>
      </c>
      <c r="P298">
        <v>0</v>
      </c>
      <c r="Q298">
        <v>0</v>
      </c>
      <c r="R298" t="s">
        <v>7</v>
      </c>
      <c r="S298" t="s">
        <v>18</v>
      </c>
      <c r="T298" t="s">
        <v>19</v>
      </c>
      <c r="U298" t="s">
        <v>253</v>
      </c>
      <c r="V298" t="s">
        <v>27</v>
      </c>
      <c r="W298" t="s">
        <v>676</v>
      </c>
      <c r="Y298">
        <v>100</v>
      </c>
      <c r="Z298">
        <v>100</v>
      </c>
      <c r="AA298">
        <v>100</v>
      </c>
      <c r="AB298">
        <v>100</v>
      </c>
      <c r="AC298">
        <v>100</v>
      </c>
      <c r="AD298">
        <v>55</v>
      </c>
      <c r="AE298">
        <v>55</v>
      </c>
    </row>
    <row r="299" spans="1:31">
      <c r="A299">
        <v>298</v>
      </c>
      <c r="B299" t="s">
        <v>677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32</v>
      </c>
      <c r="M299">
        <v>15</v>
      </c>
      <c r="N299">
        <v>37</v>
      </c>
      <c r="O299">
        <v>0</v>
      </c>
      <c r="P299">
        <v>42</v>
      </c>
      <c r="Q299">
        <v>0</v>
      </c>
      <c r="R299" t="s">
        <v>7</v>
      </c>
      <c r="S299" t="s">
        <v>338</v>
      </c>
      <c r="T299" t="s">
        <v>339</v>
      </c>
      <c r="U299" t="s">
        <v>340</v>
      </c>
      <c r="V299" t="s">
        <v>341</v>
      </c>
      <c r="W299" t="s">
        <v>342</v>
      </c>
      <c r="Y299">
        <v>100</v>
      </c>
      <c r="Z299">
        <v>100</v>
      </c>
      <c r="AA299">
        <v>100</v>
      </c>
      <c r="AB299">
        <v>100</v>
      </c>
      <c r="AC299">
        <v>100</v>
      </c>
      <c r="AD299">
        <v>100</v>
      </c>
      <c r="AE299">
        <v>85</v>
      </c>
    </row>
    <row r="300" spans="1:31">
      <c r="A300">
        <v>299</v>
      </c>
      <c r="B300" t="s">
        <v>678</v>
      </c>
      <c r="C300">
        <v>0</v>
      </c>
      <c r="D300">
        <v>9</v>
      </c>
      <c r="E300">
        <v>0</v>
      </c>
      <c r="F300">
        <v>0</v>
      </c>
      <c r="G300">
        <v>0</v>
      </c>
      <c r="H300">
        <v>0</v>
      </c>
      <c r="I300">
        <v>8</v>
      </c>
      <c r="J300">
        <v>103</v>
      </c>
      <c r="K300">
        <v>5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 t="s">
        <v>7</v>
      </c>
      <c r="S300" t="s">
        <v>18</v>
      </c>
      <c r="T300" t="s">
        <v>19</v>
      </c>
      <c r="U300" t="s">
        <v>259</v>
      </c>
      <c r="V300" t="s">
        <v>57</v>
      </c>
      <c r="Y300">
        <v>100</v>
      </c>
      <c r="Z300">
        <v>100</v>
      </c>
      <c r="AA300">
        <v>100</v>
      </c>
      <c r="AB300">
        <v>95</v>
      </c>
      <c r="AC300">
        <v>67</v>
      </c>
      <c r="AD300">
        <v>35</v>
      </c>
      <c r="AE300">
        <v>35</v>
      </c>
    </row>
    <row r="301" spans="1:31">
      <c r="A301">
        <v>300</v>
      </c>
      <c r="B301" t="s">
        <v>679</v>
      </c>
      <c r="C301">
        <v>4</v>
      </c>
      <c r="D301">
        <v>33</v>
      </c>
      <c r="E301">
        <v>0</v>
      </c>
      <c r="F301">
        <v>0</v>
      </c>
      <c r="G301">
        <v>60</v>
      </c>
      <c r="H301">
        <v>0</v>
      </c>
      <c r="I301">
        <v>0</v>
      </c>
      <c r="J301">
        <v>27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 t="s">
        <v>7</v>
      </c>
      <c r="S301" t="s">
        <v>241</v>
      </c>
      <c r="T301" t="s">
        <v>72</v>
      </c>
      <c r="U301" t="s">
        <v>73</v>
      </c>
      <c r="V301" t="s">
        <v>77</v>
      </c>
      <c r="Y301">
        <v>100</v>
      </c>
      <c r="Z301">
        <v>100</v>
      </c>
      <c r="AA301">
        <v>100</v>
      </c>
      <c r="AB301">
        <v>100</v>
      </c>
      <c r="AC301">
        <v>100</v>
      </c>
      <c r="AD301">
        <v>58</v>
      </c>
      <c r="AE301">
        <v>58</v>
      </c>
    </row>
    <row r="302" spans="1:31">
      <c r="A302">
        <v>301</v>
      </c>
      <c r="B302" t="s">
        <v>680</v>
      </c>
      <c r="C302">
        <v>0</v>
      </c>
      <c r="D302">
        <v>4</v>
      </c>
      <c r="E302">
        <v>0</v>
      </c>
      <c r="F302">
        <v>0</v>
      </c>
      <c r="G302">
        <v>35</v>
      </c>
      <c r="H302">
        <v>11</v>
      </c>
      <c r="I302">
        <v>8</v>
      </c>
      <c r="J302">
        <v>58</v>
      </c>
      <c r="K302">
        <v>8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 t="s">
        <v>7</v>
      </c>
      <c r="S302" t="s">
        <v>241</v>
      </c>
      <c r="T302" t="s">
        <v>72</v>
      </c>
      <c r="U302" t="s">
        <v>73</v>
      </c>
      <c r="V302" t="s">
        <v>77</v>
      </c>
      <c r="Y302">
        <v>100</v>
      </c>
      <c r="Z302">
        <v>100</v>
      </c>
      <c r="AA302">
        <v>100</v>
      </c>
      <c r="AB302">
        <v>100</v>
      </c>
      <c r="AC302">
        <v>88</v>
      </c>
      <c r="AD302">
        <v>87</v>
      </c>
      <c r="AE302">
        <v>87</v>
      </c>
    </row>
    <row r="303" spans="1:31">
      <c r="A303">
        <v>302</v>
      </c>
      <c r="B303" t="s">
        <v>681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124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 t="s">
        <v>7</v>
      </c>
      <c r="S303" t="s">
        <v>349</v>
      </c>
      <c r="T303" t="s">
        <v>165</v>
      </c>
      <c r="U303" t="s">
        <v>166</v>
      </c>
      <c r="V303" t="s">
        <v>167</v>
      </c>
      <c r="Y303">
        <v>100</v>
      </c>
      <c r="Z303">
        <v>99</v>
      </c>
      <c r="AA303">
        <v>99</v>
      </c>
      <c r="AB303">
        <v>99</v>
      </c>
      <c r="AC303">
        <v>99</v>
      </c>
      <c r="AD303">
        <v>89</v>
      </c>
      <c r="AE303">
        <v>89</v>
      </c>
    </row>
    <row r="304" spans="1:31">
      <c r="A304">
        <v>303</v>
      </c>
      <c r="B304" t="s">
        <v>682</v>
      </c>
      <c r="C304">
        <v>0</v>
      </c>
      <c r="D304">
        <v>9</v>
      </c>
      <c r="E304">
        <v>0</v>
      </c>
      <c r="F304">
        <v>0</v>
      </c>
      <c r="G304">
        <v>4</v>
      </c>
      <c r="H304">
        <v>0</v>
      </c>
      <c r="I304">
        <v>0</v>
      </c>
      <c r="J304">
        <v>11</v>
      </c>
      <c r="K304">
        <v>0</v>
      </c>
      <c r="L304">
        <v>28</v>
      </c>
      <c r="M304">
        <v>21</v>
      </c>
      <c r="N304">
        <v>30</v>
      </c>
      <c r="O304">
        <v>0</v>
      </c>
      <c r="P304">
        <v>20</v>
      </c>
      <c r="Q304">
        <v>0</v>
      </c>
      <c r="R304" t="s">
        <v>7</v>
      </c>
      <c r="S304" t="s">
        <v>18</v>
      </c>
      <c r="T304" t="s">
        <v>19</v>
      </c>
      <c r="U304" t="s">
        <v>253</v>
      </c>
      <c r="V304" t="s">
        <v>27</v>
      </c>
      <c r="W304" t="s">
        <v>670</v>
      </c>
      <c r="Y304">
        <v>100</v>
      </c>
      <c r="Z304">
        <v>99</v>
      </c>
      <c r="AA304">
        <v>99</v>
      </c>
      <c r="AB304">
        <v>96</v>
      </c>
      <c r="AC304">
        <v>96</v>
      </c>
      <c r="AD304">
        <v>86</v>
      </c>
      <c r="AE304">
        <v>86</v>
      </c>
    </row>
    <row r="305" spans="1:31">
      <c r="A305">
        <v>304</v>
      </c>
      <c r="B305" t="s">
        <v>683</v>
      </c>
      <c r="C305">
        <v>0</v>
      </c>
      <c r="D305">
        <v>0</v>
      </c>
      <c r="E305">
        <v>0</v>
      </c>
      <c r="F305">
        <v>93</v>
      </c>
      <c r="G305">
        <v>0</v>
      </c>
      <c r="H305">
        <v>30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 t="s">
        <v>7</v>
      </c>
      <c r="S305" t="s">
        <v>18</v>
      </c>
      <c r="T305" t="s">
        <v>35</v>
      </c>
      <c r="U305" t="s">
        <v>36</v>
      </c>
      <c r="V305" t="s">
        <v>115</v>
      </c>
      <c r="W305" t="s">
        <v>173</v>
      </c>
      <c r="X305" t="s">
        <v>545</v>
      </c>
      <c r="Y305">
        <v>100</v>
      </c>
      <c r="Z305">
        <v>100</v>
      </c>
      <c r="AA305">
        <v>100</v>
      </c>
      <c r="AB305">
        <v>100</v>
      </c>
      <c r="AC305">
        <v>100</v>
      </c>
      <c r="AD305">
        <v>100</v>
      </c>
      <c r="AE305">
        <v>70</v>
      </c>
    </row>
    <row r="306" spans="1:31">
      <c r="A306">
        <v>305</v>
      </c>
      <c r="B306" t="s">
        <v>684</v>
      </c>
      <c r="C306">
        <v>0</v>
      </c>
      <c r="D306">
        <v>0</v>
      </c>
      <c r="E306">
        <v>0</v>
      </c>
      <c r="F306">
        <v>0</v>
      </c>
      <c r="G306">
        <v>40</v>
      </c>
      <c r="H306">
        <v>0</v>
      </c>
      <c r="I306">
        <v>0</v>
      </c>
      <c r="J306">
        <v>70</v>
      </c>
      <c r="K306">
        <v>3</v>
      </c>
      <c r="L306">
        <v>10</v>
      </c>
      <c r="M306">
        <v>0</v>
      </c>
      <c r="N306">
        <v>0</v>
      </c>
      <c r="O306">
        <v>0</v>
      </c>
      <c r="P306">
        <v>0</v>
      </c>
      <c r="Q306">
        <v>0</v>
      </c>
      <c r="R306" t="s">
        <v>7</v>
      </c>
      <c r="S306" t="s">
        <v>477</v>
      </c>
      <c r="T306" t="s">
        <v>68</v>
      </c>
      <c r="U306" t="s">
        <v>69</v>
      </c>
      <c r="V306" t="s">
        <v>685</v>
      </c>
      <c r="Y306">
        <v>100</v>
      </c>
      <c r="Z306">
        <v>100</v>
      </c>
      <c r="AA306">
        <v>100</v>
      </c>
      <c r="AB306">
        <v>100</v>
      </c>
      <c r="AC306">
        <v>100</v>
      </c>
      <c r="AD306">
        <v>100</v>
      </c>
      <c r="AE306">
        <v>100</v>
      </c>
    </row>
    <row r="307" spans="1:31">
      <c r="A307">
        <v>306</v>
      </c>
      <c r="B307" t="s">
        <v>686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123</v>
      </c>
      <c r="Q307">
        <v>0</v>
      </c>
      <c r="R307" t="s">
        <v>7</v>
      </c>
      <c r="S307" t="s">
        <v>18</v>
      </c>
      <c r="T307" t="s">
        <v>19</v>
      </c>
      <c r="U307" t="s">
        <v>253</v>
      </c>
      <c r="V307" t="s">
        <v>27</v>
      </c>
      <c r="Y307">
        <v>100</v>
      </c>
      <c r="Z307">
        <v>100</v>
      </c>
      <c r="AA307">
        <v>100</v>
      </c>
      <c r="AB307">
        <v>100</v>
      </c>
      <c r="AC307">
        <v>100</v>
      </c>
      <c r="AD307">
        <v>27</v>
      </c>
      <c r="AE307">
        <v>27</v>
      </c>
    </row>
    <row r="308" spans="1:31">
      <c r="A308">
        <v>307</v>
      </c>
      <c r="B308" t="s">
        <v>688</v>
      </c>
      <c r="C308">
        <v>5</v>
      </c>
      <c r="D308">
        <v>56</v>
      </c>
      <c r="E308">
        <v>0</v>
      </c>
      <c r="F308">
        <v>0</v>
      </c>
      <c r="G308">
        <v>9</v>
      </c>
      <c r="H308">
        <v>0</v>
      </c>
      <c r="I308">
        <v>11</v>
      </c>
      <c r="J308">
        <v>34</v>
      </c>
      <c r="K308">
        <v>7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 t="s">
        <v>7</v>
      </c>
      <c r="S308" t="s">
        <v>241</v>
      </c>
      <c r="T308" t="s">
        <v>72</v>
      </c>
      <c r="U308" t="s">
        <v>73</v>
      </c>
      <c r="V308" t="s">
        <v>134</v>
      </c>
      <c r="W308" t="s">
        <v>135</v>
      </c>
      <c r="Y308">
        <v>100</v>
      </c>
      <c r="Z308">
        <v>100</v>
      </c>
      <c r="AA308">
        <v>100</v>
      </c>
      <c r="AB308">
        <v>100</v>
      </c>
      <c r="AC308">
        <v>100</v>
      </c>
      <c r="AD308">
        <v>100</v>
      </c>
      <c r="AE308">
        <v>100</v>
      </c>
    </row>
    <row r="309" spans="1:31">
      <c r="A309">
        <v>308</v>
      </c>
      <c r="B309" t="s">
        <v>689</v>
      </c>
      <c r="C309">
        <v>4</v>
      </c>
      <c r="D309">
        <v>17</v>
      </c>
      <c r="E309">
        <v>0</v>
      </c>
      <c r="F309">
        <v>0</v>
      </c>
      <c r="G309">
        <v>69</v>
      </c>
      <c r="H309">
        <v>6</v>
      </c>
      <c r="I309">
        <v>0</v>
      </c>
      <c r="J309">
        <v>23</v>
      </c>
      <c r="K309">
        <v>3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 t="s">
        <v>7</v>
      </c>
      <c r="S309" t="s">
        <v>241</v>
      </c>
      <c r="T309" t="s">
        <v>72</v>
      </c>
      <c r="U309" t="s">
        <v>73</v>
      </c>
      <c r="V309" t="s">
        <v>77</v>
      </c>
      <c r="Y309">
        <v>100</v>
      </c>
      <c r="Z309">
        <v>100</v>
      </c>
      <c r="AA309">
        <v>100</v>
      </c>
      <c r="AB309">
        <v>100</v>
      </c>
      <c r="AC309">
        <v>99</v>
      </c>
      <c r="AD309">
        <v>97</v>
      </c>
      <c r="AE309">
        <v>97</v>
      </c>
    </row>
    <row r="310" spans="1:31">
      <c r="A310">
        <v>309</v>
      </c>
      <c r="B310" t="s">
        <v>690</v>
      </c>
      <c r="C310">
        <v>0</v>
      </c>
      <c r="D310">
        <v>87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35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 t="s">
        <v>7</v>
      </c>
      <c r="S310" t="s">
        <v>269</v>
      </c>
      <c r="T310" t="s">
        <v>661</v>
      </c>
      <c r="U310" t="s">
        <v>662</v>
      </c>
      <c r="V310" t="s">
        <v>147</v>
      </c>
      <c r="W310" t="s">
        <v>148</v>
      </c>
      <c r="Y310">
        <v>100</v>
      </c>
      <c r="Z310">
        <v>100</v>
      </c>
      <c r="AA310">
        <v>100</v>
      </c>
      <c r="AB310">
        <v>100</v>
      </c>
      <c r="AC310">
        <v>100</v>
      </c>
      <c r="AD310">
        <v>74</v>
      </c>
      <c r="AE310">
        <v>45</v>
      </c>
    </row>
    <row r="311" spans="1:31">
      <c r="A311">
        <v>310</v>
      </c>
      <c r="B311" t="s">
        <v>691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7</v>
      </c>
      <c r="K311">
        <v>0</v>
      </c>
      <c r="L311">
        <v>7</v>
      </c>
      <c r="M311">
        <v>24</v>
      </c>
      <c r="N311">
        <v>31</v>
      </c>
      <c r="O311">
        <v>0</v>
      </c>
      <c r="P311">
        <v>53</v>
      </c>
      <c r="Q311">
        <v>0</v>
      </c>
      <c r="R311" t="s">
        <v>7</v>
      </c>
      <c r="S311" t="s">
        <v>241</v>
      </c>
      <c r="T311" t="s">
        <v>72</v>
      </c>
      <c r="U311" t="s">
        <v>73</v>
      </c>
      <c r="V311" t="s">
        <v>134</v>
      </c>
      <c r="W311" t="s">
        <v>135</v>
      </c>
      <c r="Y311">
        <v>100</v>
      </c>
      <c r="Z311">
        <v>100</v>
      </c>
      <c r="AA311">
        <v>100</v>
      </c>
      <c r="AB311">
        <v>100</v>
      </c>
      <c r="AC311">
        <v>100</v>
      </c>
      <c r="AD311">
        <v>100</v>
      </c>
      <c r="AE311">
        <v>100</v>
      </c>
    </row>
    <row r="312" spans="1:31">
      <c r="A312">
        <v>311</v>
      </c>
      <c r="B312" t="s">
        <v>692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122</v>
      </c>
      <c r="Q312">
        <v>0</v>
      </c>
      <c r="R312" t="s">
        <v>7</v>
      </c>
      <c r="S312" t="s">
        <v>362</v>
      </c>
      <c r="T312" t="s">
        <v>509</v>
      </c>
      <c r="U312" t="s">
        <v>510</v>
      </c>
      <c r="V312" t="s">
        <v>512</v>
      </c>
      <c r="W312" t="s">
        <v>513</v>
      </c>
      <c r="Y312">
        <v>100</v>
      </c>
      <c r="Z312">
        <v>100</v>
      </c>
      <c r="AA312">
        <v>100</v>
      </c>
      <c r="AB312">
        <v>100</v>
      </c>
      <c r="AC312">
        <v>100</v>
      </c>
      <c r="AD312">
        <v>100</v>
      </c>
      <c r="AE312">
        <v>100</v>
      </c>
    </row>
    <row r="313" spans="1:31">
      <c r="A313">
        <v>312</v>
      </c>
      <c r="B313" t="s">
        <v>693</v>
      </c>
      <c r="C313">
        <v>0</v>
      </c>
      <c r="D313">
        <v>0</v>
      </c>
      <c r="E313">
        <v>0</v>
      </c>
      <c r="F313">
        <v>0</v>
      </c>
      <c r="G313">
        <v>20</v>
      </c>
      <c r="H313">
        <v>0</v>
      </c>
      <c r="I313">
        <v>0</v>
      </c>
      <c r="J313">
        <v>8</v>
      </c>
      <c r="K313">
        <v>0</v>
      </c>
      <c r="L313">
        <v>10</v>
      </c>
      <c r="M313">
        <v>9</v>
      </c>
      <c r="N313">
        <v>17</v>
      </c>
      <c r="O313">
        <v>0</v>
      </c>
      <c r="P313">
        <v>55</v>
      </c>
      <c r="Q313">
        <v>2</v>
      </c>
      <c r="R313" t="s">
        <v>7</v>
      </c>
      <c r="S313" t="s">
        <v>241</v>
      </c>
      <c r="T313" t="s">
        <v>72</v>
      </c>
      <c r="U313" t="s">
        <v>73</v>
      </c>
      <c r="V313" t="s">
        <v>321</v>
      </c>
      <c r="Y313">
        <v>100</v>
      </c>
      <c r="Z313">
        <v>100</v>
      </c>
      <c r="AA313">
        <v>100</v>
      </c>
      <c r="AB313">
        <v>100</v>
      </c>
      <c r="AC313">
        <v>100</v>
      </c>
      <c r="AD313">
        <v>73</v>
      </c>
      <c r="AE313">
        <v>73</v>
      </c>
    </row>
    <row r="314" spans="1:31">
      <c r="A314">
        <v>313</v>
      </c>
      <c r="B314" t="s">
        <v>694</v>
      </c>
      <c r="C314">
        <v>0</v>
      </c>
      <c r="D314">
        <v>26</v>
      </c>
      <c r="E314">
        <v>0</v>
      </c>
      <c r="F314">
        <v>0</v>
      </c>
      <c r="G314">
        <v>93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 t="s">
        <v>7</v>
      </c>
      <c r="S314" t="s">
        <v>241</v>
      </c>
      <c r="T314" t="s">
        <v>72</v>
      </c>
      <c r="U314" t="s">
        <v>73</v>
      </c>
      <c r="V314" t="s">
        <v>203</v>
      </c>
      <c r="Y314">
        <v>100</v>
      </c>
      <c r="Z314">
        <v>100</v>
      </c>
      <c r="AA314">
        <v>100</v>
      </c>
      <c r="AB314">
        <v>100</v>
      </c>
      <c r="AC314">
        <v>86</v>
      </c>
      <c r="AD314">
        <v>56</v>
      </c>
      <c r="AE314">
        <v>56</v>
      </c>
    </row>
    <row r="315" spans="1:31">
      <c r="A315">
        <v>314</v>
      </c>
      <c r="B315" t="s">
        <v>695</v>
      </c>
      <c r="C315">
        <v>41</v>
      </c>
      <c r="D315">
        <v>77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 t="s">
        <v>7</v>
      </c>
      <c r="S315" t="s">
        <v>18</v>
      </c>
      <c r="T315" t="s">
        <v>19</v>
      </c>
      <c r="U315" t="s">
        <v>283</v>
      </c>
      <c r="V315" t="s">
        <v>284</v>
      </c>
      <c r="W315" t="s">
        <v>285</v>
      </c>
      <c r="Y315">
        <v>100</v>
      </c>
      <c r="Z315">
        <v>100</v>
      </c>
      <c r="AA315">
        <v>100</v>
      </c>
      <c r="AB315">
        <v>100</v>
      </c>
      <c r="AC315">
        <v>100</v>
      </c>
      <c r="AD315">
        <v>100</v>
      </c>
      <c r="AE315">
        <v>100</v>
      </c>
    </row>
    <row r="316" spans="1:31">
      <c r="A316">
        <v>315</v>
      </c>
      <c r="B316" t="s">
        <v>696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14</v>
      </c>
      <c r="J316">
        <v>0</v>
      </c>
      <c r="K316">
        <v>25</v>
      </c>
      <c r="L316">
        <v>35</v>
      </c>
      <c r="M316">
        <v>0</v>
      </c>
      <c r="N316">
        <v>44</v>
      </c>
      <c r="O316">
        <v>0</v>
      </c>
      <c r="P316">
        <v>0</v>
      </c>
      <c r="Q316">
        <v>0</v>
      </c>
      <c r="R316" t="s">
        <v>7</v>
      </c>
      <c r="S316" t="s">
        <v>8</v>
      </c>
      <c r="T316" t="s">
        <v>9</v>
      </c>
      <c r="U316" t="s">
        <v>103</v>
      </c>
      <c r="V316" t="s">
        <v>181</v>
      </c>
      <c r="W316" t="s">
        <v>182</v>
      </c>
      <c r="X316" t="s">
        <v>697</v>
      </c>
      <c r="Y316">
        <v>100</v>
      </c>
      <c r="Z316">
        <v>100</v>
      </c>
      <c r="AA316">
        <v>100</v>
      </c>
      <c r="AB316">
        <v>100</v>
      </c>
      <c r="AC316">
        <v>100</v>
      </c>
      <c r="AD316">
        <v>100</v>
      </c>
      <c r="AE316">
        <v>100</v>
      </c>
    </row>
    <row r="317" spans="1:31">
      <c r="A317">
        <v>316</v>
      </c>
      <c r="B317" t="s">
        <v>698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10</v>
      </c>
      <c r="K317">
        <v>0</v>
      </c>
      <c r="L317">
        <v>27</v>
      </c>
      <c r="M317">
        <v>7</v>
      </c>
      <c r="N317">
        <v>25</v>
      </c>
      <c r="O317">
        <v>0</v>
      </c>
      <c r="P317">
        <v>43</v>
      </c>
      <c r="Q317">
        <v>6</v>
      </c>
      <c r="R317" t="s">
        <v>7</v>
      </c>
      <c r="S317" t="s">
        <v>241</v>
      </c>
      <c r="T317" t="s">
        <v>72</v>
      </c>
      <c r="U317" t="s">
        <v>73</v>
      </c>
      <c r="V317" t="s">
        <v>134</v>
      </c>
      <c r="W317" t="s">
        <v>135</v>
      </c>
      <c r="Y317">
        <v>100</v>
      </c>
      <c r="Z317">
        <v>100</v>
      </c>
      <c r="AA317">
        <v>100</v>
      </c>
      <c r="AB317">
        <v>100</v>
      </c>
      <c r="AC317">
        <v>100</v>
      </c>
      <c r="AD317">
        <v>100</v>
      </c>
      <c r="AE317">
        <v>98</v>
      </c>
    </row>
    <row r="318" spans="1:31">
      <c r="A318">
        <v>317</v>
      </c>
      <c r="B318" t="s">
        <v>699</v>
      </c>
      <c r="C318">
        <v>11</v>
      </c>
      <c r="D318">
        <v>106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 t="s">
        <v>7</v>
      </c>
      <c r="S318" t="s">
        <v>269</v>
      </c>
      <c r="T318" t="s">
        <v>270</v>
      </c>
      <c r="U318" t="s">
        <v>160</v>
      </c>
      <c r="V318" t="s">
        <v>161</v>
      </c>
      <c r="W318" t="s">
        <v>162</v>
      </c>
      <c r="Y318">
        <v>100</v>
      </c>
      <c r="Z318">
        <v>100</v>
      </c>
      <c r="AA318">
        <v>100</v>
      </c>
      <c r="AB318">
        <v>100</v>
      </c>
      <c r="AC318">
        <v>100</v>
      </c>
      <c r="AD318">
        <v>100</v>
      </c>
      <c r="AE318">
        <v>96</v>
      </c>
    </row>
    <row r="319" spans="1:31">
      <c r="A319">
        <v>318</v>
      </c>
      <c r="B319" t="s">
        <v>700</v>
      </c>
      <c r="C319">
        <v>15</v>
      </c>
      <c r="D319">
        <v>96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5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 t="s">
        <v>7</v>
      </c>
      <c r="S319" t="s">
        <v>241</v>
      </c>
      <c r="T319" t="s">
        <v>72</v>
      </c>
      <c r="U319" t="s">
        <v>73</v>
      </c>
      <c r="V319" t="s">
        <v>134</v>
      </c>
      <c r="W319" t="s">
        <v>560</v>
      </c>
      <c r="Y319">
        <v>100</v>
      </c>
      <c r="Z319">
        <v>100</v>
      </c>
      <c r="AA319">
        <v>100</v>
      </c>
      <c r="AB319">
        <v>100</v>
      </c>
      <c r="AC319">
        <v>100</v>
      </c>
      <c r="AD319">
        <v>75</v>
      </c>
      <c r="AE319">
        <v>75</v>
      </c>
    </row>
    <row r="320" spans="1:31">
      <c r="A320">
        <v>319</v>
      </c>
      <c r="B320" t="s">
        <v>701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39</v>
      </c>
      <c r="M320">
        <v>14</v>
      </c>
      <c r="N320">
        <v>63</v>
      </c>
      <c r="O320">
        <v>0</v>
      </c>
      <c r="P320">
        <v>0</v>
      </c>
      <c r="Q320">
        <v>0</v>
      </c>
      <c r="R320" t="s">
        <v>7</v>
      </c>
      <c r="S320" t="s">
        <v>8</v>
      </c>
      <c r="T320" t="s">
        <v>9</v>
      </c>
      <c r="U320" t="s">
        <v>47</v>
      </c>
      <c r="Y320">
        <v>100</v>
      </c>
      <c r="Z320">
        <v>100</v>
      </c>
      <c r="AA320">
        <v>100</v>
      </c>
      <c r="AB320">
        <v>100</v>
      </c>
      <c r="AC320">
        <v>37</v>
      </c>
      <c r="AD320">
        <v>36</v>
      </c>
      <c r="AE320">
        <v>36</v>
      </c>
    </row>
    <row r="321" spans="1:31">
      <c r="A321">
        <v>320</v>
      </c>
      <c r="B321" t="s">
        <v>702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29</v>
      </c>
      <c r="M321">
        <v>36</v>
      </c>
      <c r="N321">
        <v>25</v>
      </c>
      <c r="O321">
        <v>0</v>
      </c>
      <c r="P321">
        <v>22</v>
      </c>
      <c r="Q321">
        <v>4</v>
      </c>
      <c r="R321" t="s">
        <v>7</v>
      </c>
      <c r="S321" t="s">
        <v>18</v>
      </c>
      <c r="T321" t="s">
        <v>19</v>
      </c>
      <c r="U321" t="s">
        <v>259</v>
      </c>
      <c r="V321" t="s">
        <v>703</v>
      </c>
      <c r="Y321">
        <v>100</v>
      </c>
      <c r="Z321">
        <v>100</v>
      </c>
      <c r="AA321">
        <v>100</v>
      </c>
      <c r="AB321">
        <v>82</v>
      </c>
      <c r="AC321">
        <v>58</v>
      </c>
      <c r="AD321">
        <v>58</v>
      </c>
      <c r="AE321">
        <v>58</v>
      </c>
    </row>
    <row r="322" spans="1:31">
      <c r="A322">
        <v>321</v>
      </c>
      <c r="B322" t="s">
        <v>704</v>
      </c>
      <c r="C322">
        <v>0</v>
      </c>
      <c r="D322">
        <v>0</v>
      </c>
      <c r="E322">
        <v>0</v>
      </c>
      <c r="F322">
        <v>0</v>
      </c>
      <c r="G322">
        <v>96</v>
      </c>
      <c r="H322">
        <v>0</v>
      </c>
      <c r="I322">
        <v>0</v>
      </c>
      <c r="J322">
        <v>19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 t="s">
        <v>7</v>
      </c>
      <c r="S322" t="s">
        <v>18</v>
      </c>
      <c r="T322" t="s">
        <v>19</v>
      </c>
      <c r="U322" t="s">
        <v>259</v>
      </c>
      <c r="V322" t="s">
        <v>408</v>
      </c>
      <c r="Y322">
        <v>100</v>
      </c>
      <c r="Z322">
        <v>100</v>
      </c>
      <c r="AA322">
        <v>100</v>
      </c>
      <c r="AB322">
        <v>100</v>
      </c>
      <c r="AC322">
        <v>99</v>
      </c>
      <c r="AD322">
        <v>75</v>
      </c>
      <c r="AE322">
        <v>75</v>
      </c>
    </row>
    <row r="323" spans="1:31">
      <c r="A323">
        <v>322</v>
      </c>
      <c r="B323" t="s">
        <v>705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10</v>
      </c>
      <c r="M323">
        <v>10</v>
      </c>
      <c r="N323">
        <v>27</v>
      </c>
      <c r="O323">
        <v>0</v>
      </c>
      <c r="P323">
        <v>68</v>
      </c>
      <c r="Q323">
        <v>0</v>
      </c>
      <c r="R323" t="s">
        <v>7</v>
      </c>
      <c r="S323" t="s">
        <v>18</v>
      </c>
      <c r="T323" t="s">
        <v>19</v>
      </c>
      <c r="U323" t="s">
        <v>370</v>
      </c>
      <c r="Y323">
        <v>100</v>
      </c>
      <c r="Z323">
        <v>100</v>
      </c>
      <c r="AA323">
        <v>98</v>
      </c>
      <c r="AB323">
        <v>95</v>
      </c>
      <c r="AC323">
        <v>95</v>
      </c>
      <c r="AD323">
        <v>95</v>
      </c>
      <c r="AE323">
        <v>95</v>
      </c>
    </row>
    <row r="324" spans="1:31">
      <c r="A324">
        <v>323</v>
      </c>
      <c r="B324" t="s">
        <v>706</v>
      </c>
      <c r="C324">
        <v>9</v>
      </c>
      <c r="D324">
        <v>29</v>
      </c>
      <c r="E324">
        <v>0</v>
      </c>
      <c r="F324">
        <v>0</v>
      </c>
      <c r="G324">
        <v>70</v>
      </c>
      <c r="H324">
        <v>5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 t="s">
        <v>7</v>
      </c>
      <c r="S324" t="s">
        <v>241</v>
      </c>
      <c r="T324" t="s">
        <v>72</v>
      </c>
      <c r="U324" t="s">
        <v>73</v>
      </c>
      <c r="V324" t="s">
        <v>203</v>
      </c>
      <c r="W324" t="s">
        <v>204</v>
      </c>
      <c r="Y324">
        <v>100</v>
      </c>
      <c r="Z324">
        <v>100</v>
      </c>
      <c r="AA324">
        <v>100</v>
      </c>
      <c r="AB324">
        <v>100</v>
      </c>
      <c r="AC324">
        <v>99</v>
      </c>
      <c r="AD324">
        <v>81</v>
      </c>
      <c r="AE324">
        <v>81</v>
      </c>
    </row>
    <row r="325" spans="1:31">
      <c r="A325">
        <v>324</v>
      </c>
      <c r="B325" t="s">
        <v>707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11</v>
      </c>
      <c r="M325">
        <v>17</v>
      </c>
      <c r="N325">
        <v>13</v>
      </c>
      <c r="O325">
        <v>0</v>
      </c>
      <c r="P325">
        <v>71</v>
      </c>
      <c r="Q325">
        <v>0</v>
      </c>
      <c r="R325" t="s">
        <v>7</v>
      </c>
      <c r="S325" t="s">
        <v>241</v>
      </c>
      <c r="T325" t="s">
        <v>72</v>
      </c>
      <c r="U325" t="s">
        <v>73</v>
      </c>
      <c r="V325" t="s">
        <v>321</v>
      </c>
      <c r="W325" t="s">
        <v>184</v>
      </c>
      <c r="Y325">
        <v>100</v>
      </c>
      <c r="Z325">
        <v>100</v>
      </c>
      <c r="AA325">
        <v>100</v>
      </c>
      <c r="AB325">
        <v>100</v>
      </c>
      <c r="AC325">
        <v>100</v>
      </c>
      <c r="AD325">
        <v>57</v>
      </c>
      <c r="AE325">
        <v>57</v>
      </c>
    </row>
    <row r="326" spans="1:31">
      <c r="A326">
        <v>325</v>
      </c>
      <c r="B326" t="s">
        <v>708</v>
      </c>
      <c r="C326">
        <v>0</v>
      </c>
      <c r="D326">
        <v>49</v>
      </c>
      <c r="E326">
        <v>0</v>
      </c>
      <c r="F326">
        <v>0</v>
      </c>
      <c r="G326">
        <v>62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 t="s">
        <v>7</v>
      </c>
      <c r="S326" t="s">
        <v>18</v>
      </c>
      <c r="T326" t="s">
        <v>19</v>
      </c>
      <c r="U326" t="s">
        <v>259</v>
      </c>
      <c r="Y326">
        <v>100</v>
      </c>
      <c r="Z326">
        <v>100</v>
      </c>
      <c r="AA326">
        <v>100</v>
      </c>
      <c r="AB326">
        <v>88</v>
      </c>
      <c r="AC326">
        <v>78</v>
      </c>
      <c r="AD326">
        <v>78</v>
      </c>
      <c r="AE326">
        <v>78</v>
      </c>
    </row>
    <row r="327" spans="1:31">
      <c r="A327">
        <v>326</v>
      </c>
      <c r="B327" t="s">
        <v>709</v>
      </c>
      <c r="C327">
        <v>0</v>
      </c>
      <c r="D327">
        <v>47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64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 t="s">
        <v>7</v>
      </c>
      <c r="S327" t="s">
        <v>269</v>
      </c>
      <c r="T327" t="s">
        <v>270</v>
      </c>
      <c r="U327" t="s">
        <v>160</v>
      </c>
      <c r="V327" t="s">
        <v>161</v>
      </c>
      <c r="W327" t="s">
        <v>162</v>
      </c>
      <c r="Y327">
        <v>100</v>
      </c>
      <c r="Z327">
        <v>100</v>
      </c>
      <c r="AA327">
        <v>100</v>
      </c>
      <c r="AB327">
        <v>100</v>
      </c>
      <c r="AC327">
        <v>100</v>
      </c>
      <c r="AD327">
        <v>100</v>
      </c>
      <c r="AE327">
        <v>96</v>
      </c>
    </row>
    <row r="328" spans="1:31">
      <c r="A328">
        <v>327</v>
      </c>
      <c r="B328" t="s">
        <v>710</v>
      </c>
      <c r="C328">
        <v>0</v>
      </c>
      <c r="D328">
        <v>29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22</v>
      </c>
      <c r="M328">
        <v>16</v>
      </c>
      <c r="N328">
        <v>31</v>
      </c>
      <c r="O328">
        <v>0</v>
      </c>
      <c r="P328">
        <v>7</v>
      </c>
      <c r="Q328">
        <v>5</v>
      </c>
      <c r="R328" t="s">
        <v>7</v>
      </c>
      <c r="S328" t="s">
        <v>18</v>
      </c>
      <c r="T328" t="s">
        <v>19</v>
      </c>
      <c r="U328" t="s">
        <v>259</v>
      </c>
      <c r="V328" t="s">
        <v>57</v>
      </c>
      <c r="Y328">
        <v>100</v>
      </c>
      <c r="Z328">
        <v>100</v>
      </c>
      <c r="AA328">
        <v>100</v>
      </c>
      <c r="AB328">
        <v>100</v>
      </c>
      <c r="AC328">
        <v>100</v>
      </c>
      <c r="AD328">
        <v>69</v>
      </c>
      <c r="AE328">
        <v>69</v>
      </c>
    </row>
    <row r="329" spans="1:31">
      <c r="A329">
        <v>328</v>
      </c>
      <c r="B329" t="s">
        <v>711</v>
      </c>
      <c r="C329">
        <v>0</v>
      </c>
      <c r="D329">
        <v>18</v>
      </c>
      <c r="E329">
        <v>0</v>
      </c>
      <c r="F329">
        <v>0</v>
      </c>
      <c r="G329">
        <v>36</v>
      </c>
      <c r="H329">
        <v>0</v>
      </c>
      <c r="I329">
        <v>0</v>
      </c>
      <c r="J329">
        <v>48</v>
      </c>
      <c r="K329">
        <v>8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 t="s">
        <v>274</v>
      </c>
      <c r="S329" t="s">
        <v>712</v>
      </c>
      <c r="T329" t="s">
        <v>713</v>
      </c>
      <c r="U329" t="s">
        <v>714</v>
      </c>
      <c r="V329" t="s">
        <v>715</v>
      </c>
      <c r="W329" t="s">
        <v>716</v>
      </c>
      <c r="Y329">
        <v>100</v>
      </c>
      <c r="Z329">
        <v>100</v>
      </c>
      <c r="AA329">
        <v>100</v>
      </c>
      <c r="AB329">
        <v>100</v>
      </c>
      <c r="AC329">
        <v>100</v>
      </c>
      <c r="AD329">
        <v>100</v>
      </c>
      <c r="AE329">
        <v>99</v>
      </c>
    </row>
    <row r="330" spans="1:31">
      <c r="A330">
        <v>329</v>
      </c>
      <c r="B330" t="s">
        <v>717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10</v>
      </c>
      <c r="J330">
        <v>91</v>
      </c>
      <c r="K330">
        <v>9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 t="s">
        <v>7</v>
      </c>
      <c r="S330" t="s">
        <v>18</v>
      </c>
      <c r="T330" t="s">
        <v>19</v>
      </c>
      <c r="U330" t="s">
        <v>253</v>
      </c>
      <c r="V330" t="s">
        <v>27</v>
      </c>
      <c r="Y330">
        <v>100</v>
      </c>
      <c r="Z330">
        <v>100</v>
      </c>
      <c r="AA330">
        <v>100</v>
      </c>
      <c r="AB330">
        <v>100</v>
      </c>
      <c r="AC330">
        <v>100</v>
      </c>
      <c r="AD330">
        <v>37</v>
      </c>
      <c r="AE330">
        <v>37</v>
      </c>
    </row>
    <row r="331" spans="1:31">
      <c r="A331">
        <v>330</v>
      </c>
      <c r="B331" t="s">
        <v>718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27</v>
      </c>
      <c r="M331">
        <v>0</v>
      </c>
      <c r="N331">
        <v>82</v>
      </c>
      <c r="O331">
        <v>0</v>
      </c>
      <c r="P331">
        <v>0</v>
      </c>
      <c r="Q331">
        <v>0</v>
      </c>
      <c r="R331" t="s">
        <v>7</v>
      </c>
      <c r="S331" t="s">
        <v>18</v>
      </c>
      <c r="T331" t="s">
        <v>35</v>
      </c>
      <c r="U331" t="s">
        <v>36</v>
      </c>
      <c r="V331" t="s">
        <v>115</v>
      </c>
      <c r="W331" t="s">
        <v>173</v>
      </c>
      <c r="X331" t="s">
        <v>319</v>
      </c>
      <c r="Y331">
        <v>100</v>
      </c>
      <c r="Z331">
        <v>100</v>
      </c>
      <c r="AA331">
        <v>100</v>
      </c>
      <c r="AB331">
        <v>100</v>
      </c>
      <c r="AC331">
        <v>100</v>
      </c>
      <c r="AD331">
        <v>100</v>
      </c>
      <c r="AE331">
        <v>88</v>
      </c>
    </row>
    <row r="332" spans="1:31">
      <c r="A332">
        <v>331</v>
      </c>
      <c r="B332" t="s">
        <v>719</v>
      </c>
      <c r="C332">
        <v>3</v>
      </c>
      <c r="D332">
        <v>8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28</v>
      </c>
      <c r="M332">
        <v>21</v>
      </c>
      <c r="N332">
        <v>48</v>
      </c>
      <c r="O332">
        <v>0</v>
      </c>
      <c r="P332">
        <v>0</v>
      </c>
      <c r="Q332">
        <v>0</v>
      </c>
      <c r="R332" t="s">
        <v>7</v>
      </c>
      <c r="S332" t="s">
        <v>8</v>
      </c>
      <c r="T332" t="s">
        <v>31</v>
      </c>
      <c r="U332" t="s">
        <v>75</v>
      </c>
      <c r="Y332">
        <v>100</v>
      </c>
      <c r="Z332">
        <v>99</v>
      </c>
      <c r="AA332">
        <v>99</v>
      </c>
      <c r="AB332">
        <v>99</v>
      </c>
      <c r="AC332">
        <v>88</v>
      </c>
      <c r="AD332">
        <v>88</v>
      </c>
      <c r="AE332">
        <v>88</v>
      </c>
    </row>
    <row r="333" spans="1:31">
      <c r="A333">
        <v>332</v>
      </c>
      <c r="B333" t="s">
        <v>720</v>
      </c>
      <c r="C333">
        <v>0</v>
      </c>
      <c r="D333">
        <v>0</v>
      </c>
      <c r="E333">
        <v>0</v>
      </c>
      <c r="F333">
        <v>0</v>
      </c>
      <c r="G333">
        <v>10</v>
      </c>
      <c r="H333">
        <v>0</v>
      </c>
      <c r="I333">
        <v>0</v>
      </c>
      <c r="J333">
        <v>0</v>
      </c>
      <c r="K333">
        <v>0</v>
      </c>
      <c r="L333">
        <v>24</v>
      </c>
      <c r="M333">
        <v>20</v>
      </c>
      <c r="N333">
        <v>24</v>
      </c>
      <c r="O333">
        <v>0</v>
      </c>
      <c r="P333">
        <v>29</v>
      </c>
      <c r="Q333">
        <v>0</v>
      </c>
      <c r="R333" t="s">
        <v>7</v>
      </c>
      <c r="S333" t="s">
        <v>18</v>
      </c>
      <c r="T333" t="s">
        <v>19</v>
      </c>
      <c r="U333" t="s">
        <v>259</v>
      </c>
      <c r="V333" t="s">
        <v>530</v>
      </c>
      <c r="Y333">
        <v>100</v>
      </c>
      <c r="Z333">
        <v>100</v>
      </c>
      <c r="AA333">
        <v>100</v>
      </c>
      <c r="AB333">
        <v>100</v>
      </c>
      <c r="AC333">
        <v>100</v>
      </c>
      <c r="AD333">
        <v>100</v>
      </c>
      <c r="AE333">
        <v>100</v>
      </c>
    </row>
    <row r="334" spans="1:31">
      <c r="A334">
        <v>333</v>
      </c>
      <c r="B334" t="s">
        <v>721</v>
      </c>
      <c r="C334">
        <v>0</v>
      </c>
      <c r="D334">
        <v>18</v>
      </c>
      <c r="E334">
        <v>0</v>
      </c>
      <c r="F334">
        <v>0</v>
      </c>
      <c r="G334">
        <v>13</v>
      </c>
      <c r="H334">
        <v>0</v>
      </c>
      <c r="I334">
        <v>0</v>
      </c>
      <c r="J334">
        <v>12</v>
      </c>
      <c r="K334">
        <v>0</v>
      </c>
      <c r="L334">
        <v>0</v>
      </c>
      <c r="M334">
        <v>23</v>
      </c>
      <c r="N334">
        <v>0</v>
      </c>
      <c r="O334">
        <v>0</v>
      </c>
      <c r="P334">
        <v>40</v>
      </c>
      <c r="Q334">
        <v>0</v>
      </c>
      <c r="R334" t="s">
        <v>7</v>
      </c>
      <c r="S334" t="s">
        <v>269</v>
      </c>
      <c r="T334" t="s">
        <v>270</v>
      </c>
      <c r="U334" t="s">
        <v>160</v>
      </c>
      <c r="V334" t="s">
        <v>161</v>
      </c>
      <c r="W334" t="s">
        <v>162</v>
      </c>
      <c r="Y334">
        <v>100</v>
      </c>
      <c r="Z334">
        <v>100</v>
      </c>
      <c r="AA334">
        <v>100</v>
      </c>
      <c r="AB334">
        <v>100</v>
      </c>
      <c r="AC334">
        <v>99</v>
      </c>
      <c r="AD334">
        <v>99</v>
      </c>
      <c r="AE334">
        <v>97</v>
      </c>
    </row>
    <row r="335" spans="1:31">
      <c r="A335">
        <v>334</v>
      </c>
      <c r="B335" t="s">
        <v>722</v>
      </c>
      <c r="C335">
        <v>7</v>
      </c>
      <c r="D335">
        <v>28</v>
      </c>
      <c r="E335">
        <v>0</v>
      </c>
      <c r="F335">
        <v>0</v>
      </c>
      <c r="G335">
        <v>15</v>
      </c>
      <c r="H335">
        <v>2</v>
      </c>
      <c r="I335">
        <v>0</v>
      </c>
      <c r="J335">
        <v>46</v>
      </c>
      <c r="K335">
        <v>7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 t="s">
        <v>7</v>
      </c>
      <c r="S335" t="s">
        <v>18</v>
      </c>
      <c r="T335" t="s">
        <v>19</v>
      </c>
      <c r="U335" t="s">
        <v>283</v>
      </c>
      <c r="V335" t="s">
        <v>284</v>
      </c>
      <c r="W335" t="s">
        <v>285</v>
      </c>
      <c r="Y335">
        <v>100</v>
      </c>
      <c r="Z335">
        <v>100</v>
      </c>
      <c r="AA335">
        <v>100</v>
      </c>
      <c r="AB335">
        <v>100</v>
      </c>
      <c r="AC335">
        <v>100</v>
      </c>
      <c r="AD335">
        <v>100</v>
      </c>
      <c r="AE335">
        <v>100</v>
      </c>
    </row>
    <row r="336" spans="1:31">
      <c r="A336">
        <v>335</v>
      </c>
      <c r="B336" t="s">
        <v>723</v>
      </c>
      <c r="C336">
        <v>0</v>
      </c>
      <c r="D336">
        <v>26</v>
      </c>
      <c r="E336">
        <v>0</v>
      </c>
      <c r="F336">
        <v>0</v>
      </c>
      <c r="G336">
        <v>55</v>
      </c>
      <c r="H336">
        <v>0</v>
      </c>
      <c r="I336">
        <v>0</v>
      </c>
      <c r="J336">
        <v>24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 t="s">
        <v>7</v>
      </c>
      <c r="S336" t="s">
        <v>265</v>
      </c>
      <c r="T336" t="s">
        <v>208</v>
      </c>
      <c r="U336" t="s">
        <v>209</v>
      </c>
      <c r="V336" t="s">
        <v>210</v>
      </c>
      <c r="Y336">
        <v>100</v>
      </c>
      <c r="Z336">
        <v>100</v>
      </c>
      <c r="AA336">
        <v>100</v>
      </c>
      <c r="AB336">
        <v>100</v>
      </c>
      <c r="AC336">
        <v>100</v>
      </c>
      <c r="AD336">
        <v>100</v>
      </c>
      <c r="AE336">
        <v>100</v>
      </c>
    </row>
    <row r="337" spans="1:31">
      <c r="A337">
        <v>336</v>
      </c>
      <c r="B337" t="s">
        <v>724</v>
      </c>
      <c r="C337">
        <v>0</v>
      </c>
      <c r="D337">
        <v>0</v>
      </c>
      <c r="E337">
        <v>0</v>
      </c>
      <c r="F337">
        <v>0</v>
      </c>
      <c r="G337">
        <v>61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26</v>
      </c>
      <c r="N337">
        <v>0</v>
      </c>
      <c r="O337">
        <v>0</v>
      </c>
      <c r="P337">
        <v>18</v>
      </c>
      <c r="Q337">
        <v>0</v>
      </c>
      <c r="R337" t="s">
        <v>7</v>
      </c>
      <c r="S337" t="s">
        <v>349</v>
      </c>
      <c r="T337" t="s">
        <v>165</v>
      </c>
      <c r="U337" t="s">
        <v>166</v>
      </c>
      <c r="V337" t="s">
        <v>167</v>
      </c>
      <c r="Y337">
        <v>100</v>
      </c>
      <c r="Z337">
        <v>100</v>
      </c>
      <c r="AA337">
        <v>100</v>
      </c>
      <c r="AB337">
        <v>100</v>
      </c>
      <c r="AC337">
        <v>100</v>
      </c>
      <c r="AD337">
        <v>77</v>
      </c>
      <c r="AE337">
        <v>77</v>
      </c>
    </row>
    <row r="338" spans="1:31">
      <c r="A338">
        <v>337</v>
      </c>
      <c r="B338" t="s">
        <v>725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28</v>
      </c>
      <c r="K338">
        <v>0</v>
      </c>
      <c r="L338">
        <v>0</v>
      </c>
      <c r="M338">
        <v>47</v>
      </c>
      <c r="N338">
        <v>0</v>
      </c>
      <c r="O338">
        <v>0</v>
      </c>
      <c r="P338">
        <v>30</v>
      </c>
      <c r="Q338">
        <v>0</v>
      </c>
      <c r="R338" t="s">
        <v>7</v>
      </c>
      <c r="S338" t="s">
        <v>18</v>
      </c>
      <c r="T338" t="s">
        <v>19</v>
      </c>
      <c r="U338" t="s">
        <v>283</v>
      </c>
      <c r="V338" t="s">
        <v>284</v>
      </c>
      <c r="Y338">
        <v>100</v>
      </c>
      <c r="Z338">
        <v>100</v>
      </c>
      <c r="AA338">
        <v>99</v>
      </c>
      <c r="AB338">
        <v>89</v>
      </c>
      <c r="AC338">
        <v>89</v>
      </c>
      <c r="AD338">
        <v>71</v>
      </c>
      <c r="AE338">
        <v>71</v>
      </c>
    </row>
    <row r="339" spans="1:31">
      <c r="A339">
        <v>338</v>
      </c>
      <c r="B339" t="s">
        <v>726</v>
      </c>
      <c r="C339">
        <v>12</v>
      </c>
      <c r="D339">
        <v>84</v>
      </c>
      <c r="E339">
        <v>4</v>
      </c>
      <c r="F339">
        <v>0</v>
      </c>
      <c r="G339">
        <v>4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 t="s">
        <v>7</v>
      </c>
      <c r="S339" t="s">
        <v>18</v>
      </c>
      <c r="T339" t="s">
        <v>19</v>
      </c>
      <c r="U339" t="s">
        <v>370</v>
      </c>
      <c r="Y339">
        <v>100</v>
      </c>
      <c r="Z339">
        <v>100</v>
      </c>
      <c r="AA339">
        <v>100</v>
      </c>
      <c r="AB339">
        <v>100</v>
      </c>
      <c r="AC339">
        <v>100</v>
      </c>
      <c r="AD339">
        <v>100</v>
      </c>
      <c r="AE339">
        <v>100</v>
      </c>
    </row>
    <row r="340" spans="1:31">
      <c r="A340">
        <v>339</v>
      </c>
      <c r="B340" t="s">
        <v>727</v>
      </c>
      <c r="C340">
        <v>9</v>
      </c>
      <c r="D340">
        <v>0</v>
      </c>
      <c r="E340">
        <v>0</v>
      </c>
      <c r="F340">
        <v>73</v>
      </c>
      <c r="G340">
        <v>0</v>
      </c>
      <c r="H340">
        <v>7</v>
      </c>
      <c r="I340">
        <v>15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 t="s">
        <v>7</v>
      </c>
      <c r="S340" t="s">
        <v>477</v>
      </c>
      <c r="T340" t="s">
        <v>15</v>
      </c>
      <c r="U340" t="s">
        <v>540</v>
      </c>
      <c r="V340" t="s">
        <v>16</v>
      </c>
      <c r="W340" t="s">
        <v>17</v>
      </c>
      <c r="X340" t="s">
        <v>728</v>
      </c>
      <c r="Y340">
        <v>100</v>
      </c>
      <c r="Z340">
        <v>100</v>
      </c>
      <c r="AA340">
        <v>100</v>
      </c>
      <c r="AB340">
        <v>100</v>
      </c>
      <c r="AC340">
        <v>100</v>
      </c>
      <c r="AD340">
        <v>100</v>
      </c>
      <c r="AE340">
        <v>95</v>
      </c>
    </row>
    <row r="341" spans="1:31">
      <c r="A341">
        <v>340</v>
      </c>
      <c r="B341" t="s">
        <v>729</v>
      </c>
      <c r="C341">
        <v>4</v>
      </c>
      <c r="D341">
        <v>74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4</v>
      </c>
      <c r="N341">
        <v>7</v>
      </c>
      <c r="O341">
        <v>0</v>
      </c>
      <c r="P341">
        <v>15</v>
      </c>
      <c r="Q341">
        <v>0</v>
      </c>
      <c r="R341" t="s">
        <v>7</v>
      </c>
      <c r="S341" t="s">
        <v>18</v>
      </c>
      <c r="T341" t="s">
        <v>19</v>
      </c>
      <c r="U341" t="s">
        <v>259</v>
      </c>
      <c r="V341" t="s">
        <v>530</v>
      </c>
      <c r="Y341">
        <v>100</v>
      </c>
      <c r="Z341">
        <v>100</v>
      </c>
      <c r="AA341">
        <v>100</v>
      </c>
      <c r="AB341">
        <v>100</v>
      </c>
      <c r="AC341">
        <v>97</v>
      </c>
      <c r="AD341">
        <v>97</v>
      </c>
      <c r="AE341">
        <v>97</v>
      </c>
    </row>
    <row r="342" spans="1:31">
      <c r="A342">
        <v>341</v>
      </c>
      <c r="B342" t="s">
        <v>730</v>
      </c>
      <c r="C342">
        <v>8</v>
      </c>
      <c r="D342">
        <v>0</v>
      </c>
      <c r="E342">
        <v>11</v>
      </c>
      <c r="F342">
        <v>68</v>
      </c>
      <c r="G342">
        <v>0</v>
      </c>
      <c r="H342">
        <v>12</v>
      </c>
      <c r="I342">
        <v>0</v>
      </c>
      <c r="J342">
        <v>0</v>
      </c>
      <c r="K342">
        <v>0</v>
      </c>
      <c r="L342">
        <v>3</v>
      </c>
      <c r="M342">
        <v>0</v>
      </c>
      <c r="N342">
        <v>0</v>
      </c>
      <c r="O342">
        <v>0</v>
      </c>
      <c r="P342">
        <v>0</v>
      </c>
      <c r="Q342">
        <v>1</v>
      </c>
      <c r="R342" t="s">
        <v>7</v>
      </c>
      <c r="S342" t="s">
        <v>18</v>
      </c>
      <c r="T342" t="s">
        <v>35</v>
      </c>
      <c r="U342" t="s">
        <v>36</v>
      </c>
      <c r="V342" t="s">
        <v>115</v>
      </c>
      <c r="W342" t="s">
        <v>173</v>
      </c>
      <c r="X342" t="s">
        <v>236</v>
      </c>
      <c r="Y342">
        <v>100</v>
      </c>
      <c r="Z342">
        <v>100</v>
      </c>
      <c r="AA342">
        <v>100</v>
      </c>
      <c r="AB342">
        <v>100</v>
      </c>
      <c r="AC342">
        <v>100</v>
      </c>
      <c r="AD342">
        <v>99</v>
      </c>
      <c r="AE342">
        <v>69</v>
      </c>
    </row>
    <row r="343" spans="1:31">
      <c r="A343">
        <v>342</v>
      </c>
      <c r="B343" t="s">
        <v>731</v>
      </c>
      <c r="C343">
        <v>4</v>
      </c>
      <c r="D343">
        <v>45</v>
      </c>
      <c r="E343">
        <v>0</v>
      </c>
      <c r="F343">
        <v>0</v>
      </c>
      <c r="G343">
        <v>31</v>
      </c>
      <c r="H343">
        <v>0</v>
      </c>
      <c r="I343">
        <v>0</v>
      </c>
      <c r="J343">
        <v>8</v>
      </c>
      <c r="K343">
        <v>0</v>
      </c>
      <c r="L343">
        <v>0</v>
      </c>
      <c r="M343">
        <v>7</v>
      </c>
      <c r="N343">
        <v>0</v>
      </c>
      <c r="O343">
        <v>0</v>
      </c>
      <c r="P343">
        <v>8</v>
      </c>
      <c r="Q343">
        <v>0</v>
      </c>
      <c r="R343" t="s">
        <v>7</v>
      </c>
      <c r="S343" t="s">
        <v>376</v>
      </c>
      <c r="T343" t="s">
        <v>382</v>
      </c>
      <c r="Y343">
        <v>100</v>
      </c>
      <c r="Z343">
        <v>100</v>
      </c>
      <c r="AA343">
        <v>100</v>
      </c>
      <c r="AB343">
        <v>100</v>
      </c>
      <c r="AC343">
        <v>100</v>
      </c>
      <c r="AD343">
        <v>100</v>
      </c>
      <c r="AE343">
        <v>100</v>
      </c>
    </row>
    <row r="344" spans="1:31">
      <c r="A344">
        <v>343</v>
      </c>
      <c r="B344" t="s">
        <v>732</v>
      </c>
      <c r="C344">
        <v>2</v>
      </c>
      <c r="D344">
        <v>18</v>
      </c>
      <c r="E344">
        <v>0</v>
      </c>
      <c r="F344">
        <v>0</v>
      </c>
      <c r="G344">
        <v>0</v>
      </c>
      <c r="H344">
        <v>0</v>
      </c>
      <c r="I344">
        <v>8</v>
      </c>
      <c r="J344">
        <v>67</v>
      </c>
      <c r="K344">
        <v>8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 t="s">
        <v>7</v>
      </c>
      <c r="S344" t="s">
        <v>8</v>
      </c>
      <c r="T344" t="s">
        <v>31</v>
      </c>
      <c r="Y344">
        <v>100</v>
      </c>
      <c r="Z344">
        <v>99</v>
      </c>
      <c r="AA344">
        <v>98</v>
      </c>
      <c r="AB344">
        <v>35</v>
      </c>
      <c r="AC344">
        <v>18</v>
      </c>
      <c r="AD344">
        <v>18</v>
      </c>
      <c r="AE344">
        <v>18</v>
      </c>
    </row>
    <row r="345" spans="1:31">
      <c r="A345">
        <v>344</v>
      </c>
      <c r="B345" t="s">
        <v>733</v>
      </c>
      <c r="C345">
        <v>0</v>
      </c>
      <c r="D345">
        <v>0</v>
      </c>
      <c r="E345">
        <v>0</v>
      </c>
      <c r="F345">
        <v>0</v>
      </c>
      <c r="G345">
        <v>37</v>
      </c>
      <c r="H345">
        <v>0</v>
      </c>
      <c r="I345">
        <v>0</v>
      </c>
      <c r="J345">
        <v>25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41</v>
      </c>
      <c r="Q345">
        <v>0</v>
      </c>
      <c r="R345" t="s">
        <v>7</v>
      </c>
      <c r="S345" t="s">
        <v>241</v>
      </c>
      <c r="T345" t="s">
        <v>72</v>
      </c>
      <c r="U345" t="s">
        <v>73</v>
      </c>
      <c r="V345" t="s">
        <v>321</v>
      </c>
      <c r="W345" t="s">
        <v>526</v>
      </c>
      <c r="Y345">
        <v>100</v>
      </c>
      <c r="Z345">
        <v>100</v>
      </c>
      <c r="AA345">
        <v>100</v>
      </c>
      <c r="AB345">
        <v>100</v>
      </c>
      <c r="AC345">
        <v>87</v>
      </c>
      <c r="AD345">
        <v>57</v>
      </c>
      <c r="AE345">
        <v>57</v>
      </c>
    </row>
    <row r="346" spans="1:31">
      <c r="A346">
        <v>345</v>
      </c>
      <c r="B346" t="s">
        <v>734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12</v>
      </c>
      <c r="N346">
        <v>44</v>
      </c>
      <c r="O346">
        <v>0</v>
      </c>
      <c r="P346">
        <v>47</v>
      </c>
      <c r="Q346">
        <v>0</v>
      </c>
      <c r="R346" t="s">
        <v>7</v>
      </c>
      <c r="S346" t="s">
        <v>18</v>
      </c>
      <c r="T346" t="s">
        <v>19</v>
      </c>
      <c r="U346" t="s">
        <v>20</v>
      </c>
      <c r="V346" t="s">
        <v>735</v>
      </c>
      <c r="Y346">
        <v>100</v>
      </c>
      <c r="Z346">
        <v>100</v>
      </c>
      <c r="AA346">
        <v>98</v>
      </c>
      <c r="AB346">
        <v>91</v>
      </c>
      <c r="AC346">
        <v>80</v>
      </c>
      <c r="AD346">
        <v>32</v>
      </c>
      <c r="AE346">
        <v>15</v>
      </c>
    </row>
    <row r="347" spans="1:31">
      <c r="A347">
        <v>346</v>
      </c>
      <c r="B347" t="s">
        <v>736</v>
      </c>
      <c r="C347">
        <v>0</v>
      </c>
      <c r="D347">
        <v>43</v>
      </c>
      <c r="E347">
        <v>0</v>
      </c>
      <c r="F347">
        <v>0</v>
      </c>
      <c r="G347">
        <v>17</v>
      </c>
      <c r="H347">
        <v>0</v>
      </c>
      <c r="I347">
        <v>0</v>
      </c>
      <c r="J347">
        <v>16</v>
      </c>
      <c r="K347">
        <v>0</v>
      </c>
      <c r="L347">
        <v>0</v>
      </c>
      <c r="M347">
        <v>13</v>
      </c>
      <c r="N347">
        <v>13</v>
      </c>
      <c r="O347">
        <v>0</v>
      </c>
      <c r="P347">
        <v>0</v>
      </c>
      <c r="Q347">
        <v>0</v>
      </c>
      <c r="R347" t="s">
        <v>7</v>
      </c>
      <c r="S347" t="s">
        <v>18</v>
      </c>
      <c r="T347" t="s">
        <v>19</v>
      </c>
      <c r="U347" t="s">
        <v>259</v>
      </c>
      <c r="V347" t="s">
        <v>449</v>
      </c>
      <c r="W347" t="s">
        <v>450</v>
      </c>
      <c r="Y347">
        <v>100</v>
      </c>
      <c r="Z347">
        <v>100</v>
      </c>
      <c r="AA347">
        <v>100</v>
      </c>
      <c r="AB347">
        <v>100</v>
      </c>
      <c r="AC347">
        <v>99</v>
      </c>
      <c r="AD347">
        <v>99</v>
      </c>
      <c r="AE347">
        <v>99</v>
      </c>
    </row>
    <row r="348" spans="1:31">
      <c r="A348">
        <v>347</v>
      </c>
      <c r="B348" t="s">
        <v>737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27</v>
      </c>
      <c r="M348">
        <v>0</v>
      </c>
      <c r="N348">
        <v>33</v>
      </c>
      <c r="O348">
        <v>0</v>
      </c>
      <c r="P348">
        <v>41</v>
      </c>
      <c r="Q348">
        <v>0</v>
      </c>
      <c r="R348" t="s">
        <v>7</v>
      </c>
      <c r="S348" t="s">
        <v>241</v>
      </c>
      <c r="T348" t="s">
        <v>72</v>
      </c>
      <c r="U348" t="s">
        <v>73</v>
      </c>
      <c r="V348" t="s">
        <v>626</v>
      </c>
      <c r="W348" t="s">
        <v>627</v>
      </c>
      <c r="Y348">
        <v>100</v>
      </c>
      <c r="Z348">
        <v>100</v>
      </c>
      <c r="AA348">
        <v>100</v>
      </c>
      <c r="AB348">
        <v>99</v>
      </c>
      <c r="AC348">
        <v>97</v>
      </c>
      <c r="AD348">
        <v>91</v>
      </c>
      <c r="AE348">
        <v>91</v>
      </c>
    </row>
    <row r="349" spans="1:31">
      <c r="A349">
        <v>348</v>
      </c>
      <c r="B349" t="s">
        <v>738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38</v>
      </c>
      <c r="P349">
        <v>0</v>
      </c>
      <c r="Q349">
        <v>63</v>
      </c>
      <c r="R349" t="s">
        <v>7</v>
      </c>
      <c r="S349" t="s">
        <v>18</v>
      </c>
      <c r="T349" t="s">
        <v>35</v>
      </c>
      <c r="U349" t="s">
        <v>38</v>
      </c>
      <c r="V349" t="s">
        <v>739</v>
      </c>
      <c r="W349" t="s">
        <v>90</v>
      </c>
      <c r="Y349">
        <v>100</v>
      </c>
      <c r="Z349">
        <v>100</v>
      </c>
      <c r="AA349">
        <v>100</v>
      </c>
      <c r="AB349">
        <v>100</v>
      </c>
      <c r="AC349">
        <v>100</v>
      </c>
      <c r="AD349">
        <v>100</v>
      </c>
      <c r="AE349">
        <v>50</v>
      </c>
    </row>
    <row r="350" spans="1:31">
      <c r="A350">
        <v>349</v>
      </c>
      <c r="B350" t="s">
        <v>741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101</v>
      </c>
      <c r="R350" t="s">
        <v>7</v>
      </c>
      <c r="S350" t="s">
        <v>8</v>
      </c>
      <c r="T350" t="s">
        <v>9</v>
      </c>
      <c r="U350" t="s">
        <v>103</v>
      </c>
      <c r="V350" t="s">
        <v>104</v>
      </c>
      <c r="W350" t="s">
        <v>122</v>
      </c>
      <c r="X350" t="s">
        <v>742</v>
      </c>
      <c r="Y350">
        <v>100</v>
      </c>
      <c r="Z350">
        <v>100</v>
      </c>
      <c r="AA350">
        <v>100</v>
      </c>
      <c r="AB350">
        <v>100</v>
      </c>
      <c r="AC350">
        <v>100</v>
      </c>
      <c r="AD350">
        <v>95</v>
      </c>
      <c r="AE350">
        <v>86</v>
      </c>
    </row>
    <row r="351" spans="1:31">
      <c r="A351">
        <v>350</v>
      </c>
      <c r="B351" t="s">
        <v>743</v>
      </c>
      <c r="C351">
        <v>0</v>
      </c>
      <c r="D351">
        <v>0</v>
      </c>
      <c r="E351">
        <v>0</v>
      </c>
      <c r="F351">
        <v>0</v>
      </c>
      <c r="G351">
        <v>7</v>
      </c>
      <c r="H351">
        <v>0</v>
      </c>
      <c r="I351">
        <v>8</v>
      </c>
      <c r="J351">
        <v>27</v>
      </c>
      <c r="K351">
        <v>58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 t="s">
        <v>7</v>
      </c>
      <c r="S351" t="s">
        <v>18</v>
      </c>
      <c r="T351" t="s">
        <v>35</v>
      </c>
      <c r="U351" t="s">
        <v>744</v>
      </c>
      <c r="Y351">
        <v>100</v>
      </c>
      <c r="Z351">
        <v>100</v>
      </c>
      <c r="AA351">
        <v>100</v>
      </c>
      <c r="AB351">
        <v>100</v>
      </c>
      <c r="AC351">
        <v>100</v>
      </c>
      <c r="AD351">
        <v>100</v>
      </c>
      <c r="AE351">
        <v>100</v>
      </c>
    </row>
    <row r="352" spans="1:31">
      <c r="A352">
        <v>351</v>
      </c>
      <c r="B352" t="s">
        <v>745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11</v>
      </c>
      <c r="J352">
        <v>84</v>
      </c>
      <c r="K352">
        <v>5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 t="s">
        <v>7</v>
      </c>
      <c r="S352" t="s">
        <v>265</v>
      </c>
      <c r="T352" t="s">
        <v>149</v>
      </c>
      <c r="U352" t="s">
        <v>399</v>
      </c>
      <c r="V352" t="s">
        <v>400</v>
      </c>
      <c r="Y352">
        <v>100</v>
      </c>
      <c r="Z352">
        <v>100</v>
      </c>
      <c r="AA352">
        <v>100</v>
      </c>
      <c r="AB352">
        <v>100</v>
      </c>
      <c r="AC352">
        <v>96</v>
      </c>
      <c r="AD352">
        <v>85</v>
      </c>
      <c r="AE352">
        <v>85</v>
      </c>
    </row>
    <row r="353" spans="1:31">
      <c r="A353">
        <v>352</v>
      </c>
      <c r="B353" t="s">
        <v>746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17</v>
      </c>
      <c r="M353">
        <v>49</v>
      </c>
      <c r="N353">
        <v>34</v>
      </c>
      <c r="O353">
        <v>0</v>
      </c>
      <c r="P353">
        <v>0</v>
      </c>
      <c r="Q353">
        <v>0</v>
      </c>
      <c r="R353" t="s">
        <v>7</v>
      </c>
      <c r="S353" t="s">
        <v>18</v>
      </c>
      <c r="T353" t="s">
        <v>35</v>
      </c>
      <c r="U353" t="s">
        <v>196</v>
      </c>
      <c r="V353" t="s">
        <v>197</v>
      </c>
      <c r="W353" t="s">
        <v>198</v>
      </c>
      <c r="Y353">
        <v>100</v>
      </c>
      <c r="Z353">
        <v>100</v>
      </c>
      <c r="AA353">
        <v>100</v>
      </c>
      <c r="AB353">
        <v>100</v>
      </c>
      <c r="AC353">
        <v>100</v>
      </c>
      <c r="AD353">
        <v>97</v>
      </c>
      <c r="AE353">
        <v>46</v>
      </c>
    </row>
    <row r="354" spans="1:31">
      <c r="A354">
        <v>353</v>
      </c>
      <c r="B354" t="s">
        <v>747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100</v>
      </c>
      <c r="Q354">
        <v>0</v>
      </c>
      <c r="R354" t="s">
        <v>7</v>
      </c>
      <c r="S354" t="s">
        <v>18</v>
      </c>
      <c r="T354" t="s">
        <v>19</v>
      </c>
      <c r="U354" t="s">
        <v>748</v>
      </c>
      <c r="Y354">
        <v>100</v>
      </c>
      <c r="Z354">
        <v>100</v>
      </c>
      <c r="AA354">
        <v>100</v>
      </c>
      <c r="AB354">
        <v>100</v>
      </c>
      <c r="AC354">
        <v>100</v>
      </c>
      <c r="AD354">
        <v>100</v>
      </c>
      <c r="AE354">
        <v>100</v>
      </c>
    </row>
    <row r="355" spans="1:31">
      <c r="A355">
        <v>354</v>
      </c>
      <c r="B355" t="s">
        <v>749</v>
      </c>
      <c r="C355">
        <v>5</v>
      </c>
      <c r="D355">
        <v>94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 t="s">
        <v>7</v>
      </c>
      <c r="S355" t="s">
        <v>265</v>
      </c>
      <c r="T355" t="s">
        <v>149</v>
      </c>
      <c r="U355" t="s">
        <v>521</v>
      </c>
      <c r="Y355">
        <v>100</v>
      </c>
      <c r="Z355">
        <v>100</v>
      </c>
      <c r="AA355">
        <v>100</v>
      </c>
      <c r="AB355">
        <v>100</v>
      </c>
      <c r="AC355">
        <v>100</v>
      </c>
      <c r="AD355">
        <v>100</v>
      </c>
      <c r="AE355">
        <v>100</v>
      </c>
    </row>
    <row r="356" spans="1:31">
      <c r="A356">
        <v>355</v>
      </c>
      <c r="B356" t="s">
        <v>750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99</v>
      </c>
      <c r="R356" t="s">
        <v>7</v>
      </c>
      <c r="S356" t="s">
        <v>8</v>
      </c>
      <c r="T356" t="s">
        <v>9</v>
      </c>
      <c r="U356" t="s">
        <v>103</v>
      </c>
      <c r="V356" t="s">
        <v>104</v>
      </c>
      <c r="W356" t="s">
        <v>122</v>
      </c>
      <c r="X356" t="s">
        <v>742</v>
      </c>
      <c r="Y356">
        <v>100</v>
      </c>
      <c r="Z356">
        <v>100</v>
      </c>
      <c r="AA356">
        <v>100</v>
      </c>
      <c r="AB356">
        <v>100</v>
      </c>
      <c r="AC356">
        <v>100</v>
      </c>
      <c r="AD356">
        <v>98</v>
      </c>
      <c r="AE356">
        <v>87</v>
      </c>
    </row>
    <row r="357" spans="1:31">
      <c r="A357">
        <v>356</v>
      </c>
      <c r="B357" t="s">
        <v>751</v>
      </c>
      <c r="C357">
        <v>17</v>
      </c>
      <c r="D357">
        <v>47</v>
      </c>
      <c r="E357">
        <v>0</v>
      </c>
      <c r="F357">
        <v>0</v>
      </c>
      <c r="G357">
        <v>34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 t="s">
        <v>7</v>
      </c>
      <c r="S357" t="s">
        <v>18</v>
      </c>
      <c r="T357" t="s">
        <v>19</v>
      </c>
      <c r="U357" t="s">
        <v>283</v>
      </c>
      <c r="V357" t="s">
        <v>284</v>
      </c>
      <c r="W357" t="s">
        <v>285</v>
      </c>
      <c r="Y357">
        <v>100</v>
      </c>
      <c r="Z357">
        <v>100</v>
      </c>
      <c r="AA357">
        <v>100</v>
      </c>
      <c r="AB357">
        <v>100</v>
      </c>
      <c r="AC357">
        <v>100</v>
      </c>
      <c r="AD357">
        <v>100</v>
      </c>
      <c r="AE357">
        <v>100</v>
      </c>
    </row>
    <row r="358" spans="1:31">
      <c r="A358">
        <v>357</v>
      </c>
      <c r="B358" t="s">
        <v>752</v>
      </c>
      <c r="C358">
        <v>12</v>
      </c>
      <c r="D358">
        <v>85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 t="s">
        <v>7</v>
      </c>
      <c r="S358" t="s">
        <v>18</v>
      </c>
      <c r="T358" t="s">
        <v>19</v>
      </c>
      <c r="U358" t="s">
        <v>283</v>
      </c>
      <c r="V358" t="s">
        <v>284</v>
      </c>
      <c r="Y358">
        <v>100</v>
      </c>
      <c r="Z358">
        <v>100</v>
      </c>
      <c r="AA358">
        <v>95</v>
      </c>
      <c r="AB358">
        <v>57</v>
      </c>
      <c r="AC358">
        <v>57</v>
      </c>
      <c r="AD358">
        <v>29</v>
      </c>
      <c r="AE358">
        <v>29</v>
      </c>
    </row>
    <row r="359" spans="1:31">
      <c r="A359">
        <v>358</v>
      </c>
      <c r="B359" t="s">
        <v>753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30</v>
      </c>
      <c r="M359">
        <v>0</v>
      </c>
      <c r="N359">
        <v>42</v>
      </c>
      <c r="O359">
        <v>0</v>
      </c>
      <c r="P359">
        <v>25</v>
      </c>
      <c r="Q359">
        <v>0</v>
      </c>
      <c r="R359" t="s">
        <v>7</v>
      </c>
      <c r="S359" t="s">
        <v>241</v>
      </c>
      <c r="T359" t="s">
        <v>72</v>
      </c>
      <c r="U359" t="s">
        <v>73</v>
      </c>
      <c r="V359" t="s">
        <v>626</v>
      </c>
      <c r="W359" t="s">
        <v>627</v>
      </c>
      <c r="Y359">
        <v>100</v>
      </c>
      <c r="Z359">
        <v>100</v>
      </c>
      <c r="AA359">
        <v>100</v>
      </c>
      <c r="AB359">
        <v>100</v>
      </c>
      <c r="AC359">
        <v>100</v>
      </c>
      <c r="AD359">
        <v>98</v>
      </c>
      <c r="AE359">
        <v>98</v>
      </c>
    </row>
    <row r="360" spans="1:31">
      <c r="A360">
        <v>359</v>
      </c>
      <c r="B360" t="s">
        <v>754</v>
      </c>
      <c r="C360">
        <v>4</v>
      </c>
      <c r="D360">
        <v>24</v>
      </c>
      <c r="E360">
        <v>0</v>
      </c>
      <c r="F360">
        <v>0</v>
      </c>
      <c r="G360">
        <v>14</v>
      </c>
      <c r="H360">
        <v>0</v>
      </c>
      <c r="I360">
        <v>0</v>
      </c>
      <c r="J360">
        <v>11</v>
      </c>
      <c r="K360">
        <v>0</v>
      </c>
      <c r="L360">
        <v>10</v>
      </c>
      <c r="M360">
        <v>13</v>
      </c>
      <c r="N360">
        <v>7</v>
      </c>
      <c r="O360">
        <v>0</v>
      </c>
      <c r="P360">
        <v>13</v>
      </c>
      <c r="Q360">
        <v>0</v>
      </c>
      <c r="R360" t="s">
        <v>7</v>
      </c>
      <c r="S360" t="s">
        <v>241</v>
      </c>
      <c r="T360" t="s">
        <v>72</v>
      </c>
      <c r="U360" t="s">
        <v>73</v>
      </c>
      <c r="V360" t="s">
        <v>321</v>
      </c>
      <c r="W360" t="s">
        <v>156</v>
      </c>
      <c r="Y360">
        <v>100</v>
      </c>
      <c r="Z360">
        <v>100</v>
      </c>
      <c r="AA360">
        <v>100</v>
      </c>
      <c r="AB360">
        <v>100</v>
      </c>
      <c r="AC360">
        <v>98</v>
      </c>
      <c r="AD360">
        <v>68</v>
      </c>
      <c r="AE360">
        <v>31</v>
      </c>
    </row>
    <row r="361" spans="1:31">
      <c r="A361">
        <v>360</v>
      </c>
      <c r="B361" t="s">
        <v>756</v>
      </c>
      <c r="C361">
        <v>0</v>
      </c>
      <c r="D361">
        <v>0</v>
      </c>
      <c r="E361">
        <v>0</v>
      </c>
      <c r="F361">
        <v>0</v>
      </c>
      <c r="G361">
        <v>96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 t="s">
        <v>7</v>
      </c>
      <c r="S361" t="s">
        <v>269</v>
      </c>
      <c r="T361" t="s">
        <v>661</v>
      </c>
      <c r="U361" t="s">
        <v>662</v>
      </c>
      <c r="V361" t="s">
        <v>147</v>
      </c>
      <c r="W361" t="s">
        <v>148</v>
      </c>
      <c r="Y361">
        <v>100</v>
      </c>
      <c r="Z361">
        <v>100</v>
      </c>
      <c r="AA361">
        <v>100</v>
      </c>
      <c r="AB361">
        <v>100</v>
      </c>
      <c r="AC361">
        <v>100</v>
      </c>
      <c r="AD361">
        <v>69</v>
      </c>
      <c r="AE361">
        <v>55</v>
      </c>
    </row>
    <row r="362" spans="1:31">
      <c r="A362">
        <v>361</v>
      </c>
      <c r="B362" t="s">
        <v>757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18</v>
      </c>
      <c r="M362">
        <v>19</v>
      </c>
      <c r="N362">
        <v>22</v>
      </c>
      <c r="O362">
        <v>0</v>
      </c>
      <c r="P362">
        <v>37</v>
      </c>
      <c r="Q362">
        <v>0</v>
      </c>
      <c r="R362" t="s">
        <v>7</v>
      </c>
      <c r="S362" t="s">
        <v>241</v>
      </c>
      <c r="T362" t="s">
        <v>72</v>
      </c>
      <c r="U362" t="s">
        <v>73</v>
      </c>
      <c r="V362" t="s">
        <v>134</v>
      </c>
      <c r="W362" t="s">
        <v>135</v>
      </c>
      <c r="Y362">
        <v>100</v>
      </c>
      <c r="Z362">
        <v>100</v>
      </c>
      <c r="AA362">
        <v>100</v>
      </c>
      <c r="AB362">
        <v>100</v>
      </c>
      <c r="AC362">
        <v>100</v>
      </c>
      <c r="AD362">
        <v>100</v>
      </c>
      <c r="AE362">
        <v>100</v>
      </c>
    </row>
    <row r="363" spans="1:31">
      <c r="A363">
        <v>362</v>
      </c>
      <c r="B363" t="s">
        <v>758</v>
      </c>
      <c r="C363">
        <v>0</v>
      </c>
      <c r="D363">
        <v>84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11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 t="s">
        <v>7</v>
      </c>
      <c r="S363" t="s">
        <v>241</v>
      </c>
      <c r="T363" t="s">
        <v>72</v>
      </c>
      <c r="U363" t="s">
        <v>73</v>
      </c>
      <c r="V363" t="s">
        <v>134</v>
      </c>
      <c r="W363" t="s">
        <v>135</v>
      </c>
      <c r="Y363">
        <v>100</v>
      </c>
      <c r="Z363">
        <v>100</v>
      </c>
      <c r="AA363">
        <v>100</v>
      </c>
      <c r="AB363">
        <v>100</v>
      </c>
      <c r="AC363">
        <v>100</v>
      </c>
      <c r="AD363">
        <v>100</v>
      </c>
      <c r="AE363">
        <v>90</v>
      </c>
    </row>
    <row r="364" spans="1:31">
      <c r="A364">
        <v>363</v>
      </c>
      <c r="B364" t="s">
        <v>759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11</v>
      </c>
      <c r="J364">
        <v>67</v>
      </c>
      <c r="K364">
        <v>17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 t="s">
        <v>7</v>
      </c>
      <c r="S364" t="s">
        <v>18</v>
      </c>
      <c r="T364" t="s">
        <v>19</v>
      </c>
      <c r="U364" t="s">
        <v>253</v>
      </c>
      <c r="V364" t="s">
        <v>27</v>
      </c>
      <c r="Y364">
        <v>100</v>
      </c>
      <c r="Z364">
        <v>100</v>
      </c>
      <c r="AA364">
        <v>100</v>
      </c>
      <c r="AB364">
        <v>100</v>
      </c>
      <c r="AC364">
        <v>100</v>
      </c>
      <c r="AD364">
        <v>40</v>
      </c>
      <c r="AE364">
        <v>40</v>
      </c>
    </row>
    <row r="365" spans="1:31">
      <c r="A365">
        <v>364</v>
      </c>
      <c r="B365" t="s">
        <v>760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38</v>
      </c>
      <c r="K365">
        <v>0</v>
      </c>
      <c r="L365">
        <v>16</v>
      </c>
      <c r="M365">
        <v>9</v>
      </c>
      <c r="N365">
        <v>13</v>
      </c>
      <c r="O365">
        <v>0</v>
      </c>
      <c r="P365">
        <v>19</v>
      </c>
      <c r="Q365">
        <v>0</v>
      </c>
      <c r="R365" t="s">
        <v>7</v>
      </c>
      <c r="S365" t="s">
        <v>18</v>
      </c>
      <c r="T365" t="s">
        <v>19</v>
      </c>
      <c r="U365" t="s">
        <v>253</v>
      </c>
      <c r="V365" t="s">
        <v>27</v>
      </c>
      <c r="W365" t="s">
        <v>761</v>
      </c>
      <c r="Y365">
        <v>100</v>
      </c>
      <c r="Z365">
        <v>100</v>
      </c>
      <c r="AA365">
        <v>100</v>
      </c>
      <c r="AB365">
        <v>100</v>
      </c>
      <c r="AC365">
        <v>100</v>
      </c>
      <c r="AD365">
        <v>80</v>
      </c>
      <c r="AE365">
        <v>80</v>
      </c>
    </row>
    <row r="366" spans="1:31">
      <c r="A366">
        <v>365</v>
      </c>
      <c r="B366" t="s">
        <v>762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9</v>
      </c>
      <c r="K366">
        <v>0</v>
      </c>
      <c r="L366">
        <v>13</v>
      </c>
      <c r="M366">
        <v>57</v>
      </c>
      <c r="N366">
        <v>16</v>
      </c>
      <c r="O366">
        <v>0</v>
      </c>
      <c r="P366">
        <v>0</v>
      </c>
      <c r="Q366">
        <v>0</v>
      </c>
      <c r="R366" t="s">
        <v>7</v>
      </c>
      <c r="S366" t="s">
        <v>241</v>
      </c>
      <c r="T366" t="s">
        <v>72</v>
      </c>
      <c r="U366" t="s">
        <v>73</v>
      </c>
      <c r="V366" t="s">
        <v>77</v>
      </c>
      <c r="Y366">
        <v>100</v>
      </c>
      <c r="Z366">
        <v>100</v>
      </c>
      <c r="AA366">
        <v>100</v>
      </c>
      <c r="AB366">
        <v>100</v>
      </c>
      <c r="AC366">
        <v>100</v>
      </c>
      <c r="AD366">
        <v>80</v>
      </c>
      <c r="AE366">
        <v>80</v>
      </c>
    </row>
    <row r="367" spans="1:31">
      <c r="A367">
        <v>366</v>
      </c>
      <c r="B367" t="s">
        <v>763</v>
      </c>
      <c r="C367">
        <v>0</v>
      </c>
      <c r="D367">
        <v>68</v>
      </c>
      <c r="E367">
        <v>0</v>
      </c>
      <c r="F367">
        <v>0</v>
      </c>
      <c r="G367">
        <v>26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 t="s">
        <v>7</v>
      </c>
      <c r="S367" t="s">
        <v>18</v>
      </c>
      <c r="T367" t="s">
        <v>19</v>
      </c>
      <c r="U367" t="s">
        <v>259</v>
      </c>
      <c r="V367" t="s">
        <v>449</v>
      </c>
      <c r="W367" t="s">
        <v>450</v>
      </c>
      <c r="Y367">
        <v>100</v>
      </c>
      <c r="Z367">
        <v>100</v>
      </c>
      <c r="AA367">
        <v>100</v>
      </c>
      <c r="AB367">
        <v>100</v>
      </c>
      <c r="AC367">
        <v>100</v>
      </c>
      <c r="AD367">
        <v>100</v>
      </c>
      <c r="AE367">
        <v>100</v>
      </c>
    </row>
    <row r="368" spans="1:31">
      <c r="A368">
        <v>367</v>
      </c>
      <c r="B368" t="s">
        <v>764</v>
      </c>
      <c r="C368">
        <v>0</v>
      </c>
      <c r="D368">
        <v>22</v>
      </c>
      <c r="E368">
        <v>0</v>
      </c>
      <c r="F368">
        <v>0</v>
      </c>
      <c r="G368">
        <v>72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 t="s">
        <v>7</v>
      </c>
      <c r="S368" t="s">
        <v>238</v>
      </c>
      <c r="T368" t="s">
        <v>85</v>
      </c>
      <c r="U368" t="s">
        <v>86</v>
      </c>
      <c r="V368" t="s">
        <v>87</v>
      </c>
      <c r="W368" t="s">
        <v>534</v>
      </c>
      <c r="Y368">
        <v>100</v>
      </c>
      <c r="Z368">
        <v>100</v>
      </c>
      <c r="AA368">
        <v>100</v>
      </c>
      <c r="AB368">
        <v>100</v>
      </c>
      <c r="AC368">
        <v>100</v>
      </c>
      <c r="AD368">
        <v>97</v>
      </c>
      <c r="AE368">
        <v>96</v>
      </c>
    </row>
    <row r="369" spans="1:31">
      <c r="A369">
        <v>368</v>
      </c>
      <c r="B369" t="s">
        <v>765</v>
      </c>
      <c r="C369">
        <v>0</v>
      </c>
      <c r="D369">
        <v>0</v>
      </c>
      <c r="E369">
        <v>0</v>
      </c>
      <c r="F369">
        <v>0</v>
      </c>
      <c r="G369">
        <v>20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15</v>
      </c>
      <c r="N369">
        <v>8</v>
      </c>
      <c r="O369">
        <v>0</v>
      </c>
      <c r="P369">
        <v>51</v>
      </c>
      <c r="Q369">
        <v>0</v>
      </c>
      <c r="R369" t="s">
        <v>7</v>
      </c>
      <c r="S369" t="s">
        <v>241</v>
      </c>
      <c r="T369" t="s">
        <v>72</v>
      </c>
      <c r="U369" t="s">
        <v>73</v>
      </c>
      <c r="V369" t="s">
        <v>458</v>
      </c>
      <c r="Y369">
        <v>100</v>
      </c>
      <c r="Z369">
        <v>100</v>
      </c>
      <c r="AA369">
        <v>100</v>
      </c>
      <c r="AB369">
        <v>100</v>
      </c>
      <c r="AC369">
        <v>100</v>
      </c>
      <c r="AD369">
        <v>100</v>
      </c>
      <c r="AE369">
        <v>100</v>
      </c>
    </row>
    <row r="370" spans="1:31">
      <c r="A370">
        <v>369</v>
      </c>
      <c r="B370" t="s">
        <v>766</v>
      </c>
      <c r="C370">
        <v>0</v>
      </c>
      <c r="D370">
        <v>48</v>
      </c>
      <c r="E370">
        <v>0</v>
      </c>
      <c r="F370">
        <v>0</v>
      </c>
      <c r="G370">
        <v>27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7</v>
      </c>
      <c r="N370">
        <v>7</v>
      </c>
      <c r="O370">
        <v>0</v>
      </c>
      <c r="P370">
        <v>4</v>
      </c>
      <c r="Q370">
        <v>0</v>
      </c>
      <c r="R370" t="s">
        <v>7</v>
      </c>
      <c r="S370" t="s">
        <v>265</v>
      </c>
      <c r="T370" t="s">
        <v>208</v>
      </c>
      <c r="U370" t="s">
        <v>209</v>
      </c>
      <c r="V370" t="s">
        <v>210</v>
      </c>
      <c r="Y370">
        <v>100</v>
      </c>
      <c r="Z370">
        <v>100</v>
      </c>
      <c r="AA370">
        <v>100</v>
      </c>
      <c r="AB370">
        <v>100</v>
      </c>
      <c r="AC370">
        <v>100</v>
      </c>
      <c r="AD370">
        <v>100</v>
      </c>
      <c r="AE370">
        <v>100</v>
      </c>
    </row>
    <row r="371" spans="1:31">
      <c r="A371">
        <v>370</v>
      </c>
      <c r="B371" t="s">
        <v>767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93</v>
      </c>
      <c r="Q371">
        <v>0</v>
      </c>
      <c r="R371" t="s">
        <v>7</v>
      </c>
      <c r="S371" t="s">
        <v>18</v>
      </c>
      <c r="T371" t="s">
        <v>19</v>
      </c>
      <c r="U371" t="s">
        <v>259</v>
      </c>
      <c r="V371" t="s">
        <v>57</v>
      </c>
      <c r="Y371">
        <v>100</v>
      </c>
      <c r="Z371">
        <v>100</v>
      </c>
      <c r="AA371">
        <v>100</v>
      </c>
      <c r="AB371">
        <v>100</v>
      </c>
      <c r="AC371">
        <v>89</v>
      </c>
      <c r="AD371">
        <v>68</v>
      </c>
      <c r="AE371">
        <v>68</v>
      </c>
    </row>
    <row r="372" spans="1:31">
      <c r="A372">
        <v>371</v>
      </c>
      <c r="B372" t="s">
        <v>768</v>
      </c>
      <c r="C372">
        <v>0</v>
      </c>
      <c r="D372">
        <v>25</v>
      </c>
      <c r="E372">
        <v>0</v>
      </c>
      <c r="F372">
        <v>0</v>
      </c>
      <c r="G372">
        <v>22</v>
      </c>
      <c r="H372">
        <v>0</v>
      </c>
      <c r="I372">
        <v>0</v>
      </c>
      <c r="J372">
        <v>24</v>
      </c>
      <c r="K372">
        <v>0</v>
      </c>
      <c r="L372">
        <v>0</v>
      </c>
      <c r="M372">
        <v>13</v>
      </c>
      <c r="N372">
        <v>7</v>
      </c>
      <c r="O372">
        <v>0</v>
      </c>
      <c r="P372">
        <v>0</v>
      </c>
      <c r="Q372">
        <v>0</v>
      </c>
      <c r="R372" t="s">
        <v>7</v>
      </c>
      <c r="S372" t="s">
        <v>241</v>
      </c>
      <c r="T372" t="s">
        <v>72</v>
      </c>
      <c r="U372" t="s">
        <v>73</v>
      </c>
      <c r="V372" t="s">
        <v>134</v>
      </c>
      <c r="W372" t="s">
        <v>135</v>
      </c>
      <c r="Y372">
        <v>100</v>
      </c>
      <c r="Z372">
        <v>100</v>
      </c>
      <c r="AA372">
        <v>100</v>
      </c>
      <c r="AB372">
        <v>100</v>
      </c>
      <c r="AC372">
        <v>100</v>
      </c>
      <c r="AD372">
        <v>100</v>
      </c>
      <c r="AE372">
        <v>100</v>
      </c>
    </row>
    <row r="373" spans="1:31">
      <c r="A373">
        <v>372</v>
      </c>
      <c r="B373" t="s">
        <v>769</v>
      </c>
      <c r="C373">
        <v>0</v>
      </c>
      <c r="D373">
        <v>0</v>
      </c>
      <c r="E373">
        <v>0</v>
      </c>
      <c r="F373">
        <v>0</v>
      </c>
      <c r="G373">
        <v>11</v>
      </c>
      <c r="H373">
        <v>0</v>
      </c>
      <c r="I373">
        <v>0</v>
      </c>
      <c r="J373">
        <v>16</v>
      </c>
      <c r="K373">
        <v>0</v>
      </c>
      <c r="L373">
        <v>5</v>
      </c>
      <c r="M373">
        <v>19</v>
      </c>
      <c r="N373">
        <v>16</v>
      </c>
      <c r="O373">
        <v>0</v>
      </c>
      <c r="P373">
        <v>24</v>
      </c>
      <c r="Q373">
        <v>0</v>
      </c>
      <c r="R373" t="s">
        <v>7</v>
      </c>
      <c r="S373" t="s">
        <v>18</v>
      </c>
      <c r="T373" t="s">
        <v>19</v>
      </c>
      <c r="U373" t="s">
        <v>259</v>
      </c>
      <c r="V373" t="s">
        <v>408</v>
      </c>
      <c r="Y373">
        <v>100</v>
      </c>
      <c r="Z373">
        <v>100</v>
      </c>
      <c r="AA373">
        <v>100</v>
      </c>
      <c r="AB373">
        <v>100</v>
      </c>
      <c r="AC373">
        <v>100</v>
      </c>
      <c r="AD373">
        <v>89</v>
      </c>
      <c r="AE373">
        <v>89</v>
      </c>
    </row>
    <row r="374" spans="1:31">
      <c r="A374">
        <v>373</v>
      </c>
      <c r="B374" t="s">
        <v>770</v>
      </c>
      <c r="C374">
        <v>0</v>
      </c>
      <c r="D374">
        <v>79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7</v>
      </c>
      <c r="O374">
        <v>0</v>
      </c>
      <c r="P374">
        <v>4</v>
      </c>
      <c r="Q374">
        <v>0</v>
      </c>
      <c r="R374" t="s">
        <v>7</v>
      </c>
      <c r="S374" t="s">
        <v>18</v>
      </c>
      <c r="T374" t="s">
        <v>19</v>
      </c>
      <c r="U374" t="s">
        <v>259</v>
      </c>
      <c r="V374" t="s">
        <v>771</v>
      </c>
      <c r="Y374">
        <v>100</v>
      </c>
      <c r="Z374">
        <v>100</v>
      </c>
      <c r="AA374">
        <v>100</v>
      </c>
      <c r="AB374">
        <v>99</v>
      </c>
      <c r="AC374">
        <v>67</v>
      </c>
      <c r="AD374">
        <v>67</v>
      </c>
      <c r="AE374">
        <v>67</v>
      </c>
    </row>
    <row r="375" spans="1:31">
      <c r="A375">
        <v>374</v>
      </c>
      <c r="B375" t="s">
        <v>772</v>
      </c>
      <c r="C375">
        <v>0</v>
      </c>
      <c r="D375">
        <v>13</v>
      </c>
      <c r="E375">
        <v>0</v>
      </c>
      <c r="F375">
        <v>0</v>
      </c>
      <c r="G375">
        <v>8</v>
      </c>
      <c r="H375">
        <v>0</v>
      </c>
      <c r="I375">
        <v>0</v>
      </c>
      <c r="J375">
        <v>5</v>
      </c>
      <c r="K375">
        <v>0</v>
      </c>
      <c r="L375">
        <v>4</v>
      </c>
      <c r="M375">
        <v>6</v>
      </c>
      <c r="N375">
        <v>9</v>
      </c>
      <c r="O375">
        <v>0</v>
      </c>
      <c r="P375">
        <v>45</v>
      </c>
      <c r="Q375">
        <v>0</v>
      </c>
      <c r="R375" t="s">
        <v>7</v>
      </c>
      <c r="S375" t="s">
        <v>241</v>
      </c>
      <c r="T375" t="s">
        <v>72</v>
      </c>
      <c r="U375" t="s">
        <v>73</v>
      </c>
      <c r="V375" t="s">
        <v>145</v>
      </c>
      <c r="Y375">
        <v>100</v>
      </c>
      <c r="Z375">
        <v>100</v>
      </c>
      <c r="AA375">
        <v>100</v>
      </c>
      <c r="AB375">
        <v>100</v>
      </c>
      <c r="AC375">
        <v>96</v>
      </c>
      <c r="AD375">
        <v>96</v>
      </c>
      <c r="AE375">
        <v>96</v>
      </c>
    </row>
    <row r="376" spans="1:31">
      <c r="A376">
        <v>375</v>
      </c>
      <c r="B376" t="s">
        <v>773</v>
      </c>
      <c r="C376">
        <v>0</v>
      </c>
      <c r="D376">
        <v>0</v>
      </c>
      <c r="E376">
        <v>0</v>
      </c>
      <c r="F376">
        <v>0</v>
      </c>
      <c r="G376">
        <v>90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 t="s">
        <v>7</v>
      </c>
      <c r="S376" t="s">
        <v>349</v>
      </c>
      <c r="T376" t="s">
        <v>165</v>
      </c>
      <c r="U376" t="s">
        <v>166</v>
      </c>
      <c r="V376" t="s">
        <v>167</v>
      </c>
      <c r="Y376">
        <v>100</v>
      </c>
      <c r="Z376">
        <v>100</v>
      </c>
      <c r="AA376">
        <v>100</v>
      </c>
      <c r="AB376">
        <v>100</v>
      </c>
      <c r="AC376">
        <v>100</v>
      </c>
      <c r="AD376">
        <v>68</v>
      </c>
      <c r="AE376">
        <v>68</v>
      </c>
    </row>
    <row r="377" spans="1:31">
      <c r="A377">
        <v>376</v>
      </c>
      <c r="B377" t="s">
        <v>774</v>
      </c>
      <c r="C377">
        <v>12</v>
      </c>
      <c r="D377">
        <v>73</v>
      </c>
      <c r="E377">
        <v>4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 t="s">
        <v>7</v>
      </c>
      <c r="S377" t="s">
        <v>18</v>
      </c>
      <c r="T377" t="s">
        <v>19</v>
      </c>
      <c r="U377" t="s">
        <v>748</v>
      </c>
      <c r="Y377">
        <v>100</v>
      </c>
      <c r="Z377">
        <v>100</v>
      </c>
      <c r="AA377">
        <v>100</v>
      </c>
      <c r="AB377">
        <v>100</v>
      </c>
      <c r="AC377">
        <v>100</v>
      </c>
      <c r="AD377">
        <v>100</v>
      </c>
      <c r="AE377">
        <v>100</v>
      </c>
    </row>
    <row r="378" spans="1:31">
      <c r="A378">
        <v>377</v>
      </c>
      <c r="B378" t="s">
        <v>775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36</v>
      </c>
      <c r="M378">
        <v>21</v>
      </c>
      <c r="N378">
        <v>17</v>
      </c>
      <c r="O378">
        <v>0</v>
      </c>
      <c r="P378">
        <v>15</v>
      </c>
      <c r="Q378">
        <v>0</v>
      </c>
      <c r="R378" t="s">
        <v>7</v>
      </c>
      <c r="S378" t="s">
        <v>241</v>
      </c>
      <c r="T378" t="s">
        <v>72</v>
      </c>
      <c r="U378" t="s">
        <v>73</v>
      </c>
      <c r="V378" t="s">
        <v>321</v>
      </c>
      <c r="W378" t="s">
        <v>526</v>
      </c>
      <c r="Y378">
        <v>100</v>
      </c>
      <c r="Z378">
        <v>100</v>
      </c>
      <c r="AA378">
        <v>100</v>
      </c>
      <c r="AB378">
        <v>100</v>
      </c>
      <c r="AC378">
        <v>96</v>
      </c>
      <c r="AD378">
        <v>59</v>
      </c>
      <c r="AE378">
        <v>59</v>
      </c>
    </row>
    <row r="379" spans="1:31">
      <c r="A379">
        <v>378</v>
      </c>
      <c r="B379" t="s">
        <v>776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19</v>
      </c>
      <c r="M379">
        <v>22</v>
      </c>
      <c r="N379">
        <v>23</v>
      </c>
      <c r="O379">
        <v>0</v>
      </c>
      <c r="P379">
        <v>20</v>
      </c>
      <c r="Q379">
        <v>4</v>
      </c>
      <c r="R379" t="s">
        <v>7</v>
      </c>
      <c r="S379" t="s">
        <v>18</v>
      </c>
      <c r="T379" t="s">
        <v>19</v>
      </c>
      <c r="U379" t="s">
        <v>259</v>
      </c>
      <c r="V379" t="s">
        <v>57</v>
      </c>
      <c r="W379" t="s">
        <v>777</v>
      </c>
      <c r="Y379">
        <v>100</v>
      </c>
      <c r="Z379">
        <v>100</v>
      </c>
      <c r="AA379">
        <v>100</v>
      </c>
      <c r="AB379">
        <v>100</v>
      </c>
      <c r="AC379">
        <v>100</v>
      </c>
      <c r="AD379">
        <v>94</v>
      </c>
      <c r="AE379">
        <v>94</v>
      </c>
    </row>
    <row r="380" spans="1:31">
      <c r="A380">
        <v>379</v>
      </c>
      <c r="B380" t="s">
        <v>778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38</v>
      </c>
      <c r="N380">
        <v>9</v>
      </c>
      <c r="O380">
        <v>0</v>
      </c>
      <c r="P380">
        <v>41</v>
      </c>
      <c r="Q380">
        <v>0</v>
      </c>
      <c r="R380" t="s">
        <v>7</v>
      </c>
      <c r="S380" t="s">
        <v>241</v>
      </c>
      <c r="T380" t="s">
        <v>72</v>
      </c>
      <c r="U380" t="s">
        <v>73</v>
      </c>
      <c r="V380" t="s">
        <v>134</v>
      </c>
      <c r="W380" t="s">
        <v>135</v>
      </c>
      <c r="Y380">
        <v>100</v>
      </c>
      <c r="Z380">
        <v>100</v>
      </c>
      <c r="AA380">
        <v>100</v>
      </c>
      <c r="AB380">
        <v>100</v>
      </c>
      <c r="AC380">
        <v>99</v>
      </c>
      <c r="AD380">
        <v>98</v>
      </c>
      <c r="AE380">
        <v>71</v>
      </c>
    </row>
    <row r="381" spans="1:31">
      <c r="A381">
        <v>380</v>
      </c>
      <c r="B381" t="s">
        <v>779</v>
      </c>
      <c r="C381">
        <v>10</v>
      </c>
      <c r="D381">
        <v>55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22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 t="s">
        <v>7</v>
      </c>
      <c r="S381" t="s">
        <v>241</v>
      </c>
      <c r="T381" t="s">
        <v>72</v>
      </c>
      <c r="U381" t="s">
        <v>73</v>
      </c>
      <c r="V381" t="s">
        <v>203</v>
      </c>
      <c r="Y381">
        <v>100</v>
      </c>
      <c r="Z381">
        <v>100</v>
      </c>
      <c r="AA381">
        <v>100</v>
      </c>
      <c r="AB381">
        <v>100</v>
      </c>
      <c r="AC381">
        <v>97</v>
      </c>
      <c r="AD381">
        <v>42</v>
      </c>
      <c r="AE381">
        <v>42</v>
      </c>
    </row>
    <row r="382" spans="1:31">
      <c r="A382">
        <v>381</v>
      </c>
      <c r="B382" t="s">
        <v>780</v>
      </c>
      <c r="C382">
        <v>0</v>
      </c>
      <c r="D382">
        <v>0</v>
      </c>
      <c r="E382">
        <v>0</v>
      </c>
      <c r="F382">
        <v>0</v>
      </c>
      <c r="G382">
        <v>87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 t="s">
        <v>7</v>
      </c>
      <c r="S382" t="s">
        <v>241</v>
      </c>
      <c r="T382" t="s">
        <v>72</v>
      </c>
      <c r="U382" t="s">
        <v>73</v>
      </c>
      <c r="V382" t="s">
        <v>134</v>
      </c>
      <c r="W382" t="s">
        <v>373</v>
      </c>
      <c r="Y382">
        <v>100</v>
      </c>
      <c r="Z382">
        <v>100</v>
      </c>
      <c r="AA382">
        <v>100</v>
      </c>
      <c r="AB382">
        <v>99</v>
      </c>
      <c r="AC382">
        <v>96</v>
      </c>
      <c r="AD382">
        <v>91</v>
      </c>
      <c r="AE382">
        <v>91</v>
      </c>
    </row>
    <row r="383" spans="1:31">
      <c r="A383">
        <v>382</v>
      </c>
      <c r="B383" t="s">
        <v>781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14</v>
      </c>
      <c r="P383">
        <v>0</v>
      </c>
      <c r="Q383">
        <v>73</v>
      </c>
      <c r="R383" t="s">
        <v>7</v>
      </c>
      <c r="S383" t="s">
        <v>241</v>
      </c>
      <c r="T383" t="s">
        <v>72</v>
      </c>
      <c r="U383" t="s">
        <v>58</v>
      </c>
      <c r="V383" t="s">
        <v>59</v>
      </c>
      <c r="W383" t="s">
        <v>92</v>
      </c>
      <c r="X383" t="s">
        <v>142</v>
      </c>
      <c r="Y383">
        <v>100</v>
      </c>
      <c r="Z383">
        <v>100</v>
      </c>
      <c r="AA383">
        <v>100</v>
      </c>
      <c r="AB383">
        <v>100</v>
      </c>
      <c r="AC383">
        <v>100</v>
      </c>
      <c r="AD383">
        <v>100</v>
      </c>
      <c r="AE383">
        <v>80</v>
      </c>
    </row>
    <row r="384" spans="1:31">
      <c r="A384">
        <v>383</v>
      </c>
      <c r="B384" t="s">
        <v>782</v>
      </c>
      <c r="C384">
        <v>0</v>
      </c>
      <c r="D384">
        <v>29</v>
      </c>
      <c r="E384">
        <v>0</v>
      </c>
      <c r="F384">
        <v>0</v>
      </c>
      <c r="G384">
        <v>44</v>
      </c>
      <c r="H384">
        <v>3</v>
      </c>
      <c r="I384">
        <v>0</v>
      </c>
      <c r="J384">
        <v>9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 t="s">
        <v>7</v>
      </c>
      <c r="S384" t="s">
        <v>241</v>
      </c>
      <c r="T384" t="s">
        <v>72</v>
      </c>
      <c r="U384" t="s">
        <v>73</v>
      </c>
      <c r="V384" t="s">
        <v>134</v>
      </c>
      <c r="W384" t="s">
        <v>560</v>
      </c>
      <c r="Y384">
        <v>100</v>
      </c>
      <c r="Z384">
        <v>100</v>
      </c>
      <c r="AA384">
        <v>100</v>
      </c>
      <c r="AB384">
        <v>98</v>
      </c>
      <c r="AC384">
        <v>98</v>
      </c>
      <c r="AD384">
        <v>63</v>
      </c>
      <c r="AE384">
        <v>42</v>
      </c>
    </row>
    <row r="385" spans="1:31">
      <c r="A385">
        <v>384</v>
      </c>
      <c r="B385" t="s">
        <v>783</v>
      </c>
      <c r="C385">
        <v>0</v>
      </c>
      <c r="D385">
        <v>13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23</v>
      </c>
      <c r="M385">
        <v>0</v>
      </c>
      <c r="N385">
        <v>32</v>
      </c>
      <c r="O385">
        <v>0</v>
      </c>
      <c r="P385">
        <v>17</v>
      </c>
      <c r="Q385">
        <v>0</v>
      </c>
      <c r="R385" t="s">
        <v>7</v>
      </c>
      <c r="S385" t="s">
        <v>18</v>
      </c>
      <c r="T385" t="s">
        <v>19</v>
      </c>
      <c r="U385" t="s">
        <v>259</v>
      </c>
      <c r="V385" t="s">
        <v>408</v>
      </c>
      <c r="W385" t="s">
        <v>421</v>
      </c>
      <c r="Y385">
        <v>100</v>
      </c>
      <c r="Z385">
        <v>100</v>
      </c>
      <c r="AA385">
        <v>100</v>
      </c>
      <c r="AB385">
        <v>100</v>
      </c>
      <c r="AC385">
        <v>98</v>
      </c>
      <c r="AD385">
        <v>50</v>
      </c>
      <c r="AE385">
        <v>50</v>
      </c>
    </row>
    <row r="386" spans="1:31">
      <c r="A386">
        <v>385</v>
      </c>
      <c r="B386" t="s">
        <v>784</v>
      </c>
      <c r="C386">
        <v>0</v>
      </c>
      <c r="D386">
        <v>7</v>
      </c>
      <c r="E386">
        <v>0</v>
      </c>
      <c r="F386">
        <v>0</v>
      </c>
      <c r="G386">
        <v>21</v>
      </c>
      <c r="H386">
        <v>0</v>
      </c>
      <c r="I386">
        <v>0</v>
      </c>
      <c r="J386">
        <v>14</v>
      </c>
      <c r="K386">
        <v>0</v>
      </c>
      <c r="L386">
        <v>10</v>
      </c>
      <c r="M386">
        <v>7</v>
      </c>
      <c r="N386">
        <v>7</v>
      </c>
      <c r="O386">
        <v>0</v>
      </c>
      <c r="P386">
        <v>19</v>
      </c>
      <c r="Q386">
        <v>0</v>
      </c>
      <c r="R386" t="s">
        <v>7</v>
      </c>
      <c r="S386" t="s">
        <v>18</v>
      </c>
      <c r="T386" t="s">
        <v>19</v>
      </c>
      <c r="U386" t="s">
        <v>259</v>
      </c>
      <c r="V386" t="s">
        <v>57</v>
      </c>
      <c r="W386" t="s">
        <v>174</v>
      </c>
      <c r="X386" t="s">
        <v>785</v>
      </c>
      <c r="Y386">
        <v>100</v>
      </c>
      <c r="Z386">
        <v>100</v>
      </c>
      <c r="AA386">
        <v>100</v>
      </c>
      <c r="AB386">
        <v>100</v>
      </c>
      <c r="AC386">
        <v>92</v>
      </c>
      <c r="AD386">
        <v>91</v>
      </c>
      <c r="AE386">
        <v>90</v>
      </c>
    </row>
    <row r="387" spans="1:31">
      <c r="A387">
        <v>386</v>
      </c>
      <c r="B387" t="s">
        <v>786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23</v>
      </c>
      <c r="M387">
        <v>34</v>
      </c>
      <c r="N387">
        <v>28</v>
      </c>
      <c r="O387">
        <v>0</v>
      </c>
      <c r="P387">
        <v>0</v>
      </c>
      <c r="Q387">
        <v>0</v>
      </c>
      <c r="R387" t="s">
        <v>7</v>
      </c>
      <c r="S387" t="s">
        <v>477</v>
      </c>
      <c r="T387" t="s">
        <v>68</v>
      </c>
      <c r="U387" t="s">
        <v>69</v>
      </c>
      <c r="V387" t="s">
        <v>685</v>
      </c>
      <c r="W387" t="s">
        <v>164</v>
      </c>
      <c r="Y387">
        <v>100</v>
      </c>
      <c r="Z387">
        <v>100</v>
      </c>
      <c r="AA387">
        <v>100</v>
      </c>
      <c r="AB387">
        <v>100</v>
      </c>
      <c r="AC387">
        <v>100</v>
      </c>
      <c r="AD387">
        <v>100</v>
      </c>
      <c r="AE387">
        <v>100</v>
      </c>
    </row>
    <row r="388" spans="1:31">
      <c r="A388">
        <v>387</v>
      </c>
      <c r="B388" t="s">
        <v>787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30</v>
      </c>
      <c r="N388">
        <v>14</v>
      </c>
      <c r="O388">
        <v>0</v>
      </c>
      <c r="P388">
        <v>41</v>
      </c>
      <c r="Q388">
        <v>0</v>
      </c>
      <c r="R388" t="s">
        <v>7</v>
      </c>
      <c r="S388" t="s">
        <v>241</v>
      </c>
      <c r="T388" t="s">
        <v>72</v>
      </c>
      <c r="U388" t="s">
        <v>73</v>
      </c>
      <c r="V388" t="s">
        <v>321</v>
      </c>
      <c r="W388" t="s">
        <v>184</v>
      </c>
      <c r="Y388">
        <v>100</v>
      </c>
      <c r="Z388">
        <v>100</v>
      </c>
      <c r="AA388">
        <v>100</v>
      </c>
      <c r="AB388">
        <v>100</v>
      </c>
      <c r="AC388">
        <v>100</v>
      </c>
      <c r="AD388">
        <v>98</v>
      </c>
      <c r="AE388">
        <v>96</v>
      </c>
    </row>
    <row r="389" spans="1:31">
      <c r="A389">
        <v>388</v>
      </c>
      <c r="B389" t="s">
        <v>788</v>
      </c>
      <c r="C389">
        <v>12</v>
      </c>
      <c r="D389">
        <v>72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 t="s">
        <v>7</v>
      </c>
      <c r="S389" t="s">
        <v>18</v>
      </c>
      <c r="T389" t="s">
        <v>19</v>
      </c>
      <c r="U389" t="s">
        <v>370</v>
      </c>
      <c r="Y389">
        <v>100</v>
      </c>
      <c r="Z389">
        <v>100</v>
      </c>
      <c r="AA389">
        <v>100</v>
      </c>
      <c r="AB389">
        <v>98</v>
      </c>
      <c r="AC389">
        <v>98</v>
      </c>
      <c r="AD389">
        <v>98</v>
      </c>
      <c r="AE389">
        <v>98</v>
      </c>
    </row>
    <row r="390" spans="1:31">
      <c r="A390">
        <v>389</v>
      </c>
      <c r="B390" t="s">
        <v>789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84</v>
      </c>
      <c r="M390">
        <v>0</v>
      </c>
      <c r="N390">
        <v>0</v>
      </c>
      <c r="O390">
        <v>0</v>
      </c>
      <c r="P390">
        <v>0</v>
      </c>
      <c r="Q390">
        <v>0</v>
      </c>
      <c r="R390" t="s">
        <v>7</v>
      </c>
      <c r="S390" t="s">
        <v>18</v>
      </c>
      <c r="T390" t="s">
        <v>35</v>
      </c>
      <c r="U390" t="s">
        <v>36</v>
      </c>
      <c r="V390" t="s">
        <v>115</v>
      </c>
      <c r="W390" t="s">
        <v>173</v>
      </c>
      <c r="X390" t="s">
        <v>262</v>
      </c>
      <c r="Y390">
        <v>100</v>
      </c>
      <c r="Z390">
        <v>100</v>
      </c>
      <c r="AA390">
        <v>100</v>
      </c>
      <c r="AB390">
        <v>100</v>
      </c>
      <c r="AC390">
        <v>100</v>
      </c>
      <c r="AD390">
        <v>100</v>
      </c>
      <c r="AE390">
        <v>86</v>
      </c>
    </row>
    <row r="391" spans="1:31">
      <c r="A391">
        <v>390</v>
      </c>
      <c r="B391" t="s">
        <v>790</v>
      </c>
      <c r="C391">
        <v>7</v>
      </c>
      <c r="D391">
        <v>66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10</v>
      </c>
      <c r="O391">
        <v>0</v>
      </c>
      <c r="P391">
        <v>0</v>
      </c>
      <c r="Q391">
        <v>0</v>
      </c>
      <c r="R391" t="s">
        <v>7</v>
      </c>
      <c r="S391" t="s">
        <v>18</v>
      </c>
      <c r="T391" t="s">
        <v>19</v>
      </c>
      <c r="U391" t="s">
        <v>283</v>
      </c>
      <c r="V391" t="s">
        <v>284</v>
      </c>
      <c r="W391" t="s">
        <v>285</v>
      </c>
      <c r="Y391">
        <v>100</v>
      </c>
      <c r="Z391">
        <v>100</v>
      </c>
      <c r="AA391">
        <v>100</v>
      </c>
      <c r="AB391">
        <v>100</v>
      </c>
      <c r="AC391">
        <v>100</v>
      </c>
      <c r="AD391">
        <v>100</v>
      </c>
      <c r="AE391">
        <v>100</v>
      </c>
    </row>
    <row r="392" spans="1:31">
      <c r="A392">
        <v>391</v>
      </c>
      <c r="B392" t="s">
        <v>791</v>
      </c>
      <c r="C392">
        <v>0</v>
      </c>
      <c r="D392">
        <v>43</v>
      </c>
      <c r="E392">
        <v>0</v>
      </c>
      <c r="F392">
        <v>0</v>
      </c>
      <c r="G392">
        <v>40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 t="s">
        <v>7</v>
      </c>
      <c r="S392" t="s">
        <v>18</v>
      </c>
      <c r="T392" t="s">
        <v>19</v>
      </c>
      <c r="U392" t="s">
        <v>259</v>
      </c>
      <c r="V392" t="s">
        <v>57</v>
      </c>
      <c r="Y392">
        <v>100</v>
      </c>
      <c r="Z392">
        <v>100</v>
      </c>
      <c r="AA392">
        <v>100</v>
      </c>
      <c r="AB392">
        <v>100</v>
      </c>
      <c r="AC392">
        <v>99</v>
      </c>
      <c r="AD392">
        <v>97</v>
      </c>
      <c r="AE392">
        <v>97</v>
      </c>
    </row>
    <row r="393" spans="1:31">
      <c r="A393">
        <v>392</v>
      </c>
      <c r="B393" t="s">
        <v>792</v>
      </c>
      <c r="C393">
        <v>0</v>
      </c>
      <c r="D393">
        <v>0</v>
      </c>
      <c r="E393">
        <v>0</v>
      </c>
      <c r="F393">
        <v>0</v>
      </c>
      <c r="G393">
        <v>83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 t="s">
        <v>7</v>
      </c>
      <c r="S393" t="s">
        <v>269</v>
      </c>
      <c r="T393" t="s">
        <v>305</v>
      </c>
      <c r="U393" t="s">
        <v>146</v>
      </c>
      <c r="V393" t="s">
        <v>155</v>
      </c>
      <c r="W393" t="s">
        <v>332</v>
      </c>
      <c r="Y393">
        <v>100</v>
      </c>
      <c r="Z393">
        <v>100</v>
      </c>
      <c r="AA393">
        <v>100</v>
      </c>
      <c r="AB393">
        <v>100</v>
      </c>
      <c r="AC393">
        <v>100</v>
      </c>
      <c r="AD393">
        <v>100</v>
      </c>
      <c r="AE393">
        <v>100</v>
      </c>
    </row>
    <row r="394" spans="1:31">
      <c r="A394">
        <v>393</v>
      </c>
      <c r="B394" t="s">
        <v>793</v>
      </c>
      <c r="C394">
        <v>0</v>
      </c>
      <c r="D394">
        <v>0</v>
      </c>
      <c r="E394">
        <v>0</v>
      </c>
      <c r="F394">
        <v>0</v>
      </c>
      <c r="G394">
        <v>74</v>
      </c>
      <c r="H394">
        <v>0</v>
      </c>
      <c r="I394">
        <v>0</v>
      </c>
      <c r="J394">
        <v>9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 t="s">
        <v>7</v>
      </c>
      <c r="S394" t="s">
        <v>269</v>
      </c>
      <c r="T394" t="s">
        <v>270</v>
      </c>
      <c r="U394" t="s">
        <v>160</v>
      </c>
      <c r="V394" t="s">
        <v>161</v>
      </c>
      <c r="W394" t="s">
        <v>162</v>
      </c>
      <c r="Y394">
        <v>100</v>
      </c>
      <c r="Z394">
        <v>100</v>
      </c>
      <c r="AA394">
        <v>100</v>
      </c>
      <c r="AB394">
        <v>100</v>
      </c>
      <c r="AC394">
        <v>100</v>
      </c>
      <c r="AD394">
        <v>100</v>
      </c>
      <c r="AE394">
        <v>95</v>
      </c>
    </row>
    <row r="395" spans="1:31">
      <c r="A395">
        <v>394</v>
      </c>
      <c r="B395" t="s">
        <v>794</v>
      </c>
      <c r="C395">
        <v>0</v>
      </c>
      <c r="D395">
        <v>82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 t="s">
        <v>7</v>
      </c>
      <c r="S395" t="s">
        <v>269</v>
      </c>
      <c r="T395" t="s">
        <v>270</v>
      </c>
      <c r="U395" t="s">
        <v>160</v>
      </c>
      <c r="V395" t="s">
        <v>161</v>
      </c>
      <c r="W395" t="s">
        <v>162</v>
      </c>
      <c r="Y395">
        <v>100</v>
      </c>
      <c r="Z395">
        <v>100</v>
      </c>
      <c r="AA395">
        <v>100</v>
      </c>
      <c r="AB395">
        <v>100</v>
      </c>
      <c r="AC395">
        <v>100</v>
      </c>
      <c r="AD395">
        <v>100</v>
      </c>
      <c r="AE395">
        <v>100</v>
      </c>
    </row>
    <row r="396" spans="1:31">
      <c r="A396">
        <v>395</v>
      </c>
      <c r="B396" t="s">
        <v>795</v>
      </c>
      <c r="C396">
        <v>0</v>
      </c>
      <c r="D396">
        <v>10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12</v>
      </c>
      <c r="K396">
        <v>0</v>
      </c>
      <c r="L396">
        <v>27</v>
      </c>
      <c r="M396">
        <v>13</v>
      </c>
      <c r="N396">
        <v>20</v>
      </c>
      <c r="O396">
        <v>0</v>
      </c>
      <c r="P396">
        <v>0</v>
      </c>
      <c r="Q396">
        <v>0</v>
      </c>
      <c r="R396" t="s">
        <v>7</v>
      </c>
      <c r="S396" t="s">
        <v>241</v>
      </c>
      <c r="T396" t="s">
        <v>72</v>
      </c>
      <c r="U396" t="s">
        <v>73</v>
      </c>
      <c r="V396" t="s">
        <v>134</v>
      </c>
      <c r="W396" t="s">
        <v>135</v>
      </c>
      <c r="Y396">
        <v>100</v>
      </c>
      <c r="Z396">
        <v>100</v>
      </c>
      <c r="AA396">
        <v>100</v>
      </c>
      <c r="AB396">
        <v>100</v>
      </c>
      <c r="AC396">
        <v>100</v>
      </c>
      <c r="AD396">
        <v>96</v>
      </c>
      <c r="AE396">
        <v>67</v>
      </c>
    </row>
    <row r="397" spans="1:31">
      <c r="A397">
        <v>396</v>
      </c>
      <c r="B397" t="s">
        <v>796</v>
      </c>
      <c r="C397">
        <v>0</v>
      </c>
      <c r="D397">
        <v>0</v>
      </c>
      <c r="E397">
        <v>0</v>
      </c>
      <c r="F397">
        <v>0</v>
      </c>
      <c r="G397">
        <v>27</v>
      </c>
      <c r="H397">
        <v>14</v>
      </c>
      <c r="I397">
        <v>0</v>
      </c>
      <c r="J397">
        <v>34</v>
      </c>
      <c r="K397">
        <v>7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 t="s">
        <v>7</v>
      </c>
      <c r="S397" t="s">
        <v>241</v>
      </c>
      <c r="T397" t="s">
        <v>72</v>
      </c>
      <c r="U397" t="s">
        <v>73</v>
      </c>
      <c r="V397" t="s">
        <v>458</v>
      </c>
      <c r="W397" t="s">
        <v>459</v>
      </c>
      <c r="Y397">
        <v>100</v>
      </c>
      <c r="Z397">
        <v>100</v>
      </c>
      <c r="AA397">
        <v>100</v>
      </c>
      <c r="AB397">
        <v>88</v>
      </c>
      <c r="AC397">
        <v>71</v>
      </c>
      <c r="AD397">
        <v>69</v>
      </c>
      <c r="AE397">
        <v>69</v>
      </c>
    </row>
    <row r="398" spans="1:31">
      <c r="A398">
        <v>397</v>
      </c>
      <c r="B398" t="s">
        <v>797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6</v>
      </c>
      <c r="J398">
        <v>66</v>
      </c>
      <c r="K398">
        <v>10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 t="s">
        <v>7</v>
      </c>
      <c r="S398" t="s">
        <v>241</v>
      </c>
      <c r="T398" t="s">
        <v>72</v>
      </c>
      <c r="U398" t="s">
        <v>73</v>
      </c>
      <c r="V398" t="s">
        <v>134</v>
      </c>
      <c r="W398" t="s">
        <v>373</v>
      </c>
      <c r="Y398">
        <v>100</v>
      </c>
      <c r="Z398">
        <v>100</v>
      </c>
      <c r="AA398">
        <v>100</v>
      </c>
      <c r="AB398">
        <v>99</v>
      </c>
      <c r="AC398">
        <v>99</v>
      </c>
      <c r="AD398">
        <v>97</v>
      </c>
      <c r="AE398">
        <v>97</v>
      </c>
    </row>
    <row r="399" spans="1:31">
      <c r="A399">
        <v>398</v>
      </c>
      <c r="B399" t="s">
        <v>798</v>
      </c>
      <c r="C399">
        <v>0</v>
      </c>
      <c r="D399">
        <v>38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43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 t="s">
        <v>7</v>
      </c>
      <c r="S399" t="s">
        <v>799</v>
      </c>
      <c r="Y399">
        <v>100</v>
      </c>
      <c r="Z399">
        <v>100</v>
      </c>
      <c r="AA399">
        <v>100</v>
      </c>
      <c r="AB399">
        <v>100</v>
      </c>
      <c r="AC399">
        <v>100</v>
      </c>
      <c r="AD399">
        <v>100</v>
      </c>
      <c r="AE399">
        <v>100</v>
      </c>
    </row>
    <row r="400" spans="1:31">
      <c r="A400">
        <v>399</v>
      </c>
      <c r="B400" t="s">
        <v>800</v>
      </c>
      <c r="C400">
        <v>0</v>
      </c>
      <c r="D400">
        <v>24</v>
      </c>
      <c r="E400">
        <v>0</v>
      </c>
      <c r="F400">
        <v>0</v>
      </c>
      <c r="G400">
        <v>30</v>
      </c>
      <c r="H400">
        <v>0</v>
      </c>
      <c r="I400">
        <v>0</v>
      </c>
      <c r="J400">
        <v>26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 t="s">
        <v>7</v>
      </c>
      <c r="S400" t="s">
        <v>238</v>
      </c>
      <c r="T400" t="s">
        <v>85</v>
      </c>
      <c r="U400" t="s">
        <v>86</v>
      </c>
      <c r="V400" t="s">
        <v>87</v>
      </c>
      <c r="W400" t="s">
        <v>534</v>
      </c>
      <c r="Y400">
        <v>100</v>
      </c>
      <c r="Z400">
        <v>100</v>
      </c>
      <c r="AA400">
        <v>100</v>
      </c>
      <c r="AB400">
        <v>100</v>
      </c>
      <c r="AC400">
        <v>100</v>
      </c>
      <c r="AD400">
        <v>90</v>
      </c>
      <c r="AE400">
        <v>90</v>
      </c>
    </row>
    <row r="401" spans="1:31">
      <c r="A401">
        <v>400</v>
      </c>
      <c r="B401" t="s">
        <v>801</v>
      </c>
      <c r="C401">
        <v>0</v>
      </c>
      <c r="D401">
        <v>8</v>
      </c>
      <c r="E401">
        <v>0</v>
      </c>
      <c r="F401">
        <v>0</v>
      </c>
      <c r="G401">
        <v>0</v>
      </c>
      <c r="H401">
        <v>0</v>
      </c>
      <c r="I401">
        <v>7</v>
      </c>
      <c r="J401">
        <v>14</v>
      </c>
      <c r="K401">
        <v>0</v>
      </c>
      <c r="L401">
        <v>12</v>
      </c>
      <c r="M401">
        <v>15</v>
      </c>
      <c r="N401">
        <v>12</v>
      </c>
      <c r="O401">
        <v>0</v>
      </c>
      <c r="P401">
        <v>12</v>
      </c>
      <c r="Q401">
        <v>0</v>
      </c>
      <c r="R401" t="s">
        <v>7</v>
      </c>
      <c r="S401" t="s">
        <v>241</v>
      </c>
      <c r="T401" t="s">
        <v>72</v>
      </c>
      <c r="U401" t="s">
        <v>73</v>
      </c>
      <c r="V401" t="s">
        <v>203</v>
      </c>
      <c r="Y401">
        <v>100</v>
      </c>
      <c r="Z401">
        <v>100</v>
      </c>
      <c r="AA401">
        <v>100</v>
      </c>
      <c r="AB401">
        <v>98</v>
      </c>
      <c r="AC401">
        <v>96</v>
      </c>
      <c r="AD401">
        <v>39</v>
      </c>
      <c r="AE401">
        <v>39</v>
      </c>
    </row>
    <row r="402" spans="1:31">
      <c r="A402">
        <v>401</v>
      </c>
      <c r="B402" t="s">
        <v>803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5</v>
      </c>
      <c r="J402">
        <v>69</v>
      </c>
      <c r="K402">
        <v>6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 t="s">
        <v>7</v>
      </c>
      <c r="S402" t="s">
        <v>241</v>
      </c>
      <c r="T402" t="s">
        <v>72</v>
      </c>
      <c r="U402" t="s">
        <v>73</v>
      </c>
      <c r="V402" t="s">
        <v>77</v>
      </c>
      <c r="Y402">
        <v>100</v>
      </c>
      <c r="Z402">
        <v>100</v>
      </c>
      <c r="AA402">
        <v>100</v>
      </c>
      <c r="AB402">
        <v>100</v>
      </c>
      <c r="AC402">
        <v>100</v>
      </c>
      <c r="AD402">
        <v>98</v>
      </c>
      <c r="AE402">
        <v>98</v>
      </c>
    </row>
    <row r="403" spans="1:31">
      <c r="A403">
        <v>402</v>
      </c>
      <c r="B403" t="s">
        <v>804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26</v>
      </c>
      <c r="M403">
        <v>20</v>
      </c>
      <c r="N403">
        <v>34</v>
      </c>
      <c r="O403">
        <v>0</v>
      </c>
      <c r="P403">
        <v>0</v>
      </c>
      <c r="Q403">
        <v>0</v>
      </c>
      <c r="R403" t="s">
        <v>7</v>
      </c>
      <c r="S403" t="s">
        <v>18</v>
      </c>
      <c r="T403" t="s">
        <v>19</v>
      </c>
      <c r="U403" t="s">
        <v>253</v>
      </c>
      <c r="V403" t="s">
        <v>27</v>
      </c>
      <c r="W403" t="s">
        <v>687</v>
      </c>
      <c r="Y403">
        <v>100</v>
      </c>
      <c r="Z403">
        <v>100</v>
      </c>
      <c r="AA403">
        <v>100</v>
      </c>
      <c r="AB403">
        <v>100</v>
      </c>
      <c r="AC403">
        <v>100</v>
      </c>
      <c r="AD403">
        <v>67</v>
      </c>
      <c r="AE403">
        <v>67</v>
      </c>
    </row>
    <row r="404" spans="1:31">
      <c r="A404">
        <v>403</v>
      </c>
      <c r="B404" t="s">
        <v>805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9</v>
      </c>
      <c r="M404">
        <v>6</v>
      </c>
      <c r="N404">
        <v>26</v>
      </c>
      <c r="O404">
        <v>0</v>
      </c>
      <c r="P404">
        <v>39</v>
      </c>
      <c r="Q404">
        <v>0</v>
      </c>
      <c r="R404" t="s">
        <v>7</v>
      </c>
      <c r="S404" t="s">
        <v>18</v>
      </c>
      <c r="T404" t="s">
        <v>19</v>
      </c>
      <c r="U404" t="s">
        <v>370</v>
      </c>
      <c r="Y404">
        <v>100</v>
      </c>
      <c r="Z404">
        <v>90</v>
      </c>
      <c r="AA404">
        <v>78</v>
      </c>
      <c r="AB404">
        <v>60</v>
      </c>
      <c r="AC404">
        <v>60</v>
      </c>
      <c r="AD404">
        <v>60</v>
      </c>
      <c r="AE404">
        <v>60</v>
      </c>
    </row>
    <row r="405" spans="1:31">
      <c r="A405">
        <v>404</v>
      </c>
      <c r="B405" t="s">
        <v>806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6</v>
      </c>
      <c r="N405">
        <v>5</v>
      </c>
      <c r="O405">
        <v>0</v>
      </c>
      <c r="P405">
        <v>69</v>
      </c>
      <c r="Q405">
        <v>0</v>
      </c>
      <c r="R405" t="s">
        <v>7</v>
      </c>
      <c r="S405" t="s">
        <v>241</v>
      </c>
      <c r="T405" t="s">
        <v>72</v>
      </c>
      <c r="U405" t="s">
        <v>73</v>
      </c>
      <c r="V405" t="s">
        <v>134</v>
      </c>
      <c r="W405" t="s">
        <v>373</v>
      </c>
      <c r="Y405">
        <v>100</v>
      </c>
      <c r="Z405">
        <v>100</v>
      </c>
      <c r="AA405">
        <v>100</v>
      </c>
      <c r="AB405">
        <v>97</v>
      </c>
      <c r="AC405">
        <v>88</v>
      </c>
      <c r="AD405">
        <v>83</v>
      </c>
      <c r="AE405">
        <v>83</v>
      </c>
    </row>
    <row r="406" spans="1:31">
      <c r="A406">
        <v>405</v>
      </c>
      <c r="B406" t="s">
        <v>807</v>
      </c>
      <c r="C406">
        <v>0</v>
      </c>
      <c r="D406">
        <v>0</v>
      </c>
      <c r="E406">
        <v>0</v>
      </c>
      <c r="F406">
        <v>0</v>
      </c>
      <c r="G406">
        <v>79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 t="s">
        <v>7</v>
      </c>
      <c r="S406" t="s">
        <v>18</v>
      </c>
      <c r="T406" t="s">
        <v>19</v>
      </c>
      <c r="U406" t="s">
        <v>283</v>
      </c>
      <c r="V406" t="s">
        <v>284</v>
      </c>
      <c r="W406" t="s">
        <v>285</v>
      </c>
      <c r="Y406">
        <v>100</v>
      </c>
      <c r="Z406">
        <v>100</v>
      </c>
      <c r="AA406">
        <v>100</v>
      </c>
      <c r="AB406">
        <v>100</v>
      </c>
      <c r="AC406">
        <v>100</v>
      </c>
      <c r="AD406">
        <v>100</v>
      </c>
      <c r="AE406">
        <v>100</v>
      </c>
    </row>
    <row r="407" spans="1:31">
      <c r="A407">
        <v>406</v>
      </c>
      <c r="B407" t="s">
        <v>808</v>
      </c>
      <c r="C407">
        <v>0</v>
      </c>
      <c r="D407">
        <v>0</v>
      </c>
      <c r="E407">
        <v>0</v>
      </c>
      <c r="F407">
        <v>0</v>
      </c>
      <c r="G407">
        <v>6</v>
      </c>
      <c r="H407">
        <v>0</v>
      </c>
      <c r="I407">
        <v>0</v>
      </c>
      <c r="J407">
        <v>0</v>
      </c>
      <c r="K407">
        <v>0</v>
      </c>
      <c r="L407">
        <v>32</v>
      </c>
      <c r="M407">
        <v>8</v>
      </c>
      <c r="N407">
        <v>33</v>
      </c>
      <c r="O407">
        <v>0</v>
      </c>
      <c r="P407">
        <v>0</v>
      </c>
      <c r="Q407">
        <v>0</v>
      </c>
      <c r="R407" t="s">
        <v>7</v>
      </c>
      <c r="S407" t="s">
        <v>269</v>
      </c>
      <c r="T407" t="s">
        <v>270</v>
      </c>
      <c r="U407" t="s">
        <v>160</v>
      </c>
      <c r="V407" t="s">
        <v>161</v>
      </c>
      <c r="W407" t="s">
        <v>162</v>
      </c>
      <c r="Y407">
        <v>100</v>
      </c>
      <c r="Z407">
        <v>100</v>
      </c>
      <c r="AA407">
        <v>100</v>
      </c>
      <c r="AB407">
        <v>100</v>
      </c>
      <c r="AC407">
        <v>99</v>
      </c>
      <c r="AD407">
        <v>99</v>
      </c>
      <c r="AE407">
        <v>50</v>
      </c>
    </row>
    <row r="408" spans="1:31">
      <c r="A408">
        <v>407</v>
      </c>
      <c r="B408" t="s">
        <v>809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21</v>
      </c>
      <c r="M408">
        <v>9</v>
      </c>
      <c r="N408">
        <v>40</v>
      </c>
      <c r="O408">
        <v>0</v>
      </c>
      <c r="P408">
        <v>9</v>
      </c>
      <c r="Q408">
        <v>0</v>
      </c>
      <c r="R408" t="s">
        <v>7</v>
      </c>
      <c r="S408" t="s">
        <v>269</v>
      </c>
      <c r="T408" t="s">
        <v>270</v>
      </c>
      <c r="U408" t="s">
        <v>160</v>
      </c>
      <c r="V408" t="s">
        <v>161</v>
      </c>
      <c r="Y408">
        <v>100</v>
      </c>
      <c r="Z408">
        <v>100</v>
      </c>
      <c r="AA408">
        <v>100</v>
      </c>
      <c r="AB408">
        <v>100</v>
      </c>
      <c r="AC408">
        <v>100</v>
      </c>
      <c r="AD408">
        <v>66</v>
      </c>
      <c r="AE408">
        <v>66</v>
      </c>
    </row>
    <row r="409" spans="1:31">
      <c r="A409">
        <v>408</v>
      </c>
      <c r="B409" t="s">
        <v>810</v>
      </c>
      <c r="C409">
        <v>0</v>
      </c>
      <c r="D409">
        <v>66</v>
      </c>
      <c r="E409">
        <v>0</v>
      </c>
      <c r="F409">
        <v>0</v>
      </c>
      <c r="G409">
        <v>12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 t="s">
        <v>7</v>
      </c>
      <c r="S409" t="s">
        <v>241</v>
      </c>
      <c r="T409" t="s">
        <v>72</v>
      </c>
      <c r="U409" t="s">
        <v>73</v>
      </c>
      <c r="V409" t="s">
        <v>77</v>
      </c>
      <c r="Y409">
        <v>100</v>
      </c>
      <c r="Z409">
        <v>100</v>
      </c>
      <c r="AA409">
        <v>100</v>
      </c>
      <c r="AB409">
        <v>100</v>
      </c>
      <c r="AC409">
        <v>100</v>
      </c>
      <c r="AD409">
        <v>96</v>
      </c>
      <c r="AE409">
        <v>96</v>
      </c>
    </row>
    <row r="410" spans="1:31">
      <c r="A410">
        <v>409</v>
      </c>
      <c r="B410" t="s">
        <v>811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78</v>
      </c>
      <c r="R410" t="s">
        <v>7</v>
      </c>
      <c r="S410" t="s">
        <v>8</v>
      </c>
      <c r="T410" t="s">
        <v>9</v>
      </c>
      <c r="U410" t="s">
        <v>103</v>
      </c>
      <c r="V410" t="s">
        <v>104</v>
      </c>
      <c r="W410" t="s">
        <v>122</v>
      </c>
      <c r="Y410">
        <v>100</v>
      </c>
      <c r="Z410">
        <v>100</v>
      </c>
      <c r="AA410">
        <v>100</v>
      </c>
      <c r="AB410">
        <v>100</v>
      </c>
      <c r="AC410">
        <v>99</v>
      </c>
      <c r="AD410">
        <v>50</v>
      </c>
      <c r="AE410">
        <v>26</v>
      </c>
    </row>
    <row r="411" spans="1:31">
      <c r="A411">
        <v>410</v>
      </c>
      <c r="B411" t="s">
        <v>812</v>
      </c>
      <c r="C411">
        <v>0</v>
      </c>
      <c r="D411">
        <v>16</v>
      </c>
      <c r="E411">
        <v>0</v>
      </c>
      <c r="F411">
        <v>0</v>
      </c>
      <c r="G411">
        <v>31</v>
      </c>
      <c r="H411">
        <v>0</v>
      </c>
      <c r="I411">
        <v>0</v>
      </c>
      <c r="J411">
        <v>29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 t="s">
        <v>7</v>
      </c>
      <c r="S411" t="s">
        <v>18</v>
      </c>
      <c r="T411" t="s">
        <v>19</v>
      </c>
      <c r="U411" t="s">
        <v>370</v>
      </c>
      <c r="Y411">
        <v>100</v>
      </c>
      <c r="Z411">
        <v>100</v>
      </c>
      <c r="AA411">
        <v>95</v>
      </c>
      <c r="AB411">
        <v>94</v>
      </c>
      <c r="AC411">
        <v>94</v>
      </c>
      <c r="AD411">
        <v>94</v>
      </c>
      <c r="AE411">
        <v>94</v>
      </c>
    </row>
    <row r="412" spans="1:31">
      <c r="A412">
        <v>411</v>
      </c>
      <c r="B412" t="s">
        <v>813</v>
      </c>
      <c r="C412">
        <v>0</v>
      </c>
      <c r="D412">
        <v>5</v>
      </c>
      <c r="E412">
        <v>0</v>
      </c>
      <c r="F412">
        <v>0</v>
      </c>
      <c r="G412">
        <v>8</v>
      </c>
      <c r="H412">
        <v>0</v>
      </c>
      <c r="I412">
        <v>0</v>
      </c>
      <c r="J412">
        <v>7</v>
      </c>
      <c r="K412">
        <v>0</v>
      </c>
      <c r="L412">
        <v>0</v>
      </c>
      <c r="M412">
        <v>25</v>
      </c>
      <c r="N412">
        <v>0</v>
      </c>
      <c r="O412">
        <v>0</v>
      </c>
      <c r="P412">
        <v>31</v>
      </c>
      <c r="Q412">
        <v>0</v>
      </c>
      <c r="R412" t="s">
        <v>7</v>
      </c>
      <c r="S412" t="s">
        <v>241</v>
      </c>
      <c r="T412" t="s">
        <v>72</v>
      </c>
      <c r="U412" t="s">
        <v>73</v>
      </c>
      <c r="V412" t="s">
        <v>134</v>
      </c>
      <c r="W412" t="s">
        <v>135</v>
      </c>
      <c r="Y412">
        <v>100</v>
      </c>
      <c r="Z412">
        <v>100</v>
      </c>
      <c r="AA412">
        <v>100</v>
      </c>
      <c r="AB412">
        <v>100</v>
      </c>
      <c r="AC412">
        <v>100</v>
      </c>
      <c r="AD412">
        <v>100</v>
      </c>
      <c r="AE412">
        <v>100</v>
      </c>
    </row>
    <row r="413" spans="1:31">
      <c r="A413">
        <v>412</v>
      </c>
      <c r="B413" t="s">
        <v>814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76</v>
      </c>
      <c r="R413" t="s">
        <v>7</v>
      </c>
      <c r="S413" t="s">
        <v>241</v>
      </c>
      <c r="T413" t="s">
        <v>72</v>
      </c>
      <c r="U413" t="s">
        <v>58</v>
      </c>
      <c r="V413" t="s">
        <v>59</v>
      </c>
      <c r="W413" t="s">
        <v>92</v>
      </c>
      <c r="X413" t="s">
        <v>142</v>
      </c>
      <c r="Y413">
        <v>100</v>
      </c>
      <c r="Z413">
        <v>100</v>
      </c>
      <c r="AA413">
        <v>100</v>
      </c>
      <c r="AB413">
        <v>100</v>
      </c>
      <c r="AC413">
        <v>100</v>
      </c>
      <c r="AD413">
        <v>100</v>
      </c>
      <c r="AE413">
        <v>75</v>
      </c>
    </row>
    <row r="414" spans="1:31">
      <c r="A414">
        <v>413</v>
      </c>
      <c r="B414" t="s">
        <v>815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24</v>
      </c>
      <c r="M414">
        <v>16</v>
      </c>
      <c r="N414">
        <v>31</v>
      </c>
      <c r="O414">
        <v>0</v>
      </c>
      <c r="P414">
        <v>4</v>
      </c>
      <c r="Q414">
        <v>0</v>
      </c>
      <c r="R414" t="s">
        <v>7</v>
      </c>
      <c r="S414" t="s">
        <v>241</v>
      </c>
      <c r="T414" t="s">
        <v>72</v>
      </c>
      <c r="U414" t="s">
        <v>73</v>
      </c>
      <c r="V414" t="s">
        <v>77</v>
      </c>
      <c r="Y414">
        <v>100</v>
      </c>
      <c r="Z414">
        <v>100</v>
      </c>
      <c r="AA414">
        <v>100</v>
      </c>
      <c r="AB414">
        <v>100</v>
      </c>
      <c r="AC414">
        <v>96</v>
      </c>
      <c r="AD414">
        <v>47</v>
      </c>
      <c r="AE414">
        <v>47</v>
      </c>
    </row>
    <row r="415" spans="1:31">
      <c r="A415">
        <v>414</v>
      </c>
      <c r="B415" t="s">
        <v>816</v>
      </c>
      <c r="C415">
        <v>0</v>
      </c>
      <c r="D415">
        <v>27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47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 t="s">
        <v>7</v>
      </c>
      <c r="S415" t="s">
        <v>799</v>
      </c>
      <c r="Y415">
        <v>100</v>
      </c>
      <c r="Z415">
        <v>100</v>
      </c>
      <c r="AA415">
        <v>100</v>
      </c>
      <c r="AB415">
        <v>100</v>
      </c>
      <c r="AC415">
        <v>100</v>
      </c>
      <c r="AD415">
        <v>100</v>
      </c>
      <c r="AE415">
        <v>100</v>
      </c>
    </row>
    <row r="416" spans="1:31">
      <c r="A416">
        <v>415</v>
      </c>
      <c r="B416" t="s">
        <v>817</v>
      </c>
      <c r="C416">
        <v>0</v>
      </c>
      <c r="D416">
        <v>0</v>
      </c>
      <c r="E416">
        <v>0</v>
      </c>
      <c r="F416">
        <v>0</v>
      </c>
      <c r="G416">
        <v>53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12</v>
      </c>
      <c r="O416">
        <v>0</v>
      </c>
      <c r="P416">
        <v>9</v>
      </c>
      <c r="Q416">
        <v>0</v>
      </c>
      <c r="R416" t="s">
        <v>7</v>
      </c>
      <c r="S416" t="s">
        <v>18</v>
      </c>
      <c r="T416" t="s">
        <v>19</v>
      </c>
      <c r="U416" t="s">
        <v>283</v>
      </c>
      <c r="V416" t="s">
        <v>284</v>
      </c>
      <c r="Y416">
        <v>100</v>
      </c>
      <c r="Z416">
        <v>100</v>
      </c>
      <c r="AA416">
        <v>100</v>
      </c>
      <c r="AB416">
        <v>86</v>
      </c>
      <c r="AC416">
        <v>86</v>
      </c>
      <c r="AD416">
        <v>43</v>
      </c>
      <c r="AE416">
        <v>43</v>
      </c>
    </row>
    <row r="417" spans="1:31">
      <c r="A417">
        <v>416</v>
      </c>
      <c r="B417" t="s">
        <v>818</v>
      </c>
      <c r="C417">
        <v>8</v>
      </c>
      <c r="D417">
        <v>35</v>
      </c>
      <c r="E417">
        <v>12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18</v>
      </c>
      <c r="Q417">
        <v>0</v>
      </c>
      <c r="R417" t="s">
        <v>7</v>
      </c>
      <c r="S417" t="s">
        <v>241</v>
      </c>
      <c r="T417" t="s">
        <v>72</v>
      </c>
      <c r="U417" t="s">
        <v>73</v>
      </c>
      <c r="V417" t="s">
        <v>77</v>
      </c>
      <c r="W417" t="s">
        <v>98</v>
      </c>
      <c r="Y417">
        <v>100</v>
      </c>
      <c r="Z417">
        <v>100</v>
      </c>
      <c r="AA417">
        <v>100</v>
      </c>
      <c r="AB417">
        <v>100</v>
      </c>
      <c r="AC417">
        <v>100</v>
      </c>
      <c r="AD417">
        <v>100</v>
      </c>
      <c r="AE417">
        <v>76</v>
      </c>
    </row>
    <row r="418" spans="1:31">
      <c r="A418">
        <v>417</v>
      </c>
      <c r="B418" t="s">
        <v>819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3</v>
      </c>
      <c r="J418">
        <v>3</v>
      </c>
      <c r="K418">
        <v>2</v>
      </c>
      <c r="L418">
        <v>19</v>
      </c>
      <c r="M418">
        <v>10</v>
      </c>
      <c r="N418">
        <v>18</v>
      </c>
      <c r="O418">
        <v>0</v>
      </c>
      <c r="P418">
        <v>18</v>
      </c>
      <c r="Q418">
        <v>0</v>
      </c>
      <c r="R418" t="s">
        <v>7</v>
      </c>
      <c r="S418" t="s">
        <v>18</v>
      </c>
      <c r="T418" t="s">
        <v>19</v>
      </c>
      <c r="U418" t="s">
        <v>253</v>
      </c>
      <c r="V418" t="s">
        <v>27</v>
      </c>
      <c r="W418" t="s">
        <v>820</v>
      </c>
      <c r="Y418">
        <v>100</v>
      </c>
      <c r="Z418">
        <v>100</v>
      </c>
      <c r="AA418">
        <v>100</v>
      </c>
      <c r="AB418">
        <v>99</v>
      </c>
      <c r="AC418">
        <v>97</v>
      </c>
      <c r="AD418">
        <v>63</v>
      </c>
      <c r="AE418">
        <v>63</v>
      </c>
    </row>
    <row r="419" spans="1:31">
      <c r="A419">
        <v>418</v>
      </c>
      <c r="B419" t="s">
        <v>821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73</v>
      </c>
      <c r="R419" t="s">
        <v>7</v>
      </c>
      <c r="S419" t="s">
        <v>241</v>
      </c>
      <c r="T419" t="s">
        <v>72</v>
      </c>
      <c r="U419" t="s">
        <v>58</v>
      </c>
      <c r="V419" t="s">
        <v>59</v>
      </c>
      <c r="W419" t="s">
        <v>92</v>
      </c>
      <c r="X419" t="s">
        <v>142</v>
      </c>
      <c r="Y419">
        <v>100</v>
      </c>
      <c r="Z419">
        <v>100</v>
      </c>
      <c r="AA419">
        <v>100</v>
      </c>
      <c r="AB419">
        <v>100</v>
      </c>
      <c r="AC419">
        <v>100</v>
      </c>
      <c r="AD419">
        <v>100</v>
      </c>
      <c r="AE419">
        <v>81</v>
      </c>
    </row>
    <row r="420" spans="1:31">
      <c r="A420">
        <v>419</v>
      </c>
      <c r="B420" t="s">
        <v>822</v>
      </c>
      <c r="C420">
        <v>0</v>
      </c>
      <c r="D420">
        <v>13</v>
      </c>
      <c r="E420">
        <v>0</v>
      </c>
      <c r="F420">
        <v>0</v>
      </c>
      <c r="G420">
        <v>45</v>
      </c>
      <c r="H420">
        <v>5</v>
      </c>
      <c r="I420">
        <v>0</v>
      </c>
      <c r="J420">
        <v>9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 t="s">
        <v>7</v>
      </c>
      <c r="S420" t="s">
        <v>18</v>
      </c>
      <c r="T420" t="s">
        <v>19</v>
      </c>
      <c r="U420" t="s">
        <v>283</v>
      </c>
      <c r="V420" t="s">
        <v>284</v>
      </c>
      <c r="Y420">
        <v>100</v>
      </c>
      <c r="Z420">
        <v>100</v>
      </c>
      <c r="AA420">
        <v>98</v>
      </c>
      <c r="AB420">
        <v>83</v>
      </c>
      <c r="AC420">
        <v>83</v>
      </c>
      <c r="AD420">
        <v>44</v>
      </c>
      <c r="AE420">
        <v>44</v>
      </c>
    </row>
    <row r="421" spans="1:31">
      <c r="A421">
        <v>420</v>
      </c>
      <c r="B421" t="s">
        <v>823</v>
      </c>
      <c r="C421">
        <v>0</v>
      </c>
      <c r="D421">
        <v>0</v>
      </c>
      <c r="E421">
        <v>0</v>
      </c>
      <c r="F421">
        <v>0</v>
      </c>
      <c r="G421">
        <v>24</v>
      </c>
      <c r="H421">
        <v>13</v>
      </c>
      <c r="I421">
        <v>6</v>
      </c>
      <c r="J421">
        <v>24</v>
      </c>
      <c r="K421">
        <v>5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 t="s">
        <v>7</v>
      </c>
      <c r="S421" t="s">
        <v>18</v>
      </c>
      <c r="T421" t="s">
        <v>35</v>
      </c>
      <c r="U421" t="s">
        <v>23</v>
      </c>
      <c r="V421" t="s">
        <v>824</v>
      </c>
      <c r="W421" t="s">
        <v>207</v>
      </c>
      <c r="Y421">
        <v>100</v>
      </c>
      <c r="Z421">
        <v>100</v>
      </c>
      <c r="AA421">
        <v>100</v>
      </c>
      <c r="AB421">
        <v>100</v>
      </c>
      <c r="AC421">
        <v>100</v>
      </c>
      <c r="AD421">
        <v>86</v>
      </c>
      <c r="AE421">
        <v>86</v>
      </c>
    </row>
    <row r="422" spans="1:31">
      <c r="A422">
        <v>421</v>
      </c>
      <c r="B422" t="s">
        <v>825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72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 t="s">
        <v>7</v>
      </c>
      <c r="S422" t="s">
        <v>241</v>
      </c>
      <c r="T422" t="s">
        <v>72</v>
      </c>
      <c r="U422" t="s">
        <v>73</v>
      </c>
      <c r="V422" t="s">
        <v>419</v>
      </c>
      <c r="Y422">
        <v>100</v>
      </c>
      <c r="Z422">
        <v>100</v>
      </c>
      <c r="AA422">
        <v>100</v>
      </c>
      <c r="AB422">
        <v>96</v>
      </c>
      <c r="AC422">
        <v>96</v>
      </c>
      <c r="AD422">
        <v>96</v>
      </c>
      <c r="AE422">
        <v>96</v>
      </c>
    </row>
    <row r="423" spans="1:31">
      <c r="A423">
        <v>422</v>
      </c>
      <c r="B423" t="s">
        <v>826</v>
      </c>
      <c r="C423">
        <v>0</v>
      </c>
      <c r="D423">
        <v>53</v>
      </c>
      <c r="E423">
        <v>0</v>
      </c>
      <c r="F423">
        <v>0</v>
      </c>
      <c r="G423">
        <v>18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 t="s">
        <v>7</v>
      </c>
      <c r="S423" t="s">
        <v>18</v>
      </c>
      <c r="T423" t="s">
        <v>827</v>
      </c>
      <c r="U423" t="s">
        <v>828</v>
      </c>
      <c r="V423" t="s">
        <v>200</v>
      </c>
      <c r="W423" t="s">
        <v>829</v>
      </c>
      <c r="Y423">
        <v>100</v>
      </c>
      <c r="Z423">
        <v>100</v>
      </c>
      <c r="AA423">
        <v>100</v>
      </c>
      <c r="AB423">
        <v>100</v>
      </c>
      <c r="AC423">
        <v>100</v>
      </c>
      <c r="AD423">
        <v>57</v>
      </c>
      <c r="AE423">
        <v>39</v>
      </c>
    </row>
    <row r="424" spans="1:31">
      <c r="A424">
        <v>423</v>
      </c>
      <c r="B424" t="s">
        <v>830</v>
      </c>
      <c r="C424">
        <v>0</v>
      </c>
      <c r="D424">
        <v>43</v>
      </c>
      <c r="E424">
        <v>0</v>
      </c>
      <c r="F424">
        <v>0</v>
      </c>
      <c r="G424">
        <v>23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5</v>
      </c>
      <c r="O424">
        <v>0</v>
      </c>
      <c r="P424">
        <v>0</v>
      </c>
      <c r="Q424">
        <v>0</v>
      </c>
      <c r="R424" t="s">
        <v>7</v>
      </c>
      <c r="S424" t="s">
        <v>18</v>
      </c>
      <c r="T424" t="s">
        <v>19</v>
      </c>
      <c r="U424" t="s">
        <v>259</v>
      </c>
      <c r="V424" t="s">
        <v>449</v>
      </c>
      <c r="W424" t="s">
        <v>450</v>
      </c>
      <c r="Y424">
        <v>100</v>
      </c>
      <c r="Z424">
        <v>100</v>
      </c>
      <c r="AA424">
        <v>100</v>
      </c>
      <c r="AB424">
        <v>100</v>
      </c>
      <c r="AC424">
        <v>100</v>
      </c>
      <c r="AD424">
        <v>100</v>
      </c>
      <c r="AE424">
        <v>100</v>
      </c>
    </row>
    <row r="425" spans="1:31">
      <c r="A425">
        <v>424</v>
      </c>
      <c r="B425" t="s">
        <v>831</v>
      </c>
      <c r="C425">
        <v>0</v>
      </c>
      <c r="D425">
        <v>3</v>
      </c>
      <c r="E425">
        <v>0</v>
      </c>
      <c r="F425">
        <v>0</v>
      </c>
      <c r="G425">
        <v>1</v>
      </c>
      <c r="H425">
        <v>0</v>
      </c>
      <c r="I425">
        <v>0</v>
      </c>
      <c r="J425">
        <v>0</v>
      </c>
      <c r="K425">
        <v>0</v>
      </c>
      <c r="L425">
        <v>21</v>
      </c>
      <c r="M425">
        <v>7</v>
      </c>
      <c r="N425">
        <v>32</v>
      </c>
      <c r="O425">
        <v>0</v>
      </c>
      <c r="P425">
        <v>7</v>
      </c>
      <c r="Q425">
        <v>0</v>
      </c>
      <c r="R425" t="s">
        <v>7</v>
      </c>
      <c r="S425" t="s">
        <v>269</v>
      </c>
      <c r="T425" t="s">
        <v>270</v>
      </c>
      <c r="U425" t="s">
        <v>160</v>
      </c>
      <c r="V425" t="s">
        <v>161</v>
      </c>
      <c r="W425" t="s">
        <v>162</v>
      </c>
      <c r="Y425">
        <v>100</v>
      </c>
      <c r="Z425">
        <v>100</v>
      </c>
      <c r="AA425">
        <v>100</v>
      </c>
      <c r="AB425">
        <v>100</v>
      </c>
      <c r="AC425">
        <v>100</v>
      </c>
      <c r="AD425">
        <v>98</v>
      </c>
      <c r="AE425">
        <v>96</v>
      </c>
    </row>
    <row r="426" spans="1:31">
      <c r="A426">
        <v>425</v>
      </c>
      <c r="B426" t="s">
        <v>832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9</v>
      </c>
      <c r="K426">
        <v>2</v>
      </c>
      <c r="L426">
        <v>16</v>
      </c>
      <c r="M426">
        <v>9</v>
      </c>
      <c r="N426">
        <v>14</v>
      </c>
      <c r="O426">
        <v>0</v>
      </c>
      <c r="P426">
        <v>21</v>
      </c>
      <c r="Q426">
        <v>0</v>
      </c>
      <c r="R426" t="s">
        <v>7</v>
      </c>
      <c r="S426" t="s">
        <v>241</v>
      </c>
      <c r="T426" t="s">
        <v>72</v>
      </c>
      <c r="U426" t="s">
        <v>73</v>
      </c>
      <c r="V426" t="s">
        <v>134</v>
      </c>
      <c r="W426" t="s">
        <v>135</v>
      </c>
      <c r="Y426">
        <v>100</v>
      </c>
      <c r="Z426">
        <v>100</v>
      </c>
      <c r="AA426">
        <v>100</v>
      </c>
      <c r="AB426">
        <v>100</v>
      </c>
      <c r="AC426">
        <v>100</v>
      </c>
      <c r="AD426">
        <v>100</v>
      </c>
      <c r="AE426">
        <v>85</v>
      </c>
    </row>
    <row r="427" spans="1:31">
      <c r="A427">
        <v>426</v>
      </c>
      <c r="B427" t="s">
        <v>833</v>
      </c>
      <c r="C427">
        <v>0</v>
      </c>
      <c r="D427">
        <v>46</v>
      </c>
      <c r="E427">
        <v>0</v>
      </c>
      <c r="F427">
        <v>0</v>
      </c>
      <c r="G427">
        <v>19</v>
      </c>
      <c r="H427">
        <v>0</v>
      </c>
      <c r="I427">
        <v>0</v>
      </c>
      <c r="J427">
        <v>5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 t="s">
        <v>7</v>
      </c>
      <c r="S427" t="s">
        <v>265</v>
      </c>
      <c r="T427" t="s">
        <v>149</v>
      </c>
      <c r="U427" t="s">
        <v>399</v>
      </c>
      <c r="V427" t="s">
        <v>400</v>
      </c>
      <c r="Y427">
        <v>100</v>
      </c>
      <c r="Z427">
        <v>100</v>
      </c>
      <c r="AA427">
        <v>100</v>
      </c>
      <c r="AB427">
        <v>100</v>
      </c>
      <c r="AC427">
        <v>100</v>
      </c>
      <c r="AD427">
        <v>100</v>
      </c>
      <c r="AE427">
        <v>100</v>
      </c>
    </row>
    <row r="428" spans="1:31">
      <c r="A428">
        <v>427</v>
      </c>
      <c r="B428" t="s">
        <v>834</v>
      </c>
      <c r="C428">
        <v>0</v>
      </c>
      <c r="D428">
        <v>0</v>
      </c>
      <c r="E428">
        <v>0</v>
      </c>
      <c r="F428">
        <v>70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 t="s">
        <v>7</v>
      </c>
      <c r="S428" t="s">
        <v>18</v>
      </c>
      <c r="T428" t="s">
        <v>35</v>
      </c>
      <c r="U428" t="s">
        <v>36</v>
      </c>
      <c r="V428" t="s">
        <v>115</v>
      </c>
      <c r="W428" t="s">
        <v>173</v>
      </c>
      <c r="X428" t="s">
        <v>236</v>
      </c>
      <c r="Y428">
        <v>100</v>
      </c>
      <c r="Z428">
        <v>100</v>
      </c>
      <c r="AA428">
        <v>100</v>
      </c>
      <c r="AB428">
        <v>100</v>
      </c>
      <c r="AC428">
        <v>100</v>
      </c>
      <c r="AD428">
        <v>100</v>
      </c>
      <c r="AE428">
        <v>99</v>
      </c>
    </row>
    <row r="429" spans="1:31">
      <c r="A429">
        <v>428</v>
      </c>
      <c r="B429" t="s">
        <v>835</v>
      </c>
      <c r="C429">
        <v>0</v>
      </c>
      <c r="D429">
        <v>0</v>
      </c>
      <c r="E429">
        <v>0</v>
      </c>
      <c r="F429">
        <v>0</v>
      </c>
      <c r="G429">
        <v>62</v>
      </c>
      <c r="H429">
        <v>8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 t="s">
        <v>7</v>
      </c>
      <c r="S429" t="s">
        <v>338</v>
      </c>
      <c r="T429" t="s">
        <v>339</v>
      </c>
      <c r="U429" t="s">
        <v>340</v>
      </c>
      <c r="V429" t="s">
        <v>341</v>
      </c>
      <c r="W429" t="s">
        <v>342</v>
      </c>
      <c r="X429" t="s">
        <v>343</v>
      </c>
      <c r="Y429">
        <v>100</v>
      </c>
      <c r="Z429">
        <v>100</v>
      </c>
      <c r="AA429">
        <v>100</v>
      </c>
      <c r="AB429">
        <v>100</v>
      </c>
      <c r="AC429">
        <v>100</v>
      </c>
      <c r="AD429">
        <v>100</v>
      </c>
      <c r="AE429">
        <v>90</v>
      </c>
    </row>
    <row r="430" spans="1:31">
      <c r="A430">
        <v>429</v>
      </c>
      <c r="B430" t="s">
        <v>836</v>
      </c>
      <c r="C430">
        <v>0</v>
      </c>
      <c r="D430">
        <v>0</v>
      </c>
      <c r="E430">
        <v>0</v>
      </c>
      <c r="F430">
        <v>0</v>
      </c>
      <c r="G430">
        <v>6</v>
      </c>
      <c r="H430">
        <v>0</v>
      </c>
      <c r="I430">
        <v>0</v>
      </c>
      <c r="J430">
        <v>6</v>
      </c>
      <c r="K430">
        <v>0</v>
      </c>
      <c r="L430">
        <v>21</v>
      </c>
      <c r="M430">
        <v>9</v>
      </c>
      <c r="N430">
        <v>23</v>
      </c>
      <c r="O430">
        <v>0</v>
      </c>
      <c r="P430">
        <v>5</v>
      </c>
      <c r="Q430">
        <v>0</v>
      </c>
      <c r="R430" t="s">
        <v>7</v>
      </c>
      <c r="S430" t="s">
        <v>18</v>
      </c>
      <c r="T430" t="s">
        <v>19</v>
      </c>
      <c r="U430" t="s">
        <v>283</v>
      </c>
      <c r="V430" t="s">
        <v>284</v>
      </c>
      <c r="W430" t="s">
        <v>285</v>
      </c>
      <c r="Y430">
        <v>100</v>
      </c>
      <c r="Z430">
        <v>92</v>
      </c>
      <c r="AA430">
        <v>81</v>
      </c>
      <c r="AB430">
        <v>59</v>
      </c>
      <c r="AC430">
        <v>59</v>
      </c>
      <c r="AD430">
        <v>59</v>
      </c>
      <c r="AE430">
        <v>59</v>
      </c>
    </row>
    <row r="431" spans="1:31">
      <c r="A431">
        <v>430</v>
      </c>
      <c r="B431" t="s">
        <v>837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16</v>
      </c>
      <c r="M431">
        <v>15</v>
      </c>
      <c r="N431">
        <v>15</v>
      </c>
      <c r="O431">
        <v>0</v>
      </c>
      <c r="P431">
        <v>0</v>
      </c>
      <c r="Q431">
        <v>24</v>
      </c>
      <c r="R431" t="s">
        <v>7</v>
      </c>
      <c r="S431" t="s">
        <v>18</v>
      </c>
      <c r="T431" t="s">
        <v>19</v>
      </c>
      <c r="U431" t="s">
        <v>283</v>
      </c>
      <c r="V431" t="s">
        <v>284</v>
      </c>
      <c r="Y431">
        <v>100</v>
      </c>
      <c r="Z431">
        <v>100</v>
      </c>
      <c r="AA431">
        <v>99</v>
      </c>
      <c r="AB431">
        <v>98</v>
      </c>
      <c r="AC431">
        <v>98</v>
      </c>
      <c r="AD431">
        <v>98</v>
      </c>
      <c r="AE431">
        <v>98</v>
      </c>
    </row>
    <row r="432" spans="1:31">
      <c r="A432">
        <v>431</v>
      </c>
      <c r="B432" t="s">
        <v>838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70</v>
      </c>
      <c r="R432" t="s">
        <v>7</v>
      </c>
      <c r="S432" t="s">
        <v>477</v>
      </c>
      <c r="T432" t="s">
        <v>15</v>
      </c>
      <c r="U432" t="s">
        <v>28</v>
      </c>
      <c r="V432" t="s">
        <v>62</v>
      </c>
      <c r="W432" t="s">
        <v>63</v>
      </c>
      <c r="Y432">
        <v>100</v>
      </c>
      <c r="Z432">
        <v>100</v>
      </c>
      <c r="AA432">
        <v>100</v>
      </c>
      <c r="AB432">
        <v>100</v>
      </c>
      <c r="AC432">
        <v>100</v>
      </c>
      <c r="AD432">
        <v>100</v>
      </c>
      <c r="AE432">
        <v>89</v>
      </c>
    </row>
    <row r="433" spans="1:31">
      <c r="A433">
        <v>432</v>
      </c>
      <c r="B433" t="s">
        <v>839</v>
      </c>
      <c r="C433">
        <v>0</v>
      </c>
      <c r="D433">
        <v>39</v>
      </c>
      <c r="E433">
        <v>0</v>
      </c>
      <c r="F433">
        <v>0</v>
      </c>
      <c r="G433">
        <v>24</v>
      </c>
      <c r="H433">
        <v>0</v>
      </c>
      <c r="I433">
        <v>0</v>
      </c>
      <c r="J433">
        <v>6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 t="s">
        <v>7</v>
      </c>
      <c r="S433" t="s">
        <v>18</v>
      </c>
      <c r="T433" t="s">
        <v>19</v>
      </c>
      <c r="U433" t="s">
        <v>283</v>
      </c>
      <c r="V433" t="s">
        <v>284</v>
      </c>
      <c r="W433" t="s">
        <v>285</v>
      </c>
      <c r="Y433">
        <v>100</v>
      </c>
      <c r="Z433">
        <v>100</v>
      </c>
      <c r="AA433">
        <v>100</v>
      </c>
      <c r="AB433">
        <v>98</v>
      </c>
      <c r="AC433">
        <v>98</v>
      </c>
      <c r="AD433">
        <v>98</v>
      </c>
      <c r="AE433">
        <v>98</v>
      </c>
    </row>
    <row r="434" spans="1:31">
      <c r="A434">
        <v>433</v>
      </c>
      <c r="B434" t="s">
        <v>840</v>
      </c>
      <c r="C434">
        <v>0</v>
      </c>
      <c r="D434">
        <v>26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43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 t="s">
        <v>7</v>
      </c>
      <c r="S434" t="s">
        <v>18</v>
      </c>
      <c r="T434" t="s">
        <v>19</v>
      </c>
      <c r="U434" t="s">
        <v>259</v>
      </c>
      <c r="V434" t="s">
        <v>57</v>
      </c>
      <c r="Y434">
        <v>100</v>
      </c>
      <c r="Z434">
        <v>100</v>
      </c>
      <c r="AA434">
        <v>100</v>
      </c>
      <c r="AB434">
        <v>100</v>
      </c>
      <c r="AC434">
        <v>100</v>
      </c>
      <c r="AD434">
        <v>93</v>
      </c>
      <c r="AE434">
        <v>93</v>
      </c>
    </row>
    <row r="435" spans="1:31">
      <c r="A435">
        <v>434</v>
      </c>
      <c r="B435" t="s">
        <v>841</v>
      </c>
      <c r="C435">
        <v>0</v>
      </c>
      <c r="D435">
        <v>10</v>
      </c>
      <c r="E435">
        <v>0</v>
      </c>
      <c r="F435">
        <v>0</v>
      </c>
      <c r="G435">
        <v>6</v>
      </c>
      <c r="H435">
        <v>0</v>
      </c>
      <c r="I435">
        <v>0</v>
      </c>
      <c r="J435">
        <v>12</v>
      </c>
      <c r="K435">
        <v>0</v>
      </c>
      <c r="L435">
        <v>21</v>
      </c>
      <c r="M435">
        <v>0</v>
      </c>
      <c r="N435">
        <v>20</v>
      </c>
      <c r="O435">
        <v>0</v>
      </c>
      <c r="P435">
        <v>0</v>
      </c>
      <c r="Q435">
        <v>0</v>
      </c>
      <c r="R435" t="s">
        <v>7</v>
      </c>
      <c r="S435" t="s">
        <v>269</v>
      </c>
      <c r="T435" t="s">
        <v>270</v>
      </c>
      <c r="U435" t="s">
        <v>160</v>
      </c>
      <c r="V435" t="s">
        <v>161</v>
      </c>
      <c r="W435" t="s">
        <v>162</v>
      </c>
      <c r="Y435">
        <v>100</v>
      </c>
      <c r="Z435">
        <v>100</v>
      </c>
      <c r="AA435">
        <v>100</v>
      </c>
      <c r="AB435">
        <v>100</v>
      </c>
      <c r="AC435">
        <v>100</v>
      </c>
      <c r="AD435">
        <v>99</v>
      </c>
      <c r="AE435">
        <v>98</v>
      </c>
    </row>
    <row r="436" spans="1:31">
      <c r="A436">
        <v>435</v>
      </c>
      <c r="B436" t="s">
        <v>842</v>
      </c>
      <c r="C436">
        <v>0</v>
      </c>
      <c r="D436">
        <v>0</v>
      </c>
      <c r="E436">
        <v>0</v>
      </c>
      <c r="F436">
        <v>69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 t="s">
        <v>7</v>
      </c>
      <c r="S436" t="s">
        <v>8</v>
      </c>
      <c r="T436" t="s">
        <v>31</v>
      </c>
      <c r="U436" t="s">
        <v>249</v>
      </c>
      <c r="V436" t="s">
        <v>157</v>
      </c>
      <c r="Y436">
        <v>100</v>
      </c>
      <c r="Z436">
        <v>100</v>
      </c>
      <c r="AA436">
        <v>100</v>
      </c>
      <c r="AB436">
        <v>100</v>
      </c>
      <c r="AC436">
        <v>100</v>
      </c>
      <c r="AD436">
        <v>91</v>
      </c>
      <c r="AE436">
        <v>91</v>
      </c>
    </row>
    <row r="437" spans="1:31">
      <c r="A437">
        <v>436</v>
      </c>
      <c r="B437" t="s">
        <v>843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13</v>
      </c>
      <c r="M437">
        <v>14</v>
      </c>
      <c r="N437">
        <v>42</v>
      </c>
      <c r="O437">
        <v>0</v>
      </c>
      <c r="P437">
        <v>0</v>
      </c>
      <c r="Q437">
        <v>0</v>
      </c>
      <c r="R437" t="s">
        <v>7</v>
      </c>
      <c r="S437" t="s">
        <v>241</v>
      </c>
      <c r="T437" t="s">
        <v>72</v>
      </c>
      <c r="U437" t="s">
        <v>73</v>
      </c>
      <c r="V437" t="s">
        <v>134</v>
      </c>
      <c r="W437" t="s">
        <v>135</v>
      </c>
      <c r="Y437">
        <v>100</v>
      </c>
      <c r="Z437">
        <v>100</v>
      </c>
      <c r="AA437">
        <v>100</v>
      </c>
      <c r="AB437">
        <v>100</v>
      </c>
      <c r="AC437">
        <v>100</v>
      </c>
      <c r="AD437">
        <v>100</v>
      </c>
      <c r="AE437">
        <v>100</v>
      </c>
    </row>
    <row r="438" spans="1:31">
      <c r="A438">
        <v>437</v>
      </c>
      <c r="B438" t="s">
        <v>844</v>
      </c>
      <c r="C438">
        <v>0</v>
      </c>
      <c r="D438">
        <v>21</v>
      </c>
      <c r="E438">
        <v>0</v>
      </c>
      <c r="F438">
        <v>0</v>
      </c>
      <c r="G438">
        <v>23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9</v>
      </c>
      <c r="N438">
        <v>0</v>
      </c>
      <c r="O438">
        <v>0</v>
      </c>
      <c r="P438">
        <v>15</v>
      </c>
      <c r="Q438">
        <v>0</v>
      </c>
      <c r="R438" t="s">
        <v>7</v>
      </c>
      <c r="S438" t="s">
        <v>269</v>
      </c>
      <c r="T438" t="s">
        <v>270</v>
      </c>
      <c r="U438" t="s">
        <v>160</v>
      </c>
      <c r="V438" t="s">
        <v>161</v>
      </c>
      <c r="W438" t="s">
        <v>162</v>
      </c>
      <c r="Y438">
        <v>100</v>
      </c>
      <c r="Z438">
        <v>100</v>
      </c>
      <c r="AA438">
        <v>100</v>
      </c>
      <c r="AB438">
        <v>100</v>
      </c>
      <c r="AC438">
        <v>100</v>
      </c>
      <c r="AD438">
        <v>100</v>
      </c>
      <c r="AE438">
        <v>100</v>
      </c>
    </row>
    <row r="439" spans="1:31">
      <c r="A439">
        <v>438</v>
      </c>
      <c r="B439" t="s">
        <v>845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14</v>
      </c>
      <c r="K439">
        <v>0</v>
      </c>
      <c r="L439">
        <v>22</v>
      </c>
      <c r="M439">
        <v>20</v>
      </c>
      <c r="N439">
        <v>12</v>
      </c>
      <c r="O439">
        <v>0</v>
      </c>
      <c r="P439">
        <v>0</v>
      </c>
      <c r="Q439">
        <v>0</v>
      </c>
      <c r="R439" t="s">
        <v>7</v>
      </c>
      <c r="S439" t="s">
        <v>241</v>
      </c>
      <c r="T439" t="s">
        <v>72</v>
      </c>
      <c r="U439" t="s">
        <v>73</v>
      </c>
      <c r="V439" t="s">
        <v>134</v>
      </c>
      <c r="W439" t="s">
        <v>135</v>
      </c>
      <c r="Y439">
        <v>100</v>
      </c>
      <c r="Z439">
        <v>100</v>
      </c>
      <c r="AA439">
        <v>100</v>
      </c>
      <c r="AB439">
        <v>100</v>
      </c>
      <c r="AC439">
        <v>100</v>
      </c>
      <c r="AD439">
        <v>100</v>
      </c>
      <c r="AE439">
        <v>100</v>
      </c>
    </row>
    <row r="440" spans="1:31">
      <c r="A440">
        <v>439</v>
      </c>
      <c r="B440" t="s">
        <v>846</v>
      </c>
      <c r="C440">
        <v>0</v>
      </c>
      <c r="D440">
        <v>36</v>
      </c>
      <c r="E440">
        <v>0</v>
      </c>
      <c r="F440">
        <v>0</v>
      </c>
      <c r="G440">
        <v>31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 t="s">
        <v>7</v>
      </c>
      <c r="S440" t="s">
        <v>241</v>
      </c>
      <c r="T440" t="s">
        <v>72</v>
      </c>
      <c r="U440" t="s">
        <v>73</v>
      </c>
      <c r="V440" t="s">
        <v>134</v>
      </c>
      <c r="W440" t="s">
        <v>135</v>
      </c>
      <c r="Y440">
        <v>100</v>
      </c>
      <c r="Z440">
        <v>100</v>
      </c>
      <c r="AA440">
        <v>100</v>
      </c>
      <c r="AB440">
        <v>100</v>
      </c>
      <c r="AC440">
        <v>100</v>
      </c>
      <c r="AD440">
        <v>100</v>
      </c>
      <c r="AE440">
        <v>100</v>
      </c>
    </row>
    <row r="441" spans="1:31">
      <c r="A441">
        <v>440</v>
      </c>
      <c r="B441" t="s">
        <v>847</v>
      </c>
      <c r="C441">
        <v>0</v>
      </c>
      <c r="D441">
        <v>23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44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 t="s">
        <v>7</v>
      </c>
      <c r="S441" t="s">
        <v>269</v>
      </c>
      <c r="T441" t="s">
        <v>661</v>
      </c>
      <c r="U441" t="s">
        <v>662</v>
      </c>
      <c r="V441" t="s">
        <v>147</v>
      </c>
      <c r="W441" t="s">
        <v>148</v>
      </c>
      <c r="Y441">
        <v>100</v>
      </c>
      <c r="Z441">
        <v>100</v>
      </c>
      <c r="AA441">
        <v>100</v>
      </c>
      <c r="AB441">
        <v>100</v>
      </c>
      <c r="AC441">
        <v>100</v>
      </c>
      <c r="AD441">
        <v>80</v>
      </c>
      <c r="AE441">
        <v>56</v>
      </c>
    </row>
    <row r="442" spans="1:31">
      <c r="A442">
        <v>441</v>
      </c>
      <c r="B442" t="s">
        <v>848</v>
      </c>
      <c r="C442">
        <v>4</v>
      </c>
      <c r="D442">
        <v>13</v>
      </c>
      <c r="E442">
        <v>0</v>
      </c>
      <c r="F442">
        <v>9</v>
      </c>
      <c r="G442">
        <v>33</v>
      </c>
      <c r="H442">
        <v>3</v>
      </c>
      <c r="I442">
        <v>0</v>
      </c>
      <c r="J442">
        <v>4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 t="s">
        <v>7</v>
      </c>
      <c r="S442" t="s">
        <v>8</v>
      </c>
      <c r="T442" t="s">
        <v>9</v>
      </c>
      <c r="U442" t="s">
        <v>103</v>
      </c>
      <c r="Y442">
        <v>100</v>
      </c>
      <c r="Z442">
        <v>100</v>
      </c>
      <c r="AA442">
        <v>100</v>
      </c>
      <c r="AB442">
        <v>99</v>
      </c>
      <c r="AC442">
        <v>75</v>
      </c>
      <c r="AD442">
        <v>75</v>
      </c>
      <c r="AE442">
        <v>75</v>
      </c>
    </row>
    <row r="443" spans="1:31">
      <c r="A443">
        <v>442</v>
      </c>
      <c r="B443" t="s">
        <v>849</v>
      </c>
      <c r="C443">
        <v>0</v>
      </c>
      <c r="D443">
        <v>12</v>
      </c>
      <c r="E443">
        <v>0</v>
      </c>
      <c r="F443">
        <v>0</v>
      </c>
      <c r="G443">
        <v>30</v>
      </c>
      <c r="H443">
        <v>0</v>
      </c>
      <c r="I443">
        <v>0</v>
      </c>
      <c r="J443">
        <v>24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 t="s">
        <v>7</v>
      </c>
      <c r="S443" t="s">
        <v>241</v>
      </c>
      <c r="T443" t="s">
        <v>72</v>
      </c>
      <c r="U443" t="s">
        <v>73</v>
      </c>
      <c r="V443" t="s">
        <v>77</v>
      </c>
      <c r="Y443">
        <v>100</v>
      </c>
      <c r="Z443">
        <v>100</v>
      </c>
      <c r="AA443">
        <v>100</v>
      </c>
      <c r="AB443">
        <v>100</v>
      </c>
      <c r="AC443">
        <v>100</v>
      </c>
      <c r="AD443">
        <v>94</v>
      </c>
      <c r="AE443">
        <v>94</v>
      </c>
    </row>
    <row r="444" spans="1:31">
      <c r="A444">
        <v>443</v>
      </c>
      <c r="B444" t="s">
        <v>850</v>
      </c>
      <c r="C444">
        <v>0</v>
      </c>
      <c r="D444">
        <v>0</v>
      </c>
      <c r="E444">
        <v>0</v>
      </c>
      <c r="F444">
        <v>0</v>
      </c>
      <c r="G444">
        <v>27</v>
      </c>
      <c r="H444">
        <v>0</v>
      </c>
      <c r="I444">
        <v>0</v>
      </c>
      <c r="J444">
        <v>39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 t="s">
        <v>7</v>
      </c>
      <c r="S444" t="s">
        <v>238</v>
      </c>
      <c r="T444" t="s">
        <v>617</v>
      </c>
      <c r="U444" t="s">
        <v>618</v>
      </c>
      <c r="V444" t="s">
        <v>194</v>
      </c>
      <c r="W444" t="s">
        <v>619</v>
      </c>
      <c r="Y444">
        <v>100</v>
      </c>
      <c r="Z444">
        <v>100</v>
      </c>
      <c r="AA444">
        <v>100</v>
      </c>
      <c r="AB444">
        <v>100</v>
      </c>
      <c r="AC444">
        <v>100</v>
      </c>
      <c r="AD444">
        <v>100</v>
      </c>
      <c r="AE444">
        <v>100</v>
      </c>
    </row>
    <row r="445" spans="1:31">
      <c r="A445">
        <v>444</v>
      </c>
      <c r="B445" t="s">
        <v>851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66</v>
      </c>
      <c r="R445" t="s">
        <v>7</v>
      </c>
      <c r="S445" t="s">
        <v>18</v>
      </c>
      <c r="T445" t="s">
        <v>35</v>
      </c>
      <c r="U445" t="s">
        <v>36</v>
      </c>
      <c r="V445" t="s">
        <v>42</v>
      </c>
      <c r="W445" t="s">
        <v>43</v>
      </c>
      <c r="X445" t="s">
        <v>281</v>
      </c>
      <c r="Y445">
        <v>100</v>
      </c>
      <c r="Z445">
        <v>100</v>
      </c>
      <c r="AA445">
        <v>100</v>
      </c>
      <c r="AB445">
        <v>100</v>
      </c>
      <c r="AC445">
        <v>100</v>
      </c>
      <c r="AD445">
        <v>100</v>
      </c>
      <c r="AE445">
        <v>53</v>
      </c>
    </row>
    <row r="446" spans="1:31">
      <c r="A446">
        <v>445</v>
      </c>
      <c r="B446" t="s">
        <v>852</v>
      </c>
      <c r="C446">
        <v>11</v>
      </c>
      <c r="D446">
        <v>19</v>
      </c>
      <c r="E446">
        <v>0</v>
      </c>
      <c r="F446">
        <v>0</v>
      </c>
      <c r="G446">
        <v>13</v>
      </c>
      <c r="H446">
        <v>0</v>
      </c>
      <c r="I446">
        <v>0</v>
      </c>
      <c r="J446">
        <v>22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 t="s">
        <v>7</v>
      </c>
      <c r="S446" t="s">
        <v>241</v>
      </c>
      <c r="T446" t="s">
        <v>72</v>
      </c>
      <c r="U446" t="s">
        <v>73</v>
      </c>
      <c r="V446" t="s">
        <v>504</v>
      </c>
      <c r="Y446">
        <v>100</v>
      </c>
      <c r="Z446">
        <v>100</v>
      </c>
      <c r="AA446">
        <v>100</v>
      </c>
      <c r="AB446">
        <v>100</v>
      </c>
      <c r="AC446">
        <v>100</v>
      </c>
      <c r="AD446">
        <v>100</v>
      </c>
      <c r="AE446">
        <v>100</v>
      </c>
    </row>
    <row r="447" spans="1:31">
      <c r="A447">
        <v>446</v>
      </c>
      <c r="B447" t="s">
        <v>853</v>
      </c>
      <c r="C447">
        <v>4</v>
      </c>
      <c r="D447">
        <v>27</v>
      </c>
      <c r="E447">
        <v>0</v>
      </c>
      <c r="F447">
        <v>0</v>
      </c>
      <c r="G447">
        <v>34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 t="s">
        <v>7</v>
      </c>
      <c r="S447" t="s">
        <v>241</v>
      </c>
      <c r="T447" t="s">
        <v>72</v>
      </c>
      <c r="U447" t="s">
        <v>73</v>
      </c>
      <c r="V447" t="s">
        <v>419</v>
      </c>
      <c r="Y447">
        <v>100</v>
      </c>
      <c r="Z447">
        <v>100</v>
      </c>
      <c r="AA447">
        <v>100</v>
      </c>
      <c r="AB447">
        <v>97</v>
      </c>
      <c r="AC447">
        <v>97</v>
      </c>
      <c r="AD447">
        <v>97</v>
      </c>
      <c r="AE447">
        <v>97</v>
      </c>
    </row>
    <row r="448" spans="1:31">
      <c r="A448">
        <v>447</v>
      </c>
      <c r="B448" t="s">
        <v>854</v>
      </c>
      <c r="C448">
        <v>0</v>
      </c>
      <c r="D448">
        <v>3</v>
      </c>
      <c r="E448">
        <v>0</v>
      </c>
      <c r="F448">
        <v>0</v>
      </c>
      <c r="G448">
        <v>4</v>
      </c>
      <c r="H448">
        <v>0</v>
      </c>
      <c r="I448">
        <v>0</v>
      </c>
      <c r="J448">
        <v>13</v>
      </c>
      <c r="K448">
        <v>0</v>
      </c>
      <c r="L448">
        <v>0</v>
      </c>
      <c r="M448">
        <v>16</v>
      </c>
      <c r="N448">
        <v>0</v>
      </c>
      <c r="O448">
        <v>0</v>
      </c>
      <c r="P448">
        <v>29</v>
      </c>
      <c r="Q448">
        <v>0</v>
      </c>
      <c r="R448" t="s">
        <v>274</v>
      </c>
      <c r="S448" t="s">
        <v>275</v>
      </c>
      <c r="T448" t="s">
        <v>276</v>
      </c>
      <c r="U448" t="s">
        <v>277</v>
      </c>
      <c r="V448" t="s">
        <v>278</v>
      </c>
      <c r="W448" t="s">
        <v>279</v>
      </c>
      <c r="Y448">
        <v>100</v>
      </c>
      <c r="Z448">
        <v>100</v>
      </c>
      <c r="AA448">
        <v>100</v>
      </c>
      <c r="AB448">
        <v>100</v>
      </c>
      <c r="AC448">
        <v>100</v>
      </c>
      <c r="AD448">
        <v>88</v>
      </c>
      <c r="AE448">
        <v>88</v>
      </c>
    </row>
    <row r="449" spans="1:31">
      <c r="A449">
        <v>448</v>
      </c>
      <c r="B449" t="s">
        <v>855</v>
      </c>
      <c r="C449">
        <v>0</v>
      </c>
      <c r="D449">
        <v>0</v>
      </c>
      <c r="E449">
        <v>0</v>
      </c>
      <c r="F449">
        <v>0</v>
      </c>
      <c r="G449">
        <v>10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55</v>
      </c>
      <c r="Q449">
        <v>0</v>
      </c>
      <c r="R449" t="s">
        <v>7</v>
      </c>
      <c r="S449" t="s">
        <v>18</v>
      </c>
      <c r="T449" t="s">
        <v>19</v>
      </c>
      <c r="U449" t="s">
        <v>259</v>
      </c>
      <c r="V449" t="s">
        <v>57</v>
      </c>
      <c r="Y449">
        <v>100</v>
      </c>
      <c r="Z449">
        <v>98</v>
      </c>
      <c r="AA449">
        <v>98</v>
      </c>
      <c r="AB449">
        <v>98</v>
      </c>
      <c r="AC449">
        <v>95</v>
      </c>
      <c r="AD449">
        <v>76</v>
      </c>
      <c r="AE449">
        <v>76</v>
      </c>
    </row>
    <row r="450" spans="1:31">
      <c r="A450">
        <v>449</v>
      </c>
      <c r="B450" t="s">
        <v>856</v>
      </c>
      <c r="C450">
        <v>6</v>
      </c>
      <c r="D450">
        <v>58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 t="s">
        <v>7</v>
      </c>
      <c r="S450" t="s">
        <v>376</v>
      </c>
      <c r="T450" t="s">
        <v>382</v>
      </c>
      <c r="Y450">
        <v>100</v>
      </c>
      <c r="Z450">
        <v>100</v>
      </c>
      <c r="AA450">
        <v>100</v>
      </c>
      <c r="AB450">
        <v>100</v>
      </c>
      <c r="AC450">
        <v>100</v>
      </c>
      <c r="AD450">
        <v>100</v>
      </c>
      <c r="AE450">
        <v>100</v>
      </c>
    </row>
    <row r="451" spans="1:31">
      <c r="A451">
        <v>450</v>
      </c>
      <c r="B451" t="s">
        <v>857</v>
      </c>
      <c r="C451">
        <v>0</v>
      </c>
      <c r="D451">
        <v>60</v>
      </c>
      <c r="E451">
        <v>4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 t="s">
        <v>7</v>
      </c>
      <c r="S451" t="s">
        <v>241</v>
      </c>
      <c r="T451" t="s">
        <v>72</v>
      </c>
      <c r="U451" t="s">
        <v>73</v>
      </c>
      <c r="V451" t="s">
        <v>626</v>
      </c>
      <c r="W451" t="s">
        <v>627</v>
      </c>
      <c r="Y451">
        <v>100</v>
      </c>
      <c r="Z451">
        <v>100</v>
      </c>
      <c r="AA451">
        <v>100</v>
      </c>
      <c r="AB451">
        <v>99</v>
      </c>
      <c r="AC451">
        <v>98</v>
      </c>
      <c r="AD451">
        <v>95</v>
      </c>
      <c r="AE451">
        <v>95</v>
      </c>
    </row>
    <row r="452" spans="1:31">
      <c r="A452">
        <v>451</v>
      </c>
      <c r="B452" t="s">
        <v>858</v>
      </c>
      <c r="C452">
        <v>0</v>
      </c>
      <c r="D452">
        <v>20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6</v>
      </c>
      <c r="K452">
        <v>0</v>
      </c>
      <c r="L452">
        <v>10</v>
      </c>
      <c r="M452">
        <v>14</v>
      </c>
      <c r="N452">
        <v>0</v>
      </c>
      <c r="O452">
        <v>0</v>
      </c>
      <c r="P452">
        <v>14</v>
      </c>
      <c r="Q452">
        <v>0</v>
      </c>
      <c r="R452" t="s">
        <v>7</v>
      </c>
      <c r="S452" t="s">
        <v>8</v>
      </c>
      <c r="T452" t="s">
        <v>9</v>
      </c>
      <c r="U452" t="s">
        <v>47</v>
      </c>
      <c r="V452" t="s">
        <v>169</v>
      </c>
      <c r="W452" t="s">
        <v>859</v>
      </c>
      <c r="Y452">
        <v>100</v>
      </c>
      <c r="Z452">
        <v>100</v>
      </c>
      <c r="AA452">
        <v>100</v>
      </c>
      <c r="AB452">
        <v>100</v>
      </c>
      <c r="AC452">
        <v>100</v>
      </c>
      <c r="AD452">
        <v>100</v>
      </c>
      <c r="AE452">
        <v>100</v>
      </c>
    </row>
    <row r="453" spans="1:31">
      <c r="A453">
        <v>452</v>
      </c>
      <c r="B453" t="s">
        <v>860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64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 t="s">
        <v>7</v>
      </c>
      <c r="S453" t="s">
        <v>269</v>
      </c>
      <c r="T453" t="s">
        <v>270</v>
      </c>
      <c r="U453" t="s">
        <v>160</v>
      </c>
      <c r="V453" t="s">
        <v>161</v>
      </c>
      <c r="W453" t="s">
        <v>162</v>
      </c>
      <c r="Y453">
        <v>100</v>
      </c>
      <c r="Z453">
        <v>100</v>
      </c>
      <c r="AA453">
        <v>100</v>
      </c>
      <c r="AB453">
        <v>100</v>
      </c>
      <c r="AC453">
        <v>100</v>
      </c>
      <c r="AD453">
        <v>99</v>
      </c>
      <c r="AE453">
        <v>94</v>
      </c>
    </row>
    <row r="454" spans="1:31">
      <c r="A454">
        <v>453</v>
      </c>
      <c r="B454" t="s">
        <v>861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21</v>
      </c>
      <c r="K454">
        <v>0</v>
      </c>
      <c r="L454">
        <v>20</v>
      </c>
      <c r="M454">
        <v>0</v>
      </c>
      <c r="N454">
        <v>23</v>
      </c>
      <c r="O454">
        <v>0</v>
      </c>
      <c r="P454">
        <v>0</v>
      </c>
      <c r="Q454">
        <v>0</v>
      </c>
      <c r="R454" t="s">
        <v>7</v>
      </c>
      <c r="S454" t="s">
        <v>18</v>
      </c>
      <c r="T454" t="s">
        <v>35</v>
      </c>
      <c r="U454" t="s">
        <v>36</v>
      </c>
      <c r="V454" t="s">
        <v>115</v>
      </c>
      <c r="W454" t="s">
        <v>173</v>
      </c>
      <c r="X454" t="s">
        <v>262</v>
      </c>
      <c r="Y454">
        <v>100</v>
      </c>
      <c r="Z454">
        <v>100</v>
      </c>
      <c r="AA454">
        <v>100</v>
      </c>
      <c r="AB454">
        <v>100</v>
      </c>
      <c r="AC454">
        <v>100</v>
      </c>
      <c r="AD454">
        <v>100</v>
      </c>
      <c r="AE454">
        <v>96</v>
      </c>
    </row>
    <row r="455" spans="1:31">
      <c r="A455">
        <v>454</v>
      </c>
      <c r="B455" t="s">
        <v>862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10</v>
      </c>
      <c r="M455">
        <v>29</v>
      </c>
      <c r="N455">
        <v>8</v>
      </c>
      <c r="O455">
        <v>0</v>
      </c>
      <c r="P455">
        <v>17</v>
      </c>
      <c r="Q455">
        <v>0</v>
      </c>
      <c r="R455" t="s">
        <v>7</v>
      </c>
      <c r="S455" t="s">
        <v>18</v>
      </c>
      <c r="T455" t="s">
        <v>19</v>
      </c>
      <c r="U455" t="s">
        <v>259</v>
      </c>
      <c r="V455" t="s">
        <v>408</v>
      </c>
      <c r="W455" t="s">
        <v>863</v>
      </c>
      <c r="Y455">
        <v>100</v>
      </c>
      <c r="Z455">
        <v>100</v>
      </c>
      <c r="AA455">
        <v>100</v>
      </c>
      <c r="AB455">
        <v>100</v>
      </c>
      <c r="AC455">
        <v>95</v>
      </c>
      <c r="AD455">
        <v>80</v>
      </c>
      <c r="AE455">
        <v>80</v>
      </c>
    </row>
    <row r="456" spans="1:31">
      <c r="A456">
        <v>455</v>
      </c>
      <c r="B456" t="s">
        <v>864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12</v>
      </c>
      <c r="P456">
        <v>0</v>
      </c>
      <c r="Q456">
        <v>52</v>
      </c>
      <c r="R456" t="s">
        <v>7</v>
      </c>
      <c r="S456" t="s">
        <v>477</v>
      </c>
      <c r="T456" t="s">
        <v>15</v>
      </c>
      <c r="U456" t="s">
        <v>28</v>
      </c>
      <c r="V456" t="s">
        <v>79</v>
      </c>
      <c r="W456" t="s">
        <v>80</v>
      </c>
      <c r="Y456">
        <v>100</v>
      </c>
      <c r="Z456">
        <v>100</v>
      </c>
      <c r="AA456">
        <v>100</v>
      </c>
      <c r="AB456">
        <v>100</v>
      </c>
      <c r="AC456">
        <v>100</v>
      </c>
      <c r="AD456">
        <v>100</v>
      </c>
      <c r="AE456">
        <v>39</v>
      </c>
    </row>
    <row r="457" spans="1:31">
      <c r="A457">
        <v>456</v>
      </c>
      <c r="B457" t="s">
        <v>865</v>
      </c>
      <c r="C457">
        <v>0</v>
      </c>
      <c r="D457">
        <v>34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29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 t="s">
        <v>7</v>
      </c>
      <c r="S457" t="s">
        <v>18</v>
      </c>
      <c r="T457" t="s">
        <v>19</v>
      </c>
      <c r="U457" t="s">
        <v>259</v>
      </c>
      <c r="V457" t="s">
        <v>57</v>
      </c>
      <c r="Y457">
        <v>100</v>
      </c>
      <c r="Z457">
        <v>100</v>
      </c>
      <c r="AA457">
        <v>100</v>
      </c>
      <c r="AB457">
        <v>100</v>
      </c>
      <c r="AC457">
        <v>99</v>
      </c>
      <c r="AD457">
        <v>99</v>
      </c>
      <c r="AE457">
        <v>99</v>
      </c>
    </row>
    <row r="458" spans="1:31">
      <c r="A458">
        <v>457</v>
      </c>
      <c r="B458" t="s">
        <v>866</v>
      </c>
      <c r="C458">
        <v>0</v>
      </c>
      <c r="D458">
        <v>18</v>
      </c>
      <c r="E458">
        <v>0</v>
      </c>
      <c r="F458">
        <v>0</v>
      </c>
      <c r="G458">
        <v>9</v>
      </c>
      <c r="H458">
        <v>0</v>
      </c>
      <c r="I458">
        <v>0</v>
      </c>
      <c r="J458">
        <v>11</v>
      </c>
      <c r="K458">
        <v>0</v>
      </c>
      <c r="L458">
        <v>8</v>
      </c>
      <c r="M458">
        <v>5</v>
      </c>
      <c r="N458">
        <v>12</v>
      </c>
      <c r="O458">
        <v>0</v>
      </c>
      <c r="P458">
        <v>0</v>
      </c>
      <c r="Q458">
        <v>0</v>
      </c>
      <c r="R458" t="s">
        <v>7</v>
      </c>
      <c r="S458" t="s">
        <v>18</v>
      </c>
      <c r="T458" t="s">
        <v>19</v>
      </c>
      <c r="U458" t="s">
        <v>867</v>
      </c>
      <c r="V458" t="s">
        <v>868</v>
      </c>
      <c r="Y458">
        <v>100</v>
      </c>
      <c r="Z458">
        <v>100</v>
      </c>
      <c r="AA458">
        <v>99</v>
      </c>
      <c r="AB458">
        <v>98</v>
      </c>
      <c r="AC458">
        <v>98</v>
      </c>
      <c r="AD458">
        <v>92</v>
      </c>
      <c r="AE458">
        <v>92</v>
      </c>
    </row>
    <row r="459" spans="1:31">
      <c r="A459">
        <v>458</v>
      </c>
      <c r="B459" t="s">
        <v>869</v>
      </c>
      <c r="C459">
        <v>0</v>
      </c>
      <c r="D459">
        <v>13</v>
      </c>
      <c r="E459">
        <v>0</v>
      </c>
      <c r="F459">
        <v>0</v>
      </c>
      <c r="G459">
        <v>24</v>
      </c>
      <c r="H459">
        <v>0</v>
      </c>
      <c r="I459">
        <v>0</v>
      </c>
      <c r="J459">
        <v>26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 t="s">
        <v>7</v>
      </c>
      <c r="S459" t="s">
        <v>241</v>
      </c>
      <c r="T459" t="s">
        <v>72</v>
      </c>
      <c r="U459" t="s">
        <v>73</v>
      </c>
      <c r="V459" t="s">
        <v>134</v>
      </c>
      <c r="W459" t="s">
        <v>135</v>
      </c>
      <c r="Y459">
        <v>100</v>
      </c>
      <c r="Z459">
        <v>100</v>
      </c>
      <c r="AA459">
        <v>100</v>
      </c>
      <c r="AB459">
        <v>100</v>
      </c>
      <c r="AC459">
        <v>99</v>
      </c>
      <c r="AD459">
        <v>99</v>
      </c>
      <c r="AE459">
        <v>85</v>
      </c>
    </row>
    <row r="460" spans="1:31">
      <c r="A460">
        <v>459</v>
      </c>
      <c r="B460" t="s">
        <v>870</v>
      </c>
      <c r="C460">
        <v>0</v>
      </c>
      <c r="D460">
        <v>0</v>
      </c>
      <c r="E460">
        <v>0</v>
      </c>
      <c r="F460">
        <v>0</v>
      </c>
      <c r="G460">
        <v>63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 t="s">
        <v>7</v>
      </c>
      <c r="S460" t="s">
        <v>349</v>
      </c>
      <c r="T460" t="s">
        <v>165</v>
      </c>
      <c r="U460" t="s">
        <v>166</v>
      </c>
      <c r="V460" t="s">
        <v>167</v>
      </c>
      <c r="W460" t="s">
        <v>188</v>
      </c>
      <c r="X460" t="s">
        <v>109</v>
      </c>
      <c r="Y460">
        <v>100</v>
      </c>
      <c r="Z460">
        <v>97</v>
      </c>
      <c r="AA460">
        <v>97</v>
      </c>
      <c r="AB460">
        <v>97</v>
      </c>
      <c r="AC460">
        <v>97</v>
      </c>
      <c r="AD460">
        <v>92</v>
      </c>
      <c r="AE460">
        <v>92</v>
      </c>
    </row>
    <row r="461" spans="1:31">
      <c r="A461">
        <v>460</v>
      </c>
      <c r="B461" t="s">
        <v>871</v>
      </c>
      <c r="C461">
        <v>0</v>
      </c>
      <c r="D461">
        <v>0</v>
      </c>
      <c r="E461">
        <v>0</v>
      </c>
      <c r="F461">
        <v>0</v>
      </c>
      <c r="G461">
        <v>63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 t="s">
        <v>7</v>
      </c>
      <c r="S461" t="s">
        <v>241</v>
      </c>
      <c r="T461" t="s">
        <v>72</v>
      </c>
      <c r="U461" t="s">
        <v>73</v>
      </c>
      <c r="V461" t="s">
        <v>77</v>
      </c>
      <c r="Y461">
        <v>100</v>
      </c>
      <c r="Z461">
        <v>100</v>
      </c>
      <c r="AA461">
        <v>100</v>
      </c>
      <c r="AB461">
        <v>100</v>
      </c>
      <c r="AC461">
        <v>100</v>
      </c>
      <c r="AD461">
        <v>99</v>
      </c>
      <c r="AE461">
        <v>99</v>
      </c>
    </row>
    <row r="462" spans="1:31">
      <c r="A462">
        <v>461</v>
      </c>
      <c r="B462" t="s">
        <v>872</v>
      </c>
      <c r="C462">
        <v>0</v>
      </c>
      <c r="D462">
        <v>21</v>
      </c>
      <c r="E462">
        <v>0</v>
      </c>
      <c r="F462">
        <v>0</v>
      </c>
      <c r="G462">
        <v>19</v>
      </c>
      <c r="H462">
        <v>0</v>
      </c>
      <c r="I462">
        <v>0</v>
      </c>
      <c r="J462">
        <v>8</v>
      </c>
      <c r="K462">
        <v>0</v>
      </c>
      <c r="L462">
        <v>0</v>
      </c>
      <c r="M462">
        <v>4</v>
      </c>
      <c r="N462">
        <v>3</v>
      </c>
      <c r="O462">
        <v>0</v>
      </c>
      <c r="P462">
        <v>7</v>
      </c>
      <c r="Q462">
        <v>0</v>
      </c>
      <c r="R462" t="s">
        <v>7</v>
      </c>
      <c r="S462" t="s">
        <v>18</v>
      </c>
      <c r="T462" t="s">
        <v>19</v>
      </c>
      <c r="U462" t="s">
        <v>259</v>
      </c>
      <c r="V462" t="s">
        <v>703</v>
      </c>
      <c r="Y462">
        <v>100</v>
      </c>
      <c r="Z462">
        <v>100</v>
      </c>
      <c r="AA462">
        <v>100</v>
      </c>
      <c r="AB462">
        <v>100</v>
      </c>
      <c r="AC462">
        <v>100</v>
      </c>
      <c r="AD462">
        <v>100</v>
      </c>
      <c r="AE462">
        <v>100</v>
      </c>
    </row>
    <row r="463" spans="1:31">
      <c r="A463">
        <v>462</v>
      </c>
      <c r="B463" t="s">
        <v>873</v>
      </c>
      <c r="C463">
        <v>0</v>
      </c>
      <c r="D463">
        <v>20</v>
      </c>
      <c r="E463">
        <v>0</v>
      </c>
      <c r="F463">
        <v>0</v>
      </c>
      <c r="G463">
        <v>42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 t="s">
        <v>7</v>
      </c>
      <c r="S463" t="s">
        <v>238</v>
      </c>
      <c r="T463" t="s">
        <v>85</v>
      </c>
      <c r="U463" t="s">
        <v>86</v>
      </c>
      <c r="V463" t="s">
        <v>87</v>
      </c>
      <c r="W463" t="s">
        <v>88</v>
      </c>
      <c r="Y463">
        <v>100</v>
      </c>
      <c r="Z463">
        <v>100</v>
      </c>
      <c r="AA463">
        <v>100</v>
      </c>
      <c r="AB463">
        <v>100</v>
      </c>
      <c r="AC463">
        <v>100</v>
      </c>
      <c r="AD463">
        <v>100</v>
      </c>
      <c r="AE463">
        <v>90</v>
      </c>
    </row>
    <row r="464" spans="1:31">
      <c r="A464">
        <v>463</v>
      </c>
      <c r="B464" t="s">
        <v>874</v>
      </c>
      <c r="C464">
        <v>0</v>
      </c>
      <c r="D464">
        <v>7</v>
      </c>
      <c r="E464">
        <v>0</v>
      </c>
      <c r="F464">
        <v>0</v>
      </c>
      <c r="G464">
        <v>33</v>
      </c>
      <c r="H464">
        <v>3</v>
      </c>
      <c r="I464">
        <v>2</v>
      </c>
      <c r="J464">
        <v>14</v>
      </c>
      <c r="K464">
        <v>3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 t="s">
        <v>7</v>
      </c>
      <c r="S464" t="s">
        <v>241</v>
      </c>
      <c r="T464" t="s">
        <v>72</v>
      </c>
      <c r="U464" t="s">
        <v>73</v>
      </c>
      <c r="V464" t="s">
        <v>77</v>
      </c>
      <c r="W464" t="s">
        <v>98</v>
      </c>
      <c r="Y464">
        <v>100</v>
      </c>
      <c r="Z464">
        <v>100</v>
      </c>
      <c r="AA464">
        <v>100</v>
      </c>
      <c r="AB464">
        <v>100</v>
      </c>
      <c r="AC464">
        <v>100</v>
      </c>
      <c r="AD464">
        <v>100</v>
      </c>
      <c r="AE464">
        <v>99</v>
      </c>
    </row>
    <row r="465" spans="1:31">
      <c r="A465">
        <v>464</v>
      </c>
      <c r="B465" t="s">
        <v>875</v>
      </c>
      <c r="C465">
        <v>0</v>
      </c>
      <c r="D465">
        <v>0</v>
      </c>
      <c r="E465">
        <v>0</v>
      </c>
      <c r="F465">
        <v>62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 t="s">
        <v>7</v>
      </c>
      <c r="S465" t="s">
        <v>18</v>
      </c>
      <c r="T465" t="s">
        <v>35</v>
      </c>
      <c r="U465" t="s">
        <v>36</v>
      </c>
      <c r="V465" t="s">
        <v>115</v>
      </c>
      <c r="W465" t="s">
        <v>173</v>
      </c>
      <c r="X465" t="s">
        <v>236</v>
      </c>
      <c r="Y465">
        <v>100</v>
      </c>
      <c r="Z465">
        <v>100</v>
      </c>
      <c r="AA465">
        <v>100</v>
      </c>
      <c r="AB465">
        <v>100</v>
      </c>
      <c r="AC465">
        <v>100</v>
      </c>
      <c r="AD465">
        <v>95</v>
      </c>
      <c r="AE465">
        <v>74</v>
      </c>
    </row>
    <row r="466" spans="1:31">
      <c r="A466">
        <v>465</v>
      </c>
      <c r="B466" t="s">
        <v>876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24</v>
      </c>
      <c r="M466">
        <v>3</v>
      </c>
      <c r="N466">
        <v>31</v>
      </c>
      <c r="O466">
        <v>0</v>
      </c>
      <c r="P466">
        <v>4</v>
      </c>
      <c r="Q466">
        <v>0</v>
      </c>
      <c r="R466" t="s">
        <v>7</v>
      </c>
      <c r="S466" t="s">
        <v>241</v>
      </c>
      <c r="T466" t="s">
        <v>72</v>
      </c>
      <c r="U466" t="s">
        <v>73</v>
      </c>
      <c r="V466" t="s">
        <v>134</v>
      </c>
      <c r="W466" t="s">
        <v>135</v>
      </c>
      <c r="Y466">
        <v>100</v>
      </c>
      <c r="Z466">
        <v>100</v>
      </c>
      <c r="AA466">
        <v>100</v>
      </c>
      <c r="AB466">
        <v>100</v>
      </c>
      <c r="AC466">
        <v>100</v>
      </c>
      <c r="AD466">
        <v>99</v>
      </c>
      <c r="AE466">
        <v>95</v>
      </c>
    </row>
    <row r="467" spans="1:31">
      <c r="A467">
        <v>466</v>
      </c>
      <c r="B467" t="s">
        <v>877</v>
      </c>
      <c r="C467">
        <v>0</v>
      </c>
      <c r="D467">
        <v>27</v>
      </c>
      <c r="E467">
        <v>0</v>
      </c>
      <c r="F467">
        <v>0</v>
      </c>
      <c r="G467">
        <v>0</v>
      </c>
      <c r="H467">
        <v>0</v>
      </c>
      <c r="I467">
        <v>5</v>
      </c>
      <c r="J467">
        <v>26</v>
      </c>
      <c r="K467">
        <v>3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 t="s">
        <v>7</v>
      </c>
      <c r="S467" t="s">
        <v>265</v>
      </c>
      <c r="T467" t="s">
        <v>208</v>
      </c>
      <c r="U467" t="s">
        <v>209</v>
      </c>
      <c r="V467" t="s">
        <v>878</v>
      </c>
      <c r="Y467">
        <v>100</v>
      </c>
      <c r="Z467">
        <v>100</v>
      </c>
      <c r="AA467">
        <v>100</v>
      </c>
      <c r="AB467">
        <v>100</v>
      </c>
      <c r="AC467">
        <v>100</v>
      </c>
      <c r="AD467">
        <v>100</v>
      </c>
      <c r="AE467">
        <v>100</v>
      </c>
    </row>
    <row r="468" spans="1:31">
      <c r="A468">
        <v>467</v>
      </c>
      <c r="B468" t="s">
        <v>879</v>
      </c>
      <c r="C468">
        <v>0</v>
      </c>
      <c r="D468">
        <v>51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9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 t="s">
        <v>7</v>
      </c>
      <c r="S468" t="s">
        <v>269</v>
      </c>
      <c r="T468" t="s">
        <v>270</v>
      </c>
      <c r="U468" t="s">
        <v>160</v>
      </c>
      <c r="V468" t="s">
        <v>161</v>
      </c>
      <c r="W468" t="s">
        <v>162</v>
      </c>
      <c r="Y468">
        <v>100</v>
      </c>
      <c r="Z468">
        <v>100</v>
      </c>
      <c r="AA468">
        <v>100</v>
      </c>
      <c r="AB468">
        <v>100</v>
      </c>
      <c r="AC468">
        <v>99</v>
      </c>
      <c r="AD468">
        <v>99</v>
      </c>
      <c r="AE468">
        <v>99</v>
      </c>
    </row>
    <row r="469" spans="1:31">
      <c r="A469">
        <v>468</v>
      </c>
      <c r="B469" t="s">
        <v>880</v>
      </c>
      <c r="C469">
        <v>0</v>
      </c>
      <c r="D469">
        <v>30</v>
      </c>
      <c r="E469">
        <v>0</v>
      </c>
      <c r="F469">
        <v>0</v>
      </c>
      <c r="G469">
        <v>16</v>
      </c>
      <c r="H469">
        <v>0</v>
      </c>
      <c r="I469">
        <v>0</v>
      </c>
      <c r="J469">
        <v>14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 t="s">
        <v>7</v>
      </c>
      <c r="S469" t="s">
        <v>376</v>
      </c>
      <c r="T469" t="s">
        <v>382</v>
      </c>
      <c r="Y469">
        <v>100</v>
      </c>
      <c r="Z469">
        <v>100</v>
      </c>
      <c r="AA469">
        <v>100</v>
      </c>
      <c r="AB469">
        <v>100</v>
      </c>
      <c r="AC469">
        <v>100</v>
      </c>
      <c r="AD469">
        <v>100</v>
      </c>
      <c r="AE469">
        <v>100</v>
      </c>
    </row>
    <row r="470" spans="1:31">
      <c r="A470">
        <v>469</v>
      </c>
      <c r="B470" t="s">
        <v>881</v>
      </c>
      <c r="C470">
        <v>0</v>
      </c>
      <c r="D470">
        <v>9</v>
      </c>
      <c r="E470">
        <v>0</v>
      </c>
      <c r="F470">
        <v>0</v>
      </c>
      <c r="G470">
        <v>11</v>
      </c>
      <c r="H470">
        <v>0</v>
      </c>
      <c r="I470">
        <v>0</v>
      </c>
      <c r="J470">
        <v>9</v>
      </c>
      <c r="K470">
        <v>0</v>
      </c>
      <c r="L470">
        <v>0</v>
      </c>
      <c r="M470">
        <v>22</v>
      </c>
      <c r="N470">
        <v>9</v>
      </c>
      <c r="O470">
        <v>0</v>
      </c>
      <c r="P470">
        <v>0</v>
      </c>
      <c r="Q470">
        <v>0</v>
      </c>
      <c r="R470" t="s">
        <v>7</v>
      </c>
      <c r="S470" t="s">
        <v>269</v>
      </c>
      <c r="T470" t="s">
        <v>270</v>
      </c>
      <c r="U470" t="s">
        <v>160</v>
      </c>
      <c r="V470" t="s">
        <v>161</v>
      </c>
      <c r="W470" t="s">
        <v>162</v>
      </c>
      <c r="Y470">
        <v>100</v>
      </c>
      <c r="Z470">
        <v>100</v>
      </c>
      <c r="AA470">
        <v>100</v>
      </c>
      <c r="AB470">
        <v>100</v>
      </c>
      <c r="AC470">
        <v>100</v>
      </c>
      <c r="AD470">
        <v>97</v>
      </c>
      <c r="AE470">
        <v>96</v>
      </c>
    </row>
    <row r="471" spans="1:31">
      <c r="A471">
        <v>470</v>
      </c>
      <c r="B471" t="s">
        <v>882</v>
      </c>
      <c r="C471">
        <v>0</v>
      </c>
      <c r="D471">
        <v>0</v>
      </c>
      <c r="E471">
        <v>0</v>
      </c>
      <c r="F471">
        <v>0</v>
      </c>
      <c r="G471">
        <v>20</v>
      </c>
      <c r="H471">
        <v>10</v>
      </c>
      <c r="I471">
        <v>7</v>
      </c>
      <c r="J471">
        <v>20</v>
      </c>
      <c r="K471">
        <v>3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 t="s">
        <v>7</v>
      </c>
      <c r="S471" t="s">
        <v>241</v>
      </c>
      <c r="T471" t="s">
        <v>72</v>
      </c>
      <c r="U471" t="s">
        <v>73</v>
      </c>
      <c r="V471" t="s">
        <v>77</v>
      </c>
      <c r="Y471">
        <v>100</v>
      </c>
      <c r="Z471">
        <v>100</v>
      </c>
      <c r="AA471">
        <v>100</v>
      </c>
      <c r="AB471">
        <v>100</v>
      </c>
      <c r="AC471">
        <v>99</v>
      </c>
      <c r="AD471">
        <v>87</v>
      </c>
      <c r="AE471">
        <v>87</v>
      </c>
    </row>
    <row r="472" spans="1:31">
      <c r="A472">
        <v>471</v>
      </c>
      <c r="B472" t="s">
        <v>883</v>
      </c>
      <c r="C472">
        <v>0</v>
      </c>
      <c r="D472">
        <v>24</v>
      </c>
      <c r="E472">
        <v>0</v>
      </c>
      <c r="F472">
        <v>0</v>
      </c>
      <c r="G472">
        <v>16</v>
      </c>
      <c r="H472">
        <v>0</v>
      </c>
      <c r="I472">
        <v>0</v>
      </c>
      <c r="J472">
        <v>14</v>
      </c>
      <c r="K472">
        <v>0</v>
      </c>
      <c r="L472">
        <v>5</v>
      </c>
      <c r="M472">
        <v>0</v>
      </c>
      <c r="N472">
        <v>0</v>
      </c>
      <c r="O472">
        <v>0</v>
      </c>
      <c r="P472">
        <v>0</v>
      </c>
      <c r="Q472">
        <v>0</v>
      </c>
      <c r="R472" t="s">
        <v>7</v>
      </c>
      <c r="S472" t="s">
        <v>265</v>
      </c>
      <c r="T472" t="s">
        <v>149</v>
      </c>
      <c r="U472" t="s">
        <v>399</v>
      </c>
      <c r="V472" t="s">
        <v>400</v>
      </c>
      <c r="W472" t="s">
        <v>884</v>
      </c>
      <c r="Y472">
        <v>100</v>
      </c>
      <c r="Z472">
        <v>100</v>
      </c>
      <c r="AA472">
        <v>100</v>
      </c>
      <c r="AB472">
        <v>100</v>
      </c>
      <c r="AC472">
        <v>99</v>
      </c>
      <c r="AD472">
        <v>56</v>
      </c>
      <c r="AE472">
        <v>51</v>
      </c>
    </row>
    <row r="473" spans="1:31">
      <c r="A473">
        <v>472</v>
      </c>
      <c r="B473" t="s">
        <v>885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31</v>
      </c>
      <c r="M473">
        <v>0</v>
      </c>
      <c r="N473">
        <v>28</v>
      </c>
      <c r="O473">
        <v>0</v>
      </c>
      <c r="P473">
        <v>0</v>
      </c>
      <c r="Q473">
        <v>0</v>
      </c>
      <c r="R473" t="s">
        <v>7</v>
      </c>
      <c r="S473" t="s">
        <v>18</v>
      </c>
      <c r="T473" t="s">
        <v>35</v>
      </c>
      <c r="U473" t="s">
        <v>36</v>
      </c>
      <c r="V473" t="s">
        <v>115</v>
      </c>
      <c r="W473" t="s">
        <v>173</v>
      </c>
      <c r="X473" t="s">
        <v>886</v>
      </c>
      <c r="Y473">
        <v>100</v>
      </c>
      <c r="Z473">
        <v>100</v>
      </c>
      <c r="AA473">
        <v>100</v>
      </c>
      <c r="AB473">
        <v>100</v>
      </c>
      <c r="AC473">
        <v>100</v>
      </c>
      <c r="AD473">
        <v>100</v>
      </c>
      <c r="AE473">
        <v>75</v>
      </c>
    </row>
    <row r="474" spans="1:31">
      <c r="A474">
        <v>473</v>
      </c>
      <c r="B474" t="s">
        <v>887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14</v>
      </c>
      <c r="M474">
        <v>16</v>
      </c>
      <c r="N474">
        <v>29</v>
      </c>
      <c r="O474">
        <v>0</v>
      </c>
      <c r="P474">
        <v>0</v>
      </c>
      <c r="Q474">
        <v>0</v>
      </c>
      <c r="R474" t="s">
        <v>7</v>
      </c>
      <c r="S474" t="s">
        <v>269</v>
      </c>
      <c r="T474" t="s">
        <v>661</v>
      </c>
      <c r="U474" t="s">
        <v>662</v>
      </c>
      <c r="V474" t="s">
        <v>147</v>
      </c>
      <c r="W474" t="s">
        <v>148</v>
      </c>
      <c r="Y474">
        <v>100</v>
      </c>
      <c r="Z474">
        <v>100</v>
      </c>
      <c r="AA474">
        <v>100</v>
      </c>
      <c r="AB474">
        <v>100</v>
      </c>
      <c r="AC474">
        <v>100</v>
      </c>
      <c r="AD474">
        <v>81</v>
      </c>
      <c r="AE474">
        <v>53</v>
      </c>
    </row>
    <row r="475" spans="1:31">
      <c r="A475">
        <v>474</v>
      </c>
      <c r="B475" t="s">
        <v>888</v>
      </c>
      <c r="C475">
        <v>8</v>
      </c>
      <c r="D475">
        <v>0</v>
      </c>
      <c r="E475">
        <v>3</v>
      </c>
      <c r="F475">
        <v>47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 t="s">
        <v>7</v>
      </c>
      <c r="S475" t="s">
        <v>195</v>
      </c>
      <c r="T475" t="s">
        <v>889</v>
      </c>
      <c r="U475" t="s">
        <v>151</v>
      </c>
      <c r="Y475">
        <v>100</v>
      </c>
      <c r="Z475">
        <v>100</v>
      </c>
      <c r="AA475">
        <v>100</v>
      </c>
      <c r="AB475">
        <v>100</v>
      </c>
      <c r="AC475">
        <v>100</v>
      </c>
      <c r="AD475">
        <v>100</v>
      </c>
      <c r="AE475">
        <v>100</v>
      </c>
    </row>
    <row r="476" spans="1:31">
      <c r="A476">
        <v>475</v>
      </c>
      <c r="B476" t="s">
        <v>890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7</v>
      </c>
      <c r="P476">
        <v>0</v>
      </c>
      <c r="Q476">
        <v>51</v>
      </c>
      <c r="R476" t="s">
        <v>7</v>
      </c>
      <c r="S476" t="s">
        <v>477</v>
      </c>
      <c r="T476" t="s">
        <v>15</v>
      </c>
      <c r="U476" t="s">
        <v>28</v>
      </c>
      <c r="V476" t="s">
        <v>62</v>
      </c>
      <c r="W476" t="s">
        <v>63</v>
      </c>
      <c r="Y476">
        <v>100</v>
      </c>
      <c r="Z476">
        <v>100</v>
      </c>
      <c r="AA476">
        <v>100</v>
      </c>
      <c r="AB476">
        <v>100</v>
      </c>
      <c r="AC476">
        <v>100</v>
      </c>
      <c r="AD476">
        <v>100</v>
      </c>
      <c r="AE476">
        <v>43</v>
      </c>
    </row>
    <row r="477" spans="1:31">
      <c r="A477">
        <v>476</v>
      </c>
      <c r="B477" t="s">
        <v>891</v>
      </c>
      <c r="C477">
        <v>0</v>
      </c>
      <c r="D477">
        <v>8</v>
      </c>
      <c r="E477">
        <v>0</v>
      </c>
      <c r="F477">
        <v>0</v>
      </c>
      <c r="G477">
        <v>27</v>
      </c>
      <c r="H477">
        <v>0</v>
      </c>
      <c r="I477">
        <v>0</v>
      </c>
      <c r="J477">
        <v>15</v>
      </c>
      <c r="K477">
        <v>0</v>
      </c>
      <c r="L477">
        <v>0</v>
      </c>
      <c r="M477">
        <v>7</v>
      </c>
      <c r="N477">
        <v>0</v>
      </c>
      <c r="O477">
        <v>0</v>
      </c>
      <c r="P477">
        <v>0</v>
      </c>
      <c r="Q477">
        <v>0</v>
      </c>
      <c r="R477" t="s">
        <v>7</v>
      </c>
      <c r="S477" t="s">
        <v>892</v>
      </c>
      <c r="T477" t="s">
        <v>893</v>
      </c>
      <c r="U477" t="s">
        <v>894</v>
      </c>
      <c r="V477" t="s">
        <v>895</v>
      </c>
      <c r="Y477">
        <v>100</v>
      </c>
      <c r="Z477">
        <v>98</v>
      </c>
      <c r="AA477">
        <v>98</v>
      </c>
      <c r="AB477">
        <v>98</v>
      </c>
      <c r="AC477">
        <v>98</v>
      </c>
      <c r="AD477">
        <v>47</v>
      </c>
      <c r="AE477">
        <v>44</v>
      </c>
    </row>
    <row r="478" spans="1:31">
      <c r="A478">
        <v>477</v>
      </c>
      <c r="B478" t="s">
        <v>897</v>
      </c>
      <c r="C478">
        <v>0</v>
      </c>
      <c r="D478">
        <v>22</v>
      </c>
      <c r="E478">
        <v>0</v>
      </c>
      <c r="F478">
        <v>0</v>
      </c>
      <c r="G478">
        <v>17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17</v>
      </c>
      <c r="N478">
        <v>0</v>
      </c>
      <c r="O478">
        <v>0</v>
      </c>
      <c r="P478">
        <v>0</v>
      </c>
      <c r="Q478">
        <v>0</v>
      </c>
      <c r="R478" t="s">
        <v>7</v>
      </c>
      <c r="S478" t="s">
        <v>269</v>
      </c>
      <c r="T478" t="s">
        <v>270</v>
      </c>
      <c r="U478" t="s">
        <v>160</v>
      </c>
      <c r="V478" t="s">
        <v>161</v>
      </c>
      <c r="W478" t="s">
        <v>162</v>
      </c>
      <c r="Y478">
        <v>100</v>
      </c>
      <c r="Z478">
        <v>100</v>
      </c>
      <c r="AA478">
        <v>100</v>
      </c>
      <c r="AB478">
        <v>100</v>
      </c>
      <c r="AC478">
        <v>100</v>
      </c>
      <c r="AD478">
        <v>100</v>
      </c>
      <c r="AE478">
        <v>98</v>
      </c>
    </row>
    <row r="479" spans="1:31">
      <c r="A479">
        <v>478</v>
      </c>
      <c r="B479" t="s">
        <v>898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19</v>
      </c>
      <c r="M479">
        <v>5</v>
      </c>
      <c r="N479">
        <v>32</v>
      </c>
      <c r="O479">
        <v>0</v>
      </c>
      <c r="P479">
        <v>0</v>
      </c>
      <c r="Q479">
        <v>0</v>
      </c>
      <c r="R479" t="s">
        <v>7</v>
      </c>
      <c r="S479" t="s">
        <v>241</v>
      </c>
      <c r="T479" t="s">
        <v>72</v>
      </c>
      <c r="U479" t="s">
        <v>73</v>
      </c>
      <c r="V479" t="s">
        <v>77</v>
      </c>
      <c r="Y479">
        <v>100</v>
      </c>
      <c r="Z479">
        <v>100</v>
      </c>
      <c r="AA479">
        <v>100</v>
      </c>
      <c r="AB479">
        <v>100</v>
      </c>
      <c r="AC479">
        <v>100</v>
      </c>
      <c r="AD479">
        <v>95</v>
      </c>
      <c r="AE479">
        <v>95</v>
      </c>
    </row>
    <row r="480" spans="1:31">
      <c r="A480">
        <v>479</v>
      </c>
      <c r="B480" t="s">
        <v>899</v>
      </c>
      <c r="C480">
        <v>4</v>
      </c>
      <c r="D480">
        <v>22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4</v>
      </c>
      <c r="M480">
        <v>12</v>
      </c>
      <c r="N480">
        <v>13</v>
      </c>
      <c r="O480">
        <v>0</v>
      </c>
      <c r="P480">
        <v>0</v>
      </c>
      <c r="Q480">
        <v>0</v>
      </c>
      <c r="R480" t="s">
        <v>7</v>
      </c>
      <c r="S480" t="s">
        <v>18</v>
      </c>
      <c r="T480" t="s">
        <v>19</v>
      </c>
      <c r="U480" t="s">
        <v>370</v>
      </c>
      <c r="Y480">
        <v>100</v>
      </c>
      <c r="Z480">
        <v>100</v>
      </c>
      <c r="AA480">
        <v>100</v>
      </c>
      <c r="AB480">
        <v>100</v>
      </c>
      <c r="AC480">
        <v>100</v>
      </c>
      <c r="AD480">
        <v>100</v>
      </c>
      <c r="AE480">
        <v>100</v>
      </c>
    </row>
    <row r="481" spans="1:31">
      <c r="A481">
        <v>480</v>
      </c>
      <c r="B481" t="s">
        <v>900</v>
      </c>
      <c r="C481">
        <v>0</v>
      </c>
      <c r="D481">
        <v>3</v>
      </c>
      <c r="E481">
        <v>0</v>
      </c>
      <c r="F481">
        <v>0</v>
      </c>
      <c r="G481">
        <v>14</v>
      </c>
      <c r="H481">
        <v>0</v>
      </c>
      <c r="I481">
        <v>0</v>
      </c>
      <c r="J481">
        <v>24</v>
      </c>
      <c r="K481">
        <v>4</v>
      </c>
      <c r="L481">
        <v>0</v>
      </c>
      <c r="M481">
        <v>3</v>
      </c>
      <c r="N481">
        <v>3</v>
      </c>
      <c r="O481">
        <v>0</v>
      </c>
      <c r="P481">
        <v>4</v>
      </c>
      <c r="Q481">
        <v>0</v>
      </c>
      <c r="R481" t="s">
        <v>7</v>
      </c>
      <c r="S481" t="s">
        <v>241</v>
      </c>
      <c r="T481" t="s">
        <v>72</v>
      </c>
      <c r="U481" t="s">
        <v>73</v>
      </c>
      <c r="V481" t="s">
        <v>203</v>
      </c>
      <c r="Y481">
        <v>100</v>
      </c>
      <c r="Z481">
        <v>100</v>
      </c>
      <c r="AA481">
        <v>100</v>
      </c>
      <c r="AB481">
        <v>100</v>
      </c>
      <c r="AC481">
        <v>79</v>
      </c>
      <c r="AD481">
        <v>43</v>
      </c>
      <c r="AE481">
        <v>43</v>
      </c>
    </row>
    <row r="482" spans="1:31">
      <c r="A482">
        <v>481</v>
      </c>
      <c r="B482" t="s">
        <v>901</v>
      </c>
      <c r="C482">
        <v>0</v>
      </c>
      <c r="D482">
        <v>0</v>
      </c>
      <c r="E482">
        <v>0</v>
      </c>
      <c r="F482">
        <v>0</v>
      </c>
      <c r="G482">
        <v>45</v>
      </c>
      <c r="H482">
        <v>10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 t="s">
        <v>7</v>
      </c>
      <c r="S482" t="s">
        <v>349</v>
      </c>
      <c r="T482" t="s">
        <v>165</v>
      </c>
      <c r="U482" t="s">
        <v>166</v>
      </c>
      <c r="V482" t="s">
        <v>167</v>
      </c>
      <c r="Y482">
        <v>100</v>
      </c>
      <c r="Z482">
        <v>100</v>
      </c>
      <c r="AA482">
        <v>100</v>
      </c>
      <c r="AB482">
        <v>100</v>
      </c>
      <c r="AC482">
        <v>100</v>
      </c>
      <c r="AD482">
        <v>52</v>
      </c>
      <c r="AE482">
        <v>52</v>
      </c>
    </row>
    <row r="483" spans="1:31">
      <c r="A483">
        <v>482</v>
      </c>
      <c r="B483" t="s">
        <v>902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31</v>
      </c>
      <c r="O483">
        <v>0</v>
      </c>
      <c r="P483">
        <v>24</v>
      </c>
      <c r="Q483">
        <v>0</v>
      </c>
      <c r="R483" t="s">
        <v>7</v>
      </c>
      <c r="S483" t="s">
        <v>241</v>
      </c>
      <c r="T483" t="s">
        <v>72</v>
      </c>
      <c r="U483" t="s">
        <v>73</v>
      </c>
      <c r="V483" t="s">
        <v>321</v>
      </c>
      <c r="W483" t="s">
        <v>526</v>
      </c>
      <c r="Y483">
        <v>100</v>
      </c>
      <c r="Z483">
        <v>100</v>
      </c>
      <c r="AA483">
        <v>100</v>
      </c>
      <c r="AB483">
        <v>100</v>
      </c>
      <c r="AC483">
        <v>91</v>
      </c>
      <c r="AD483">
        <v>57</v>
      </c>
      <c r="AE483">
        <v>56</v>
      </c>
    </row>
    <row r="484" spans="1:31">
      <c r="A484">
        <v>483</v>
      </c>
      <c r="B484" t="s">
        <v>903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12</v>
      </c>
      <c r="K484">
        <v>0</v>
      </c>
      <c r="L484">
        <v>0</v>
      </c>
      <c r="M484">
        <v>18</v>
      </c>
      <c r="N484">
        <v>0</v>
      </c>
      <c r="O484">
        <v>0</v>
      </c>
      <c r="P484">
        <v>24</v>
      </c>
      <c r="Q484">
        <v>0</v>
      </c>
      <c r="R484" t="s">
        <v>7</v>
      </c>
      <c r="S484" t="s">
        <v>376</v>
      </c>
      <c r="T484" t="s">
        <v>177</v>
      </c>
      <c r="U484" t="s">
        <v>377</v>
      </c>
      <c r="V484" t="s">
        <v>378</v>
      </c>
      <c r="W484" t="s">
        <v>379</v>
      </c>
      <c r="Y484">
        <v>100</v>
      </c>
      <c r="Z484">
        <v>100</v>
      </c>
      <c r="AA484">
        <v>100</v>
      </c>
      <c r="AB484">
        <v>100</v>
      </c>
      <c r="AC484">
        <v>100</v>
      </c>
      <c r="AD484">
        <v>100</v>
      </c>
      <c r="AE484">
        <v>100</v>
      </c>
    </row>
    <row r="485" spans="1:31">
      <c r="A485">
        <v>484</v>
      </c>
      <c r="B485" t="s">
        <v>904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11</v>
      </c>
      <c r="K485">
        <v>0</v>
      </c>
      <c r="L485">
        <v>0</v>
      </c>
      <c r="M485">
        <v>20</v>
      </c>
      <c r="N485">
        <v>23</v>
      </c>
      <c r="O485">
        <v>0</v>
      </c>
      <c r="P485">
        <v>0</v>
      </c>
      <c r="Q485">
        <v>0</v>
      </c>
      <c r="R485" t="s">
        <v>7</v>
      </c>
      <c r="S485" t="s">
        <v>269</v>
      </c>
      <c r="T485" t="s">
        <v>270</v>
      </c>
      <c r="U485" t="s">
        <v>160</v>
      </c>
      <c r="V485" t="s">
        <v>161</v>
      </c>
      <c r="W485" t="s">
        <v>162</v>
      </c>
      <c r="Y485">
        <v>100</v>
      </c>
      <c r="Z485">
        <v>100</v>
      </c>
      <c r="AA485">
        <v>100</v>
      </c>
      <c r="AB485">
        <v>100</v>
      </c>
      <c r="AC485">
        <v>99</v>
      </c>
      <c r="AD485">
        <v>95</v>
      </c>
      <c r="AE485">
        <v>88</v>
      </c>
    </row>
    <row r="486" spans="1:31">
      <c r="A486">
        <v>485</v>
      </c>
      <c r="B486" t="s">
        <v>905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7</v>
      </c>
      <c r="M486">
        <v>6</v>
      </c>
      <c r="N486">
        <v>9</v>
      </c>
      <c r="O486">
        <v>0</v>
      </c>
      <c r="P486">
        <v>32</v>
      </c>
      <c r="Q486">
        <v>0</v>
      </c>
      <c r="R486" t="s">
        <v>7</v>
      </c>
      <c r="S486" t="s">
        <v>18</v>
      </c>
      <c r="T486" t="s">
        <v>19</v>
      </c>
      <c r="U486" t="s">
        <v>251</v>
      </c>
      <c r="V486" t="s">
        <v>906</v>
      </c>
      <c r="W486" t="s">
        <v>102</v>
      </c>
      <c r="Y486">
        <v>100</v>
      </c>
      <c r="Z486">
        <v>100</v>
      </c>
      <c r="AA486">
        <v>100</v>
      </c>
      <c r="AB486">
        <v>100</v>
      </c>
      <c r="AC486">
        <v>99</v>
      </c>
      <c r="AD486">
        <v>70</v>
      </c>
      <c r="AE486">
        <v>69</v>
      </c>
    </row>
    <row r="487" spans="1:31">
      <c r="A487">
        <v>486</v>
      </c>
      <c r="B487" t="s">
        <v>907</v>
      </c>
      <c r="C487">
        <v>0</v>
      </c>
      <c r="D487">
        <v>6</v>
      </c>
      <c r="E487">
        <v>0</v>
      </c>
      <c r="F487">
        <v>0</v>
      </c>
      <c r="G487">
        <v>5</v>
      </c>
      <c r="H487">
        <v>0</v>
      </c>
      <c r="I487">
        <v>0</v>
      </c>
      <c r="J487">
        <v>0</v>
      </c>
      <c r="K487">
        <v>0</v>
      </c>
      <c r="L487">
        <v>13</v>
      </c>
      <c r="M487">
        <v>7</v>
      </c>
      <c r="N487">
        <v>15</v>
      </c>
      <c r="O487">
        <v>0</v>
      </c>
      <c r="P487">
        <v>7</v>
      </c>
      <c r="Q487">
        <v>0</v>
      </c>
      <c r="R487" t="s">
        <v>7</v>
      </c>
      <c r="S487" t="s">
        <v>269</v>
      </c>
      <c r="T487" t="s">
        <v>270</v>
      </c>
      <c r="U487" t="s">
        <v>160</v>
      </c>
      <c r="V487" t="s">
        <v>161</v>
      </c>
      <c r="W487" t="s">
        <v>162</v>
      </c>
      <c r="Y487">
        <v>100</v>
      </c>
      <c r="Z487">
        <v>100</v>
      </c>
      <c r="AA487">
        <v>100</v>
      </c>
      <c r="AB487">
        <v>100</v>
      </c>
      <c r="AC487">
        <v>99</v>
      </c>
      <c r="AD487">
        <v>98</v>
      </c>
      <c r="AE487">
        <v>95</v>
      </c>
    </row>
    <row r="488" spans="1:31">
      <c r="A488">
        <v>487</v>
      </c>
      <c r="B488" t="s">
        <v>908</v>
      </c>
      <c r="C488">
        <v>0</v>
      </c>
      <c r="D488">
        <v>0</v>
      </c>
      <c r="E488">
        <v>0</v>
      </c>
      <c r="F488">
        <v>53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 t="s">
        <v>7</v>
      </c>
      <c r="S488" t="s">
        <v>18</v>
      </c>
      <c r="T488" t="s">
        <v>35</v>
      </c>
      <c r="U488" t="s">
        <v>36</v>
      </c>
      <c r="V488" t="s">
        <v>115</v>
      </c>
      <c r="W488" t="s">
        <v>173</v>
      </c>
      <c r="Y488">
        <v>100</v>
      </c>
      <c r="Z488">
        <v>100</v>
      </c>
      <c r="AA488">
        <v>100</v>
      </c>
      <c r="AB488">
        <v>100</v>
      </c>
      <c r="AC488">
        <v>100</v>
      </c>
      <c r="AD488">
        <v>100</v>
      </c>
      <c r="AE488">
        <v>34</v>
      </c>
    </row>
    <row r="489" spans="1:31">
      <c r="A489">
        <v>488</v>
      </c>
      <c r="B489" t="s">
        <v>909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6</v>
      </c>
      <c r="N489">
        <v>0</v>
      </c>
      <c r="O489">
        <v>0</v>
      </c>
      <c r="P489">
        <v>47</v>
      </c>
      <c r="Q489">
        <v>0</v>
      </c>
      <c r="R489" t="s">
        <v>7</v>
      </c>
      <c r="S489" t="s">
        <v>241</v>
      </c>
      <c r="T489" t="s">
        <v>72</v>
      </c>
      <c r="U489" t="s">
        <v>73</v>
      </c>
      <c r="V489" t="s">
        <v>134</v>
      </c>
      <c r="W489" t="s">
        <v>135</v>
      </c>
      <c r="Y489">
        <v>100</v>
      </c>
      <c r="Z489">
        <v>100</v>
      </c>
      <c r="AA489">
        <v>100</v>
      </c>
      <c r="AB489">
        <v>100</v>
      </c>
      <c r="AC489">
        <v>100</v>
      </c>
      <c r="AD489">
        <v>100</v>
      </c>
      <c r="AE489">
        <v>93</v>
      </c>
    </row>
    <row r="490" spans="1:31">
      <c r="A490">
        <v>489</v>
      </c>
      <c r="B490" t="s">
        <v>910</v>
      </c>
      <c r="C490">
        <v>0</v>
      </c>
      <c r="D490">
        <v>24</v>
      </c>
      <c r="E490">
        <v>0</v>
      </c>
      <c r="F490">
        <v>0</v>
      </c>
      <c r="G490">
        <v>28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 t="s">
        <v>7</v>
      </c>
      <c r="S490" t="s">
        <v>376</v>
      </c>
      <c r="T490" t="s">
        <v>177</v>
      </c>
      <c r="U490" t="s">
        <v>377</v>
      </c>
      <c r="V490" t="s">
        <v>378</v>
      </c>
      <c r="W490" t="s">
        <v>379</v>
      </c>
      <c r="Y490">
        <v>100</v>
      </c>
      <c r="Z490">
        <v>100</v>
      </c>
      <c r="AA490">
        <v>100</v>
      </c>
      <c r="AB490">
        <v>100</v>
      </c>
      <c r="AC490">
        <v>100</v>
      </c>
      <c r="AD490">
        <v>100</v>
      </c>
      <c r="AE490">
        <v>100</v>
      </c>
    </row>
    <row r="491" spans="1:31">
      <c r="A491">
        <v>490</v>
      </c>
      <c r="B491" t="s">
        <v>911</v>
      </c>
      <c r="C491">
        <v>0</v>
      </c>
      <c r="D491">
        <v>0</v>
      </c>
      <c r="E491">
        <v>0</v>
      </c>
      <c r="F491">
        <v>52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 t="s">
        <v>7</v>
      </c>
      <c r="S491" t="s">
        <v>18</v>
      </c>
      <c r="T491" t="s">
        <v>35</v>
      </c>
      <c r="U491" t="s">
        <v>36</v>
      </c>
      <c r="V491" t="s">
        <v>115</v>
      </c>
      <c r="W491" t="s">
        <v>173</v>
      </c>
      <c r="X491" t="s">
        <v>545</v>
      </c>
      <c r="Y491">
        <v>100</v>
      </c>
      <c r="Z491">
        <v>100</v>
      </c>
      <c r="AA491">
        <v>100</v>
      </c>
      <c r="AB491">
        <v>100</v>
      </c>
      <c r="AC491">
        <v>100</v>
      </c>
      <c r="AD491">
        <v>100</v>
      </c>
      <c r="AE491">
        <v>77</v>
      </c>
    </row>
    <row r="492" spans="1:31">
      <c r="A492">
        <v>491</v>
      </c>
      <c r="B492" t="s">
        <v>912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52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 t="s">
        <v>7</v>
      </c>
      <c r="S492" t="s">
        <v>269</v>
      </c>
      <c r="T492" t="s">
        <v>270</v>
      </c>
      <c r="U492" t="s">
        <v>160</v>
      </c>
      <c r="V492" t="s">
        <v>161</v>
      </c>
      <c r="W492" t="s">
        <v>162</v>
      </c>
      <c r="Y492">
        <v>100</v>
      </c>
      <c r="Z492">
        <v>100</v>
      </c>
      <c r="AA492">
        <v>100</v>
      </c>
      <c r="AB492">
        <v>100</v>
      </c>
      <c r="AC492">
        <v>100</v>
      </c>
      <c r="AD492">
        <v>99</v>
      </c>
      <c r="AE492">
        <v>92</v>
      </c>
    </row>
    <row r="493" spans="1:31">
      <c r="A493">
        <v>492</v>
      </c>
      <c r="B493" t="s">
        <v>913</v>
      </c>
      <c r="C493">
        <v>11</v>
      </c>
      <c r="D493">
        <v>33</v>
      </c>
      <c r="E493">
        <v>7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 t="s">
        <v>7</v>
      </c>
      <c r="S493" t="s">
        <v>241</v>
      </c>
      <c r="T493" t="s">
        <v>72</v>
      </c>
      <c r="U493" t="s">
        <v>73</v>
      </c>
      <c r="V493" t="s">
        <v>74</v>
      </c>
      <c r="W493" t="s">
        <v>152</v>
      </c>
      <c r="Y493">
        <v>100</v>
      </c>
      <c r="Z493">
        <v>100</v>
      </c>
      <c r="AA493">
        <v>100</v>
      </c>
      <c r="AB493">
        <v>100</v>
      </c>
      <c r="AC493">
        <v>84</v>
      </c>
      <c r="AD493">
        <v>84</v>
      </c>
      <c r="AE493">
        <v>80</v>
      </c>
    </row>
    <row r="494" spans="1:31">
      <c r="A494">
        <v>493</v>
      </c>
      <c r="B494" t="s">
        <v>914</v>
      </c>
      <c r="C494">
        <v>0</v>
      </c>
      <c r="D494">
        <v>11</v>
      </c>
      <c r="E494">
        <v>0</v>
      </c>
      <c r="F494">
        <v>0</v>
      </c>
      <c r="G494">
        <v>15</v>
      </c>
      <c r="H494">
        <v>0</v>
      </c>
      <c r="I494">
        <v>0</v>
      </c>
      <c r="J494">
        <v>22</v>
      </c>
      <c r="K494">
        <v>3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 t="s">
        <v>7</v>
      </c>
      <c r="S494" t="s">
        <v>18</v>
      </c>
      <c r="T494" t="s">
        <v>19</v>
      </c>
      <c r="U494" t="s">
        <v>259</v>
      </c>
      <c r="V494" t="s">
        <v>57</v>
      </c>
      <c r="Y494">
        <v>100</v>
      </c>
      <c r="Z494">
        <v>100</v>
      </c>
      <c r="AA494">
        <v>100</v>
      </c>
      <c r="AB494">
        <v>100</v>
      </c>
      <c r="AC494">
        <v>99</v>
      </c>
      <c r="AD494">
        <v>99</v>
      </c>
      <c r="AE494">
        <v>99</v>
      </c>
    </row>
    <row r="495" spans="1:31">
      <c r="A495">
        <v>494</v>
      </c>
      <c r="B495" t="s">
        <v>915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40</v>
      </c>
      <c r="K495">
        <v>11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 t="s">
        <v>7</v>
      </c>
      <c r="S495" t="s">
        <v>8</v>
      </c>
      <c r="T495" t="s">
        <v>31</v>
      </c>
      <c r="U495" t="s">
        <v>75</v>
      </c>
      <c r="Y495">
        <v>100</v>
      </c>
      <c r="Z495">
        <v>100</v>
      </c>
      <c r="AA495">
        <v>100</v>
      </c>
      <c r="AB495">
        <v>100</v>
      </c>
      <c r="AC495">
        <v>100</v>
      </c>
      <c r="AD495">
        <v>100</v>
      </c>
      <c r="AE495">
        <v>100</v>
      </c>
    </row>
    <row r="496" spans="1:31">
      <c r="A496">
        <v>495</v>
      </c>
      <c r="B496" t="s">
        <v>916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11</v>
      </c>
      <c r="K496">
        <v>40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 t="s">
        <v>7</v>
      </c>
      <c r="S496" t="s">
        <v>18</v>
      </c>
      <c r="T496" t="s">
        <v>35</v>
      </c>
      <c r="U496" t="s">
        <v>36</v>
      </c>
      <c r="V496" t="s">
        <v>42</v>
      </c>
      <c r="W496" t="s">
        <v>43</v>
      </c>
      <c r="Y496">
        <v>100</v>
      </c>
      <c r="Z496">
        <v>100</v>
      </c>
      <c r="AA496">
        <v>100</v>
      </c>
      <c r="AB496">
        <v>100</v>
      </c>
      <c r="AC496">
        <v>100</v>
      </c>
      <c r="AD496">
        <v>100</v>
      </c>
      <c r="AE496">
        <v>58</v>
      </c>
    </row>
    <row r="497" spans="1:31">
      <c r="A497">
        <v>496</v>
      </c>
      <c r="B497" t="s">
        <v>917</v>
      </c>
      <c r="C497">
        <v>0</v>
      </c>
      <c r="D497">
        <v>7</v>
      </c>
      <c r="E497">
        <v>0</v>
      </c>
      <c r="F497">
        <v>0</v>
      </c>
      <c r="G497">
        <v>2</v>
      </c>
      <c r="H497">
        <v>0</v>
      </c>
      <c r="I497">
        <v>0</v>
      </c>
      <c r="J497">
        <v>12</v>
      </c>
      <c r="K497">
        <v>0</v>
      </c>
      <c r="L497">
        <v>3</v>
      </c>
      <c r="M497">
        <v>14</v>
      </c>
      <c r="N497">
        <v>3</v>
      </c>
      <c r="O497">
        <v>0</v>
      </c>
      <c r="P497">
        <v>9</v>
      </c>
      <c r="Q497">
        <v>0</v>
      </c>
      <c r="R497" t="s">
        <v>7</v>
      </c>
      <c r="S497" t="s">
        <v>241</v>
      </c>
      <c r="T497" t="s">
        <v>72</v>
      </c>
      <c r="U497" t="s">
        <v>73</v>
      </c>
      <c r="V497" t="s">
        <v>321</v>
      </c>
      <c r="W497" t="s">
        <v>156</v>
      </c>
      <c r="Y497">
        <v>100</v>
      </c>
      <c r="Z497">
        <v>100</v>
      </c>
      <c r="AA497">
        <v>100</v>
      </c>
      <c r="AB497">
        <v>100</v>
      </c>
      <c r="AC497">
        <v>82</v>
      </c>
      <c r="AD497">
        <v>59</v>
      </c>
      <c r="AE497">
        <v>45</v>
      </c>
    </row>
    <row r="498" spans="1:31">
      <c r="A498">
        <v>497</v>
      </c>
      <c r="B498" t="s">
        <v>918</v>
      </c>
      <c r="C498">
        <v>0</v>
      </c>
      <c r="D498">
        <v>37</v>
      </c>
      <c r="E498">
        <v>0</v>
      </c>
      <c r="F498">
        <v>0</v>
      </c>
      <c r="G498">
        <v>12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 t="s">
        <v>7</v>
      </c>
      <c r="S498" t="s">
        <v>269</v>
      </c>
      <c r="T498" t="s">
        <v>270</v>
      </c>
      <c r="U498" t="s">
        <v>160</v>
      </c>
      <c r="V498" t="s">
        <v>161</v>
      </c>
      <c r="W498" t="s">
        <v>162</v>
      </c>
      <c r="Y498">
        <v>100</v>
      </c>
      <c r="Z498">
        <v>100</v>
      </c>
      <c r="AA498">
        <v>100</v>
      </c>
      <c r="AB498">
        <v>100</v>
      </c>
      <c r="AC498">
        <v>100</v>
      </c>
      <c r="AD498">
        <v>96</v>
      </c>
      <c r="AE498">
        <v>87</v>
      </c>
    </row>
    <row r="499" spans="1:31">
      <c r="A499">
        <v>498</v>
      </c>
      <c r="B499" t="s">
        <v>919</v>
      </c>
      <c r="C499">
        <v>0</v>
      </c>
      <c r="D499">
        <v>20</v>
      </c>
      <c r="E499">
        <v>0</v>
      </c>
      <c r="F499">
        <v>0</v>
      </c>
      <c r="G499">
        <v>17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12</v>
      </c>
      <c r="Q499">
        <v>0</v>
      </c>
      <c r="R499" t="s">
        <v>7</v>
      </c>
      <c r="S499" t="s">
        <v>362</v>
      </c>
      <c r="T499" t="s">
        <v>509</v>
      </c>
      <c r="U499" t="s">
        <v>510</v>
      </c>
      <c r="Y499">
        <v>100</v>
      </c>
      <c r="Z499">
        <v>100</v>
      </c>
      <c r="AA499">
        <v>100</v>
      </c>
      <c r="AB499">
        <v>100</v>
      </c>
      <c r="AC499">
        <v>99</v>
      </c>
      <c r="AD499">
        <v>99</v>
      </c>
      <c r="AE499">
        <v>99</v>
      </c>
    </row>
    <row r="500" spans="1:31">
      <c r="A500">
        <v>499</v>
      </c>
      <c r="B500" t="s">
        <v>920</v>
      </c>
      <c r="C500">
        <v>0</v>
      </c>
      <c r="D500">
        <v>19</v>
      </c>
      <c r="E500">
        <v>0</v>
      </c>
      <c r="F500">
        <v>0</v>
      </c>
      <c r="G500">
        <v>30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 t="s">
        <v>7</v>
      </c>
      <c r="S500" t="s">
        <v>18</v>
      </c>
      <c r="T500" t="s">
        <v>19</v>
      </c>
      <c r="U500" t="s">
        <v>283</v>
      </c>
      <c r="V500" t="s">
        <v>284</v>
      </c>
      <c r="W500" t="s">
        <v>285</v>
      </c>
      <c r="Y500">
        <v>100</v>
      </c>
      <c r="Z500">
        <v>100</v>
      </c>
      <c r="AA500">
        <v>100</v>
      </c>
      <c r="AB500">
        <v>100</v>
      </c>
      <c r="AC500">
        <v>100</v>
      </c>
      <c r="AD500">
        <v>100</v>
      </c>
      <c r="AE500">
        <v>100</v>
      </c>
    </row>
    <row r="501" spans="1:31">
      <c r="A501">
        <v>500</v>
      </c>
      <c r="B501" t="s">
        <v>921</v>
      </c>
      <c r="C501">
        <v>0</v>
      </c>
      <c r="D501">
        <v>0</v>
      </c>
      <c r="E501">
        <v>0</v>
      </c>
      <c r="F501">
        <v>0</v>
      </c>
      <c r="G501">
        <v>10</v>
      </c>
      <c r="H501">
        <v>0</v>
      </c>
      <c r="I501">
        <v>0</v>
      </c>
      <c r="J501">
        <v>0</v>
      </c>
      <c r="K501">
        <v>0</v>
      </c>
      <c r="L501">
        <v>12</v>
      </c>
      <c r="M501">
        <v>11</v>
      </c>
      <c r="N501">
        <v>16</v>
      </c>
      <c r="O501">
        <v>0</v>
      </c>
      <c r="P501">
        <v>0</v>
      </c>
      <c r="Q501">
        <v>0</v>
      </c>
      <c r="R501" t="s">
        <v>7</v>
      </c>
      <c r="S501" t="s">
        <v>18</v>
      </c>
      <c r="T501" t="s">
        <v>19</v>
      </c>
      <c r="U501" t="s">
        <v>253</v>
      </c>
      <c r="V501" t="s">
        <v>27</v>
      </c>
      <c r="W501" t="s">
        <v>922</v>
      </c>
      <c r="Y501">
        <v>100</v>
      </c>
      <c r="Z501">
        <v>100</v>
      </c>
      <c r="AA501">
        <v>100</v>
      </c>
      <c r="AB501">
        <v>100</v>
      </c>
      <c r="AC501">
        <v>100</v>
      </c>
      <c r="AD501">
        <v>91</v>
      </c>
      <c r="AE501">
        <v>91</v>
      </c>
    </row>
    <row r="502" spans="1:31">
      <c r="A502">
        <v>501</v>
      </c>
      <c r="B502" t="s">
        <v>923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6</v>
      </c>
      <c r="J502">
        <v>37</v>
      </c>
      <c r="K502">
        <v>6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 t="s">
        <v>7</v>
      </c>
      <c r="S502" t="s">
        <v>18</v>
      </c>
      <c r="T502" t="s">
        <v>19</v>
      </c>
      <c r="U502" t="s">
        <v>283</v>
      </c>
      <c r="V502" t="s">
        <v>284</v>
      </c>
      <c r="W502" t="s">
        <v>285</v>
      </c>
      <c r="Y502">
        <v>100</v>
      </c>
      <c r="Z502">
        <v>100</v>
      </c>
      <c r="AA502">
        <v>100</v>
      </c>
      <c r="AB502">
        <v>100</v>
      </c>
      <c r="AC502">
        <v>100</v>
      </c>
      <c r="AD502">
        <v>100</v>
      </c>
      <c r="AE502">
        <v>100</v>
      </c>
    </row>
    <row r="503" spans="1:31">
      <c r="A503">
        <v>502</v>
      </c>
      <c r="B503" t="s">
        <v>924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34</v>
      </c>
      <c r="N503">
        <v>0</v>
      </c>
      <c r="O503">
        <v>0</v>
      </c>
      <c r="P503">
        <v>7</v>
      </c>
      <c r="Q503">
        <v>8</v>
      </c>
      <c r="R503" t="s">
        <v>7</v>
      </c>
      <c r="S503" t="s">
        <v>477</v>
      </c>
      <c r="T503" t="s">
        <v>68</v>
      </c>
      <c r="U503" t="s">
        <v>69</v>
      </c>
      <c r="V503" t="s">
        <v>685</v>
      </c>
      <c r="Y503">
        <v>100</v>
      </c>
      <c r="Z503">
        <v>100</v>
      </c>
      <c r="AA503">
        <v>100</v>
      </c>
      <c r="AB503">
        <v>100</v>
      </c>
      <c r="AC503">
        <v>100</v>
      </c>
      <c r="AD503">
        <v>100</v>
      </c>
      <c r="AE503">
        <v>100</v>
      </c>
    </row>
    <row r="504" spans="1:31">
      <c r="A504">
        <v>503</v>
      </c>
      <c r="B504" t="s">
        <v>925</v>
      </c>
      <c r="C504">
        <v>0</v>
      </c>
      <c r="D504">
        <v>32</v>
      </c>
      <c r="E504">
        <v>0</v>
      </c>
      <c r="F504">
        <v>0</v>
      </c>
      <c r="G504">
        <v>16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 t="s">
        <v>7</v>
      </c>
      <c r="S504" t="s">
        <v>269</v>
      </c>
      <c r="T504" t="s">
        <v>270</v>
      </c>
      <c r="U504" t="s">
        <v>160</v>
      </c>
      <c r="V504" t="s">
        <v>161</v>
      </c>
      <c r="W504" t="s">
        <v>162</v>
      </c>
      <c r="Y504">
        <v>100</v>
      </c>
      <c r="Z504">
        <v>100</v>
      </c>
      <c r="AA504">
        <v>100</v>
      </c>
      <c r="AB504">
        <v>100</v>
      </c>
      <c r="AC504">
        <v>100</v>
      </c>
      <c r="AD504">
        <v>100</v>
      </c>
      <c r="AE504">
        <v>99</v>
      </c>
    </row>
    <row r="505" spans="1:31">
      <c r="A505">
        <v>504</v>
      </c>
      <c r="B505" t="s">
        <v>926</v>
      </c>
      <c r="C505">
        <v>0</v>
      </c>
      <c r="D505">
        <v>12</v>
      </c>
      <c r="E505">
        <v>0</v>
      </c>
      <c r="F505">
        <v>0</v>
      </c>
      <c r="G505">
        <v>27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9</v>
      </c>
      <c r="Q505">
        <v>0</v>
      </c>
      <c r="R505" t="s">
        <v>7</v>
      </c>
      <c r="S505" t="s">
        <v>18</v>
      </c>
      <c r="T505" t="s">
        <v>19</v>
      </c>
      <c r="U505" t="s">
        <v>259</v>
      </c>
      <c r="V505" t="s">
        <v>57</v>
      </c>
      <c r="Y505">
        <v>100</v>
      </c>
      <c r="Z505">
        <v>100</v>
      </c>
      <c r="AA505">
        <v>100</v>
      </c>
      <c r="AB505">
        <v>100</v>
      </c>
      <c r="AC505">
        <v>100</v>
      </c>
      <c r="AD505">
        <v>96</v>
      </c>
      <c r="AE505">
        <v>96</v>
      </c>
    </row>
    <row r="506" spans="1:31">
      <c r="A506">
        <v>505</v>
      </c>
      <c r="B506" t="s">
        <v>927</v>
      </c>
      <c r="C506">
        <v>0</v>
      </c>
      <c r="D506">
        <v>11</v>
      </c>
      <c r="E506">
        <v>0</v>
      </c>
      <c r="F506">
        <v>0</v>
      </c>
      <c r="G506">
        <v>9</v>
      </c>
      <c r="H506">
        <v>0</v>
      </c>
      <c r="I506">
        <v>0</v>
      </c>
      <c r="J506">
        <v>28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 t="s">
        <v>7</v>
      </c>
      <c r="S506" t="s">
        <v>265</v>
      </c>
      <c r="T506" t="s">
        <v>149</v>
      </c>
      <c r="U506" t="s">
        <v>399</v>
      </c>
      <c r="V506" t="s">
        <v>405</v>
      </c>
      <c r="W506" t="s">
        <v>928</v>
      </c>
      <c r="Y506">
        <v>100</v>
      </c>
      <c r="Z506">
        <v>100</v>
      </c>
      <c r="AA506">
        <v>100</v>
      </c>
      <c r="AB506">
        <v>100</v>
      </c>
      <c r="AC506">
        <v>100</v>
      </c>
      <c r="AD506">
        <v>100</v>
      </c>
      <c r="AE506">
        <v>77</v>
      </c>
    </row>
    <row r="507" spans="1:31">
      <c r="A507">
        <v>506</v>
      </c>
      <c r="B507" t="s">
        <v>929</v>
      </c>
      <c r="C507">
        <v>0</v>
      </c>
      <c r="D507">
        <v>6</v>
      </c>
      <c r="E507">
        <v>0</v>
      </c>
      <c r="F507">
        <v>0</v>
      </c>
      <c r="G507">
        <v>5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11</v>
      </c>
      <c r="N507">
        <v>26</v>
      </c>
      <c r="O507">
        <v>0</v>
      </c>
      <c r="P507">
        <v>0</v>
      </c>
      <c r="Q507">
        <v>0</v>
      </c>
      <c r="R507" t="s">
        <v>7</v>
      </c>
      <c r="S507" t="s">
        <v>269</v>
      </c>
      <c r="T507" t="s">
        <v>270</v>
      </c>
      <c r="U507" t="s">
        <v>160</v>
      </c>
      <c r="V507" t="s">
        <v>161</v>
      </c>
      <c r="W507" t="s">
        <v>162</v>
      </c>
      <c r="Y507">
        <v>100</v>
      </c>
      <c r="Z507">
        <v>100</v>
      </c>
      <c r="AA507">
        <v>100</v>
      </c>
      <c r="AB507">
        <v>100</v>
      </c>
      <c r="AC507">
        <v>100</v>
      </c>
      <c r="AD507">
        <v>100</v>
      </c>
      <c r="AE507">
        <v>100</v>
      </c>
    </row>
    <row r="508" spans="1:31">
      <c r="A508">
        <v>507</v>
      </c>
      <c r="B508" t="s">
        <v>930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37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11</v>
      </c>
      <c r="Q508">
        <v>0</v>
      </c>
      <c r="R508" t="s">
        <v>274</v>
      </c>
      <c r="S508" t="s">
        <v>712</v>
      </c>
      <c r="T508" t="s">
        <v>713</v>
      </c>
      <c r="U508" t="s">
        <v>714</v>
      </c>
      <c r="V508" t="s">
        <v>715</v>
      </c>
      <c r="W508" t="s">
        <v>716</v>
      </c>
      <c r="Y508">
        <v>100</v>
      </c>
      <c r="Z508">
        <v>100</v>
      </c>
      <c r="AA508">
        <v>100</v>
      </c>
      <c r="AB508">
        <v>100</v>
      </c>
      <c r="AC508">
        <v>100</v>
      </c>
      <c r="AD508">
        <v>100</v>
      </c>
      <c r="AE508">
        <v>95</v>
      </c>
    </row>
    <row r="509" spans="1:31">
      <c r="A509">
        <v>508</v>
      </c>
      <c r="B509" t="s">
        <v>931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18</v>
      </c>
      <c r="M509">
        <v>0</v>
      </c>
      <c r="N509">
        <v>19</v>
      </c>
      <c r="O509">
        <v>0</v>
      </c>
      <c r="P509">
        <v>11</v>
      </c>
      <c r="Q509">
        <v>0</v>
      </c>
      <c r="R509" t="s">
        <v>7</v>
      </c>
      <c r="S509" t="s">
        <v>18</v>
      </c>
      <c r="T509" t="s">
        <v>35</v>
      </c>
      <c r="U509" t="s">
        <v>36</v>
      </c>
      <c r="V509" t="s">
        <v>42</v>
      </c>
      <c r="W509" t="s">
        <v>43</v>
      </c>
      <c r="Y509">
        <v>100</v>
      </c>
      <c r="Z509">
        <v>100</v>
      </c>
      <c r="AA509">
        <v>100</v>
      </c>
      <c r="AB509">
        <v>100</v>
      </c>
      <c r="AC509">
        <v>54</v>
      </c>
      <c r="AD509">
        <v>51</v>
      </c>
      <c r="AE509">
        <v>13</v>
      </c>
    </row>
    <row r="510" spans="1:31">
      <c r="A510">
        <v>509</v>
      </c>
      <c r="B510" t="s">
        <v>932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8</v>
      </c>
      <c r="M510">
        <v>0</v>
      </c>
      <c r="N510">
        <v>9</v>
      </c>
      <c r="O510">
        <v>0</v>
      </c>
      <c r="P510">
        <v>29</v>
      </c>
      <c r="Q510">
        <v>2</v>
      </c>
      <c r="R510" t="s">
        <v>7</v>
      </c>
      <c r="S510" t="s">
        <v>362</v>
      </c>
      <c r="T510" t="s">
        <v>509</v>
      </c>
      <c r="U510" t="s">
        <v>510</v>
      </c>
      <c r="V510" t="s">
        <v>512</v>
      </c>
      <c r="W510" t="s">
        <v>513</v>
      </c>
      <c r="Y510">
        <v>100</v>
      </c>
      <c r="Z510">
        <v>100</v>
      </c>
      <c r="AA510">
        <v>100</v>
      </c>
      <c r="AB510">
        <v>100</v>
      </c>
      <c r="AC510">
        <v>98</v>
      </c>
      <c r="AD510">
        <v>98</v>
      </c>
      <c r="AE510">
        <v>98</v>
      </c>
    </row>
    <row r="511" spans="1:31">
      <c r="A511">
        <v>510</v>
      </c>
      <c r="B511" t="s">
        <v>933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4</v>
      </c>
      <c r="M511">
        <v>10</v>
      </c>
      <c r="N511">
        <v>13</v>
      </c>
      <c r="O511">
        <v>0</v>
      </c>
      <c r="P511">
        <v>21</v>
      </c>
      <c r="Q511">
        <v>0</v>
      </c>
      <c r="R511" t="s">
        <v>7</v>
      </c>
      <c r="S511" t="s">
        <v>18</v>
      </c>
      <c r="T511" t="s">
        <v>19</v>
      </c>
      <c r="U511" t="s">
        <v>370</v>
      </c>
      <c r="Y511">
        <v>100</v>
      </c>
      <c r="Z511">
        <v>100</v>
      </c>
      <c r="AA511">
        <v>99</v>
      </c>
      <c r="AB511">
        <v>98</v>
      </c>
      <c r="AC511">
        <v>98</v>
      </c>
      <c r="AD511">
        <v>98</v>
      </c>
      <c r="AE511">
        <v>98</v>
      </c>
    </row>
    <row r="512" spans="1:31">
      <c r="A512">
        <v>511</v>
      </c>
      <c r="B512" t="s">
        <v>934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48</v>
      </c>
      <c r="R512" t="s">
        <v>7</v>
      </c>
      <c r="S512" t="s">
        <v>18</v>
      </c>
      <c r="T512" t="s">
        <v>35</v>
      </c>
      <c r="U512" t="s">
        <v>36</v>
      </c>
      <c r="V512" t="s">
        <v>42</v>
      </c>
      <c r="W512" t="s">
        <v>43</v>
      </c>
      <c r="X512" t="s">
        <v>935</v>
      </c>
      <c r="Y512">
        <v>100</v>
      </c>
      <c r="Z512">
        <v>100</v>
      </c>
      <c r="AA512">
        <v>100</v>
      </c>
      <c r="AB512">
        <v>100</v>
      </c>
      <c r="AC512">
        <v>100</v>
      </c>
      <c r="AD512">
        <v>100</v>
      </c>
      <c r="AE512">
        <v>55</v>
      </c>
    </row>
    <row r="513" spans="1:31">
      <c r="A513">
        <v>512</v>
      </c>
      <c r="B513" t="s">
        <v>936</v>
      </c>
      <c r="C513">
        <v>0</v>
      </c>
      <c r="D513">
        <v>21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26</v>
      </c>
      <c r="N513">
        <v>0</v>
      </c>
      <c r="O513">
        <v>0</v>
      </c>
      <c r="P513">
        <v>0</v>
      </c>
      <c r="Q513">
        <v>0</v>
      </c>
      <c r="R513" t="s">
        <v>7</v>
      </c>
      <c r="S513" t="s">
        <v>18</v>
      </c>
      <c r="T513" t="s">
        <v>35</v>
      </c>
      <c r="U513" t="s">
        <v>36</v>
      </c>
      <c r="V513" t="s">
        <v>42</v>
      </c>
      <c r="W513" t="s">
        <v>43</v>
      </c>
      <c r="Y513">
        <v>100</v>
      </c>
      <c r="Z513">
        <v>100</v>
      </c>
      <c r="AA513">
        <v>100</v>
      </c>
      <c r="AB513">
        <v>96</v>
      </c>
      <c r="AC513">
        <v>77</v>
      </c>
      <c r="AD513">
        <v>66</v>
      </c>
      <c r="AE513">
        <v>20</v>
      </c>
    </row>
    <row r="514" spans="1:31">
      <c r="A514">
        <v>513</v>
      </c>
      <c r="B514" t="s">
        <v>937</v>
      </c>
      <c r="C514">
        <v>0</v>
      </c>
      <c r="D514">
        <v>18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29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 t="s">
        <v>7</v>
      </c>
      <c r="S514" t="s">
        <v>269</v>
      </c>
      <c r="T514" t="s">
        <v>270</v>
      </c>
      <c r="U514" t="s">
        <v>160</v>
      </c>
      <c r="V514" t="s">
        <v>161</v>
      </c>
      <c r="W514" t="s">
        <v>162</v>
      </c>
      <c r="Y514">
        <v>100</v>
      </c>
      <c r="Z514">
        <v>100</v>
      </c>
      <c r="AA514">
        <v>100</v>
      </c>
      <c r="AB514">
        <v>100</v>
      </c>
      <c r="AC514">
        <v>95</v>
      </c>
      <c r="AD514">
        <v>81</v>
      </c>
      <c r="AE514">
        <v>35</v>
      </c>
    </row>
    <row r="515" spans="1:31">
      <c r="A515">
        <v>514</v>
      </c>
      <c r="B515" t="s">
        <v>938</v>
      </c>
      <c r="C515">
        <v>0</v>
      </c>
      <c r="D515">
        <v>7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9</v>
      </c>
      <c r="N515">
        <v>25</v>
      </c>
      <c r="O515">
        <v>0</v>
      </c>
      <c r="P515">
        <v>6</v>
      </c>
      <c r="Q515">
        <v>0</v>
      </c>
      <c r="R515" t="s">
        <v>7</v>
      </c>
      <c r="S515" t="s">
        <v>241</v>
      </c>
      <c r="T515" t="s">
        <v>72</v>
      </c>
      <c r="U515" t="s">
        <v>73</v>
      </c>
      <c r="V515" t="s">
        <v>134</v>
      </c>
      <c r="W515" t="s">
        <v>135</v>
      </c>
      <c r="Y515">
        <v>100</v>
      </c>
      <c r="Z515">
        <v>100</v>
      </c>
      <c r="AA515">
        <v>100</v>
      </c>
      <c r="AB515">
        <v>100</v>
      </c>
      <c r="AC515">
        <v>100</v>
      </c>
      <c r="AD515">
        <v>100</v>
      </c>
      <c r="AE515">
        <v>100</v>
      </c>
    </row>
    <row r="516" spans="1:31">
      <c r="A516">
        <v>515</v>
      </c>
      <c r="B516" t="s">
        <v>939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31</v>
      </c>
      <c r="K516">
        <v>16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 t="s">
        <v>7</v>
      </c>
      <c r="S516" t="s">
        <v>18</v>
      </c>
      <c r="T516" t="s">
        <v>19</v>
      </c>
      <c r="U516" t="s">
        <v>253</v>
      </c>
      <c r="V516" t="s">
        <v>27</v>
      </c>
      <c r="Y516">
        <v>100</v>
      </c>
      <c r="Z516">
        <v>100</v>
      </c>
      <c r="AA516">
        <v>100</v>
      </c>
      <c r="AB516">
        <v>100</v>
      </c>
      <c r="AC516">
        <v>100</v>
      </c>
      <c r="AD516">
        <v>26</v>
      </c>
      <c r="AE516">
        <v>26</v>
      </c>
    </row>
    <row r="517" spans="1:31">
      <c r="A517">
        <v>516</v>
      </c>
      <c r="B517" t="s">
        <v>940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19</v>
      </c>
      <c r="M517">
        <v>28</v>
      </c>
      <c r="N517">
        <v>0</v>
      </c>
      <c r="O517">
        <v>0</v>
      </c>
      <c r="P517">
        <v>0</v>
      </c>
      <c r="Q517">
        <v>0</v>
      </c>
      <c r="R517" t="s">
        <v>7</v>
      </c>
      <c r="S517" t="s">
        <v>18</v>
      </c>
      <c r="T517" t="s">
        <v>19</v>
      </c>
      <c r="U517" t="s">
        <v>283</v>
      </c>
      <c r="V517" t="s">
        <v>284</v>
      </c>
      <c r="W517" t="s">
        <v>285</v>
      </c>
      <c r="Y517">
        <v>100</v>
      </c>
      <c r="Z517">
        <v>100</v>
      </c>
      <c r="AA517">
        <v>100</v>
      </c>
      <c r="AB517">
        <v>100</v>
      </c>
      <c r="AC517">
        <v>100</v>
      </c>
      <c r="AD517">
        <v>100</v>
      </c>
      <c r="AE517">
        <v>100</v>
      </c>
    </row>
    <row r="518" spans="1:31">
      <c r="A518">
        <v>517</v>
      </c>
      <c r="B518" t="s">
        <v>941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12</v>
      </c>
      <c r="M518">
        <v>12</v>
      </c>
      <c r="N518">
        <v>23</v>
      </c>
      <c r="O518">
        <v>0</v>
      </c>
      <c r="P518">
        <v>0</v>
      </c>
      <c r="Q518">
        <v>0</v>
      </c>
      <c r="R518" t="s">
        <v>7</v>
      </c>
      <c r="S518" t="s">
        <v>241</v>
      </c>
      <c r="T518" t="s">
        <v>72</v>
      </c>
      <c r="U518" t="s">
        <v>73</v>
      </c>
      <c r="V518" t="s">
        <v>134</v>
      </c>
      <c r="W518" t="s">
        <v>135</v>
      </c>
      <c r="Y518">
        <v>100</v>
      </c>
      <c r="Z518">
        <v>100</v>
      </c>
      <c r="AA518">
        <v>100</v>
      </c>
      <c r="AB518">
        <v>97</v>
      </c>
      <c r="AC518">
        <v>96</v>
      </c>
      <c r="AD518">
        <v>95</v>
      </c>
      <c r="AE518">
        <v>90</v>
      </c>
    </row>
    <row r="519" spans="1:31">
      <c r="A519">
        <v>518</v>
      </c>
      <c r="B519" t="s">
        <v>942</v>
      </c>
      <c r="C519">
        <v>0</v>
      </c>
      <c r="D519">
        <v>40</v>
      </c>
      <c r="E519">
        <v>6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 t="s">
        <v>7</v>
      </c>
      <c r="S519" t="s">
        <v>241</v>
      </c>
      <c r="T519" t="s">
        <v>72</v>
      </c>
      <c r="U519" t="s">
        <v>73</v>
      </c>
      <c r="V519" t="s">
        <v>134</v>
      </c>
      <c r="W519" t="s">
        <v>135</v>
      </c>
      <c r="Y519">
        <v>100</v>
      </c>
      <c r="Z519">
        <v>100</v>
      </c>
      <c r="AA519">
        <v>100</v>
      </c>
      <c r="AB519">
        <v>100</v>
      </c>
      <c r="AC519">
        <v>100</v>
      </c>
      <c r="AD519">
        <v>100</v>
      </c>
      <c r="AE519">
        <v>100</v>
      </c>
    </row>
    <row r="520" spans="1:31">
      <c r="A520">
        <v>519</v>
      </c>
      <c r="B520" t="s">
        <v>943</v>
      </c>
      <c r="C520">
        <v>0</v>
      </c>
      <c r="D520">
        <v>35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11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 t="s">
        <v>7</v>
      </c>
      <c r="S520" t="s">
        <v>18</v>
      </c>
      <c r="T520" t="s">
        <v>19</v>
      </c>
      <c r="U520" t="s">
        <v>259</v>
      </c>
      <c r="V520" t="s">
        <v>57</v>
      </c>
      <c r="Y520">
        <v>100</v>
      </c>
      <c r="Z520">
        <v>100</v>
      </c>
      <c r="AA520">
        <v>100</v>
      </c>
      <c r="AB520">
        <v>100</v>
      </c>
      <c r="AC520">
        <v>99</v>
      </c>
      <c r="AD520">
        <v>96</v>
      </c>
      <c r="AE520">
        <v>96</v>
      </c>
    </row>
    <row r="521" spans="1:31">
      <c r="A521">
        <v>520</v>
      </c>
      <c r="B521" t="s">
        <v>944</v>
      </c>
      <c r="C521">
        <v>0</v>
      </c>
      <c r="D521">
        <v>10</v>
      </c>
      <c r="E521">
        <v>0</v>
      </c>
      <c r="F521">
        <v>0</v>
      </c>
      <c r="G521">
        <v>36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 t="s">
        <v>7</v>
      </c>
      <c r="S521" t="s">
        <v>18</v>
      </c>
      <c r="T521" t="s">
        <v>19</v>
      </c>
      <c r="U521" t="s">
        <v>253</v>
      </c>
      <c r="V521" t="s">
        <v>27</v>
      </c>
      <c r="W521" t="s">
        <v>670</v>
      </c>
      <c r="Y521">
        <v>100</v>
      </c>
      <c r="Z521">
        <v>100</v>
      </c>
      <c r="AA521">
        <v>100</v>
      </c>
      <c r="AB521">
        <v>100</v>
      </c>
      <c r="AC521">
        <v>100</v>
      </c>
      <c r="AD521">
        <v>98</v>
      </c>
      <c r="AE521">
        <v>98</v>
      </c>
    </row>
    <row r="522" spans="1:31">
      <c r="A522">
        <v>521</v>
      </c>
      <c r="B522" t="s">
        <v>945</v>
      </c>
      <c r="C522">
        <v>0</v>
      </c>
      <c r="D522">
        <v>0</v>
      </c>
      <c r="E522">
        <v>2</v>
      </c>
      <c r="F522">
        <v>0</v>
      </c>
      <c r="G522">
        <v>16</v>
      </c>
      <c r="H522">
        <v>5</v>
      </c>
      <c r="I522">
        <v>0</v>
      </c>
      <c r="J522">
        <v>23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 t="s">
        <v>7</v>
      </c>
      <c r="S522" t="s">
        <v>195</v>
      </c>
      <c r="T522" t="s">
        <v>946</v>
      </c>
      <c r="U522" t="s">
        <v>947</v>
      </c>
      <c r="Y522">
        <v>100</v>
      </c>
      <c r="Z522">
        <v>100</v>
      </c>
      <c r="AA522">
        <v>100</v>
      </c>
      <c r="AB522">
        <v>100</v>
      </c>
      <c r="AC522">
        <v>100</v>
      </c>
      <c r="AD522">
        <v>100</v>
      </c>
      <c r="AE522">
        <v>100</v>
      </c>
    </row>
    <row r="523" spans="1:31">
      <c r="A523">
        <v>522</v>
      </c>
      <c r="B523" t="s">
        <v>948</v>
      </c>
      <c r="C523">
        <v>0</v>
      </c>
      <c r="D523">
        <v>0</v>
      </c>
      <c r="E523">
        <v>0</v>
      </c>
      <c r="F523">
        <v>0</v>
      </c>
      <c r="G523">
        <v>16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16</v>
      </c>
      <c r="N523">
        <v>0</v>
      </c>
      <c r="O523">
        <v>0</v>
      </c>
      <c r="P523">
        <v>14</v>
      </c>
      <c r="Q523">
        <v>0</v>
      </c>
      <c r="R523" t="s">
        <v>7</v>
      </c>
      <c r="S523" t="s">
        <v>18</v>
      </c>
      <c r="T523" t="s">
        <v>19</v>
      </c>
      <c r="U523" t="s">
        <v>259</v>
      </c>
      <c r="V523" t="s">
        <v>57</v>
      </c>
      <c r="W523" t="s">
        <v>949</v>
      </c>
      <c r="Y523">
        <v>100</v>
      </c>
      <c r="Z523">
        <v>100</v>
      </c>
      <c r="AA523">
        <v>100</v>
      </c>
      <c r="AB523">
        <v>100</v>
      </c>
      <c r="AC523">
        <v>100</v>
      </c>
      <c r="AD523">
        <v>100</v>
      </c>
      <c r="AE523">
        <v>100</v>
      </c>
    </row>
    <row r="524" spans="1:31">
      <c r="A524">
        <v>523</v>
      </c>
      <c r="B524" t="s">
        <v>950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46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 t="s">
        <v>7</v>
      </c>
      <c r="S524" t="s">
        <v>265</v>
      </c>
      <c r="T524" t="s">
        <v>441</v>
      </c>
      <c r="U524" t="s">
        <v>442</v>
      </c>
      <c r="Y524">
        <v>100</v>
      </c>
      <c r="Z524">
        <v>100</v>
      </c>
      <c r="AA524">
        <v>100</v>
      </c>
      <c r="AB524">
        <v>100</v>
      </c>
      <c r="AC524">
        <v>100</v>
      </c>
      <c r="AD524">
        <v>100</v>
      </c>
      <c r="AE524">
        <v>100</v>
      </c>
    </row>
    <row r="525" spans="1:31">
      <c r="A525">
        <v>524</v>
      </c>
      <c r="B525" t="s">
        <v>951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15</v>
      </c>
      <c r="K525">
        <v>31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 t="s">
        <v>7</v>
      </c>
      <c r="S525" t="s">
        <v>477</v>
      </c>
      <c r="T525" t="s">
        <v>15</v>
      </c>
      <c r="U525" t="s">
        <v>25</v>
      </c>
      <c r="V525" t="s">
        <v>26</v>
      </c>
      <c r="W525" t="s">
        <v>176</v>
      </c>
      <c r="X525" t="s">
        <v>649</v>
      </c>
      <c r="Y525">
        <v>100</v>
      </c>
      <c r="Z525">
        <v>100</v>
      </c>
      <c r="AA525">
        <v>100</v>
      </c>
      <c r="AB525">
        <v>100</v>
      </c>
      <c r="AC525">
        <v>100</v>
      </c>
      <c r="AD525">
        <v>66</v>
      </c>
      <c r="AE525">
        <v>66</v>
      </c>
    </row>
    <row r="526" spans="1:31">
      <c r="A526">
        <v>525</v>
      </c>
      <c r="B526" t="s">
        <v>952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9</v>
      </c>
      <c r="K526">
        <v>0</v>
      </c>
      <c r="L526">
        <v>4</v>
      </c>
      <c r="M526">
        <v>11</v>
      </c>
      <c r="N526">
        <v>11</v>
      </c>
      <c r="O526">
        <v>0</v>
      </c>
      <c r="P526">
        <v>11</v>
      </c>
      <c r="Q526">
        <v>0</v>
      </c>
      <c r="R526" t="s">
        <v>7</v>
      </c>
      <c r="S526" t="s">
        <v>18</v>
      </c>
      <c r="T526" t="s">
        <v>827</v>
      </c>
      <c r="U526" t="s">
        <v>828</v>
      </c>
      <c r="V526" t="s">
        <v>200</v>
      </c>
      <c r="W526" t="s">
        <v>829</v>
      </c>
      <c r="Y526">
        <v>100</v>
      </c>
      <c r="Z526">
        <v>100</v>
      </c>
      <c r="AA526">
        <v>100</v>
      </c>
      <c r="AB526">
        <v>100</v>
      </c>
      <c r="AC526">
        <v>100</v>
      </c>
      <c r="AD526">
        <v>61</v>
      </c>
      <c r="AE526">
        <v>33</v>
      </c>
    </row>
    <row r="527" spans="1:31">
      <c r="A527">
        <v>526</v>
      </c>
      <c r="B527" t="s">
        <v>953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14</v>
      </c>
      <c r="N527">
        <v>22</v>
      </c>
      <c r="O527">
        <v>0</v>
      </c>
      <c r="P527">
        <v>10</v>
      </c>
      <c r="Q527">
        <v>0</v>
      </c>
      <c r="R527" t="s">
        <v>7</v>
      </c>
      <c r="S527" t="s">
        <v>18</v>
      </c>
      <c r="T527" t="s">
        <v>35</v>
      </c>
      <c r="U527" t="s">
        <v>23</v>
      </c>
      <c r="V527" t="s">
        <v>824</v>
      </c>
      <c r="W527" t="s">
        <v>207</v>
      </c>
      <c r="Y527">
        <v>100</v>
      </c>
      <c r="Z527">
        <v>100</v>
      </c>
      <c r="AA527">
        <v>100</v>
      </c>
      <c r="AB527">
        <v>100</v>
      </c>
      <c r="AC527">
        <v>100</v>
      </c>
      <c r="AD527">
        <v>82</v>
      </c>
      <c r="AE527">
        <v>82</v>
      </c>
    </row>
    <row r="528" spans="1:31">
      <c r="A528">
        <v>527</v>
      </c>
      <c r="B528" t="s">
        <v>954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46</v>
      </c>
      <c r="R528" t="s">
        <v>7</v>
      </c>
      <c r="S528" t="s">
        <v>18</v>
      </c>
      <c r="T528" t="s">
        <v>35</v>
      </c>
      <c r="U528" t="s">
        <v>38</v>
      </c>
      <c r="V528" t="s">
        <v>739</v>
      </c>
      <c r="W528" t="s">
        <v>90</v>
      </c>
      <c r="Y528">
        <v>100</v>
      </c>
      <c r="Z528">
        <v>100</v>
      </c>
      <c r="AA528">
        <v>100</v>
      </c>
      <c r="AB528">
        <v>100</v>
      </c>
      <c r="AC528">
        <v>100</v>
      </c>
      <c r="AD528">
        <v>99</v>
      </c>
      <c r="AE528">
        <v>47</v>
      </c>
    </row>
    <row r="529" spans="1:31">
      <c r="A529">
        <v>528</v>
      </c>
      <c r="B529" t="s">
        <v>955</v>
      </c>
      <c r="C529">
        <v>4</v>
      </c>
      <c r="D529">
        <v>24</v>
      </c>
      <c r="E529">
        <v>0</v>
      </c>
      <c r="F529">
        <v>0</v>
      </c>
      <c r="G529">
        <v>17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 t="s">
        <v>7</v>
      </c>
      <c r="S529" t="s">
        <v>349</v>
      </c>
      <c r="T529" t="s">
        <v>165</v>
      </c>
      <c r="U529" t="s">
        <v>166</v>
      </c>
      <c r="V529" t="s">
        <v>167</v>
      </c>
      <c r="Y529">
        <v>100</v>
      </c>
      <c r="Z529">
        <v>100</v>
      </c>
      <c r="AA529">
        <v>100</v>
      </c>
      <c r="AB529">
        <v>100</v>
      </c>
      <c r="AC529">
        <v>100</v>
      </c>
      <c r="AD529">
        <v>56</v>
      </c>
      <c r="AE529">
        <v>56</v>
      </c>
    </row>
    <row r="530" spans="1:31">
      <c r="A530">
        <v>529</v>
      </c>
      <c r="B530" t="s">
        <v>956</v>
      </c>
      <c r="C530">
        <v>4</v>
      </c>
      <c r="D530">
        <v>41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 t="s">
        <v>7</v>
      </c>
      <c r="S530" t="s">
        <v>362</v>
      </c>
      <c r="T530" t="s">
        <v>509</v>
      </c>
      <c r="U530" t="s">
        <v>510</v>
      </c>
      <c r="V530" t="s">
        <v>512</v>
      </c>
      <c r="W530" t="s">
        <v>513</v>
      </c>
      <c r="Y530">
        <v>100</v>
      </c>
      <c r="Z530">
        <v>100</v>
      </c>
      <c r="AA530">
        <v>100</v>
      </c>
      <c r="AB530">
        <v>100</v>
      </c>
      <c r="AC530">
        <v>99</v>
      </c>
      <c r="AD530">
        <v>99</v>
      </c>
      <c r="AE530">
        <v>99</v>
      </c>
    </row>
    <row r="531" spans="1:31">
      <c r="A531">
        <v>530</v>
      </c>
      <c r="B531" t="s">
        <v>957</v>
      </c>
      <c r="C531">
        <v>0</v>
      </c>
      <c r="D531">
        <v>45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 t="s">
        <v>7</v>
      </c>
      <c r="S531" t="s">
        <v>241</v>
      </c>
      <c r="T531" t="s">
        <v>72</v>
      </c>
      <c r="U531" t="s">
        <v>73</v>
      </c>
      <c r="V531" t="s">
        <v>626</v>
      </c>
      <c r="W531" t="s">
        <v>627</v>
      </c>
      <c r="Y531">
        <v>100</v>
      </c>
      <c r="Z531">
        <v>100</v>
      </c>
      <c r="AA531">
        <v>100</v>
      </c>
      <c r="AB531">
        <v>100</v>
      </c>
      <c r="AC531">
        <v>100</v>
      </c>
      <c r="AD531">
        <v>98</v>
      </c>
      <c r="AE531">
        <v>98</v>
      </c>
    </row>
    <row r="532" spans="1:31">
      <c r="A532">
        <v>531</v>
      </c>
      <c r="B532" t="s">
        <v>958</v>
      </c>
      <c r="C532">
        <v>0</v>
      </c>
      <c r="D532">
        <v>32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13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 t="s">
        <v>7</v>
      </c>
      <c r="S532" t="s">
        <v>241</v>
      </c>
      <c r="T532" t="s">
        <v>72</v>
      </c>
      <c r="U532" t="s">
        <v>73</v>
      </c>
      <c r="V532" t="s">
        <v>134</v>
      </c>
      <c r="W532" t="s">
        <v>135</v>
      </c>
      <c r="Y532">
        <v>100</v>
      </c>
      <c r="Z532">
        <v>100</v>
      </c>
      <c r="AA532">
        <v>100</v>
      </c>
      <c r="AB532">
        <v>100</v>
      </c>
      <c r="AC532">
        <v>100</v>
      </c>
      <c r="AD532">
        <v>98</v>
      </c>
      <c r="AE532">
        <v>81</v>
      </c>
    </row>
    <row r="533" spans="1:31">
      <c r="A533">
        <v>532</v>
      </c>
      <c r="B533" t="s">
        <v>959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5</v>
      </c>
      <c r="J533">
        <v>30</v>
      </c>
      <c r="K533">
        <v>10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 t="s">
        <v>7</v>
      </c>
      <c r="S533" t="s">
        <v>18</v>
      </c>
      <c r="T533" t="s">
        <v>19</v>
      </c>
      <c r="U533" t="s">
        <v>748</v>
      </c>
      <c r="Y533">
        <v>100</v>
      </c>
      <c r="Z533">
        <v>100</v>
      </c>
      <c r="AA533">
        <v>100</v>
      </c>
      <c r="AB533">
        <v>100</v>
      </c>
      <c r="AC533">
        <v>100</v>
      </c>
      <c r="AD533">
        <v>100</v>
      </c>
      <c r="AE533">
        <v>100</v>
      </c>
    </row>
    <row r="534" spans="1:31">
      <c r="A534">
        <v>533</v>
      </c>
      <c r="B534" t="s">
        <v>960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10</v>
      </c>
      <c r="M534">
        <v>10</v>
      </c>
      <c r="N534">
        <v>6</v>
      </c>
      <c r="O534">
        <v>0</v>
      </c>
      <c r="P534">
        <v>19</v>
      </c>
      <c r="Q534">
        <v>0</v>
      </c>
      <c r="R534" t="s">
        <v>7</v>
      </c>
      <c r="S534" t="s">
        <v>265</v>
      </c>
      <c r="T534" t="s">
        <v>149</v>
      </c>
      <c r="U534" t="s">
        <v>399</v>
      </c>
      <c r="V534" t="s">
        <v>400</v>
      </c>
      <c r="Y534">
        <v>100</v>
      </c>
      <c r="Z534">
        <v>99</v>
      </c>
      <c r="AA534">
        <v>99</v>
      </c>
      <c r="AB534">
        <v>99</v>
      </c>
      <c r="AC534">
        <v>96</v>
      </c>
      <c r="AD534">
        <v>78</v>
      </c>
      <c r="AE534">
        <v>78</v>
      </c>
    </row>
    <row r="535" spans="1:31">
      <c r="A535">
        <v>534</v>
      </c>
      <c r="B535" t="s">
        <v>961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45</v>
      </c>
      <c r="Q535">
        <v>0</v>
      </c>
      <c r="R535" t="s">
        <v>7</v>
      </c>
      <c r="S535" t="s">
        <v>18</v>
      </c>
      <c r="T535" t="s">
        <v>35</v>
      </c>
      <c r="U535" t="s">
        <v>23</v>
      </c>
      <c r="V535" t="s">
        <v>824</v>
      </c>
      <c r="W535" t="s">
        <v>962</v>
      </c>
      <c r="Y535">
        <v>100</v>
      </c>
      <c r="Z535">
        <v>100</v>
      </c>
      <c r="AA535">
        <v>100</v>
      </c>
      <c r="AB535">
        <v>100</v>
      </c>
      <c r="AC535">
        <v>100</v>
      </c>
      <c r="AD535">
        <v>100</v>
      </c>
      <c r="AE535">
        <v>100</v>
      </c>
    </row>
    <row r="536" spans="1:31">
      <c r="A536">
        <v>535</v>
      </c>
      <c r="B536" t="s">
        <v>963</v>
      </c>
      <c r="C536">
        <v>0</v>
      </c>
      <c r="D536">
        <v>22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5</v>
      </c>
      <c r="O536">
        <v>0</v>
      </c>
      <c r="P536">
        <v>17</v>
      </c>
      <c r="Q536">
        <v>0</v>
      </c>
      <c r="R536" t="s">
        <v>7</v>
      </c>
      <c r="S536" t="s">
        <v>376</v>
      </c>
      <c r="T536" t="s">
        <v>177</v>
      </c>
      <c r="U536" t="s">
        <v>377</v>
      </c>
      <c r="V536" t="s">
        <v>378</v>
      </c>
      <c r="W536" t="s">
        <v>379</v>
      </c>
      <c r="Y536">
        <v>100</v>
      </c>
      <c r="Z536">
        <v>100</v>
      </c>
      <c r="AA536">
        <v>100</v>
      </c>
      <c r="AB536">
        <v>100</v>
      </c>
      <c r="AC536">
        <v>100</v>
      </c>
      <c r="AD536">
        <v>100</v>
      </c>
      <c r="AE536">
        <v>100</v>
      </c>
    </row>
    <row r="537" spans="1:31">
      <c r="A537">
        <v>536</v>
      </c>
      <c r="B537" t="s">
        <v>964</v>
      </c>
      <c r="C537">
        <v>0</v>
      </c>
      <c r="D537">
        <v>17</v>
      </c>
      <c r="E537">
        <v>0</v>
      </c>
      <c r="F537">
        <v>0</v>
      </c>
      <c r="G537">
        <v>19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8</v>
      </c>
      <c r="Q537">
        <v>0</v>
      </c>
      <c r="R537" t="s">
        <v>7</v>
      </c>
      <c r="S537" t="s">
        <v>269</v>
      </c>
      <c r="T537" t="s">
        <v>270</v>
      </c>
      <c r="U537" t="s">
        <v>160</v>
      </c>
      <c r="V537" t="s">
        <v>161</v>
      </c>
      <c r="W537" t="s">
        <v>162</v>
      </c>
      <c r="Y537">
        <v>100</v>
      </c>
      <c r="Z537">
        <v>100</v>
      </c>
      <c r="AA537">
        <v>100</v>
      </c>
      <c r="AB537">
        <v>100</v>
      </c>
      <c r="AC537">
        <v>99</v>
      </c>
      <c r="AD537">
        <v>99</v>
      </c>
      <c r="AE537">
        <v>73</v>
      </c>
    </row>
    <row r="538" spans="1:31">
      <c r="A538">
        <v>537</v>
      </c>
      <c r="B538" t="s">
        <v>965</v>
      </c>
      <c r="C538">
        <v>0</v>
      </c>
      <c r="D538">
        <v>0</v>
      </c>
      <c r="E538">
        <v>0</v>
      </c>
      <c r="F538">
        <v>0</v>
      </c>
      <c r="G538">
        <v>24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11</v>
      </c>
      <c r="N538">
        <v>9</v>
      </c>
      <c r="O538">
        <v>0</v>
      </c>
      <c r="P538">
        <v>0</v>
      </c>
      <c r="Q538">
        <v>0</v>
      </c>
      <c r="R538" t="s">
        <v>7</v>
      </c>
      <c r="S538" t="s">
        <v>18</v>
      </c>
      <c r="T538" t="s">
        <v>19</v>
      </c>
      <c r="U538" t="s">
        <v>867</v>
      </c>
      <c r="V538" t="s">
        <v>868</v>
      </c>
      <c r="Y538">
        <v>100</v>
      </c>
      <c r="Z538">
        <v>100</v>
      </c>
      <c r="AA538">
        <v>100</v>
      </c>
      <c r="AB538">
        <v>100</v>
      </c>
      <c r="AC538">
        <v>100</v>
      </c>
      <c r="AD538">
        <v>100</v>
      </c>
      <c r="AE538">
        <v>100</v>
      </c>
    </row>
    <row r="539" spans="1:31">
      <c r="A539">
        <v>538</v>
      </c>
      <c r="B539" t="s">
        <v>966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36</v>
      </c>
      <c r="J539">
        <v>0</v>
      </c>
      <c r="K539">
        <v>8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 t="s">
        <v>7</v>
      </c>
      <c r="S539" t="s">
        <v>477</v>
      </c>
      <c r="T539" t="s">
        <v>15</v>
      </c>
      <c r="U539" t="s">
        <v>28</v>
      </c>
      <c r="V539" t="s">
        <v>45</v>
      </c>
      <c r="Y539">
        <v>100</v>
      </c>
      <c r="Z539">
        <v>100</v>
      </c>
      <c r="AA539">
        <v>100</v>
      </c>
      <c r="AB539">
        <v>96</v>
      </c>
      <c r="AC539">
        <v>74</v>
      </c>
      <c r="AD539">
        <v>17</v>
      </c>
      <c r="AE539">
        <v>15</v>
      </c>
    </row>
    <row r="540" spans="1:31">
      <c r="A540">
        <v>539</v>
      </c>
      <c r="B540" t="s">
        <v>967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7</v>
      </c>
      <c r="M540">
        <v>37</v>
      </c>
      <c r="N540">
        <v>0</v>
      </c>
      <c r="O540">
        <v>0</v>
      </c>
      <c r="P540">
        <v>0</v>
      </c>
      <c r="Q540">
        <v>0</v>
      </c>
      <c r="R540" t="s">
        <v>7</v>
      </c>
      <c r="S540" t="s">
        <v>376</v>
      </c>
      <c r="T540" t="s">
        <v>382</v>
      </c>
      <c r="Y540">
        <v>100</v>
      </c>
      <c r="Z540">
        <v>99</v>
      </c>
      <c r="AA540">
        <v>99</v>
      </c>
      <c r="AB540">
        <v>99</v>
      </c>
      <c r="AC540">
        <v>99</v>
      </c>
      <c r="AD540">
        <v>99</v>
      </c>
      <c r="AE540">
        <v>99</v>
      </c>
    </row>
    <row r="541" spans="1:31">
      <c r="A541">
        <v>540</v>
      </c>
      <c r="B541" t="s">
        <v>968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3</v>
      </c>
      <c r="M541">
        <v>0</v>
      </c>
      <c r="N541">
        <v>16</v>
      </c>
      <c r="O541">
        <v>0</v>
      </c>
      <c r="P541">
        <v>25</v>
      </c>
      <c r="Q541">
        <v>0</v>
      </c>
      <c r="R541" t="s">
        <v>7</v>
      </c>
      <c r="S541" t="s">
        <v>18</v>
      </c>
      <c r="T541" t="s">
        <v>35</v>
      </c>
      <c r="U541" t="s">
        <v>196</v>
      </c>
      <c r="V541" t="s">
        <v>197</v>
      </c>
      <c r="W541" t="s">
        <v>969</v>
      </c>
      <c r="Y541">
        <v>100</v>
      </c>
      <c r="Z541">
        <v>100</v>
      </c>
      <c r="AA541">
        <v>100</v>
      </c>
      <c r="AB541">
        <v>100</v>
      </c>
      <c r="AC541">
        <v>100</v>
      </c>
      <c r="AD541">
        <v>100</v>
      </c>
      <c r="AE541">
        <v>100</v>
      </c>
    </row>
    <row r="542" spans="1:31">
      <c r="A542">
        <v>541</v>
      </c>
      <c r="B542" t="s">
        <v>970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8</v>
      </c>
      <c r="P542">
        <v>0</v>
      </c>
      <c r="Q542">
        <v>36</v>
      </c>
      <c r="R542" t="s">
        <v>7</v>
      </c>
      <c r="S542" t="s">
        <v>18</v>
      </c>
      <c r="T542" t="s">
        <v>35</v>
      </c>
      <c r="U542" t="s">
        <v>38</v>
      </c>
      <c r="V542" t="s">
        <v>971</v>
      </c>
      <c r="W542" t="s">
        <v>972</v>
      </c>
      <c r="X542" t="s">
        <v>973</v>
      </c>
      <c r="Y542">
        <v>100</v>
      </c>
      <c r="Z542">
        <v>100</v>
      </c>
      <c r="AA542">
        <v>100</v>
      </c>
      <c r="AB542">
        <v>100</v>
      </c>
      <c r="AC542">
        <v>100</v>
      </c>
      <c r="AD542">
        <v>100</v>
      </c>
      <c r="AE542">
        <v>99</v>
      </c>
    </row>
    <row r="543" spans="1:31">
      <c r="A543">
        <v>542</v>
      </c>
      <c r="B543" t="s">
        <v>974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44</v>
      </c>
      <c r="Q543">
        <v>0</v>
      </c>
      <c r="R543" t="s">
        <v>7</v>
      </c>
      <c r="S543" t="s">
        <v>18</v>
      </c>
      <c r="T543" t="s">
        <v>827</v>
      </c>
      <c r="U543" t="s">
        <v>828</v>
      </c>
      <c r="V543" t="s">
        <v>200</v>
      </c>
      <c r="W543" t="s">
        <v>829</v>
      </c>
      <c r="Y543">
        <v>100</v>
      </c>
      <c r="Z543">
        <v>100</v>
      </c>
      <c r="AA543">
        <v>100</v>
      </c>
      <c r="AB543">
        <v>100</v>
      </c>
      <c r="AC543">
        <v>100</v>
      </c>
      <c r="AD543">
        <v>89</v>
      </c>
      <c r="AE543">
        <v>80</v>
      </c>
    </row>
    <row r="544" spans="1:31">
      <c r="A544">
        <v>543</v>
      </c>
      <c r="B544" t="s">
        <v>975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44</v>
      </c>
      <c r="R544" t="s">
        <v>7</v>
      </c>
      <c r="S544" t="s">
        <v>8</v>
      </c>
      <c r="T544" t="s">
        <v>9</v>
      </c>
      <c r="U544" t="s">
        <v>47</v>
      </c>
      <c r="V544" t="s">
        <v>83</v>
      </c>
      <c r="W544" t="s">
        <v>187</v>
      </c>
      <c r="X544" t="s">
        <v>976</v>
      </c>
      <c r="Y544">
        <v>100</v>
      </c>
      <c r="Z544">
        <v>100</v>
      </c>
      <c r="AA544">
        <v>100</v>
      </c>
      <c r="AB544">
        <v>100</v>
      </c>
      <c r="AC544">
        <v>100</v>
      </c>
      <c r="AD544">
        <v>100</v>
      </c>
      <c r="AE544">
        <v>81</v>
      </c>
    </row>
    <row r="545" spans="1:31">
      <c r="A545">
        <v>544</v>
      </c>
      <c r="B545" t="s">
        <v>977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44</v>
      </c>
      <c r="R545" t="s">
        <v>7</v>
      </c>
      <c r="S545" t="s">
        <v>18</v>
      </c>
      <c r="T545" t="s">
        <v>35</v>
      </c>
      <c r="U545" t="s">
        <v>38</v>
      </c>
      <c r="V545" t="s">
        <v>739</v>
      </c>
      <c r="W545" t="s">
        <v>90</v>
      </c>
      <c r="X545" t="s">
        <v>978</v>
      </c>
      <c r="Y545">
        <v>100</v>
      </c>
      <c r="Z545">
        <v>100</v>
      </c>
      <c r="AA545">
        <v>100</v>
      </c>
      <c r="AB545">
        <v>100</v>
      </c>
      <c r="AC545">
        <v>100</v>
      </c>
      <c r="AD545">
        <v>100</v>
      </c>
      <c r="AE545">
        <v>73</v>
      </c>
    </row>
    <row r="546" spans="1:31">
      <c r="A546">
        <v>545</v>
      </c>
      <c r="B546" t="s">
        <v>979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44</v>
      </c>
      <c r="R546" t="s">
        <v>7</v>
      </c>
      <c r="S546" t="s">
        <v>18</v>
      </c>
      <c r="T546" t="s">
        <v>35</v>
      </c>
      <c r="U546" t="s">
        <v>36</v>
      </c>
      <c r="V546" t="s">
        <v>42</v>
      </c>
      <c r="W546" t="s">
        <v>43</v>
      </c>
      <c r="Y546">
        <v>100</v>
      </c>
      <c r="Z546">
        <v>100</v>
      </c>
      <c r="AA546">
        <v>100</v>
      </c>
      <c r="AB546">
        <v>100</v>
      </c>
      <c r="AC546">
        <v>98</v>
      </c>
      <c r="AD546">
        <v>97</v>
      </c>
      <c r="AE546">
        <v>26</v>
      </c>
    </row>
    <row r="547" spans="1:31">
      <c r="A547">
        <v>546</v>
      </c>
      <c r="B547" t="s">
        <v>980</v>
      </c>
      <c r="C547">
        <v>0</v>
      </c>
      <c r="D547">
        <v>28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15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 t="s">
        <v>7</v>
      </c>
      <c r="S547" t="s">
        <v>376</v>
      </c>
      <c r="T547" t="s">
        <v>177</v>
      </c>
      <c r="U547" t="s">
        <v>377</v>
      </c>
      <c r="V547" t="s">
        <v>378</v>
      </c>
      <c r="W547" t="s">
        <v>379</v>
      </c>
      <c r="Y547">
        <v>100</v>
      </c>
      <c r="Z547">
        <v>100</v>
      </c>
      <c r="AA547">
        <v>100</v>
      </c>
      <c r="AB547">
        <v>100</v>
      </c>
      <c r="AC547">
        <v>100</v>
      </c>
      <c r="AD547">
        <v>100</v>
      </c>
      <c r="AE547">
        <v>100</v>
      </c>
    </row>
    <row r="548" spans="1:31">
      <c r="A548">
        <v>547</v>
      </c>
      <c r="B548" t="s">
        <v>981</v>
      </c>
      <c r="C548">
        <v>0</v>
      </c>
      <c r="D548">
        <v>21</v>
      </c>
      <c r="E548">
        <v>0</v>
      </c>
      <c r="F548">
        <v>0</v>
      </c>
      <c r="G548">
        <v>22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 t="s">
        <v>7</v>
      </c>
      <c r="S548" t="s">
        <v>269</v>
      </c>
      <c r="T548" t="s">
        <v>270</v>
      </c>
      <c r="U548" t="s">
        <v>160</v>
      </c>
      <c r="V548" t="s">
        <v>161</v>
      </c>
      <c r="W548" t="s">
        <v>162</v>
      </c>
      <c r="Y548">
        <v>100</v>
      </c>
      <c r="Z548">
        <v>100</v>
      </c>
      <c r="AA548">
        <v>100</v>
      </c>
      <c r="AB548">
        <v>100</v>
      </c>
      <c r="AC548">
        <v>97</v>
      </c>
      <c r="AD548">
        <v>62</v>
      </c>
      <c r="AE548">
        <v>8</v>
      </c>
    </row>
    <row r="549" spans="1:31">
      <c r="A549">
        <v>548</v>
      </c>
      <c r="B549" t="s">
        <v>982</v>
      </c>
      <c r="C549">
        <v>0</v>
      </c>
      <c r="D549">
        <v>8</v>
      </c>
      <c r="E549">
        <v>0</v>
      </c>
      <c r="F549">
        <v>0</v>
      </c>
      <c r="G549">
        <v>6</v>
      </c>
      <c r="H549">
        <v>0</v>
      </c>
      <c r="I549">
        <v>0</v>
      </c>
      <c r="J549">
        <v>6</v>
      </c>
      <c r="K549">
        <v>0</v>
      </c>
      <c r="L549">
        <v>0</v>
      </c>
      <c r="M549">
        <v>17</v>
      </c>
      <c r="N549">
        <v>6</v>
      </c>
      <c r="O549">
        <v>0</v>
      </c>
      <c r="P549">
        <v>0</v>
      </c>
      <c r="Q549">
        <v>0</v>
      </c>
      <c r="R549" t="s">
        <v>7</v>
      </c>
      <c r="S549" t="s">
        <v>376</v>
      </c>
      <c r="T549" t="s">
        <v>382</v>
      </c>
      <c r="Y549">
        <v>100</v>
      </c>
      <c r="Z549">
        <v>100</v>
      </c>
      <c r="AA549">
        <v>100</v>
      </c>
      <c r="AB549">
        <v>100</v>
      </c>
      <c r="AC549">
        <v>100</v>
      </c>
      <c r="AD549">
        <v>100</v>
      </c>
      <c r="AE549">
        <v>100</v>
      </c>
    </row>
    <row r="550" spans="1:31">
      <c r="A550">
        <v>549</v>
      </c>
      <c r="B550" t="s">
        <v>983</v>
      </c>
      <c r="C550">
        <v>0</v>
      </c>
      <c r="D550">
        <v>0</v>
      </c>
      <c r="E550">
        <v>0</v>
      </c>
      <c r="F550">
        <v>0</v>
      </c>
      <c r="G550">
        <v>35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8</v>
      </c>
      <c r="O550">
        <v>0</v>
      </c>
      <c r="P550">
        <v>0</v>
      </c>
      <c r="Q550">
        <v>0</v>
      </c>
      <c r="R550" t="s">
        <v>7</v>
      </c>
      <c r="S550" t="s">
        <v>241</v>
      </c>
      <c r="T550" t="s">
        <v>72</v>
      </c>
      <c r="U550" t="s">
        <v>73</v>
      </c>
      <c r="V550" t="s">
        <v>77</v>
      </c>
      <c r="Y550">
        <v>100</v>
      </c>
      <c r="Z550">
        <v>100</v>
      </c>
      <c r="AA550">
        <v>100</v>
      </c>
      <c r="AB550">
        <v>100</v>
      </c>
      <c r="AC550">
        <v>100</v>
      </c>
      <c r="AD550">
        <v>89</v>
      </c>
      <c r="AE550">
        <v>89</v>
      </c>
    </row>
    <row r="551" spans="1:31">
      <c r="A551">
        <v>550</v>
      </c>
      <c r="B551" t="s">
        <v>984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10</v>
      </c>
      <c r="M551">
        <v>0</v>
      </c>
      <c r="N551">
        <v>11</v>
      </c>
      <c r="O551">
        <v>0</v>
      </c>
      <c r="P551">
        <v>22</v>
      </c>
      <c r="Q551">
        <v>0</v>
      </c>
      <c r="R551" t="s">
        <v>7</v>
      </c>
      <c r="S551" t="s">
        <v>18</v>
      </c>
      <c r="T551" t="s">
        <v>19</v>
      </c>
      <c r="U551" t="s">
        <v>259</v>
      </c>
      <c r="V551" t="s">
        <v>408</v>
      </c>
      <c r="Y551">
        <v>100</v>
      </c>
      <c r="Z551">
        <v>100</v>
      </c>
      <c r="AA551">
        <v>100</v>
      </c>
      <c r="AB551">
        <v>100</v>
      </c>
      <c r="AC551">
        <v>100</v>
      </c>
      <c r="AD551">
        <v>40</v>
      </c>
      <c r="AE551">
        <v>40</v>
      </c>
    </row>
    <row r="552" spans="1:31">
      <c r="A552">
        <v>551</v>
      </c>
      <c r="B552" t="s">
        <v>985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10</v>
      </c>
      <c r="M552">
        <v>8</v>
      </c>
      <c r="N552">
        <v>9</v>
      </c>
      <c r="O552">
        <v>0</v>
      </c>
      <c r="P552">
        <v>16</v>
      </c>
      <c r="Q552">
        <v>0</v>
      </c>
      <c r="R552" t="s">
        <v>7</v>
      </c>
      <c r="S552" t="s">
        <v>18</v>
      </c>
      <c r="T552" t="s">
        <v>19</v>
      </c>
      <c r="U552" t="s">
        <v>253</v>
      </c>
      <c r="V552" t="s">
        <v>27</v>
      </c>
      <c r="W552" t="s">
        <v>670</v>
      </c>
      <c r="Y552">
        <v>100</v>
      </c>
      <c r="Z552">
        <v>100</v>
      </c>
      <c r="AA552">
        <v>100</v>
      </c>
      <c r="AB552">
        <v>100</v>
      </c>
      <c r="AC552">
        <v>100</v>
      </c>
      <c r="AD552">
        <v>100</v>
      </c>
      <c r="AE552">
        <v>100</v>
      </c>
    </row>
    <row r="553" spans="1:31">
      <c r="A553">
        <v>552</v>
      </c>
      <c r="B553" t="s">
        <v>986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4</v>
      </c>
      <c r="M553">
        <v>23</v>
      </c>
      <c r="N553">
        <v>8</v>
      </c>
      <c r="O553">
        <v>0</v>
      </c>
      <c r="P553">
        <v>8</v>
      </c>
      <c r="Q553">
        <v>0</v>
      </c>
      <c r="R553" t="s">
        <v>7</v>
      </c>
      <c r="S553" t="s">
        <v>18</v>
      </c>
      <c r="T553" t="s">
        <v>19</v>
      </c>
      <c r="U553" t="s">
        <v>283</v>
      </c>
      <c r="V553" t="s">
        <v>284</v>
      </c>
      <c r="Y553">
        <v>100</v>
      </c>
      <c r="Z553">
        <v>100</v>
      </c>
      <c r="AA553">
        <v>100</v>
      </c>
      <c r="AB553">
        <v>98</v>
      </c>
      <c r="AC553">
        <v>98</v>
      </c>
      <c r="AD553">
        <v>67</v>
      </c>
      <c r="AE553">
        <v>67</v>
      </c>
    </row>
    <row r="554" spans="1:31">
      <c r="A554">
        <v>553</v>
      </c>
      <c r="B554" t="s">
        <v>987</v>
      </c>
      <c r="C554">
        <v>0</v>
      </c>
      <c r="D554">
        <v>27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13</v>
      </c>
      <c r="K554">
        <v>2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 t="s">
        <v>7</v>
      </c>
      <c r="S554" t="s">
        <v>349</v>
      </c>
      <c r="T554" t="s">
        <v>165</v>
      </c>
      <c r="U554" t="s">
        <v>166</v>
      </c>
      <c r="V554" t="s">
        <v>167</v>
      </c>
      <c r="W554" t="s">
        <v>188</v>
      </c>
      <c r="X554" t="s">
        <v>109</v>
      </c>
      <c r="Y554">
        <v>100</v>
      </c>
      <c r="Z554">
        <v>99</v>
      </c>
      <c r="AA554">
        <v>99</v>
      </c>
      <c r="AB554">
        <v>99</v>
      </c>
      <c r="AC554">
        <v>99</v>
      </c>
      <c r="AD554">
        <v>74</v>
      </c>
      <c r="AE554">
        <v>74</v>
      </c>
    </row>
    <row r="555" spans="1:31">
      <c r="A555">
        <v>554</v>
      </c>
      <c r="B555" t="s">
        <v>988</v>
      </c>
      <c r="C555">
        <v>0</v>
      </c>
      <c r="D555">
        <v>20</v>
      </c>
      <c r="E555">
        <v>0</v>
      </c>
      <c r="F555">
        <v>0</v>
      </c>
      <c r="G555">
        <v>14</v>
      </c>
      <c r="H555">
        <v>4</v>
      </c>
      <c r="I555">
        <v>0</v>
      </c>
      <c r="J555">
        <v>4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 t="s">
        <v>7</v>
      </c>
      <c r="S555" t="s">
        <v>241</v>
      </c>
      <c r="T555" t="s">
        <v>72</v>
      </c>
      <c r="U555" t="s">
        <v>73</v>
      </c>
      <c r="V555" t="s">
        <v>134</v>
      </c>
      <c r="W555" t="s">
        <v>135</v>
      </c>
      <c r="Y555">
        <v>100</v>
      </c>
      <c r="Z555">
        <v>100</v>
      </c>
      <c r="AA555">
        <v>100</v>
      </c>
      <c r="AB555">
        <v>100</v>
      </c>
      <c r="AC555">
        <v>100</v>
      </c>
      <c r="AD555">
        <v>100</v>
      </c>
      <c r="AE555">
        <v>69</v>
      </c>
    </row>
    <row r="556" spans="1:31">
      <c r="A556">
        <v>555</v>
      </c>
      <c r="B556" t="s">
        <v>989</v>
      </c>
      <c r="C556">
        <v>0</v>
      </c>
      <c r="D556">
        <v>7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9</v>
      </c>
      <c r="K556">
        <v>0</v>
      </c>
      <c r="L556">
        <v>0</v>
      </c>
      <c r="M556">
        <v>15</v>
      </c>
      <c r="N556">
        <v>0</v>
      </c>
      <c r="O556">
        <v>0</v>
      </c>
      <c r="P556">
        <v>11</v>
      </c>
      <c r="Q556">
        <v>0</v>
      </c>
      <c r="R556" t="s">
        <v>7</v>
      </c>
      <c r="S556" t="s">
        <v>269</v>
      </c>
      <c r="T556" t="s">
        <v>270</v>
      </c>
      <c r="U556" t="s">
        <v>160</v>
      </c>
      <c r="V556" t="s">
        <v>161</v>
      </c>
      <c r="W556" t="s">
        <v>162</v>
      </c>
      <c r="Y556">
        <v>100</v>
      </c>
      <c r="Z556">
        <v>99</v>
      </c>
      <c r="AA556">
        <v>98</v>
      </c>
      <c r="AB556">
        <v>98</v>
      </c>
      <c r="AC556">
        <v>94</v>
      </c>
      <c r="AD556">
        <v>91</v>
      </c>
      <c r="AE556">
        <v>84</v>
      </c>
    </row>
    <row r="557" spans="1:31">
      <c r="A557">
        <v>556</v>
      </c>
      <c r="B557" t="s">
        <v>990</v>
      </c>
      <c r="C557">
        <v>0</v>
      </c>
      <c r="D557">
        <v>0</v>
      </c>
      <c r="E557">
        <v>0</v>
      </c>
      <c r="F557">
        <v>14</v>
      </c>
      <c r="G557">
        <v>21</v>
      </c>
      <c r="H557">
        <v>7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 t="s">
        <v>7</v>
      </c>
      <c r="S557" t="s">
        <v>18</v>
      </c>
      <c r="T557" t="s">
        <v>19</v>
      </c>
      <c r="U557" t="s">
        <v>748</v>
      </c>
      <c r="Y557">
        <v>100</v>
      </c>
      <c r="Z557">
        <v>100</v>
      </c>
      <c r="AA557">
        <v>100</v>
      </c>
      <c r="AB557">
        <v>100</v>
      </c>
      <c r="AC557">
        <v>100</v>
      </c>
      <c r="AD557">
        <v>100</v>
      </c>
      <c r="AE557">
        <v>100</v>
      </c>
    </row>
    <row r="558" spans="1:31">
      <c r="A558">
        <v>557</v>
      </c>
      <c r="B558" t="s">
        <v>991</v>
      </c>
      <c r="C558">
        <v>0</v>
      </c>
      <c r="D558">
        <v>0</v>
      </c>
      <c r="E558">
        <v>0</v>
      </c>
      <c r="F558">
        <v>0</v>
      </c>
      <c r="G558">
        <v>42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 t="s">
        <v>7</v>
      </c>
      <c r="S558" t="s">
        <v>293</v>
      </c>
      <c r="T558" t="s">
        <v>110</v>
      </c>
      <c r="U558" t="s">
        <v>111</v>
      </c>
      <c r="V558" t="s">
        <v>112</v>
      </c>
      <c r="W558" t="s">
        <v>113</v>
      </c>
      <c r="Y558">
        <v>100</v>
      </c>
      <c r="Z558">
        <v>100</v>
      </c>
      <c r="AA558">
        <v>100</v>
      </c>
      <c r="AB558">
        <v>100</v>
      </c>
      <c r="AC558">
        <v>100</v>
      </c>
      <c r="AD558">
        <v>79</v>
      </c>
      <c r="AE558">
        <v>44</v>
      </c>
    </row>
    <row r="559" spans="1:31">
      <c r="A559">
        <v>558</v>
      </c>
      <c r="B559" t="s">
        <v>992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34</v>
      </c>
      <c r="K559">
        <v>8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 t="s">
        <v>7</v>
      </c>
      <c r="S559" t="s">
        <v>18</v>
      </c>
      <c r="T559" t="s">
        <v>19</v>
      </c>
      <c r="U559" t="s">
        <v>259</v>
      </c>
      <c r="V559" t="s">
        <v>408</v>
      </c>
      <c r="Y559">
        <v>100</v>
      </c>
      <c r="Z559">
        <v>100</v>
      </c>
      <c r="AA559">
        <v>100</v>
      </c>
      <c r="AB559">
        <v>100</v>
      </c>
      <c r="AC559">
        <v>100</v>
      </c>
      <c r="AD559">
        <v>40</v>
      </c>
      <c r="AE559">
        <v>40</v>
      </c>
    </row>
    <row r="560" spans="1:31">
      <c r="A560">
        <v>559</v>
      </c>
      <c r="B560" t="s">
        <v>993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11</v>
      </c>
      <c r="M560">
        <v>7</v>
      </c>
      <c r="N560">
        <v>11</v>
      </c>
      <c r="O560">
        <v>0</v>
      </c>
      <c r="P560">
        <v>13</v>
      </c>
      <c r="Q560">
        <v>0</v>
      </c>
      <c r="R560" t="s">
        <v>7</v>
      </c>
      <c r="S560" t="s">
        <v>241</v>
      </c>
      <c r="T560" t="s">
        <v>72</v>
      </c>
      <c r="U560" t="s">
        <v>73</v>
      </c>
      <c r="V560" t="s">
        <v>458</v>
      </c>
      <c r="Y560">
        <v>100</v>
      </c>
      <c r="Z560">
        <v>100</v>
      </c>
      <c r="AA560">
        <v>100</v>
      </c>
      <c r="AB560">
        <v>100</v>
      </c>
      <c r="AC560">
        <v>100</v>
      </c>
      <c r="AD560">
        <v>100</v>
      </c>
      <c r="AE560">
        <v>100</v>
      </c>
    </row>
    <row r="561" spans="1:31">
      <c r="A561">
        <v>560</v>
      </c>
      <c r="B561" t="s">
        <v>994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10</v>
      </c>
      <c r="M561">
        <v>0</v>
      </c>
      <c r="N561">
        <v>32</v>
      </c>
      <c r="O561">
        <v>0</v>
      </c>
      <c r="P561">
        <v>0</v>
      </c>
      <c r="Q561">
        <v>0</v>
      </c>
      <c r="R561" t="s">
        <v>7</v>
      </c>
      <c r="S561" t="s">
        <v>18</v>
      </c>
      <c r="T561" t="s">
        <v>35</v>
      </c>
      <c r="U561" t="s">
        <v>36</v>
      </c>
      <c r="V561" t="s">
        <v>115</v>
      </c>
      <c r="W561" t="s">
        <v>173</v>
      </c>
      <c r="X561" t="s">
        <v>319</v>
      </c>
      <c r="Y561">
        <v>100</v>
      </c>
      <c r="Z561">
        <v>100</v>
      </c>
      <c r="AA561">
        <v>100</v>
      </c>
      <c r="AB561">
        <v>100</v>
      </c>
      <c r="AC561">
        <v>100</v>
      </c>
      <c r="AD561">
        <v>100</v>
      </c>
      <c r="AE561">
        <v>100</v>
      </c>
    </row>
    <row r="562" spans="1:31">
      <c r="A562">
        <v>561</v>
      </c>
      <c r="B562" t="s">
        <v>995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42</v>
      </c>
      <c r="Q562">
        <v>0</v>
      </c>
      <c r="R562" t="s">
        <v>7</v>
      </c>
      <c r="S562" t="s">
        <v>18</v>
      </c>
      <c r="T562" t="s">
        <v>827</v>
      </c>
      <c r="U562" t="s">
        <v>828</v>
      </c>
      <c r="V562" t="s">
        <v>200</v>
      </c>
      <c r="W562" t="s">
        <v>829</v>
      </c>
      <c r="Y562">
        <v>100</v>
      </c>
      <c r="Z562">
        <v>100</v>
      </c>
      <c r="AA562">
        <v>100</v>
      </c>
      <c r="AB562">
        <v>100</v>
      </c>
      <c r="AC562">
        <v>100</v>
      </c>
      <c r="AD562">
        <v>70</v>
      </c>
      <c r="AE562">
        <v>58</v>
      </c>
    </row>
    <row r="563" spans="1:31">
      <c r="A563">
        <v>562</v>
      </c>
      <c r="B563" t="s">
        <v>996</v>
      </c>
      <c r="C563">
        <v>8</v>
      </c>
      <c r="D563">
        <v>0</v>
      </c>
      <c r="E563">
        <v>0</v>
      </c>
      <c r="F563">
        <v>0</v>
      </c>
      <c r="G563">
        <v>33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 t="s">
        <v>7</v>
      </c>
      <c r="S563" t="s">
        <v>18</v>
      </c>
      <c r="T563" t="s">
        <v>19</v>
      </c>
      <c r="U563" t="s">
        <v>251</v>
      </c>
      <c r="V563" t="s">
        <v>906</v>
      </c>
      <c r="Y563">
        <v>100</v>
      </c>
      <c r="Z563">
        <v>100</v>
      </c>
      <c r="AA563">
        <v>100</v>
      </c>
      <c r="AB563">
        <v>100</v>
      </c>
      <c r="AC563">
        <v>100</v>
      </c>
      <c r="AD563">
        <v>100</v>
      </c>
      <c r="AE563">
        <v>100</v>
      </c>
    </row>
    <row r="564" spans="1:31">
      <c r="A564">
        <v>563</v>
      </c>
      <c r="B564" t="s">
        <v>997</v>
      </c>
      <c r="C564">
        <v>5</v>
      </c>
      <c r="D564">
        <v>36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 t="s">
        <v>7</v>
      </c>
      <c r="S564" t="s">
        <v>265</v>
      </c>
      <c r="T564" t="s">
        <v>208</v>
      </c>
      <c r="U564" t="s">
        <v>209</v>
      </c>
      <c r="V564" t="s">
        <v>210</v>
      </c>
      <c r="Y564">
        <v>100</v>
      </c>
      <c r="Z564">
        <v>100</v>
      </c>
      <c r="AA564">
        <v>100</v>
      </c>
      <c r="AB564">
        <v>100</v>
      </c>
      <c r="AC564">
        <v>100</v>
      </c>
      <c r="AD564">
        <v>100</v>
      </c>
      <c r="AE564">
        <v>100</v>
      </c>
    </row>
    <row r="565" spans="1:31">
      <c r="A565">
        <v>564</v>
      </c>
      <c r="B565" t="s">
        <v>998</v>
      </c>
      <c r="C565">
        <v>0</v>
      </c>
      <c r="D565">
        <v>41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 t="s">
        <v>7</v>
      </c>
      <c r="S565" t="s">
        <v>241</v>
      </c>
      <c r="T565" t="s">
        <v>72</v>
      </c>
      <c r="U565" t="s">
        <v>73</v>
      </c>
      <c r="V565" t="s">
        <v>77</v>
      </c>
      <c r="W565" t="s">
        <v>98</v>
      </c>
      <c r="Y565">
        <v>100</v>
      </c>
      <c r="Z565">
        <v>100</v>
      </c>
      <c r="AA565">
        <v>100</v>
      </c>
      <c r="AB565">
        <v>100</v>
      </c>
      <c r="AC565">
        <v>100</v>
      </c>
      <c r="AD565">
        <v>100</v>
      </c>
      <c r="AE565">
        <v>100</v>
      </c>
    </row>
    <row r="566" spans="1:31">
      <c r="A566">
        <v>565</v>
      </c>
      <c r="B566" t="s">
        <v>999</v>
      </c>
      <c r="C566">
        <v>0</v>
      </c>
      <c r="D566">
        <v>28</v>
      </c>
      <c r="E566">
        <v>0</v>
      </c>
      <c r="F566">
        <v>0</v>
      </c>
      <c r="G566">
        <v>13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 t="s">
        <v>7</v>
      </c>
      <c r="S566" t="s">
        <v>18</v>
      </c>
      <c r="T566" t="s">
        <v>19</v>
      </c>
      <c r="U566" t="s">
        <v>259</v>
      </c>
      <c r="V566" t="s">
        <v>408</v>
      </c>
      <c r="W566" t="s">
        <v>863</v>
      </c>
      <c r="Y566">
        <v>100</v>
      </c>
      <c r="Z566">
        <v>100</v>
      </c>
      <c r="AA566">
        <v>100</v>
      </c>
      <c r="AB566">
        <v>100</v>
      </c>
      <c r="AC566">
        <v>100</v>
      </c>
      <c r="AD566">
        <v>96</v>
      </c>
      <c r="AE566">
        <v>96</v>
      </c>
    </row>
    <row r="567" spans="1:31">
      <c r="A567">
        <v>566</v>
      </c>
      <c r="B567" t="s">
        <v>1000</v>
      </c>
      <c r="C567">
        <v>0</v>
      </c>
      <c r="D567">
        <v>12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29</v>
      </c>
      <c r="Q567">
        <v>0</v>
      </c>
      <c r="R567" t="s">
        <v>7</v>
      </c>
      <c r="S567" t="s">
        <v>18</v>
      </c>
      <c r="T567" t="s">
        <v>19</v>
      </c>
      <c r="U567" t="s">
        <v>259</v>
      </c>
      <c r="V567" t="s">
        <v>57</v>
      </c>
      <c r="W567" t="s">
        <v>174</v>
      </c>
      <c r="Y567">
        <v>100</v>
      </c>
      <c r="Z567">
        <v>100</v>
      </c>
      <c r="AA567">
        <v>100</v>
      </c>
      <c r="AB567">
        <v>100</v>
      </c>
      <c r="AC567">
        <v>95</v>
      </c>
      <c r="AD567">
        <v>93</v>
      </c>
      <c r="AE567">
        <v>50</v>
      </c>
    </row>
    <row r="568" spans="1:31">
      <c r="A568">
        <v>567</v>
      </c>
      <c r="B568" t="s">
        <v>1001</v>
      </c>
      <c r="C568">
        <v>0</v>
      </c>
      <c r="D568">
        <v>12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29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 t="s">
        <v>7</v>
      </c>
      <c r="S568" t="s">
        <v>349</v>
      </c>
      <c r="T568" t="s">
        <v>165</v>
      </c>
      <c r="U568" t="s">
        <v>166</v>
      </c>
      <c r="V568" t="s">
        <v>167</v>
      </c>
      <c r="W568" t="s">
        <v>186</v>
      </c>
      <c r="X568" t="s">
        <v>1002</v>
      </c>
      <c r="Y568">
        <v>100</v>
      </c>
      <c r="Z568">
        <v>100</v>
      </c>
      <c r="AA568">
        <v>100</v>
      </c>
      <c r="AB568">
        <v>100</v>
      </c>
      <c r="AC568">
        <v>100</v>
      </c>
      <c r="AD568">
        <v>78</v>
      </c>
      <c r="AE568">
        <v>63</v>
      </c>
    </row>
    <row r="569" spans="1:31">
      <c r="A569">
        <v>568</v>
      </c>
      <c r="B569" t="s">
        <v>1003</v>
      </c>
      <c r="C569">
        <v>0</v>
      </c>
      <c r="D569">
        <v>12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6</v>
      </c>
      <c r="M569">
        <v>15</v>
      </c>
      <c r="N569">
        <v>8</v>
      </c>
      <c r="O569">
        <v>0</v>
      </c>
      <c r="P569">
        <v>0</v>
      </c>
      <c r="Q569">
        <v>0</v>
      </c>
      <c r="R569" t="s">
        <v>7</v>
      </c>
      <c r="S569" t="s">
        <v>18</v>
      </c>
      <c r="T569" t="s">
        <v>19</v>
      </c>
      <c r="U569" t="s">
        <v>283</v>
      </c>
      <c r="V569" t="s">
        <v>284</v>
      </c>
      <c r="W569" t="s">
        <v>285</v>
      </c>
      <c r="Y569">
        <v>100</v>
      </c>
      <c r="Z569">
        <v>100</v>
      </c>
      <c r="AA569">
        <v>100</v>
      </c>
      <c r="AB569">
        <v>100</v>
      </c>
      <c r="AC569">
        <v>100</v>
      </c>
      <c r="AD569">
        <v>100</v>
      </c>
      <c r="AE569">
        <v>100</v>
      </c>
    </row>
    <row r="570" spans="1:31">
      <c r="A570">
        <v>569</v>
      </c>
      <c r="B570" t="s">
        <v>1004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41</v>
      </c>
      <c r="R570" t="s">
        <v>7</v>
      </c>
      <c r="S570" t="s">
        <v>241</v>
      </c>
      <c r="T570" t="s">
        <v>72</v>
      </c>
      <c r="U570" t="s">
        <v>52</v>
      </c>
      <c r="V570" t="s">
        <v>53</v>
      </c>
      <c r="W570" t="s">
        <v>56</v>
      </c>
      <c r="X570" t="s">
        <v>1005</v>
      </c>
      <c r="Y570">
        <v>100</v>
      </c>
      <c r="Z570">
        <v>100</v>
      </c>
      <c r="AA570">
        <v>100</v>
      </c>
      <c r="AB570">
        <v>100</v>
      </c>
      <c r="AC570">
        <v>100</v>
      </c>
      <c r="AD570">
        <v>100</v>
      </c>
      <c r="AE570">
        <v>65</v>
      </c>
    </row>
    <row r="571" spans="1:31">
      <c r="A571">
        <v>570</v>
      </c>
      <c r="B571" t="s">
        <v>1006</v>
      </c>
      <c r="C571">
        <v>0</v>
      </c>
      <c r="D571">
        <v>32</v>
      </c>
      <c r="E571">
        <v>0</v>
      </c>
      <c r="F571">
        <v>0</v>
      </c>
      <c r="G571">
        <v>8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 t="s">
        <v>7</v>
      </c>
      <c r="S571" t="s">
        <v>269</v>
      </c>
      <c r="T571" t="s">
        <v>270</v>
      </c>
      <c r="U571" t="s">
        <v>160</v>
      </c>
      <c r="V571" t="s">
        <v>161</v>
      </c>
      <c r="W571" t="s">
        <v>162</v>
      </c>
      <c r="Y571">
        <v>100</v>
      </c>
      <c r="Z571">
        <v>100</v>
      </c>
      <c r="AA571">
        <v>100</v>
      </c>
      <c r="AB571">
        <v>100</v>
      </c>
      <c r="AC571">
        <v>100</v>
      </c>
      <c r="AD571">
        <v>100</v>
      </c>
      <c r="AE571">
        <v>95</v>
      </c>
    </row>
    <row r="572" spans="1:31">
      <c r="A572">
        <v>571</v>
      </c>
      <c r="B572" t="s">
        <v>1007</v>
      </c>
      <c r="C572">
        <v>0</v>
      </c>
      <c r="D572">
        <v>30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10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 t="s">
        <v>7</v>
      </c>
      <c r="S572" t="s">
        <v>269</v>
      </c>
      <c r="T572" t="s">
        <v>270</v>
      </c>
      <c r="U572" t="s">
        <v>160</v>
      </c>
      <c r="V572" t="s">
        <v>161</v>
      </c>
      <c r="W572" t="s">
        <v>162</v>
      </c>
      <c r="Y572">
        <v>100</v>
      </c>
      <c r="Z572">
        <v>100</v>
      </c>
      <c r="AA572">
        <v>100</v>
      </c>
      <c r="AB572">
        <v>100</v>
      </c>
      <c r="AC572">
        <v>99</v>
      </c>
      <c r="AD572">
        <v>97</v>
      </c>
      <c r="AE572">
        <v>96</v>
      </c>
    </row>
    <row r="573" spans="1:31">
      <c r="A573">
        <v>572</v>
      </c>
      <c r="B573" t="s">
        <v>1008</v>
      </c>
      <c r="C573">
        <v>0</v>
      </c>
      <c r="D573">
        <v>12</v>
      </c>
      <c r="E573">
        <v>0</v>
      </c>
      <c r="F573">
        <v>0</v>
      </c>
      <c r="G573">
        <v>16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3</v>
      </c>
      <c r="N573">
        <v>0</v>
      </c>
      <c r="O573">
        <v>0</v>
      </c>
      <c r="P573">
        <v>9</v>
      </c>
      <c r="Q573">
        <v>0</v>
      </c>
      <c r="R573" t="s">
        <v>7</v>
      </c>
      <c r="S573" t="s">
        <v>241</v>
      </c>
      <c r="T573" t="s">
        <v>72</v>
      </c>
      <c r="U573" t="s">
        <v>73</v>
      </c>
      <c r="V573" t="s">
        <v>134</v>
      </c>
      <c r="W573" t="s">
        <v>135</v>
      </c>
      <c r="Y573">
        <v>100</v>
      </c>
      <c r="Z573">
        <v>100</v>
      </c>
      <c r="AA573">
        <v>100</v>
      </c>
      <c r="AB573">
        <v>100</v>
      </c>
      <c r="AC573">
        <v>100</v>
      </c>
      <c r="AD573">
        <v>100</v>
      </c>
      <c r="AE573">
        <v>100</v>
      </c>
    </row>
    <row r="574" spans="1:31">
      <c r="A574">
        <v>573</v>
      </c>
      <c r="B574" t="s">
        <v>1009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14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4</v>
      </c>
      <c r="P574">
        <v>0</v>
      </c>
      <c r="Q574">
        <v>22</v>
      </c>
      <c r="R574" t="s">
        <v>7</v>
      </c>
      <c r="S574" t="s">
        <v>18</v>
      </c>
      <c r="T574" t="s">
        <v>35</v>
      </c>
      <c r="U574" t="s">
        <v>1010</v>
      </c>
      <c r="V574" t="s">
        <v>39</v>
      </c>
      <c r="W574" t="s">
        <v>40</v>
      </c>
      <c r="X574" t="s">
        <v>1011</v>
      </c>
      <c r="Y574">
        <v>100</v>
      </c>
      <c r="Z574">
        <v>100</v>
      </c>
      <c r="AA574">
        <v>100</v>
      </c>
      <c r="AB574">
        <v>100</v>
      </c>
      <c r="AC574">
        <v>100</v>
      </c>
      <c r="AD574">
        <v>100</v>
      </c>
      <c r="AE574">
        <v>97</v>
      </c>
    </row>
    <row r="575" spans="1:31">
      <c r="A575">
        <v>574</v>
      </c>
      <c r="B575" t="s">
        <v>1012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15</v>
      </c>
      <c r="M575">
        <v>0</v>
      </c>
      <c r="N575">
        <v>25</v>
      </c>
      <c r="O575">
        <v>0</v>
      </c>
      <c r="P575">
        <v>0</v>
      </c>
      <c r="Q575">
        <v>0</v>
      </c>
      <c r="R575" t="s">
        <v>7</v>
      </c>
      <c r="S575" t="s">
        <v>241</v>
      </c>
      <c r="T575" t="s">
        <v>72</v>
      </c>
      <c r="U575" t="s">
        <v>73</v>
      </c>
      <c r="V575" t="s">
        <v>134</v>
      </c>
      <c r="W575" t="s">
        <v>135</v>
      </c>
      <c r="Y575">
        <v>100</v>
      </c>
      <c r="Z575">
        <v>100</v>
      </c>
      <c r="AA575">
        <v>100</v>
      </c>
      <c r="AB575">
        <v>100</v>
      </c>
      <c r="AC575">
        <v>100</v>
      </c>
      <c r="AD575">
        <v>100</v>
      </c>
      <c r="AE575">
        <v>100</v>
      </c>
    </row>
    <row r="576" spans="1:31">
      <c r="A576">
        <v>575</v>
      </c>
      <c r="B576" t="s">
        <v>1013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5</v>
      </c>
      <c r="M576">
        <v>15</v>
      </c>
      <c r="N576">
        <v>10</v>
      </c>
      <c r="O576">
        <v>0</v>
      </c>
      <c r="P576">
        <v>10</v>
      </c>
      <c r="Q576">
        <v>0</v>
      </c>
      <c r="R576" t="s">
        <v>7</v>
      </c>
      <c r="S576" t="s">
        <v>349</v>
      </c>
      <c r="T576" t="s">
        <v>165</v>
      </c>
      <c r="U576" t="s">
        <v>166</v>
      </c>
      <c r="V576" t="s">
        <v>167</v>
      </c>
      <c r="W576" t="s">
        <v>188</v>
      </c>
      <c r="X576" t="s">
        <v>109</v>
      </c>
      <c r="Y576">
        <v>100</v>
      </c>
      <c r="Z576">
        <v>100</v>
      </c>
      <c r="AA576">
        <v>100</v>
      </c>
      <c r="AB576">
        <v>100</v>
      </c>
      <c r="AC576">
        <v>100</v>
      </c>
      <c r="AD576">
        <v>82</v>
      </c>
      <c r="AE576">
        <v>82</v>
      </c>
    </row>
    <row r="577" spans="1:31">
      <c r="A577">
        <v>576</v>
      </c>
      <c r="B577" t="s">
        <v>1014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5</v>
      </c>
      <c r="O577">
        <v>0</v>
      </c>
      <c r="P577">
        <v>35</v>
      </c>
      <c r="Q577">
        <v>0</v>
      </c>
      <c r="R577" t="s">
        <v>7</v>
      </c>
      <c r="S577" t="s">
        <v>265</v>
      </c>
      <c r="T577" t="s">
        <v>208</v>
      </c>
      <c r="U577" t="s">
        <v>209</v>
      </c>
      <c r="V577" t="s">
        <v>210</v>
      </c>
      <c r="Y577">
        <v>100</v>
      </c>
      <c r="Z577">
        <v>100</v>
      </c>
      <c r="AA577">
        <v>100</v>
      </c>
      <c r="AB577">
        <v>100</v>
      </c>
      <c r="AC577">
        <v>100</v>
      </c>
      <c r="AD577">
        <v>83</v>
      </c>
      <c r="AE577">
        <v>83</v>
      </c>
    </row>
    <row r="578" spans="1:31">
      <c r="A578">
        <v>577</v>
      </c>
      <c r="B578" t="s">
        <v>1015</v>
      </c>
      <c r="C578">
        <v>7</v>
      </c>
      <c r="D578">
        <v>16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16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 t="s">
        <v>7</v>
      </c>
      <c r="S578" t="s">
        <v>265</v>
      </c>
      <c r="T578" t="s">
        <v>208</v>
      </c>
      <c r="U578" t="s">
        <v>209</v>
      </c>
      <c r="V578" t="s">
        <v>210</v>
      </c>
      <c r="Y578">
        <v>100</v>
      </c>
      <c r="Z578">
        <v>100</v>
      </c>
      <c r="AA578">
        <v>100</v>
      </c>
      <c r="AB578">
        <v>99</v>
      </c>
      <c r="AC578">
        <v>99</v>
      </c>
      <c r="AD578">
        <v>99</v>
      </c>
      <c r="AE578">
        <v>99</v>
      </c>
    </row>
    <row r="579" spans="1:31">
      <c r="A579">
        <v>578</v>
      </c>
      <c r="B579" t="s">
        <v>1016</v>
      </c>
      <c r="C579">
        <v>0</v>
      </c>
      <c r="D579">
        <v>39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 t="s">
        <v>7</v>
      </c>
      <c r="S579" t="s">
        <v>18</v>
      </c>
      <c r="T579" t="s">
        <v>19</v>
      </c>
      <c r="U579" t="s">
        <v>259</v>
      </c>
      <c r="V579" t="s">
        <v>449</v>
      </c>
      <c r="W579" t="s">
        <v>450</v>
      </c>
      <c r="Y579">
        <v>100</v>
      </c>
      <c r="Z579">
        <v>100</v>
      </c>
      <c r="AA579">
        <v>100</v>
      </c>
      <c r="AB579">
        <v>100</v>
      </c>
      <c r="AC579">
        <v>100</v>
      </c>
      <c r="AD579">
        <v>100</v>
      </c>
      <c r="AE579">
        <v>100</v>
      </c>
    </row>
    <row r="580" spans="1:31">
      <c r="A580">
        <v>579</v>
      </c>
      <c r="B580" t="s">
        <v>1017</v>
      </c>
      <c r="C580">
        <v>0</v>
      </c>
      <c r="D580">
        <v>29</v>
      </c>
      <c r="E580">
        <v>0</v>
      </c>
      <c r="F580">
        <v>0</v>
      </c>
      <c r="G580">
        <v>10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 t="s">
        <v>7</v>
      </c>
      <c r="S580" t="s">
        <v>18</v>
      </c>
      <c r="T580" t="s">
        <v>19</v>
      </c>
      <c r="U580" t="s">
        <v>253</v>
      </c>
      <c r="V580" t="s">
        <v>27</v>
      </c>
      <c r="W580" t="s">
        <v>498</v>
      </c>
      <c r="Y580">
        <v>100</v>
      </c>
      <c r="Z580">
        <v>100</v>
      </c>
      <c r="AA580">
        <v>100</v>
      </c>
      <c r="AB580">
        <v>100</v>
      </c>
      <c r="AC580">
        <v>100</v>
      </c>
      <c r="AD580">
        <v>70</v>
      </c>
      <c r="AE580">
        <v>70</v>
      </c>
    </row>
    <row r="581" spans="1:31">
      <c r="A581">
        <v>580</v>
      </c>
      <c r="B581" t="s">
        <v>1018</v>
      </c>
      <c r="C581">
        <v>0</v>
      </c>
      <c r="D581">
        <v>7</v>
      </c>
      <c r="E581">
        <v>0</v>
      </c>
      <c r="F581">
        <v>0</v>
      </c>
      <c r="G581">
        <v>20</v>
      </c>
      <c r="H581">
        <v>0</v>
      </c>
      <c r="I581">
        <v>0</v>
      </c>
      <c r="J581">
        <v>12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 t="s">
        <v>7</v>
      </c>
      <c r="S581" t="s">
        <v>241</v>
      </c>
      <c r="T581" t="s">
        <v>72</v>
      </c>
      <c r="U581" t="s">
        <v>73</v>
      </c>
      <c r="V581" t="s">
        <v>321</v>
      </c>
      <c r="W581" t="s">
        <v>184</v>
      </c>
      <c r="Y581">
        <v>100</v>
      </c>
      <c r="Z581">
        <v>100</v>
      </c>
      <c r="AA581">
        <v>100</v>
      </c>
      <c r="AB581">
        <v>100</v>
      </c>
      <c r="AC581">
        <v>96</v>
      </c>
      <c r="AD581">
        <v>57</v>
      </c>
      <c r="AE581">
        <v>52</v>
      </c>
    </row>
    <row r="582" spans="1:31">
      <c r="A582">
        <v>581</v>
      </c>
      <c r="B582" t="s">
        <v>1019</v>
      </c>
      <c r="C582">
        <v>0</v>
      </c>
      <c r="D582">
        <v>0</v>
      </c>
      <c r="E582">
        <v>0</v>
      </c>
      <c r="F582">
        <v>9</v>
      </c>
      <c r="G582">
        <v>0</v>
      </c>
      <c r="H582">
        <v>0</v>
      </c>
      <c r="I582">
        <v>10</v>
      </c>
      <c r="J582">
        <v>0</v>
      </c>
      <c r="K582">
        <v>20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 t="s">
        <v>7</v>
      </c>
      <c r="S582" t="s">
        <v>8</v>
      </c>
      <c r="T582" t="s">
        <v>9</v>
      </c>
      <c r="U582" t="s">
        <v>103</v>
      </c>
      <c r="V582" t="s">
        <v>181</v>
      </c>
      <c r="W582" t="s">
        <v>182</v>
      </c>
      <c r="X582" t="s">
        <v>697</v>
      </c>
      <c r="Y582">
        <v>100</v>
      </c>
      <c r="Z582">
        <v>100</v>
      </c>
      <c r="AA582">
        <v>100</v>
      </c>
      <c r="AB582">
        <v>100</v>
      </c>
      <c r="AC582">
        <v>79</v>
      </c>
      <c r="AD582">
        <v>79</v>
      </c>
      <c r="AE582">
        <v>62</v>
      </c>
    </row>
    <row r="583" spans="1:31">
      <c r="A583">
        <v>582</v>
      </c>
      <c r="B583" t="s">
        <v>1020</v>
      </c>
      <c r="C583">
        <v>0</v>
      </c>
      <c r="D583">
        <v>0</v>
      </c>
      <c r="E583">
        <v>0</v>
      </c>
      <c r="F583">
        <v>0</v>
      </c>
      <c r="G583">
        <v>39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 t="s">
        <v>7</v>
      </c>
      <c r="S583" t="s">
        <v>269</v>
      </c>
      <c r="T583" t="s">
        <v>270</v>
      </c>
      <c r="U583" t="s">
        <v>160</v>
      </c>
      <c r="Y583">
        <v>100</v>
      </c>
      <c r="Z583">
        <v>86</v>
      </c>
      <c r="AA583">
        <v>59</v>
      </c>
      <c r="AB583">
        <v>59</v>
      </c>
      <c r="AC583">
        <v>17</v>
      </c>
      <c r="AD583">
        <v>17</v>
      </c>
      <c r="AE583">
        <v>15</v>
      </c>
    </row>
    <row r="584" spans="1:31">
      <c r="A584">
        <v>583</v>
      </c>
      <c r="B584" t="s">
        <v>1021</v>
      </c>
      <c r="C584">
        <v>0</v>
      </c>
      <c r="D584">
        <v>0</v>
      </c>
      <c r="E584">
        <v>0</v>
      </c>
      <c r="F584">
        <v>0</v>
      </c>
      <c r="G584">
        <v>36</v>
      </c>
      <c r="H584">
        <v>3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 t="s">
        <v>7</v>
      </c>
      <c r="S584" t="s">
        <v>265</v>
      </c>
      <c r="T584" t="s">
        <v>441</v>
      </c>
      <c r="U584" t="s">
        <v>442</v>
      </c>
      <c r="Y584">
        <v>100</v>
      </c>
      <c r="Z584">
        <v>100</v>
      </c>
      <c r="AA584">
        <v>100</v>
      </c>
      <c r="AB584">
        <v>100</v>
      </c>
      <c r="AC584">
        <v>100</v>
      </c>
      <c r="AD584">
        <v>100</v>
      </c>
      <c r="AE584">
        <v>100</v>
      </c>
    </row>
    <row r="585" spans="1:31">
      <c r="A585">
        <v>584</v>
      </c>
      <c r="B585" t="s">
        <v>1022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39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 t="s">
        <v>7</v>
      </c>
      <c r="S585" t="s">
        <v>265</v>
      </c>
      <c r="T585" t="s">
        <v>208</v>
      </c>
      <c r="U585" t="s">
        <v>209</v>
      </c>
      <c r="V585" t="s">
        <v>210</v>
      </c>
      <c r="Y585">
        <v>100</v>
      </c>
      <c r="Z585">
        <v>100</v>
      </c>
      <c r="AA585">
        <v>100</v>
      </c>
      <c r="AB585">
        <v>100</v>
      </c>
      <c r="AC585">
        <v>100</v>
      </c>
      <c r="AD585">
        <v>100</v>
      </c>
      <c r="AE585">
        <v>100</v>
      </c>
    </row>
    <row r="586" spans="1:31">
      <c r="A586">
        <v>585</v>
      </c>
      <c r="B586" t="s">
        <v>1023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34</v>
      </c>
      <c r="K586">
        <v>5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 t="s">
        <v>7</v>
      </c>
      <c r="S586" t="s">
        <v>241</v>
      </c>
      <c r="T586" t="s">
        <v>72</v>
      </c>
      <c r="U586" t="s">
        <v>73</v>
      </c>
      <c r="V586" t="s">
        <v>134</v>
      </c>
      <c r="W586" t="s">
        <v>135</v>
      </c>
      <c r="Y586">
        <v>100</v>
      </c>
      <c r="Z586">
        <v>100</v>
      </c>
      <c r="AA586">
        <v>100</v>
      </c>
      <c r="AB586">
        <v>100</v>
      </c>
      <c r="AC586">
        <v>100</v>
      </c>
      <c r="AD586">
        <v>100</v>
      </c>
      <c r="AE586">
        <v>99</v>
      </c>
    </row>
    <row r="587" spans="1:31">
      <c r="A587">
        <v>586</v>
      </c>
      <c r="B587" t="s">
        <v>1024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7</v>
      </c>
      <c r="M587">
        <v>0</v>
      </c>
      <c r="N587">
        <v>14</v>
      </c>
      <c r="O587">
        <v>0</v>
      </c>
      <c r="P587">
        <v>18</v>
      </c>
      <c r="Q587">
        <v>0</v>
      </c>
      <c r="R587" t="s">
        <v>7</v>
      </c>
      <c r="S587" t="s">
        <v>18</v>
      </c>
      <c r="T587" t="s">
        <v>19</v>
      </c>
      <c r="U587" t="s">
        <v>259</v>
      </c>
      <c r="V587" t="s">
        <v>408</v>
      </c>
      <c r="W587" t="s">
        <v>421</v>
      </c>
      <c r="Y587">
        <v>100</v>
      </c>
      <c r="Z587">
        <v>100</v>
      </c>
      <c r="AA587">
        <v>100</v>
      </c>
      <c r="AB587">
        <v>100</v>
      </c>
      <c r="AC587">
        <v>100</v>
      </c>
      <c r="AD587">
        <v>100</v>
      </c>
      <c r="AE587">
        <v>100</v>
      </c>
    </row>
    <row r="588" spans="1:31">
      <c r="A588">
        <v>587</v>
      </c>
      <c r="B588" t="s">
        <v>1025</v>
      </c>
      <c r="C588">
        <v>3</v>
      </c>
      <c r="D588">
        <v>35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 t="s">
        <v>7</v>
      </c>
      <c r="S588" t="s">
        <v>799</v>
      </c>
      <c r="Y588">
        <v>100</v>
      </c>
      <c r="Z588">
        <v>100</v>
      </c>
      <c r="AA588">
        <v>100</v>
      </c>
      <c r="AB588">
        <v>100</v>
      </c>
      <c r="AC588">
        <v>100</v>
      </c>
      <c r="AD588">
        <v>100</v>
      </c>
      <c r="AE588">
        <v>100</v>
      </c>
    </row>
    <row r="589" spans="1:31">
      <c r="A589">
        <v>588</v>
      </c>
      <c r="B589" t="s">
        <v>1026</v>
      </c>
      <c r="C589">
        <v>0</v>
      </c>
      <c r="D589">
        <v>28</v>
      </c>
      <c r="E589">
        <v>10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 t="s">
        <v>7</v>
      </c>
      <c r="S589" t="s">
        <v>18</v>
      </c>
      <c r="T589" t="s">
        <v>19</v>
      </c>
      <c r="U589" t="s">
        <v>253</v>
      </c>
      <c r="V589" t="s">
        <v>27</v>
      </c>
      <c r="W589" t="s">
        <v>1027</v>
      </c>
      <c r="Y589">
        <v>100</v>
      </c>
      <c r="Z589">
        <v>100</v>
      </c>
      <c r="AA589">
        <v>100</v>
      </c>
      <c r="AB589">
        <v>100</v>
      </c>
      <c r="AC589">
        <v>100</v>
      </c>
      <c r="AD589">
        <v>74</v>
      </c>
      <c r="AE589">
        <v>74</v>
      </c>
    </row>
    <row r="590" spans="1:31">
      <c r="A590">
        <v>589</v>
      </c>
      <c r="B590" t="s">
        <v>1028</v>
      </c>
      <c r="C590">
        <v>0</v>
      </c>
      <c r="D590">
        <v>16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9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13</v>
      </c>
      <c r="Q590">
        <v>0</v>
      </c>
      <c r="R590" t="s">
        <v>7</v>
      </c>
      <c r="S590" t="s">
        <v>18</v>
      </c>
      <c r="T590" t="s">
        <v>19</v>
      </c>
      <c r="U590" t="s">
        <v>259</v>
      </c>
      <c r="V590" t="s">
        <v>57</v>
      </c>
      <c r="Y590">
        <v>100</v>
      </c>
      <c r="Z590">
        <v>100</v>
      </c>
      <c r="AA590">
        <v>100</v>
      </c>
      <c r="AB590">
        <v>100</v>
      </c>
      <c r="AC590">
        <v>98</v>
      </c>
      <c r="AD590">
        <v>96</v>
      </c>
      <c r="AE590">
        <v>96</v>
      </c>
    </row>
    <row r="591" spans="1:31">
      <c r="A591">
        <v>590</v>
      </c>
      <c r="B591" t="s">
        <v>1029</v>
      </c>
      <c r="C591">
        <v>0</v>
      </c>
      <c r="D591">
        <v>12</v>
      </c>
      <c r="E591">
        <v>4</v>
      </c>
      <c r="F591">
        <v>0</v>
      </c>
      <c r="G591">
        <v>15</v>
      </c>
      <c r="H591">
        <v>7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 t="s">
        <v>7</v>
      </c>
      <c r="S591" t="s">
        <v>18</v>
      </c>
      <c r="T591" t="s">
        <v>19</v>
      </c>
      <c r="U591" t="s">
        <v>283</v>
      </c>
      <c r="V591" t="s">
        <v>284</v>
      </c>
      <c r="Y591">
        <v>100</v>
      </c>
      <c r="Z591">
        <v>100</v>
      </c>
      <c r="AA591">
        <v>98</v>
      </c>
      <c r="AB591">
        <v>97</v>
      </c>
      <c r="AC591">
        <v>97</v>
      </c>
      <c r="AD591">
        <v>94</v>
      </c>
      <c r="AE591">
        <v>94</v>
      </c>
    </row>
    <row r="592" spans="1:31">
      <c r="A592">
        <v>591</v>
      </c>
      <c r="B592" t="s">
        <v>1030</v>
      </c>
      <c r="C592">
        <v>0</v>
      </c>
      <c r="D592">
        <v>10</v>
      </c>
      <c r="E592">
        <v>0</v>
      </c>
      <c r="F592">
        <v>0</v>
      </c>
      <c r="G592">
        <v>16</v>
      </c>
      <c r="H592">
        <v>0</v>
      </c>
      <c r="I592">
        <v>0</v>
      </c>
      <c r="J592">
        <v>12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 t="s">
        <v>7</v>
      </c>
      <c r="S592" t="s">
        <v>18</v>
      </c>
      <c r="T592" t="s">
        <v>827</v>
      </c>
      <c r="U592" t="s">
        <v>828</v>
      </c>
      <c r="V592" t="s">
        <v>200</v>
      </c>
      <c r="W592" t="s">
        <v>829</v>
      </c>
      <c r="Y592">
        <v>100</v>
      </c>
      <c r="Z592">
        <v>100</v>
      </c>
      <c r="AA592">
        <v>99</v>
      </c>
      <c r="AB592">
        <v>99</v>
      </c>
      <c r="AC592">
        <v>99</v>
      </c>
      <c r="AD592">
        <v>69</v>
      </c>
      <c r="AE592">
        <v>54</v>
      </c>
    </row>
    <row r="593" spans="1:31">
      <c r="A593">
        <v>592</v>
      </c>
      <c r="B593" t="s">
        <v>1031</v>
      </c>
      <c r="C593">
        <v>0</v>
      </c>
      <c r="D593">
        <v>0</v>
      </c>
      <c r="E593">
        <v>0</v>
      </c>
      <c r="F593">
        <v>0</v>
      </c>
      <c r="G593">
        <v>38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 t="s">
        <v>7</v>
      </c>
      <c r="S593" t="s">
        <v>18</v>
      </c>
      <c r="T593" t="s">
        <v>19</v>
      </c>
      <c r="U593" t="s">
        <v>259</v>
      </c>
      <c r="V593" t="s">
        <v>408</v>
      </c>
      <c r="Y593">
        <v>100</v>
      </c>
      <c r="Z593">
        <v>100</v>
      </c>
      <c r="AA593">
        <v>100</v>
      </c>
      <c r="AB593">
        <v>100</v>
      </c>
      <c r="AC593">
        <v>97</v>
      </c>
      <c r="AD593">
        <v>49</v>
      </c>
      <c r="AE593">
        <v>49</v>
      </c>
    </row>
    <row r="594" spans="1:31">
      <c r="A594">
        <v>593</v>
      </c>
      <c r="B594" t="s">
        <v>1032</v>
      </c>
      <c r="C594">
        <v>0</v>
      </c>
      <c r="D594">
        <v>0</v>
      </c>
      <c r="E594">
        <v>0</v>
      </c>
      <c r="F594">
        <v>0</v>
      </c>
      <c r="G594">
        <v>15</v>
      </c>
      <c r="H594">
        <v>0</v>
      </c>
      <c r="I594">
        <v>0</v>
      </c>
      <c r="J594">
        <v>23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 t="s">
        <v>7</v>
      </c>
      <c r="S594" t="s">
        <v>892</v>
      </c>
      <c r="T594" t="s">
        <v>893</v>
      </c>
      <c r="U594" t="s">
        <v>894</v>
      </c>
      <c r="V594" t="s">
        <v>895</v>
      </c>
      <c r="W594" t="s">
        <v>896</v>
      </c>
      <c r="Y594">
        <v>100</v>
      </c>
      <c r="Z594">
        <v>95</v>
      </c>
      <c r="AA594">
        <v>95</v>
      </c>
      <c r="AB594">
        <v>95</v>
      </c>
      <c r="AC594">
        <v>95</v>
      </c>
      <c r="AD594">
        <v>53</v>
      </c>
      <c r="AE594">
        <v>49</v>
      </c>
    </row>
    <row r="595" spans="1:31">
      <c r="A595">
        <v>594</v>
      </c>
      <c r="B595" t="s">
        <v>1033</v>
      </c>
      <c r="C595">
        <v>0</v>
      </c>
      <c r="D595">
        <v>0</v>
      </c>
      <c r="E595">
        <v>0</v>
      </c>
      <c r="F595">
        <v>0</v>
      </c>
      <c r="G595">
        <v>12</v>
      </c>
      <c r="H595">
        <v>0</v>
      </c>
      <c r="I595">
        <v>5</v>
      </c>
      <c r="J595">
        <v>21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 t="s">
        <v>7</v>
      </c>
      <c r="S595" t="s">
        <v>241</v>
      </c>
      <c r="T595" t="s">
        <v>72</v>
      </c>
      <c r="U595" t="s">
        <v>73</v>
      </c>
      <c r="V595" t="s">
        <v>504</v>
      </c>
      <c r="Y595">
        <v>100</v>
      </c>
      <c r="Z595">
        <v>100</v>
      </c>
      <c r="AA595">
        <v>100</v>
      </c>
      <c r="AB595">
        <v>100</v>
      </c>
      <c r="AC595">
        <v>100</v>
      </c>
      <c r="AD595">
        <v>100</v>
      </c>
      <c r="AE595">
        <v>100</v>
      </c>
    </row>
    <row r="596" spans="1:31">
      <c r="A596">
        <v>595</v>
      </c>
      <c r="B596" t="s">
        <v>1034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10</v>
      </c>
      <c r="M596">
        <v>11</v>
      </c>
      <c r="N596">
        <v>17</v>
      </c>
      <c r="O596">
        <v>0</v>
      </c>
      <c r="P596">
        <v>0</v>
      </c>
      <c r="Q596">
        <v>0</v>
      </c>
      <c r="R596" t="s">
        <v>7</v>
      </c>
      <c r="S596" t="s">
        <v>18</v>
      </c>
      <c r="T596" t="s">
        <v>19</v>
      </c>
      <c r="U596" t="s">
        <v>259</v>
      </c>
      <c r="V596" t="s">
        <v>408</v>
      </c>
      <c r="Y596">
        <v>100</v>
      </c>
      <c r="Z596">
        <v>100</v>
      </c>
      <c r="AA596">
        <v>100</v>
      </c>
      <c r="AB596">
        <v>100</v>
      </c>
      <c r="AC596">
        <v>100</v>
      </c>
      <c r="AD596">
        <v>98</v>
      </c>
      <c r="AE596">
        <v>98</v>
      </c>
    </row>
    <row r="597" spans="1:31">
      <c r="A597">
        <v>596</v>
      </c>
      <c r="B597" t="s">
        <v>1035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38</v>
      </c>
      <c r="P597">
        <v>0</v>
      </c>
      <c r="Q597">
        <v>0</v>
      </c>
      <c r="R597" t="s">
        <v>7</v>
      </c>
      <c r="S597" t="s">
        <v>477</v>
      </c>
      <c r="T597" t="s">
        <v>15</v>
      </c>
      <c r="U597" t="s">
        <v>540</v>
      </c>
      <c r="V597" t="s">
        <v>16</v>
      </c>
      <c r="W597" t="s">
        <v>17</v>
      </c>
      <c r="X597" t="s">
        <v>728</v>
      </c>
      <c r="Y597">
        <v>100</v>
      </c>
      <c r="Z597">
        <v>100</v>
      </c>
      <c r="AA597">
        <v>100</v>
      </c>
      <c r="AB597">
        <v>100</v>
      </c>
      <c r="AC597">
        <v>100</v>
      </c>
      <c r="AD597">
        <v>100</v>
      </c>
      <c r="AE597">
        <v>71</v>
      </c>
    </row>
    <row r="598" spans="1:31">
      <c r="A598">
        <v>597</v>
      </c>
      <c r="B598" t="s">
        <v>1036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38</v>
      </c>
      <c r="Q598">
        <v>0</v>
      </c>
      <c r="R598" t="s">
        <v>7</v>
      </c>
      <c r="S598" t="s">
        <v>18</v>
      </c>
      <c r="T598" t="s">
        <v>19</v>
      </c>
      <c r="U598" t="s">
        <v>748</v>
      </c>
      <c r="Y598">
        <v>100</v>
      </c>
      <c r="Z598">
        <v>100</v>
      </c>
      <c r="AA598">
        <v>100</v>
      </c>
      <c r="AB598">
        <v>100</v>
      </c>
      <c r="AC598">
        <v>100</v>
      </c>
      <c r="AD598">
        <v>100</v>
      </c>
      <c r="AE598">
        <v>100</v>
      </c>
    </row>
    <row r="599" spans="1:31">
      <c r="A599">
        <v>598</v>
      </c>
      <c r="B599" t="s">
        <v>1037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38</v>
      </c>
      <c r="Q599">
        <v>0</v>
      </c>
      <c r="R599" t="s">
        <v>7</v>
      </c>
      <c r="S599" t="s">
        <v>18</v>
      </c>
      <c r="T599" t="s">
        <v>19</v>
      </c>
      <c r="U599" t="s">
        <v>370</v>
      </c>
      <c r="Y599">
        <v>100</v>
      </c>
      <c r="Z599">
        <v>98</v>
      </c>
      <c r="AA599">
        <v>96</v>
      </c>
      <c r="AB599">
        <v>95</v>
      </c>
      <c r="AC599">
        <v>95</v>
      </c>
      <c r="AD599">
        <v>95</v>
      </c>
      <c r="AE599">
        <v>95</v>
      </c>
    </row>
    <row r="600" spans="1:31">
      <c r="A600">
        <v>599</v>
      </c>
      <c r="B600" t="s">
        <v>1038</v>
      </c>
      <c r="C600">
        <v>10</v>
      </c>
      <c r="D600">
        <v>17</v>
      </c>
      <c r="E600">
        <v>0</v>
      </c>
      <c r="F600">
        <v>0</v>
      </c>
      <c r="G600">
        <v>7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3</v>
      </c>
      <c r="Q600">
        <v>0</v>
      </c>
      <c r="R600" t="s">
        <v>7</v>
      </c>
      <c r="S600" t="s">
        <v>18</v>
      </c>
      <c r="T600" t="s">
        <v>19</v>
      </c>
      <c r="U600" t="s">
        <v>283</v>
      </c>
      <c r="V600" t="s">
        <v>284</v>
      </c>
      <c r="W600" t="s">
        <v>285</v>
      </c>
      <c r="Y600">
        <v>100</v>
      </c>
      <c r="Z600">
        <v>100</v>
      </c>
      <c r="AA600">
        <v>100</v>
      </c>
      <c r="AB600">
        <v>100</v>
      </c>
      <c r="AC600">
        <v>100</v>
      </c>
      <c r="AD600">
        <v>100</v>
      </c>
      <c r="AE600">
        <v>100</v>
      </c>
    </row>
    <row r="601" spans="1:31">
      <c r="A601">
        <v>600</v>
      </c>
      <c r="B601" t="s">
        <v>1039</v>
      </c>
      <c r="C601">
        <v>5</v>
      </c>
      <c r="D601">
        <v>16</v>
      </c>
      <c r="E601">
        <v>0</v>
      </c>
      <c r="F601">
        <v>0</v>
      </c>
      <c r="G601">
        <v>3</v>
      </c>
      <c r="H601">
        <v>0</v>
      </c>
      <c r="I601">
        <v>0</v>
      </c>
      <c r="J601">
        <v>13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 t="s">
        <v>7</v>
      </c>
      <c r="S601" t="s">
        <v>241</v>
      </c>
      <c r="T601" t="s">
        <v>72</v>
      </c>
      <c r="U601" t="s">
        <v>73</v>
      </c>
      <c r="V601" t="s">
        <v>524</v>
      </c>
      <c r="Y601">
        <v>100</v>
      </c>
      <c r="Z601">
        <v>100</v>
      </c>
      <c r="AA601">
        <v>100</v>
      </c>
      <c r="AB601">
        <v>100</v>
      </c>
      <c r="AC601">
        <v>100</v>
      </c>
      <c r="AD601">
        <v>100</v>
      </c>
      <c r="AE601">
        <v>100</v>
      </c>
    </row>
    <row r="602" spans="1:31">
      <c r="A602">
        <v>601</v>
      </c>
      <c r="B602" t="s">
        <v>1040</v>
      </c>
      <c r="C602">
        <v>0</v>
      </c>
      <c r="D602">
        <v>37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 t="s">
        <v>7</v>
      </c>
      <c r="S602" t="s">
        <v>18</v>
      </c>
      <c r="T602" t="s">
        <v>19</v>
      </c>
      <c r="U602" t="s">
        <v>259</v>
      </c>
      <c r="V602" t="s">
        <v>57</v>
      </c>
      <c r="Y602">
        <v>100</v>
      </c>
      <c r="Z602">
        <v>100</v>
      </c>
      <c r="AA602">
        <v>100</v>
      </c>
      <c r="AB602">
        <v>100</v>
      </c>
      <c r="AC602">
        <v>99</v>
      </c>
      <c r="AD602">
        <v>96</v>
      </c>
      <c r="AE602">
        <v>96</v>
      </c>
    </row>
    <row r="603" spans="1:31">
      <c r="A603">
        <v>602</v>
      </c>
      <c r="B603" t="s">
        <v>1041</v>
      </c>
      <c r="C603">
        <v>0</v>
      </c>
      <c r="D603">
        <v>37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 t="s">
        <v>7</v>
      </c>
      <c r="S603" t="s">
        <v>362</v>
      </c>
      <c r="T603" t="s">
        <v>509</v>
      </c>
      <c r="U603" t="s">
        <v>510</v>
      </c>
      <c r="V603" t="s">
        <v>512</v>
      </c>
      <c r="W603" t="s">
        <v>513</v>
      </c>
      <c r="Y603">
        <v>100</v>
      </c>
      <c r="Z603">
        <v>100</v>
      </c>
      <c r="AA603">
        <v>100</v>
      </c>
      <c r="AB603">
        <v>100</v>
      </c>
      <c r="AC603">
        <v>100</v>
      </c>
      <c r="AD603">
        <v>100</v>
      </c>
      <c r="AE603">
        <v>100</v>
      </c>
    </row>
    <row r="604" spans="1:31">
      <c r="A604">
        <v>603</v>
      </c>
      <c r="B604" t="s">
        <v>1042</v>
      </c>
      <c r="C604">
        <v>0</v>
      </c>
      <c r="D604">
        <v>25</v>
      </c>
      <c r="E604">
        <v>0</v>
      </c>
      <c r="F604">
        <v>0</v>
      </c>
      <c r="G604">
        <v>12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 t="s">
        <v>7</v>
      </c>
      <c r="S604" t="s">
        <v>18</v>
      </c>
      <c r="T604" t="s">
        <v>19</v>
      </c>
      <c r="U604" t="s">
        <v>370</v>
      </c>
      <c r="Y604">
        <v>100</v>
      </c>
      <c r="Z604">
        <v>100</v>
      </c>
      <c r="AA604">
        <v>100</v>
      </c>
      <c r="AB604">
        <v>99</v>
      </c>
      <c r="AC604">
        <v>99</v>
      </c>
      <c r="AD604">
        <v>99</v>
      </c>
      <c r="AE604">
        <v>99</v>
      </c>
    </row>
    <row r="605" spans="1:31">
      <c r="A605">
        <v>604</v>
      </c>
      <c r="B605" t="s">
        <v>1043</v>
      </c>
      <c r="C605">
        <v>0</v>
      </c>
      <c r="D605">
        <v>19</v>
      </c>
      <c r="E605">
        <v>0</v>
      </c>
      <c r="F605">
        <v>0</v>
      </c>
      <c r="G605">
        <v>18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 t="s">
        <v>7</v>
      </c>
      <c r="S605" t="s">
        <v>18</v>
      </c>
      <c r="T605" t="s">
        <v>19</v>
      </c>
      <c r="U605" t="s">
        <v>283</v>
      </c>
      <c r="V605" t="s">
        <v>284</v>
      </c>
      <c r="W605" t="s">
        <v>285</v>
      </c>
      <c r="Y605">
        <v>100</v>
      </c>
      <c r="Z605">
        <v>100</v>
      </c>
      <c r="AA605">
        <v>100</v>
      </c>
      <c r="AB605">
        <v>100</v>
      </c>
      <c r="AC605">
        <v>100</v>
      </c>
      <c r="AD605">
        <v>100</v>
      </c>
      <c r="AE605">
        <v>100</v>
      </c>
    </row>
    <row r="606" spans="1:31">
      <c r="A606">
        <v>605</v>
      </c>
      <c r="B606" t="s">
        <v>1044</v>
      </c>
      <c r="C606">
        <v>0</v>
      </c>
      <c r="D606">
        <v>0</v>
      </c>
      <c r="E606">
        <v>0</v>
      </c>
      <c r="F606">
        <v>0</v>
      </c>
      <c r="G606">
        <v>37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 t="s">
        <v>7</v>
      </c>
      <c r="S606" t="s">
        <v>265</v>
      </c>
      <c r="T606" t="s">
        <v>441</v>
      </c>
      <c r="U606" t="s">
        <v>442</v>
      </c>
      <c r="Y606">
        <v>100</v>
      </c>
      <c r="Z606">
        <v>100</v>
      </c>
      <c r="AA606">
        <v>100</v>
      </c>
      <c r="AB606">
        <v>100</v>
      </c>
      <c r="AC606">
        <v>100</v>
      </c>
      <c r="AD606">
        <v>100</v>
      </c>
      <c r="AE606">
        <v>100</v>
      </c>
    </row>
    <row r="607" spans="1:31">
      <c r="A607">
        <v>606</v>
      </c>
      <c r="B607" t="s">
        <v>1045</v>
      </c>
      <c r="C607">
        <v>0</v>
      </c>
      <c r="D607">
        <v>0</v>
      </c>
      <c r="E607">
        <v>0</v>
      </c>
      <c r="F607">
        <v>0</v>
      </c>
      <c r="G607">
        <v>37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 t="s">
        <v>7</v>
      </c>
      <c r="S607" t="s">
        <v>376</v>
      </c>
      <c r="T607" t="s">
        <v>177</v>
      </c>
      <c r="U607" t="s">
        <v>377</v>
      </c>
      <c r="V607" t="s">
        <v>378</v>
      </c>
      <c r="W607" t="s">
        <v>379</v>
      </c>
      <c r="Y607">
        <v>100</v>
      </c>
      <c r="Z607">
        <v>100</v>
      </c>
      <c r="AA607">
        <v>100</v>
      </c>
      <c r="AB607">
        <v>100</v>
      </c>
      <c r="AC607">
        <v>100</v>
      </c>
      <c r="AD607">
        <v>100</v>
      </c>
      <c r="AE607">
        <v>100</v>
      </c>
    </row>
    <row r="608" spans="1:31">
      <c r="A608">
        <v>607</v>
      </c>
      <c r="B608" t="s">
        <v>1046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37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 t="s">
        <v>7</v>
      </c>
      <c r="S608" t="s">
        <v>241</v>
      </c>
      <c r="T608" t="s">
        <v>72</v>
      </c>
      <c r="U608" t="s">
        <v>73</v>
      </c>
      <c r="V608" t="s">
        <v>77</v>
      </c>
      <c r="W608" t="s">
        <v>596</v>
      </c>
      <c r="Y608">
        <v>100</v>
      </c>
      <c r="Z608">
        <v>100</v>
      </c>
      <c r="AA608">
        <v>100</v>
      </c>
      <c r="AB608">
        <v>100</v>
      </c>
      <c r="AC608">
        <v>100</v>
      </c>
      <c r="AD608">
        <v>90</v>
      </c>
      <c r="AE608">
        <v>50</v>
      </c>
    </row>
    <row r="609" spans="1:31">
      <c r="A609">
        <v>608</v>
      </c>
      <c r="B609" t="s">
        <v>1047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16</v>
      </c>
      <c r="M609">
        <v>0</v>
      </c>
      <c r="N609">
        <v>21</v>
      </c>
      <c r="O609">
        <v>0</v>
      </c>
      <c r="P609">
        <v>0</v>
      </c>
      <c r="Q609">
        <v>0</v>
      </c>
      <c r="R609" t="s">
        <v>7</v>
      </c>
      <c r="S609" t="s">
        <v>269</v>
      </c>
      <c r="T609" t="s">
        <v>270</v>
      </c>
      <c r="U609" t="s">
        <v>160</v>
      </c>
      <c r="V609" t="s">
        <v>161</v>
      </c>
      <c r="W609" t="s">
        <v>162</v>
      </c>
      <c r="Y609">
        <v>100</v>
      </c>
      <c r="Z609">
        <v>100</v>
      </c>
      <c r="AA609">
        <v>100</v>
      </c>
      <c r="AB609">
        <v>100</v>
      </c>
      <c r="AC609">
        <v>100</v>
      </c>
      <c r="AD609">
        <v>98</v>
      </c>
      <c r="AE609">
        <v>94</v>
      </c>
    </row>
    <row r="610" spans="1:31">
      <c r="A610">
        <v>609</v>
      </c>
      <c r="B610" t="s">
        <v>1048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7</v>
      </c>
      <c r="N610">
        <v>0</v>
      </c>
      <c r="O610">
        <v>0</v>
      </c>
      <c r="P610">
        <v>11</v>
      </c>
      <c r="Q610">
        <v>19</v>
      </c>
      <c r="R610" t="s">
        <v>7</v>
      </c>
      <c r="S610" t="s">
        <v>18</v>
      </c>
      <c r="T610" t="s">
        <v>19</v>
      </c>
      <c r="U610" t="s">
        <v>283</v>
      </c>
      <c r="V610" t="s">
        <v>284</v>
      </c>
      <c r="W610" t="s">
        <v>285</v>
      </c>
      <c r="Y610">
        <v>100</v>
      </c>
      <c r="Z610">
        <v>100</v>
      </c>
      <c r="AA610">
        <v>100</v>
      </c>
      <c r="AB610">
        <v>100</v>
      </c>
      <c r="AC610">
        <v>100</v>
      </c>
      <c r="AD610">
        <v>100</v>
      </c>
      <c r="AE610">
        <v>100</v>
      </c>
    </row>
    <row r="611" spans="1:31">
      <c r="A611">
        <v>610</v>
      </c>
      <c r="B611" t="s">
        <v>1049</v>
      </c>
      <c r="C611">
        <v>0</v>
      </c>
      <c r="D611">
        <v>23</v>
      </c>
      <c r="E611">
        <v>0</v>
      </c>
      <c r="F611">
        <v>0</v>
      </c>
      <c r="G611">
        <v>10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3</v>
      </c>
      <c r="N611">
        <v>0</v>
      </c>
      <c r="O611">
        <v>0</v>
      </c>
      <c r="P611">
        <v>0</v>
      </c>
      <c r="Q611">
        <v>0</v>
      </c>
      <c r="R611" t="s">
        <v>7</v>
      </c>
      <c r="S611" t="s">
        <v>18</v>
      </c>
      <c r="T611" t="s">
        <v>19</v>
      </c>
      <c r="U611" t="s">
        <v>259</v>
      </c>
      <c r="V611" t="s">
        <v>57</v>
      </c>
      <c r="W611" t="s">
        <v>949</v>
      </c>
      <c r="Y611">
        <v>100</v>
      </c>
      <c r="Z611">
        <v>100</v>
      </c>
      <c r="AA611">
        <v>100</v>
      </c>
      <c r="AB611">
        <v>100</v>
      </c>
      <c r="AC611">
        <v>98</v>
      </c>
      <c r="AD611">
        <v>50</v>
      </c>
      <c r="AE611">
        <v>45</v>
      </c>
    </row>
    <row r="612" spans="1:31">
      <c r="A612">
        <v>611</v>
      </c>
      <c r="B612" t="s">
        <v>1050</v>
      </c>
      <c r="C612">
        <v>0</v>
      </c>
      <c r="D612">
        <v>0</v>
      </c>
      <c r="E612">
        <v>0</v>
      </c>
      <c r="F612">
        <v>0</v>
      </c>
      <c r="G612">
        <v>13</v>
      </c>
      <c r="H612">
        <v>0</v>
      </c>
      <c r="I612">
        <v>0</v>
      </c>
      <c r="J612">
        <v>23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 t="s">
        <v>7</v>
      </c>
      <c r="S612" t="s">
        <v>269</v>
      </c>
      <c r="T612" t="s">
        <v>270</v>
      </c>
      <c r="U612" t="s">
        <v>160</v>
      </c>
      <c r="V612" t="s">
        <v>161</v>
      </c>
      <c r="W612" t="s">
        <v>162</v>
      </c>
      <c r="Y612">
        <v>100</v>
      </c>
      <c r="Z612">
        <v>100</v>
      </c>
      <c r="AA612">
        <v>100</v>
      </c>
      <c r="AB612">
        <v>100</v>
      </c>
      <c r="AC612">
        <v>100</v>
      </c>
      <c r="AD612">
        <v>100</v>
      </c>
      <c r="AE612">
        <v>100</v>
      </c>
    </row>
    <row r="613" spans="1:31">
      <c r="A613">
        <v>612</v>
      </c>
      <c r="B613" t="s">
        <v>1051</v>
      </c>
      <c r="C613">
        <v>0</v>
      </c>
      <c r="D613">
        <v>0</v>
      </c>
      <c r="E613">
        <v>0</v>
      </c>
      <c r="F613">
        <v>0</v>
      </c>
      <c r="G613">
        <v>8</v>
      </c>
      <c r="H613">
        <v>7</v>
      </c>
      <c r="I613">
        <v>7</v>
      </c>
      <c r="J613">
        <v>14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 t="s">
        <v>7</v>
      </c>
      <c r="S613" t="s">
        <v>241</v>
      </c>
      <c r="T613" t="s">
        <v>72</v>
      </c>
      <c r="U613" t="s">
        <v>73</v>
      </c>
      <c r="V613" t="s">
        <v>74</v>
      </c>
      <c r="W613" t="s">
        <v>152</v>
      </c>
      <c r="X613" t="s">
        <v>1052</v>
      </c>
      <c r="Y613">
        <v>100</v>
      </c>
      <c r="Z613">
        <v>100</v>
      </c>
      <c r="AA613">
        <v>100</v>
      </c>
      <c r="AB613">
        <v>100</v>
      </c>
      <c r="AC613">
        <v>100</v>
      </c>
      <c r="AD613">
        <v>100</v>
      </c>
      <c r="AE613">
        <v>100</v>
      </c>
    </row>
    <row r="614" spans="1:31">
      <c r="A614">
        <v>613</v>
      </c>
      <c r="B614" t="s">
        <v>1053</v>
      </c>
      <c r="C614">
        <v>0</v>
      </c>
      <c r="D614">
        <v>0</v>
      </c>
      <c r="E614">
        <v>0</v>
      </c>
      <c r="F614">
        <v>0</v>
      </c>
      <c r="G614">
        <v>7</v>
      </c>
      <c r="H614">
        <v>0</v>
      </c>
      <c r="I614">
        <v>0</v>
      </c>
      <c r="J614">
        <v>29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 t="s">
        <v>7</v>
      </c>
      <c r="S614" t="s">
        <v>8</v>
      </c>
      <c r="T614" t="s">
        <v>31</v>
      </c>
      <c r="U614" t="s">
        <v>75</v>
      </c>
      <c r="Y614">
        <v>100</v>
      </c>
      <c r="Z614">
        <v>99</v>
      </c>
      <c r="AA614">
        <v>97</v>
      </c>
      <c r="AB614">
        <v>70</v>
      </c>
      <c r="AC614">
        <v>62</v>
      </c>
      <c r="AD614">
        <v>62</v>
      </c>
      <c r="AE614">
        <v>62</v>
      </c>
    </row>
    <row r="615" spans="1:31">
      <c r="A615">
        <v>614</v>
      </c>
      <c r="B615" t="s">
        <v>1054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17</v>
      </c>
      <c r="K615">
        <v>0</v>
      </c>
      <c r="L615">
        <v>6</v>
      </c>
      <c r="M615">
        <v>13</v>
      </c>
      <c r="N615">
        <v>0</v>
      </c>
      <c r="O615">
        <v>0</v>
      </c>
      <c r="P615">
        <v>0</v>
      </c>
      <c r="Q615">
        <v>0</v>
      </c>
      <c r="R615" t="s">
        <v>7</v>
      </c>
      <c r="S615" t="s">
        <v>18</v>
      </c>
      <c r="T615" t="s">
        <v>19</v>
      </c>
      <c r="U615" t="s">
        <v>283</v>
      </c>
      <c r="V615" t="s">
        <v>284</v>
      </c>
      <c r="W615" t="s">
        <v>285</v>
      </c>
      <c r="Y615">
        <v>100</v>
      </c>
      <c r="Z615">
        <v>100</v>
      </c>
      <c r="AA615">
        <v>100</v>
      </c>
      <c r="AB615">
        <v>100</v>
      </c>
      <c r="AC615">
        <v>100</v>
      </c>
      <c r="AD615">
        <v>100</v>
      </c>
      <c r="AE615">
        <v>100</v>
      </c>
    </row>
    <row r="616" spans="1:31">
      <c r="A616">
        <v>615</v>
      </c>
      <c r="B616" t="s">
        <v>1055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9</v>
      </c>
      <c r="M616">
        <v>12</v>
      </c>
      <c r="N616">
        <v>0</v>
      </c>
      <c r="O616">
        <v>0</v>
      </c>
      <c r="P616">
        <v>15</v>
      </c>
      <c r="Q616">
        <v>0</v>
      </c>
      <c r="R616" t="s">
        <v>7</v>
      </c>
      <c r="S616" t="s">
        <v>18</v>
      </c>
      <c r="T616" t="s">
        <v>19</v>
      </c>
      <c r="U616" t="s">
        <v>259</v>
      </c>
      <c r="V616" t="s">
        <v>703</v>
      </c>
      <c r="Y616">
        <v>100</v>
      </c>
      <c r="Z616">
        <v>100</v>
      </c>
      <c r="AA616">
        <v>100</v>
      </c>
      <c r="AB616">
        <v>100</v>
      </c>
      <c r="AC616">
        <v>100</v>
      </c>
      <c r="AD616">
        <v>100</v>
      </c>
      <c r="AE616">
        <v>100</v>
      </c>
    </row>
    <row r="617" spans="1:31">
      <c r="A617">
        <v>616</v>
      </c>
      <c r="B617" t="s">
        <v>1056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36</v>
      </c>
      <c r="R617" t="s">
        <v>7</v>
      </c>
      <c r="S617" t="s">
        <v>18</v>
      </c>
      <c r="T617" t="s">
        <v>35</v>
      </c>
      <c r="U617" t="s">
        <v>38</v>
      </c>
      <c r="V617" t="s">
        <v>739</v>
      </c>
      <c r="W617" t="s">
        <v>90</v>
      </c>
      <c r="X617" t="s">
        <v>740</v>
      </c>
      <c r="Y617">
        <v>100</v>
      </c>
      <c r="Z617">
        <v>100</v>
      </c>
      <c r="AA617">
        <v>100</v>
      </c>
      <c r="AB617">
        <v>100</v>
      </c>
      <c r="AC617">
        <v>100</v>
      </c>
      <c r="AD617">
        <v>100</v>
      </c>
      <c r="AE617">
        <v>55</v>
      </c>
    </row>
    <row r="618" spans="1:31">
      <c r="A618">
        <v>617</v>
      </c>
      <c r="B618" t="s">
        <v>1057</v>
      </c>
      <c r="C618">
        <v>6</v>
      </c>
      <c r="D618">
        <v>9</v>
      </c>
      <c r="E618">
        <v>0</v>
      </c>
      <c r="F618">
        <v>0</v>
      </c>
      <c r="G618">
        <v>0</v>
      </c>
      <c r="H618">
        <v>4</v>
      </c>
      <c r="I618">
        <v>0</v>
      </c>
      <c r="J618">
        <v>16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 t="s">
        <v>7</v>
      </c>
      <c r="S618" t="s">
        <v>269</v>
      </c>
      <c r="T618" t="s">
        <v>270</v>
      </c>
      <c r="U618" t="s">
        <v>160</v>
      </c>
      <c r="V618" t="s">
        <v>161</v>
      </c>
      <c r="W618" t="s">
        <v>162</v>
      </c>
      <c r="Y618">
        <v>100</v>
      </c>
      <c r="Z618">
        <v>100</v>
      </c>
      <c r="AA618">
        <v>100</v>
      </c>
      <c r="AB618">
        <v>100</v>
      </c>
      <c r="AC618">
        <v>100</v>
      </c>
      <c r="AD618">
        <v>99</v>
      </c>
      <c r="AE618">
        <v>88</v>
      </c>
    </row>
    <row r="619" spans="1:31">
      <c r="A619">
        <v>618</v>
      </c>
      <c r="B619" t="s">
        <v>1058</v>
      </c>
      <c r="C619">
        <v>0</v>
      </c>
      <c r="D619">
        <v>35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 t="s">
        <v>7</v>
      </c>
      <c r="S619" t="s">
        <v>18</v>
      </c>
      <c r="T619" t="s">
        <v>19</v>
      </c>
      <c r="U619" t="s">
        <v>283</v>
      </c>
      <c r="V619" t="s">
        <v>284</v>
      </c>
      <c r="W619" t="s">
        <v>285</v>
      </c>
      <c r="Y619">
        <v>100</v>
      </c>
      <c r="Z619">
        <v>100</v>
      </c>
      <c r="AA619">
        <v>100</v>
      </c>
      <c r="AB619">
        <v>91</v>
      </c>
      <c r="AC619">
        <v>91</v>
      </c>
      <c r="AD619">
        <v>91</v>
      </c>
      <c r="AE619">
        <v>91</v>
      </c>
    </row>
    <row r="620" spans="1:31">
      <c r="A620">
        <v>619</v>
      </c>
      <c r="B620" t="s">
        <v>1059</v>
      </c>
      <c r="C620">
        <v>0</v>
      </c>
      <c r="D620">
        <v>22</v>
      </c>
      <c r="E620">
        <v>0</v>
      </c>
      <c r="F620">
        <v>0</v>
      </c>
      <c r="G620">
        <v>13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 t="s">
        <v>7</v>
      </c>
      <c r="S620" t="s">
        <v>18</v>
      </c>
      <c r="T620" t="s">
        <v>19</v>
      </c>
      <c r="U620" t="s">
        <v>259</v>
      </c>
      <c r="V620" t="s">
        <v>57</v>
      </c>
      <c r="Y620">
        <v>100</v>
      </c>
      <c r="Z620">
        <v>100</v>
      </c>
      <c r="AA620">
        <v>100</v>
      </c>
      <c r="AB620">
        <v>100</v>
      </c>
      <c r="AC620">
        <v>96</v>
      </c>
      <c r="AD620">
        <v>75</v>
      </c>
      <c r="AE620">
        <v>75</v>
      </c>
    </row>
    <row r="621" spans="1:31">
      <c r="A621">
        <v>620</v>
      </c>
      <c r="B621" t="s">
        <v>1060</v>
      </c>
      <c r="C621">
        <v>0</v>
      </c>
      <c r="D621">
        <v>20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7</v>
      </c>
      <c r="N621">
        <v>8</v>
      </c>
      <c r="O621">
        <v>0</v>
      </c>
      <c r="P621">
        <v>0</v>
      </c>
      <c r="Q621">
        <v>0</v>
      </c>
      <c r="R621" t="s">
        <v>7</v>
      </c>
      <c r="S621" t="s">
        <v>18</v>
      </c>
      <c r="T621" t="s">
        <v>19</v>
      </c>
      <c r="U621" t="s">
        <v>259</v>
      </c>
      <c r="V621" t="s">
        <v>408</v>
      </c>
      <c r="Y621">
        <v>100</v>
      </c>
      <c r="Z621">
        <v>100</v>
      </c>
      <c r="AA621">
        <v>100</v>
      </c>
      <c r="AB621">
        <v>100</v>
      </c>
      <c r="AC621">
        <v>98</v>
      </c>
      <c r="AD621">
        <v>52</v>
      </c>
      <c r="AE621">
        <v>52</v>
      </c>
    </row>
    <row r="622" spans="1:31">
      <c r="A622">
        <v>621</v>
      </c>
      <c r="B622" t="s">
        <v>1061</v>
      </c>
      <c r="C622">
        <v>0</v>
      </c>
      <c r="D622">
        <v>6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4</v>
      </c>
      <c r="K622">
        <v>0</v>
      </c>
      <c r="L622">
        <v>0</v>
      </c>
      <c r="M622">
        <v>15</v>
      </c>
      <c r="N622">
        <v>0</v>
      </c>
      <c r="O622">
        <v>0</v>
      </c>
      <c r="P622">
        <v>10</v>
      </c>
      <c r="Q622">
        <v>0</v>
      </c>
      <c r="R622" t="s">
        <v>7</v>
      </c>
      <c r="S622" t="s">
        <v>376</v>
      </c>
      <c r="T622" t="s">
        <v>382</v>
      </c>
      <c r="Y622">
        <v>100</v>
      </c>
      <c r="Z622">
        <v>100</v>
      </c>
      <c r="AA622">
        <v>100</v>
      </c>
      <c r="AB622">
        <v>100</v>
      </c>
      <c r="AC622">
        <v>100</v>
      </c>
      <c r="AD622">
        <v>100</v>
      </c>
      <c r="AE622">
        <v>100</v>
      </c>
    </row>
    <row r="623" spans="1:31">
      <c r="A623">
        <v>622</v>
      </c>
      <c r="B623" t="s">
        <v>1062</v>
      </c>
      <c r="C623">
        <v>0</v>
      </c>
      <c r="D623">
        <v>0</v>
      </c>
      <c r="E623">
        <v>0</v>
      </c>
      <c r="F623">
        <v>0</v>
      </c>
      <c r="G623">
        <v>35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 t="s">
        <v>7</v>
      </c>
      <c r="S623" t="s">
        <v>18</v>
      </c>
      <c r="T623" t="s">
        <v>19</v>
      </c>
      <c r="U623" t="s">
        <v>259</v>
      </c>
      <c r="V623" t="s">
        <v>530</v>
      </c>
      <c r="Y623">
        <v>100</v>
      </c>
      <c r="Z623">
        <v>100</v>
      </c>
      <c r="AA623">
        <v>100</v>
      </c>
      <c r="AB623">
        <v>100</v>
      </c>
      <c r="AC623">
        <v>100</v>
      </c>
      <c r="AD623">
        <v>100</v>
      </c>
      <c r="AE623">
        <v>100</v>
      </c>
    </row>
    <row r="624" spans="1:31">
      <c r="A624">
        <v>623</v>
      </c>
      <c r="B624" t="s">
        <v>1063</v>
      </c>
      <c r="C624">
        <v>0</v>
      </c>
      <c r="D624">
        <v>0</v>
      </c>
      <c r="E624">
        <v>0</v>
      </c>
      <c r="F624">
        <v>0</v>
      </c>
      <c r="G624">
        <v>21</v>
      </c>
      <c r="H624">
        <v>0</v>
      </c>
      <c r="I624">
        <v>3</v>
      </c>
      <c r="J624">
        <v>11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 t="s">
        <v>7</v>
      </c>
      <c r="S624" t="s">
        <v>8</v>
      </c>
      <c r="T624" t="s">
        <v>9</v>
      </c>
      <c r="U624" t="s">
        <v>47</v>
      </c>
      <c r="V624" t="s">
        <v>169</v>
      </c>
      <c r="W624" t="s">
        <v>859</v>
      </c>
      <c r="Y624">
        <v>100</v>
      </c>
      <c r="Z624">
        <v>100</v>
      </c>
      <c r="AA624">
        <v>100</v>
      </c>
      <c r="AB624">
        <v>100</v>
      </c>
      <c r="AC624">
        <v>100</v>
      </c>
      <c r="AD624">
        <v>100</v>
      </c>
      <c r="AE624">
        <v>100</v>
      </c>
    </row>
    <row r="625" spans="1:31">
      <c r="A625">
        <v>624</v>
      </c>
      <c r="B625" t="s">
        <v>1064</v>
      </c>
      <c r="C625">
        <v>0</v>
      </c>
      <c r="D625">
        <v>0</v>
      </c>
      <c r="E625">
        <v>0</v>
      </c>
      <c r="F625">
        <v>0</v>
      </c>
      <c r="G625">
        <v>14</v>
      </c>
      <c r="H625">
        <v>0</v>
      </c>
      <c r="I625">
        <v>0</v>
      </c>
      <c r="J625">
        <v>7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14</v>
      </c>
      <c r="Q625">
        <v>0</v>
      </c>
      <c r="R625" t="s">
        <v>7</v>
      </c>
      <c r="S625" t="s">
        <v>18</v>
      </c>
      <c r="T625" t="s">
        <v>19</v>
      </c>
      <c r="U625" t="s">
        <v>259</v>
      </c>
      <c r="V625" t="s">
        <v>57</v>
      </c>
      <c r="Y625">
        <v>100</v>
      </c>
      <c r="Z625">
        <v>100</v>
      </c>
      <c r="AA625">
        <v>100</v>
      </c>
      <c r="AB625">
        <v>100</v>
      </c>
      <c r="AC625">
        <v>100</v>
      </c>
      <c r="AD625">
        <v>100</v>
      </c>
      <c r="AE625">
        <v>100</v>
      </c>
    </row>
    <row r="626" spans="1:31">
      <c r="A626">
        <v>625</v>
      </c>
      <c r="B626" t="s">
        <v>1065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6</v>
      </c>
      <c r="M626">
        <v>3</v>
      </c>
      <c r="N626">
        <v>19</v>
      </c>
      <c r="O626">
        <v>0</v>
      </c>
      <c r="P626">
        <v>4</v>
      </c>
      <c r="Q626">
        <v>3</v>
      </c>
      <c r="R626" t="s">
        <v>7</v>
      </c>
      <c r="S626" t="s">
        <v>8</v>
      </c>
      <c r="T626" t="s">
        <v>9</v>
      </c>
      <c r="Y626">
        <v>100</v>
      </c>
      <c r="Z626">
        <v>100</v>
      </c>
      <c r="AA626">
        <v>100</v>
      </c>
      <c r="AB626">
        <v>18</v>
      </c>
      <c r="AC626">
        <v>18</v>
      </c>
      <c r="AD626">
        <v>18</v>
      </c>
      <c r="AE626">
        <v>4</v>
      </c>
    </row>
    <row r="627" spans="1:31">
      <c r="A627">
        <v>626</v>
      </c>
      <c r="B627" t="s">
        <v>1066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17</v>
      </c>
      <c r="N627">
        <v>4</v>
      </c>
      <c r="O627">
        <v>0</v>
      </c>
      <c r="P627">
        <v>14</v>
      </c>
      <c r="Q627">
        <v>0</v>
      </c>
      <c r="R627" t="s">
        <v>7</v>
      </c>
      <c r="S627" t="s">
        <v>18</v>
      </c>
      <c r="T627" t="s">
        <v>1067</v>
      </c>
      <c r="U627" t="s">
        <v>1068</v>
      </c>
      <c r="V627" t="s">
        <v>1069</v>
      </c>
      <c r="Y627">
        <v>100</v>
      </c>
      <c r="Z627">
        <v>100</v>
      </c>
      <c r="AA627">
        <v>100</v>
      </c>
      <c r="AB627">
        <v>100</v>
      </c>
      <c r="AC627">
        <v>100</v>
      </c>
      <c r="AD627">
        <v>100</v>
      </c>
      <c r="AE627">
        <v>100</v>
      </c>
    </row>
    <row r="628" spans="1:31">
      <c r="A628">
        <v>627</v>
      </c>
      <c r="B628" t="s">
        <v>1070</v>
      </c>
      <c r="C628">
        <v>0</v>
      </c>
      <c r="D628">
        <v>34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 t="s">
        <v>7</v>
      </c>
      <c r="S628" t="s">
        <v>18</v>
      </c>
      <c r="T628" t="s">
        <v>19</v>
      </c>
      <c r="U628" t="s">
        <v>259</v>
      </c>
      <c r="V628" t="s">
        <v>57</v>
      </c>
      <c r="Y628">
        <v>100</v>
      </c>
      <c r="Z628">
        <v>100</v>
      </c>
      <c r="AA628">
        <v>100</v>
      </c>
      <c r="AB628">
        <v>100</v>
      </c>
      <c r="AC628">
        <v>100</v>
      </c>
      <c r="AD628">
        <v>93</v>
      </c>
      <c r="AE628">
        <v>93</v>
      </c>
    </row>
    <row r="629" spans="1:31">
      <c r="A629">
        <v>628</v>
      </c>
      <c r="B629" t="s">
        <v>1071</v>
      </c>
      <c r="C629">
        <v>0</v>
      </c>
      <c r="D629">
        <v>34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 t="s">
        <v>7</v>
      </c>
      <c r="S629" t="s">
        <v>241</v>
      </c>
      <c r="T629" t="s">
        <v>72</v>
      </c>
      <c r="U629" t="s">
        <v>73</v>
      </c>
      <c r="V629" t="s">
        <v>77</v>
      </c>
      <c r="Y629">
        <v>100</v>
      </c>
      <c r="Z629">
        <v>100</v>
      </c>
      <c r="AA629">
        <v>100</v>
      </c>
      <c r="AB629">
        <v>100</v>
      </c>
      <c r="AC629">
        <v>100</v>
      </c>
      <c r="AD629">
        <v>86</v>
      </c>
      <c r="AE629">
        <v>86</v>
      </c>
    </row>
    <row r="630" spans="1:31">
      <c r="A630">
        <v>629</v>
      </c>
      <c r="B630" t="s">
        <v>1072</v>
      </c>
      <c r="C630">
        <v>0</v>
      </c>
      <c r="D630">
        <v>34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 t="s">
        <v>7</v>
      </c>
      <c r="S630" t="s">
        <v>18</v>
      </c>
      <c r="T630" t="s">
        <v>19</v>
      </c>
      <c r="U630" t="s">
        <v>283</v>
      </c>
      <c r="V630" t="s">
        <v>284</v>
      </c>
      <c r="W630" t="s">
        <v>285</v>
      </c>
      <c r="Y630">
        <v>100</v>
      </c>
      <c r="Z630">
        <v>100</v>
      </c>
      <c r="AA630">
        <v>100</v>
      </c>
      <c r="AB630">
        <v>100</v>
      </c>
      <c r="AC630">
        <v>100</v>
      </c>
      <c r="AD630">
        <v>100</v>
      </c>
      <c r="AE630">
        <v>100</v>
      </c>
    </row>
    <row r="631" spans="1:31">
      <c r="A631">
        <v>630</v>
      </c>
      <c r="B631" t="s">
        <v>1073</v>
      </c>
      <c r="C631">
        <v>0</v>
      </c>
      <c r="D631">
        <v>13</v>
      </c>
      <c r="E631">
        <v>0</v>
      </c>
      <c r="F631">
        <v>0</v>
      </c>
      <c r="G631">
        <v>11</v>
      </c>
      <c r="H631">
        <v>0</v>
      </c>
      <c r="I631">
        <v>0</v>
      </c>
      <c r="J631">
        <v>10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 t="s">
        <v>7</v>
      </c>
      <c r="S631" t="s">
        <v>18</v>
      </c>
      <c r="T631" t="s">
        <v>19</v>
      </c>
      <c r="U631" t="s">
        <v>251</v>
      </c>
      <c r="V631" t="s">
        <v>906</v>
      </c>
      <c r="W631" t="s">
        <v>102</v>
      </c>
      <c r="Y631">
        <v>100</v>
      </c>
      <c r="Z631">
        <v>100</v>
      </c>
      <c r="AA631">
        <v>100</v>
      </c>
      <c r="AB631">
        <v>100</v>
      </c>
      <c r="AC631">
        <v>100</v>
      </c>
      <c r="AD631">
        <v>73</v>
      </c>
      <c r="AE631">
        <v>73</v>
      </c>
    </row>
    <row r="632" spans="1:31">
      <c r="A632">
        <v>631</v>
      </c>
      <c r="B632" t="s">
        <v>1074</v>
      </c>
      <c r="C632">
        <v>0</v>
      </c>
      <c r="D632">
        <v>9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3</v>
      </c>
      <c r="M632">
        <v>2</v>
      </c>
      <c r="N632">
        <v>7</v>
      </c>
      <c r="O632">
        <v>0</v>
      </c>
      <c r="P632">
        <v>13</v>
      </c>
      <c r="Q632">
        <v>0</v>
      </c>
      <c r="R632" t="s">
        <v>7</v>
      </c>
      <c r="S632" t="s">
        <v>241</v>
      </c>
      <c r="T632" t="s">
        <v>72</v>
      </c>
      <c r="U632" t="s">
        <v>73</v>
      </c>
      <c r="V632" t="s">
        <v>74</v>
      </c>
      <c r="W632" t="s">
        <v>152</v>
      </c>
      <c r="Y632">
        <v>100</v>
      </c>
      <c r="Z632">
        <v>100</v>
      </c>
      <c r="AA632">
        <v>100</v>
      </c>
      <c r="AB632">
        <v>100</v>
      </c>
      <c r="AC632">
        <v>100</v>
      </c>
      <c r="AD632">
        <v>100</v>
      </c>
      <c r="AE632">
        <v>91</v>
      </c>
    </row>
    <row r="633" spans="1:31">
      <c r="A633">
        <v>632</v>
      </c>
      <c r="B633" t="s">
        <v>1075</v>
      </c>
      <c r="C633">
        <v>0</v>
      </c>
      <c r="D633">
        <v>9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25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 t="s">
        <v>7</v>
      </c>
      <c r="S633" t="s">
        <v>376</v>
      </c>
      <c r="T633" t="s">
        <v>382</v>
      </c>
      <c r="Y633">
        <v>100</v>
      </c>
      <c r="Z633">
        <v>100</v>
      </c>
      <c r="AA633">
        <v>100</v>
      </c>
      <c r="AB633">
        <v>100</v>
      </c>
      <c r="AC633">
        <v>100</v>
      </c>
      <c r="AD633">
        <v>100</v>
      </c>
      <c r="AE633">
        <v>100</v>
      </c>
    </row>
    <row r="634" spans="1:31">
      <c r="A634">
        <v>633</v>
      </c>
      <c r="B634" t="s">
        <v>1076</v>
      </c>
      <c r="C634">
        <v>0</v>
      </c>
      <c r="D634">
        <v>7</v>
      </c>
      <c r="E634">
        <v>0</v>
      </c>
      <c r="F634">
        <v>0</v>
      </c>
      <c r="G634">
        <v>4</v>
      </c>
      <c r="H634">
        <v>0</v>
      </c>
      <c r="I634">
        <v>6</v>
      </c>
      <c r="J634">
        <v>17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 t="s">
        <v>7</v>
      </c>
      <c r="S634" t="s">
        <v>18</v>
      </c>
      <c r="T634" t="s">
        <v>35</v>
      </c>
      <c r="U634" t="s">
        <v>23</v>
      </c>
      <c r="V634" t="s">
        <v>824</v>
      </c>
      <c r="Y634">
        <v>100</v>
      </c>
      <c r="Z634">
        <v>100</v>
      </c>
      <c r="AA634">
        <v>98</v>
      </c>
      <c r="AB634">
        <v>84</v>
      </c>
      <c r="AC634">
        <v>84</v>
      </c>
      <c r="AD634">
        <v>40</v>
      </c>
      <c r="AE634">
        <v>40</v>
      </c>
    </row>
    <row r="635" spans="1:31">
      <c r="A635">
        <v>634</v>
      </c>
      <c r="B635" t="s">
        <v>1077</v>
      </c>
      <c r="C635">
        <v>0</v>
      </c>
      <c r="D635">
        <v>0</v>
      </c>
      <c r="E635">
        <v>0</v>
      </c>
      <c r="F635">
        <v>0</v>
      </c>
      <c r="G635">
        <v>34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 t="s">
        <v>7</v>
      </c>
      <c r="S635" t="s">
        <v>18</v>
      </c>
      <c r="Y635">
        <v>100</v>
      </c>
      <c r="Z635">
        <v>95</v>
      </c>
      <c r="AA635">
        <v>44</v>
      </c>
      <c r="AB635">
        <v>23</v>
      </c>
      <c r="AC635">
        <v>13</v>
      </c>
      <c r="AD635">
        <v>13</v>
      </c>
      <c r="AE635">
        <v>6</v>
      </c>
    </row>
    <row r="636" spans="1:31">
      <c r="A636">
        <v>635</v>
      </c>
      <c r="B636" t="s">
        <v>1078</v>
      </c>
      <c r="C636">
        <v>0</v>
      </c>
      <c r="D636">
        <v>0</v>
      </c>
      <c r="E636">
        <v>0</v>
      </c>
      <c r="F636">
        <v>0</v>
      </c>
      <c r="G636">
        <v>23</v>
      </c>
      <c r="H636">
        <v>0</v>
      </c>
      <c r="I636">
        <v>0</v>
      </c>
      <c r="J636">
        <v>11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 t="s">
        <v>7</v>
      </c>
      <c r="S636" t="s">
        <v>18</v>
      </c>
      <c r="T636" t="s">
        <v>19</v>
      </c>
      <c r="U636" t="s">
        <v>259</v>
      </c>
      <c r="V636" t="s">
        <v>57</v>
      </c>
      <c r="Y636">
        <v>100</v>
      </c>
      <c r="Z636">
        <v>100</v>
      </c>
      <c r="AA636">
        <v>100</v>
      </c>
      <c r="AB636">
        <v>98</v>
      </c>
      <c r="AC636">
        <v>96</v>
      </c>
      <c r="AD636">
        <v>95</v>
      </c>
      <c r="AE636">
        <v>95</v>
      </c>
    </row>
    <row r="637" spans="1:31">
      <c r="A637">
        <v>636</v>
      </c>
      <c r="B637" t="s">
        <v>1079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7</v>
      </c>
      <c r="K637">
        <v>0</v>
      </c>
      <c r="L637">
        <v>0</v>
      </c>
      <c r="M637">
        <v>27</v>
      </c>
      <c r="N637">
        <v>0</v>
      </c>
      <c r="O637">
        <v>0</v>
      </c>
      <c r="P637">
        <v>0</v>
      </c>
      <c r="Q637">
        <v>0</v>
      </c>
      <c r="R637" t="s">
        <v>7</v>
      </c>
      <c r="S637" t="s">
        <v>269</v>
      </c>
      <c r="T637" t="s">
        <v>270</v>
      </c>
      <c r="U637" t="s">
        <v>160</v>
      </c>
      <c r="V637" t="s">
        <v>161</v>
      </c>
      <c r="W637" t="s">
        <v>162</v>
      </c>
      <c r="Y637">
        <v>100</v>
      </c>
      <c r="Z637">
        <v>100</v>
      </c>
      <c r="AA637">
        <v>100</v>
      </c>
      <c r="AB637">
        <v>100</v>
      </c>
      <c r="AC637">
        <v>99</v>
      </c>
      <c r="AD637">
        <v>98</v>
      </c>
      <c r="AE637">
        <v>91</v>
      </c>
    </row>
    <row r="638" spans="1:31">
      <c r="A638">
        <v>637</v>
      </c>
      <c r="B638" t="s">
        <v>1080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34</v>
      </c>
      <c r="R638" t="s">
        <v>7</v>
      </c>
      <c r="S638" t="s">
        <v>477</v>
      </c>
      <c r="T638" t="s">
        <v>15</v>
      </c>
      <c r="U638" t="s">
        <v>540</v>
      </c>
      <c r="V638" t="s">
        <v>16</v>
      </c>
      <c r="W638" t="s">
        <v>17</v>
      </c>
      <c r="X638" t="s">
        <v>728</v>
      </c>
      <c r="Y638">
        <v>100</v>
      </c>
      <c r="Z638">
        <v>100</v>
      </c>
      <c r="AA638">
        <v>100</v>
      </c>
      <c r="AB638">
        <v>100</v>
      </c>
      <c r="AC638">
        <v>100</v>
      </c>
      <c r="AD638">
        <v>100</v>
      </c>
      <c r="AE638">
        <v>98</v>
      </c>
    </row>
    <row r="639" spans="1:31">
      <c r="A639">
        <v>638</v>
      </c>
      <c r="B639" t="s">
        <v>1081</v>
      </c>
      <c r="C639">
        <v>0</v>
      </c>
      <c r="D639">
        <v>25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8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 t="s">
        <v>7</v>
      </c>
      <c r="S639" t="s">
        <v>362</v>
      </c>
      <c r="T639" t="s">
        <v>509</v>
      </c>
      <c r="U639" t="s">
        <v>510</v>
      </c>
      <c r="Y639">
        <v>100</v>
      </c>
      <c r="Z639">
        <v>100</v>
      </c>
      <c r="AA639">
        <v>100</v>
      </c>
      <c r="AB639">
        <v>100</v>
      </c>
      <c r="AC639">
        <v>100</v>
      </c>
      <c r="AD639">
        <v>100</v>
      </c>
      <c r="AE639">
        <v>100</v>
      </c>
    </row>
    <row r="640" spans="1:31">
      <c r="A640">
        <v>639</v>
      </c>
      <c r="B640" t="s">
        <v>1082</v>
      </c>
      <c r="C640">
        <v>0</v>
      </c>
      <c r="D640">
        <v>17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3</v>
      </c>
      <c r="N640">
        <v>0</v>
      </c>
      <c r="O640">
        <v>0</v>
      </c>
      <c r="P640">
        <v>13</v>
      </c>
      <c r="Q640">
        <v>0</v>
      </c>
      <c r="R640" t="s">
        <v>7</v>
      </c>
      <c r="S640" t="s">
        <v>18</v>
      </c>
      <c r="T640" t="s">
        <v>19</v>
      </c>
      <c r="U640" t="s">
        <v>259</v>
      </c>
      <c r="V640" t="s">
        <v>408</v>
      </c>
      <c r="W640" t="s">
        <v>863</v>
      </c>
      <c r="Y640">
        <v>100</v>
      </c>
      <c r="Z640">
        <v>100</v>
      </c>
      <c r="AA640">
        <v>100</v>
      </c>
      <c r="AB640">
        <v>87</v>
      </c>
      <c r="AC640">
        <v>57</v>
      </c>
      <c r="AD640">
        <v>57</v>
      </c>
      <c r="AE640">
        <v>57</v>
      </c>
    </row>
    <row r="641" spans="1:31">
      <c r="A641">
        <v>640</v>
      </c>
      <c r="B641" t="s">
        <v>1083</v>
      </c>
      <c r="C641">
        <v>0</v>
      </c>
      <c r="D641">
        <v>8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8</v>
      </c>
      <c r="M641">
        <v>0</v>
      </c>
      <c r="N641">
        <v>0</v>
      </c>
      <c r="O641">
        <v>0</v>
      </c>
      <c r="P641">
        <v>17</v>
      </c>
      <c r="Q641">
        <v>0</v>
      </c>
      <c r="R641" t="s">
        <v>7</v>
      </c>
      <c r="S641" t="s">
        <v>269</v>
      </c>
      <c r="T641" t="s">
        <v>661</v>
      </c>
      <c r="U641" t="s">
        <v>662</v>
      </c>
      <c r="V641" t="s">
        <v>147</v>
      </c>
      <c r="W641" t="s">
        <v>148</v>
      </c>
      <c r="Y641">
        <v>100</v>
      </c>
      <c r="Z641">
        <v>100</v>
      </c>
      <c r="AA641">
        <v>100</v>
      </c>
      <c r="AB641">
        <v>100</v>
      </c>
      <c r="AC641">
        <v>98</v>
      </c>
      <c r="AD641">
        <v>76</v>
      </c>
      <c r="AE641">
        <v>44</v>
      </c>
    </row>
    <row r="642" spans="1:31">
      <c r="A642">
        <v>641</v>
      </c>
      <c r="B642" t="s">
        <v>1084</v>
      </c>
      <c r="C642">
        <v>0</v>
      </c>
      <c r="D642">
        <v>8</v>
      </c>
      <c r="E642">
        <v>0</v>
      </c>
      <c r="F642">
        <v>0</v>
      </c>
      <c r="G642">
        <v>21</v>
      </c>
      <c r="H642">
        <v>0</v>
      </c>
      <c r="I642">
        <v>0</v>
      </c>
      <c r="J642">
        <v>4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 t="s">
        <v>7</v>
      </c>
      <c r="S642" t="s">
        <v>18</v>
      </c>
      <c r="T642" t="s">
        <v>19</v>
      </c>
      <c r="U642" t="s">
        <v>283</v>
      </c>
      <c r="V642" t="s">
        <v>284</v>
      </c>
      <c r="W642" t="s">
        <v>285</v>
      </c>
      <c r="Y642">
        <v>100</v>
      </c>
      <c r="Z642">
        <v>100</v>
      </c>
      <c r="AA642">
        <v>99</v>
      </c>
      <c r="AB642">
        <v>98</v>
      </c>
      <c r="AC642">
        <v>98</v>
      </c>
      <c r="AD642">
        <v>98</v>
      </c>
      <c r="AE642">
        <v>98</v>
      </c>
    </row>
    <row r="643" spans="1:31">
      <c r="A643">
        <v>642</v>
      </c>
      <c r="B643" t="s">
        <v>1085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11</v>
      </c>
      <c r="I643">
        <v>0</v>
      </c>
      <c r="J643">
        <v>0</v>
      </c>
      <c r="K643">
        <v>0</v>
      </c>
      <c r="L643">
        <v>7</v>
      </c>
      <c r="M643">
        <v>8</v>
      </c>
      <c r="N643">
        <v>7</v>
      </c>
      <c r="O643">
        <v>0</v>
      </c>
      <c r="P643">
        <v>0</v>
      </c>
      <c r="Q643">
        <v>0</v>
      </c>
      <c r="R643" t="s">
        <v>7</v>
      </c>
      <c r="S643" t="s">
        <v>18</v>
      </c>
      <c r="T643" t="s">
        <v>19</v>
      </c>
      <c r="U643" t="s">
        <v>253</v>
      </c>
      <c r="V643" t="s">
        <v>27</v>
      </c>
      <c r="W643" t="s">
        <v>498</v>
      </c>
      <c r="Y643">
        <v>100</v>
      </c>
      <c r="Z643">
        <v>100</v>
      </c>
      <c r="AA643">
        <v>100</v>
      </c>
      <c r="AB643">
        <v>100</v>
      </c>
      <c r="AC643">
        <v>100</v>
      </c>
      <c r="AD643">
        <v>74</v>
      </c>
      <c r="AE643">
        <v>74</v>
      </c>
    </row>
    <row r="644" spans="1:31">
      <c r="A644">
        <v>643</v>
      </c>
      <c r="B644" t="s">
        <v>1086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33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 t="s">
        <v>7</v>
      </c>
      <c r="S644" t="s">
        <v>241</v>
      </c>
      <c r="T644" t="s">
        <v>72</v>
      </c>
      <c r="U644" t="s">
        <v>73</v>
      </c>
      <c r="V644" t="s">
        <v>77</v>
      </c>
      <c r="Y644">
        <v>100</v>
      </c>
      <c r="Z644">
        <v>100</v>
      </c>
      <c r="AA644">
        <v>100</v>
      </c>
      <c r="AB644">
        <v>100</v>
      </c>
      <c r="AC644">
        <v>94</v>
      </c>
      <c r="AD644">
        <v>60</v>
      </c>
      <c r="AE644">
        <v>60</v>
      </c>
    </row>
    <row r="645" spans="1:31">
      <c r="A645">
        <v>644</v>
      </c>
      <c r="B645" t="s">
        <v>1087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33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 t="s">
        <v>7</v>
      </c>
      <c r="S645" t="s">
        <v>18</v>
      </c>
      <c r="T645" t="s">
        <v>19</v>
      </c>
      <c r="U645" t="s">
        <v>259</v>
      </c>
      <c r="V645" t="s">
        <v>57</v>
      </c>
      <c r="Y645">
        <v>100</v>
      </c>
      <c r="Z645">
        <v>100</v>
      </c>
      <c r="AA645">
        <v>100</v>
      </c>
      <c r="AB645">
        <v>100</v>
      </c>
      <c r="AC645">
        <v>99</v>
      </c>
      <c r="AD645">
        <v>99</v>
      </c>
      <c r="AE645">
        <v>99</v>
      </c>
    </row>
    <row r="646" spans="1:31">
      <c r="A646">
        <v>645</v>
      </c>
      <c r="B646" t="s">
        <v>1088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16</v>
      </c>
      <c r="N646">
        <v>2</v>
      </c>
      <c r="O646">
        <v>0</v>
      </c>
      <c r="P646">
        <v>15</v>
      </c>
      <c r="Q646">
        <v>0</v>
      </c>
      <c r="R646" t="s">
        <v>7</v>
      </c>
      <c r="S646" t="s">
        <v>241</v>
      </c>
      <c r="T646" t="s">
        <v>72</v>
      </c>
      <c r="U646" t="s">
        <v>73</v>
      </c>
      <c r="V646" t="s">
        <v>626</v>
      </c>
      <c r="W646" t="s">
        <v>627</v>
      </c>
      <c r="Y646">
        <v>100</v>
      </c>
      <c r="Z646">
        <v>100</v>
      </c>
      <c r="AA646">
        <v>100</v>
      </c>
      <c r="AB646">
        <v>100</v>
      </c>
      <c r="AC646">
        <v>100</v>
      </c>
      <c r="AD646">
        <v>100</v>
      </c>
      <c r="AE646">
        <v>100</v>
      </c>
    </row>
    <row r="647" spans="1:31">
      <c r="A647">
        <v>646</v>
      </c>
      <c r="B647" t="s">
        <v>1089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14</v>
      </c>
      <c r="N647">
        <v>19</v>
      </c>
      <c r="O647">
        <v>0</v>
      </c>
      <c r="P647">
        <v>0</v>
      </c>
      <c r="Q647">
        <v>0</v>
      </c>
      <c r="R647" t="s">
        <v>7</v>
      </c>
      <c r="S647" t="s">
        <v>18</v>
      </c>
      <c r="T647" t="s">
        <v>19</v>
      </c>
      <c r="U647" t="s">
        <v>259</v>
      </c>
      <c r="V647" t="s">
        <v>449</v>
      </c>
      <c r="W647" t="s">
        <v>450</v>
      </c>
      <c r="Y647">
        <v>100</v>
      </c>
      <c r="Z647">
        <v>100</v>
      </c>
      <c r="AA647">
        <v>100</v>
      </c>
      <c r="AB647">
        <v>100</v>
      </c>
      <c r="AC647">
        <v>98</v>
      </c>
      <c r="AD647">
        <v>98</v>
      </c>
      <c r="AE647">
        <v>98</v>
      </c>
    </row>
    <row r="648" spans="1:31">
      <c r="A648">
        <v>647</v>
      </c>
      <c r="B648" t="s">
        <v>1090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16</v>
      </c>
      <c r="O648">
        <v>0</v>
      </c>
      <c r="P648">
        <v>17</v>
      </c>
      <c r="Q648">
        <v>0</v>
      </c>
      <c r="R648" t="s">
        <v>7</v>
      </c>
      <c r="S648" t="s">
        <v>18</v>
      </c>
      <c r="T648" t="s">
        <v>19</v>
      </c>
      <c r="U648" t="s">
        <v>259</v>
      </c>
      <c r="V648" t="s">
        <v>408</v>
      </c>
      <c r="Y648">
        <v>100</v>
      </c>
      <c r="Z648">
        <v>100</v>
      </c>
      <c r="AA648">
        <v>100</v>
      </c>
      <c r="AB648">
        <v>100</v>
      </c>
      <c r="AC648">
        <v>100</v>
      </c>
      <c r="AD648">
        <v>42</v>
      </c>
      <c r="AE648">
        <v>42</v>
      </c>
    </row>
    <row r="649" spans="1:31">
      <c r="A649">
        <v>648</v>
      </c>
      <c r="B649" t="s">
        <v>1091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33</v>
      </c>
      <c r="R649" t="s">
        <v>7</v>
      </c>
      <c r="S649" t="s">
        <v>18</v>
      </c>
      <c r="T649" t="s">
        <v>35</v>
      </c>
      <c r="U649" t="s">
        <v>36</v>
      </c>
      <c r="V649" t="s">
        <v>115</v>
      </c>
      <c r="W649" t="s">
        <v>173</v>
      </c>
      <c r="X649" t="s">
        <v>262</v>
      </c>
      <c r="Y649">
        <v>100</v>
      </c>
      <c r="Z649">
        <v>100</v>
      </c>
      <c r="AA649">
        <v>100</v>
      </c>
      <c r="AB649">
        <v>100</v>
      </c>
      <c r="AC649">
        <v>100</v>
      </c>
      <c r="AD649">
        <v>100</v>
      </c>
      <c r="AE649">
        <v>96</v>
      </c>
    </row>
    <row r="650" spans="1:31">
      <c r="A650">
        <v>649</v>
      </c>
      <c r="B650" t="s">
        <v>1092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33</v>
      </c>
      <c r="R650" t="s">
        <v>7</v>
      </c>
      <c r="S650" t="s">
        <v>18</v>
      </c>
      <c r="T650" t="s">
        <v>35</v>
      </c>
      <c r="U650" t="s">
        <v>36</v>
      </c>
      <c r="V650" t="s">
        <v>42</v>
      </c>
      <c r="W650" t="s">
        <v>43</v>
      </c>
      <c r="Y650">
        <v>100</v>
      </c>
      <c r="Z650">
        <v>100</v>
      </c>
      <c r="AA650">
        <v>100</v>
      </c>
      <c r="AB650">
        <v>100</v>
      </c>
      <c r="AC650">
        <v>99</v>
      </c>
      <c r="AD650">
        <v>99</v>
      </c>
      <c r="AE650">
        <v>32</v>
      </c>
    </row>
    <row r="651" spans="1:31">
      <c r="A651">
        <v>650</v>
      </c>
      <c r="B651" t="s">
        <v>1093</v>
      </c>
      <c r="C651">
        <v>0</v>
      </c>
      <c r="D651">
        <v>19</v>
      </c>
      <c r="E651">
        <v>0</v>
      </c>
      <c r="F651">
        <v>0</v>
      </c>
      <c r="G651">
        <v>13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 t="s">
        <v>7</v>
      </c>
      <c r="S651" t="s">
        <v>18</v>
      </c>
      <c r="T651" t="s">
        <v>19</v>
      </c>
      <c r="U651" t="s">
        <v>748</v>
      </c>
      <c r="Y651">
        <v>100</v>
      </c>
      <c r="Z651">
        <v>100</v>
      </c>
      <c r="AA651">
        <v>100</v>
      </c>
      <c r="AB651">
        <v>100</v>
      </c>
      <c r="AC651">
        <v>100</v>
      </c>
      <c r="AD651">
        <v>100</v>
      </c>
      <c r="AE651">
        <v>100</v>
      </c>
    </row>
    <row r="652" spans="1:31">
      <c r="A652">
        <v>651</v>
      </c>
      <c r="B652" t="s">
        <v>1094</v>
      </c>
      <c r="C652">
        <v>0</v>
      </c>
      <c r="D652">
        <v>6</v>
      </c>
      <c r="E652">
        <v>0</v>
      </c>
      <c r="F652">
        <v>0</v>
      </c>
      <c r="G652">
        <v>16</v>
      </c>
      <c r="H652">
        <v>3</v>
      </c>
      <c r="I652">
        <v>0</v>
      </c>
      <c r="J652">
        <v>7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 t="s">
        <v>7</v>
      </c>
      <c r="S652" t="s">
        <v>241</v>
      </c>
      <c r="T652" t="s">
        <v>72</v>
      </c>
      <c r="U652" t="s">
        <v>73</v>
      </c>
      <c r="V652" t="s">
        <v>74</v>
      </c>
      <c r="W652" t="s">
        <v>152</v>
      </c>
      <c r="Y652">
        <v>100</v>
      </c>
      <c r="Z652">
        <v>100</v>
      </c>
      <c r="AA652">
        <v>100</v>
      </c>
      <c r="AB652">
        <v>100</v>
      </c>
      <c r="AC652">
        <v>92</v>
      </c>
      <c r="AD652">
        <v>92</v>
      </c>
      <c r="AE652">
        <v>51</v>
      </c>
    </row>
    <row r="653" spans="1:31">
      <c r="A653">
        <v>652</v>
      </c>
      <c r="B653" t="s">
        <v>1095</v>
      </c>
      <c r="C653">
        <v>0</v>
      </c>
      <c r="D653">
        <v>0</v>
      </c>
      <c r="E653">
        <v>0</v>
      </c>
      <c r="F653">
        <v>0</v>
      </c>
      <c r="G653">
        <v>20</v>
      </c>
      <c r="H653">
        <v>0</v>
      </c>
      <c r="I653">
        <v>0</v>
      </c>
      <c r="J653">
        <v>12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 t="s">
        <v>7</v>
      </c>
      <c r="S653" t="s">
        <v>18</v>
      </c>
      <c r="T653" t="s">
        <v>19</v>
      </c>
      <c r="U653" t="s">
        <v>259</v>
      </c>
      <c r="V653" t="s">
        <v>408</v>
      </c>
      <c r="Y653">
        <v>100</v>
      </c>
      <c r="Z653">
        <v>100</v>
      </c>
      <c r="AA653">
        <v>100</v>
      </c>
      <c r="AB653">
        <v>100</v>
      </c>
      <c r="AC653">
        <v>99</v>
      </c>
      <c r="AD653">
        <v>47</v>
      </c>
      <c r="AE653">
        <v>47</v>
      </c>
    </row>
    <row r="654" spans="1:31">
      <c r="A654">
        <v>653</v>
      </c>
      <c r="B654" t="s">
        <v>1096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6</v>
      </c>
      <c r="J654">
        <v>26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 t="s">
        <v>7</v>
      </c>
      <c r="S654" t="s">
        <v>241</v>
      </c>
      <c r="T654" t="s">
        <v>72</v>
      </c>
      <c r="U654" t="s">
        <v>73</v>
      </c>
      <c r="V654" t="s">
        <v>121</v>
      </c>
      <c r="Y654">
        <v>100</v>
      </c>
      <c r="Z654">
        <v>100</v>
      </c>
      <c r="AA654">
        <v>100</v>
      </c>
      <c r="AB654">
        <v>82</v>
      </c>
      <c r="AC654">
        <v>77</v>
      </c>
      <c r="AD654">
        <v>48</v>
      </c>
      <c r="AE654">
        <v>48</v>
      </c>
    </row>
    <row r="655" spans="1:31">
      <c r="A655">
        <v>654</v>
      </c>
      <c r="B655" t="s">
        <v>1097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12</v>
      </c>
      <c r="M655">
        <v>4</v>
      </c>
      <c r="N655">
        <v>8</v>
      </c>
      <c r="O655">
        <v>0</v>
      </c>
      <c r="P655">
        <v>8</v>
      </c>
      <c r="Q655">
        <v>0</v>
      </c>
      <c r="R655" t="s">
        <v>7</v>
      </c>
      <c r="S655" t="s">
        <v>241</v>
      </c>
      <c r="T655" t="s">
        <v>72</v>
      </c>
      <c r="U655" t="s">
        <v>73</v>
      </c>
      <c r="V655" t="s">
        <v>315</v>
      </c>
      <c r="Y655">
        <v>100</v>
      </c>
      <c r="Z655">
        <v>100</v>
      </c>
      <c r="AA655">
        <v>100</v>
      </c>
      <c r="AB655">
        <v>100</v>
      </c>
      <c r="AC655">
        <v>100</v>
      </c>
      <c r="AD655">
        <v>100</v>
      </c>
      <c r="AE655">
        <v>100</v>
      </c>
    </row>
    <row r="656" spans="1:31">
      <c r="A656">
        <v>655</v>
      </c>
      <c r="B656" t="s">
        <v>1098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12</v>
      </c>
      <c r="N656">
        <v>7</v>
      </c>
      <c r="O656">
        <v>0</v>
      </c>
      <c r="P656">
        <v>13</v>
      </c>
      <c r="Q656">
        <v>0</v>
      </c>
      <c r="R656" t="s">
        <v>7</v>
      </c>
      <c r="S656" t="s">
        <v>18</v>
      </c>
      <c r="T656" t="s">
        <v>19</v>
      </c>
      <c r="U656" t="s">
        <v>370</v>
      </c>
      <c r="Y656">
        <v>100</v>
      </c>
      <c r="Z656">
        <v>99</v>
      </c>
      <c r="AA656">
        <v>99</v>
      </c>
      <c r="AB656">
        <v>90</v>
      </c>
      <c r="AC656">
        <v>90</v>
      </c>
      <c r="AD656">
        <v>90</v>
      </c>
      <c r="AE656">
        <v>90</v>
      </c>
    </row>
    <row r="657" spans="1:31">
      <c r="A657">
        <v>656</v>
      </c>
      <c r="B657" t="s">
        <v>1099</v>
      </c>
      <c r="C657">
        <v>14</v>
      </c>
      <c r="D657">
        <v>17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 t="s">
        <v>7</v>
      </c>
      <c r="S657" t="s">
        <v>18</v>
      </c>
      <c r="T657" t="s">
        <v>19</v>
      </c>
      <c r="U657" t="s">
        <v>283</v>
      </c>
      <c r="V657" t="s">
        <v>284</v>
      </c>
      <c r="W657" t="s">
        <v>285</v>
      </c>
      <c r="Y657">
        <v>100</v>
      </c>
      <c r="Z657">
        <v>100</v>
      </c>
      <c r="AA657">
        <v>100</v>
      </c>
      <c r="AB657">
        <v>100</v>
      </c>
      <c r="AC657">
        <v>100</v>
      </c>
      <c r="AD657">
        <v>100</v>
      </c>
      <c r="AE657">
        <v>100</v>
      </c>
    </row>
    <row r="658" spans="1:31">
      <c r="A658">
        <v>657</v>
      </c>
      <c r="B658" t="s">
        <v>1100</v>
      </c>
      <c r="C658">
        <v>7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10</v>
      </c>
      <c r="M658">
        <v>0</v>
      </c>
      <c r="N658">
        <v>4</v>
      </c>
      <c r="O658">
        <v>0</v>
      </c>
      <c r="P658">
        <v>10</v>
      </c>
      <c r="Q658">
        <v>0</v>
      </c>
      <c r="R658" t="s">
        <v>7</v>
      </c>
      <c r="S658" t="s">
        <v>18</v>
      </c>
      <c r="T658" t="s">
        <v>19</v>
      </c>
      <c r="U658" t="s">
        <v>259</v>
      </c>
      <c r="V658" t="s">
        <v>57</v>
      </c>
      <c r="Y658">
        <v>100</v>
      </c>
      <c r="Z658">
        <v>100</v>
      </c>
      <c r="AA658">
        <v>100</v>
      </c>
      <c r="AB658">
        <v>100</v>
      </c>
      <c r="AC658">
        <v>100</v>
      </c>
      <c r="AD658">
        <v>88</v>
      </c>
      <c r="AE658">
        <v>88</v>
      </c>
    </row>
    <row r="659" spans="1:31">
      <c r="A659">
        <v>658</v>
      </c>
      <c r="B659" t="s">
        <v>1101</v>
      </c>
      <c r="C659">
        <v>4</v>
      </c>
      <c r="D659">
        <v>16</v>
      </c>
      <c r="E659">
        <v>0</v>
      </c>
      <c r="F659">
        <v>0</v>
      </c>
      <c r="G659">
        <v>3</v>
      </c>
      <c r="H659">
        <v>0</v>
      </c>
      <c r="I659">
        <v>0</v>
      </c>
      <c r="J659">
        <v>5</v>
      </c>
      <c r="K659">
        <v>3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 t="s">
        <v>7</v>
      </c>
      <c r="S659" t="s">
        <v>18</v>
      </c>
      <c r="T659" t="s">
        <v>19</v>
      </c>
      <c r="U659" t="s">
        <v>20</v>
      </c>
      <c r="V659" t="s">
        <v>735</v>
      </c>
      <c r="Y659">
        <v>100</v>
      </c>
      <c r="Z659">
        <v>100</v>
      </c>
      <c r="AA659">
        <v>98</v>
      </c>
      <c r="AB659">
        <v>86</v>
      </c>
      <c r="AC659">
        <v>74</v>
      </c>
      <c r="AD659">
        <v>33</v>
      </c>
      <c r="AE659">
        <v>18</v>
      </c>
    </row>
    <row r="660" spans="1:31">
      <c r="A660">
        <v>659</v>
      </c>
      <c r="B660" t="s">
        <v>1102</v>
      </c>
      <c r="C660">
        <v>0</v>
      </c>
      <c r="D660">
        <v>31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 t="s">
        <v>7</v>
      </c>
      <c r="S660" t="s">
        <v>18</v>
      </c>
      <c r="T660" t="s">
        <v>1067</v>
      </c>
      <c r="U660" t="s">
        <v>1068</v>
      </c>
      <c r="V660" t="s">
        <v>168</v>
      </c>
      <c r="Y660">
        <v>100</v>
      </c>
      <c r="Z660">
        <v>100</v>
      </c>
      <c r="AA660">
        <v>100</v>
      </c>
      <c r="AB660">
        <v>100</v>
      </c>
      <c r="AC660">
        <v>100</v>
      </c>
      <c r="AD660">
        <v>100</v>
      </c>
      <c r="AE660">
        <v>100</v>
      </c>
    </row>
    <row r="661" spans="1:31">
      <c r="A661">
        <v>660</v>
      </c>
      <c r="B661" t="s">
        <v>1103</v>
      </c>
      <c r="C661">
        <v>0</v>
      </c>
      <c r="D661">
        <v>16</v>
      </c>
      <c r="E661">
        <v>0</v>
      </c>
      <c r="F661">
        <v>0</v>
      </c>
      <c r="G661">
        <v>15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 t="s">
        <v>7</v>
      </c>
      <c r="S661" t="s">
        <v>241</v>
      </c>
      <c r="T661" t="s">
        <v>72</v>
      </c>
      <c r="U661" t="s">
        <v>73</v>
      </c>
      <c r="V661" t="s">
        <v>321</v>
      </c>
      <c r="W661" t="s">
        <v>526</v>
      </c>
      <c r="Y661">
        <v>100</v>
      </c>
      <c r="Z661">
        <v>100</v>
      </c>
      <c r="AA661">
        <v>100</v>
      </c>
      <c r="AB661">
        <v>100</v>
      </c>
      <c r="AC661">
        <v>97</v>
      </c>
      <c r="AD661">
        <v>58</v>
      </c>
      <c r="AE661">
        <v>58</v>
      </c>
    </row>
    <row r="662" spans="1:31">
      <c r="A662">
        <v>661</v>
      </c>
      <c r="B662" t="s">
        <v>1104</v>
      </c>
      <c r="C662">
        <v>0</v>
      </c>
      <c r="D662">
        <v>0</v>
      </c>
      <c r="E662">
        <v>0</v>
      </c>
      <c r="F662">
        <v>0</v>
      </c>
      <c r="G662">
        <v>13</v>
      </c>
      <c r="H662">
        <v>0</v>
      </c>
      <c r="I662">
        <v>0</v>
      </c>
      <c r="J662">
        <v>18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 t="s">
        <v>7</v>
      </c>
      <c r="S662" t="s">
        <v>265</v>
      </c>
      <c r="T662" t="s">
        <v>149</v>
      </c>
      <c r="U662" t="s">
        <v>399</v>
      </c>
      <c r="V662" t="s">
        <v>400</v>
      </c>
      <c r="Y662">
        <v>100</v>
      </c>
      <c r="Z662">
        <v>99</v>
      </c>
      <c r="AA662">
        <v>99</v>
      </c>
      <c r="AB662">
        <v>99</v>
      </c>
      <c r="AC662">
        <v>99</v>
      </c>
      <c r="AD662">
        <v>64</v>
      </c>
      <c r="AE662">
        <v>64</v>
      </c>
    </row>
    <row r="663" spans="1:31">
      <c r="A663">
        <v>662</v>
      </c>
      <c r="B663" t="s">
        <v>1105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11</v>
      </c>
      <c r="M663">
        <v>0</v>
      </c>
      <c r="N663">
        <v>16</v>
      </c>
      <c r="O663">
        <v>0</v>
      </c>
      <c r="P663">
        <v>4</v>
      </c>
      <c r="Q663">
        <v>0</v>
      </c>
      <c r="R663" t="s">
        <v>7</v>
      </c>
      <c r="S663" t="s">
        <v>269</v>
      </c>
      <c r="T663" t="s">
        <v>270</v>
      </c>
      <c r="U663" t="s">
        <v>160</v>
      </c>
      <c r="V663" t="s">
        <v>161</v>
      </c>
      <c r="W663" t="s">
        <v>162</v>
      </c>
      <c r="Y663">
        <v>100</v>
      </c>
      <c r="Z663">
        <v>100</v>
      </c>
      <c r="AA663">
        <v>100</v>
      </c>
      <c r="AB663">
        <v>100</v>
      </c>
      <c r="AC663">
        <v>100</v>
      </c>
      <c r="AD663">
        <v>99</v>
      </c>
      <c r="AE663">
        <v>98</v>
      </c>
    </row>
    <row r="664" spans="1:31">
      <c r="A664">
        <v>663</v>
      </c>
      <c r="B664" t="s">
        <v>1106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9</v>
      </c>
      <c r="M664">
        <v>6</v>
      </c>
      <c r="N664">
        <v>16</v>
      </c>
      <c r="O664">
        <v>0</v>
      </c>
      <c r="P664">
        <v>0</v>
      </c>
      <c r="Q664">
        <v>0</v>
      </c>
      <c r="R664" t="s">
        <v>7</v>
      </c>
      <c r="S664" t="s">
        <v>362</v>
      </c>
      <c r="T664" t="s">
        <v>509</v>
      </c>
      <c r="U664" t="s">
        <v>510</v>
      </c>
      <c r="Y664">
        <v>100</v>
      </c>
      <c r="Z664">
        <v>100</v>
      </c>
      <c r="AA664">
        <v>100</v>
      </c>
      <c r="AB664">
        <v>100</v>
      </c>
      <c r="AC664">
        <v>100</v>
      </c>
      <c r="AD664">
        <v>100</v>
      </c>
      <c r="AE664">
        <v>100</v>
      </c>
    </row>
    <row r="665" spans="1:31">
      <c r="A665">
        <v>664</v>
      </c>
      <c r="B665" t="s">
        <v>1107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18</v>
      </c>
      <c r="N665">
        <v>0</v>
      </c>
      <c r="O665">
        <v>0</v>
      </c>
      <c r="P665">
        <v>13</v>
      </c>
      <c r="Q665">
        <v>0</v>
      </c>
      <c r="R665" t="s">
        <v>7</v>
      </c>
      <c r="S665" t="s">
        <v>265</v>
      </c>
      <c r="T665" t="s">
        <v>208</v>
      </c>
      <c r="U665" t="s">
        <v>209</v>
      </c>
      <c r="V665" t="s">
        <v>210</v>
      </c>
      <c r="Y665">
        <v>100</v>
      </c>
      <c r="Z665">
        <v>100</v>
      </c>
      <c r="AA665">
        <v>100</v>
      </c>
      <c r="AB665">
        <v>100</v>
      </c>
      <c r="AC665">
        <v>100</v>
      </c>
      <c r="AD665">
        <v>100</v>
      </c>
      <c r="AE665">
        <v>100</v>
      </c>
    </row>
    <row r="666" spans="1:31">
      <c r="A666">
        <v>665</v>
      </c>
      <c r="B666" t="s">
        <v>1108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8</v>
      </c>
      <c r="N666">
        <v>0</v>
      </c>
      <c r="O666">
        <v>0</v>
      </c>
      <c r="P666">
        <v>23</v>
      </c>
      <c r="Q666">
        <v>0</v>
      </c>
      <c r="R666" t="s">
        <v>7</v>
      </c>
      <c r="S666" t="s">
        <v>241</v>
      </c>
      <c r="T666" t="s">
        <v>72</v>
      </c>
      <c r="U666" t="s">
        <v>73</v>
      </c>
      <c r="V666" t="s">
        <v>203</v>
      </c>
      <c r="Y666">
        <v>100</v>
      </c>
      <c r="Z666">
        <v>100</v>
      </c>
      <c r="AA666">
        <v>100</v>
      </c>
      <c r="AB666">
        <v>98</v>
      </c>
      <c r="AC666">
        <v>98</v>
      </c>
      <c r="AD666">
        <v>98</v>
      </c>
      <c r="AE666">
        <v>98</v>
      </c>
    </row>
    <row r="667" spans="1:31">
      <c r="A667">
        <v>666</v>
      </c>
      <c r="B667" t="s">
        <v>1109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31</v>
      </c>
      <c r="O667">
        <v>0</v>
      </c>
      <c r="P667">
        <v>0</v>
      </c>
      <c r="Q667">
        <v>0</v>
      </c>
      <c r="R667" t="s">
        <v>7</v>
      </c>
      <c r="S667" t="s">
        <v>241</v>
      </c>
      <c r="T667" t="s">
        <v>72</v>
      </c>
      <c r="U667" t="s">
        <v>73</v>
      </c>
      <c r="V667" t="s">
        <v>134</v>
      </c>
      <c r="W667" t="s">
        <v>135</v>
      </c>
      <c r="Y667">
        <v>100</v>
      </c>
      <c r="Z667">
        <v>100</v>
      </c>
      <c r="AA667">
        <v>100</v>
      </c>
      <c r="AB667">
        <v>100</v>
      </c>
      <c r="AC667">
        <v>100</v>
      </c>
      <c r="AD667">
        <v>100</v>
      </c>
      <c r="AE667">
        <v>100</v>
      </c>
    </row>
    <row r="668" spans="1:31">
      <c r="A668">
        <v>667</v>
      </c>
      <c r="B668" t="s">
        <v>1110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31</v>
      </c>
      <c r="R668" t="s">
        <v>7</v>
      </c>
      <c r="S668" t="s">
        <v>477</v>
      </c>
      <c r="T668" t="s">
        <v>15</v>
      </c>
      <c r="U668" t="s">
        <v>28</v>
      </c>
      <c r="Y668">
        <v>100</v>
      </c>
      <c r="Z668">
        <v>100</v>
      </c>
      <c r="AA668">
        <v>100</v>
      </c>
      <c r="AB668">
        <v>100</v>
      </c>
      <c r="AC668">
        <v>32</v>
      </c>
      <c r="AD668">
        <v>32</v>
      </c>
      <c r="AE668">
        <v>32</v>
      </c>
    </row>
    <row r="669" spans="1:31">
      <c r="A669">
        <v>668</v>
      </c>
      <c r="B669" t="s">
        <v>1111</v>
      </c>
      <c r="C669">
        <v>0</v>
      </c>
      <c r="D669">
        <v>30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 t="s">
        <v>7</v>
      </c>
      <c r="S669" t="s">
        <v>241</v>
      </c>
      <c r="T669" t="s">
        <v>72</v>
      </c>
      <c r="U669" t="s">
        <v>73</v>
      </c>
      <c r="V669" t="s">
        <v>77</v>
      </c>
      <c r="W669" t="s">
        <v>98</v>
      </c>
      <c r="Y669">
        <v>100</v>
      </c>
      <c r="Z669">
        <v>100</v>
      </c>
      <c r="AA669">
        <v>100</v>
      </c>
      <c r="AB669">
        <v>100</v>
      </c>
      <c r="AC669">
        <v>99</v>
      </c>
      <c r="AD669">
        <v>99</v>
      </c>
      <c r="AE669">
        <v>98</v>
      </c>
    </row>
    <row r="670" spans="1:31">
      <c r="A670">
        <v>669</v>
      </c>
      <c r="B670" t="s">
        <v>1112</v>
      </c>
      <c r="C670">
        <v>0</v>
      </c>
      <c r="D670">
        <v>30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 t="s">
        <v>7</v>
      </c>
      <c r="S670" t="s">
        <v>18</v>
      </c>
      <c r="T670" t="s">
        <v>19</v>
      </c>
      <c r="U670" t="s">
        <v>370</v>
      </c>
      <c r="Y670">
        <v>100</v>
      </c>
      <c r="Z670">
        <v>100</v>
      </c>
      <c r="AA670">
        <v>95</v>
      </c>
      <c r="AB670">
        <v>87</v>
      </c>
      <c r="AC670">
        <v>87</v>
      </c>
      <c r="AD670">
        <v>87</v>
      </c>
      <c r="AE670">
        <v>87</v>
      </c>
    </row>
    <row r="671" spans="1:31">
      <c r="A671">
        <v>670</v>
      </c>
      <c r="B671" t="s">
        <v>1113</v>
      </c>
      <c r="C671">
        <v>0</v>
      </c>
      <c r="D671">
        <v>15</v>
      </c>
      <c r="E671">
        <v>0</v>
      </c>
      <c r="F671">
        <v>0</v>
      </c>
      <c r="G671">
        <v>15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 t="s">
        <v>7</v>
      </c>
      <c r="S671" t="s">
        <v>18</v>
      </c>
      <c r="T671" t="s">
        <v>19</v>
      </c>
      <c r="U671" t="s">
        <v>370</v>
      </c>
      <c r="Y671">
        <v>100</v>
      </c>
      <c r="Z671">
        <v>99</v>
      </c>
      <c r="AA671">
        <v>96</v>
      </c>
      <c r="AB671">
        <v>86</v>
      </c>
      <c r="AC671">
        <v>86</v>
      </c>
      <c r="AD671">
        <v>86</v>
      </c>
      <c r="AE671">
        <v>86</v>
      </c>
    </row>
    <row r="672" spans="1:31">
      <c r="A672">
        <v>671</v>
      </c>
      <c r="B672" t="s">
        <v>1114</v>
      </c>
      <c r="C672">
        <v>0</v>
      </c>
      <c r="D672">
        <v>0</v>
      </c>
      <c r="E672">
        <v>0</v>
      </c>
      <c r="F672">
        <v>0</v>
      </c>
      <c r="G672">
        <v>6</v>
      </c>
      <c r="H672">
        <v>0</v>
      </c>
      <c r="I672">
        <v>0</v>
      </c>
      <c r="J672">
        <v>24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 t="s">
        <v>7</v>
      </c>
      <c r="S672" t="s">
        <v>376</v>
      </c>
      <c r="T672" t="s">
        <v>382</v>
      </c>
      <c r="Y672">
        <v>100</v>
      </c>
      <c r="Z672">
        <v>100</v>
      </c>
      <c r="AA672">
        <v>100</v>
      </c>
      <c r="AB672">
        <v>100</v>
      </c>
      <c r="AC672">
        <v>100</v>
      </c>
      <c r="AD672">
        <v>100</v>
      </c>
      <c r="AE672">
        <v>100</v>
      </c>
    </row>
    <row r="673" spans="1:31">
      <c r="A673">
        <v>672</v>
      </c>
      <c r="B673" t="s">
        <v>1115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12</v>
      </c>
      <c r="N673">
        <v>0</v>
      </c>
      <c r="O673">
        <v>0</v>
      </c>
      <c r="P673">
        <v>18</v>
      </c>
      <c r="Q673">
        <v>0</v>
      </c>
      <c r="R673" t="s">
        <v>7</v>
      </c>
      <c r="S673" t="s">
        <v>241</v>
      </c>
      <c r="T673" t="s">
        <v>72</v>
      </c>
      <c r="U673" t="s">
        <v>73</v>
      </c>
      <c r="V673" t="s">
        <v>134</v>
      </c>
      <c r="W673" t="s">
        <v>135</v>
      </c>
      <c r="Y673">
        <v>100</v>
      </c>
      <c r="Z673">
        <v>100</v>
      </c>
      <c r="AA673">
        <v>100</v>
      </c>
      <c r="AB673">
        <v>100</v>
      </c>
      <c r="AC673">
        <v>100</v>
      </c>
      <c r="AD673">
        <v>100</v>
      </c>
      <c r="AE673">
        <v>100</v>
      </c>
    </row>
    <row r="674" spans="1:31">
      <c r="A674">
        <v>673</v>
      </c>
      <c r="B674" t="s">
        <v>1116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7</v>
      </c>
      <c r="N674">
        <v>0</v>
      </c>
      <c r="O674">
        <v>0</v>
      </c>
      <c r="P674">
        <v>23</v>
      </c>
      <c r="Q674">
        <v>0</v>
      </c>
      <c r="R674" t="s">
        <v>7</v>
      </c>
      <c r="S674" t="s">
        <v>18</v>
      </c>
      <c r="T674" t="s">
        <v>19</v>
      </c>
      <c r="U674" t="s">
        <v>259</v>
      </c>
      <c r="V674" t="s">
        <v>408</v>
      </c>
      <c r="W674" t="s">
        <v>175</v>
      </c>
      <c r="Y674">
        <v>100</v>
      </c>
      <c r="Z674">
        <v>100</v>
      </c>
      <c r="AA674">
        <v>100</v>
      </c>
      <c r="AB674">
        <v>100</v>
      </c>
      <c r="AC674">
        <v>100</v>
      </c>
      <c r="AD674">
        <v>79</v>
      </c>
      <c r="AE674">
        <v>79</v>
      </c>
    </row>
    <row r="675" spans="1:31">
      <c r="A675">
        <v>674</v>
      </c>
      <c r="B675" t="s">
        <v>1117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5</v>
      </c>
      <c r="N675">
        <v>6</v>
      </c>
      <c r="O675">
        <v>0</v>
      </c>
      <c r="P675">
        <v>19</v>
      </c>
      <c r="Q675">
        <v>0</v>
      </c>
      <c r="R675" t="s">
        <v>7</v>
      </c>
      <c r="S675" t="s">
        <v>241</v>
      </c>
      <c r="T675" t="s">
        <v>72</v>
      </c>
      <c r="U675" t="s">
        <v>73</v>
      </c>
      <c r="V675" t="s">
        <v>77</v>
      </c>
      <c r="W675" t="s">
        <v>98</v>
      </c>
      <c r="Y675">
        <v>100</v>
      </c>
      <c r="Z675">
        <v>100</v>
      </c>
      <c r="AA675">
        <v>100</v>
      </c>
      <c r="AB675">
        <v>100</v>
      </c>
      <c r="AC675">
        <v>82</v>
      </c>
      <c r="AD675">
        <v>64</v>
      </c>
      <c r="AE675">
        <v>23</v>
      </c>
    </row>
    <row r="676" spans="1:31">
      <c r="A676">
        <v>675</v>
      </c>
      <c r="B676" t="s">
        <v>1118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30</v>
      </c>
      <c r="O676">
        <v>0</v>
      </c>
      <c r="P676">
        <v>0</v>
      </c>
      <c r="Q676">
        <v>0</v>
      </c>
      <c r="R676" t="s">
        <v>7</v>
      </c>
      <c r="S676" t="s">
        <v>18</v>
      </c>
      <c r="T676" t="s">
        <v>19</v>
      </c>
      <c r="U676" t="s">
        <v>253</v>
      </c>
      <c r="V676" t="s">
        <v>27</v>
      </c>
      <c r="Y676">
        <v>100</v>
      </c>
      <c r="Z676">
        <v>100</v>
      </c>
      <c r="AA676">
        <v>100</v>
      </c>
      <c r="AB676">
        <v>100</v>
      </c>
      <c r="AC676">
        <v>100</v>
      </c>
      <c r="AD676">
        <v>44</v>
      </c>
      <c r="AE676">
        <v>44</v>
      </c>
    </row>
    <row r="677" spans="1:31">
      <c r="A677">
        <v>676</v>
      </c>
      <c r="B677" t="s">
        <v>1119</v>
      </c>
      <c r="C677">
        <v>0</v>
      </c>
      <c r="D677">
        <v>29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 t="s">
        <v>7</v>
      </c>
      <c r="S677" t="s">
        <v>269</v>
      </c>
      <c r="T677" t="s">
        <v>270</v>
      </c>
      <c r="U677" t="s">
        <v>160</v>
      </c>
      <c r="V677" t="s">
        <v>161</v>
      </c>
      <c r="W677" t="s">
        <v>162</v>
      </c>
      <c r="Y677">
        <v>100</v>
      </c>
      <c r="Z677">
        <v>97</v>
      </c>
      <c r="AA677">
        <v>97</v>
      </c>
      <c r="AB677">
        <v>97</v>
      </c>
      <c r="AC677">
        <v>94</v>
      </c>
      <c r="AD677">
        <v>91</v>
      </c>
      <c r="AE677">
        <v>72</v>
      </c>
    </row>
    <row r="678" spans="1:31">
      <c r="A678">
        <v>677</v>
      </c>
      <c r="B678" t="s">
        <v>1120</v>
      </c>
      <c r="C678">
        <v>0</v>
      </c>
      <c r="D678">
        <v>22</v>
      </c>
      <c r="E678">
        <v>0</v>
      </c>
      <c r="F678">
        <v>0</v>
      </c>
      <c r="G678">
        <v>7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 t="s">
        <v>7</v>
      </c>
      <c r="S678" t="s">
        <v>18</v>
      </c>
      <c r="T678" t="s">
        <v>19</v>
      </c>
      <c r="Y678">
        <v>100</v>
      </c>
      <c r="Z678">
        <v>100</v>
      </c>
      <c r="AA678">
        <v>100</v>
      </c>
      <c r="AB678">
        <v>43</v>
      </c>
      <c r="AC678">
        <v>43</v>
      </c>
      <c r="AD678">
        <v>43</v>
      </c>
      <c r="AE678">
        <v>43</v>
      </c>
    </row>
    <row r="679" spans="1:31">
      <c r="A679">
        <v>678</v>
      </c>
      <c r="B679" t="s">
        <v>1123</v>
      </c>
      <c r="C679">
        <v>0</v>
      </c>
      <c r="D679">
        <v>18</v>
      </c>
      <c r="E679">
        <v>0</v>
      </c>
      <c r="F679">
        <v>0</v>
      </c>
      <c r="G679">
        <v>11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 t="s">
        <v>7</v>
      </c>
      <c r="S679" t="s">
        <v>18</v>
      </c>
      <c r="T679" t="s">
        <v>19</v>
      </c>
      <c r="U679" t="s">
        <v>259</v>
      </c>
      <c r="V679" t="s">
        <v>57</v>
      </c>
      <c r="Y679">
        <v>100</v>
      </c>
      <c r="Z679">
        <v>100</v>
      </c>
      <c r="AA679">
        <v>100</v>
      </c>
      <c r="AB679">
        <v>100</v>
      </c>
      <c r="AC679">
        <v>99</v>
      </c>
      <c r="AD679">
        <v>98</v>
      </c>
      <c r="AE679">
        <v>98</v>
      </c>
    </row>
    <row r="680" spans="1:31">
      <c r="A680">
        <v>679</v>
      </c>
      <c r="B680" t="s">
        <v>1124</v>
      </c>
      <c r="C680">
        <v>0</v>
      </c>
      <c r="D680">
        <v>13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5</v>
      </c>
      <c r="N680">
        <v>0</v>
      </c>
      <c r="O680">
        <v>0</v>
      </c>
      <c r="P680">
        <v>11</v>
      </c>
      <c r="Q680">
        <v>0</v>
      </c>
      <c r="R680" t="s">
        <v>7</v>
      </c>
      <c r="S680" t="s">
        <v>241</v>
      </c>
      <c r="T680" t="s">
        <v>72</v>
      </c>
      <c r="U680" t="s">
        <v>73</v>
      </c>
      <c r="V680" t="s">
        <v>134</v>
      </c>
      <c r="W680" t="s">
        <v>135</v>
      </c>
      <c r="Y680">
        <v>100</v>
      </c>
      <c r="Z680">
        <v>100</v>
      </c>
      <c r="AA680">
        <v>100</v>
      </c>
      <c r="AB680">
        <v>100</v>
      </c>
      <c r="AC680">
        <v>100</v>
      </c>
      <c r="AD680">
        <v>100</v>
      </c>
      <c r="AE680">
        <v>100</v>
      </c>
    </row>
    <row r="681" spans="1:31">
      <c r="A681">
        <v>680</v>
      </c>
      <c r="B681" t="s">
        <v>1125</v>
      </c>
      <c r="C681">
        <v>0</v>
      </c>
      <c r="D681">
        <v>4</v>
      </c>
      <c r="E681">
        <v>0</v>
      </c>
      <c r="F681">
        <v>0</v>
      </c>
      <c r="G681">
        <v>13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12</v>
      </c>
      <c r="Q681">
        <v>0</v>
      </c>
      <c r="R681" t="s">
        <v>7</v>
      </c>
      <c r="S681" t="s">
        <v>18</v>
      </c>
      <c r="T681" t="s">
        <v>19</v>
      </c>
      <c r="U681" t="s">
        <v>370</v>
      </c>
      <c r="Y681">
        <v>100</v>
      </c>
      <c r="Z681">
        <v>100</v>
      </c>
      <c r="AA681">
        <v>100</v>
      </c>
      <c r="AB681">
        <v>100</v>
      </c>
      <c r="AC681">
        <v>100</v>
      </c>
      <c r="AD681">
        <v>100</v>
      </c>
      <c r="AE681">
        <v>100</v>
      </c>
    </row>
    <row r="682" spans="1:31">
      <c r="A682">
        <v>681</v>
      </c>
      <c r="B682" t="s">
        <v>1126</v>
      </c>
      <c r="C682">
        <v>0</v>
      </c>
      <c r="D682">
        <v>0</v>
      </c>
      <c r="E682">
        <v>0</v>
      </c>
      <c r="F682">
        <v>5</v>
      </c>
      <c r="G682">
        <v>24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 t="s">
        <v>7</v>
      </c>
      <c r="S682" t="s">
        <v>18</v>
      </c>
      <c r="T682" t="s">
        <v>19</v>
      </c>
      <c r="U682" t="s">
        <v>283</v>
      </c>
      <c r="V682" t="s">
        <v>284</v>
      </c>
      <c r="W682" t="s">
        <v>285</v>
      </c>
      <c r="Y682">
        <v>100</v>
      </c>
      <c r="Z682">
        <v>100</v>
      </c>
      <c r="AA682">
        <v>100</v>
      </c>
      <c r="AB682">
        <v>100</v>
      </c>
      <c r="AC682">
        <v>100</v>
      </c>
      <c r="AD682">
        <v>100</v>
      </c>
      <c r="AE682">
        <v>100</v>
      </c>
    </row>
    <row r="683" spans="1:31">
      <c r="A683">
        <v>682</v>
      </c>
      <c r="B683" t="s">
        <v>1127</v>
      </c>
      <c r="C683">
        <v>0</v>
      </c>
      <c r="D683">
        <v>0</v>
      </c>
      <c r="E683">
        <v>0</v>
      </c>
      <c r="F683">
        <v>0</v>
      </c>
      <c r="G683">
        <v>29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 t="s">
        <v>7</v>
      </c>
      <c r="S683" t="s">
        <v>18</v>
      </c>
      <c r="T683" t="s">
        <v>35</v>
      </c>
      <c r="U683" t="s">
        <v>36</v>
      </c>
      <c r="V683" t="s">
        <v>42</v>
      </c>
      <c r="W683" t="s">
        <v>43</v>
      </c>
      <c r="Y683">
        <v>100</v>
      </c>
      <c r="Z683">
        <v>100</v>
      </c>
      <c r="AA683">
        <v>100</v>
      </c>
      <c r="AB683">
        <v>99</v>
      </c>
      <c r="AC683">
        <v>78</v>
      </c>
      <c r="AD683">
        <v>68</v>
      </c>
      <c r="AE683">
        <v>27</v>
      </c>
    </row>
    <row r="684" spans="1:31">
      <c r="A684">
        <v>683</v>
      </c>
      <c r="B684" t="s">
        <v>1128</v>
      </c>
      <c r="C684">
        <v>0</v>
      </c>
      <c r="D684">
        <v>0</v>
      </c>
      <c r="E684">
        <v>0</v>
      </c>
      <c r="F684">
        <v>0</v>
      </c>
      <c r="G684">
        <v>11</v>
      </c>
      <c r="H684">
        <v>0</v>
      </c>
      <c r="I684">
        <v>7</v>
      </c>
      <c r="J684">
        <v>11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 t="s">
        <v>7</v>
      </c>
      <c r="S684" t="s">
        <v>241</v>
      </c>
      <c r="T684" t="s">
        <v>72</v>
      </c>
      <c r="U684" t="s">
        <v>73</v>
      </c>
      <c r="V684" t="s">
        <v>134</v>
      </c>
      <c r="W684" t="s">
        <v>135</v>
      </c>
      <c r="Y684">
        <v>100</v>
      </c>
      <c r="Z684">
        <v>100</v>
      </c>
      <c r="AA684">
        <v>100</v>
      </c>
      <c r="AB684">
        <v>100</v>
      </c>
      <c r="AC684">
        <v>100</v>
      </c>
      <c r="AD684">
        <v>98</v>
      </c>
      <c r="AE684">
        <v>98</v>
      </c>
    </row>
    <row r="685" spans="1:31">
      <c r="A685">
        <v>684</v>
      </c>
      <c r="B685" t="s">
        <v>1129</v>
      </c>
      <c r="C685">
        <v>0</v>
      </c>
      <c r="D685">
        <v>0</v>
      </c>
      <c r="E685">
        <v>0</v>
      </c>
      <c r="F685">
        <v>0</v>
      </c>
      <c r="G685">
        <v>7</v>
      </c>
      <c r="H685">
        <v>0</v>
      </c>
      <c r="I685">
        <v>0</v>
      </c>
      <c r="J685">
        <v>22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 t="s">
        <v>7</v>
      </c>
      <c r="S685" t="s">
        <v>1130</v>
      </c>
      <c r="T685" t="s">
        <v>1131</v>
      </c>
      <c r="U685" t="s">
        <v>94</v>
      </c>
      <c r="V685" t="s">
        <v>132</v>
      </c>
      <c r="Y685">
        <v>100</v>
      </c>
      <c r="Z685">
        <v>100</v>
      </c>
      <c r="AA685">
        <v>99</v>
      </c>
      <c r="AB685">
        <v>99</v>
      </c>
      <c r="AC685">
        <v>91</v>
      </c>
      <c r="AD685">
        <v>24</v>
      </c>
      <c r="AE685">
        <v>8</v>
      </c>
    </row>
    <row r="686" spans="1:31">
      <c r="A686">
        <v>685</v>
      </c>
      <c r="B686" t="s">
        <v>1132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29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 t="s">
        <v>7</v>
      </c>
      <c r="S686" t="s">
        <v>18</v>
      </c>
      <c r="Y686">
        <v>100</v>
      </c>
      <c r="Z686">
        <v>78</v>
      </c>
      <c r="AA686">
        <v>15</v>
      </c>
      <c r="AB686">
        <v>15</v>
      </c>
      <c r="AC686">
        <v>13</v>
      </c>
      <c r="AD686">
        <v>11</v>
      </c>
      <c r="AE686">
        <v>5</v>
      </c>
    </row>
    <row r="687" spans="1:31">
      <c r="A687">
        <v>686</v>
      </c>
      <c r="B687" t="s">
        <v>1133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16</v>
      </c>
      <c r="K687">
        <v>0</v>
      </c>
      <c r="L687">
        <v>0</v>
      </c>
      <c r="M687">
        <v>4</v>
      </c>
      <c r="N687">
        <v>0</v>
      </c>
      <c r="O687">
        <v>0</v>
      </c>
      <c r="P687">
        <v>9</v>
      </c>
      <c r="Q687">
        <v>0</v>
      </c>
      <c r="R687" t="s">
        <v>7</v>
      </c>
      <c r="S687" t="s">
        <v>477</v>
      </c>
      <c r="T687" t="s">
        <v>15</v>
      </c>
      <c r="U687" t="s">
        <v>28</v>
      </c>
      <c r="Y687">
        <v>100</v>
      </c>
      <c r="Z687">
        <v>100</v>
      </c>
      <c r="AA687">
        <v>100</v>
      </c>
      <c r="AB687">
        <v>74</v>
      </c>
      <c r="AC687">
        <v>28</v>
      </c>
      <c r="AD687">
        <v>24</v>
      </c>
      <c r="AE687">
        <v>11</v>
      </c>
    </row>
    <row r="688" spans="1:31">
      <c r="A688">
        <v>687</v>
      </c>
      <c r="B688" t="s">
        <v>1134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17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12</v>
      </c>
      <c r="R688" t="s">
        <v>7</v>
      </c>
      <c r="S688" t="s">
        <v>18</v>
      </c>
      <c r="T688" t="s">
        <v>35</v>
      </c>
      <c r="U688" t="s">
        <v>36</v>
      </c>
      <c r="V688" t="s">
        <v>42</v>
      </c>
      <c r="W688" t="s">
        <v>43</v>
      </c>
      <c r="X688" t="s">
        <v>519</v>
      </c>
      <c r="Y688">
        <v>100</v>
      </c>
      <c r="Z688">
        <v>100</v>
      </c>
      <c r="AA688">
        <v>100</v>
      </c>
      <c r="AB688">
        <v>100</v>
      </c>
      <c r="AC688">
        <v>100</v>
      </c>
      <c r="AD688">
        <v>100</v>
      </c>
      <c r="AE688">
        <v>61</v>
      </c>
    </row>
    <row r="689" spans="1:31">
      <c r="A689">
        <v>688</v>
      </c>
      <c r="B689" t="s">
        <v>1135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29</v>
      </c>
      <c r="M689">
        <v>0</v>
      </c>
      <c r="N689">
        <v>0</v>
      </c>
      <c r="O689">
        <v>0</v>
      </c>
      <c r="P689">
        <v>0</v>
      </c>
      <c r="Q689">
        <v>0</v>
      </c>
      <c r="R689" t="s">
        <v>7</v>
      </c>
      <c r="S689" t="s">
        <v>18</v>
      </c>
      <c r="T689" t="s">
        <v>19</v>
      </c>
      <c r="U689" t="s">
        <v>259</v>
      </c>
      <c r="V689" t="s">
        <v>57</v>
      </c>
      <c r="Y689">
        <v>100</v>
      </c>
      <c r="Z689">
        <v>100</v>
      </c>
      <c r="AA689">
        <v>100</v>
      </c>
      <c r="AB689">
        <v>100</v>
      </c>
      <c r="AC689">
        <v>100</v>
      </c>
      <c r="AD689">
        <v>95</v>
      </c>
      <c r="AE689">
        <v>95</v>
      </c>
    </row>
    <row r="690" spans="1:31">
      <c r="A690">
        <v>689</v>
      </c>
      <c r="B690" t="s">
        <v>1136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5</v>
      </c>
      <c r="M690">
        <v>3</v>
      </c>
      <c r="N690">
        <v>21</v>
      </c>
      <c r="O690">
        <v>0</v>
      </c>
      <c r="P690">
        <v>0</v>
      </c>
      <c r="Q690">
        <v>0</v>
      </c>
      <c r="R690" t="s">
        <v>7</v>
      </c>
      <c r="S690" t="s">
        <v>18</v>
      </c>
      <c r="T690" t="s">
        <v>19</v>
      </c>
      <c r="U690" t="s">
        <v>253</v>
      </c>
      <c r="V690" t="s">
        <v>27</v>
      </c>
      <c r="Y690">
        <v>100</v>
      </c>
      <c r="Z690">
        <v>100</v>
      </c>
      <c r="AA690">
        <v>100</v>
      </c>
      <c r="AB690">
        <v>100</v>
      </c>
      <c r="AC690">
        <v>100</v>
      </c>
      <c r="AD690">
        <v>28</v>
      </c>
      <c r="AE690">
        <v>28</v>
      </c>
    </row>
    <row r="691" spans="1:31">
      <c r="A691">
        <v>690</v>
      </c>
      <c r="B691" t="s">
        <v>1137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13</v>
      </c>
      <c r="N691">
        <v>16</v>
      </c>
      <c r="O691">
        <v>0</v>
      </c>
      <c r="P691">
        <v>0</v>
      </c>
      <c r="Q691">
        <v>0</v>
      </c>
      <c r="R691" t="s">
        <v>7</v>
      </c>
      <c r="S691" t="s">
        <v>241</v>
      </c>
      <c r="T691" t="s">
        <v>72</v>
      </c>
      <c r="U691" t="s">
        <v>73</v>
      </c>
      <c r="V691" t="s">
        <v>321</v>
      </c>
      <c r="W691" t="s">
        <v>184</v>
      </c>
      <c r="Y691">
        <v>100</v>
      </c>
      <c r="Z691">
        <v>100</v>
      </c>
      <c r="AA691">
        <v>100</v>
      </c>
      <c r="AB691">
        <v>100</v>
      </c>
      <c r="AC691">
        <v>99</v>
      </c>
      <c r="AD691">
        <v>66</v>
      </c>
      <c r="AE691">
        <v>65</v>
      </c>
    </row>
    <row r="692" spans="1:31">
      <c r="A692">
        <v>691</v>
      </c>
      <c r="B692" t="s">
        <v>1138</v>
      </c>
      <c r="C692">
        <v>0</v>
      </c>
      <c r="D692">
        <v>28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 t="s">
        <v>7</v>
      </c>
      <c r="S692" t="s">
        <v>265</v>
      </c>
      <c r="T692" t="s">
        <v>149</v>
      </c>
      <c r="U692" t="s">
        <v>150</v>
      </c>
      <c r="V692" t="s">
        <v>178</v>
      </c>
      <c r="W692" t="s">
        <v>179</v>
      </c>
      <c r="X692" t="s">
        <v>266</v>
      </c>
      <c r="Y692">
        <v>100</v>
      </c>
      <c r="Z692">
        <v>100</v>
      </c>
      <c r="AA692">
        <v>100</v>
      </c>
      <c r="AB692">
        <v>97</v>
      </c>
      <c r="AC692">
        <v>87</v>
      </c>
      <c r="AD692">
        <v>87</v>
      </c>
      <c r="AE692">
        <v>54</v>
      </c>
    </row>
    <row r="693" spans="1:31">
      <c r="A693">
        <v>692</v>
      </c>
      <c r="B693" t="s">
        <v>1139</v>
      </c>
      <c r="C693">
        <v>0</v>
      </c>
      <c r="D693">
        <v>28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 t="s">
        <v>7</v>
      </c>
      <c r="S693" t="s">
        <v>18</v>
      </c>
      <c r="T693" t="s">
        <v>19</v>
      </c>
      <c r="U693" t="s">
        <v>283</v>
      </c>
      <c r="V693" t="s">
        <v>284</v>
      </c>
      <c r="W693" t="s">
        <v>285</v>
      </c>
      <c r="Y693">
        <v>100</v>
      </c>
      <c r="Z693">
        <v>100</v>
      </c>
      <c r="AA693">
        <v>100</v>
      </c>
      <c r="AB693">
        <v>100</v>
      </c>
      <c r="AC693">
        <v>100</v>
      </c>
      <c r="AD693">
        <v>100</v>
      </c>
      <c r="AE693">
        <v>100</v>
      </c>
    </row>
    <row r="694" spans="1:31">
      <c r="A694">
        <v>693</v>
      </c>
      <c r="B694" t="s">
        <v>1140</v>
      </c>
      <c r="C694">
        <v>0</v>
      </c>
      <c r="D694">
        <v>28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 t="s">
        <v>7</v>
      </c>
      <c r="S694" t="s">
        <v>18</v>
      </c>
      <c r="T694" t="s">
        <v>19</v>
      </c>
      <c r="U694" t="s">
        <v>748</v>
      </c>
      <c r="Y694">
        <v>100</v>
      </c>
      <c r="Z694">
        <v>100</v>
      </c>
      <c r="AA694">
        <v>100</v>
      </c>
      <c r="AB694">
        <v>100</v>
      </c>
      <c r="AC694">
        <v>100</v>
      </c>
      <c r="AD694">
        <v>100</v>
      </c>
      <c r="AE694">
        <v>100</v>
      </c>
    </row>
    <row r="695" spans="1:31">
      <c r="A695">
        <v>694</v>
      </c>
      <c r="B695" t="s">
        <v>1141</v>
      </c>
      <c r="C695">
        <v>0</v>
      </c>
      <c r="D695">
        <v>15</v>
      </c>
      <c r="E695">
        <v>0</v>
      </c>
      <c r="F695">
        <v>0</v>
      </c>
      <c r="G695">
        <v>13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 t="s">
        <v>7</v>
      </c>
      <c r="S695" t="s">
        <v>18</v>
      </c>
      <c r="T695" t="s">
        <v>19</v>
      </c>
      <c r="U695" t="s">
        <v>259</v>
      </c>
      <c r="V695" t="s">
        <v>57</v>
      </c>
      <c r="Y695">
        <v>100</v>
      </c>
      <c r="Z695">
        <v>100</v>
      </c>
      <c r="AA695">
        <v>100</v>
      </c>
      <c r="AB695">
        <v>100</v>
      </c>
      <c r="AC695">
        <v>96</v>
      </c>
      <c r="AD695">
        <v>90</v>
      </c>
      <c r="AE695">
        <v>90</v>
      </c>
    </row>
    <row r="696" spans="1:31">
      <c r="A696">
        <v>695</v>
      </c>
      <c r="B696" t="s">
        <v>1142</v>
      </c>
      <c r="C696">
        <v>0</v>
      </c>
      <c r="D696">
        <v>6</v>
      </c>
      <c r="E696">
        <v>0</v>
      </c>
      <c r="F696">
        <v>0</v>
      </c>
      <c r="G696">
        <v>6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12</v>
      </c>
      <c r="O696">
        <v>0</v>
      </c>
      <c r="P696">
        <v>4</v>
      </c>
      <c r="Q696">
        <v>0</v>
      </c>
      <c r="R696" t="s">
        <v>7</v>
      </c>
      <c r="S696" t="s">
        <v>269</v>
      </c>
      <c r="T696" t="s">
        <v>270</v>
      </c>
      <c r="U696" t="s">
        <v>160</v>
      </c>
      <c r="V696" t="s">
        <v>161</v>
      </c>
      <c r="Y696">
        <v>100</v>
      </c>
      <c r="Z696">
        <v>100</v>
      </c>
      <c r="AA696">
        <v>100</v>
      </c>
      <c r="AB696">
        <v>100</v>
      </c>
      <c r="AC696">
        <v>99</v>
      </c>
      <c r="AD696">
        <v>98</v>
      </c>
      <c r="AE696">
        <v>98</v>
      </c>
    </row>
    <row r="697" spans="1:31">
      <c r="A697">
        <v>696</v>
      </c>
      <c r="B697" t="s">
        <v>1143</v>
      </c>
      <c r="C697">
        <v>0</v>
      </c>
      <c r="D697">
        <v>0</v>
      </c>
      <c r="E697">
        <v>0</v>
      </c>
      <c r="F697">
        <v>5</v>
      </c>
      <c r="G697">
        <v>0</v>
      </c>
      <c r="H697">
        <v>0</v>
      </c>
      <c r="I697">
        <v>0</v>
      </c>
      <c r="J697">
        <v>23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 t="s">
        <v>7</v>
      </c>
      <c r="S697" t="s">
        <v>241</v>
      </c>
      <c r="T697" t="s">
        <v>72</v>
      </c>
      <c r="U697" t="s">
        <v>73</v>
      </c>
      <c r="V697" t="s">
        <v>134</v>
      </c>
      <c r="W697" t="s">
        <v>373</v>
      </c>
      <c r="Y697">
        <v>100</v>
      </c>
      <c r="Z697">
        <v>100</v>
      </c>
      <c r="AA697">
        <v>100</v>
      </c>
      <c r="AB697">
        <v>99</v>
      </c>
      <c r="AC697">
        <v>97</v>
      </c>
      <c r="AD697">
        <v>94</v>
      </c>
      <c r="AE697">
        <v>94</v>
      </c>
    </row>
    <row r="698" spans="1:31">
      <c r="A698">
        <v>697</v>
      </c>
      <c r="B698" t="s">
        <v>1144</v>
      </c>
      <c r="C698">
        <v>0</v>
      </c>
      <c r="D698">
        <v>0</v>
      </c>
      <c r="E698">
        <v>0</v>
      </c>
      <c r="F698">
        <v>0</v>
      </c>
      <c r="G698">
        <v>28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 t="s">
        <v>7</v>
      </c>
      <c r="S698" t="s">
        <v>18</v>
      </c>
      <c r="T698" t="s">
        <v>19</v>
      </c>
      <c r="U698" t="s">
        <v>259</v>
      </c>
      <c r="V698" t="s">
        <v>530</v>
      </c>
      <c r="Y698">
        <v>100</v>
      </c>
      <c r="Z698">
        <v>100</v>
      </c>
      <c r="AA698">
        <v>100</v>
      </c>
      <c r="AB698">
        <v>100</v>
      </c>
      <c r="AC698">
        <v>100</v>
      </c>
      <c r="AD698">
        <v>100</v>
      </c>
      <c r="AE698">
        <v>100</v>
      </c>
    </row>
    <row r="699" spans="1:31">
      <c r="A699">
        <v>698</v>
      </c>
      <c r="B699" t="s">
        <v>1145</v>
      </c>
      <c r="C699">
        <v>0</v>
      </c>
      <c r="D699">
        <v>0</v>
      </c>
      <c r="E699">
        <v>0</v>
      </c>
      <c r="F699">
        <v>0</v>
      </c>
      <c r="G699">
        <v>7</v>
      </c>
      <c r="H699">
        <v>0</v>
      </c>
      <c r="I699">
        <v>0</v>
      </c>
      <c r="J699">
        <v>12</v>
      </c>
      <c r="K699">
        <v>9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 t="s">
        <v>7</v>
      </c>
      <c r="S699" t="s">
        <v>18</v>
      </c>
      <c r="T699" t="s">
        <v>19</v>
      </c>
      <c r="U699" t="s">
        <v>253</v>
      </c>
      <c r="V699" t="s">
        <v>27</v>
      </c>
      <c r="Y699">
        <v>100</v>
      </c>
      <c r="Z699">
        <v>100</v>
      </c>
      <c r="AA699">
        <v>100</v>
      </c>
      <c r="AB699">
        <v>100</v>
      </c>
      <c r="AC699">
        <v>100</v>
      </c>
      <c r="AD699">
        <v>31</v>
      </c>
      <c r="AE699">
        <v>31</v>
      </c>
    </row>
    <row r="700" spans="1:31">
      <c r="A700">
        <v>699</v>
      </c>
      <c r="B700" t="s">
        <v>1146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4</v>
      </c>
      <c r="M700">
        <v>9</v>
      </c>
      <c r="N700">
        <v>15</v>
      </c>
      <c r="O700">
        <v>0</v>
      </c>
      <c r="P700">
        <v>0</v>
      </c>
      <c r="Q700">
        <v>0</v>
      </c>
      <c r="R700" t="s">
        <v>7</v>
      </c>
      <c r="S700" t="s">
        <v>241</v>
      </c>
      <c r="T700" t="s">
        <v>72</v>
      </c>
      <c r="U700" t="s">
        <v>73</v>
      </c>
      <c r="V700" t="s">
        <v>203</v>
      </c>
      <c r="W700" t="s">
        <v>204</v>
      </c>
      <c r="Y700">
        <v>100</v>
      </c>
      <c r="Z700">
        <v>100</v>
      </c>
      <c r="AA700">
        <v>100</v>
      </c>
      <c r="AB700">
        <v>99</v>
      </c>
      <c r="AC700">
        <v>91</v>
      </c>
      <c r="AD700">
        <v>76</v>
      </c>
      <c r="AE700">
        <v>75</v>
      </c>
    </row>
    <row r="701" spans="1:31">
      <c r="A701">
        <v>700</v>
      </c>
      <c r="B701" t="s">
        <v>1147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28</v>
      </c>
      <c r="Q701">
        <v>0</v>
      </c>
      <c r="R701" t="s">
        <v>7</v>
      </c>
      <c r="S701" t="s">
        <v>269</v>
      </c>
      <c r="T701" t="s">
        <v>270</v>
      </c>
      <c r="U701" t="s">
        <v>160</v>
      </c>
      <c r="V701" t="s">
        <v>161</v>
      </c>
      <c r="W701" t="s">
        <v>162</v>
      </c>
      <c r="Y701">
        <v>100</v>
      </c>
      <c r="Z701">
        <v>100</v>
      </c>
      <c r="AA701">
        <v>100</v>
      </c>
      <c r="AB701">
        <v>100</v>
      </c>
      <c r="AC701">
        <v>100</v>
      </c>
      <c r="AD701">
        <v>100</v>
      </c>
      <c r="AE701">
        <v>96</v>
      </c>
    </row>
    <row r="702" spans="1:31">
      <c r="A702">
        <v>701</v>
      </c>
      <c r="B702" t="s">
        <v>1148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28</v>
      </c>
      <c r="R702" t="s">
        <v>7</v>
      </c>
      <c r="S702" t="s">
        <v>18</v>
      </c>
      <c r="T702" t="s">
        <v>35</v>
      </c>
      <c r="U702" t="s">
        <v>38</v>
      </c>
      <c r="V702" t="s">
        <v>971</v>
      </c>
      <c r="W702" t="s">
        <v>972</v>
      </c>
      <c r="X702" t="s">
        <v>973</v>
      </c>
      <c r="Y702">
        <v>100</v>
      </c>
      <c r="Z702">
        <v>100</v>
      </c>
      <c r="AA702">
        <v>100</v>
      </c>
      <c r="AB702">
        <v>100</v>
      </c>
      <c r="AC702">
        <v>100</v>
      </c>
      <c r="AD702">
        <v>100</v>
      </c>
      <c r="AE702">
        <v>100</v>
      </c>
    </row>
    <row r="703" spans="1:31">
      <c r="A703">
        <v>702</v>
      </c>
      <c r="B703" t="s">
        <v>1149</v>
      </c>
      <c r="C703">
        <v>0</v>
      </c>
      <c r="D703">
        <v>23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4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 t="s">
        <v>7</v>
      </c>
      <c r="S703" t="s">
        <v>241</v>
      </c>
      <c r="T703" t="s">
        <v>72</v>
      </c>
      <c r="U703" t="s">
        <v>73</v>
      </c>
      <c r="V703" t="s">
        <v>134</v>
      </c>
      <c r="W703" t="s">
        <v>135</v>
      </c>
      <c r="Y703">
        <v>100</v>
      </c>
      <c r="Z703">
        <v>100</v>
      </c>
      <c r="AA703">
        <v>100</v>
      </c>
      <c r="AB703">
        <v>100</v>
      </c>
      <c r="AC703">
        <v>100</v>
      </c>
      <c r="AD703">
        <v>99</v>
      </c>
      <c r="AE703">
        <v>80</v>
      </c>
    </row>
    <row r="704" spans="1:31">
      <c r="A704">
        <v>703</v>
      </c>
      <c r="B704" t="s">
        <v>1150</v>
      </c>
      <c r="C704">
        <v>0</v>
      </c>
      <c r="D704">
        <v>8</v>
      </c>
      <c r="E704">
        <v>0</v>
      </c>
      <c r="F704">
        <v>0</v>
      </c>
      <c r="G704">
        <v>16</v>
      </c>
      <c r="H704">
        <v>0</v>
      </c>
      <c r="I704">
        <v>0</v>
      </c>
      <c r="J704">
        <v>3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 t="s">
        <v>7</v>
      </c>
      <c r="S704" t="s">
        <v>8</v>
      </c>
      <c r="T704" t="s">
        <v>9</v>
      </c>
      <c r="U704" t="s">
        <v>47</v>
      </c>
      <c r="V704" t="s">
        <v>143</v>
      </c>
      <c r="W704" t="s">
        <v>144</v>
      </c>
      <c r="Y704">
        <v>100</v>
      </c>
      <c r="Z704">
        <v>100</v>
      </c>
      <c r="AA704">
        <v>100</v>
      </c>
      <c r="AB704">
        <v>100</v>
      </c>
      <c r="AC704">
        <v>72</v>
      </c>
      <c r="AD704">
        <v>59</v>
      </c>
      <c r="AE704">
        <v>34</v>
      </c>
    </row>
    <row r="705" spans="1:31">
      <c r="A705">
        <v>704</v>
      </c>
      <c r="B705" t="s">
        <v>1151</v>
      </c>
      <c r="C705">
        <v>0</v>
      </c>
      <c r="D705">
        <v>0</v>
      </c>
      <c r="E705">
        <v>0</v>
      </c>
      <c r="F705">
        <v>0</v>
      </c>
      <c r="G705">
        <v>27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 t="s">
        <v>7</v>
      </c>
      <c r="S705" t="s">
        <v>241</v>
      </c>
      <c r="T705" t="s">
        <v>72</v>
      </c>
      <c r="U705" t="s">
        <v>73</v>
      </c>
      <c r="V705" t="s">
        <v>321</v>
      </c>
      <c r="W705" t="s">
        <v>184</v>
      </c>
      <c r="Y705">
        <v>100</v>
      </c>
      <c r="Z705">
        <v>100</v>
      </c>
      <c r="AA705">
        <v>100</v>
      </c>
      <c r="AB705">
        <v>100</v>
      </c>
      <c r="AC705">
        <v>100</v>
      </c>
      <c r="AD705">
        <v>73</v>
      </c>
      <c r="AE705">
        <v>71</v>
      </c>
    </row>
    <row r="706" spans="1:31">
      <c r="A706">
        <v>705</v>
      </c>
      <c r="B706" t="s">
        <v>1152</v>
      </c>
      <c r="C706">
        <v>0</v>
      </c>
      <c r="D706">
        <v>0</v>
      </c>
      <c r="E706">
        <v>0</v>
      </c>
      <c r="F706">
        <v>0</v>
      </c>
      <c r="G706">
        <v>23</v>
      </c>
      <c r="H706">
        <v>4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 t="s">
        <v>7</v>
      </c>
      <c r="S706" t="s">
        <v>241</v>
      </c>
      <c r="T706" t="s">
        <v>72</v>
      </c>
      <c r="U706" t="s">
        <v>73</v>
      </c>
      <c r="V706" t="s">
        <v>134</v>
      </c>
      <c r="W706" t="s">
        <v>135</v>
      </c>
      <c r="Y706">
        <v>100</v>
      </c>
      <c r="Z706">
        <v>100</v>
      </c>
      <c r="AA706">
        <v>100</v>
      </c>
      <c r="AB706">
        <v>100</v>
      </c>
      <c r="AC706">
        <v>100</v>
      </c>
      <c r="AD706">
        <v>100</v>
      </c>
      <c r="AE706">
        <v>100</v>
      </c>
    </row>
    <row r="707" spans="1:31">
      <c r="A707">
        <v>706</v>
      </c>
      <c r="B707" t="s">
        <v>1153</v>
      </c>
      <c r="C707">
        <v>0</v>
      </c>
      <c r="D707">
        <v>0</v>
      </c>
      <c r="E707">
        <v>0</v>
      </c>
      <c r="F707">
        <v>0</v>
      </c>
      <c r="G707">
        <v>16</v>
      </c>
      <c r="H707">
        <v>0</v>
      </c>
      <c r="I707">
        <v>0</v>
      </c>
      <c r="J707">
        <v>11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 t="s">
        <v>7</v>
      </c>
      <c r="S707" t="s">
        <v>18</v>
      </c>
      <c r="T707" t="s">
        <v>19</v>
      </c>
      <c r="U707" t="s">
        <v>259</v>
      </c>
      <c r="V707" t="s">
        <v>703</v>
      </c>
      <c r="Y707">
        <v>100</v>
      </c>
      <c r="Z707">
        <v>100</v>
      </c>
      <c r="AA707">
        <v>100</v>
      </c>
      <c r="AB707">
        <v>100</v>
      </c>
      <c r="AC707">
        <v>100</v>
      </c>
      <c r="AD707">
        <v>100</v>
      </c>
      <c r="AE707">
        <v>100</v>
      </c>
    </row>
    <row r="708" spans="1:31">
      <c r="A708">
        <v>707</v>
      </c>
      <c r="B708" t="s">
        <v>1154</v>
      </c>
      <c r="C708">
        <v>0</v>
      </c>
      <c r="D708">
        <v>0</v>
      </c>
      <c r="E708">
        <v>0</v>
      </c>
      <c r="F708">
        <v>0</v>
      </c>
      <c r="G708">
        <v>6</v>
      </c>
      <c r="H708">
        <v>0</v>
      </c>
      <c r="I708">
        <v>0</v>
      </c>
      <c r="J708">
        <v>21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 t="s">
        <v>7</v>
      </c>
      <c r="S708" t="s">
        <v>241</v>
      </c>
      <c r="T708" t="s">
        <v>72</v>
      </c>
      <c r="U708" t="s">
        <v>73</v>
      </c>
      <c r="V708" t="s">
        <v>134</v>
      </c>
      <c r="W708" t="s">
        <v>373</v>
      </c>
      <c r="Y708">
        <v>100</v>
      </c>
      <c r="Z708">
        <v>100</v>
      </c>
      <c r="AA708">
        <v>100</v>
      </c>
      <c r="AB708">
        <v>98</v>
      </c>
      <c r="AC708">
        <v>96</v>
      </c>
      <c r="AD708">
        <v>90</v>
      </c>
      <c r="AE708">
        <v>90</v>
      </c>
    </row>
    <row r="709" spans="1:31">
      <c r="A709">
        <v>708</v>
      </c>
      <c r="B709" t="s">
        <v>1155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27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 t="s">
        <v>7</v>
      </c>
      <c r="S709" t="s">
        <v>376</v>
      </c>
      <c r="T709" t="s">
        <v>382</v>
      </c>
      <c r="Y709">
        <v>100</v>
      </c>
      <c r="Z709">
        <v>100</v>
      </c>
      <c r="AA709">
        <v>100</v>
      </c>
      <c r="AB709">
        <v>100</v>
      </c>
      <c r="AC709">
        <v>100</v>
      </c>
      <c r="AD709">
        <v>100</v>
      </c>
      <c r="AE709">
        <v>100</v>
      </c>
    </row>
    <row r="710" spans="1:31">
      <c r="A710">
        <v>709</v>
      </c>
      <c r="B710" t="s">
        <v>1156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27</v>
      </c>
      <c r="Q710">
        <v>0</v>
      </c>
      <c r="R710" t="s">
        <v>7</v>
      </c>
      <c r="S710" t="s">
        <v>18</v>
      </c>
      <c r="T710" t="s">
        <v>19</v>
      </c>
      <c r="U710" t="s">
        <v>259</v>
      </c>
      <c r="V710" t="s">
        <v>449</v>
      </c>
      <c r="W710" t="s">
        <v>450</v>
      </c>
      <c r="Y710">
        <v>100</v>
      </c>
      <c r="Z710">
        <v>100</v>
      </c>
      <c r="AA710">
        <v>100</v>
      </c>
      <c r="AB710">
        <v>100</v>
      </c>
      <c r="AC710">
        <v>100</v>
      </c>
      <c r="AD710">
        <v>100</v>
      </c>
      <c r="AE710">
        <v>100</v>
      </c>
    </row>
    <row r="711" spans="1:31">
      <c r="A711">
        <v>710</v>
      </c>
      <c r="B711" t="s">
        <v>1157</v>
      </c>
      <c r="C711">
        <v>0</v>
      </c>
      <c r="D711">
        <v>26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 t="s">
        <v>7</v>
      </c>
      <c r="S711" t="s">
        <v>18</v>
      </c>
      <c r="T711" t="s">
        <v>19</v>
      </c>
      <c r="U711" t="s">
        <v>259</v>
      </c>
      <c r="V711" t="s">
        <v>57</v>
      </c>
      <c r="Y711">
        <v>100</v>
      </c>
      <c r="Z711">
        <v>100</v>
      </c>
      <c r="AA711">
        <v>100</v>
      </c>
      <c r="AB711">
        <v>100</v>
      </c>
      <c r="AC711">
        <v>100</v>
      </c>
      <c r="AD711">
        <v>92</v>
      </c>
      <c r="AE711">
        <v>92</v>
      </c>
    </row>
    <row r="712" spans="1:31">
      <c r="A712">
        <v>711</v>
      </c>
      <c r="B712" t="s">
        <v>1158</v>
      </c>
      <c r="C712">
        <v>0</v>
      </c>
      <c r="D712">
        <v>20</v>
      </c>
      <c r="E712">
        <v>0</v>
      </c>
      <c r="F712">
        <v>0</v>
      </c>
      <c r="G712">
        <v>6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 t="s">
        <v>7</v>
      </c>
      <c r="S712" t="s">
        <v>18</v>
      </c>
      <c r="T712" t="s">
        <v>19</v>
      </c>
      <c r="U712" t="s">
        <v>259</v>
      </c>
      <c r="V712" t="s">
        <v>449</v>
      </c>
      <c r="W712" t="s">
        <v>450</v>
      </c>
      <c r="Y712">
        <v>100</v>
      </c>
      <c r="Z712">
        <v>100</v>
      </c>
      <c r="AA712">
        <v>100</v>
      </c>
      <c r="AB712">
        <v>98</v>
      </c>
      <c r="AC712">
        <v>83</v>
      </c>
      <c r="AD712">
        <v>78</v>
      </c>
      <c r="AE712">
        <v>78</v>
      </c>
    </row>
    <row r="713" spans="1:31">
      <c r="A713">
        <v>712</v>
      </c>
      <c r="B713" t="s">
        <v>1159</v>
      </c>
      <c r="C713">
        <v>0</v>
      </c>
      <c r="D713">
        <v>0</v>
      </c>
      <c r="E713">
        <v>0</v>
      </c>
      <c r="F713">
        <v>26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 t="s">
        <v>7</v>
      </c>
      <c r="S713" t="s">
        <v>1160</v>
      </c>
      <c r="T713" t="s">
        <v>1161</v>
      </c>
      <c r="U713" t="s">
        <v>1162</v>
      </c>
      <c r="V713" t="s">
        <v>1163</v>
      </c>
      <c r="W713" t="s">
        <v>1164</v>
      </c>
      <c r="Y713">
        <v>100</v>
      </c>
      <c r="Z713">
        <v>100</v>
      </c>
      <c r="AA713">
        <v>100</v>
      </c>
      <c r="AB713">
        <v>100</v>
      </c>
      <c r="AC713">
        <v>98</v>
      </c>
      <c r="AD713">
        <v>67</v>
      </c>
      <c r="AE713">
        <v>67</v>
      </c>
    </row>
    <row r="714" spans="1:31">
      <c r="A714">
        <v>713</v>
      </c>
      <c r="B714" t="s">
        <v>1165</v>
      </c>
      <c r="C714">
        <v>0</v>
      </c>
      <c r="D714">
        <v>0</v>
      </c>
      <c r="E714">
        <v>0</v>
      </c>
      <c r="F714">
        <v>0</v>
      </c>
      <c r="G714">
        <v>26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 t="s">
        <v>7</v>
      </c>
      <c r="S714" t="s">
        <v>18</v>
      </c>
      <c r="T714" t="s">
        <v>19</v>
      </c>
      <c r="U714" t="s">
        <v>259</v>
      </c>
      <c r="V714" t="s">
        <v>57</v>
      </c>
      <c r="Y714">
        <v>100</v>
      </c>
      <c r="Z714">
        <v>100</v>
      </c>
      <c r="AA714">
        <v>100</v>
      </c>
      <c r="AB714">
        <v>100</v>
      </c>
      <c r="AC714">
        <v>100</v>
      </c>
      <c r="AD714">
        <v>96</v>
      </c>
      <c r="AE714">
        <v>96</v>
      </c>
    </row>
    <row r="715" spans="1:31">
      <c r="A715">
        <v>714</v>
      </c>
      <c r="B715" t="s">
        <v>1166</v>
      </c>
      <c r="C715">
        <v>0</v>
      </c>
      <c r="D715">
        <v>0</v>
      </c>
      <c r="E715">
        <v>0</v>
      </c>
      <c r="F715">
        <v>0</v>
      </c>
      <c r="G715">
        <v>26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 t="s">
        <v>7</v>
      </c>
      <c r="S715" t="s">
        <v>265</v>
      </c>
      <c r="T715" t="s">
        <v>208</v>
      </c>
      <c r="U715" t="s">
        <v>209</v>
      </c>
      <c r="V715" t="s">
        <v>210</v>
      </c>
      <c r="Y715">
        <v>100</v>
      </c>
      <c r="Z715">
        <v>100</v>
      </c>
      <c r="AA715">
        <v>100</v>
      </c>
      <c r="AB715">
        <v>100</v>
      </c>
      <c r="AC715">
        <v>100</v>
      </c>
      <c r="AD715">
        <v>100</v>
      </c>
      <c r="AE715">
        <v>100</v>
      </c>
    </row>
    <row r="716" spans="1:31">
      <c r="A716">
        <v>715</v>
      </c>
      <c r="B716" t="s">
        <v>1167</v>
      </c>
      <c r="C716">
        <v>0</v>
      </c>
      <c r="D716">
        <v>0</v>
      </c>
      <c r="E716">
        <v>0</v>
      </c>
      <c r="F716">
        <v>0</v>
      </c>
      <c r="G716">
        <v>26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 t="s">
        <v>7</v>
      </c>
      <c r="S716" t="s">
        <v>18</v>
      </c>
      <c r="T716" t="s">
        <v>78</v>
      </c>
      <c r="U716" t="s">
        <v>81</v>
      </c>
      <c r="V716" t="s">
        <v>82</v>
      </c>
      <c r="W716" t="s">
        <v>93</v>
      </c>
      <c r="X716" t="s">
        <v>287</v>
      </c>
      <c r="Y716">
        <v>100</v>
      </c>
      <c r="Z716">
        <v>100</v>
      </c>
      <c r="AA716">
        <v>100</v>
      </c>
      <c r="AB716">
        <v>100</v>
      </c>
      <c r="AC716">
        <v>100</v>
      </c>
      <c r="AD716">
        <v>100</v>
      </c>
      <c r="AE716">
        <v>87</v>
      </c>
    </row>
    <row r="717" spans="1:31">
      <c r="A717">
        <v>716</v>
      </c>
      <c r="B717" t="s">
        <v>1168</v>
      </c>
      <c r="C717">
        <v>0</v>
      </c>
      <c r="D717">
        <v>0</v>
      </c>
      <c r="E717">
        <v>0</v>
      </c>
      <c r="F717">
        <v>0</v>
      </c>
      <c r="G717">
        <v>15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11</v>
      </c>
      <c r="Q717">
        <v>0</v>
      </c>
      <c r="R717" t="s">
        <v>7</v>
      </c>
      <c r="S717" t="s">
        <v>241</v>
      </c>
      <c r="T717" t="s">
        <v>72</v>
      </c>
      <c r="U717" t="s">
        <v>73</v>
      </c>
      <c r="V717" t="s">
        <v>77</v>
      </c>
      <c r="Y717">
        <v>100</v>
      </c>
      <c r="Z717">
        <v>100</v>
      </c>
      <c r="AA717">
        <v>100</v>
      </c>
      <c r="AB717">
        <v>100</v>
      </c>
      <c r="AC717">
        <v>96</v>
      </c>
      <c r="AD717">
        <v>74</v>
      </c>
      <c r="AE717">
        <v>74</v>
      </c>
    </row>
    <row r="718" spans="1:31">
      <c r="A718">
        <v>717</v>
      </c>
      <c r="B718" t="s">
        <v>1169</v>
      </c>
      <c r="C718">
        <v>0</v>
      </c>
      <c r="D718">
        <v>0</v>
      </c>
      <c r="E718">
        <v>0</v>
      </c>
      <c r="F718">
        <v>0</v>
      </c>
      <c r="G718">
        <v>13</v>
      </c>
      <c r="H718">
        <v>0</v>
      </c>
      <c r="I718">
        <v>0</v>
      </c>
      <c r="J718">
        <v>13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 t="s">
        <v>7</v>
      </c>
      <c r="S718" t="s">
        <v>241</v>
      </c>
      <c r="T718" t="s">
        <v>72</v>
      </c>
      <c r="U718" t="s">
        <v>73</v>
      </c>
      <c r="V718" t="s">
        <v>626</v>
      </c>
      <c r="W718" t="s">
        <v>627</v>
      </c>
      <c r="Y718">
        <v>100</v>
      </c>
      <c r="Z718">
        <v>100</v>
      </c>
      <c r="AA718">
        <v>100</v>
      </c>
      <c r="AB718">
        <v>100</v>
      </c>
      <c r="AC718">
        <v>100</v>
      </c>
      <c r="AD718">
        <v>98</v>
      </c>
      <c r="AE718">
        <v>98</v>
      </c>
    </row>
    <row r="719" spans="1:31">
      <c r="A719">
        <v>718</v>
      </c>
      <c r="B719" t="s">
        <v>1170</v>
      </c>
      <c r="C719">
        <v>0</v>
      </c>
      <c r="D719">
        <v>0</v>
      </c>
      <c r="E719">
        <v>0</v>
      </c>
      <c r="F719">
        <v>0</v>
      </c>
      <c r="G719">
        <v>7</v>
      </c>
      <c r="H719">
        <v>0</v>
      </c>
      <c r="I719">
        <v>0</v>
      </c>
      <c r="J719">
        <v>19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 t="s">
        <v>7</v>
      </c>
      <c r="S719" t="s">
        <v>18</v>
      </c>
      <c r="T719" t="s">
        <v>19</v>
      </c>
      <c r="U719" t="s">
        <v>259</v>
      </c>
      <c r="V719" t="s">
        <v>408</v>
      </c>
      <c r="W719" t="s">
        <v>863</v>
      </c>
      <c r="Y719">
        <v>100</v>
      </c>
      <c r="Z719">
        <v>100</v>
      </c>
      <c r="AA719">
        <v>100</v>
      </c>
      <c r="AB719">
        <v>100</v>
      </c>
      <c r="AC719">
        <v>100</v>
      </c>
      <c r="AD719">
        <v>91</v>
      </c>
      <c r="AE719">
        <v>91</v>
      </c>
    </row>
    <row r="720" spans="1:31">
      <c r="A720">
        <v>719</v>
      </c>
      <c r="B720" t="s">
        <v>1171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26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 t="s">
        <v>7</v>
      </c>
      <c r="S720" t="s">
        <v>8</v>
      </c>
      <c r="T720" t="s">
        <v>31</v>
      </c>
      <c r="Y720">
        <v>100</v>
      </c>
      <c r="Z720">
        <v>99</v>
      </c>
      <c r="AA720">
        <v>98</v>
      </c>
      <c r="AB720">
        <v>29</v>
      </c>
      <c r="AC720">
        <v>29</v>
      </c>
      <c r="AD720">
        <v>29</v>
      </c>
      <c r="AE720">
        <v>28</v>
      </c>
    </row>
    <row r="721" spans="1:31">
      <c r="A721">
        <v>720</v>
      </c>
      <c r="B721" t="s">
        <v>1172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26</v>
      </c>
      <c r="N721">
        <v>0</v>
      </c>
      <c r="O721">
        <v>0</v>
      </c>
      <c r="P721">
        <v>0</v>
      </c>
      <c r="Q721">
        <v>0</v>
      </c>
      <c r="R721" t="s">
        <v>7</v>
      </c>
      <c r="S721" t="s">
        <v>376</v>
      </c>
      <c r="T721" t="s">
        <v>382</v>
      </c>
      <c r="Y721">
        <v>100</v>
      </c>
      <c r="Z721">
        <v>100</v>
      </c>
      <c r="AA721">
        <v>100</v>
      </c>
      <c r="AB721">
        <v>100</v>
      </c>
      <c r="AC721">
        <v>100</v>
      </c>
      <c r="AD721">
        <v>100</v>
      </c>
      <c r="AE721">
        <v>100</v>
      </c>
    </row>
    <row r="722" spans="1:31">
      <c r="A722">
        <v>721</v>
      </c>
      <c r="B722" t="s">
        <v>1173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26</v>
      </c>
      <c r="Q722">
        <v>0</v>
      </c>
      <c r="R722" t="s">
        <v>7</v>
      </c>
      <c r="S722" t="s">
        <v>18</v>
      </c>
      <c r="T722" t="s">
        <v>19</v>
      </c>
      <c r="U722" t="s">
        <v>259</v>
      </c>
      <c r="V722" t="s">
        <v>703</v>
      </c>
      <c r="Y722">
        <v>100</v>
      </c>
      <c r="Z722">
        <v>100</v>
      </c>
      <c r="AA722">
        <v>100</v>
      </c>
      <c r="AB722">
        <v>100</v>
      </c>
      <c r="AC722">
        <v>100</v>
      </c>
      <c r="AD722">
        <v>100</v>
      </c>
      <c r="AE722">
        <v>100</v>
      </c>
    </row>
    <row r="723" spans="1:31">
      <c r="A723">
        <v>722</v>
      </c>
      <c r="B723" t="s">
        <v>1174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26</v>
      </c>
      <c r="R723" t="s">
        <v>7</v>
      </c>
      <c r="S723" t="s">
        <v>477</v>
      </c>
      <c r="T723" t="s">
        <v>15</v>
      </c>
      <c r="U723" t="s">
        <v>28</v>
      </c>
      <c r="V723" t="s">
        <v>79</v>
      </c>
      <c r="W723" t="s">
        <v>80</v>
      </c>
      <c r="X723" t="s">
        <v>1175</v>
      </c>
      <c r="Y723">
        <v>100</v>
      </c>
      <c r="Z723">
        <v>100</v>
      </c>
      <c r="AA723">
        <v>100</v>
      </c>
      <c r="AB723">
        <v>100</v>
      </c>
      <c r="AC723">
        <v>100</v>
      </c>
      <c r="AD723">
        <v>100</v>
      </c>
      <c r="AE723">
        <v>90</v>
      </c>
    </row>
    <row r="724" spans="1:31">
      <c r="A724">
        <v>723</v>
      </c>
      <c r="B724" t="s">
        <v>1176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26</v>
      </c>
      <c r="R724" t="s">
        <v>7</v>
      </c>
      <c r="S724" t="s">
        <v>477</v>
      </c>
      <c r="T724" t="s">
        <v>15</v>
      </c>
      <c r="U724" t="s">
        <v>28</v>
      </c>
      <c r="V724" t="s">
        <v>41</v>
      </c>
      <c r="W724" t="s">
        <v>478</v>
      </c>
      <c r="Y724">
        <v>100</v>
      </c>
      <c r="Z724">
        <v>100</v>
      </c>
      <c r="AA724">
        <v>100</v>
      </c>
      <c r="AB724">
        <v>100</v>
      </c>
      <c r="AC724">
        <v>98</v>
      </c>
      <c r="AD724">
        <v>94</v>
      </c>
      <c r="AE724">
        <v>62</v>
      </c>
    </row>
    <row r="725" spans="1:31">
      <c r="A725">
        <v>724</v>
      </c>
      <c r="B725" t="s">
        <v>1177</v>
      </c>
      <c r="C725">
        <v>5</v>
      </c>
      <c r="D725">
        <v>4</v>
      </c>
      <c r="E725">
        <v>0</v>
      </c>
      <c r="F725">
        <v>0</v>
      </c>
      <c r="G725">
        <v>5</v>
      </c>
      <c r="H725">
        <v>0</v>
      </c>
      <c r="I725">
        <v>0</v>
      </c>
      <c r="J725">
        <v>0</v>
      </c>
      <c r="K725">
        <v>0</v>
      </c>
      <c r="L725">
        <v>8</v>
      </c>
      <c r="M725">
        <v>0</v>
      </c>
      <c r="N725">
        <v>3</v>
      </c>
      <c r="O725">
        <v>0</v>
      </c>
      <c r="P725">
        <v>0</v>
      </c>
      <c r="Q725">
        <v>0</v>
      </c>
      <c r="R725" t="s">
        <v>7</v>
      </c>
      <c r="S725" t="s">
        <v>8</v>
      </c>
      <c r="T725" t="s">
        <v>9</v>
      </c>
      <c r="U725" t="s">
        <v>10</v>
      </c>
      <c r="V725" t="s">
        <v>11</v>
      </c>
      <c r="W725" t="s">
        <v>12</v>
      </c>
      <c r="Y725">
        <v>100</v>
      </c>
      <c r="Z725">
        <v>100</v>
      </c>
      <c r="AA725">
        <v>100</v>
      </c>
      <c r="AB725">
        <v>100</v>
      </c>
      <c r="AC725">
        <v>100</v>
      </c>
      <c r="AD725">
        <v>98</v>
      </c>
      <c r="AE725">
        <v>90</v>
      </c>
    </row>
    <row r="726" spans="1:31">
      <c r="A726">
        <v>725</v>
      </c>
      <c r="B726" t="s">
        <v>1178</v>
      </c>
      <c r="C726">
        <v>0</v>
      </c>
      <c r="D726">
        <v>25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 t="s">
        <v>7</v>
      </c>
      <c r="S726" t="s">
        <v>18</v>
      </c>
      <c r="T726" t="s">
        <v>19</v>
      </c>
      <c r="U726" t="s">
        <v>867</v>
      </c>
      <c r="V726" t="s">
        <v>868</v>
      </c>
      <c r="Y726">
        <v>100</v>
      </c>
      <c r="Z726">
        <v>100</v>
      </c>
      <c r="AA726">
        <v>100</v>
      </c>
      <c r="AB726">
        <v>100</v>
      </c>
      <c r="AC726">
        <v>100</v>
      </c>
      <c r="AD726">
        <v>100</v>
      </c>
      <c r="AE726">
        <v>100</v>
      </c>
    </row>
    <row r="727" spans="1:31">
      <c r="A727">
        <v>726</v>
      </c>
      <c r="B727" t="s">
        <v>1179</v>
      </c>
      <c r="C727">
        <v>0</v>
      </c>
      <c r="D727">
        <v>25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 t="s">
        <v>7</v>
      </c>
      <c r="S727" t="s">
        <v>8</v>
      </c>
      <c r="T727" t="s">
        <v>31</v>
      </c>
      <c r="Y727">
        <v>100</v>
      </c>
      <c r="Z727">
        <v>98</v>
      </c>
      <c r="AA727">
        <v>89</v>
      </c>
      <c r="AB727">
        <v>27</v>
      </c>
      <c r="AC727">
        <v>27</v>
      </c>
      <c r="AD727">
        <v>27</v>
      </c>
      <c r="AE727">
        <v>27</v>
      </c>
    </row>
    <row r="728" spans="1:31">
      <c r="A728">
        <v>727</v>
      </c>
      <c r="B728" t="s">
        <v>1181</v>
      </c>
      <c r="C728">
        <v>0</v>
      </c>
      <c r="D728">
        <v>7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18</v>
      </c>
      <c r="R728" t="s">
        <v>7</v>
      </c>
      <c r="S728" t="s">
        <v>18</v>
      </c>
      <c r="T728" t="s">
        <v>19</v>
      </c>
      <c r="U728" t="s">
        <v>251</v>
      </c>
      <c r="V728" t="s">
        <v>906</v>
      </c>
      <c r="Y728">
        <v>100</v>
      </c>
      <c r="Z728">
        <v>100</v>
      </c>
      <c r="AA728">
        <v>100</v>
      </c>
      <c r="AB728">
        <v>100</v>
      </c>
      <c r="AC728">
        <v>100</v>
      </c>
      <c r="AD728">
        <v>100</v>
      </c>
      <c r="AE728">
        <v>100</v>
      </c>
    </row>
    <row r="729" spans="1:31">
      <c r="A729">
        <v>728</v>
      </c>
      <c r="B729" t="s">
        <v>1182</v>
      </c>
      <c r="C729">
        <v>0</v>
      </c>
      <c r="D729">
        <v>0</v>
      </c>
      <c r="E729">
        <v>0</v>
      </c>
      <c r="F729">
        <v>0</v>
      </c>
      <c r="G729">
        <v>25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 t="s">
        <v>7</v>
      </c>
      <c r="S729" t="s">
        <v>241</v>
      </c>
      <c r="T729" t="s">
        <v>72</v>
      </c>
      <c r="U729" t="s">
        <v>73</v>
      </c>
      <c r="V729" t="s">
        <v>77</v>
      </c>
      <c r="Y729">
        <v>100</v>
      </c>
      <c r="Z729">
        <v>100</v>
      </c>
      <c r="AA729">
        <v>100</v>
      </c>
      <c r="AB729">
        <v>100</v>
      </c>
      <c r="AC729">
        <v>100</v>
      </c>
      <c r="AD729">
        <v>97</v>
      </c>
      <c r="AE729">
        <v>97</v>
      </c>
    </row>
    <row r="730" spans="1:31">
      <c r="A730">
        <v>729</v>
      </c>
      <c r="B730" t="s">
        <v>1183</v>
      </c>
      <c r="C730">
        <v>0</v>
      </c>
      <c r="D730">
        <v>0</v>
      </c>
      <c r="E730">
        <v>0</v>
      </c>
      <c r="F730">
        <v>0</v>
      </c>
      <c r="G730">
        <v>25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 t="s">
        <v>7</v>
      </c>
      <c r="S730" t="s">
        <v>18</v>
      </c>
      <c r="T730" t="s">
        <v>19</v>
      </c>
      <c r="Y730">
        <v>100</v>
      </c>
      <c r="Z730">
        <v>86</v>
      </c>
      <c r="AA730">
        <v>52</v>
      </c>
      <c r="AB730">
        <v>23</v>
      </c>
      <c r="AC730">
        <v>16</v>
      </c>
      <c r="AD730">
        <v>6</v>
      </c>
      <c r="AE730">
        <v>6</v>
      </c>
    </row>
    <row r="731" spans="1:31">
      <c r="A731">
        <v>730</v>
      </c>
      <c r="B731" t="s">
        <v>1184</v>
      </c>
      <c r="C731">
        <v>0</v>
      </c>
      <c r="D731">
        <v>0</v>
      </c>
      <c r="E731">
        <v>0</v>
      </c>
      <c r="F731">
        <v>0</v>
      </c>
      <c r="G731">
        <v>16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9</v>
      </c>
      <c r="N731">
        <v>0</v>
      </c>
      <c r="O731">
        <v>0</v>
      </c>
      <c r="P731">
        <v>0</v>
      </c>
      <c r="Q731">
        <v>0</v>
      </c>
      <c r="R731" t="s">
        <v>7</v>
      </c>
      <c r="S731" t="s">
        <v>269</v>
      </c>
      <c r="T731" t="s">
        <v>270</v>
      </c>
      <c r="U731" t="s">
        <v>160</v>
      </c>
      <c r="V731" t="s">
        <v>161</v>
      </c>
      <c r="W731" t="s">
        <v>162</v>
      </c>
      <c r="Y731">
        <v>100</v>
      </c>
      <c r="Z731">
        <v>100</v>
      </c>
      <c r="AA731">
        <v>99</v>
      </c>
      <c r="AB731">
        <v>99</v>
      </c>
      <c r="AC731">
        <v>99</v>
      </c>
      <c r="AD731">
        <v>98</v>
      </c>
      <c r="AE731">
        <v>65</v>
      </c>
    </row>
    <row r="732" spans="1:31">
      <c r="A732">
        <v>731</v>
      </c>
      <c r="B732" t="s">
        <v>1185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25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 t="s">
        <v>7</v>
      </c>
      <c r="S732" t="s">
        <v>338</v>
      </c>
      <c r="T732" t="s">
        <v>339</v>
      </c>
      <c r="U732" t="s">
        <v>340</v>
      </c>
      <c r="V732" t="s">
        <v>341</v>
      </c>
      <c r="W732" t="s">
        <v>342</v>
      </c>
      <c r="Y732">
        <v>100</v>
      </c>
      <c r="Z732">
        <v>77</v>
      </c>
      <c r="AA732">
        <v>76</v>
      </c>
      <c r="AB732">
        <v>53</v>
      </c>
      <c r="AC732">
        <v>53</v>
      </c>
      <c r="AD732">
        <v>53</v>
      </c>
      <c r="AE732">
        <v>43</v>
      </c>
    </row>
    <row r="733" spans="1:31">
      <c r="A733">
        <v>732</v>
      </c>
      <c r="B733" t="s">
        <v>1186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19</v>
      </c>
      <c r="K733">
        <v>6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 t="s">
        <v>7</v>
      </c>
      <c r="S733" t="s">
        <v>18</v>
      </c>
      <c r="T733" t="s">
        <v>19</v>
      </c>
      <c r="U733" t="s">
        <v>1121</v>
      </c>
      <c r="V733" t="s">
        <v>1122</v>
      </c>
      <c r="W733" t="s">
        <v>131</v>
      </c>
      <c r="Y733">
        <v>100</v>
      </c>
      <c r="Z733">
        <v>100</v>
      </c>
      <c r="AA733">
        <v>100</v>
      </c>
      <c r="AB733">
        <v>62</v>
      </c>
      <c r="AC733">
        <v>62</v>
      </c>
      <c r="AD733">
        <v>62</v>
      </c>
      <c r="AE733">
        <v>61</v>
      </c>
    </row>
    <row r="734" spans="1:31">
      <c r="A734">
        <v>733</v>
      </c>
      <c r="B734" t="s">
        <v>1187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10</v>
      </c>
      <c r="M734">
        <v>9</v>
      </c>
      <c r="N734">
        <v>6</v>
      </c>
      <c r="O734">
        <v>0</v>
      </c>
      <c r="P734">
        <v>0</v>
      </c>
      <c r="Q734">
        <v>0</v>
      </c>
      <c r="R734" t="s">
        <v>7</v>
      </c>
      <c r="S734" t="s">
        <v>18</v>
      </c>
      <c r="T734" t="s">
        <v>19</v>
      </c>
      <c r="Y734">
        <v>100</v>
      </c>
      <c r="Z734">
        <v>86</v>
      </c>
      <c r="AA734">
        <v>85</v>
      </c>
      <c r="AB734">
        <v>46</v>
      </c>
      <c r="AC734">
        <v>46</v>
      </c>
      <c r="AD734">
        <v>46</v>
      </c>
      <c r="AE734">
        <v>46</v>
      </c>
    </row>
    <row r="735" spans="1:31">
      <c r="A735">
        <v>734</v>
      </c>
      <c r="B735" t="s">
        <v>1188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4</v>
      </c>
      <c r="M735">
        <v>10</v>
      </c>
      <c r="N735">
        <v>11</v>
      </c>
      <c r="O735">
        <v>0</v>
      </c>
      <c r="P735">
        <v>0</v>
      </c>
      <c r="Q735">
        <v>0</v>
      </c>
      <c r="R735" t="s">
        <v>7</v>
      </c>
      <c r="S735" t="s">
        <v>18</v>
      </c>
      <c r="T735" t="s">
        <v>19</v>
      </c>
      <c r="U735" t="s">
        <v>1189</v>
      </c>
      <c r="V735" t="s">
        <v>127</v>
      </c>
      <c r="W735" t="s">
        <v>183</v>
      </c>
      <c r="Y735">
        <v>100</v>
      </c>
      <c r="Z735">
        <v>100</v>
      </c>
      <c r="AA735">
        <v>100</v>
      </c>
      <c r="AB735">
        <v>100</v>
      </c>
      <c r="AC735">
        <v>100</v>
      </c>
      <c r="AD735">
        <v>89</v>
      </c>
      <c r="AE735">
        <v>48</v>
      </c>
    </row>
    <row r="736" spans="1:31">
      <c r="A736">
        <v>735</v>
      </c>
      <c r="B736" t="s">
        <v>1190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15</v>
      </c>
      <c r="N736">
        <v>0</v>
      </c>
      <c r="O736">
        <v>0</v>
      </c>
      <c r="P736">
        <v>10</v>
      </c>
      <c r="Q736">
        <v>0</v>
      </c>
      <c r="R736" t="s">
        <v>7</v>
      </c>
      <c r="S736" t="s">
        <v>241</v>
      </c>
      <c r="T736" t="s">
        <v>72</v>
      </c>
      <c r="U736" t="s">
        <v>73</v>
      </c>
      <c r="V736" t="s">
        <v>74</v>
      </c>
      <c r="W736" t="s">
        <v>152</v>
      </c>
      <c r="Y736">
        <v>100</v>
      </c>
      <c r="Z736">
        <v>100</v>
      </c>
      <c r="AA736">
        <v>100</v>
      </c>
      <c r="AB736">
        <v>100</v>
      </c>
      <c r="AC736">
        <v>91</v>
      </c>
      <c r="AD736">
        <v>91</v>
      </c>
      <c r="AE736">
        <v>47</v>
      </c>
    </row>
    <row r="737" spans="1:31">
      <c r="A737">
        <v>736</v>
      </c>
      <c r="B737" t="s">
        <v>1191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25</v>
      </c>
      <c r="O737">
        <v>0</v>
      </c>
      <c r="P737">
        <v>0</v>
      </c>
      <c r="Q737">
        <v>0</v>
      </c>
      <c r="R737" t="s">
        <v>7</v>
      </c>
      <c r="S737" t="s">
        <v>18</v>
      </c>
      <c r="T737" t="s">
        <v>19</v>
      </c>
      <c r="U737" t="s">
        <v>370</v>
      </c>
      <c r="Y737">
        <v>100</v>
      </c>
      <c r="Z737">
        <v>100</v>
      </c>
      <c r="AA737">
        <v>100</v>
      </c>
      <c r="AB737">
        <v>100</v>
      </c>
      <c r="AC737">
        <v>100</v>
      </c>
      <c r="AD737">
        <v>100</v>
      </c>
      <c r="AE737">
        <v>100</v>
      </c>
    </row>
    <row r="738" spans="1:31">
      <c r="A738">
        <v>737</v>
      </c>
      <c r="B738" t="s">
        <v>1192</v>
      </c>
      <c r="C738">
        <v>10</v>
      </c>
      <c r="D738">
        <v>14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 t="s">
        <v>7</v>
      </c>
      <c r="S738" t="s">
        <v>269</v>
      </c>
      <c r="T738" t="s">
        <v>270</v>
      </c>
      <c r="U738" t="s">
        <v>160</v>
      </c>
      <c r="V738" t="s">
        <v>161</v>
      </c>
      <c r="W738" t="s">
        <v>162</v>
      </c>
      <c r="Y738">
        <v>100</v>
      </c>
      <c r="Z738">
        <v>100</v>
      </c>
      <c r="AA738">
        <v>100</v>
      </c>
      <c r="AB738">
        <v>100</v>
      </c>
      <c r="AC738">
        <v>98</v>
      </c>
      <c r="AD738">
        <v>98</v>
      </c>
      <c r="AE738">
        <v>89</v>
      </c>
    </row>
    <row r="739" spans="1:31">
      <c r="A739">
        <v>738</v>
      </c>
      <c r="B739" t="s">
        <v>1193</v>
      </c>
      <c r="C739">
        <v>6</v>
      </c>
      <c r="D739">
        <v>0</v>
      </c>
      <c r="E739">
        <v>0</v>
      </c>
      <c r="F739">
        <v>18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 t="s">
        <v>7</v>
      </c>
      <c r="S739" t="s">
        <v>195</v>
      </c>
      <c r="T739" t="s">
        <v>889</v>
      </c>
      <c r="U739" t="s">
        <v>151</v>
      </c>
      <c r="Y739">
        <v>100</v>
      </c>
      <c r="Z739">
        <v>100</v>
      </c>
      <c r="AA739">
        <v>100</v>
      </c>
      <c r="AB739">
        <v>100</v>
      </c>
      <c r="AC739">
        <v>100</v>
      </c>
      <c r="AD739">
        <v>100</v>
      </c>
      <c r="AE739">
        <v>100</v>
      </c>
    </row>
    <row r="740" spans="1:31">
      <c r="A740">
        <v>739</v>
      </c>
      <c r="B740" t="s">
        <v>1194</v>
      </c>
      <c r="C740">
        <v>2</v>
      </c>
      <c r="D740">
        <v>16</v>
      </c>
      <c r="E740">
        <v>0</v>
      </c>
      <c r="F740">
        <v>0</v>
      </c>
      <c r="G740">
        <v>6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 t="s">
        <v>7</v>
      </c>
      <c r="S740" t="s">
        <v>238</v>
      </c>
      <c r="T740" t="s">
        <v>85</v>
      </c>
      <c r="U740" t="s">
        <v>86</v>
      </c>
      <c r="V740" t="s">
        <v>87</v>
      </c>
      <c r="W740" t="s">
        <v>534</v>
      </c>
      <c r="Y740">
        <v>100</v>
      </c>
      <c r="Z740">
        <v>100</v>
      </c>
      <c r="AA740">
        <v>100</v>
      </c>
      <c r="AB740">
        <v>100</v>
      </c>
      <c r="AC740">
        <v>100</v>
      </c>
      <c r="AD740">
        <v>90</v>
      </c>
      <c r="AE740">
        <v>86</v>
      </c>
    </row>
    <row r="741" spans="1:31">
      <c r="A741">
        <v>740</v>
      </c>
      <c r="B741" t="s">
        <v>1195</v>
      </c>
      <c r="C741">
        <v>0</v>
      </c>
      <c r="D741">
        <v>24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 t="s">
        <v>7</v>
      </c>
      <c r="S741" t="s">
        <v>18</v>
      </c>
      <c r="T741" t="s">
        <v>19</v>
      </c>
      <c r="U741" t="s">
        <v>283</v>
      </c>
      <c r="V741" t="s">
        <v>284</v>
      </c>
      <c r="W741" t="s">
        <v>285</v>
      </c>
      <c r="Y741">
        <v>100</v>
      </c>
      <c r="Z741">
        <v>100</v>
      </c>
      <c r="AA741">
        <v>100</v>
      </c>
      <c r="AB741">
        <v>100</v>
      </c>
      <c r="AC741">
        <v>100</v>
      </c>
      <c r="AD741">
        <v>100</v>
      </c>
      <c r="AE741">
        <v>100</v>
      </c>
    </row>
    <row r="742" spans="1:31">
      <c r="A742">
        <v>741</v>
      </c>
      <c r="B742" t="s">
        <v>1196</v>
      </c>
      <c r="C742">
        <v>0</v>
      </c>
      <c r="D742">
        <v>24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 t="s">
        <v>7</v>
      </c>
      <c r="S742" t="s">
        <v>18</v>
      </c>
      <c r="T742" t="s">
        <v>19</v>
      </c>
      <c r="U742" t="s">
        <v>259</v>
      </c>
      <c r="V742" t="s">
        <v>57</v>
      </c>
      <c r="Y742">
        <v>100</v>
      </c>
      <c r="Z742">
        <v>100</v>
      </c>
      <c r="AA742">
        <v>100</v>
      </c>
      <c r="AB742">
        <v>100</v>
      </c>
      <c r="AC742">
        <v>100</v>
      </c>
      <c r="AD742">
        <v>98</v>
      </c>
      <c r="AE742">
        <v>98</v>
      </c>
    </row>
    <row r="743" spans="1:31">
      <c r="A743">
        <v>742</v>
      </c>
      <c r="B743" t="s">
        <v>1197</v>
      </c>
      <c r="C743">
        <v>0</v>
      </c>
      <c r="D743">
        <v>8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16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 t="s">
        <v>7</v>
      </c>
      <c r="S743" t="s">
        <v>18</v>
      </c>
      <c r="T743" t="s">
        <v>19</v>
      </c>
      <c r="U743" t="s">
        <v>259</v>
      </c>
      <c r="V743" t="s">
        <v>408</v>
      </c>
      <c r="W743" t="s">
        <v>863</v>
      </c>
      <c r="Y743">
        <v>100</v>
      </c>
      <c r="Z743">
        <v>100</v>
      </c>
      <c r="AA743">
        <v>100</v>
      </c>
      <c r="AB743">
        <v>100</v>
      </c>
      <c r="AC743">
        <v>83</v>
      </c>
      <c r="AD743">
        <v>73</v>
      </c>
      <c r="AE743">
        <v>73</v>
      </c>
    </row>
    <row r="744" spans="1:31">
      <c r="A744">
        <v>743</v>
      </c>
      <c r="B744" t="s">
        <v>1198</v>
      </c>
      <c r="C744">
        <v>0</v>
      </c>
      <c r="D744">
        <v>0</v>
      </c>
      <c r="E744">
        <v>0</v>
      </c>
      <c r="F744">
        <v>24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 t="s">
        <v>7</v>
      </c>
      <c r="S744" t="s">
        <v>18</v>
      </c>
      <c r="T744" t="s">
        <v>35</v>
      </c>
      <c r="U744" t="s">
        <v>36</v>
      </c>
      <c r="V744" t="s">
        <v>115</v>
      </c>
      <c r="W744" t="s">
        <v>173</v>
      </c>
      <c r="X744" t="s">
        <v>236</v>
      </c>
      <c r="Y744">
        <v>100</v>
      </c>
      <c r="Z744">
        <v>100</v>
      </c>
      <c r="AA744">
        <v>100</v>
      </c>
      <c r="AB744">
        <v>100</v>
      </c>
      <c r="AC744">
        <v>100</v>
      </c>
      <c r="AD744">
        <v>100</v>
      </c>
      <c r="AE744">
        <v>65</v>
      </c>
    </row>
    <row r="745" spans="1:31">
      <c r="A745">
        <v>744</v>
      </c>
      <c r="B745" t="s">
        <v>1199</v>
      </c>
      <c r="C745">
        <v>0</v>
      </c>
      <c r="D745">
        <v>0</v>
      </c>
      <c r="E745">
        <v>0</v>
      </c>
      <c r="F745">
        <v>0</v>
      </c>
      <c r="G745">
        <v>24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 t="s">
        <v>7</v>
      </c>
      <c r="S745" t="s">
        <v>18</v>
      </c>
      <c r="T745" t="s">
        <v>19</v>
      </c>
      <c r="U745" t="s">
        <v>259</v>
      </c>
      <c r="V745" t="s">
        <v>57</v>
      </c>
      <c r="Y745">
        <v>100</v>
      </c>
      <c r="Z745">
        <v>100</v>
      </c>
      <c r="AA745">
        <v>100</v>
      </c>
      <c r="AB745">
        <v>100</v>
      </c>
      <c r="AC745">
        <v>100</v>
      </c>
      <c r="AD745">
        <v>85</v>
      </c>
      <c r="AE745">
        <v>85</v>
      </c>
    </row>
    <row r="746" spans="1:31">
      <c r="A746">
        <v>745</v>
      </c>
      <c r="B746" t="s">
        <v>1200</v>
      </c>
      <c r="C746">
        <v>0</v>
      </c>
      <c r="D746">
        <v>0</v>
      </c>
      <c r="E746">
        <v>0</v>
      </c>
      <c r="F746">
        <v>0</v>
      </c>
      <c r="G746">
        <v>24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 t="s">
        <v>7</v>
      </c>
      <c r="S746" t="s">
        <v>269</v>
      </c>
      <c r="T746" t="s">
        <v>270</v>
      </c>
      <c r="U746" t="s">
        <v>160</v>
      </c>
      <c r="V746" t="s">
        <v>161</v>
      </c>
      <c r="W746" t="s">
        <v>162</v>
      </c>
      <c r="Y746">
        <v>100</v>
      </c>
      <c r="Z746">
        <v>100</v>
      </c>
      <c r="AA746">
        <v>100</v>
      </c>
      <c r="AB746">
        <v>100</v>
      </c>
      <c r="AC746">
        <v>100</v>
      </c>
      <c r="AD746">
        <v>100</v>
      </c>
      <c r="AE746">
        <v>91</v>
      </c>
    </row>
    <row r="747" spans="1:31">
      <c r="A747">
        <v>746</v>
      </c>
      <c r="B747" t="s">
        <v>1201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24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 t="s">
        <v>7</v>
      </c>
      <c r="S747" t="s">
        <v>349</v>
      </c>
      <c r="T747" t="s">
        <v>165</v>
      </c>
      <c r="U747" t="s">
        <v>166</v>
      </c>
      <c r="V747" t="s">
        <v>167</v>
      </c>
      <c r="Y747">
        <v>100</v>
      </c>
      <c r="Z747">
        <v>100</v>
      </c>
      <c r="AA747">
        <v>100</v>
      </c>
      <c r="AB747">
        <v>100</v>
      </c>
      <c r="AC747">
        <v>100</v>
      </c>
      <c r="AD747">
        <v>68</v>
      </c>
      <c r="AE747">
        <v>68</v>
      </c>
    </row>
    <row r="748" spans="1:31">
      <c r="A748">
        <v>747</v>
      </c>
      <c r="B748" t="s">
        <v>1202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24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 t="s">
        <v>7</v>
      </c>
      <c r="S748" t="s">
        <v>18</v>
      </c>
      <c r="T748" t="s">
        <v>19</v>
      </c>
      <c r="U748" t="s">
        <v>253</v>
      </c>
      <c r="V748" t="s">
        <v>27</v>
      </c>
      <c r="Y748">
        <v>100</v>
      </c>
      <c r="Z748">
        <v>100</v>
      </c>
      <c r="AA748">
        <v>100</v>
      </c>
      <c r="AB748">
        <v>100</v>
      </c>
      <c r="AC748">
        <v>100</v>
      </c>
      <c r="AD748">
        <v>22</v>
      </c>
      <c r="AE748">
        <v>22</v>
      </c>
    </row>
    <row r="749" spans="1:31">
      <c r="A749">
        <v>748</v>
      </c>
      <c r="B749" t="s">
        <v>1203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24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 t="s">
        <v>7</v>
      </c>
      <c r="S749" t="s">
        <v>269</v>
      </c>
      <c r="T749" t="s">
        <v>270</v>
      </c>
      <c r="U749" t="s">
        <v>160</v>
      </c>
      <c r="V749" t="s">
        <v>161</v>
      </c>
      <c r="W749" t="s">
        <v>162</v>
      </c>
      <c r="Y749">
        <v>100</v>
      </c>
      <c r="Z749">
        <v>100</v>
      </c>
      <c r="AA749">
        <v>100</v>
      </c>
      <c r="AB749">
        <v>100</v>
      </c>
      <c r="AC749">
        <v>100</v>
      </c>
      <c r="AD749">
        <v>100</v>
      </c>
      <c r="AE749">
        <v>51</v>
      </c>
    </row>
    <row r="750" spans="1:31">
      <c r="A750">
        <v>749</v>
      </c>
      <c r="B750" t="s">
        <v>1204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10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14</v>
      </c>
      <c r="Q750">
        <v>0</v>
      </c>
      <c r="R750" t="s">
        <v>7</v>
      </c>
      <c r="S750" t="s">
        <v>269</v>
      </c>
      <c r="T750" t="s">
        <v>305</v>
      </c>
      <c r="U750" t="s">
        <v>146</v>
      </c>
      <c r="Y750">
        <v>100</v>
      </c>
      <c r="Z750">
        <v>100</v>
      </c>
      <c r="AA750">
        <v>100</v>
      </c>
      <c r="AB750">
        <v>100</v>
      </c>
      <c r="AC750">
        <v>92</v>
      </c>
      <c r="AD750">
        <v>92</v>
      </c>
      <c r="AE750">
        <v>92</v>
      </c>
    </row>
    <row r="751" spans="1:31">
      <c r="A751">
        <v>750</v>
      </c>
      <c r="B751" t="s">
        <v>1205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9</v>
      </c>
      <c r="M751">
        <v>0</v>
      </c>
      <c r="N751">
        <v>15</v>
      </c>
      <c r="O751">
        <v>0</v>
      </c>
      <c r="P751">
        <v>0</v>
      </c>
      <c r="Q751">
        <v>0</v>
      </c>
      <c r="R751" t="s">
        <v>7</v>
      </c>
      <c r="S751" t="s">
        <v>269</v>
      </c>
      <c r="T751" t="s">
        <v>1206</v>
      </c>
      <c r="U751" t="s">
        <v>1207</v>
      </c>
      <c r="Y751">
        <v>100</v>
      </c>
      <c r="Z751">
        <v>100</v>
      </c>
      <c r="AA751">
        <v>100</v>
      </c>
      <c r="AB751">
        <v>100</v>
      </c>
      <c r="AC751">
        <v>100</v>
      </c>
      <c r="AD751">
        <v>100</v>
      </c>
      <c r="AE751">
        <v>100</v>
      </c>
    </row>
    <row r="752" spans="1:31">
      <c r="A752">
        <v>751</v>
      </c>
      <c r="B752" t="s">
        <v>1208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24</v>
      </c>
      <c r="Q752">
        <v>0</v>
      </c>
      <c r="R752" t="s">
        <v>7</v>
      </c>
      <c r="S752" t="s">
        <v>18</v>
      </c>
      <c r="T752" t="s">
        <v>19</v>
      </c>
      <c r="U752" t="s">
        <v>370</v>
      </c>
      <c r="Y752">
        <v>100</v>
      </c>
      <c r="Z752">
        <v>100</v>
      </c>
      <c r="AA752">
        <v>100</v>
      </c>
      <c r="AB752">
        <v>95</v>
      </c>
      <c r="AC752">
        <v>95</v>
      </c>
      <c r="AD752">
        <v>95</v>
      </c>
      <c r="AE752">
        <v>95</v>
      </c>
    </row>
    <row r="753" spans="1:31">
      <c r="A753">
        <v>752</v>
      </c>
      <c r="B753" t="s">
        <v>1209</v>
      </c>
      <c r="C753">
        <v>7</v>
      </c>
      <c r="D753">
        <v>16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 t="s">
        <v>7</v>
      </c>
      <c r="S753" t="s">
        <v>18</v>
      </c>
      <c r="T753" t="s">
        <v>19</v>
      </c>
      <c r="U753" t="s">
        <v>253</v>
      </c>
      <c r="V753" t="s">
        <v>27</v>
      </c>
      <c r="W753" t="s">
        <v>922</v>
      </c>
      <c r="Y753">
        <v>100</v>
      </c>
      <c r="Z753">
        <v>100</v>
      </c>
      <c r="AA753">
        <v>100</v>
      </c>
      <c r="AB753">
        <v>100</v>
      </c>
      <c r="AC753">
        <v>100</v>
      </c>
      <c r="AD753">
        <v>100</v>
      </c>
      <c r="AE753">
        <v>100</v>
      </c>
    </row>
    <row r="754" spans="1:31">
      <c r="A754">
        <v>753</v>
      </c>
      <c r="B754" t="s">
        <v>1210</v>
      </c>
      <c r="C754">
        <v>3</v>
      </c>
      <c r="D754">
        <v>15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5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 t="s">
        <v>7</v>
      </c>
      <c r="S754" t="s">
        <v>18</v>
      </c>
      <c r="T754" t="s">
        <v>19</v>
      </c>
      <c r="U754" t="s">
        <v>370</v>
      </c>
      <c r="Y754">
        <v>100</v>
      </c>
      <c r="Z754">
        <v>86</v>
      </c>
      <c r="AA754">
        <v>82</v>
      </c>
      <c r="AB754">
        <v>54</v>
      </c>
      <c r="AC754">
        <v>54</v>
      </c>
      <c r="AD754">
        <v>54</v>
      </c>
      <c r="AE754">
        <v>54</v>
      </c>
    </row>
    <row r="755" spans="1:31">
      <c r="A755">
        <v>754</v>
      </c>
      <c r="B755" t="s">
        <v>1211</v>
      </c>
      <c r="C755">
        <v>0</v>
      </c>
      <c r="D755">
        <v>23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 t="s">
        <v>7</v>
      </c>
      <c r="S755" t="s">
        <v>269</v>
      </c>
      <c r="T755" t="s">
        <v>270</v>
      </c>
      <c r="U755" t="s">
        <v>160</v>
      </c>
      <c r="V755" t="s">
        <v>161</v>
      </c>
      <c r="W755" t="s">
        <v>162</v>
      </c>
      <c r="Y755">
        <v>100</v>
      </c>
      <c r="Z755">
        <v>100</v>
      </c>
      <c r="AA755">
        <v>100</v>
      </c>
      <c r="AB755">
        <v>100</v>
      </c>
      <c r="AC755">
        <v>100</v>
      </c>
      <c r="AD755">
        <v>99</v>
      </c>
      <c r="AE755">
        <v>97</v>
      </c>
    </row>
    <row r="756" spans="1:31">
      <c r="A756">
        <v>755</v>
      </c>
      <c r="B756" t="s">
        <v>1212</v>
      </c>
      <c r="C756">
        <v>0</v>
      </c>
      <c r="D756">
        <v>23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 t="s">
        <v>7</v>
      </c>
      <c r="S756" t="s">
        <v>799</v>
      </c>
      <c r="Y756">
        <v>100</v>
      </c>
      <c r="Z756">
        <v>99</v>
      </c>
      <c r="AA756">
        <v>99</v>
      </c>
      <c r="AB756">
        <v>99</v>
      </c>
      <c r="AC756">
        <v>99</v>
      </c>
      <c r="AD756">
        <v>99</v>
      </c>
      <c r="AE756">
        <v>99</v>
      </c>
    </row>
    <row r="757" spans="1:31">
      <c r="A757">
        <v>756</v>
      </c>
      <c r="B757" t="s">
        <v>1213</v>
      </c>
      <c r="C757">
        <v>0</v>
      </c>
      <c r="D757">
        <v>23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 t="s">
        <v>7</v>
      </c>
      <c r="S757" t="s">
        <v>269</v>
      </c>
      <c r="T757" t="s">
        <v>270</v>
      </c>
      <c r="U757" t="s">
        <v>160</v>
      </c>
      <c r="V757" t="s">
        <v>161</v>
      </c>
      <c r="W757" t="s">
        <v>162</v>
      </c>
      <c r="Y757">
        <v>100</v>
      </c>
      <c r="Z757">
        <v>100</v>
      </c>
      <c r="AA757">
        <v>100</v>
      </c>
      <c r="AB757">
        <v>100</v>
      </c>
      <c r="AC757">
        <v>100</v>
      </c>
      <c r="AD757">
        <v>100</v>
      </c>
      <c r="AE757">
        <v>94</v>
      </c>
    </row>
    <row r="758" spans="1:31">
      <c r="A758">
        <v>757</v>
      </c>
      <c r="B758" t="s">
        <v>1214</v>
      </c>
      <c r="C758">
        <v>0</v>
      </c>
      <c r="D758">
        <v>17</v>
      </c>
      <c r="E758">
        <v>0</v>
      </c>
      <c r="F758">
        <v>0</v>
      </c>
      <c r="G758">
        <v>6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 t="s">
        <v>7</v>
      </c>
      <c r="S758" t="s">
        <v>241</v>
      </c>
      <c r="T758" t="s">
        <v>72</v>
      </c>
      <c r="U758" t="s">
        <v>73</v>
      </c>
      <c r="V758" t="s">
        <v>321</v>
      </c>
      <c r="W758" t="s">
        <v>156</v>
      </c>
      <c r="Y758">
        <v>100</v>
      </c>
      <c r="Z758">
        <v>100</v>
      </c>
      <c r="AA758">
        <v>100</v>
      </c>
      <c r="AB758">
        <v>100</v>
      </c>
      <c r="AC758">
        <v>100</v>
      </c>
      <c r="AD758">
        <v>76</v>
      </c>
      <c r="AE758">
        <v>73</v>
      </c>
    </row>
    <row r="759" spans="1:31">
      <c r="A759">
        <v>758</v>
      </c>
      <c r="B759" t="s">
        <v>1215</v>
      </c>
      <c r="C759">
        <v>0</v>
      </c>
      <c r="D759">
        <v>9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14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 t="s">
        <v>7</v>
      </c>
      <c r="S759" t="s">
        <v>241</v>
      </c>
      <c r="T759" t="s">
        <v>72</v>
      </c>
      <c r="U759" t="s">
        <v>73</v>
      </c>
      <c r="V759" t="s">
        <v>77</v>
      </c>
      <c r="Y759">
        <v>100</v>
      </c>
      <c r="Z759">
        <v>100</v>
      </c>
      <c r="AA759">
        <v>100</v>
      </c>
      <c r="AB759">
        <v>100</v>
      </c>
      <c r="AC759">
        <v>100</v>
      </c>
      <c r="AD759">
        <v>89</v>
      </c>
      <c r="AE759">
        <v>89</v>
      </c>
    </row>
    <row r="760" spans="1:31">
      <c r="A760">
        <v>759</v>
      </c>
      <c r="B760" t="s">
        <v>1216</v>
      </c>
      <c r="C760">
        <v>0</v>
      </c>
      <c r="D760">
        <v>8</v>
      </c>
      <c r="E760">
        <v>0</v>
      </c>
      <c r="F760">
        <v>0</v>
      </c>
      <c r="G760">
        <v>5</v>
      </c>
      <c r="H760">
        <v>0</v>
      </c>
      <c r="I760">
        <v>0</v>
      </c>
      <c r="J760">
        <v>0</v>
      </c>
      <c r="K760">
        <v>0</v>
      </c>
      <c r="L760">
        <v>4</v>
      </c>
      <c r="M760">
        <v>4</v>
      </c>
      <c r="N760">
        <v>2</v>
      </c>
      <c r="O760">
        <v>0</v>
      </c>
      <c r="P760">
        <v>0</v>
      </c>
      <c r="Q760">
        <v>0</v>
      </c>
      <c r="R760" t="s">
        <v>7</v>
      </c>
      <c r="S760" t="s">
        <v>18</v>
      </c>
      <c r="T760" t="s">
        <v>19</v>
      </c>
      <c r="U760" t="s">
        <v>1189</v>
      </c>
      <c r="V760" t="s">
        <v>1217</v>
      </c>
      <c r="W760" t="s">
        <v>180</v>
      </c>
      <c r="Y760">
        <v>100</v>
      </c>
      <c r="Z760">
        <v>100</v>
      </c>
      <c r="AA760">
        <v>100</v>
      </c>
      <c r="AB760">
        <v>100</v>
      </c>
      <c r="AC760">
        <v>100</v>
      </c>
      <c r="AD760">
        <v>100</v>
      </c>
      <c r="AE760">
        <v>99</v>
      </c>
    </row>
    <row r="761" spans="1:31">
      <c r="A761">
        <v>760</v>
      </c>
      <c r="B761" t="s">
        <v>1218</v>
      </c>
      <c r="C761">
        <v>0</v>
      </c>
      <c r="D761">
        <v>7</v>
      </c>
      <c r="E761">
        <v>0</v>
      </c>
      <c r="F761">
        <v>0</v>
      </c>
      <c r="G761">
        <v>16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 t="s">
        <v>7</v>
      </c>
      <c r="S761" t="s">
        <v>18</v>
      </c>
      <c r="T761" t="s">
        <v>19</v>
      </c>
      <c r="U761" t="s">
        <v>259</v>
      </c>
      <c r="V761" t="s">
        <v>57</v>
      </c>
      <c r="Y761">
        <v>100</v>
      </c>
      <c r="Z761">
        <v>100</v>
      </c>
      <c r="AA761">
        <v>100</v>
      </c>
      <c r="AB761">
        <v>100</v>
      </c>
      <c r="AC761">
        <v>96</v>
      </c>
      <c r="AD761">
        <v>63</v>
      </c>
      <c r="AE761">
        <v>63</v>
      </c>
    </row>
    <row r="762" spans="1:31">
      <c r="A762">
        <v>761</v>
      </c>
      <c r="B762" t="s">
        <v>1219</v>
      </c>
      <c r="C762">
        <v>0</v>
      </c>
      <c r="D762">
        <v>4</v>
      </c>
      <c r="E762">
        <v>0</v>
      </c>
      <c r="F762">
        <v>0</v>
      </c>
      <c r="G762">
        <v>4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10</v>
      </c>
      <c r="N762">
        <v>3</v>
      </c>
      <c r="O762">
        <v>0</v>
      </c>
      <c r="P762">
        <v>2</v>
      </c>
      <c r="Q762">
        <v>0</v>
      </c>
      <c r="R762" t="s">
        <v>7</v>
      </c>
      <c r="S762" t="s">
        <v>269</v>
      </c>
      <c r="T762" t="s">
        <v>270</v>
      </c>
      <c r="U762" t="s">
        <v>160</v>
      </c>
      <c r="V762" t="s">
        <v>161</v>
      </c>
      <c r="W762" t="s">
        <v>162</v>
      </c>
      <c r="Y762">
        <v>100</v>
      </c>
      <c r="Z762">
        <v>100</v>
      </c>
      <c r="AA762">
        <v>100</v>
      </c>
      <c r="AB762">
        <v>100</v>
      </c>
      <c r="AC762">
        <v>100</v>
      </c>
      <c r="AD762">
        <v>100</v>
      </c>
      <c r="AE762">
        <v>100</v>
      </c>
    </row>
    <row r="763" spans="1:31">
      <c r="A763">
        <v>762</v>
      </c>
      <c r="B763" t="s">
        <v>1220</v>
      </c>
      <c r="C763">
        <v>0</v>
      </c>
      <c r="D763">
        <v>3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20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 t="s">
        <v>7</v>
      </c>
      <c r="S763" t="s">
        <v>376</v>
      </c>
      <c r="T763" t="s">
        <v>382</v>
      </c>
      <c r="Y763">
        <v>100</v>
      </c>
      <c r="Z763">
        <v>100</v>
      </c>
      <c r="AA763">
        <v>100</v>
      </c>
      <c r="AB763">
        <v>100</v>
      </c>
      <c r="AC763">
        <v>100</v>
      </c>
      <c r="AD763">
        <v>100</v>
      </c>
      <c r="AE763">
        <v>100</v>
      </c>
    </row>
    <row r="764" spans="1:31">
      <c r="A764">
        <v>763</v>
      </c>
      <c r="B764" t="s">
        <v>1221</v>
      </c>
      <c r="C764">
        <v>0</v>
      </c>
      <c r="D764">
        <v>0</v>
      </c>
      <c r="E764">
        <v>0</v>
      </c>
      <c r="F764">
        <v>0</v>
      </c>
      <c r="G764">
        <v>23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 t="s">
        <v>7</v>
      </c>
      <c r="S764" t="s">
        <v>18</v>
      </c>
      <c r="T764" t="s">
        <v>19</v>
      </c>
      <c r="U764" t="s">
        <v>283</v>
      </c>
      <c r="V764" t="s">
        <v>284</v>
      </c>
      <c r="W764" t="s">
        <v>285</v>
      </c>
      <c r="Y764">
        <v>100</v>
      </c>
      <c r="Z764">
        <v>100</v>
      </c>
      <c r="AA764">
        <v>100</v>
      </c>
      <c r="AB764">
        <v>100</v>
      </c>
      <c r="AC764">
        <v>100</v>
      </c>
      <c r="AD764">
        <v>100</v>
      </c>
      <c r="AE764">
        <v>100</v>
      </c>
    </row>
    <row r="765" spans="1:31">
      <c r="A765">
        <v>764</v>
      </c>
      <c r="B765" t="s">
        <v>1222</v>
      </c>
      <c r="C765">
        <v>0</v>
      </c>
      <c r="D765">
        <v>0</v>
      </c>
      <c r="E765">
        <v>0</v>
      </c>
      <c r="F765">
        <v>0</v>
      </c>
      <c r="G765">
        <v>23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 t="s">
        <v>7</v>
      </c>
      <c r="S765" t="s">
        <v>18</v>
      </c>
      <c r="T765" t="s">
        <v>19</v>
      </c>
      <c r="U765" t="s">
        <v>370</v>
      </c>
      <c r="Y765">
        <v>100</v>
      </c>
      <c r="Z765">
        <v>100</v>
      </c>
      <c r="AA765">
        <v>99</v>
      </c>
      <c r="AB765">
        <v>98</v>
      </c>
      <c r="AC765">
        <v>98</v>
      </c>
      <c r="AD765">
        <v>98</v>
      </c>
      <c r="AE765">
        <v>98</v>
      </c>
    </row>
    <row r="766" spans="1:31">
      <c r="A766">
        <v>765</v>
      </c>
      <c r="B766" t="s">
        <v>1223</v>
      </c>
      <c r="C766">
        <v>0</v>
      </c>
      <c r="D766">
        <v>0</v>
      </c>
      <c r="E766">
        <v>0</v>
      </c>
      <c r="F766">
        <v>0</v>
      </c>
      <c r="G766">
        <v>23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 t="s">
        <v>7</v>
      </c>
      <c r="S766" t="s">
        <v>241</v>
      </c>
      <c r="T766" t="s">
        <v>72</v>
      </c>
      <c r="U766" t="s">
        <v>73</v>
      </c>
      <c r="V766" t="s">
        <v>77</v>
      </c>
      <c r="W766" t="s">
        <v>98</v>
      </c>
      <c r="Y766">
        <v>100</v>
      </c>
      <c r="Z766">
        <v>100</v>
      </c>
      <c r="AA766">
        <v>100</v>
      </c>
      <c r="AB766">
        <v>100</v>
      </c>
      <c r="AC766">
        <v>100</v>
      </c>
      <c r="AD766">
        <v>100</v>
      </c>
      <c r="AE766">
        <v>99</v>
      </c>
    </row>
    <row r="767" spans="1:31">
      <c r="A767">
        <v>766</v>
      </c>
      <c r="B767" t="s">
        <v>1224</v>
      </c>
      <c r="C767">
        <v>0</v>
      </c>
      <c r="D767">
        <v>0</v>
      </c>
      <c r="E767">
        <v>0</v>
      </c>
      <c r="F767">
        <v>0</v>
      </c>
      <c r="G767">
        <v>11</v>
      </c>
      <c r="H767">
        <v>0</v>
      </c>
      <c r="I767">
        <v>0</v>
      </c>
      <c r="J767">
        <v>12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 t="s">
        <v>7</v>
      </c>
      <c r="S767" t="s">
        <v>241</v>
      </c>
      <c r="T767" t="s">
        <v>72</v>
      </c>
      <c r="U767" t="s">
        <v>73</v>
      </c>
      <c r="V767" t="s">
        <v>134</v>
      </c>
      <c r="W767" t="s">
        <v>135</v>
      </c>
      <c r="Y767">
        <v>100</v>
      </c>
      <c r="Z767">
        <v>100</v>
      </c>
      <c r="AA767">
        <v>100</v>
      </c>
      <c r="AB767">
        <v>100</v>
      </c>
      <c r="AC767">
        <v>100</v>
      </c>
      <c r="AD767">
        <v>100</v>
      </c>
      <c r="AE767">
        <v>87</v>
      </c>
    </row>
    <row r="768" spans="1:31">
      <c r="A768">
        <v>767</v>
      </c>
      <c r="B768" t="s">
        <v>1225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4</v>
      </c>
      <c r="J768">
        <v>19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 t="s">
        <v>7</v>
      </c>
      <c r="S768" t="s">
        <v>18</v>
      </c>
      <c r="T768" t="s">
        <v>19</v>
      </c>
      <c r="U768" t="s">
        <v>259</v>
      </c>
      <c r="V768" t="s">
        <v>530</v>
      </c>
      <c r="Y768">
        <v>100</v>
      </c>
      <c r="Z768">
        <v>100</v>
      </c>
      <c r="AA768">
        <v>100</v>
      </c>
      <c r="AB768">
        <v>100</v>
      </c>
      <c r="AC768">
        <v>100</v>
      </c>
      <c r="AD768">
        <v>100</v>
      </c>
      <c r="AE768">
        <v>100</v>
      </c>
    </row>
    <row r="769" spans="1:31">
      <c r="A769">
        <v>768</v>
      </c>
      <c r="B769" t="s">
        <v>1226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23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 t="s">
        <v>7</v>
      </c>
      <c r="S769" t="s">
        <v>18</v>
      </c>
      <c r="T769" t="s">
        <v>35</v>
      </c>
      <c r="U769" t="s">
        <v>196</v>
      </c>
      <c r="V769" t="s">
        <v>197</v>
      </c>
      <c r="W769" t="s">
        <v>198</v>
      </c>
      <c r="X769" t="s">
        <v>423</v>
      </c>
      <c r="Y769">
        <v>100</v>
      </c>
      <c r="Z769">
        <v>100</v>
      </c>
      <c r="AA769">
        <v>100</v>
      </c>
      <c r="AB769">
        <v>100</v>
      </c>
      <c r="AC769">
        <v>100</v>
      </c>
      <c r="AD769">
        <v>97</v>
      </c>
      <c r="AE769">
        <v>55</v>
      </c>
    </row>
    <row r="770" spans="1:31">
      <c r="A770">
        <v>769</v>
      </c>
      <c r="B770" t="s">
        <v>1227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23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 t="s">
        <v>7</v>
      </c>
      <c r="S770" t="s">
        <v>241</v>
      </c>
      <c r="T770" t="s">
        <v>72</v>
      </c>
      <c r="U770" t="s">
        <v>73</v>
      </c>
      <c r="V770" t="s">
        <v>315</v>
      </c>
      <c r="Y770">
        <v>100</v>
      </c>
      <c r="Z770">
        <v>93</v>
      </c>
      <c r="AA770">
        <v>93</v>
      </c>
      <c r="AB770">
        <v>93</v>
      </c>
      <c r="AC770">
        <v>93</v>
      </c>
      <c r="AD770">
        <v>93</v>
      </c>
      <c r="AE770">
        <v>93</v>
      </c>
    </row>
    <row r="771" spans="1:31">
      <c r="A771">
        <v>770</v>
      </c>
      <c r="B771" t="s">
        <v>1228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23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 t="s">
        <v>7</v>
      </c>
      <c r="S771" t="s">
        <v>241</v>
      </c>
      <c r="T771" t="s">
        <v>72</v>
      </c>
      <c r="U771" t="s">
        <v>73</v>
      </c>
      <c r="V771" t="s">
        <v>321</v>
      </c>
      <c r="Y771">
        <v>100</v>
      </c>
      <c r="Z771">
        <v>100</v>
      </c>
      <c r="AA771">
        <v>100</v>
      </c>
      <c r="AB771">
        <v>100</v>
      </c>
      <c r="AC771">
        <v>96</v>
      </c>
      <c r="AD771">
        <v>26</v>
      </c>
      <c r="AE771">
        <v>26</v>
      </c>
    </row>
    <row r="772" spans="1:31">
      <c r="A772">
        <v>771</v>
      </c>
      <c r="B772" t="s">
        <v>1229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23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 t="s">
        <v>7</v>
      </c>
      <c r="S772" t="s">
        <v>241</v>
      </c>
      <c r="T772" t="s">
        <v>72</v>
      </c>
      <c r="U772" t="s">
        <v>73</v>
      </c>
      <c r="V772" t="s">
        <v>77</v>
      </c>
      <c r="Y772">
        <v>100</v>
      </c>
      <c r="Z772">
        <v>100</v>
      </c>
      <c r="AA772">
        <v>100</v>
      </c>
      <c r="AB772">
        <v>100</v>
      </c>
      <c r="AC772">
        <v>100</v>
      </c>
      <c r="AD772">
        <v>98</v>
      </c>
      <c r="AE772">
        <v>98</v>
      </c>
    </row>
    <row r="773" spans="1:31">
      <c r="A773">
        <v>772</v>
      </c>
      <c r="B773" t="s">
        <v>1230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9</v>
      </c>
      <c r="M773">
        <v>14</v>
      </c>
      <c r="N773">
        <v>0</v>
      </c>
      <c r="O773">
        <v>0</v>
      </c>
      <c r="P773">
        <v>0</v>
      </c>
      <c r="Q773">
        <v>0</v>
      </c>
      <c r="R773" t="s">
        <v>7</v>
      </c>
      <c r="S773" t="s">
        <v>241</v>
      </c>
      <c r="T773" t="s">
        <v>72</v>
      </c>
      <c r="U773" t="s">
        <v>73</v>
      </c>
      <c r="V773" t="s">
        <v>134</v>
      </c>
      <c r="W773" t="s">
        <v>135</v>
      </c>
      <c r="Y773">
        <v>100</v>
      </c>
      <c r="Z773">
        <v>100</v>
      </c>
      <c r="AA773">
        <v>100</v>
      </c>
      <c r="AB773">
        <v>100</v>
      </c>
      <c r="AC773">
        <v>100</v>
      </c>
      <c r="AD773">
        <v>100</v>
      </c>
      <c r="AE773">
        <v>100</v>
      </c>
    </row>
    <row r="774" spans="1:31">
      <c r="A774">
        <v>773</v>
      </c>
      <c r="B774" t="s">
        <v>1231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7</v>
      </c>
      <c r="N774">
        <v>11</v>
      </c>
      <c r="O774">
        <v>0</v>
      </c>
      <c r="P774">
        <v>5</v>
      </c>
      <c r="Q774">
        <v>0</v>
      </c>
      <c r="R774" t="s">
        <v>7</v>
      </c>
      <c r="S774" t="s">
        <v>18</v>
      </c>
      <c r="T774" t="s">
        <v>19</v>
      </c>
      <c r="U774" t="s">
        <v>259</v>
      </c>
      <c r="V774" t="s">
        <v>57</v>
      </c>
      <c r="W774" t="s">
        <v>1232</v>
      </c>
      <c r="Y774">
        <v>100</v>
      </c>
      <c r="Z774">
        <v>100</v>
      </c>
      <c r="AA774">
        <v>100</v>
      </c>
      <c r="AB774">
        <v>100</v>
      </c>
      <c r="AC774">
        <v>96</v>
      </c>
      <c r="AD774">
        <v>75</v>
      </c>
      <c r="AE774">
        <v>75</v>
      </c>
    </row>
    <row r="775" spans="1:31">
      <c r="A775">
        <v>774</v>
      </c>
      <c r="B775" t="s">
        <v>1233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23</v>
      </c>
      <c r="Q775">
        <v>0</v>
      </c>
      <c r="R775" t="s">
        <v>7</v>
      </c>
      <c r="S775" t="s">
        <v>18</v>
      </c>
      <c r="T775" t="s">
        <v>19</v>
      </c>
      <c r="U775" t="s">
        <v>370</v>
      </c>
      <c r="Y775">
        <v>100</v>
      </c>
      <c r="Z775">
        <v>98</v>
      </c>
      <c r="AA775">
        <v>98</v>
      </c>
      <c r="AB775">
        <v>86</v>
      </c>
      <c r="AC775">
        <v>86</v>
      </c>
      <c r="AD775">
        <v>86</v>
      </c>
      <c r="AE775">
        <v>86</v>
      </c>
    </row>
    <row r="776" spans="1:31">
      <c r="A776">
        <v>775</v>
      </c>
      <c r="B776" t="s">
        <v>1234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23</v>
      </c>
      <c r="Q776">
        <v>0</v>
      </c>
      <c r="R776" t="s">
        <v>7</v>
      </c>
      <c r="S776" t="s">
        <v>18</v>
      </c>
      <c r="T776" t="s">
        <v>19</v>
      </c>
      <c r="U776" t="s">
        <v>253</v>
      </c>
      <c r="V776" t="s">
        <v>27</v>
      </c>
      <c r="W776" t="s">
        <v>820</v>
      </c>
      <c r="Y776">
        <v>100</v>
      </c>
      <c r="Z776">
        <v>100</v>
      </c>
      <c r="AA776">
        <v>100</v>
      </c>
      <c r="AB776">
        <v>100</v>
      </c>
      <c r="AC776">
        <v>100</v>
      </c>
      <c r="AD776">
        <v>94</v>
      </c>
      <c r="AE776">
        <v>94</v>
      </c>
    </row>
    <row r="777" spans="1:31">
      <c r="A777">
        <v>776</v>
      </c>
      <c r="B777" t="s">
        <v>1235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17</v>
      </c>
      <c r="Q777">
        <v>6</v>
      </c>
      <c r="R777" t="s">
        <v>7</v>
      </c>
      <c r="S777" t="s">
        <v>241</v>
      </c>
      <c r="T777" t="s">
        <v>72</v>
      </c>
      <c r="U777" t="s">
        <v>73</v>
      </c>
      <c r="V777" t="s">
        <v>134</v>
      </c>
      <c r="W777" t="s">
        <v>135</v>
      </c>
      <c r="Y777">
        <v>100</v>
      </c>
      <c r="Z777">
        <v>100</v>
      </c>
      <c r="AA777">
        <v>100</v>
      </c>
      <c r="AB777">
        <v>100</v>
      </c>
      <c r="AC777">
        <v>100</v>
      </c>
      <c r="AD777">
        <v>100</v>
      </c>
      <c r="AE777">
        <v>100</v>
      </c>
    </row>
    <row r="778" spans="1:31">
      <c r="A778">
        <v>777</v>
      </c>
      <c r="B778" t="s">
        <v>1236</v>
      </c>
      <c r="C778">
        <v>0</v>
      </c>
      <c r="D778">
        <v>7</v>
      </c>
      <c r="E778">
        <v>0</v>
      </c>
      <c r="F778">
        <v>0</v>
      </c>
      <c r="G778">
        <v>6</v>
      </c>
      <c r="H778">
        <v>0</v>
      </c>
      <c r="I778">
        <v>0</v>
      </c>
      <c r="J778">
        <v>9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 t="s">
        <v>7</v>
      </c>
      <c r="S778" t="s">
        <v>8</v>
      </c>
      <c r="T778" t="s">
        <v>9</v>
      </c>
      <c r="U778" t="s">
        <v>47</v>
      </c>
      <c r="V778" t="s">
        <v>96</v>
      </c>
      <c r="Y778">
        <v>100</v>
      </c>
      <c r="Z778">
        <v>100</v>
      </c>
      <c r="AA778">
        <v>100</v>
      </c>
      <c r="AB778">
        <v>100</v>
      </c>
      <c r="AC778">
        <v>66</v>
      </c>
      <c r="AD778">
        <v>35</v>
      </c>
      <c r="AE778">
        <v>32</v>
      </c>
    </row>
    <row r="779" spans="1:31">
      <c r="A779">
        <v>778</v>
      </c>
      <c r="B779" t="s">
        <v>1237</v>
      </c>
      <c r="C779">
        <v>0</v>
      </c>
      <c r="D779">
        <v>0</v>
      </c>
      <c r="E779">
        <v>0</v>
      </c>
      <c r="F779">
        <v>0</v>
      </c>
      <c r="G779">
        <v>22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 t="s">
        <v>7</v>
      </c>
      <c r="S779" t="s">
        <v>18</v>
      </c>
      <c r="T779" t="s">
        <v>19</v>
      </c>
      <c r="U779" t="s">
        <v>259</v>
      </c>
      <c r="V779" t="s">
        <v>449</v>
      </c>
      <c r="W779" t="s">
        <v>450</v>
      </c>
      <c r="Y779">
        <v>100</v>
      </c>
      <c r="Z779">
        <v>100</v>
      </c>
      <c r="AA779">
        <v>100</v>
      </c>
      <c r="AB779">
        <v>100</v>
      </c>
      <c r="AC779">
        <v>100</v>
      </c>
      <c r="AD779">
        <v>100</v>
      </c>
      <c r="AE779">
        <v>100</v>
      </c>
    </row>
    <row r="780" spans="1:31">
      <c r="A780">
        <v>779</v>
      </c>
      <c r="B780" t="s">
        <v>1238</v>
      </c>
      <c r="C780">
        <v>0</v>
      </c>
      <c r="D780">
        <v>0</v>
      </c>
      <c r="E780">
        <v>0</v>
      </c>
      <c r="F780">
        <v>0</v>
      </c>
      <c r="G780">
        <v>17</v>
      </c>
      <c r="H780">
        <v>0</v>
      </c>
      <c r="I780">
        <v>0</v>
      </c>
      <c r="J780">
        <v>5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 t="s">
        <v>7</v>
      </c>
      <c r="S780" t="s">
        <v>241</v>
      </c>
      <c r="T780" t="s">
        <v>72</v>
      </c>
      <c r="U780" t="s">
        <v>73</v>
      </c>
      <c r="V780" t="s">
        <v>134</v>
      </c>
      <c r="W780" t="s">
        <v>135</v>
      </c>
      <c r="Y780">
        <v>100</v>
      </c>
      <c r="Z780">
        <v>100</v>
      </c>
      <c r="AA780">
        <v>100</v>
      </c>
      <c r="AB780">
        <v>100</v>
      </c>
      <c r="AC780">
        <v>100</v>
      </c>
      <c r="AD780">
        <v>95</v>
      </c>
      <c r="AE780">
        <v>95</v>
      </c>
    </row>
    <row r="781" spans="1:31">
      <c r="A781">
        <v>780</v>
      </c>
      <c r="B781" t="s">
        <v>1239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22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 t="s">
        <v>7</v>
      </c>
      <c r="S781" t="s">
        <v>18</v>
      </c>
      <c r="T781" t="s">
        <v>19</v>
      </c>
      <c r="U781" t="s">
        <v>748</v>
      </c>
      <c r="Y781">
        <v>100</v>
      </c>
      <c r="Z781">
        <v>99</v>
      </c>
      <c r="AA781">
        <v>99</v>
      </c>
      <c r="AB781">
        <v>96</v>
      </c>
      <c r="AC781">
        <v>96</v>
      </c>
      <c r="AD781">
        <v>96</v>
      </c>
      <c r="AE781">
        <v>96</v>
      </c>
    </row>
    <row r="782" spans="1:31">
      <c r="A782">
        <v>781</v>
      </c>
      <c r="B782" t="s">
        <v>1240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22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 t="s">
        <v>7</v>
      </c>
      <c r="S782" t="s">
        <v>18</v>
      </c>
      <c r="T782" t="s">
        <v>78</v>
      </c>
      <c r="U782" t="s">
        <v>81</v>
      </c>
      <c r="V782" t="s">
        <v>82</v>
      </c>
      <c r="W782" t="s">
        <v>93</v>
      </c>
      <c r="Y782">
        <v>100</v>
      </c>
      <c r="Z782">
        <v>100</v>
      </c>
      <c r="AA782">
        <v>98</v>
      </c>
      <c r="AB782">
        <v>98</v>
      </c>
      <c r="AC782">
        <v>98</v>
      </c>
      <c r="AD782">
        <v>96</v>
      </c>
      <c r="AE782">
        <v>49</v>
      </c>
    </row>
    <row r="783" spans="1:31">
      <c r="A783">
        <v>782</v>
      </c>
      <c r="B783" t="s">
        <v>1241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20</v>
      </c>
      <c r="K783">
        <v>2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 t="s">
        <v>7</v>
      </c>
      <c r="S783" t="s">
        <v>18</v>
      </c>
      <c r="T783" t="s">
        <v>19</v>
      </c>
      <c r="U783" t="s">
        <v>370</v>
      </c>
      <c r="Y783">
        <v>100</v>
      </c>
      <c r="Z783">
        <v>90</v>
      </c>
      <c r="AA783">
        <v>85</v>
      </c>
      <c r="AB783">
        <v>81</v>
      </c>
      <c r="AC783">
        <v>81</v>
      </c>
      <c r="AD783">
        <v>81</v>
      </c>
      <c r="AE783">
        <v>81</v>
      </c>
    </row>
    <row r="784" spans="1:31">
      <c r="A784">
        <v>783</v>
      </c>
      <c r="B784" t="s">
        <v>1242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16</v>
      </c>
      <c r="K784">
        <v>6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 t="s">
        <v>7</v>
      </c>
      <c r="S784" t="s">
        <v>338</v>
      </c>
      <c r="T784" t="s">
        <v>492</v>
      </c>
      <c r="U784" t="s">
        <v>493</v>
      </c>
      <c r="V784" t="s">
        <v>494</v>
      </c>
      <c r="W784" t="s">
        <v>495</v>
      </c>
      <c r="Y784">
        <v>100</v>
      </c>
      <c r="Z784">
        <v>100</v>
      </c>
      <c r="AA784">
        <v>100</v>
      </c>
      <c r="AB784">
        <v>100</v>
      </c>
      <c r="AC784">
        <v>100</v>
      </c>
      <c r="AD784">
        <v>100</v>
      </c>
      <c r="AE784">
        <v>100</v>
      </c>
    </row>
    <row r="785" spans="1:31">
      <c r="A785">
        <v>784</v>
      </c>
      <c r="B785" t="s">
        <v>1243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11</v>
      </c>
      <c r="M785">
        <v>0</v>
      </c>
      <c r="N785">
        <v>0</v>
      </c>
      <c r="O785">
        <v>0</v>
      </c>
      <c r="P785">
        <v>11</v>
      </c>
      <c r="Q785">
        <v>0</v>
      </c>
      <c r="R785" t="s">
        <v>7</v>
      </c>
      <c r="S785" t="s">
        <v>8</v>
      </c>
      <c r="T785" t="s">
        <v>31</v>
      </c>
      <c r="U785" t="s">
        <v>75</v>
      </c>
      <c r="Y785">
        <v>100</v>
      </c>
      <c r="Z785">
        <v>100</v>
      </c>
      <c r="AA785">
        <v>100</v>
      </c>
      <c r="AB785">
        <v>100</v>
      </c>
      <c r="AC785">
        <v>98</v>
      </c>
      <c r="AD785">
        <v>98</v>
      </c>
      <c r="AE785">
        <v>98</v>
      </c>
    </row>
    <row r="786" spans="1:31">
      <c r="A786">
        <v>785</v>
      </c>
      <c r="B786" t="s">
        <v>1244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11</v>
      </c>
      <c r="M786">
        <v>0</v>
      </c>
      <c r="N786">
        <v>11</v>
      </c>
      <c r="O786">
        <v>0</v>
      </c>
      <c r="P786">
        <v>0</v>
      </c>
      <c r="Q786">
        <v>0</v>
      </c>
      <c r="R786" t="s">
        <v>7</v>
      </c>
      <c r="S786" t="s">
        <v>376</v>
      </c>
      <c r="T786" t="s">
        <v>382</v>
      </c>
      <c r="Y786">
        <v>100</v>
      </c>
      <c r="Z786">
        <v>100</v>
      </c>
      <c r="AA786">
        <v>100</v>
      </c>
      <c r="AB786">
        <v>100</v>
      </c>
      <c r="AC786">
        <v>100</v>
      </c>
      <c r="AD786">
        <v>100</v>
      </c>
      <c r="AE786">
        <v>100</v>
      </c>
    </row>
    <row r="787" spans="1:31">
      <c r="A787">
        <v>786</v>
      </c>
      <c r="B787" t="s">
        <v>1245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11</v>
      </c>
      <c r="M787">
        <v>0</v>
      </c>
      <c r="N787">
        <v>11</v>
      </c>
      <c r="O787">
        <v>0</v>
      </c>
      <c r="P787">
        <v>0</v>
      </c>
      <c r="Q787">
        <v>0</v>
      </c>
      <c r="R787" t="s">
        <v>7</v>
      </c>
      <c r="S787" t="s">
        <v>1246</v>
      </c>
      <c r="T787" t="s">
        <v>190</v>
      </c>
      <c r="U787" t="s">
        <v>191</v>
      </c>
      <c r="V787" t="s">
        <v>192</v>
      </c>
      <c r="W787" t="s">
        <v>193</v>
      </c>
      <c r="Y787">
        <v>100</v>
      </c>
      <c r="Z787">
        <v>100</v>
      </c>
      <c r="AA787">
        <v>100</v>
      </c>
      <c r="AB787">
        <v>100</v>
      </c>
      <c r="AC787">
        <v>100</v>
      </c>
      <c r="AD787">
        <v>100</v>
      </c>
      <c r="AE787">
        <v>100</v>
      </c>
    </row>
    <row r="788" spans="1:31">
      <c r="A788">
        <v>787</v>
      </c>
      <c r="B788" t="s">
        <v>1247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14</v>
      </c>
      <c r="N788">
        <v>0</v>
      </c>
      <c r="O788">
        <v>0</v>
      </c>
      <c r="P788">
        <v>8</v>
      </c>
      <c r="Q788">
        <v>0</v>
      </c>
      <c r="R788" t="s">
        <v>7</v>
      </c>
      <c r="S788" t="s">
        <v>241</v>
      </c>
      <c r="T788" t="s">
        <v>72</v>
      </c>
      <c r="U788" t="s">
        <v>73</v>
      </c>
      <c r="V788" t="s">
        <v>321</v>
      </c>
      <c r="W788" t="s">
        <v>526</v>
      </c>
      <c r="Y788">
        <v>100</v>
      </c>
      <c r="Z788">
        <v>100</v>
      </c>
      <c r="AA788">
        <v>100</v>
      </c>
      <c r="AB788">
        <v>100</v>
      </c>
      <c r="AC788">
        <v>99</v>
      </c>
      <c r="AD788">
        <v>67</v>
      </c>
      <c r="AE788">
        <v>67</v>
      </c>
    </row>
    <row r="789" spans="1:31">
      <c r="A789">
        <v>788</v>
      </c>
      <c r="B789" t="s">
        <v>1248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9</v>
      </c>
      <c r="N789">
        <v>5</v>
      </c>
      <c r="O789">
        <v>0</v>
      </c>
      <c r="P789">
        <v>8</v>
      </c>
      <c r="Q789">
        <v>0</v>
      </c>
      <c r="R789" t="s">
        <v>7</v>
      </c>
      <c r="S789" t="s">
        <v>241</v>
      </c>
      <c r="T789" t="s">
        <v>72</v>
      </c>
      <c r="U789" t="s">
        <v>73</v>
      </c>
      <c r="V789" t="s">
        <v>134</v>
      </c>
      <c r="W789" t="s">
        <v>135</v>
      </c>
      <c r="Y789">
        <v>100</v>
      </c>
      <c r="Z789">
        <v>100</v>
      </c>
      <c r="AA789">
        <v>100</v>
      </c>
      <c r="AB789">
        <v>100</v>
      </c>
      <c r="AC789">
        <v>100</v>
      </c>
      <c r="AD789">
        <v>100</v>
      </c>
      <c r="AE789">
        <v>100</v>
      </c>
    </row>
    <row r="790" spans="1:31">
      <c r="A790">
        <v>789</v>
      </c>
      <c r="B790" t="s">
        <v>1249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22</v>
      </c>
      <c r="Q790">
        <v>0</v>
      </c>
      <c r="R790" t="s">
        <v>7</v>
      </c>
      <c r="S790" t="s">
        <v>349</v>
      </c>
      <c r="T790" t="s">
        <v>165</v>
      </c>
      <c r="U790" t="s">
        <v>166</v>
      </c>
      <c r="V790" t="s">
        <v>167</v>
      </c>
      <c r="Y790">
        <v>100</v>
      </c>
      <c r="Z790">
        <v>100</v>
      </c>
      <c r="AA790">
        <v>100</v>
      </c>
      <c r="AB790">
        <v>100</v>
      </c>
      <c r="AC790">
        <v>100</v>
      </c>
      <c r="AD790">
        <v>51</v>
      </c>
      <c r="AE790">
        <v>51</v>
      </c>
    </row>
    <row r="791" spans="1:31">
      <c r="A791">
        <v>790</v>
      </c>
      <c r="B791" t="s">
        <v>1250</v>
      </c>
      <c r="C791">
        <v>3</v>
      </c>
      <c r="D791">
        <v>18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 t="s">
        <v>7</v>
      </c>
      <c r="S791" t="s">
        <v>1130</v>
      </c>
      <c r="T791" t="s">
        <v>1131</v>
      </c>
      <c r="U791" t="s">
        <v>94</v>
      </c>
      <c r="V791" t="s">
        <v>132</v>
      </c>
      <c r="Y791">
        <v>100</v>
      </c>
      <c r="Z791">
        <v>96</v>
      </c>
      <c r="AA791">
        <v>96</v>
      </c>
      <c r="AB791">
        <v>96</v>
      </c>
      <c r="AC791">
        <v>85</v>
      </c>
      <c r="AD791">
        <v>20</v>
      </c>
      <c r="AE791">
        <v>20</v>
      </c>
    </row>
    <row r="792" spans="1:31">
      <c r="A792">
        <v>791</v>
      </c>
      <c r="B792" t="s">
        <v>1251</v>
      </c>
      <c r="C792">
        <v>2</v>
      </c>
      <c r="D792">
        <v>0</v>
      </c>
      <c r="E792">
        <v>0</v>
      </c>
      <c r="F792">
        <v>0</v>
      </c>
      <c r="G792">
        <v>12</v>
      </c>
      <c r="H792">
        <v>0</v>
      </c>
      <c r="I792">
        <v>0</v>
      </c>
      <c r="J792">
        <v>7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 t="s">
        <v>7</v>
      </c>
      <c r="S792" t="s">
        <v>241</v>
      </c>
      <c r="T792" t="s">
        <v>72</v>
      </c>
      <c r="U792" t="s">
        <v>101</v>
      </c>
      <c r="Y792">
        <v>100</v>
      </c>
      <c r="Z792">
        <v>83</v>
      </c>
      <c r="AA792">
        <v>83</v>
      </c>
      <c r="AB792">
        <v>52</v>
      </c>
      <c r="AC792">
        <v>36</v>
      </c>
      <c r="AD792">
        <v>7</v>
      </c>
      <c r="AE792">
        <v>5</v>
      </c>
    </row>
    <row r="793" spans="1:31">
      <c r="A793">
        <v>792</v>
      </c>
      <c r="B793" t="s">
        <v>1252</v>
      </c>
      <c r="C793">
        <v>0</v>
      </c>
      <c r="D793">
        <v>21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 t="s">
        <v>7</v>
      </c>
      <c r="S793" t="s">
        <v>18</v>
      </c>
      <c r="T793" t="s">
        <v>19</v>
      </c>
      <c r="U793" t="s">
        <v>283</v>
      </c>
      <c r="V793" t="s">
        <v>284</v>
      </c>
      <c r="Y793">
        <v>100</v>
      </c>
      <c r="Z793">
        <v>98</v>
      </c>
      <c r="AA793">
        <v>97</v>
      </c>
      <c r="AB793">
        <v>88</v>
      </c>
      <c r="AC793">
        <v>88</v>
      </c>
      <c r="AD793">
        <v>61</v>
      </c>
      <c r="AE793">
        <v>61</v>
      </c>
    </row>
    <row r="794" spans="1:31">
      <c r="A794">
        <v>793</v>
      </c>
      <c r="B794" t="s">
        <v>1253</v>
      </c>
      <c r="C794">
        <v>0</v>
      </c>
      <c r="D794">
        <v>21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 t="s">
        <v>7</v>
      </c>
      <c r="S794" t="s">
        <v>269</v>
      </c>
      <c r="T794" t="s">
        <v>270</v>
      </c>
      <c r="U794" t="s">
        <v>160</v>
      </c>
      <c r="V794" t="s">
        <v>161</v>
      </c>
      <c r="W794" t="s">
        <v>162</v>
      </c>
      <c r="Y794">
        <v>100</v>
      </c>
      <c r="Z794">
        <v>100</v>
      </c>
      <c r="AA794">
        <v>100</v>
      </c>
      <c r="AB794">
        <v>100</v>
      </c>
      <c r="AC794">
        <v>100</v>
      </c>
      <c r="AD794">
        <v>100</v>
      </c>
      <c r="AE794">
        <v>100</v>
      </c>
    </row>
    <row r="795" spans="1:31">
      <c r="A795">
        <v>794</v>
      </c>
      <c r="B795" t="s">
        <v>1254</v>
      </c>
      <c r="C795">
        <v>0</v>
      </c>
      <c r="D795">
        <v>21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 t="s">
        <v>7</v>
      </c>
      <c r="S795" t="s">
        <v>269</v>
      </c>
      <c r="T795" t="s">
        <v>270</v>
      </c>
      <c r="U795" t="s">
        <v>160</v>
      </c>
      <c r="V795" t="s">
        <v>161</v>
      </c>
      <c r="W795" t="s">
        <v>162</v>
      </c>
      <c r="Y795">
        <v>100</v>
      </c>
      <c r="Z795">
        <v>100</v>
      </c>
      <c r="AA795">
        <v>100</v>
      </c>
      <c r="AB795">
        <v>100</v>
      </c>
      <c r="AC795">
        <v>100</v>
      </c>
      <c r="AD795">
        <v>100</v>
      </c>
      <c r="AE795">
        <v>97</v>
      </c>
    </row>
    <row r="796" spans="1:31">
      <c r="A796">
        <v>795</v>
      </c>
      <c r="B796" t="s">
        <v>1255</v>
      </c>
      <c r="C796">
        <v>0</v>
      </c>
      <c r="D796">
        <v>21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 t="s">
        <v>7</v>
      </c>
      <c r="S796" t="s">
        <v>18</v>
      </c>
      <c r="T796" t="s">
        <v>19</v>
      </c>
      <c r="U796" t="s">
        <v>259</v>
      </c>
      <c r="V796" t="s">
        <v>408</v>
      </c>
      <c r="W796" t="s">
        <v>91</v>
      </c>
      <c r="Y796">
        <v>100</v>
      </c>
      <c r="Z796">
        <v>100</v>
      </c>
      <c r="AA796">
        <v>100</v>
      </c>
      <c r="AB796">
        <v>100</v>
      </c>
      <c r="AC796">
        <v>100</v>
      </c>
      <c r="AD796">
        <v>86</v>
      </c>
      <c r="AE796">
        <v>71</v>
      </c>
    </row>
    <row r="797" spans="1:31">
      <c r="A797">
        <v>796</v>
      </c>
      <c r="B797" t="s">
        <v>1256</v>
      </c>
      <c r="C797">
        <v>0</v>
      </c>
      <c r="D797">
        <v>12</v>
      </c>
      <c r="E797">
        <v>0</v>
      </c>
      <c r="F797">
        <v>0</v>
      </c>
      <c r="G797">
        <v>9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 t="s">
        <v>7</v>
      </c>
      <c r="S797" t="s">
        <v>241</v>
      </c>
      <c r="T797" t="s">
        <v>72</v>
      </c>
      <c r="U797" t="s">
        <v>73</v>
      </c>
      <c r="V797" t="s">
        <v>321</v>
      </c>
      <c r="Y797">
        <v>100</v>
      </c>
      <c r="Z797">
        <v>100</v>
      </c>
      <c r="AA797">
        <v>100</v>
      </c>
      <c r="AB797">
        <v>100</v>
      </c>
      <c r="AC797">
        <v>99</v>
      </c>
      <c r="AD797">
        <v>42</v>
      </c>
      <c r="AE797">
        <v>24</v>
      </c>
    </row>
    <row r="798" spans="1:31">
      <c r="A798">
        <v>797</v>
      </c>
      <c r="B798" t="s">
        <v>1257</v>
      </c>
      <c r="C798">
        <v>0</v>
      </c>
      <c r="D798">
        <v>9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12</v>
      </c>
      <c r="O798">
        <v>0</v>
      </c>
      <c r="P798">
        <v>0</v>
      </c>
      <c r="Q798">
        <v>0</v>
      </c>
      <c r="R798" t="s">
        <v>7</v>
      </c>
      <c r="S798" t="s">
        <v>269</v>
      </c>
      <c r="T798" t="s">
        <v>270</v>
      </c>
      <c r="U798" t="s">
        <v>160</v>
      </c>
      <c r="V798" t="s">
        <v>161</v>
      </c>
      <c r="W798" t="s">
        <v>162</v>
      </c>
      <c r="Y798">
        <v>100</v>
      </c>
      <c r="Z798">
        <v>100</v>
      </c>
      <c r="AA798">
        <v>100</v>
      </c>
      <c r="AB798">
        <v>100</v>
      </c>
      <c r="AC798">
        <v>100</v>
      </c>
      <c r="AD798">
        <v>100</v>
      </c>
      <c r="AE798">
        <v>81</v>
      </c>
    </row>
    <row r="799" spans="1:31">
      <c r="A799">
        <v>798</v>
      </c>
      <c r="B799" t="s">
        <v>1258</v>
      </c>
      <c r="C799">
        <v>0</v>
      </c>
      <c r="D799">
        <v>4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17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 t="s">
        <v>7</v>
      </c>
      <c r="S799" t="s">
        <v>265</v>
      </c>
      <c r="T799" t="s">
        <v>208</v>
      </c>
      <c r="U799" t="s">
        <v>209</v>
      </c>
      <c r="V799" t="s">
        <v>210</v>
      </c>
      <c r="Y799">
        <v>100</v>
      </c>
      <c r="Z799">
        <v>100</v>
      </c>
      <c r="AA799">
        <v>100</v>
      </c>
      <c r="AB799">
        <v>100</v>
      </c>
      <c r="AC799">
        <v>100</v>
      </c>
      <c r="AD799">
        <v>100</v>
      </c>
      <c r="AE799">
        <v>100</v>
      </c>
    </row>
    <row r="800" spans="1:31">
      <c r="A800">
        <v>799</v>
      </c>
      <c r="B800" t="s">
        <v>1259</v>
      </c>
      <c r="C800">
        <v>0</v>
      </c>
      <c r="D800">
        <v>4</v>
      </c>
      <c r="E800">
        <v>0</v>
      </c>
      <c r="F800">
        <v>0</v>
      </c>
      <c r="G800">
        <v>4</v>
      </c>
      <c r="H800">
        <v>0</v>
      </c>
      <c r="I800">
        <v>0</v>
      </c>
      <c r="J800">
        <v>9</v>
      </c>
      <c r="K800">
        <v>0</v>
      </c>
      <c r="L800">
        <v>0</v>
      </c>
      <c r="M800">
        <v>4</v>
      </c>
      <c r="N800">
        <v>0</v>
      </c>
      <c r="O800">
        <v>0</v>
      </c>
      <c r="P800">
        <v>0</v>
      </c>
      <c r="Q800">
        <v>0</v>
      </c>
      <c r="R800" t="s">
        <v>7</v>
      </c>
      <c r="S800" t="s">
        <v>18</v>
      </c>
      <c r="T800" t="s">
        <v>19</v>
      </c>
      <c r="U800" t="s">
        <v>259</v>
      </c>
      <c r="V800" t="s">
        <v>57</v>
      </c>
      <c r="Y800">
        <v>100</v>
      </c>
      <c r="Z800">
        <v>100</v>
      </c>
      <c r="AA800">
        <v>100</v>
      </c>
      <c r="AB800">
        <v>100</v>
      </c>
      <c r="AC800">
        <v>91</v>
      </c>
      <c r="AD800">
        <v>89</v>
      </c>
      <c r="AE800">
        <v>89</v>
      </c>
    </row>
    <row r="801" spans="1:31">
      <c r="A801">
        <v>800</v>
      </c>
      <c r="B801" t="s">
        <v>1260</v>
      </c>
      <c r="C801">
        <v>0</v>
      </c>
      <c r="D801">
        <v>2</v>
      </c>
      <c r="E801">
        <v>0</v>
      </c>
      <c r="F801">
        <v>0</v>
      </c>
      <c r="G801">
        <v>19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 t="s">
        <v>7</v>
      </c>
      <c r="S801" t="s">
        <v>18</v>
      </c>
      <c r="T801" t="s">
        <v>19</v>
      </c>
      <c r="U801" t="s">
        <v>283</v>
      </c>
      <c r="V801" t="s">
        <v>284</v>
      </c>
      <c r="W801" t="s">
        <v>285</v>
      </c>
      <c r="Y801">
        <v>100</v>
      </c>
      <c r="Z801">
        <v>100</v>
      </c>
      <c r="AA801">
        <v>100</v>
      </c>
      <c r="AB801">
        <v>97</v>
      </c>
      <c r="AC801">
        <v>97</v>
      </c>
      <c r="AD801">
        <v>63</v>
      </c>
      <c r="AE801">
        <v>63</v>
      </c>
    </row>
    <row r="802" spans="1:31">
      <c r="A802">
        <v>801</v>
      </c>
      <c r="B802" t="s">
        <v>1261</v>
      </c>
      <c r="C802">
        <v>0</v>
      </c>
      <c r="D802">
        <v>0</v>
      </c>
      <c r="E802">
        <v>0</v>
      </c>
      <c r="F802">
        <v>21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 t="s">
        <v>7</v>
      </c>
      <c r="S802" t="s">
        <v>18</v>
      </c>
      <c r="T802" t="s">
        <v>35</v>
      </c>
      <c r="U802" t="s">
        <v>36</v>
      </c>
      <c r="V802" t="s">
        <v>115</v>
      </c>
      <c r="W802" t="s">
        <v>173</v>
      </c>
      <c r="X802" t="s">
        <v>236</v>
      </c>
      <c r="Y802">
        <v>100</v>
      </c>
      <c r="Z802">
        <v>100</v>
      </c>
      <c r="AA802">
        <v>100</v>
      </c>
      <c r="AB802">
        <v>100</v>
      </c>
      <c r="AC802">
        <v>100</v>
      </c>
      <c r="AD802">
        <v>100</v>
      </c>
      <c r="AE802">
        <v>100</v>
      </c>
    </row>
    <row r="803" spans="1:31">
      <c r="A803">
        <v>802</v>
      </c>
      <c r="B803" t="s">
        <v>1262</v>
      </c>
      <c r="C803">
        <v>0</v>
      </c>
      <c r="D803">
        <v>0</v>
      </c>
      <c r="E803">
        <v>0</v>
      </c>
      <c r="F803">
        <v>3</v>
      </c>
      <c r="G803">
        <v>18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 t="s">
        <v>7</v>
      </c>
      <c r="S803" t="s">
        <v>8</v>
      </c>
      <c r="T803" t="s">
        <v>31</v>
      </c>
      <c r="U803" t="s">
        <v>75</v>
      </c>
      <c r="Y803">
        <v>100</v>
      </c>
      <c r="Z803">
        <v>100</v>
      </c>
      <c r="AA803">
        <v>100</v>
      </c>
      <c r="AB803">
        <v>98</v>
      </c>
      <c r="AC803">
        <v>95</v>
      </c>
      <c r="AD803">
        <v>95</v>
      </c>
      <c r="AE803">
        <v>95</v>
      </c>
    </row>
    <row r="804" spans="1:31">
      <c r="A804">
        <v>803</v>
      </c>
      <c r="B804" t="s">
        <v>1263</v>
      </c>
      <c r="C804">
        <v>0</v>
      </c>
      <c r="D804">
        <v>0</v>
      </c>
      <c r="E804">
        <v>0</v>
      </c>
      <c r="F804">
        <v>0</v>
      </c>
      <c r="G804">
        <v>21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 t="s">
        <v>7</v>
      </c>
      <c r="S804" t="s">
        <v>18</v>
      </c>
      <c r="T804" t="s">
        <v>19</v>
      </c>
      <c r="U804" t="s">
        <v>748</v>
      </c>
      <c r="Y804">
        <v>100</v>
      </c>
      <c r="Z804">
        <v>100</v>
      </c>
      <c r="AA804">
        <v>100</v>
      </c>
      <c r="AB804">
        <v>100</v>
      </c>
      <c r="AC804">
        <v>100</v>
      </c>
      <c r="AD804">
        <v>100</v>
      </c>
      <c r="AE804">
        <v>100</v>
      </c>
    </row>
    <row r="805" spans="1:31">
      <c r="A805">
        <v>804</v>
      </c>
      <c r="B805" t="s">
        <v>1264</v>
      </c>
      <c r="C805">
        <v>0</v>
      </c>
      <c r="D805">
        <v>0</v>
      </c>
      <c r="E805">
        <v>0</v>
      </c>
      <c r="F805">
        <v>0</v>
      </c>
      <c r="G805">
        <v>21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 t="s">
        <v>7</v>
      </c>
      <c r="S805" t="s">
        <v>241</v>
      </c>
      <c r="T805" t="s">
        <v>72</v>
      </c>
      <c r="U805" t="s">
        <v>73</v>
      </c>
      <c r="V805" t="s">
        <v>321</v>
      </c>
      <c r="W805" t="s">
        <v>156</v>
      </c>
      <c r="Y805">
        <v>100</v>
      </c>
      <c r="Z805">
        <v>100</v>
      </c>
      <c r="AA805">
        <v>100</v>
      </c>
      <c r="AB805">
        <v>100</v>
      </c>
      <c r="AC805">
        <v>82</v>
      </c>
      <c r="AD805">
        <v>62</v>
      </c>
      <c r="AE805">
        <v>47</v>
      </c>
    </row>
    <row r="806" spans="1:31">
      <c r="A806">
        <v>805</v>
      </c>
      <c r="B806" t="s">
        <v>1265</v>
      </c>
      <c r="C806">
        <v>0</v>
      </c>
      <c r="D806">
        <v>0</v>
      </c>
      <c r="E806">
        <v>0</v>
      </c>
      <c r="F806">
        <v>0</v>
      </c>
      <c r="G806">
        <v>21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 t="s">
        <v>7</v>
      </c>
      <c r="S806" t="s">
        <v>18</v>
      </c>
      <c r="T806" t="s">
        <v>19</v>
      </c>
      <c r="U806" t="s">
        <v>259</v>
      </c>
      <c r="V806" t="s">
        <v>771</v>
      </c>
      <c r="Y806">
        <v>100</v>
      </c>
      <c r="Z806">
        <v>100</v>
      </c>
      <c r="AA806">
        <v>100</v>
      </c>
      <c r="AB806">
        <v>100</v>
      </c>
      <c r="AC806">
        <v>88</v>
      </c>
      <c r="AD806">
        <v>88</v>
      </c>
      <c r="AE806">
        <v>88</v>
      </c>
    </row>
    <row r="807" spans="1:31">
      <c r="A807">
        <v>806</v>
      </c>
      <c r="B807" t="s">
        <v>1266</v>
      </c>
      <c r="C807">
        <v>0</v>
      </c>
      <c r="D807">
        <v>0</v>
      </c>
      <c r="E807">
        <v>0</v>
      </c>
      <c r="F807">
        <v>0</v>
      </c>
      <c r="G807">
        <v>11</v>
      </c>
      <c r="H807">
        <v>0</v>
      </c>
      <c r="I807">
        <v>0</v>
      </c>
      <c r="J807">
        <v>10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 t="s">
        <v>7</v>
      </c>
      <c r="S807" t="s">
        <v>18</v>
      </c>
      <c r="T807" t="s">
        <v>19</v>
      </c>
      <c r="U807" t="s">
        <v>251</v>
      </c>
      <c r="V807" t="s">
        <v>906</v>
      </c>
      <c r="Y807">
        <v>100</v>
      </c>
      <c r="Z807">
        <v>100</v>
      </c>
      <c r="AA807">
        <v>100</v>
      </c>
      <c r="AB807">
        <v>100</v>
      </c>
      <c r="AC807">
        <v>100</v>
      </c>
      <c r="AD807">
        <v>100</v>
      </c>
      <c r="AE807">
        <v>100</v>
      </c>
    </row>
    <row r="808" spans="1:31">
      <c r="A808">
        <v>807</v>
      </c>
      <c r="B808" t="s">
        <v>1267</v>
      </c>
      <c r="C808">
        <v>0</v>
      </c>
      <c r="D808">
        <v>0</v>
      </c>
      <c r="E808">
        <v>0</v>
      </c>
      <c r="F808">
        <v>0</v>
      </c>
      <c r="G808">
        <v>5</v>
      </c>
      <c r="H808">
        <v>0</v>
      </c>
      <c r="I808">
        <v>0</v>
      </c>
      <c r="J808">
        <v>16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 t="s">
        <v>7</v>
      </c>
      <c r="S808" t="s">
        <v>376</v>
      </c>
      <c r="T808" t="s">
        <v>177</v>
      </c>
      <c r="U808" t="s">
        <v>377</v>
      </c>
      <c r="V808" t="s">
        <v>378</v>
      </c>
      <c r="W808" t="s">
        <v>1268</v>
      </c>
      <c r="Y808">
        <v>100</v>
      </c>
      <c r="Z808">
        <v>100</v>
      </c>
      <c r="AA808">
        <v>100</v>
      </c>
      <c r="AB808">
        <v>100</v>
      </c>
      <c r="AC808">
        <v>100</v>
      </c>
      <c r="AD808">
        <v>100</v>
      </c>
      <c r="AE808">
        <v>100</v>
      </c>
    </row>
    <row r="809" spans="1:31">
      <c r="A809">
        <v>808</v>
      </c>
      <c r="B809" t="s">
        <v>1269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21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 t="s">
        <v>7</v>
      </c>
      <c r="S809" t="s">
        <v>241</v>
      </c>
      <c r="T809" t="s">
        <v>72</v>
      </c>
      <c r="U809" t="s">
        <v>73</v>
      </c>
      <c r="V809" t="s">
        <v>321</v>
      </c>
      <c r="Y809">
        <v>100</v>
      </c>
      <c r="Z809">
        <v>100</v>
      </c>
      <c r="AA809">
        <v>100</v>
      </c>
      <c r="AB809">
        <v>100</v>
      </c>
      <c r="AC809">
        <v>89</v>
      </c>
      <c r="AD809">
        <v>46</v>
      </c>
      <c r="AE809">
        <v>24</v>
      </c>
    </row>
    <row r="810" spans="1:31">
      <c r="A810">
        <v>809</v>
      </c>
      <c r="B810" t="s">
        <v>1270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21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 t="s">
        <v>7</v>
      </c>
      <c r="S810" t="s">
        <v>241</v>
      </c>
      <c r="T810" t="s">
        <v>72</v>
      </c>
      <c r="U810" t="s">
        <v>73</v>
      </c>
      <c r="V810" t="s">
        <v>419</v>
      </c>
      <c r="Y810">
        <v>100</v>
      </c>
      <c r="Z810">
        <v>100</v>
      </c>
      <c r="AA810">
        <v>100</v>
      </c>
      <c r="AB810">
        <v>100</v>
      </c>
      <c r="AC810">
        <v>100</v>
      </c>
      <c r="AD810">
        <v>100</v>
      </c>
      <c r="AE810">
        <v>100</v>
      </c>
    </row>
    <row r="811" spans="1:31">
      <c r="A811">
        <v>810</v>
      </c>
      <c r="B811" t="s">
        <v>1271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19</v>
      </c>
      <c r="K811">
        <v>2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 t="s">
        <v>7</v>
      </c>
      <c r="S811" t="s">
        <v>18</v>
      </c>
      <c r="T811" t="s">
        <v>19</v>
      </c>
      <c r="U811" t="s">
        <v>259</v>
      </c>
      <c r="V811" t="s">
        <v>703</v>
      </c>
      <c r="Y811">
        <v>100</v>
      </c>
      <c r="Z811">
        <v>100</v>
      </c>
      <c r="AA811">
        <v>100</v>
      </c>
      <c r="AB811">
        <v>100</v>
      </c>
      <c r="AC811">
        <v>100</v>
      </c>
      <c r="AD811">
        <v>100</v>
      </c>
      <c r="AE811">
        <v>100</v>
      </c>
    </row>
    <row r="812" spans="1:31">
      <c r="A812">
        <v>811</v>
      </c>
      <c r="B812" t="s">
        <v>1272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21</v>
      </c>
      <c r="M812">
        <v>0</v>
      </c>
      <c r="N812">
        <v>0</v>
      </c>
      <c r="O812">
        <v>0</v>
      </c>
      <c r="P812">
        <v>0</v>
      </c>
      <c r="Q812">
        <v>0</v>
      </c>
      <c r="R812" t="s">
        <v>7</v>
      </c>
      <c r="S812" t="s">
        <v>269</v>
      </c>
      <c r="T812" t="s">
        <v>270</v>
      </c>
      <c r="U812" t="s">
        <v>160</v>
      </c>
      <c r="V812" t="s">
        <v>161</v>
      </c>
      <c r="W812" t="s">
        <v>162</v>
      </c>
      <c r="Y812">
        <v>100</v>
      </c>
      <c r="Z812">
        <v>100</v>
      </c>
      <c r="AA812">
        <v>100</v>
      </c>
      <c r="AB812">
        <v>100</v>
      </c>
      <c r="AC812">
        <v>100</v>
      </c>
      <c r="AD812">
        <v>100</v>
      </c>
      <c r="AE812">
        <v>100</v>
      </c>
    </row>
    <row r="813" spans="1:31">
      <c r="A813">
        <v>812</v>
      </c>
      <c r="B813" t="s">
        <v>1273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12</v>
      </c>
      <c r="M813">
        <v>0</v>
      </c>
      <c r="N813">
        <v>9</v>
      </c>
      <c r="O813">
        <v>0</v>
      </c>
      <c r="P813">
        <v>0</v>
      </c>
      <c r="Q813">
        <v>0</v>
      </c>
      <c r="R813" t="s">
        <v>7</v>
      </c>
      <c r="S813" t="s">
        <v>18</v>
      </c>
      <c r="T813" t="s">
        <v>19</v>
      </c>
      <c r="U813" t="s">
        <v>253</v>
      </c>
      <c r="V813" t="s">
        <v>27</v>
      </c>
      <c r="W813" t="s">
        <v>417</v>
      </c>
      <c r="Y813">
        <v>100</v>
      </c>
      <c r="Z813">
        <v>100</v>
      </c>
      <c r="AA813">
        <v>100</v>
      </c>
      <c r="AB813">
        <v>100</v>
      </c>
      <c r="AC813">
        <v>100</v>
      </c>
      <c r="AD813">
        <v>100</v>
      </c>
      <c r="AE813">
        <v>100</v>
      </c>
    </row>
    <row r="814" spans="1:31">
      <c r="A814">
        <v>813</v>
      </c>
      <c r="B814" t="s">
        <v>1274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3</v>
      </c>
      <c r="M814">
        <v>8</v>
      </c>
      <c r="N814">
        <v>10</v>
      </c>
      <c r="O814">
        <v>0</v>
      </c>
      <c r="P814">
        <v>0</v>
      </c>
      <c r="Q814">
        <v>0</v>
      </c>
      <c r="R814" t="s">
        <v>7</v>
      </c>
      <c r="S814" t="s">
        <v>362</v>
      </c>
      <c r="T814" t="s">
        <v>509</v>
      </c>
      <c r="U814" t="s">
        <v>510</v>
      </c>
      <c r="V814" t="s">
        <v>512</v>
      </c>
      <c r="W814" t="s">
        <v>513</v>
      </c>
      <c r="Y814">
        <v>100</v>
      </c>
      <c r="Z814">
        <v>100</v>
      </c>
      <c r="AA814">
        <v>100</v>
      </c>
      <c r="AB814">
        <v>100</v>
      </c>
      <c r="AC814">
        <v>100</v>
      </c>
      <c r="AD814">
        <v>100</v>
      </c>
      <c r="AE814">
        <v>100</v>
      </c>
    </row>
    <row r="815" spans="1:31">
      <c r="A815">
        <v>814</v>
      </c>
      <c r="B815" t="s">
        <v>1275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21</v>
      </c>
      <c r="N815">
        <v>0</v>
      </c>
      <c r="O815">
        <v>0</v>
      </c>
      <c r="P815">
        <v>0</v>
      </c>
      <c r="Q815">
        <v>0</v>
      </c>
      <c r="R815" t="s">
        <v>7</v>
      </c>
      <c r="S815" t="s">
        <v>18</v>
      </c>
      <c r="T815" t="s">
        <v>19</v>
      </c>
      <c r="U815" t="s">
        <v>259</v>
      </c>
      <c r="V815" t="s">
        <v>57</v>
      </c>
      <c r="Y815">
        <v>100</v>
      </c>
      <c r="Z815">
        <v>100</v>
      </c>
      <c r="AA815">
        <v>100</v>
      </c>
      <c r="AB815">
        <v>100</v>
      </c>
      <c r="AC815">
        <v>100</v>
      </c>
      <c r="AD815">
        <v>88</v>
      </c>
      <c r="AE815">
        <v>88</v>
      </c>
    </row>
    <row r="816" spans="1:31">
      <c r="A816">
        <v>815</v>
      </c>
      <c r="B816" t="s">
        <v>1276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21</v>
      </c>
      <c r="O816">
        <v>0</v>
      </c>
      <c r="P816">
        <v>0</v>
      </c>
      <c r="Q816">
        <v>0</v>
      </c>
      <c r="R816" t="s">
        <v>7</v>
      </c>
      <c r="S816" t="s">
        <v>18</v>
      </c>
      <c r="T816" t="s">
        <v>19</v>
      </c>
      <c r="U816" t="s">
        <v>259</v>
      </c>
      <c r="V816" t="s">
        <v>57</v>
      </c>
      <c r="W816" t="s">
        <v>949</v>
      </c>
      <c r="Y816">
        <v>100</v>
      </c>
      <c r="Z816">
        <v>100</v>
      </c>
      <c r="AA816">
        <v>99</v>
      </c>
      <c r="AB816">
        <v>98</v>
      </c>
      <c r="AC816">
        <v>97</v>
      </c>
      <c r="AD816">
        <v>95</v>
      </c>
      <c r="AE816">
        <v>95</v>
      </c>
    </row>
    <row r="817" spans="1:31">
      <c r="A817">
        <v>816</v>
      </c>
      <c r="B817" t="s">
        <v>1277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21</v>
      </c>
      <c r="Q817">
        <v>0</v>
      </c>
      <c r="R817" t="s">
        <v>7</v>
      </c>
      <c r="S817" t="s">
        <v>241</v>
      </c>
      <c r="T817" t="s">
        <v>72</v>
      </c>
      <c r="U817" t="s">
        <v>73</v>
      </c>
      <c r="V817" t="s">
        <v>504</v>
      </c>
      <c r="Y817">
        <v>100</v>
      </c>
      <c r="Z817">
        <v>100</v>
      </c>
      <c r="AA817">
        <v>100</v>
      </c>
      <c r="AB817">
        <v>100</v>
      </c>
      <c r="AC817">
        <v>100</v>
      </c>
      <c r="AD817">
        <v>100</v>
      </c>
      <c r="AE817">
        <v>100</v>
      </c>
    </row>
    <row r="818" spans="1:31">
      <c r="A818">
        <v>817</v>
      </c>
      <c r="B818" t="s">
        <v>1278</v>
      </c>
      <c r="C818">
        <v>6</v>
      </c>
      <c r="D818">
        <v>4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10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 t="s">
        <v>7</v>
      </c>
      <c r="S818" t="s">
        <v>241</v>
      </c>
      <c r="T818" t="s">
        <v>72</v>
      </c>
      <c r="U818" t="s">
        <v>73</v>
      </c>
      <c r="V818" t="s">
        <v>321</v>
      </c>
      <c r="W818" t="s">
        <v>156</v>
      </c>
      <c r="Y818">
        <v>100</v>
      </c>
      <c r="Z818">
        <v>100</v>
      </c>
      <c r="AA818">
        <v>100</v>
      </c>
      <c r="AB818">
        <v>100</v>
      </c>
      <c r="AC818">
        <v>94</v>
      </c>
      <c r="AD818">
        <v>87</v>
      </c>
      <c r="AE818">
        <v>75</v>
      </c>
    </row>
    <row r="819" spans="1:31">
      <c r="A819">
        <v>818</v>
      </c>
      <c r="B819" t="s">
        <v>1279</v>
      </c>
      <c r="C819">
        <v>0</v>
      </c>
      <c r="D819">
        <v>20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 t="s">
        <v>7</v>
      </c>
      <c r="S819" t="s">
        <v>349</v>
      </c>
      <c r="T819" t="s">
        <v>165</v>
      </c>
      <c r="U819" t="s">
        <v>166</v>
      </c>
      <c r="V819" t="s">
        <v>167</v>
      </c>
      <c r="Y819">
        <v>100</v>
      </c>
      <c r="Z819">
        <v>100</v>
      </c>
      <c r="AA819">
        <v>100</v>
      </c>
      <c r="AB819">
        <v>100</v>
      </c>
      <c r="AC819">
        <v>100</v>
      </c>
      <c r="AD819">
        <v>66</v>
      </c>
      <c r="AE819">
        <v>66</v>
      </c>
    </row>
    <row r="820" spans="1:31">
      <c r="A820">
        <v>819</v>
      </c>
      <c r="B820" t="s">
        <v>1280</v>
      </c>
      <c r="C820">
        <v>0</v>
      </c>
      <c r="D820">
        <v>20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 t="s">
        <v>7</v>
      </c>
      <c r="S820" t="s">
        <v>376</v>
      </c>
      <c r="T820" t="s">
        <v>382</v>
      </c>
      <c r="Y820">
        <v>100</v>
      </c>
      <c r="Z820">
        <v>100</v>
      </c>
      <c r="AA820">
        <v>100</v>
      </c>
      <c r="AB820">
        <v>100</v>
      </c>
      <c r="AC820">
        <v>100</v>
      </c>
      <c r="AD820">
        <v>100</v>
      </c>
      <c r="AE820">
        <v>100</v>
      </c>
    </row>
    <row r="821" spans="1:31">
      <c r="A821">
        <v>820</v>
      </c>
      <c r="B821" t="s">
        <v>1281</v>
      </c>
      <c r="C821">
        <v>0</v>
      </c>
      <c r="D821">
        <v>20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 t="s">
        <v>7</v>
      </c>
      <c r="S821" t="s">
        <v>241</v>
      </c>
      <c r="T821" t="s">
        <v>72</v>
      </c>
      <c r="U821" t="s">
        <v>73</v>
      </c>
      <c r="V821" t="s">
        <v>77</v>
      </c>
      <c r="Y821">
        <v>100</v>
      </c>
      <c r="Z821">
        <v>100</v>
      </c>
      <c r="AA821">
        <v>100</v>
      </c>
      <c r="AB821">
        <v>100</v>
      </c>
      <c r="AC821">
        <v>100</v>
      </c>
      <c r="AD821">
        <v>59</v>
      </c>
      <c r="AE821">
        <v>59</v>
      </c>
    </row>
    <row r="822" spans="1:31">
      <c r="A822">
        <v>821</v>
      </c>
      <c r="B822" t="s">
        <v>1282</v>
      </c>
      <c r="C822">
        <v>0</v>
      </c>
      <c r="D822">
        <v>20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 t="s">
        <v>7</v>
      </c>
      <c r="S822" t="s">
        <v>349</v>
      </c>
      <c r="T822" t="s">
        <v>165</v>
      </c>
      <c r="U822" t="s">
        <v>166</v>
      </c>
      <c r="V822" t="s">
        <v>167</v>
      </c>
      <c r="Y822">
        <v>100</v>
      </c>
      <c r="Z822">
        <v>100</v>
      </c>
      <c r="AA822">
        <v>100</v>
      </c>
      <c r="AB822">
        <v>100</v>
      </c>
      <c r="AC822">
        <v>100</v>
      </c>
      <c r="AD822">
        <v>68</v>
      </c>
      <c r="AE822">
        <v>68</v>
      </c>
    </row>
    <row r="823" spans="1:31">
      <c r="A823">
        <v>822</v>
      </c>
      <c r="B823" t="s">
        <v>1283</v>
      </c>
      <c r="C823">
        <v>0</v>
      </c>
      <c r="D823">
        <v>13</v>
      </c>
      <c r="E823">
        <v>0</v>
      </c>
      <c r="F823">
        <v>0</v>
      </c>
      <c r="G823">
        <v>7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 t="s">
        <v>7</v>
      </c>
      <c r="S823" t="s">
        <v>477</v>
      </c>
      <c r="T823" t="s">
        <v>15</v>
      </c>
      <c r="U823" t="s">
        <v>540</v>
      </c>
      <c r="V823" t="s">
        <v>16</v>
      </c>
      <c r="W823" t="s">
        <v>17</v>
      </c>
      <c r="Y823">
        <v>100</v>
      </c>
      <c r="Z823">
        <v>100</v>
      </c>
      <c r="AA823">
        <v>100</v>
      </c>
      <c r="AB823">
        <v>100</v>
      </c>
      <c r="AC823">
        <v>100</v>
      </c>
      <c r="AD823">
        <v>100</v>
      </c>
      <c r="AE823">
        <v>34</v>
      </c>
    </row>
    <row r="824" spans="1:31">
      <c r="A824">
        <v>823</v>
      </c>
      <c r="B824" t="s">
        <v>1284</v>
      </c>
      <c r="C824">
        <v>0</v>
      </c>
      <c r="D824">
        <v>10</v>
      </c>
      <c r="E824">
        <v>0</v>
      </c>
      <c r="F824">
        <v>0</v>
      </c>
      <c r="G824">
        <v>10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 t="s">
        <v>7</v>
      </c>
      <c r="S824" t="s">
        <v>241</v>
      </c>
      <c r="T824" t="s">
        <v>72</v>
      </c>
      <c r="U824" t="s">
        <v>73</v>
      </c>
      <c r="V824" t="s">
        <v>77</v>
      </c>
      <c r="Y824">
        <v>100</v>
      </c>
      <c r="Z824">
        <v>100</v>
      </c>
      <c r="AA824">
        <v>100</v>
      </c>
      <c r="AB824">
        <v>100</v>
      </c>
      <c r="AC824">
        <v>99</v>
      </c>
      <c r="AD824">
        <v>47</v>
      </c>
      <c r="AE824">
        <v>47</v>
      </c>
    </row>
    <row r="825" spans="1:31">
      <c r="A825">
        <v>824</v>
      </c>
      <c r="B825" t="s">
        <v>1285</v>
      </c>
      <c r="C825">
        <v>0</v>
      </c>
      <c r="D825">
        <v>6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14</v>
      </c>
      <c r="N825">
        <v>0</v>
      </c>
      <c r="O825">
        <v>0</v>
      </c>
      <c r="P825">
        <v>0</v>
      </c>
      <c r="Q825">
        <v>0</v>
      </c>
      <c r="R825" t="s">
        <v>7</v>
      </c>
      <c r="S825" t="s">
        <v>269</v>
      </c>
      <c r="T825" t="s">
        <v>270</v>
      </c>
      <c r="U825" t="s">
        <v>160</v>
      </c>
      <c r="V825" t="s">
        <v>161</v>
      </c>
      <c r="W825" t="s">
        <v>162</v>
      </c>
      <c r="Y825">
        <v>100</v>
      </c>
      <c r="Z825">
        <v>99</v>
      </c>
      <c r="AA825">
        <v>99</v>
      </c>
      <c r="AB825">
        <v>99</v>
      </c>
      <c r="AC825">
        <v>98</v>
      </c>
      <c r="AD825">
        <v>96</v>
      </c>
      <c r="AE825">
        <v>93</v>
      </c>
    </row>
    <row r="826" spans="1:31">
      <c r="A826">
        <v>825</v>
      </c>
      <c r="B826" t="s">
        <v>1286</v>
      </c>
      <c r="C826">
        <v>0</v>
      </c>
      <c r="D826">
        <v>6</v>
      </c>
      <c r="E826">
        <v>0</v>
      </c>
      <c r="F826">
        <v>0</v>
      </c>
      <c r="G826">
        <v>14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 t="s">
        <v>7</v>
      </c>
      <c r="S826" t="s">
        <v>376</v>
      </c>
      <c r="T826" t="s">
        <v>382</v>
      </c>
      <c r="Y826">
        <v>100</v>
      </c>
      <c r="Z826">
        <v>100</v>
      </c>
      <c r="AA826">
        <v>100</v>
      </c>
      <c r="AB826">
        <v>100</v>
      </c>
      <c r="AC826">
        <v>100</v>
      </c>
      <c r="AD826">
        <v>100</v>
      </c>
      <c r="AE826">
        <v>100</v>
      </c>
    </row>
    <row r="827" spans="1:31">
      <c r="A827">
        <v>826</v>
      </c>
      <c r="B827" t="s">
        <v>1287</v>
      </c>
      <c r="C827">
        <v>0</v>
      </c>
      <c r="D827">
        <v>0</v>
      </c>
      <c r="E827">
        <v>0</v>
      </c>
      <c r="F827">
        <v>0</v>
      </c>
      <c r="G827">
        <v>11</v>
      </c>
      <c r="H827">
        <v>0</v>
      </c>
      <c r="I827">
        <v>0</v>
      </c>
      <c r="J827">
        <v>9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 t="s">
        <v>7</v>
      </c>
      <c r="S827" t="s">
        <v>18</v>
      </c>
      <c r="T827" t="s">
        <v>19</v>
      </c>
      <c r="U827" t="s">
        <v>259</v>
      </c>
      <c r="V827" t="s">
        <v>408</v>
      </c>
      <c r="W827" t="s">
        <v>421</v>
      </c>
      <c r="Y827">
        <v>100</v>
      </c>
      <c r="Z827">
        <v>100</v>
      </c>
      <c r="AA827">
        <v>100</v>
      </c>
      <c r="AB827">
        <v>100</v>
      </c>
      <c r="AC827">
        <v>80</v>
      </c>
      <c r="AD827">
        <v>80</v>
      </c>
      <c r="AE827">
        <v>80</v>
      </c>
    </row>
    <row r="828" spans="1:31">
      <c r="A828">
        <v>827</v>
      </c>
      <c r="B828" t="s">
        <v>1288</v>
      </c>
      <c r="C828">
        <v>0</v>
      </c>
      <c r="D828">
        <v>0</v>
      </c>
      <c r="E828">
        <v>0</v>
      </c>
      <c r="F828">
        <v>0</v>
      </c>
      <c r="G828">
        <v>9</v>
      </c>
      <c r="H828">
        <v>3</v>
      </c>
      <c r="I828">
        <v>0</v>
      </c>
      <c r="J828">
        <v>8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 t="s">
        <v>7</v>
      </c>
      <c r="S828" t="s">
        <v>241</v>
      </c>
      <c r="T828" t="s">
        <v>72</v>
      </c>
      <c r="U828" t="s">
        <v>73</v>
      </c>
      <c r="V828" t="s">
        <v>77</v>
      </c>
      <c r="Y828">
        <v>100</v>
      </c>
      <c r="Z828">
        <v>100</v>
      </c>
      <c r="AA828">
        <v>100</v>
      </c>
      <c r="AB828">
        <v>100</v>
      </c>
      <c r="AC828">
        <v>100</v>
      </c>
      <c r="AD828">
        <v>99</v>
      </c>
      <c r="AE828">
        <v>99</v>
      </c>
    </row>
    <row r="829" spans="1:31">
      <c r="A829">
        <v>828</v>
      </c>
      <c r="B829" t="s">
        <v>1289</v>
      </c>
      <c r="C829">
        <v>0</v>
      </c>
      <c r="D829">
        <v>0</v>
      </c>
      <c r="E829">
        <v>0</v>
      </c>
      <c r="F829">
        <v>0</v>
      </c>
      <c r="G829">
        <v>8</v>
      </c>
      <c r="H829">
        <v>0</v>
      </c>
      <c r="I829">
        <v>0</v>
      </c>
      <c r="J829">
        <v>12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 t="s">
        <v>7</v>
      </c>
      <c r="S829" t="s">
        <v>18</v>
      </c>
      <c r="T829" t="s">
        <v>19</v>
      </c>
      <c r="U829" t="s">
        <v>259</v>
      </c>
      <c r="V829" t="s">
        <v>530</v>
      </c>
      <c r="Y829">
        <v>100</v>
      </c>
      <c r="Z829">
        <v>100</v>
      </c>
      <c r="AA829">
        <v>100</v>
      </c>
      <c r="AB829">
        <v>100</v>
      </c>
      <c r="AC829">
        <v>98</v>
      </c>
      <c r="AD829">
        <v>98</v>
      </c>
      <c r="AE829">
        <v>98</v>
      </c>
    </row>
    <row r="830" spans="1:31">
      <c r="A830">
        <v>829</v>
      </c>
      <c r="B830" t="s">
        <v>1290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4</v>
      </c>
      <c r="J830">
        <v>10</v>
      </c>
      <c r="K830">
        <v>6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 t="s">
        <v>7</v>
      </c>
      <c r="S830" t="s">
        <v>18</v>
      </c>
      <c r="T830" t="s">
        <v>35</v>
      </c>
      <c r="U830" t="s">
        <v>36</v>
      </c>
      <c r="V830" t="s">
        <v>115</v>
      </c>
      <c r="W830" t="s">
        <v>173</v>
      </c>
      <c r="X830" t="s">
        <v>1291</v>
      </c>
      <c r="Y830">
        <v>100</v>
      </c>
      <c r="Z830">
        <v>100</v>
      </c>
      <c r="AA830">
        <v>100</v>
      </c>
      <c r="AB830">
        <v>100</v>
      </c>
      <c r="AC830">
        <v>100</v>
      </c>
      <c r="AD830">
        <v>100</v>
      </c>
      <c r="AE830">
        <v>95</v>
      </c>
    </row>
    <row r="831" spans="1:31">
      <c r="A831">
        <v>830</v>
      </c>
      <c r="B831" t="s">
        <v>1292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20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 t="s">
        <v>7</v>
      </c>
      <c r="S831" t="s">
        <v>18</v>
      </c>
      <c r="T831" t="s">
        <v>78</v>
      </c>
      <c r="U831" t="s">
        <v>81</v>
      </c>
      <c r="V831" t="s">
        <v>82</v>
      </c>
      <c r="W831" t="s">
        <v>93</v>
      </c>
      <c r="Y831">
        <v>100</v>
      </c>
      <c r="Z831">
        <v>100</v>
      </c>
      <c r="AA831">
        <v>98</v>
      </c>
      <c r="AB831">
        <v>98</v>
      </c>
      <c r="AC831">
        <v>98</v>
      </c>
      <c r="AD831">
        <v>95</v>
      </c>
      <c r="AE831">
        <v>45</v>
      </c>
    </row>
    <row r="832" spans="1:31">
      <c r="A832">
        <v>831</v>
      </c>
      <c r="B832" t="s">
        <v>1293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20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 t="s">
        <v>7</v>
      </c>
      <c r="S832" t="s">
        <v>269</v>
      </c>
      <c r="T832" t="s">
        <v>270</v>
      </c>
      <c r="U832" t="s">
        <v>160</v>
      </c>
      <c r="V832" t="s">
        <v>161</v>
      </c>
      <c r="W832" t="s">
        <v>162</v>
      </c>
      <c r="Y832">
        <v>100</v>
      </c>
      <c r="Z832">
        <v>100</v>
      </c>
      <c r="AA832">
        <v>100</v>
      </c>
      <c r="AB832">
        <v>100</v>
      </c>
      <c r="AC832">
        <v>100</v>
      </c>
      <c r="AD832">
        <v>100</v>
      </c>
      <c r="AE832">
        <v>99</v>
      </c>
    </row>
    <row r="833" spans="1:31">
      <c r="A833">
        <v>832</v>
      </c>
      <c r="B833" t="s">
        <v>1294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20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 t="s">
        <v>7</v>
      </c>
      <c r="S833" t="s">
        <v>376</v>
      </c>
      <c r="T833" t="s">
        <v>382</v>
      </c>
      <c r="Y833">
        <v>100</v>
      </c>
      <c r="Z833">
        <v>100</v>
      </c>
      <c r="AA833">
        <v>100</v>
      </c>
      <c r="AB833">
        <v>100</v>
      </c>
      <c r="AC833">
        <v>100</v>
      </c>
      <c r="AD833">
        <v>100</v>
      </c>
      <c r="AE833">
        <v>100</v>
      </c>
    </row>
    <row r="834" spans="1:31">
      <c r="A834">
        <v>833</v>
      </c>
      <c r="B834" t="s">
        <v>1295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14</v>
      </c>
      <c r="K834">
        <v>0</v>
      </c>
      <c r="L834">
        <v>0</v>
      </c>
      <c r="M834">
        <v>6</v>
      </c>
      <c r="N834">
        <v>0</v>
      </c>
      <c r="O834">
        <v>0</v>
      </c>
      <c r="P834">
        <v>0</v>
      </c>
      <c r="Q834">
        <v>0</v>
      </c>
      <c r="R834" t="s">
        <v>7</v>
      </c>
      <c r="S834" t="s">
        <v>241</v>
      </c>
      <c r="T834" t="s">
        <v>72</v>
      </c>
      <c r="U834" t="s">
        <v>73</v>
      </c>
      <c r="V834" t="s">
        <v>134</v>
      </c>
      <c r="W834" t="s">
        <v>135</v>
      </c>
      <c r="Y834">
        <v>100</v>
      </c>
      <c r="Z834">
        <v>100</v>
      </c>
      <c r="AA834">
        <v>100</v>
      </c>
      <c r="AB834">
        <v>98</v>
      </c>
      <c r="AC834">
        <v>98</v>
      </c>
      <c r="AD834">
        <v>98</v>
      </c>
      <c r="AE834">
        <v>92</v>
      </c>
    </row>
    <row r="835" spans="1:31">
      <c r="A835">
        <v>834</v>
      </c>
      <c r="B835" t="s">
        <v>1296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8</v>
      </c>
      <c r="M835">
        <v>5</v>
      </c>
      <c r="N835">
        <v>7</v>
      </c>
      <c r="O835">
        <v>0</v>
      </c>
      <c r="P835">
        <v>0</v>
      </c>
      <c r="Q835">
        <v>0</v>
      </c>
      <c r="R835" t="s">
        <v>7</v>
      </c>
      <c r="S835" t="s">
        <v>241</v>
      </c>
      <c r="T835" t="s">
        <v>72</v>
      </c>
      <c r="U835" t="s">
        <v>73</v>
      </c>
      <c r="V835" t="s">
        <v>321</v>
      </c>
      <c r="W835" t="s">
        <v>156</v>
      </c>
      <c r="Y835">
        <v>100</v>
      </c>
      <c r="Z835">
        <v>100</v>
      </c>
      <c r="AA835">
        <v>100</v>
      </c>
      <c r="AB835">
        <v>99</v>
      </c>
      <c r="AC835">
        <v>87</v>
      </c>
      <c r="AD835">
        <v>54</v>
      </c>
      <c r="AE835">
        <v>41</v>
      </c>
    </row>
    <row r="836" spans="1:31">
      <c r="A836">
        <v>835</v>
      </c>
      <c r="B836" t="s">
        <v>1297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20</v>
      </c>
      <c r="N836">
        <v>0</v>
      </c>
      <c r="O836">
        <v>0</v>
      </c>
      <c r="P836">
        <v>0</v>
      </c>
      <c r="Q836">
        <v>0</v>
      </c>
      <c r="R836" t="s">
        <v>7</v>
      </c>
      <c r="S836" t="s">
        <v>376</v>
      </c>
      <c r="T836" t="s">
        <v>382</v>
      </c>
      <c r="Y836">
        <v>100</v>
      </c>
      <c r="Z836">
        <v>100</v>
      </c>
      <c r="AA836">
        <v>100</v>
      </c>
      <c r="AB836">
        <v>100</v>
      </c>
      <c r="AC836">
        <v>100</v>
      </c>
      <c r="AD836">
        <v>100</v>
      </c>
      <c r="AE836">
        <v>100</v>
      </c>
    </row>
    <row r="837" spans="1:31">
      <c r="A837">
        <v>836</v>
      </c>
      <c r="B837" t="s">
        <v>1298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20</v>
      </c>
      <c r="N837">
        <v>0</v>
      </c>
      <c r="O837">
        <v>0</v>
      </c>
      <c r="P837">
        <v>0</v>
      </c>
      <c r="Q837">
        <v>0</v>
      </c>
      <c r="R837" t="s">
        <v>7</v>
      </c>
      <c r="S837" t="s">
        <v>18</v>
      </c>
      <c r="T837" t="s">
        <v>19</v>
      </c>
      <c r="U837" t="s">
        <v>251</v>
      </c>
      <c r="V837" t="s">
        <v>906</v>
      </c>
      <c r="Y837">
        <v>100</v>
      </c>
      <c r="Z837">
        <v>100</v>
      </c>
      <c r="AA837">
        <v>100</v>
      </c>
      <c r="AB837">
        <v>100</v>
      </c>
      <c r="AC837">
        <v>100</v>
      </c>
      <c r="AD837">
        <v>97</v>
      </c>
      <c r="AE837">
        <v>97</v>
      </c>
    </row>
    <row r="838" spans="1:31">
      <c r="A838">
        <v>837</v>
      </c>
      <c r="B838" t="s">
        <v>1299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9</v>
      </c>
      <c r="N838">
        <v>5</v>
      </c>
      <c r="O838">
        <v>0</v>
      </c>
      <c r="P838">
        <v>6</v>
      </c>
      <c r="Q838">
        <v>0</v>
      </c>
      <c r="R838" t="s">
        <v>7</v>
      </c>
      <c r="S838" t="s">
        <v>241</v>
      </c>
      <c r="T838" t="s">
        <v>72</v>
      </c>
      <c r="U838" t="s">
        <v>73</v>
      </c>
      <c r="V838" t="s">
        <v>134</v>
      </c>
      <c r="W838" t="s">
        <v>135</v>
      </c>
      <c r="Y838">
        <v>100</v>
      </c>
      <c r="Z838">
        <v>100</v>
      </c>
      <c r="AA838">
        <v>100</v>
      </c>
      <c r="AB838">
        <v>100</v>
      </c>
      <c r="AC838">
        <v>100</v>
      </c>
      <c r="AD838">
        <v>100</v>
      </c>
      <c r="AE838">
        <v>96</v>
      </c>
    </row>
    <row r="839" spans="1:31">
      <c r="A839">
        <v>838</v>
      </c>
      <c r="B839" t="s">
        <v>1300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8</v>
      </c>
      <c r="O839">
        <v>0</v>
      </c>
      <c r="P839">
        <v>12</v>
      </c>
      <c r="Q839">
        <v>0</v>
      </c>
      <c r="R839" t="s">
        <v>7</v>
      </c>
      <c r="S839" t="s">
        <v>241</v>
      </c>
      <c r="T839" t="s">
        <v>72</v>
      </c>
      <c r="U839" t="s">
        <v>73</v>
      </c>
      <c r="V839" t="s">
        <v>134</v>
      </c>
      <c r="W839" t="s">
        <v>135</v>
      </c>
      <c r="Y839">
        <v>100</v>
      </c>
      <c r="Z839">
        <v>100</v>
      </c>
      <c r="AA839">
        <v>100</v>
      </c>
      <c r="AB839">
        <v>100</v>
      </c>
      <c r="AC839">
        <v>100</v>
      </c>
      <c r="AD839">
        <v>100</v>
      </c>
      <c r="AE839">
        <v>100</v>
      </c>
    </row>
    <row r="840" spans="1:31">
      <c r="A840">
        <v>839</v>
      </c>
      <c r="B840" t="s">
        <v>1301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20</v>
      </c>
      <c r="Q840">
        <v>0</v>
      </c>
      <c r="R840" t="s">
        <v>7</v>
      </c>
      <c r="S840" t="s">
        <v>477</v>
      </c>
      <c r="T840" t="s">
        <v>15</v>
      </c>
      <c r="U840" t="s">
        <v>99</v>
      </c>
      <c r="V840" t="s">
        <v>100</v>
      </c>
      <c r="W840" t="s">
        <v>185</v>
      </c>
      <c r="Y840">
        <v>100</v>
      </c>
      <c r="Z840">
        <v>100</v>
      </c>
      <c r="AA840">
        <v>100</v>
      </c>
      <c r="AB840">
        <v>100</v>
      </c>
      <c r="AC840">
        <v>100</v>
      </c>
      <c r="AD840">
        <v>100</v>
      </c>
      <c r="AE840">
        <v>100</v>
      </c>
    </row>
    <row r="841" spans="1:31">
      <c r="A841">
        <v>840</v>
      </c>
      <c r="B841" t="s">
        <v>1302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20</v>
      </c>
      <c r="R841" t="s">
        <v>7</v>
      </c>
      <c r="S841" t="s">
        <v>241</v>
      </c>
      <c r="T841" t="s">
        <v>72</v>
      </c>
      <c r="U841" t="s">
        <v>58</v>
      </c>
      <c r="V841" t="s">
        <v>59</v>
      </c>
      <c r="W841" t="s">
        <v>92</v>
      </c>
      <c r="Y841">
        <v>100</v>
      </c>
      <c r="Z841">
        <v>93</v>
      </c>
      <c r="AA841">
        <v>93</v>
      </c>
      <c r="AB841">
        <v>93</v>
      </c>
      <c r="AC841">
        <v>93</v>
      </c>
      <c r="AD841">
        <v>93</v>
      </c>
      <c r="AE841">
        <v>20</v>
      </c>
    </row>
    <row r="842" spans="1:31">
      <c r="A842">
        <v>841</v>
      </c>
      <c r="B842" t="s">
        <v>1303</v>
      </c>
      <c r="C842">
        <v>19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 t="s">
        <v>7</v>
      </c>
      <c r="S842" t="s">
        <v>18</v>
      </c>
      <c r="T842" t="s">
        <v>35</v>
      </c>
      <c r="U842" t="s">
        <v>36</v>
      </c>
      <c r="V842" t="s">
        <v>115</v>
      </c>
      <c r="W842" t="s">
        <v>173</v>
      </c>
      <c r="Y842">
        <v>100</v>
      </c>
      <c r="Z842">
        <v>100</v>
      </c>
      <c r="AA842">
        <v>100</v>
      </c>
      <c r="AB842">
        <v>100</v>
      </c>
      <c r="AC842">
        <v>100</v>
      </c>
      <c r="AD842">
        <v>100</v>
      </c>
      <c r="AE842">
        <v>48</v>
      </c>
    </row>
    <row r="843" spans="1:31">
      <c r="A843">
        <v>842</v>
      </c>
      <c r="B843" t="s">
        <v>1304</v>
      </c>
      <c r="C843">
        <v>4</v>
      </c>
      <c r="D843">
        <v>15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 t="s">
        <v>7</v>
      </c>
      <c r="S843" t="s">
        <v>241</v>
      </c>
      <c r="T843" t="s">
        <v>72</v>
      </c>
      <c r="U843" t="s">
        <v>73</v>
      </c>
      <c r="V843" t="s">
        <v>134</v>
      </c>
      <c r="W843" t="s">
        <v>560</v>
      </c>
      <c r="Y843">
        <v>100</v>
      </c>
      <c r="Z843">
        <v>100</v>
      </c>
      <c r="AA843">
        <v>100</v>
      </c>
      <c r="AB843">
        <v>98</v>
      </c>
      <c r="AC843">
        <v>98</v>
      </c>
      <c r="AD843">
        <v>97</v>
      </c>
      <c r="AE843">
        <v>96</v>
      </c>
    </row>
    <row r="844" spans="1:31">
      <c r="A844">
        <v>843</v>
      </c>
      <c r="B844" t="s">
        <v>1305</v>
      </c>
      <c r="C844">
        <v>0</v>
      </c>
      <c r="D844">
        <v>19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 t="s">
        <v>7</v>
      </c>
      <c r="S844" t="s">
        <v>18</v>
      </c>
      <c r="T844" t="s">
        <v>19</v>
      </c>
      <c r="U844" t="s">
        <v>259</v>
      </c>
      <c r="V844" t="s">
        <v>449</v>
      </c>
      <c r="W844" t="s">
        <v>450</v>
      </c>
      <c r="Y844">
        <v>100</v>
      </c>
      <c r="Z844">
        <v>100</v>
      </c>
      <c r="AA844">
        <v>100</v>
      </c>
      <c r="AB844">
        <v>100</v>
      </c>
      <c r="AC844">
        <v>99</v>
      </c>
      <c r="AD844">
        <v>99</v>
      </c>
      <c r="AE844">
        <v>99</v>
      </c>
    </row>
    <row r="845" spans="1:31">
      <c r="A845">
        <v>844</v>
      </c>
      <c r="B845" t="s">
        <v>1306</v>
      </c>
      <c r="C845">
        <v>0</v>
      </c>
      <c r="D845">
        <v>19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 t="s">
        <v>7</v>
      </c>
      <c r="S845" t="s">
        <v>18</v>
      </c>
      <c r="T845" t="s">
        <v>19</v>
      </c>
      <c r="U845" t="s">
        <v>283</v>
      </c>
      <c r="V845" t="s">
        <v>284</v>
      </c>
      <c r="W845" t="s">
        <v>285</v>
      </c>
      <c r="Y845">
        <v>100</v>
      </c>
      <c r="Z845">
        <v>100</v>
      </c>
      <c r="AA845">
        <v>100</v>
      </c>
      <c r="AB845">
        <v>100</v>
      </c>
      <c r="AC845">
        <v>100</v>
      </c>
      <c r="AD845">
        <v>100</v>
      </c>
      <c r="AE845">
        <v>100</v>
      </c>
    </row>
    <row r="846" spans="1:31">
      <c r="A846">
        <v>845</v>
      </c>
      <c r="B846" t="s">
        <v>1307</v>
      </c>
      <c r="C846">
        <v>0</v>
      </c>
      <c r="D846">
        <v>10</v>
      </c>
      <c r="E846">
        <v>0</v>
      </c>
      <c r="F846">
        <v>0</v>
      </c>
      <c r="G846">
        <v>9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 t="s">
        <v>7</v>
      </c>
      <c r="S846" t="s">
        <v>18</v>
      </c>
      <c r="T846" t="s">
        <v>19</v>
      </c>
      <c r="U846" t="s">
        <v>259</v>
      </c>
      <c r="V846" t="s">
        <v>703</v>
      </c>
      <c r="Y846">
        <v>100</v>
      </c>
      <c r="Z846">
        <v>84</v>
      </c>
      <c r="AA846">
        <v>82</v>
      </c>
      <c r="AB846">
        <v>73</v>
      </c>
      <c r="AC846">
        <v>70</v>
      </c>
      <c r="AD846">
        <v>70</v>
      </c>
      <c r="AE846">
        <v>70</v>
      </c>
    </row>
    <row r="847" spans="1:31">
      <c r="A847">
        <v>846</v>
      </c>
      <c r="B847" t="s">
        <v>1308</v>
      </c>
      <c r="C847">
        <v>0</v>
      </c>
      <c r="D847">
        <v>6</v>
      </c>
      <c r="E847">
        <v>2</v>
      </c>
      <c r="F847">
        <v>0</v>
      </c>
      <c r="G847">
        <v>5</v>
      </c>
      <c r="H847">
        <v>0</v>
      </c>
      <c r="I847">
        <v>0</v>
      </c>
      <c r="J847">
        <v>6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 t="s">
        <v>7</v>
      </c>
      <c r="S847" t="s">
        <v>18</v>
      </c>
      <c r="T847" t="s">
        <v>19</v>
      </c>
      <c r="U847" t="s">
        <v>1121</v>
      </c>
      <c r="V847" t="s">
        <v>1122</v>
      </c>
      <c r="W847" t="s">
        <v>131</v>
      </c>
      <c r="Y847">
        <v>100</v>
      </c>
      <c r="Z847">
        <v>100</v>
      </c>
      <c r="AA847">
        <v>100</v>
      </c>
      <c r="AB847">
        <v>97</v>
      </c>
      <c r="AC847">
        <v>97</v>
      </c>
      <c r="AD847">
        <v>97</v>
      </c>
      <c r="AE847">
        <v>97</v>
      </c>
    </row>
    <row r="848" spans="1:31">
      <c r="A848">
        <v>847</v>
      </c>
      <c r="B848" t="s">
        <v>1309</v>
      </c>
      <c r="C848">
        <v>0</v>
      </c>
      <c r="D848">
        <v>3</v>
      </c>
      <c r="E848">
        <v>0</v>
      </c>
      <c r="F848">
        <v>0</v>
      </c>
      <c r="G848">
        <v>6</v>
      </c>
      <c r="H848">
        <v>0</v>
      </c>
      <c r="I848">
        <v>0</v>
      </c>
      <c r="J848">
        <v>10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 t="s">
        <v>7</v>
      </c>
      <c r="S848" t="s">
        <v>241</v>
      </c>
      <c r="T848" t="s">
        <v>72</v>
      </c>
      <c r="U848" t="s">
        <v>73</v>
      </c>
      <c r="V848" t="s">
        <v>77</v>
      </c>
      <c r="Y848">
        <v>100</v>
      </c>
      <c r="Z848">
        <v>100</v>
      </c>
      <c r="AA848">
        <v>100</v>
      </c>
      <c r="AB848">
        <v>100</v>
      </c>
      <c r="AC848">
        <v>100</v>
      </c>
      <c r="AD848">
        <v>72</v>
      </c>
      <c r="AE848">
        <v>72</v>
      </c>
    </row>
    <row r="849" spans="1:31">
      <c r="A849">
        <v>848</v>
      </c>
      <c r="B849" t="s">
        <v>1310</v>
      </c>
      <c r="C849">
        <v>0</v>
      </c>
      <c r="D849">
        <v>0</v>
      </c>
      <c r="E849">
        <v>0</v>
      </c>
      <c r="F849">
        <v>0</v>
      </c>
      <c r="G849">
        <v>19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 t="s">
        <v>7</v>
      </c>
      <c r="S849" t="s">
        <v>241</v>
      </c>
      <c r="T849" t="s">
        <v>72</v>
      </c>
      <c r="U849" t="s">
        <v>73</v>
      </c>
      <c r="V849" t="s">
        <v>74</v>
      </c>
      <c r="W849" t="s">
        <v>152</v>
      </c>
      <c r="Y849">
        <v>100</v>
      </c>
      <c r="Z849">
        <v>100</v>
      </c>
      <c r="AA849">
        <v>100</v>
      </c>
      <c r="AB849">
        <v>100</v>
      </c>
      <c r="AC849">
        <v>88</v>
      </c>
      <c r="AD849">
        <v>88</v>
      </c>
      <c r="AE849">
        <v>32</v>
      </c>
    </row>
    <row r="850" spans="1:31">
      <c r="A850">
        <v>849</v>
      </c>
      <c r="B850" t="s">
        <v>1311</v>
      </c>
      <c r="C850">
        <v>0</v>
      </c>
      <c r="D850">
        <v>0</v>
      </c>
      <c r="E850">
        <v>0</v>
      </c>
      <c r="F850">
        <v>0</v>
      </c>
      <c r="G850">
        <v>2</v>
      </c>
      <c r="H850">
        <v>0</v>
      </c>
      <c r="I850">
        <v>0</v>
      </c>
      <c r="J850">
        <v>0</v>
      </c>
      <c r="K850">
        <v>0</v>
      </c>
      <c r="L850">
        <v>5</v>
      </c>
      <c r="M850">
        <v>4</v>
      </c>
      <c r="N850">
        <v>8</v>
      </c>
      <c r="O850">
        <v>0</v>
      </c>
      <c r="P850">
        <v>0</v>
      </c>
      <c r="Q850">
        <v>0</v>
      </c>
      <c r="R850" t="s">
        <v>7</v>
      </c>
      <c r="S850" t="s">
        <v>241</v>
      </c>
      <c r="T850" t="s">
        <v>72</v>
      </c>
      <c r="U850" t="s">
        <v>73</v>
      </c>
      <c r="V850" t="s">
        <v>134</v>
      </c>
      <c r="W850" t="s">
        <v>135</v>
      </c>
      <c r="Y850">
        <v>100</v>
      </c>
      <c r="Z850">
        <v>100</v>
      </c>
      <c r="AA850">
        <v>100</v>
      </c>
      <c r="AB850">
        <v>98</v>
      </c>
      <c r="AC850">
        <v>98</v>
      </c>
      <c r="AD850">
        <v>98</v>
      </c>
      <c r="AE850">
        <v>98</v>
      </c>
    </row>
    <row r="851" spans="1:31">
      <c r="A851">
        <v>850</v>
      </c>
      <c r="B851" t="s">
        <v>1312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1</v>
      </c>
      <c r="J851">
        <v>10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8</v>
      </c>
      <c r="R851" t="s">
        <v>7</v>
      </c>
      <c r="S851" t="s">
        <v>18</v>
      </c>
      <c r="T851" t="s">
        <v>35</v>
      </c>
      <c r="U851" t="s">
        <v>36</v>
      </c>
      <c r="V851" t="s">
        <v>42</v>
      </c>
      <c r="W851" t="s">
        <v>43</v>
      </c>
      <c r="Y851">
        <v>100</v>
      </c>
      <c r="Z851">
        <v>100</v>
      </c>
      <c r="AA851">
        <v>100</v>
      </c>
      <c r="AB851">
        <v>99</v>
      </c>
      <c r="AC851">
        <v>67</v>
      </c>
      <c r="AD851">
        <v>60</v>
      </c>
      <c r="AE851">
        <v>20</v>
      </c>
    </row>
    <row r="852" spans="1:31">
      <c r="A852">
        <v>851</v>
      </c>
      <c r="B852" t="s">
        <v>1313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19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 t="s">
        <v>7</v>
      </c>
      <c r="S852" t="s">
        <v>241</v>
      </c>
      <c r="T852" t="s">
        <v>72</v>
      </c>
      <c r="U852" t="s">
        <v>73</v>
      </c>
      <c r="V852" t="s">
        <v>315</v>
      </c>
      <c r="Y852">
        <v>100</v>
      </c>
      <c r="Z852">
        <v>100</v>
      </c>
      <c r="AA852">
        <v>100</v>
      </c>
      <c r="AB852">
        <v>100</v>
      </c>
      <c r="AC852">
        <v>78</v>
      </c>
      <c r="AD852">
        <v>78</v>
      </c>
      <c r="AE852">
        <v>78</v>
      </c>
    </row>
    <row r="853" spans="1:31">
      <c r="A853">
        <v>852</v>
      </c>
      <c r="B853" t="s">
        <v>1314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19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 t="s">
        <v>7</v>
      </c>
      <c r="S853" t="s">
        <v>18</v>
      </c>
      <c r="T853" t="s">
        <v>19</v>
      </c>
      <c r="U853" t="s">
        <v>259</v>
      </c>
      <c r="V853" t="s">
        <v>530</v>
      </c>
      <c r="Y853">
        <v>100</v>
      </c>
      <c r="Z853">
        <v>100</v>
      </c>
      <c r="AA853">
        <v>100</v>
      </c>
      <c r="AB853">
        <v>100</v>
      </c>
      <c r="AC853">
        <v>97</v>
      </c>
      <c r="AD853">
        <v>97</v>
      </c>
      <c r="AE853">
        <v>97</v>
      </c>
    </row>
    <row r="854" spans="1:31">
      <c r="A854">
        <v>853</v>
      </c>
      <c r="B854" t="s">
        <v>1315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19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 t="s">
        <v>7</v>
      </c>
      <c r="S854" t="s">
        <v>349</v>
      </c>
      <c r="T854" t="s">
        <v>165</v>
      </c>
      <c r="U854" t="s">
        <v>166</v>
      </c>
      <c r="V854" t="s">
        <v>167</v>
      </c>
      <c r="Y854">
        <v>100</v>
      </c>
      <c r="Z854">
        <v>79</v>
      </c>
      <c r="AA854">
        <v>79</v>
      </c>
      <c r="AB854">
        <v>79</v>
      </c>
      <c r="AC854">
        <v>79</v>
      </c>
      <c r="AD854">
        <v>19</v>
      </c>
      <c r="AE854">
        <v>16</v>
      </c>
    </row>
    <row r="855" spans="1:31">
      <c r="A855">
        <v>854</v>
      </c>
      <c r="B855" t="s">
        <v>1316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19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 t="s">
        <v>7</v>
      </c>
      <c r="S855" t="s">
        <v>18</v>
      </c>
      <c r="T855" t="s">
        <v>19</v>
      </c>
      <c r="U855" t="s">
        <v>251</v>
      </c>
      <c r="V855" t="s">
        <v>906</v>
      </c>
      <c r="Y855">
        <v>100</v>
      </c>
      <c r="Z855">
        <v>100</v>
      </c>
      <c r="AA855">
        <v>100</v>
      </c>
      <c r="AB855">
        <v>100</v>
      </c>
      <c r="AC855">
        <v>100</v>
      </c>
      <c r="AD855">
        <v>98</v>
      </c>
      <c r="AE855">
        <v>98</v>
      </c>
    </row>
    <row r="856" spans="1:31">
      <c r="A856">
        <v>855</v>
      </c>
      <c r="B856" t="s">
        <v>1317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19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 t="s">
        <v>7</v>
      </c>
      <c r="S856" t="s">
        <v>269</v>
      </c>
      <c r="T856" t="s">
        <v>270</v>
      </c>
      <c r="U856" t="s">
        <v>160</v>
      </c>
      <c r="V856" t="s">
        <v>161</v>
      </c>
      <c r="W856" t="s">
        <v>162</v>
      </c>
      <c r="Y856">
        <v>100</v>
      </c>
      <c r="Z856">
        <v>100</v>
      </c>
      <c r="AA856">
        <v>100</v>
      </c>
      <c r="AB856">
        <v>100</v>
      </c>
      <c r="AC856">
        <v>100</v>
      </c>
      <c r="AD856">
        <v>100</v>
      </c>
      <c r="AE856">
        <v>63</v>
      </c>
    </row>
    <row r="857" spans="1:31">
      <c r="A857">
        <v>856</v>
      </c>
      <c r="B857" t="s">
        <v>1318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19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 t="s">
        <v>7</v>
      </c>
      <c r="S857" t="s">
        <v>18</v>
      </c>
      <c r="T857" t="s">
        <v>19</v>
      </c>
      <c r="U857" t="s">
        <v>283</v>
      </c>
      <c r="V857" t="s">
        <v>284</v>
      </c>
      <c r="Y857">
        <v>100</v>
      </c>
      <c r="Z857">
        <v>95</v>
      </c>
      <c r="AA857">
        <v>94</v>
      </c>
      <c r="AB857">
        <v>58</v>
      </c>
      <c r="AC857">
        <v>58</v>
      </c>
      <c r="AD857">
        <v>22</v>
      </c>
      <c r="AE857">
        <v>22</v>
      </c>
    </row>
    <row r="858" spans="1:31">
      <c r="A858">
        <v>857</v>
      </c>
      <c r="B858" t="s">
        <v>1319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14</v>
      </c>
      <c r="N858">
        <v>5</v>
      </c>
      <c r="O858">
        <v>0</v>
      </c>
      <c r="P858">
        <v>0</v>
      </c>
      <c r="Q858">
        <v>0</v>
      </c>
      <c r="R858" t="s">
        <v>7</v>
      </c>
      <c r="S858" t="s">
        <v>349</v>
      </c>
      <c r="T858" t="s">
        <v>165</v>
      </c>
      <c r="U858" t="s">
        <v>166</v>
      </c>
      <c r="V858" t="s">
        <v>167</v>
      </c>
      <c r="Y858">
        <v>100</v>
      </c>
      <c r="Z858">
        <v>100</v>
      </c>
      <c r="AA858">
        <v>100</v>
      </c>
      <c r="AB858">
        <v>100</v>
      </c>
      <c r="AC858">
        <v>100</v>
      </c>
      <c r="AD858">
        <v>72</v>
      </c>
      <c r="AE858">
        <v>72</v>
      </c>
    </row>
    <row r="859" spans="1:31">
      <c r="A859">
        <v>858</v>
      </c>
      <c r="B859" t="s">
        <v>1320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13</v>
      </c>
      <c r="N859">
        <v>6</v>
      </c>
      <c r="O859">
        <v>0</v>
      </c>
      <c r="P859">
        <v>0</v>
      </c>
      <c r="Q859">
        <v>0</v>
      </c>
      <c r="R859" t="s">
        <v>7</v>
      </c>
      <c r="S859" t="s">
        <v>18</v>
      </c>
      <c r="T859" t="s">
        <v>19</v>
      </c>
      <c r="U859" t="s">
        <v>259</v>
      </c>
      <c r="V859" t="s">
        <v>703</v>
      </c>
      <c r="Y859">
        <v>100</v>
      </c>
      <c r="Z859">
        <v>100</v>
      </c>
      <c r="AA859">
        <v>100</v>
      </c>
      <c r="AB859">
        <v>100</v>
      </c>
      <c r="AC859">
        <v>100</v>
      </c>
      <c r="AD859">
        <v>100</v>
      </c>
      <c r="AE859">
        <v>100</v>
      </c>
    </row>
    <row r="860" spans="1:31">
      <c r="A860">
        <v>859</v>
      </c>
      <c r="B860" t="s">
        <v>1321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8</v>
      </c>
      <c r="N860">
        <v>0</v>
      </c>
      <c r="O860">
        <v>0</v>
      </c>
      <c r="P860">
        <v>11</v>
      </c>
      <c r="Q860">
        <v>0</v>
      </c>
      <c r="R860" t="s">
        <v>7</v>
      </c>
      <c r="S860" t="s">
        <v>1322</v>
      </c>
      <c r="Y860">
        <v>100</v>
      </c>
      <c r="Z860">
        <v>33</v>
      </c>
      <c r="AA860">
        <v>33</v>
      </c>
      <c r="AB860">
        <v>33</v>
      </c>
      <c r="AC860">
        <v>33</v>
      </c>
      <c r="AD860">
        <v>33</v>
      </c>
      <c r="AE860">
        <v>33</v>
      </c>
    </row>
    <row r="861" spans="1:31">
      <c r="A861">
        <v>860</v>
      </c>
      <c r="B861" t="s">
        <v>1323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7</v>
      </c>
      <c r="N861">
        <v>0</v>
      </c>
      <c r="O861">
        <v>0</v>
      </c>
      <c r="P861">
        <v>12</v>
      </c>
      <c r="Q861">
        <v>0</v>
      </c>
      <c r="R861" t="s">
        <v>7</v>
      </c>
      <c r="S861" t="s">
        <v>376</v>
      </c>
      <c r="T861" t="s">
        <v>177</v>
      </c>
      <c r="U861" t="s">
        <v>377</v>
      </c>
      <c r="V861" t="s">
        <v>378</v>
      </c>
      <c r="W861" t="s">
        <v>379</v>
      </c>
      <c r="Y861">
        <v>100</v>
      </c>
      <c r="Z861">
        <v>100</v>
      </c>
      <c r="AA861">
        <v>100</v>
      </c>
      <c r="AB861">
        <v>100</v>
      </c>
      <c r="AC861">
        <v>100</v>
      </c>
      <c r="AD861">
        <v>100</v>
      </c>
      <c r="AE861">
        <v>100</v>
      </c>
    </row>
    <row r="862" spans="1:31">
      <c r="A862">
        <v>861</v>
      </c>
      <c r="B862" t="s">
        <v>1324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19</v>
      </c>
      <c r="O862">
        <v>0</v>
      </c>
      <c r="P862">
        <v>0</v>
      </c>
      <c r="Q862">
        <v>0</v>
      </c>
      <c r="R862" t="s">
        <v>7</v>
      </c>
      <c r="S862" t="s">
        <v>18</v>
      </c>
      <c r="T862" t="s">
        <v>19</v>
      </c>
      <c r="U862" t="s">
        <v>253</v>
      </c>
      <c r="V862" t="s">
        <v>27</v>
      </c>
      <c r="Y862">
        <v>100</v>
      </c>
      <c r="Z862">
        <v>100</v>
      </c>
      <c r="AA862">
        <v>100</v>
      </c>
      <c r="AB862">
        <v>100</v>
      </c>
      <c r="AC862">
        <v>100</v>
      </c>
      <c r="AD862">
        <v>28</v>
      </c>
      <c r="AE862">
        <v>28</v>
      </c>
    </row>
    <row r="863" spans="1:31">
      <c r="A863">
        <v>862</v>
      </c>
      <c r="B863" t="s">
        <v>1325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19</v>
      </c>
      <c r="Q863">
        <v>0</v>
      </c>
      <c r="R863" t="s">
        <v>7</v>
      </c>
      <c r="S863" t="s">
        <v>18</v>
      </c>
      <c r="T863" t="s">
        <v>19</v>
      </c>
      <c r="U863" t="s">
        <v>251</v>
      </c>
      <c r="V863" t="s">
        <v>906</v>
      </c>
      <c r="Y863">
        <v>100</v>
      </c>
      <c r="Z863">
        <v>100</v>
      </c>
      <c r="AA863">
        <v>100</v>
      </c>
      <c r="AB863">
        <v>100</v>
      </c>
      <c r="AC863">
        <v>100</v>
      </c>
      <c r="AD863">
        <v>99</v>
      </c>
      <c r="AE863">
        <v>99</v>
      </c>
    </row>
    <row r="864" spans="1:31">
      <c r="A864">
        <v>863</v>
      </c>
      <c r="B864" t="s">
        <v>1326</v>
      </c>
      <c r="C864">
        <v>18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 t="s">
        <v>7</v>
      </c>
      <c r="S864" t="s">
        <v>18</v>
      </c>
      <c r="T864" t="s">
        <v>35</v>
      </c>
      <c r="U864" t="s">
        <v>36</v>
      </c>
      <c r="V864" t="s">
        <v>115</v>
      </c>
      <c r="W864" t="s">
        <v>173</v>
      </c>
      <c r="Y864">
        <v>100</v>
      </c>
      <c r="Z864">
        <v>98</v>
      </c>
      <c r="AA864">
        <v>98</v>
      </c>
      <c r="AB864">
        <v>98</v>
      </c>
      <c r="AC864">
        <v>98</v>
      </c>
      <c r="AD864">
        <v>98</v>
      </c>
      <c r="AE864">
        <v>12</v>
      </c>
    </row>
    <row r="865" spans="1:31">
      <c r="A865">
        <v>864</v>
      </c>
      <c r="B865" t="s">
        <v>1327</v>
      </c>
      <c r="C865">
        <v>12</v>
      </c>
      <c r="D865">
        <v>6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 t="s">
        <v>7</v>
      </c>
      <c r="S865" t="s">
        <v>241</v>
      </c>
      <c r="T865" t="s">
        <v>72</v>
      </c>
      <c r="U865" t="s">
        <v>73</v>
      </c>
      <c r="V865" t="s">
        <v>74</v>
      </c>
      <c r="W865" t="s">
        <v>152</v>
      </c>
      <c r="Y865">
        <v>100</v>
      </c>
      <c r="Z865">
        <v>100</v>
      </c>
      <c r="AA865">
        <v>100</v>
      </c>
      <c r="AB865">
        <v>100</v>
      </c>
      <c r="AC865">
        <v>90</v>
      </c>
      <c r="AD865">
        <v>90</v>
      </c>
      <c r="AE865">
        <v>75</v>
      </c>
    </row>
    <row r="866" spans="1:31">
      <c r="A866">
        <v>865</v>
      </c>
      <c r="B866" t="s">
        <v>1328</v>
      </c>
      <c r="C866">
        <v>0</v>
      </c>
      <c r="D866">
        <v>18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 t="s">
        <v>7</v>
      </c>
      <c r="S866" t="s">
        <v>241</v>
      </c>
      <c r="T866" t="s">
        <v>72</v>
      </c>
      <c r="U866" t="s">
        <v>73</v>
      </c>
      <c r="V866" t="s">
        <v>74</v>
      </c>
      <c r="W866" t="s">
        <v>152</v>
      </c>
      <c r="Y866">
        <v>100</v>
      </c>
      <c r="Z866">
        <v>100</v>
      </c>
      <c r="AA866">
        <v>100</v>
      </c>
      <c r="AB866">
        <v>100</v>
      </c>
      <c r="AC866">
        <v>95</v>
      </c>
      <c r="AD866">
        <v>95</v>
      </c>
      <c r="AE866">
        <v>86</v>
      </c>
    </row>
    <row r="867" spans="1:31">
      <c r="A867">
        <v>866</v>
      </c>
      <c r="B867" t="s">
        <v>1329</v>
      </c>
      <c r="C867">
        <v>0</v>
      </c>
      <c r="D867">
        <v>13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5</v>
      </c>
      <c r="Q867">
        <v>0</v>
      </c>
      <c r="R867" t="s">
        <v>7</v>
      </c>
      <c r="S867" t="s">
        <v>18</v>
      </c>
      <c r="Y867">
        <v>100</v>
      </c>
      <c r="Z867">
        <v>100</v>
      </c>
      <c r="AA867">
        <v>100</v>
      </c>
      <c r="AB867">
        <v>100</v>
      </c>
      <c r="AC867">
        <v>100</v>
      </c>
      <c r="AD867">
        <v>100</v>
      </c>
      <c r="AE867">
        <v>100</v>
      </c>
    </row>
    <row r="868" spans="1:31">
      <c r="A868">
        <v>867</v>
      </c>
      <c r="B868" t="s">
        <v>1330</v>
      </c>
      <c r="C868">
        <v>0</v>
      </c>
      <c r="D868">
        <v>9</v>
      </c>
      <c r="E868">
        <v>0</v>
      </c>
      <c r="F868">
        <v>0</v>
      </c>
      <c r="G868">
        <v>9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 t="s">
        <v>7</v>
      </c>
      <c r="S868" t="s">
        <v>269</v>
      </c>
      <c r="T868" t="s">
        <v>305</v>
      </c>
      <c r="U868" t="s">
        <v>146</v>
      </c>
      <c r="Y868">
        <v>100</v>
      </c>
      <c r="Z868">
        <v>100</v>
      </c>
      <c r="AA868">
        <v>100</v>
      </c>
      <c r="AB868">
        <v>100</v>
      </c>
      <c r="AC868">
        <v>92</v>
      </c>
      <c r="AD868">
        <v>92</v>
      </c>
      <c r="AE868">
        <v>92</v>
      </c>
    </row>
    <row r="869" spans="1:31">
      <c r="A869">
        <v>868</v>
      </c>
      <c r="B869" t="s">
        <v>1331</v>
      </c>
      <c r="C869">
        <v>0</v>
      </c>
      <c r="D869">
        <v>8</v>
      </c>
      <c r="E869">
        <v>0</v>
      </c>
      <c r="F869">
        <v>0</v>
      </c>
      <c r="G869">
        <v>10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 t="s">
        <v>7</v>
      </c>
      <c r="S869" t="s">
        <v>18</v>
      </c>
      <c r="T869" t="s">
        <v>19</v>
      </c>
      <c r="U869" t="s">
        <v>283</v>
      </c>
      <c r="V869" t="s">
        <v>284</v>
      </c>
      <c r="Y869">
        <v>100</v>
      </c>
      <c r="Z869">
        <v>99</v>
      </c>
      <c r="AA869">
        <v>99</v>
      </c>
      <c r="AB869">
        <v>97</v>
      </c>
      <c r="AC869">
        <v>97</v>
      </c>
      <c r="AD869">
        <v>90</v>
      </c>
      <c r="AE869">
        <v>90</v>
      </c>
    </row>
    <row r="870" spans="1:31">
      <c r="A870">
        <v>869</v>
      </c>
      <c r="B870" t="s">
        <v>1332</v>
      </c>
      <c r="C870">
        <v>0</v>
      </c>
      <c r="D870">
        <v>6</v>
      </c>
      <c r="E870">
        <v>0</v>
      </c>
      <c r="F870">
        <v>0</v>
      </c>
      <c r="G870">
        <v>12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 t="s">
        <v>7</v>
      </c>
      <c r="S870" t="s">
        <v>269</v>
      </c>
      <c r="T870" t="s">
        <v>270</v>
      </c>
      <c r="U870" t="s">
        <v>160</v>
      </c>
      <c r="V870" t="s">
        <v>161</v>
      </c>
      <c r="W870" t="s">
        <v>162</v>
      </c>
      <c r="Y870">
        <v>100</v>
      </c>
      <c r="Z870">
        <v>100</v>
      </c>
      <c r="AA870">
        <v>100</v>
      </c>
      <c r="AB870">
        <v>100</v>
      </c>
      <c r="AC870">
        <v>100</v>
      </c>
      <c r="AD870">
        <v>99</v>
      </c>
      <c r="AE870">
        <v>95</v>
      </c>
    </row>
    <row r="871" spans="1:31">
      <c r="A871">
        <v>870</v>
      </c>
      <c r="B871" t="s">
        <v>1333</v>
      </c>
      <c r="C871">
        <v>0</v>
      </c>
      <c r="D871">
        <v>0</v>
      </c>
      <c r="E871">
        <v>0</v>
      </c>
      <c r="F871">
        <v>18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 t="s">
        <v>7</v>
      </c>
      <c r="S871" t="s">
        <v>18</v>
      </c>
      <c r="T871" t="s">
        <v>35</v>
      </c>
      <c r="U871" t="s">
        <v>36</v>
      </c>
      <c r="V871" t="s">
        <v>115</v>
      </c>
      <c r="W871" t="s">
        <v>173</v>
      </c>
      <c r="Y871">
        <v>100</v>
      </c>
      <c r="Z871">
        <v>89</v>
      </c>
      <c r="AA871">
        <v>89</v>
      </c>
      <c r="AB871">
        <v>89</v>
      </c>
      <c r="AC871">
        <v>89</v>
      </c>
      <c r="AD871">
        <v>89</v>
      </c>
      <c r="AE871">
        <v>34</v>
      </c>
    </row>
    <row r="872" spans="1:31">
      <c r="A872">
        <v>871</v>
      </c>
      <c r="B872" t="s">
        <v>1334</v>
      </c>
      <c r="C872">
        <v>0</v>
      </c>
      <c r="D872">
        <v>0</v>
      </c>
      <c r="E872">
        <v>0</v>
      </c>
      <c r="F872">
        <v>0</v>
      </c>
      <c r="G872">
        <v>18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 t="s">
        <v>7</v>
      </c>
      <c r="S872" t="s">
        <v>269</v>
      </c>
      <c r="T872" t="s">
        <v>270</v>
      </c>
      <c r="U872" t="s">
        <v>160</v>
      </c>
      <c r="V872" t="s">
        <v>161</v>
      </c>
      <c r="W872" t="s">
        <v>162</v>
      </c>
      <c r="Y872">
        <v>100</v>
      </c>
      <c r="Z872">
        <v>100</v>
      </c>
      <c r="AA872">
        <v>100</v>
      </c>
      <c r="AB872">
        <v>100</v>
      </c>
      <c r="AC872">
        <v>96</v>
      </c>
      <c r="AD872">
        <v>91</v>
      </c>
      <c r="AE872">
        <v>34</v>
      </c>
    </row>
    <row r="873" spans="1:31">
      <c r="A873">
        <v>872</v>
      </c>
      <c r="B873" t="s">
        <v>1335</v>
      </c>
      <c r="C873">
        <v>0</v>
      </c>
      <c r="D873">
        <v>0</v>
      </c>
      <c r="E873">
        <v>0</v>
      </c>
      <c r="F873">
        <v>0</v>
      </c>
      <c r="G873">
        <v>18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 t="s">
        <v>7</v>
      </c>
      <c r="S873" t="s">
        <v>338</v>
      </c>
      <c r="T873" t="s">
        <v>339</v>
      </c>
      <c r="U873" t="s">
        <v>340</v>
      </c>
      <c r="V873" t="s">
        <v>341</v>
      </c>
      <c r="W873" t="s">
        <v>342</v>
      </c>
      <c r="X873" t="s">
        <v>343</v>
      </c>
      <c r="Y873">
        <v>100</v>
      </c>
      <c r="Z873">
        <v>100</v>
      </c>
      <c r="AA873">
        <v>100</v>
      </c>
      <c r="AB873">
        <v>100</v>
      </c>
      <c r="AC873">
        <v>100</v>
      </c>
      <c r="AD873">
        <v>100</v>
      </c>
      <c r="AE873">
        <v>100</v>
      </c>
    </row>
    <row r="874" spans="1:31">
      <c r="A874">
        <v>873</v>
      </c>
      <c r="B874" t="s">
        <v>1336</v>
      </c>
      <c r="C874">
        <v>0</v>
      </c>
      <c r="D874">
        <v>0</v>
      </c>
      <c r="E874">
        <v>0</v>
      </c>
      <c r="F874">
        <v>0</v>
      </c>
      <c r="G874">
        <v>9</v>
      </c>
      <c r="H874">
        <v>0</v>
      </c>
      <c r="I874">
        <v>0</v>
      </c>
      <c r="J874">
        <v>9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 t="s">
        <v>7</v>
      </c>
      <c r="S874" t="s">
        <v>241</v>
      </c>
      <c r="T874" t="s">
        <v>72</v>
      </c>
      <c r="U874" t="s">
        <v>73</v>
      </c>
      <c r="V874" t="s">
        <v>315</v>
      </c>
      <c r="Y874">
        <v>100</v>
      </c>
      <c r="Z874">
        <v>100</v>
      </c>
      <c r="AA874">
        <v>100</v>
      </c>
      <c r="AB874">
        <v>100</v>
      </c>
      <c r="AC874">
        <v>100</v>
      </c>
      <c r="AD874">
        <v>100</v>
      </c>
      <c r="AE874">
        <v>100</v>
      </c>
    </row>
    <row r="875" spans="1:31">
      <c r="A875">
        <v>874</v>
      </c>
      <c r="B875" t="s">
        <v>1337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18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 t="s">
        <v>7</v>
      </c>
      <c r="S875" t="s">
        <v>269</v>
      </c>
      <c r="T875" t="s">
        <v>270</v>
      </c>
      <c r="U875" t="s">
        <v>160</v>
      </c>
      <c r="V875" t="s">
        <v>161</v>
      </c>
      <c r="W875" t="s">
        <v>162</v>
      </c>
      <c r="Y875">
        <v>100</v>
      </c>
      <c r="Z875">
        <v>100</v>
      </c>
      <c r="AA875">
        <v>100</v>
      </c>
      <c r="AB875">
        <v>100</v>
      </c>
      <c r="AC875">
        <v>100</v>
      </c>
      <c r="AD875">
        <v>100</v>
      </c>
      <c r="AE875">
        <v>100</v>
      </c>
    </row>
    <row r="876" spans="1:31">
      <c r="A876">
        <v>875</v>
      </c>
      <c r="B876" t="s">
        <v>1338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18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 t="s">
        <v>7</v>
      </c>
      <c r="S876" t="s">
        <v>241</v>
      </c>
      <c r="T876" t="s">
        <v>72</v>
      </c>
      <c r="U876" t="s">
        <v>73</v>
      </c>
      <c r="V876" t="s">
        <v>414</v>
      </c>
      <c r="Y876">
        <v>100</v>
      </c>
      <c r="Z876">
        <v>100</v>
      </c>
      <c r="AA876">
        <v>100</v>
      </c>
      <c r="AB876">
        <v>100</v>
      </c>
      <c r="AC876">
        <v>100</v>
      </c>
      <c r="AD876">
        <v>100</v>
      </c>
      <c r="AE876">
        <v>100</v>
      </c>
    </row>
    <row r="877" spans="1:31">
      <c r="A877">
        <v>876</v>
      </c>
      <c r="B877" t="s">
        <v>1339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18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 t="s">
        <v>7</v>
      </c>
      <c r="S877" t="s">
        <v>18</v>
      </c>
      <c r="T877" t="s">
        <v>19</v>
      </c>
      <c r="U877" t="s">
        <v>253</v>
      </c>
      <c r="V877" t="s">
        <v>27</v>
      </c>
      <c r="Y877">
        <v>100</v>
      </c>
      <c r="Z877">
        <v>100</v>
      </c>
      <c r="AA877">
        <v>100</v>
      </c>
      <c r="AB877">
        <v>100</v>
      </c>
      <c r="AC877">
        <v>100</v>
      </c>
      <c r="AD877">
        <v>27</v>
      </c>
      <c r="AE877">
        <v>27</v>
      </c>
    </row>
    <row r="878" spans="1:31">
      <c r="A878">
        <v>877</v>
      </c>
      <c r="B878" t="s">
        <v>1340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18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 t="s">
        <v>7</v>
      </c>
      <c r="S878" t="s">
        <v>241</v>
      </c>
      <c r="T878" t="s">
        <v>72</v>
      </c>
      <c r="U878" t="s">
        <v>73</v>
      </c>
      <c r="V878" t="s">
        <v>134</v>
      </c>
      <c r="W878" t="s">
        <v>135</v>
      </c>
      <c r="Y878">
        <v>100</v>
      </c>
      <c r="Z878">
        <v>100</v>
      </c>
      <c r="AA878">
        <v>100</v>
      </c>
      <c r="AB878">
        <v>100</v>
      </c>
      <c r="AC878">
        <v>100</v>
      </c>
      <c r="AD878">
        <v>100</v>
      </c>
      <c r="AE878">
        <v>78</v>
      </c>
    </row>
    <row r="879" spans="1:31">
      <c r="A879">
        <v>878</v>
      </c>
      <c r="B879" t="s">
        <v>1341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18</v>
      </c>
      <c r="M879">
        <v>0</v>
      </c>
      <c r="N879">
        <v>0</v>
      </c>
      <c r="O879">
        <v>0</v>
      </c>
      <c r="P879">
        <v>0</v>
      </c>
      <c r="Q879">
        <v>0</v>
      </c>
      <c r="R879" t="s">
        <v>7</v>
      </c>
      <c r="S879" t="s">
        <v>18</v>
      </c>
      <c r="T879" t="s">
        <v>19</v>
      </c>
      <c r="U879" t="s">
        <v>20</v>
      </c>
      <c r="V879" t="s">
        <v>735</v>
      </c>
      <c r="Y879">
        <v>100</v>
      </c>
      <c r="Z879">
        <v>100</v>
      </c>
      <c r="AA879">
        <v>97</v>
      </c>
      <c r="AB879">
        <v>89</v>
      </c>
      <c r="AC879">
        <v>80</v>
      </c>
      <c r="AD879">
        <v>36</v>
      </c>
      <c r="AE879">
        <v>18</v>
      </c>
    </row>
    <row r="880" spans="1:31">
      <c r="A880">
        <v>879</v>
      </c>
      <c r="B880" t="s">
        <v>1342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6</v>
      </c>
      <c r="M880">
        <v>0</v>
      </c>
      <c r="N880">
        <v>12</v>
      </c>
      <c r="O880">
        <v>0</v>
      </c>
      <c r="P880">
        <v>0</v>
      </c>
      <c r="Q880">
        <v>0</v>
      </c>
      <c r="R880" t="s">
        <v>7</v>
      </c>
      <c r="S880" t="s">
        <v>241</v>
      </c>
      <c r="T880" t="s">
        <v>72</v>
      </c>
      <c r="U880" t="s">
        <v>73</v>
      </c>
      <c r="V880" t="s">
        <v>77</v>
      </c>
      <c r="W880" t="s">
        <v>98</v>
      </c>
      <c r="Y880">
        <v>100</v>
      </c>
      <c r="Z880">
        <v>100</v>
      </c>
      <c r="AA880">
        <v>100</v>
      </c>
      <c r="AB880">
        <v>100</v>
      </c>
      <c r="AC880">
        <v>100</v>
      </c>
      <c r="AD880">
        <v>100</v>
      </c>
      <c r="AE880">
        <v>91</v>
      </c>
    </row>
    <row r="881" spans="1:31">
      <c r="A881">
        <v>880</v>
      </c>
      <c r="B881" t="s">
        <v>1343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18</v>
      </c>
      <c r="N881">
        <v>0</v>
      </c>
      <c r="O881">
        <v>0</v>
      </c>
      <c r="P881">
        <v>0</v>
      </c>
      <c r="Q881">
        <v>0</v>
      </c>
      <c r="R881" t="s">
        <v>7</v>
      </c>
      <c r="S881" t="s">
        <v>241</v>
      </c>
      <c r="T881" t="s">
        <v>72</v>
      </c>
      <c r="U881" t="s">
        <v>73</v>
      </c>
      <c r="V881" t="s">
        <v>74</v>
      </c>
      <c r="W881" t="s">
        <v>152</v>
      </c>
      <c r="Y881">
        <v>100</v>
      </c>
      <c r="Z881">
        <v>100</v>
      </c>
      <c r="AA881">
        <v>100</v>
      </c>
      <c r="AB881">
        <v>100</v>
      </c>
      <c r="AC881">
        <v>88</v>
      </c>
      <c r="AD881">
        <v>88</v>
      </c>
      <c r="AE881">
        <v>42</v>
      </c>
    </row>
    <row r="882" spans="1:31">
      <c r="A882">
        <v>881</v>
      </c>
      <c r="B882" t="s">
        <v>1344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18</v>
      </c>
      <c r="N882">
        <v>0</v>
      </c>
      <c r="O882">
        <v>0</v>
      </c>
      <c r="P882">
        <v>0</v>
      </c>
      <c r="Q882">
        <v>0</v>
      </c>
      <c r="R882" t="s">
        <v>7</v>
      </c>
      <c r="S882" t="s">
        <v>18</v>
      </c>
      <c r="T882" t="s">
        <v>19</v>
      </c>
      <c r="U882" t="s">
        <v>259</v>
      </c>
      <c r="V882" t="s">
        <v>57</v>
      </c>
      <c r="Y882">
        <v>100</v>
      </c>
      <c r="Z882">
        <v>100</v>
      </c>
      <c r="AA882">
        <v>100</v>
      </c>
      <c r="AB882">
        <v>100</v>
      </c>
      <c r="AC882">
        <v>97</v>
      </c>
      <c r="AD882">
        <v>97</v>
      </c>
      <c r="AE882">
        <v>97</v>
      </c>
    </row>
    <row r="883" spans="1:31">
      <c r="A883">
        <v>882</v>
      </c>
      <c r="B883" t="s">
        <v>1345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8</v>
      </c>
      <c r="N883">
        <v>0</v>
      </c>
      <c r="O883">
        <v>0</v>
      </c>
      <c r="P883">
        <v>10</v>
      </c>
      <c r="Q883">
        <v>0</v>
      </c>
      <c r="R883" t="s">
        <v>7</v>
      </c>
      <c r="S883" t="s">
        <v>18</v>
      </c>
      <c r="T883" t="s">
        <v>19</v>
      </c>
      <c r="U883" t="s">
        <v>259</v>
      </c>
      <c r="V883" t="s">
        <v>449</v>
      </c>
      <c r="W883" t="s">
        <v>450</v>
      </c>
      <c r="Y883">
        <v>100</v>
      </c>
      <c r="Z883">
        <v>100</v>
      </c>
      <c r="AA883">
        <v>100</v>
      </c>
      <c r="AB883">
        <v>100</v>
      </c>
      <c r="AC883">
        <v>100</v>
      </c>
      <c r="AD883">
        <v>100</v>
      </c>
      <c r="AE883">
        <v>100</v>
      </c>
    </row>
    <row r="884" spans="1:31">
      <c r="A884">
        <v>883</v>
      </c>
      <c r="B884" t="s">
        <v>1346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18</v>
      </c>
      <c r="O884">
        <v>0</v>
      </c>
      <c r="P884">
        <v>0</v>
      </c>
      <c r="Q884">
        <v>0</v>
      </c>
      <c r="R884" t="s">
        <v>7</v>
      </c>
      <c r="S884" t="s">
        <v>18</v>
      </c>
      <c r="T884" t="s">
        <v>19</v>
      </c>
      <c r="U884" t="s">
        <v>253</v>
      </c>
      <c r="V884" t="s">
        <v>27</v>
      </c>
      <c r="W884" t="s">
        <v>483</v>
      </c>
      <c r="Y884">
        <v>100</v>
      </c>
      <c r="Z884">
        <v>100</v>
      </c>
      <c r="AA884">
        <v>100</v>
      </c>
      <c r="AB884">
        <v>100</v>
      </c>
      <c r="AC884">
        <v>100</v>
      </c>
      <c r="AD884">
        <v>50</v>
      </c>
      <c r="AE884">
        <v>43</v>
      </c>
    </row>
    <row r="885" spans="1:31">
      <c r="A885">
        <v>884</v>
      </c>
      <c r="B885" t="s">
        <v>1347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18</v>
      </c>
      <c r="O885">
        <v>0</v>
      </c>
      <c r="P885">
        <v>0</v>
      </c>
      <c r="Q885">
        <v>0</v>
      </c>
      <c r="R885" t="s">
        <v>7</v>
      </c>
      <c r="S885" t="s">
        <v>265</v>
      </c>
      <c r="T885" t="s">
        <v>441</v>
      </c>
      <c r="U885" t="s">
        <v>442</v>
      </c>
      <c r="Y885">
        <v>100</v>
      </c>
      <c r="Z885">
        <v>100</v>
      </c>
      <c r="AA885">
        <v>100</v>
      </c>
      <c r="AB885">
        <v>100</v>
      </c>
      <c r="AC885">
        <v>100</v>
      </c>
      <c r="AD885">
        <v>100</v>
      </c>
      <c r="AE885">
        <v>100</v>
      </c>
    </row>
    <row r="886" spans="1:31">
      <c r="A886">
        <v>885</v>
      </c>
      <c r="B886" t="s">
        <v>1348</v>
      </c>
      <c r="C886">
        <v>0</v>
      </c>
      <c r="D886">
        <v>17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 t="s">
        <v>7</v>
      </c>
      <c r="S886" t="s">
        <v>269</v>
      </c>
      <c r="T886" t="s">
        <v>270</v>
      </c>
      <c r="U886" t="s">
        <v>160</v>
      </c>
      <c r="V886" t="s">
        <v>161</v>
      </c>
      <c r="W886" t="s">
        <v>162</v>
      </c>
      <c r="Y886">
        <v>100</v>
      </c>
      <c r="Z886">
        <v>100</v>
      </c>
      <c r="AA886">
        <v>100</v>
      </c>
      <c r="AB886">
        <v>100</v>
      </c>
      <c r="AC886">
        <v>100</v>
      </c>
      <c r="AD886">
        <v>100</v>
      </c>
      <c r="AE886">
        <v>97</v>
      </c>
    </row>
    <row r="887" spans="1:31">
      <c r="A887">
        <v>886</v>
      </c>
      <c r="B887" t="s">
        <v>1349</v>
      </c>
      <c r="C887">
        <v>0</v>
      </c>
      <c r="D887">
        <v>17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 t="s">
        <v>7</v>
      </c>
      <c r="S887" t="s">
        <v>241</v>
      </c>
      <c r="T887" t="s">
        <v>72</v>
      </c>
      <c r="U887" t="s">
        <v>73</v>
      </c>
      <c r="V887" t="s">
        <v>134</v>
      </c>
      <c r="W887" t="s">
        <v>135</v>
      </c>
      <c r="Y887">
        <v>100</v>
      </c>
      <c r="Z887">
        <v>100</v>
      </c>
      <c r="AA887">
        <v>100</v>
      </c>
      <c r="AB887">
        <v>100</v>
      </c>
      <c r="AC887">
        <v>100</v>
      </c>
      <c r="AD887">
        <v>100</v>
      </c>
      <c r="AE887">
        <v>72</v>
      </c>
    </row>
    <row r="888" spans="1:31">
      <c r="A888">
        <v>887</v>
      </c>
      <c r="B888" t="s">
        <v>1350</v>
      </c>
      <c r="C888">
        <v>0</v>
      </c>
      <c r="D888">
        <v>17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 t="s">
        <v>7</v>
      </c>
      <c r="S888" t="s">
        <v>376</v>
      </c>
      <c r="T888" t="s">
        <v>382</v>
      </c>
      <c r="Y888">
        <v>100</v>
      </c>
      <c r="Z888">
        <v>100</v>
      </c>
      <c r="AA888">
        <v>100</v>
      </c>
      <c r="AB888">
        <v>100</v>
      </c>
      <c r="AC888">
        <v>100</v>
      </c>
      <c r="AD888">
        <v>100</v>
      </c>
      <c r="AE888">
        <v>100</v>
      </c>
    </row>
    <row r="889" spans="1:31">
      <c r="A889">
        <v>888</v>
      </c>
      <c r="B889" t="s">
        <v>1351</v>
      </c>
      <c r="C889">
        <v>0</v>
      </c>
      <c r="D889">
        <v>17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 t="s">
        <v>7</v>
      </c>
      <c r="S889" t="s">
        <v>18</v>
      </c>
      <c r="T889" t="s">
        <v>19</v>
      </c>
      <c r="U889" t="s">
        <v>259</v>
      </c>
      <c r="V889" t="s">
        <v>408</v>
      </c>
      <c r="W889" t="s">
        <v>863</v>
      </c>
      <c r="Y889">
        <v>100</v>
      </c>
      <c r="Z889">
        <v>100</v>
      </c>
      <c r="AA889">
        <v>100</v>
      </c>
      <c r="AB889">
        <v>100</v>
      </c>
      <c r="AC889">
        <v>97</v>
      </c>
      <c r="AD889">
        <v>74</v>
      </c>
      <c r="AE889">
        <v>74</v>
      </c>
    </row>
    <row r="890" spans="1:31">
      <c r="A890">
        <v>889</v>
      </c>
      <c r="B890" t="s">
        <v>1352</v>
      </c>
      <c r="C890">
        <v>0</v>
      </c>
      <c r="D890">
        <v>17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 t="s">
        <v>7</v>
      </c>
      <c r="S890" t="s">
        <v>18</v>
      </c>
      <c r="T890" t="s">
        <v>19</v>
      </c>
      <c r="U890" t="s">
        <v>370</v>
      </c>
      <c r="Y890">
        <v>100</v>
      </c>
      <c r="Z890">
        <v>100</v>
      </c>
      <c r="AA890">
        <v>100</v>
      </c>
      <c r="AB890">
        <v>100</v>
      </c>
      <c r="AC890">
        <v>100</v>
      </c>
      <c r="AD890">
        <v>100</v>
      </c>
      <c r="AE890">
        <v>100</v>
      </c>
    </row>
    <row r="891" spans="1:31">
      <c r="A891">
        <v>890</v>
      </c>
      <c r="B891" t="s">
        <v>1353</v>
      </c>
      <c r="C891">
        <v>0</v>
      </c>
      <c r="D891">
        <v>17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 t="s">
        <v>7</v>
      </c>
      <c r="S891" t="s">
        <v>376</v>
      </c>
      <c r="T891" t="s">
        <v>382</v>
      </c>
      <c r="Y891">
        <v>100</v>
      </c>
      <c r="Z891">
        <v>100</v>
      </c>
      <c r="AA891">
        <v>100</v>
      </c>
      <c r="AB891">
        <v>100</v>
      </c>
      <c r="AC891">
        <v>100</v>
      </c>
      <c r="AD891">
        <v>100</v>
      </c>
      <c r="AE891">
        <v>100</v>
      </c>
    </row>
    <row r="892" spans="1:31">
      <c r="A892">
        <v>891</v>
      </c>
      <c r="B892" t="s">
        <v>1354</v>
      </c>
      <c r="C892">
        <v>0</v>
      </c>
      <c r="D892">
        <v>13</v>
      </c>
      <c r="E892">
        <v>2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2</v>
      </c>
      <c r="N892">
        <v>0</v>
      </c>
      <c r="O892">
        <v>0</v>
      </c>
      <c r="P892">
        <v>0</v>
      </c>
      <c r="Q892">
        <v>0</v>
      </c>
      <c r="R892" t="s">
        <v>7</v>
      </c>
      <c r="S892" t="s">
        <v>18</v>
      </c>
      <c r="T892" t="s">
        <v>19</v>
      </c>
      <c r="U892" t="s">
        <v>370</v>
      </c>
      <c r="Y892">
        <v>100</v>
      </c>
      <c r="Z892">
        <v>100</v>
      </c>
      <c r="AA892">
        <v>100</v>
      </c>
      <c r="AB892">
        <v>100</v>
      </c>
      <c r="AC892">
        <v>100</v>
      </c>
      <c r="AD892">
        <v>100</v>
      </c>
      <c r="AE892">
        <v>100</v>
      </c>
    </row>
    <row r="893" spans="1:31">
      <c r="A893">
        <v>892</v>
      </c>
      <c r="B893" t="s">
        <v>1355</v>
      </c>
      <c r="C893">
        <v>0</v>
      </c>
      <c r="D893">
        <v>10</v>
      </c>
      <c r="E893">
        <v>7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 t="s">
        <v>7</v>
      </c>
      <c r="S893" t="s">
        <v>18</v>
      </c>
      <c r="T893" t="s">
        <v>19</v>
      </c>
      <c r="U893" t="s">
        <v>259</v>
      </c>
      <c r="V893" t="s">
        <v>57</v>
      </c>
      <c r="W893" t="s">
        <v>949</v>
      </c>
      <c r="Y893">
        <v>100</v>
      </c>
      <c r="Z893">
        <v>100</v>
      </c>
      <c r="AA893">
        <v>100</v>
      </c>
      <c r="AB893">
        <v>100</v>
      </c>
      <c r="AC893">
        <v>100</v>
      </c>
      <c r="AD893">
        <v>100</v>
      </c>
      <c r="AE893">
        <v>100</v>
      </c>
    </row>
    <row r="894" spans="1:31">
      <c r="A894">
        <v>893</v>
      </c>
      <c r="B894" t="s">
        <v>1356</v>
      </c>
      <c r="C894">
        <v>0</v>
      </c>
      <c r="D894">
        <v>9</v>
      </c>
      <c r="E894">
        <v>0</v>
      </c>
      <c r="F894">
        <v>0</v>
      </c>
      <c r="G894">
        <v>8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 t="s">
        <v>7</v>
      </c>
      <c r="S894" t="s">
        <v>376</v>
      </c>
      <c r="T894" t="s">
        <v>382</v>
      </c>
      <c r="Y894">
        <v>100</v>
      </c>
      <c r="Z894">
        <v>100</v>
      </c>
      <c r="AA894">
        <v>100</v>
      </c>
      <c r="AB894">
        <v>100</v>
      </c>
      <c r="AC894">
        <v>100</v>
      </c>
      <c r="AD894">
        <v>100</v>
      </c>
      <c r="AE894">
        <v>100</v>
      </c>
    </row>
    <row r="895" spans="1:31">
      <c r="A895">
        <v>894</v>
      </c>
      <c r="B895" t="s">
        <v>1357</v>
      </c>
      <c r="C895">
        <v>0</v>
      </c>
      <c r="D895">
        <v>0</v>
      </c>
      <c r="E895">
        <v>0</v>
      </c>
      <c r="F895">
        <v>0</v>
      </c>
      <c r="G895">
        <v>17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 t="s">
        <v>7</v>
      </c>
      <c r="S895" t="s">
        <v>376</v>
      </c>
      <c r="T895" t="s">
        <v>177</v>
      </c>
      <c r="U895" t="s">
        <v>377</v>
      </c>
      <c r="V895" t="s">
        <v>378</v>
      </c>
      <c r="W895" t="s">
        <v>379</v>
      </c>
      <c r="Y895">
        <v>100</v>
      </c>
      <c r="Z895">
        <v>100</v>
      </c>
      <c r="AA895">
        <v>100</v>
      </c>
      <c r="AB895">
        <v>100</v>
      </c>
      <c r="AC895">
        <v>100</v>
      </c>
      <c r="AD895">
        <v>100</v>
      </c>
      <c r="AE895">
        <v>100</v>
      </c>
    </row>
    <row r="896" spans="1:31">
      <c r="A896">
        <v>895</v>
      </c>
      <c r="B896" t="s">
        <v>1358</v>
      </c>
      <c r="C896">
        <v>0</v>
      </c>
      <c r="D896">
        <v>0</v>
      </c>
      <c r="E896">
        <v>0</v>
      </c>
      <c r="F896">
        <v>0</v>
      </c>
      <c r="G896">
        <v>12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5</v>
      </c>
      <c r="N896">
        <v>0</v>
      </c>
      <c r="O896">
        <v>0</v>
      </c>
      <c r="P896">
        <v>0</v>
      </c>
      <c r="Q896">
        <v>0</v>
      </c>
      <c r="R896" t="s">
        <v>7</v>
      </c>
      <c r="S896" t="s">
        <v>241</v>
      </c>
      <c r="T896" t="s">
        <v>72</v>
      </c>
      <c r="U896" t="s">
        <v>73</v>
      </c>
      <c r="V896" t="s">
        <v>134</v>
      </c>
      <c r="W896" t="s">
        <v>135</v>
      </c>
      <c r="Y896">
        <v>100</v>
      </c>
      <c r="Z896">
        <v>100</v>
      </c>
      <c r="AA896">
        <v>100</v>
      </c>
      <c r="AB896">
        <v>100</v>
      </c>
      <c r="AC896">
        <v>100</v>
      </c>
      <c r="AD896">
        <v>99</v>
      </c>
      <c r="AE896">
        <v>94</v>
      </c>
    </row>
    <row r="897" spans="1:31">
      <c r="A897">
        <v>896</v>
      </c>
      <c r="B897" t="s">
        <v>1359</v>
      </c>
      <c r="C897">
        <v>0</v>
      </c>
      <c r="D897">
        <v>0</v>
      </c>
      <c r="E897">
        <v>0</v>
      </c>
      <c r="F897">
        <v>0</v>
      </c>
      <c r="G897">
        <v>9</v>
      </c>
      <c r="H897">
        <v>0</v>
      </c>
      <c r="I897">
        <v>0</v>
      </c>
      <c r="J897">
        <v>8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 t="s">
        <v>7</v>
      </c>
      <c r="S897" t="s">
        <v>18</v>
      </c>
      <c r="T897" t="s">
        <v>19</v>
      </c>
      <c r="U897" t="s">
        <v>259</v>
      </c>
      <c r="V897" t="s">
        <v>57</v>
      </c>
      <c r="Y897">
        <v>100</v>
      </c>
      <c r="Z897">
        <v>100</v>
      </c>
      <c r="AA897">
        <v>100</v>
      </c>
      <c r="AB897">
        <v>100</v>
      </c>
      <c r="AC897">
        <v>98</v>
      </c>
      <c r="AD897">
        <v>90</v>
      </c>
      <c r="AE897">
        <v>90</v>
      </c>
    </row>
    <row r="898" spans="1:31">
      <c r="A898">
        <v>897</v>
      </c>
      <c r="B898" t="s">
        <v>1360</v>
      </c>
      <c r="C898">
        <v>0</v>
      </c>
      <c r="D898">
        <v>0</v>
      </c>
      <c r="E898">
        <v>0</v>
      </c>
      <c r="F898">
        <v>0</v>
      </c>
      <c r="G898">
        <v>8</v>
      </c>
      <c r="H898">
        <v>0</v>
      </c>
      <c r="I898">
        <v>0</v>
      </c>
      <c r="J898">
        <v>9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 t="s">
        <v>7</v>
      </c>
      <c r="S898" t="s">
        <v>18</v>
      </c>
      <c r="T898" t="s">
        <v>19</v>
      </c>
      <c r="U898" t="s">
        <v>259</v>
      </c>
      <c r="V898" t="s">
        <v>408</v>
      </c>
      <c r="Y898">
        <v>100</v>
      </c>
      <c r="Z898">
        <v>100</v>
      </c>
      <c r="AA898">
        <v>100</v>
      </c>
      <c r="AB898">
        <v>100</v>
      </c>
      <c r="AC898">
        <v>89</v>
      </c>
      <c r="AD898">
        <v>35</v>
      </c>
      <c r="AE898">
        <v>35</v>
      </c>
    </row>
    <row r="899" spans="1:31">
      <c r="A899">
        <v>898</v>
      </c>
      <c r="B899" t="s">
        <v>1361</v>
      </c>
      <c r="C899">
        <v>0</v>
      </c>
      <c r="D899">
        <v>0</v>
      </c>
      <c r="E899">
        <v>0</v>
      </c>
      <c r="F899">
        <v>0</v>
      </c>
      <c r="G899">
        <v>7</v>
      </c>
      <c r="H899">
        <v>0</v>
      </c>
      <c r="I899">
        <v>0</v>
      </c>
      <c r="J899">
        <v>6</v>
      </c>
      <c r="K899">
        <v>0</v>
      </c>
      <c r="L899">
        <v>0</v>
      </c>
      <c r="M899">
        <v>4</v>
      </c>
      <c r="N899">
        <v>0</v>
      </c>
      <c r="O899">
        <v>0</v>
      </c>
      <c r="P899">
        <v>0</v>
      </c>
      <c r="Q899">
        <v>0</v>
      </c>
      <c r="R899" t="s">
        <v>7</v>
      </c>
      <c r="S899" t="s">
        <v>241</v>
      </c>
      <c r="T899" t="s">
        <v>72</v>
      </c>
      <c r="U899" t="s">
        <v>73</v>
      </c>
      <c r="V899" t="s">
        <v>134</v>
      </c>
      <c r="W899" t="s">
        <v>135</v>
      </c>
      <c r="Y899">
        <v>100</v>
      </c>
      <c r="Z899">
        <v>100</v>
      </c>
      <c r="AA899">
        <v>100</v>
      </c>
      <c r="AB899">
        <v>100</v>
      </c>
      <c r="AC899">
        <v>100</v>
      </c>
      <c r="AD899">
        <v>100</v>
      </c>
      <c r="AE899">
        <v>100</v>
      </c>
    </row>
    <row r="900" spans="1:31">
      <c r="A900">
        <v>899</v>
      </c>
      <c r="B900" t="s">
        <v>1362</v>
      </c>
      <c r="C900">
        <v>0</v>
      </c>
      <c r="D900">
        <v>0</v>
      </c>
      <c r="E900">
        <v>0</v>
      </c>
      <c r="F900">
        <v>0</v>
      </c>
      <c r="G900">
        <v>2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11</v>
      </c>
      <c r="Q900">
        <v>4</v>
      </c>
      <c r="R900" t="s">
        <v>7</v>
      </c>
      <c r="S900" t="s">
        <v>18</v>
      </c>
      <c r="T900" t="s">
        <v>35</v>
      </c>
      <c r="U900" t="s">
        <v>23</v>
      </c>
      <c r="V900" t="s">
        <v>24</v>
      </c>
      <c r="W900" t="s">
        <v>1363</v>
      </c>
      <c r="Y900">
        <v>100</v>
      </c>
      <c r="Z900">
        <v>100</v>
      </c>
      <c r="AA900">
        <v>100</v>
      </c>
      <c r="AB900">
        <v>100</v>
      </c>
      <c r="AC900">
        <v>100</v>
      </c>
      <c r="AD900">
        <v>97</v>
      </c>
      <c r="AE900">
        <v>97</v>
      </c>
    </row>
    <row r="901" spans="1:31">
      <c r="A901">
        <v>900</v>
      </c>
      <c r="B901" t="s">
        <v>1364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17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 t="s">
        <v>7</v>
      </c>
      <c r="S901" t="s">
        <v>18</v>
      </c>
      <c r="T901" t="s">
        <v>19</v>
      </c>
      <c r="U901" t="s">
        <v>253</v>
      </c>
      <c r="V901" t="s">
        <v>27</v>
      </c>
      <c r="Y901">
        <v>100</v>
      </c>
      <c r="Z901">
        <v>94</v>
      </c>
      <c r="AA901">
        <v>93</v>
      </c>
      <c r="AB901">
        <v>75</v>
      </c>
      <c r="AC901">
        <v>75</v>
      </c>
      <c r="AD901">
        <v>37</v>
      </c>
      <c r="AE901">
        <v>37</v>
      </c>
    </row>
    <row r="902" spans="1:31">
      <c r="A902">
        <v>901</v>
      </c>
      <c r="B902" t="s">
        <v>1365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17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 t="s">
        <v>7</v>
      </c>
      <c r="S902" t="s">
        <v>18</v>
      </c>
      <c r="T902" t="s">
        <v>19</v>
      </c>
      <c r="U902" t="s">
        <v>259</v>
      </c>
      <c r="V902" t="s">
        <v>408</v>
      </c>
      <c r="W902" t="s">
        <v>421</v>
      </c>
      <c r="Y902">
        <v>100</v>
      </c>
      <c r="Z902">
        <v>100</v>
      </c>
      <c r="AA902">
        <v>100</v>
      </c>
      <c r="AB902">
        <v>100</v>
      </c>
      <c r="AC902">
        <v>100</v>
      </c>
      <c r="AD902">
        <v>100</v>
      </c>
      <c r="AE902">
        <v>100</v>
      </c>
    </row>
    <row r="903" spans="1:31">
      <c r="A903">
        <v>902</v>
      </c>
      <c r="B903" t="s">
        <v>1366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17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 t="s">
        <v>7</v>
      </c>
      <c r="S903" t="s">
        <v>18</v>
      </c>
      <c r="T903" t="s">
        <v>19</v>
      </c>
      <c r="U903" t="s">
        <v>370</v>
      </c>
      <c r="Y903">
        <v>100</v>
      </c>
      <c r="Z903">
        <v>100</v>
      </c>
      <c r="AA903">
        <v>100</v>
      </c>
      <c r="AB903">
        <v>98</v>
      </c>
      <c r="AC903">
        <v>98</v>
      </c>
      <c r="AD903">
        <v>98</v>
      </c>
      <c r="AE903">
        <v>98</v>
      </c>
    </row>
    <row r="904" spans="1:31">
      <c r="A904">
        <v>903</v>
      </c>
      <c r="B904" t="s">
        <v>1367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17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 t="s">
        <v>7</v>
      </c>
      <c r="S904" t="s">
        <v>241</v>
      </c>
      <c r="T904" t="s">
        <v>72</v>
      </c>
      <c r="U904" t="s">
        <v>73</v>
      </c>
      <c r="V904" t="s">
        <v>77</v>
      </c>
      <c r="Y904">
        <v>100</v>
      </c>
      <c r="Z904">
        <v>100</v>
      </c>
      <c r="AA904">
        <v>100</v>
      </c>
      <c r="AB904">
        <v>100</v>
      </c>
      <c r="AC904">
        <v>100</v>
      </c>
      <c r="AD904">
        <v>82</v>
      </c>
      <c r="AE904">
        <v>82</v>
      </c>
    </row>
    <row r="905" spans="1:31">
      <c r="A905">
        <v>904</v>
      </c>
      <c r="B905" t="s">
        <v>1368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17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 t="s">
        <v>7</v>
      </c>
      <c r="S905" t="s">
        <v>18</v>
      </c>
      <c r="T905" t="s">
        <v>19</v>
      </c>
      <c r="U905" t="s">
        <v>259</v>
      </c>
      <c r="V905" t="s">
        <v>57</v>
      </c>
      <c r="Y905">
        <v>100</v>
      </c>
      <c r="Z905">
        <v>100</v>
      </c>
      <c r="AA905">
        <v>100</v>
      </c>
      <c r="AB905">
        <v>100</v>
      </c>
      <c r="AC905">
        <v>100</v>
      </c>
      <c r="AD905">
        <v>75</v>
      </c>
      <c r="AE905">
        <v>75</v>
      </c>
    </row>
    <row r="906" spans="1:31">
      <c r="A906">
        <v>905</v>
      </c>
      <c r="B906" t="s">
        <v>1369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17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 t="s">
        <v>7</v>
      </c>
      <c r="S906" t="s">
        <v>18</v>
      </c>
      <c r="T906" t="s">
        <v>19</v>
      </c>
      <c r="U906" t="s">
        <v>259</v>
      </c>
      <c r="V906" t="s">
        <v>57</v>
      </c>
      <c r="Y906">
        <v>100</v>
      </c>
      <c r="Z906">
        <v>100</v>
      </c>
      <c r="AA906">
        <v>100</v>
      </c>
      <c r="AB906">
        <v>100</v>
      </c>
      <c r="AC906">
        <v>100</v>
      </c>
      <c r="AD906">
        <v>99</v>
      </c>
      <c r="AE906">
        <v>99</v>
      </c>
    </row>
    <row r="907" spans="1:31">
      <c r="A907">
        <v>906</v>
      </c>
      <c r="B907" t="s">
        <v>1370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17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 t="s">
        <v>7</v>
      </c>
      <c r="S907" t="s">
        <v>241</v>
      </c>
      <c r="T907" t="s">
        <v>72</v>
      </c>
      <c r="U907" t="s">
        <v>73</v>
      </c>
      <c r="V907" t="s">
        <v>134</v>
      </c>
      <c r="W907" t="s">
        <v>373</v>
      </c>
      <c r="Y907">
        <v>100</v>
      </c>
      <c r="Z907">
        <v>100</v>
      </c>
      <c r="AA907">
        <v>100</v>
      </c>
      <c r="AB907">
        <v>99</v>
      </c>
      <c r="AC907">
        <v>99</v>
      </c>
      <c r="AD907">
        <v>97</v>
      </c>
      <c r="AE907">
        <v>97</v>
      </c>
    </row>
    <row r="908" spans="1:31">
      <c r="A908">
        <v>907</v>
      </c>
      <c r="B908" t="s">
        <v>1371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17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 t="s">
        <v>7</v>
      </c>
      <c r="S908" t="s">
        <v>18</v>
      </c>
      <c r="T908" t="s">
        <v>19</v>
      </c>
      <c r="U908" t="s">
        <v>259</v>
      </c>
      <c r="V908" t="s">
        <v>408</v>
      </c>
      <c r="W908" t="s">
        <v>91</v>
      </c>
      <c r="Y908">
        <v>100</v>
      </c>
      <c r="Z908">
        <v>100</v>
      </c>
      <c r="AA908">
        <v>100</v>
      </c>
      <c r="AB908">
        <v>100</v>
      </c>
      <c r="AC908">
        <v>100</v>
      </c>
      <c r="AD908">
        <v>85</v>
      </c>
      <c r="AE908">
        <v>83</v>
      </c>
    </row>
    <row r="909" spans="1:31">
      <c r="A909">
        <v>908</v>
      </c>
      <c r="B909" t="s">
        <v>1372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17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 t="s">
        <v>7</v>
      </c>
      <c r="S909" t="s">
        <v>241</v>
      </c>
      <c r="T909" t="s">
        <v>72</v>
      </c>
      <c r="U909" t="s">
        <v>73</v>
      </c>
      <c r="V909" t="s">
        <v>134</v>
      </c>
      <c r="W909" t="s">
        <v>135</v>
      </c>
      <c r="Y909">
        <v>100</v>
      </c>
      <c r="Z909">
        <v>100</v>
      </c>
      <c r="AA909">
        <v>100</v>
      </c>
      <c r="AB909">
        <v>99</v>
      </c>
      <c r="AC909">
        <v>99</v>
      </c>
      <c r="AD909">
        <v>99</v>
      </c>
      <c r="AE909">
        <v>99</v>
      </c>
    </row>
    <row r="910" spans="1:31">
      <c r="A910">
        <v>909</v>
      </c>
      <c r="B910" t="s">
        <v>1373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17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 t="s">
        <v>7</v>
      </c>
      <c r="S910" t="s">
        <v>8</v>
      </c>
      <c r="T910" t="s">
        <v>31</v>
      </c>
      <c r="U910" t="s">
        <v>75</v>
      </c>
      <c r="Y910">
        <v>100</v>
      </c>
      <c r="Z910">
        <v>100</v>
      </c>
      <c r="AA910">
        <v>100</v>
      </c>
      <c r="AB910">
        <v>99</v>
      </c>
      <c r="AC910">
        <v>93</v>
      </c>
      <c r="AD910">
        <v>93</v>
      </c>
      <c r="AE910">
        <v>93</v>
      </c>
    </row>
    <row r="911" spans="1:31">
      <c r="A911">
        <v>910</v>
      </c>
      <c r="B911" t="s">
        <v>1374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15</v>
      </c>
      <c r="K911">
        <v>2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 t="s">
        <v>7</v>
      </c>
      <c r="S911" t="s">
        <v>241</v>
      </c>
      <c r="T911" t="s">
        <v>72</v>
      </c>
      <c r="U911" t="s">
        <v>73</v>
      </c>
      <c r="V911" t="s">
        <v>134</v>
      </c>
      <c r="W911" t="s">
        <v>135</v>
      </c>
      <c r="Y911">
        <v>100</v>
      </c>
      <c r="Z911">
        <v>100</v>
      </c>
      <c r="AA911">
        <v>100</v>
      </c>
      <c r="AB911">
        <v>100</v>
      </c>
      <c r="AC911">
        <v>100</v>
      </c>
      <c r="AD911">
        <v>100</v>
      </c>
      <c r="AE911">
        <v>100</v>
      </c>
    </row>
    <row r="912" spans="1:31">
      <c r="A912">
        <v>911</v>
      </c>
      <c r="B912" t="s">
        <v>1375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17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 t="s">
        <v>7</v>
      </c>
      <c r="S912" t="s">
        <v>18</v>
      </c>
      <c r="T912" t="s">
        <v>35</v>
      </c>
      <c r="U912" t="s">
        <v>36</v>
      </c>
      <c r="V912" t="s">
        <v>42</v>
      </c>
      <c r="W912" t="s">
        <v>43</v>
      </c>
      <c r="Y912">
        <v>100</v>
      </c>
      <c r="Z912">
        <v>100</v>
      </c>
      <c r="AA912">
        <v>100</v>
      </c>
      <c r="AB912">
        <v>100</v>
      </c>
      <c r="AC912">
        <v>100</v>
      </c>
      <c r="AD912">
        <v>100</v>
      </c>
      <c r="AE912">
        <v>41</v>
      </c>
    </row>
    <row r="913" spans="1:31">
      <c r="A913">
        <v>912</v>
      </c>
      <c r="B913" t="s">
        <v>1376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10</v>
      </c>
      <c r="M913">
        <v>0</v>
      </c>
      <c r="N913">
        <v>0</v>
      </c>
      <c r="O913">
        <v>0</v>
      </c>
      <c r="P913">
        <v>7</v>
      </c>
      <c r="Q913">
        <v>0</v>
      </c>
      <c r="R913" t="s">
        <v>7</v>
      </c>
      <c r="S913" t="s">
        <v>18</v>
      </c>
      <c r="T913" t="s">
        <v>19</v>
      </c>
      <c r="U913" t="s">
        <v>283</v>
      </c>
      <c r="V913" t="s">
        <v>284</v>
      </c>
      <c r="W913" t="s">
        <v>285</v>
      </c>
      <c r="Y913">
        <v>100</v>
      </c>
      <c r="Z913">
        <v>100</v>
      </c>
      <c r="AA913">
        <v>100</v>
      </c>
      <c r="AB913">
        <v>99</v>
      </c>
      <c r="AC913">
        <v>99</v>
      </c>
      <c r="AD913">
        <v>99</v>
      </c>
      <c r="AE913">
        <v>99</v>
      </c>
    </row>
    <row r="914" spans="1:31">
      <c r="A914">
        <v>913</v>
      </c>
      <c r="B914" t="s">
        <v>1377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9</v>
      </c>
      <c r="M914">
        <v>0</v>
      </c>
      <c r="N914">
        <v>8</v>
      </c>
      <c r="O914">
        <v>0</v>
      </c>
      <c r="P914">
        <v>0</v>
      </c>
      <c r="Q914">
        <v>0</v>
      </c>
      <c r="R914" t="s">
        <v>7</v>
      </c>
      <c r="S914" t="s">
        <v>241</v>
      </c>
      <c r="T914" t="s">
        <v>72</v>
      </c>
      <c r="U914" t="s">
        <v>73</v>
      </c>
      <c r="V914" t="s">
        <v>77</v>
      </c>
      <c r="W914" t="s">
        <v>98</v>
      </c>
      <c r="Y914">
        <v>100</v>
      </c>
      <c r="Z914">
        <v>100</v>
      </c>
      <c r="AA914">
        <v>100</v>
      </c>
      <c r="AB914">
        <v>100</v>
      </c>
      <c r="AC914">
        <v>100</v>
      </c>
      <c r="AD914">
        <v>100</v>
      </c>
      <c r="AE914">
        <v>99</v>
      </c>
    </row>
    <row r="915" spans="1:31">
      <c r="A915">
        <v>914</v>
      </c>
      <c r="B915" t="s">
        <v>1378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4</v>
      </c>
      <c r="M915">
        <v>5</v>
      </c>
      <c r="N915">
        <v>8</v>
      </c>
      <c r="O915">
        <v>0</v>
      </c>
      <c r="P915">
        <v>0</v>
      </c>
      <c r="Q915">
        <v>0</v>
      </c>
      <c r="R915" t="s">
        <v>7</v>
      </c>
      <c r="S915" t="s">
        <v>241</v>
      </c>
      <c r="T915" t="s">
        <v>72</v>
      </c>
      <c r="U915" t="s">
        <v>73</v>
      </c>
      <c r="V915" t="s">
        <v>77</v>
      </c>
      <c r="Y915">
        <v>100</v>
      </c>
      <c r="Z915">
        <v>100</v>
      </c>
      <c r="AA915">
        <v>100</v>
      </c>
      <c r="AB915">
        <v>100</v>
      </c>
      <c r="AC915">
        <v>99</v>
      </c>
      <c r="AD915">
        <v>66</v>
      </c>
      <c r="AE915">
        <v>66</v>
      </c>
    </row>
    <row r="916" spans="1:31">
      <c r="A916">
        <v>915</v>
      </c>
      <c r="B916" t="s">
        <v>1379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3</v>
      </c>
      <c r="N916">
        <v>7</v>
      </c>
      <c r="O916">
        <v>0</v>
      </c>
      <c r="P916">
        <v>7</v>
      </c>
      <c r="Q916">
        <v>0</v>
      </c>
      <c r="R916" t="s">
        <v>7</v>
      </c>
      <c r="S916" t="s">
        <v>241</v>
      </c>
      <c r="T916" t="s">
        <v>72</v>
      </c>
      <c r="U916" t="s">
        <v>73</v>
      </c>
      <c r="V916" t="s">
        <v>134</v>
      </c>
      <c r="W916" t="s">
        <v>135</v>
      </c>
      <c r="Y916">
        <v>100</v>
      </c>
      <c r="Z916">
        <v>100</v>
      </c>
      <c r="AA916">
        <v>100</v>
      </c>
      <c r="AB916">
        <v>100</v>
      </c>
      <c r="AC916">
        <v>100</v>
      </c>
      <c r="AD916">
        <v>100</v>
      </c>
      <c r="AE916">
        <v>65</v>
      </c>
    </row>
    <row r="917" spans="1:31">
      <c r="A917">
        <v>916</v>
      </c>
      <c r="B917" t="s">
        <v>1380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17</v>
      </c>
      <c r="Q917">
        <v>0</v>
      </c>
      <c r="R917" t="s">
        <v>7</v>
      </c>
      <c r="S917" t="s">
        <v>18</v>
      </c>
      <c r="T917" t="s">
        <v>19</v>
      </c>
      <c r="U917" t="s">
        <v>259</v>
      </c>
      <c r="V917" t="s">
        <v>57</v>
      </c>
      <c r="W917" t="s">
        <v>949</v>
      </c>
      <c r="Y917">
        <v>100</v>
      </c>
      <c r="Z917">
        <v>100</v>
      </c>
      <c r="AA917">
        <v>100</v>
      </c>
      <c r="AB917">
        <v>100</v>
      </c>
      <c r="AC917">
        <v>100</v>
      </c>
      <c r="AD917">
        <v>99</v>
      </c>
      <c r="AE917">
        <v>99</v>
      </c>
    </row>
    <row r="918" spans="1:31">
      <c r="A918">
        <v>917</v>
      </c>
      <c r="B918" t="s">
        <v>1381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17</v>
      </c>
      <c r="R918" t="s">
        <v>7</v>
      </c>
      <c r="S918" t="s">
        <v>8</v>
      </c>
      <c r="T918" t="s">
        <v>9</v>
      </c>
      <c r="U918" t="s">
        <v>50</v>
      </c>
      <c r="V918" t="s">
        <v>51</v>
      </c>
      <c r="W918" t="s">
        <v>153</v>
      </c>
      <c r="X918" t="s">
        <v>635</v>
      </c>
      <c r="Y918">
        <v>100</v>
      </c>
      <c r="Z918">
        <v>100</v>
      </c>
      <c r="AA918">
        <v>100</v>
      </c>
      <c r="AB918">
        <v>100</v>
      </c>
      <c r="AC918">
        <v>100</v>
      </c>
      <c r="AD918">
        <v>99</v>
      </c>
      <c r="AE918">
        <v>93</v>
      </c>
    </row>
    <row r="919" spans="1:31">
      <c r="A919">
        <v>918</v>
      </c>
      <c r="B919" t="s">
        <v>1382</v>
      </c>
      <c r="C919">
        <v>0</v>
      </c>
      <c r="D919">
        <v>16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 t="s">
        <v>7</v>
      </c>
      <c r="S919" t="s">
        <v>18</v>
      </c>
      <c r="T919" t="s">
        <v>19</v>
      </c>
      <c r="U919" t="s">
        <v>259</v>
      </c>
      <c r="V919" t="s">
        <v>57</v>
      </c>
      <c r="W919" t="s">
        <v>949</v>
      </c>
      <c r="Y919">
        <v>100</v>
      </c>
      <c r="Z919">
        <v>100</v>
      </c>
      <c r="AA919">
        <v>100</v>
      </c>
      <c r="AB919">
        <v>100</v>
      </c>
      <c r="AC919">
        <v>100</v>
      </c>
      <c r="AD919">
        <v>98</v>
      </c>
      <c r="AE919">
        <v>98</v>
      </c>
    </row>
    <row r="920" spans="1:31">
      <c r="A920">
        <v>919</v>
      </c>
      <c r="B920" t="s">
        <v>1383</v>
      </c>
      <c r="C920">
        <v>0</v>
      </c>
      <c r="D920">
        <v>16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 t="s">
        <v>7</v>
      </c>
      <c r="S920" t="s">
        <v>376</v>
      </c>
      <c r="T920" t="s">
        <v>382</v>
      </c>
      <c r="Y920">
        <v>100</v>
      </c>
      <c r="Z920">
        <v>89</v>
      </c>
      <c r="AA920">
        <v>88</v>
      </c>
      <c r="AB920">
        <v>88</v>
      </c>
      <c r="AC920">
        <v>88</v>
      </c>
      <c r="AD920">
        <v>88</v>
      </c>
      <c r="AE920">
        <v>88</v>
      </c>
    </row>
    <row r="921" spans="1:31">
      <c r="A921">
        <v>920</v>
      </c>
      <c r="B921" t="s">
        <v>1384</v>
      </c>
      <c r="C921">
        <v>0</v>
      </c>
      <c r="D921">
        <v>16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 t="s">
        <v>7</v>
      </c>
      <c r="S921" t="s">
        <v>349</v>
      </c>
      <c r="T921" t="s">
        <v>165</v>
      </c>
      <c r="U921" t="s">
        <v>166</v>
      </c>
      <c r="V921" t="s">
        <v>167</v>
      </c>
      <c r="Y921">
        <v>100</v>
      </c>
      <c r="Z921">
        <v>100</v>
      </c>
      <c r="AA921">
        <v>100</v>
      </c>
      <c r="AB921">
        <v>100</v>
      </c>
      <c r="AC921">
        <v>100</v>
      </c>
      <c r="AD921">
        <v>64</v>
      </c>
      <c r="AE921">
        <v>64</v>
      </c>
    </row>
    <row r="922" spans="1:31">
      <c r="A922">
        <v>921</v>
      </c>
      <c r="B922" t="s">
        <v>1385</v>
      </c>
      <c r="C922">
        <v>0</v>
      </c>
      <c r="D922">
        <v>16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 t="s">
        <v>7</v>
      </c>
      <c r="S922" t="s">
        <v>18</v>
      </c>
      <c r="T922" t="s">
        <v>19</v>
      </c>
      <c r="U922" t="s">
        <v>259</v>
      </c>
      <c r="V922" t="s">
        <v>449</v>
      </c>
      <c r="W922" t="s">
        <v>450</v>
      </c>
      <c r="Y922">
        <v>100</v>
      </c>
      <c r="Z922">
        <v>100</v>
      </c>
      <c r="AA922">
        <v>100</v>
      </c>
      <c r="AB922">
        <v>100</v>
      </c>
      <c r="AC922">
        <v>99</v>
      </c>
      <c r="AD922">
        <v>99</v>
      </c>
      <c r="AE922">
        <v>99</v>
      </c>
    </row>
    <row r="923" spans="1:31">
      <c r="A923">
        <v>922</v>
      </c>
      <c r="B923" t="s">
        <v>1386</v>
      </c>
      <c r="C923">
        <v>0</v>
      </c>
      <c r="D923">
        <v>16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 t="s">
        <v>7</v>
      </c>
      <c r="S923" t="s">
        <v>18</v>
      </c>
      <c r="T923" t="s">
        <v>19</v>
      </c>
      <c r="U923" t="s">
        <v>283</v>
      </c>
      <c r="V923" t="s">
        <v>284</v>
      </c>
      <c r="W923" t="s">
        <v>285</v>
      </c>
      <c r="Y923">
        <v>100</v>
      </c>
      <c r="Z923">
        <v>100</v>
      </c>
      <c r="AA923">
        <v>100</v>
      </c>
      <c r="AB923">
        <v>100</v>
      </c>
      <c r="AC923">
        <v>100</v>
      </c>
      <c r="AD923">
        <v>100</v>
      </c>
      <c r="AE923">
        <v>100</v>
      </c>
    </row>
    <row r="924" spans="1:31">
      <c r="A924">
        <v>923</v>
      </c>
      <c r="B924" t="s">
        <v>1387</v>
      </c>
      <c r="C924">
        <v>0</v>
      </c>
      <c r="D924">
        <v>16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 t="s">
        <v>7</v>
      </c>
      <c r="S924" t="s">
        <v>18</v>
      </c>
      <c r="T924" t="s">
        <v>19</v>
      </c>
      <c r="U924" t="s">
        <v>283</v>
      </c>
      <c r="V924" t="s">
        <v>284</v>
      </c>
      <c r="W924" t="s">
        <v>285</v>
      </c>
      <c r="Y924">
        <v>100</v>
      </c>
      <c r="Z924">
        <v>100</v>
      </c>
      <c r="AA924">
        <v>100</v>
      </c>
      <c r="AB924">
        <v>100</v>
      </c>
      <c r="AC924">
        <v>100</v>
      </c>
      <c r="AD924">
        <v>100</v>
      </c>
      <c r="AE924">
        <v>100</v>
      </c>
    </row>
    <row r="925" spans="1:31">
      <c r="A925">
        <v>924</v>
      </c>
      <c r="B925" t="s">
        <v>1388</v>
      </c>
      <c r="C925">
        <v>0</v>
      </c>
      <c r="D925">
        <v>16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 t="s">
        <v>7</v>
      </c>
      <c r="S925" t="s">
        <v>18</v>
      </c>
      <c r="T925" t="s">
        <v>19</v>
      </c>
      <c r="U925" t="s">
        <v>370</v>
      </c>
      <c r="Y925">
        <v>100</v>
      </c>
      <c r="Z925">
        <v>100</v>
      </c>
      <c r="AA925">
        <v>100</v>
      </c>
      <c r="AB925">
        <v>100</v>
      </c>
      <c r="AC925">
        <v>100</v>
      </c>
      <c r="AD925">
        <v>100</v>
      </c>
      <c r="AE925">
        <v>100</v>
      </c>
    </row>
    <row r="926" spans="1:31">
      <c r="A926">
        <v>925</v>
      </c>
      <c r="B926" t="s">
        <v>1389</v>
      </c>
      <c r="C926">
        <v>0</v>
      </c>
      <c r="D926">
        <v>11</v>
      </c>
      <c r="E926">
        <v>0</v>
      </c>
      <c r="F926">
        <v>0</v>
      </c>
      <c r="G926">
        <v>5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 t="s">
        <v>7</v>
      </c>
      <c r="S926" t="s">
        <v>18</v>
      </c>
      <c r="T926" t="s">
        <v>19</v>
      </c>
      <c r="U926" t="s">
        <v>259</v>
      </c>
      <c r="V926" t="s">
        <v>57</v>
      </c>
      <c r="Y926">
        <v>100</v>
      </c>
      <c r="Z926">
        <v>100</v>
      </c>
      <c r="AA926">
        <v>100</v>
      </c>
      <c r="AB926">
        <v>100</v>
      </c>
      <c r="AC926">
        <v>94</v>
      </c>
      <c r="AD926">
        <v>56</v>
      </c>
      <c r="AE926">
        <v>56</v>
      </c>
    </row>
    <row r="927" spans="1:31">
      <c r="A927">
        <v>926</v>
      </c>
      <c r="B927" t="s">
        <v>1390</v>
      </c>
      <c r="C927">
        <v>0</v>
      </c>
      <c r="D927">
        <v>10</v>
      </c>
      <c r="E927">
        <v>0</v>
      </c>
      <c r="F927">
        <v>0</v>
      </c>
      <c r="G927">
        <v>6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 t="s">
        <v>7</v>
      </c>
      <c r="S927" t="s">
        <v>18</v>
      </c>
      <c r="T927" t="s">
        <v>19</v>
      </c>
      <c r="U927" t="s">
        <v>748</v>
      </c>
      <c r="Y927">
        <v>100</v>
      </c>
      <c r="Z927">
        <v>100</v>
      </c>
      <c r="AA927">
        <v>100</v>
      </c>
      <c r="AB927">
        <v>100</v>
      </c>
      <c r="AC927">
        <v>100</v>
      </c>
      <c r="AD927">
        <v>100</v>
      </c>
      <c r="AE927">
        <v>100</v>
      </c>
    </row>
    <row r="928" spans="1:31">
      <c r="A928">
        <v>927</v>
      </c>
      <c r="B928" t="s">
        <v>1391</v>
      </c>
      <c r="C928">
        <v>0</v>
      </c>
      <c r="D928">
        <v>9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7</v>
      </c>
      <c r="N928">
        <v>0</v>
      </c>
      <c r="O928">
        <v>0</v>
      </c>
      <c r="P928">
        <v>0</v>
      </c>
      <c r="Q928">
        <v>0</v>
      </c>
      <c r="R928" t="s">
        <v>7</v>
      </c>
      <c r="S928" t="s">
        <v>18</v>
      </c>
      <c r="T928" t="s">
        <v>19</v>
      </c>
      <c r="U928" t="s">
        <v>259</v>
      </c>
      <c r="V928" t="s">
        <v>57</v>
      </c>
      <c r="W928" t="s">
        <v>949</v>
      </c>
      <c r="Y928">
        <v>100</v>
      </c>
      <c r="Z928">
        <v>100</v>
      </c>
      <c r="AA928">
        <v>100</v>
      </c>
      <c r="AB928">
        <v>100</v>
      </c>
      <c r="AC928">
        <v>99</v>
      </c>
      <c r="AD928">
        <v>96</v>
      </c>
      <c r="AE928">
        <v>96</v>
      </c>
    </row>
    <row r="929" spans="1:31">
      <c r="A929">
        <v>928</v>
      </c>
      <c r="B929" t="s">
        <v>1392</v>
      </c>
      <c r="C929">
        <v>0</v>
      </c>
      <c r="D929">
        <v>9</v>
      </c>
      <c r="E929">
        <v>0</v>
      </c>
      <c r="F929">
        <v>0</v>
      </c>
      <c r="G929">
        <v>7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 t="s">
        <v>7</v>
      </c>
      <c r="S929" t="s">
        <v>18</v>
      </c>
      <c r="T929" t="s">
        <v>19</v>
      </c>
      <c r="U929" t="s">
        <v>283</v>
      </c>
      <c r="V929" t="s">
        <v>284</v>
      </c>
      <c r="Y929">
        <v>100</v>
      </c>
      <c r="Z929">
        <v>99</v>
      </c>
      <c r="AA929">
        <v>99</v>
      </c>
      <c r="AB929">
        <v>97</v>
      </c>
      <c r="AC929">
        <v>97</v>
      </c>
      <c r="AD929">
        <v>73</v>
      </c>
      <c r="AE929">
        <v>73</v>
      </c>
    </row>
    <row r="930" spans="1:31">
      <c r="A930">
        <v>929</v>
      </c>
      <c r="B930" t="s">
        <v>1393</v>
      </c>
      <c r="C930">
        <v>0</v>
      </c>
      <c r="D930">
        <v>8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8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 t="s">
        <v>7</v>
      </c>
      <c r="S930" t="s">
        <v>241</v>
      </c>
      <c r="T930" t="s">
        <v>72</v>
      </c>
      <c r="U930" t="s">
        <v>73</v>
      </c>
      <c r="V930" t="s">
        <v>203</v>
      </c>
      <c r="Y930">
        <v>100</v>
      </c>
      <c r="Z930">
        <v>100</v>
      </c>
      <c r="AA930">
        <v>100</v>
      </c>
      <c r="AB930">
        <v>99</v>
      </c>
      <c r="AC930">
        <v>94</v>
      </c>
      <c r="AD930">
        <v>94</v>
      </c>
      <c r="AE930">
        <v>94</v>
      </c>
    </row>
    <row r="931" spans="1:31">
      <c r="A931">
        <v>930</v>
      </c>
      <c r="B931" t="s">
        <v>1394</v>
      </c>
      <c r="C931">
        <v>0</v>
      </c>
      <c r="D931">
        <v>5</v>
      </c>
      <c r="E931">
        <v>0</v>
      </c>
      <c r="F931">
        <v>0</v>
      </c>
      <c r="G931">
        <v>5</v>
      </c>
      <c r="H931">
        <v>0</v>
      </c>
      <c r="I931">
        <v>0</v>
      </c>
      <c r="J931">
        <v>6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 t="s">
        <v>7</v>
      </c>
      <c r="S931" t="s">
        <v>241</v>
      </c>
      <c r="T931" t="s">
        <v>72</v>
      </c>
      <c r="U931" t="s">
        <v>73</v>
      </c>
      <c r="V931" t="s">
        <v>134</v>
      </c>
      <c r="W931" t="s">
        <v>135</v>
      </c>
      <c r="Y931">
        <v>100</v>
      </c>
      <c r="Z931">
        <v>100</v>
      </c>
      <c r="AA931">
        <v>100</v>
      </c>
      <c r="AB931">
        <v>100</v>
      </c>
      <c r="AC931">
        <v>100</v>
      </c>
      <c r="AD931">
        <v>100</v>
      </c>
      <c r="AE931">
        <v>96</v>
      </c>
    </row>
    <row r="932" spans="1:31">
      <c r="A932">
        <v>931</v>
      </c>
      <c r="B932" t="s">
        <v>1395</v>
      </c>
      <c r="C932">
        <v>0</v>
      </c>
      <c r="D932">
        <v>5</v>
      </c>
      <c r="E932">
        <v>0</v>
      </c>
      <c r="F932">
        <v>0</v>
      </c>
      <c r="G932">
        <v>11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 t="s">
        <v>7</v>
      </c>
      <c r="S932" t="s">
        <v>18</v>
      </c>
      <c r="T932" t="s">
        <v>19</v>
      </c>
      <c r="U932" t="s">
        <v>283</v>
      </c>
      <c r="V932" t="s">
        <v>284</v>
      </c>
      <c r="W932" t="s">
        <v>285</v>
      </c>
      <c r="Y932">
        <v>100</v>
      </c>
      <c r="Z932">
        <v>100</v>
      </c>
      <c r="AA932">
        <v>100</v>
      </c>
      <c r="AB932">
        <v>100</v>
      </c>
      <c r="AC932">
        <v>100</v>
      </c>
      <c r="AD932">
        <v>100</v>
      </c>
      <c r="AE932">
        <v>100</v>
      </c>
    </row>
    <row r="933" spans="1:31">
      <c r="A933">
        <v>932</v>
      </c>
      <c r="B933" t="s">
        <v>1396</v>
      </c>
      <c r="C933">
        <v>0</v>
      </c>
      <c r="D933">
        <v>4</v>
      </c>
      <c r="E933">
        <v>0</v>
      </c>
      <c r="F933">
        <v>0</v>
      </c>
      <c r="G933">
        <v>4</v>
      </c>
      <c r="H933">
        <v>6</v>
      </c>
      <c r="I933">
        <v>0</v>
      </c>
      <c r="J933">
        <v>2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 t="s">
        <v>7</v>
      </c>
      <c r="S933" t="s">
        <v>241</v>
      </c>
      <c r="T933" t="s">
        <v>72</v>
      </c>
      <c r="U933" t="s">
        <v>73</v>
      </c>
      <c r="V933" t="s">
        <v>77</v>
      </c>
      <c r="Y933">
        <v>100</v>
      </c>
      <c r="Z933">
        <v>100</v>
      </c>
      <c r="AA933">
        <v>100</v>
      </c>
      <c r="AB933">
        <v>100</v>
      </c>
      <c r="AC933">
        <v>79</v>
      </c>
      <c r="AD933">
        <v>66</v>
      </c>
      <c r="AE933">
        <v>66</v>
      </c>
    </row>
    <row r="934" spans="1:31">
      <c r="A934">
        <v>933</v>
      </c>
      <c r="B934" t="s">
        <v>1397</v>
      </c>
      <c r="C934">
        <v>0</v>
      </c>
      <c r="D934">
        <v>2</v>
      </c>
      <c r="E934">
        <v>0</v>
      </c>
      <c r="F934">
        <v>0</v>
      </c>
      <c r="G934">
        <v>7</v>
      </c>
      <c r="H934">
        <v>0</v>
      </c>
      <c r="I934">
        <v>0</v>
      </c>
      <c r="J934">
        <v>7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 t="s">
        <v>7</v>
      </c>
      <c r="S934" t="s">
        <v>799</v>
      </c>
      <c r="Y934">
        <v>100</v>
      </c>
      <c r="Z934">
        <v>100</v>
      </c>
      <c r="AA934">
        <v>100</v>
      </c>
      <c r="AB934">
        <v>100</v>
      </c>
      <c r="AC934">
        <v>100</v>
      </c>
      <c r="AD934">
        <v>100</v>
      </c>
      <c r="AE934">
        <v>100</v>
      </c>
    </row>
    <row r="935" spans="1:31">
      <c r="A935">
        <v>934</v>
      </c>
      <c r="B935" t="s">
        <v>1398</v>
      </c>
      <c r="C935">
        <v>0</v>
      </c>
      <c r="D935">
        <v>0</v>
      </c>
      <c r="E935">
        <v>0</v>
      </c>
      <c r="F935">
        <v>0</v>
      </c>
      <c r="G935">
        <v>16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 t="s">
        <v>7</v>
      </c>
      <c r="S935" t="s">
        <v>18</v>
      </c>
      <c r="T935" t="s">
        <v>19</v>
      </c>
      <c r="U935" t="s">
        <v>253</v>
      </c>
      <c r="V935" t="s">
        <v>27</v>
      </c>
      <c r="Y935">
        <v>100</v>
      </c>
      <c r="Z935">
        <v>100</v>
      </c>
      <c r="AA935">
        <v>100</v>
      </c>
      <c r="AB935">
        <v>100</v>
      </c>
      <c r="AC935">
        <v>100</v>
      </c>
      <c r="AD935">
        <v>38</v>
      </c>
      <c r="AE935">
        <v>38</v>
      </c>
    </row>
    <row r="936" spans="1:31">
      <c r="A936">
        <v>935</v>
      </c>
      <c r="B936" t="s">
        <v>1399</v>
      </c>
      <c r="C936">
        <v>0</v>
      </c>
      <c r="D936">
        <v>0</v>
      </c>
      <c r="E936">
        <v>0</v>
      </c>
      <c r="F936">
        <v>0</v>
      </c>
      <c r="G936">
        <v>16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 t="s">
        <v>7</v>
      </c>
      <c r="S936" t="s">
        <v>477</v>
      </c>
      <c r="T936" t="s">
        <v>15</v>
      </c>
      <c r="U936" t="s">
        <v>28</v>
      </c>
      <c r="Y936">
        <v>100</v>
      </c>
      <c r="Z936">
        <v>100</v>
      </c>
      <c r="AA936">
        <v>100</v>
      </c>
      <c r="AB936">
        <v>87</v>
      </c>
      <c r="AC936">
        <v>39</v>
      </c>
      <c r="AD936">
        <v>31</v>
      </c>
      <c r="AE936">
        <v>20</v>
      </c>
    </row>
    <row r="937" spans="1:31">
      <c r="A937">
        <v>936</v>
      </c>
      <c r="B937" t="s">
        <v>1400</v>
      </c>
      <c r="C937">
        <v>0</v>
      </c>
      <c r="D937">
        <v>0</v>
      </c>
      <c r="E937">
        <v>0</v>
      </c>
      <c r="F937">
        <v>0</v>
      </c>
      <c r="G937">
        <v>16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 t="s">
        <v>7</v>
      </c>
      <c r="S937" t="s">
        <v>18</v>
      </c>
      <c r="T937" t="s">
        <v>19</v>
      </c>
      <c r="U937" t="s">
        <v>251</v>
      </c>
      <c r="V937" t="s">
        <v>906</v>
      </c>
      <c r="Y937">
        <v>100</v>
      </c>
      <c r="Z937">
        <v>100</v>
      </c>
      <c r="AA937">
        <v>100</v>
      </c>
      <c r="AB937">
        <v>100</v>
      </c>
      <c r="AC937">
        <v>100</v>
      </c>
      <c r="AD937">
        <v>91</v>
      </c>
      <c r="AE937">
        <v>91</v>
      </c>
    </row>
    <row r="938" spans="1:31">
      <c r="A938">
        <v>937</v>
      </c>
      <c r="B938" t="s">
        <v>1401</v>
      </c>
      <c r="C938">
        <v>0</v>
      </c>
      <c r="D938">
        <v>0</v>
      </c>
      <c r="E938">
        <v>0</v>
      </c>
      <c r="F938">
        <v>0</v>
      </c>
      <c r="G938">
        <v>16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 t="s">
        <v>7</v>
      </c>
      <c r="S938" t="s">
        <v>18</v>
      </c>
      <c r="T938" t="s">
        <v>19</v>
      </c>
      <c r="U938" t="s">
        <v>253</v>
      </c>
      <c r="V938" t="s">
        <v>27</v>
      </c>
      <c r="Y938">
        <v>100</v>
      </c>
      <c r="Z938">
        <v>100</v>
      </c>
      <c r="AA938">
        <v>100</v>
      </c>
      <c r="AB938">
        <v>100</v>
      </c>
      <c r="AC938">
        <v>100</v>
      </c>
      <c r="AD938">
        <v>37</v>
      </c>
      <c r="AE938">
        <v>37</v>
      </c>
    </row>
    <row r="939" spans="1:31">
      <c r="A939">
        <v>938</v>
      </c>
      <c r="B939" t="s">
        <v>1402</v>
      </c>
      <c r="C939">
        <v>0</v>
      </c>
      <c r="D939">
        <v>0</v>
      </c>
      <c r="E939">
        <v>0</v>
      </c>
      <c r="F939">
        <v>0</v>
      </c>
      <c r="G939">
        <v>16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 t="s">
        <v>7</v>
      </c>
      <c r="S939" t="s">
        <v>241</v>
      </c>
      <c r="T939" t="s">
        <v>72</v>
      </c>
      <c r="U939" t="s">
        <v>73</v>
      </c>
      <c r="V939" t="s">
        <v>134</v>
      </c>
      <c r="W939" t="s">
        <v>135</v>
      </c>
      <c r="Y939">
        <v>100</v>
      </c>
      <c r="Z939">
        <v>100</v>
      </c>
      <c r="AA939">
        <v>100</v>
      </c>
      <c r="AB939">
        <v>100</v>
      </c>
      <c r="AC939">
        <v>100</v>
      </c>
      <c r="AD939">
        <v>100</v>
      </c>
      <c r="AE939">
        <v>100</v>
      </c>
    </row>
    <row r="940" spans="1:31">
      <c r="A940">
        <v>939</v>
      </c>
      <c r="B940" t="s">
        <v>1403</v>
      </c>
      <c r="C940">
        <v>0</v>
      </c>
      <c r="D940">
        <v>0</v>
      </c>
      <c r="E940">
        <v>0</v>
      </c>
      <c r="F940">
        <v>0</v>
      </c>
      <c r="G940">
        <v>16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 t="s">
        <v>7</v>
      </c>
      <c r="S940" t="s">
        <v>18</v>
      </c>
      <c r="T940" t="s">
        <v>19</v>
      </c>
      <c r="U940" t="s">
        <v>867</v>
      </c>
      <c r="V940" t="s">
        <v>868</v>
      </c>
      <c r="Y940">
        <v>100</v>
      </c>
      <c r="Z940">
        <v>100</v>
      </c>
      <c r="AA940">
        <v>98</v>
      </c>
      <c r="AB940">
        <v>97</v>
      </c>
      <c r="AC940">
        <v>97</v>
      </c>
      <c r="AD940">
        <v>97</v>
      </c>
      <c r="AE940">
        <v>97</v>
      </c>
    </row>
    <row r="941" spans="1:31">
      <c r="A941">
        <v>940</v>
      </c>
      <c r="B941" t="s">
        <v>1404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16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 t="s">
        <v>7</v>
      </c>
      <c r="S941" t="s">
        <v>18</v>
      </c>
      <c r="T941" t="s">
        <v>19</v>
      </c>
      <c r="U941" t="s">
        <v>283</v>
      </c>
      <c r="V941" t="s">
        <v>284</v>
      </c>
      <c r="W941" t="s">
        <v>285</v>
      </c>
      <c r="Y941">
        <v>100</v>
      </c>
      <c r="Z941">
        <v>100</v>
      </c>
      <c r="AA941">
        <v>100</v>
      </c>
      <c r="AB941">
        <v>100</v>
      </c>
      <c r="AC941">
        <v>100</v>
      </c>
      <c r="AD941">
        <v>100</v>
      </c>
      <c r="AE941">
        <v>100</v>
      </c>
    </row>
    <row r="942" spans="1:31">
      <c r="A942">
        <v>941</v>
      </c>
      <c r="B942" t="s">
        <v>1405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16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 t="s">
        <v>7</v>
      </c>
      <c r="S942" t="s">
        <v>18</v>
      </c>
      <c r="T942" t="s">
        <v>19</v>
      </c>
      <c r="U942" t="s">
        <v>259</v>
      </c>
      <c r="V942" t="s">
        <v>57</v>
      </c>
      <c r="Y942">
        <v>100</v>
      </c>
      <c r="Z942">
        <v>100</v>
      </c>
      <c r="AA942">
        <v>100</v>
      </c>
      <c r="AB942">
        <v>100</v>
      </c>
      <c r="AC942">
        <v>100</v>
      </c>
      <c r="AD942">
        <v>99</v>
      </c>
      <c r="AE942">
        <v>99</v>
      </c>
    </row>
    <row r="943" spans="1:31">
      <c r="A943">
        <v>942</v>
      </c>
      <c r="B943" t="s">
        <v>1406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16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 t="s">
        <v>7</v>
      </c>
      <c r="S943" t="s">
        <v>18</v>
      </c>
      <c r="T943" t="s">
        <v>19</v>
      </c>
      <c r="U943" t="s">
        <v>867</v>
      </c>
      <c r="V943" t="s">
        <v>868</v>
      </c>
      <c r="Y943">
        <v>100</v>
      </c>
      <c r="Z943">
        <v>100</v>
      </c>
      <c r="AA943">
        <v>100</v>
      </c>
      <c r="AB943">
        <v>100</v>
      </c>
      <c r="AC943">
        <v>100</v>
      </c>
      <c r="AD943">
        <v>96</v>
      </c>
      <c r="AE943">
        <v>96</v>
      </c>
    </row>
    <row r="944" spans="1:31">
      <c r="A944">
        <v>943</v>
      </c>
      <c r="B944" t="s">
        <v>1407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16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 t="s">
        <v>7</v>
      </c>
      <c r="S944" t="s">
        <v>18</v>
      </c>
      <c r="T944" t="s">
        <v>19</v>
      </c>
      <c r="U944" t="s">
        <v>370</v>
      </c>
      <c r="Y944">
        <v>100</v>
      </c>
      <c r="Z944">
        <v>100</v>
      </c>
      <c r="AA944">
        <v>100</v>
      </c>
      <c r="AB944">
        <v>100</v>
      </c>
      <c r="AC944">
        <v>100</v>
      </c>
      <c r="AD944">
        <v>100</v>
      </c>
      <c r="AE944">
        <v>100</v>
      </c>
    </row>
    <row r="945" spans="1:31">
      <c r="A945">
        <v>944</v>
      </c>
      <c r="B945" t="s">
        <v>1408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16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 t="s">
        <v>7</v>
      </c>
      <c r="S945" t="s">
        <v>18</v>
      </c>
      <c r="T945" t="s">
        <v>78</v>
      </c>
      <c r="U945" t="s">
        <v>81</v>
      </c>
      <c r="V945" t="s">
        <v>82</v>
      </c>
      <c r="W945" t="s">
        <v>93</v>
      </c>
      <c r="Y945">
        <v>100</v>
      </c>
      <c r="Z945">
        <v>100</v>
      </c>
      <c r="AA945">
        <v>100</v>
      </c>
      <c r="AB945">
        <v>100</v>
      </c>
      <c r="AC945">
        <v>100</v>
      </c>
      <c r="AD945">
        <v>95</v>
      </c>
      <c r="AE945">
        <v>55</v>
      </c>
    </row>
    <row r="946" spans="1:31">
      <c r="A946">
        <v>945</v>
      </c>
      <c r="B946" t="s">
        <v>1409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16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 t="s">
        <v>7</v>
      </c>
      <c r="S946" t="s">
        <v>238</v>
      </c>
      <c r="T946" t="s">
        <v>85</v>
      </c>
      <c r="U946" t="s">
        <v>86</v>
      </c>
      <c r="V946" t="s">
        <v>87</v>
      </c>
      <c r="W946" t="s">
        <v>88</v>
      </c>
      <c r="Y946">
        <v>100</v>
      </c>
      <c r="Z946">
        <v>100</v>
      </c>
      <c r="AA946">
        <v>100</v>
      </c>
      <c r="AB946">
        <v>100</v>
      </c>
      <c r="AC946">
        <v>100</v>
      </c>
      <c r="AD946">
        <v>100</v>
      </c>
      <c r="AE946">
        <v>99</v>
      </c>
    </row>
    <row r="947" spans="1:31">
      <c r="A947">
        <v>946</v>
      </c>
      <c r="B947" t="s">
        <v>1410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16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 t="s">
        <v>7</v>
      </c>
      <c r="S947" t="s">
        <v>18</v>
      </c>
      <c r="T947" t="s">
        <v>19</v>
      </c>
      <c r="U947" t="s">
        <v>259</v>
      </c>
      <c r="V947" t="s">
        <v>530</v>
      </c>
      <c r="Y947">
        <v>100</v>
      </c>
      <c r="Z947">
        <v>100</v>
      </c>
      <c r="AA947">
        <v>100</v>
      </c>
      <c r="AB947">
        <v>100</v>
      </c>
      <c r="AC947">
        <v>100</v>
      </c>
      <c r="AD947">
        <v>100</v>
      </c>
      <c r="AE947">
        <v>100</v>
      </c>
    </row>
    <row r="948" spans="1:31">
      <c r="A948">
        <v>947</v>
      </c>
      <c r="B948" t="s">
        <v>1411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8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8</v>
      </c>
      <c r="Q948">
        <v>0</v>
      </c>
      <c r="R948" t="s">
        <v>7</v>
      </c>
      <c r="S948" t="s">
        <v>241</v>
      </c>
      <c r="T948" t="s">
        <v>72</v>
      </c>
      <c r="U948" t="s">
        <v>73</v>
      </c>
      <c r="V948" t="s">
        <v>77</v>
      </c>
      <c r="Y948">
        <v>100</v>
      </c>
      <c r="Z948">
        <v>100</v>
      </c>
      <c r="AA948">
        <v>100</v>
      </c>
      <c r="AB948">
        <v>100</v>
      </c>
      <c r="AC948">
        <v>100</v>
      </c>
      <c r="AD948">
        <v>89</v>
      </c>
      <c r="AE948">
        <v>89</v>
      </c>
    </row>
    <row r="949" spans="1:31">
      <c r="A949">
        <v>948</v>
      </c>
      <c r="B949" t="s">
        <v>1412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5</v>
      </c>
      <c r="M949">
        <v>5</v>
      </c>
      <c r="N949">
        <v>6</v>
      </c>
      <c r="O949">
        <v>0</v>
      </c>
      <c r="P949">
        <v>0</v>
      </c>
      <c r="Q949">
        <v>0</v>
      </c>
      <c r="R949" t="s">
        <v>7</v>
      </c>
      <c r="S949" t="s">
        <v>18</v>
      </c>
      <c r="T949" t="s">
        <v>19</v>
      </c>
      <c r="U949" t="s">
        <v>259</v>
      </c>
      <c r="V949" t="s">
        <v>408</v>
      </c>
      <c r="W949" t="s">
        <v>91</v>
      </c>
      <c r="Y949">
        <v>100</v>
      </c>
      <c r="Z949">
        <v>100</v>
      </c>
      <c r="AA949">
        <v>100</v>
      </c>
      <c r="AB949">
        <v>100</v>
      </c>
      <c r="AC949">
        <v>100</v>
      </c>
      <c r="AD949">
        <v>74</v>
      </c>
      <c r="AE949">
        <v>73</v>
      </c>
    </row>
    <row r="950" spans="1:31">
      <c r="A950">
        <v>949</v>
      </c>
      <c r="B950" t="s">
        <v>1413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16</v>
      </c>
      <c r="N950">
        <v>0</v>
      </c>
      <c r="O950">
        <v>0</v>
      </c>
      <c r="P950">
        <v>0</v>
      </c>
      <c r="Q950">
        <v>0</v>
      </c>
      <c r="R950" t="s">
        <v>7</v>
      </c>
      <c r="S950" t="s">
        <v>241</v>
      </c>
      <c r="T950" t="s">
        <v>72</v>
      </c>
      <c r="U950" t="s">
        <v>73</v>
      </c>
      <c r="V950" t="s">
        <v>315</v>
      </c>
      <c r="Y950">
        <v>100</v>
      </c>
      <c r="Z950">
        <v>95</v>
      </c>
      <c r="AA950">
        <v>95</v>
      </c>
      <c r="AB950">
        <v>93</v>
      </c>
      <c r="AC950">
        <v>93</v>
      </c>
      <c r="AD950">
        <v>93</v>
      </c>
      <c r="AE950">
        <v>93</v>
      </c>
    </row>
    <row r="951" spans="1:31">
      <c r="A951">
        <v>950</v>
      </c>
      <c r="B951" t="s">
        <v>1414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13</v>
      </c>
      <c r="N951">
        <v>0</v>
      </c>
      <c r="O951">
        <v>0</v>
      </c>
      <c r="P951">
        <v>3</v>
      </c>
      <c r="Q951">
        <v>0</v>
      </c>
      <c r="R951" t="s">
        <v>274</v>
      </c>
      <c r="S951" t="s">
        <v>712</v>
      </c>
      <c r="T951" t="s">
        <v>713</v>
      </c>
      <c r="U951" t="s">
        <v>714</v>
      </c>
      <c r="V951" t="s">
        <v>715</v>
      </c>
      <c r="W951" t="s">
        <v>716</v>
      </c>
      <c r="Y951">
        <v>100</v>
      </c>
      <c r="Z951">
        <v>100</v>
      </c>
      <c r="AA951">
        <v>100</v>
      </c>
      <c r="AB951">
        <v>100</v>
      </c>
      <c r="AC951">
        <v>100</v>
      </c>
      <c r="AD951">
        <v>100</v>
      </c>
      <c r="AE951">
        <v>70</v>
      </c>
    </row>
    <row r="952" spans="1:31">
      <c r="A952">
        <v>951</v>
      </c>
      <c r="B952" t="s">
        <v>1415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11</v>
      </c>
      <c r="N952">
        <v>0</v>
      </c>
      <c r="O952">
        <v>0</v>
      </c>
      <c r="P952">
        <v>5</v>
      </c>
      <c r="Q952">
        <v>0</v>
      </c>
      <c r="R952" t="s">
        <v>7</v>
      </c>
      <c r="S952" t="s">
        <v>269</v>
      </c>
      <c r="T952" t="s">
        <v>270</v>
      </c>
      <c r="U952" t="s">
        <v>160</v>
      </c>
      <c r="V952" t="s">
        <v>161</v>
      </c>
      <c r="W952" t="s">
        <v>162</v>
      </c>
      <c r="Y952">
        <v>100</v>
      </c>
      <c r="Z952">
        <v>100</v>
      </c>
      <c r="AA952">
        <v>100</v>
      </c>
      <c r="AB952">
        <v>100</v>
      </c>
      <c r="AC952">
        <v>99</v>
      </c>
      <c r="AD952">
        <v>99</v>
      </c>
      <c r="AE952">
        <v>76</v>
      </c>
    </row>
    <row r="953" spans="1:31">
      <c r="A953">
        <v>952</v>
      </c>
      <c r="B953" t="s">
        <v>1416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16</v>
      </c>
      <c r="O953">
        <v>0</v>
      </c>
      <c r="P953">
        <v>0</v>
      </c>
      <c r="Q953">
        <v>0</v>
      </c>
      <c r="R953" t="s">
        <v>7</v>
      </c>
      <c r="S953" t="s">
        <v>18</v>
      </c>
      <c r="T953" t="s">
        <v>35</v>
      </c>
      <c r="U953" t="s">
        <v>36</v>
      </c>
      <c r="V953" t="s">
        <v>115</v>
      </c>
      <c r="W953" t="s">
        <v>173</v>
      </c>
      <c r="X953" t="s">
        <v>236</v>
      </c>
      <c r="Y953">
        <v>100</v>
      </c>
      <c r="Z953">
        <v>100</v>
      </c>
      <c r="AA953">
        <v>100</v>
      </c>
      <c r="AB953">
        <v>100</v>
      </c>
      <c r="AC953">
        <v>100</v>
      </c>
      <c r="AD953">
        <v>100</v>
      </c>
      <c r="AE953">
        <v>98</v>
      </c>
    </row>
    <row r="954" spans="1:31">
      <c r="A954">
        <v>953</v>
      </c>
      <c r="B954" t="s">
        <v>1417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16</v>
      </c>
      <c r="Q954">
        <v>0</v>
      </c>
      <c r="R954" t="s">
        <v>7</v>
      </c>
      <c r="S954" t="s">
        <v>18</v>
      </c>
      <c r="T954" t="s">
        <v>19</v>
      </c>
      <c r="U954" t="s">
        <v>283</v>
      </c>
      <c r="V954" t="s">
        <v>284</v>
      </c>
      <c r="Y954">
        <v>100</v>
      </c>
      <c r="Z954">
        <v>100</v>
      </c>
      <c r="AA954">
        <v>100</v>
      </c>
      <c r="AB954">
        <v>98</v>
      </c>
      <c r="AC954">
        <v>98</v>
      </c>
      <c r="AD954">
        <v>72</v>
      </c>
      <c r="AE954">
        <v>72</v>
      </c>
    </row>
    <row r="955" spans="1:31">
      <c r="A955">
        <v>954</v>
      </c>
      <c r="B955" t="s">
        <v>1418</v>
      </c>
      <c r="C955">
        <v>2</v>
      </c>
      <c r="D955">
        <v>11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2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 t="s">
        <v>7</v>
      </c>
      <c r="S955" t="s">
        <v>8</v>
      </c>
      <c r="T955" t="s">
        <v>31</v>
      </c>
      <c r="Y955">
        <v>100</v>
      </c>
      <c r="Z955">
        <v>99</v>
      </c>
      <c r="AA955">
        <v>99</v>
      </c>
      <c r="AB955">
        <v>28</v>
      </c>
      <c r="AC955">
        <v>28</v>
      </c>
      <c r="AD955">
        <v>28</v>
      </c>
      <c r="AE955">
        <v>28</v>
      </c>
    </row>
    <row r="956" spans="1:31">
      <c r="A956">
        <v>955</v>
      </c>
      <c r="B956" t="s">
        <v>1420</v>
      </c>
      <c r="C956">
        <v>0</v>
      </c>
      <c r="D956">
        <v>10</v>
      </c>
      <c r="E956">
        <v>5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 t="s">
        <v>7</v>
      </c>
      <c r="S956" t="s">
        <v>269</v>
      </c>
      <c r="T956" t="s">
        <v>270</v>
      </c>
      <c r="U956" t="s">
        <v>160</v>
      </c>
      <c r="V956" t="s">
        <v>161</v>
      </c>
      <c r="Y956">
        <v>100</v>
      </c>
      <c r="Z956">
        <v>100</v>
      </c>
      <c r="AA956">
        <v>100</v>
      </c>
      <c r="AB956">
        <v>100</v>
      </c>
      <c r="AC956">
        <v>100</v>
      </c>
      <c r="AD956">
        <v>100</v>
      </c>
      <c r="AE956">
        <v>100</v>
      </c>
    </row>
    <row r="957" spans="1:31">
      <c r="A957">
        <v>956</v>
      </c>
      <c r="B957" t="s">
        <v>1421</v>
      </c>
      <c r="C957">
        <v>0</v>
      </c>
      <c r="D957">
        <v>9</v>
      </c>
      <c r="E957">
        <v>0</v>
      </c>
      <c r="F957">
        <v>0</v>
      </c>
      <c r="G957">
        <v>6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 t="s">
        <v>7</v>
      </c>
      <c r="S957" t="s">
        <v>18</v>
      </c>
      <c r="T957" t="s">
        <v>19</v>
      </c>
      <c r="U957" t="s">
        <v>867</v>
      </c>
      <c r="V957" t="s">
        <v>868</v>
      </c>
      <c r="Y957">
        <v>100</v>
      </c>
      <c r="Z957">
        <v>100</v>
      </c>
      <c r="AA957">
        <v>99</v>
      </c>
      <c r="AB957">
        <v>99</v>
      </c>
      <c r="AC957">
        <v>99</v>
      </c>
      <c r="AD957">
        <v>98</v>
      </c>
      <c r="AE957">
        <v>98</v>
      </c>
    </row>
    <row r="958" spans="1:31">
      <c r="A958">
        <v>957</v>
      </c>
      <c r="B958" t="s">
        <v>1422</v>
      </c>
      <c r="C958">
        <v>0</v>
      </c>
      <c r="D958">
        <v>0</v>
      </c>
      <c r="E958">
        <v>0</v>
      </c>
      <c r="F958">
        <v>8</v>
      </c>
      <c r="G958">
        <v>0</v>
      </c>
      <c r="H958">
        <v>7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 t="s">
        <v>7</v>
      </c>
      <c r="S958" t="s">
        <v>362</v>
      </c>
      <c r="T958" t="s">
        <v>509</v>
      </c>
      <c r="U958" t="s">
        <v>510</v>
      </c>
      <c r="Y958">
        <v>100</v>
      </c>
      <c r="Z958">
        <v>100</v>
      </c>
      <c r="AA958">
        <v>100</v>
      </c>
      <c r="AB958">
        <v>100</v>
      </c>
      <c r="AC958">
        <v>100</v>
      </c>
      <c r="AD958">
        <v>100</v>
      </c>
      <c r="AE958">
        <v>100</v>
      </c>
    </row>
    <row r="959" spans="1:31">
      <c r="A959">
        <v>958</v>
      </c>
      <c r="B959" t="s">
        <v>1423</v>
      </c>
      <c r="C959">
        <v>0</v>
      </c>
      <c r="D959">
        <v>0</v>
      </c>
      <c r="E959">
        <v>0</v>
      </c>
      <c r="F959">
        <v>0</v>
      </c>
      <c r="G959">
        <v>15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 t="s">
        <v>7</v>
      </c>
      <c r="S959" t="s">
        <v>362</v>
      </c>
      <c r="T959" t="s">
        <v>509</v>
      </c>
      <c r="U959" t="s">
        <v>510</v>
      </c>
      <c r="V959" t="s">
        <v>512</v>
      </c>
      <c r="W959" t="s">
        <v>513</v>
      </c>
      <c r="Y959">
        <v>100</v>
      </c>
      <c r="Z959">
        <v>100</v>
      </c>
      <c r="AA959">
        <v>100</v>
      </c>
      <c r="AB959">
        <v>100</v>
      </c>
      <c r="AC959">
        <v>85</v>
      </c>
      <c r="AD959">
        <v>85</v>
      </c>
      <c r="AE959">
        <v>85</v>
      </c>
    </row>
    <row r="960" spans="1:31">
      <c r="A960">
        <v>959</v>
      </c>
      <c r="B960" t="s">
        <v>1424</v>
      </c>
      <c r="C960">
        <v>0</v>
      </c>
      <c r="D960">
        <v>0</v>
      </c>
      <c r="E960">
        <v>0</v>
      </c>
      <c r="F960">
        <v>0</v>
      </c>
      <c r="G960">
        <v>15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 t="s">
        <v>7</v>
      </c>
      <c r="S960" t="s">
        <v>349</v>
      </c>
      <c r="T960" t="s">
        <v>165</v>
      </c>
      <c r="U960" t="s">
        <v>166</v>
      </c>
      <c r="V960" t="s">
        <v>167</v>
      </c>
      <c r="W960" t="s">
        <v>186</v>
      </c>
      <c r="Y960">
        <v>100</v>
      </c>
      <c r="Z960">
        <v>100</v>
      </c>
      <c r="AA960">
        <v>100</v>
      </c>
      <c r="AB960">
        <v>100</v>
      </c>
      <c r="AC960">
        <v>100</v>
      </c>
      <c r="AD960">
        <v>77</v>
      </c>
      <c r="AE960">
        <v>34</v>
      </c>
    </row>
    <row r="961" spans="1:31">
      <c r="A961">
        <v>960</v>
      </c>
      <c r="B961" t="s">
        <v>1425</v>
      </c>
      <c r="C961">
        <v>0</v>
      </c>
      <c r="D961">
        <v>0</v>
      </c>
      <c r="E961">
        <v>0</v>
      </c>
      <c r="F961">
        <v>0</v>
      </c>
      <c r="G961">
        <v>15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 t="s">
        <v>7</v>
      </c>
      <c r="S961" t="s">
        <v>18</v>
      </c>
      <c r="T961" t="s">
        <v>19</v>
      </c>
      <c r="U961" t="s">
        <v>283</v>
      </c>
      <c r="V961" t="s">
        <v>284</v>
      </c>
      <c r="W961" t="s">
        <v>285</v>
      </c>
      <c r="Y961">
        <v>100</v>
      </c>
      <c r="Z961">
        <v>100</v>
      </c>
      <c r="AA961">
        <v>97</v>
      </c>
      <c r="AB961">
        <v>97</v>
      </c>
      <c r="AC961">
        <v>97</v>
      </c>
      <c r="AD961">
        <v>97</v>
      </c>
      <c r="AE961">
        <v>97</v>
      </c>
    </row>
    <row r="962" spans="1:31">
      <c r="A962">
        <v>961</v>
      </c>
      <c r="B962" t="s">
        <v>1426</v>
      </c>
      <c r="C962">
        <v>0</v>
      </c>
      <c r="D962">
        <v>0</v>
      </c>
      <c r="E962">
        <v>0</v>
      </c>
      <c r="F962">
        <v>0</v>
      </c>
      <c r="G962">
        <v>15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 t="s">
        <v>7</v>
      </c>
      <c r="S962" t="s">
        <v>349</v>
      </c>
      <c r="T962" t="s">
        <v>165</v>
      </c>
      <c r="U962" t="s">
        <v>166</v>
      </c>
      <c r="V962" t="s">
        <v>167</v>
      </c>
      <c r="W962" t="s">
        <v>186</v>
      </c>
      <c r="Y962">
        <v>100</v>
      </c>
      <c r="Z962">
        <v>100</v>
      </c>
      <c r="AA962">
        <v>100</v>
      </c>
      <c r="AB962">
        <v>100</v>
      </c>
      <c r="AC962">
        <v>100</v>
      </c>
      <c r="AD962">
        <v>68</v>
      </c>
      <c r="AE962">
        <v>41</v>
      </c>
    </row>
    <row r="963" spans="1:31">
      <c r="A963">
        <v>962</v>
      </c>
      <c r="B963" t="s">
        <v>1427</v>
      </c>
      <c r="C963">
        <v>0</v>
      </c>
      <c r="D963">
        <v>0</v>
      </c>
      <c r="E963">
        <v>0</v>
      </c>
      <c r="F963">
        <v>0</v>
      </c>
      <c r="G963">
        <v>15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 t="s">
        <v>7</v>
      </c>
      <c r="S963" t="s">
        <v>18</v>
      </c>
      <c r="T963" t="s">
        <v>19</v>
      </c>
      <c r="U963" t="s">
        <v>370</v>
      </c>
      <c r="Y963">
        <v>100</v>
      </c>
      <c r="Z963">
        <v>100</v>
      </c>
      <c r="AA963">
        <v>100</v>
      </c>
      <c r="AB963">
        <v>99</v>
      </c>
      <c r="AC963">
        <v>99</v>
      </c>
      <c r="AD963">
        <v>99</v>
      </c>
      <c r="AE963">
        <v>99</v>
      </c>
    </row>
    <row r="964" spans="1:31">
      <c r="A964">
        <v>963</v>
      </c>
      <c r="B964" t="s">
        <v>1428</v>
      </c>
      <c r="C964">
        <v>0</v>
      </c>
      <c r="D964">
        <v>0</v>
      </c>
      <c r="E964">
        <v>0</v>
      </c>
      <c r="F964">
        <v>0</v>
      </c>
      <c r="G964">
        <v>15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 t="s">
        <v>7</v>
      </c>
      <c r="S964" t="s">
        <v>18</v>
      </c>
      <c r="T964" t="s">
        <v>19</v>
      </c>
      <c r="U964" t="s">
        <v>259</v>
      </c>
      <c r="V964" t="s">
        <v>57</v>
      </c>
      <c r="Y964">
        <v>100</v>
      </c>
      <c r="Z964">
        <v>100</v>
      </c>
      <c r="AA964">
        <v>100</v>
      </c>
      <c r="AB964">
        <v>100</v>
      </c>
      <c r="AC964">
        <v>99</v>
      </c>
      <c r="AD964">
        <v>99</v>
      </c>
      <c r="AE964">
        <v>99</v>
      </c>
    </row>
    <row r="965" spans="1:31">
      <c r="A965">
        <v>964</v>
      </c>
      <c r="B965" t="s">
        <v>1429</v>
      </c>
      <c r="C965">
        <v>0</v>
      </c>
      <c r="D965">
        <v>0</v>
      </c>
      <c r="E965">
        <v>0</v>
      </c>
      <c r="F965">
        <v>0</v>
      </c>
      <c r="G965">
        <v>15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 t="s">
        <v>7</v>
      </c>
      <c r="S965" t="s">
        <v>477</v>
      </c>
      <c r="T965" t="s">
        <v>15</v>
      </c>
      <c r="U965" t="s">
        <v>99</v>
      </c>
      <c r="V965" t="s">
        <v>100</v>
      </c>
      <c r="W965" t="s">
        <v>185</v>
      </c>
      <c r="Y965">
        <v>100</v>
      </c>
      <c r="Z965">
        <v>100</v>
      </c>
      <c r="AA965">
        <v>100</v>
      </c>
      <c r="AB965">
        <v>100</v>
      </c>
      <c r="AC965">
        <v>100</v>
      </c>
      <c r="AD965">
        <v>100</v>
      </c>
      <c r="AE965">
        <v>80</v>
      </c>
    </row>
    <row r="966" spans="1:31">
      <c r="A966">
        <v>965</v>
      </c>
      <c r="B966" t="s">
        <v>1430</v>
      </c>
      <c r="C966">
        <v>0</v>
      </c>
      <c r="D966">
        <v>0</v>
      </c>
      <c r="E966">
        <v>0</v>
      </c>
      <c r="F966">
        <v>0</v>
      </c>
      <c r="G966">
        <v>15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 t="s">
        <v>7</v>
      </c>
      <c r="S966" t="s">
        <v>18</v>
      </c>
      <c r="T966" t="s">
        <v>19</v>
      </c>
      <c r="U966" t="s">
        <v>259</v>
      </c>
      <c r="V966" t="s">
        <v>57</v>
      </c>
      <c r="Y966">
        <v>100</v>
      </c>
      <c r="Z966">
        <v>100</v>
      </c>
      <c r="AA966">
        <v>100</v>
      </c>
      <c r="AB966">
        <v>100</v>
      </c>
      <c r="AC966">
        <v>100</v>
      </c>
      <c r="AD966">
        <v>96</v>
      </c>
      <c r="AE966">
        <v>96</v>
      </c>
    </row>
    <row r="967" spans="1:31">
      <c r="A967">
        <v>966</v>
      </c>
      <c r="B967" t="s">
        <v>1431</v>
      </c>
      <c r="C967">
        <v>0</v>
      </c>
      <c r="D967">
        <v>0</v>
      </c>
      <c r="E967">
        <v>0</v>
      </c>
      <c r="F967">
        <v>0</v>
      </c>
      <c r="G967">
        <v>13</v>
      </c>
      <c r="H967">
        <v>0</v>
      </c>
      <c r="I967">
        <v>0</v>
      </c>
      <c r="J967">
        <v>2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 t="s">
        <v>7</v>
      </c>
      <c r="S967" t="s">
        <v>241</v>
      </c>
      <c r="T967" t="s">
        <v>72</v>
      </c>
      <c r="U967" t="s">
        <v>73</v>
      </c>
      <c r="V967" t="s">
        <v>321</v>
      </c>
      <c r="W967" t="s">
        <v>156</v>
      </c>
      <c r="Y967">
        <v>100</v>
      </c>
      <c r="Z967">
        <v>100</v>
      </c>
      <c r="AA967">
        <v>100</v>
      </c>
      <c r="AB967">
        <v>100</v>
      </c>
      <c r="AC967">
        <v>99</v>
      </c>
      <c r="AD967">
        <v>59</v>
      </c>
      <c r="AE967">
        <v>48</v>
      </c>
    </row>
    <row r="968" spans="1:31">
      <c r="A968">
        <v>967</v>
      </c>
      <c r="B968" t="s">
        <v>1432</v>
      </c>
      <c r="C968">
        <v>0</v>
      </c>
      <c r="D968">
        <v>0</v>
      </c>
      <c r="E968">
        <v>0</v>
      </c>
      <c r="F968">
        <v>0</v>
      </c>
      <c r="G968">
        <v>9</v>
      </c>
      <c r="H968">
        <v>0</v>
      </c>
      <c r="I968">
        <v>0</v>
      </c>
      <c r="J968">
        <v>6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 t="s">
        <v>7</v>
      </c>
      <c r="S968" t="s">
        <v>241</v>
      </c>
      <c r="T968" t="s">
        <v>72</v>
      </c>
      <c r="U968" t="s">
        <v>73</v>
      </c>
      <c r="V968" t="s">
        <v>321</v>
      </c>
      <c r="W968" t="s">
        <v>156</v>
      </c>
      <c r="Y968">
        <v>100</v>
      </c>
      <c r="Z968">
        <v>100</v>
      </c>
      <c r="AA968">
        <v>100</v>
      </c>
      <c r="AB968">
        <v>100</v>
      </c>
      <c r="AC968">
        <v>99</v>
      </c>
      <c r="AD968">
        <v>54</v>
      </c>
      <c r="AE968">
        <v>46</v>
      </c>
    </row>
    <row r="969" spans="1:31">
      <c r="A969">
        <v>968</v>
      </c>
      <c r="B969" t="s">
        <v>1433</v>
      </c>
      <c r="C969">
        <v>0</v>
      </c>
      <c r="D969">
        <v>0</v>
      </c>
      <c r="E969">
        <v>0</v>
      </c>
      <c r="F969">
        <v>0</v>
      </c>
      <c r="G969">
        <v>7</v>
      </c>
      <c r="H969">
        <v>0</v>
      </c>
      <c r="I969">
        <v>0</v>
      </c>
      <c r="J969">
        <v>8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 t="s">
        <v>7</v>
      </c>
      <c r="S969" t="s">
        <v>18</v>
      </c>
      <c r="T969" t="s">
        <v>19</v>
      </c>
      <c r="U969" t="s">
        <v>259</v>
      </c>
      <c r="V969" t="s">
        <v>408</v>
      </c>
      <c r="Y969">
        <v>100</v>
      </c>
      <c r="Z969">
        <v>100</v>
      </c>
      <c r="AA969">
        <v>100</v>
      </c>
      <c r="AB969">
        <v>100</v>
      </c>
      <c r="AC969">
        <v>100</v>
      </c>
      <c r="AD969">
        <v>44</v>
      </c>
      <c r="AE969">
        <v>41</v>
      </c>
    </row>
    <row r="970" spans="1:31">
      <c r="A970">
        <v>969</v>
      </c>
      <c r="B970" t="s">
        <v>1434</v>
      </c>
      <c r="C970">
        <v>0</v>
      </c>
      <c r="D970">
        <v>0</v>
      </c>
      <c r="E970">
        <v>0</v>
      </c>
      <c r="F970">
        <v>0</v>
      </c>
      <c r="G970">
        <v>4</v>
      </c>
      <c r="H970">
        <v>0</v>
      </c>
      <c r="I970">
        <v>0</v>
      </c>
      <c r="J970">
        <v>11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 t="s">
        <v>7</v>
      </c>
      <c r="S970" t="s">
        <v>18</v>
      </c>
      <c r="T970" t="s">
        <v>19</v>
      </c>
      <c r="U970" t="s">
        <v>253</v>
      </c>
      <c r="V970" t="s">
        <v>27</v>
      </c>
      <c r="W970" t="s">
        <v>820</v>
      </c>
      <c r="Y970">
        <v>100</v>
      </c>
      <c r="Z970">
        <v>100</v>
      </c>
      <c r="AA970">
        <v>100</v>
      </c>
      <c r="AB970">
        <v>100</v>
      </c>
      <c r="AC970">
        <v>100</v>
      </c>
      <c r="AD970">
        <v>98</v>
      </c>
      <c r="AE970">
        <v>98</v>
      </c>
    </row>
    <row r="971" spans="1:31">
      <c r="A971">
        <v>970</v>
      </c>
      <c r="B971" t="s">
        <v>1435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15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 t="s">
        <v>7</v>
      </c>
      <c r="S971" t="s">
        <v>18</v>
      </c>
      <c r="T971" t="s">
        <v>19</v>
      </c>
      <c r="U971" t="s">
        <v>370</v>
      </c>
      <c r="Y971">
        <v>100</v>
      </c>
      <c r="Z971">
        <v>100</v>
      </c>
      <c r="AA971">
        <v>100</v>
      </c>
      <c r="AB971">
        <v>91</v>
      </c>
      <c r="AC971">
        <v>91</v>
      </c>
      <c r="AD971">
        <v>91</v>
      </c>
      <c r="AE971">
        <v>91</v>
      </c>
    </row>
    <row r="972" spans="1:31">
      <c r="A972">
        <v>971</v>
      </c>
      <c r="B972" t="s">
        <v>1436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15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 t="s">
        <v>7</v>
      </c>
      <c r="S972" t="s">
        <v>18</v>
      </c>
      <c r="T972" t="s">
        <v>19</v>
      </c>
      <c r="U972" t="s">
        <v>259</v>
      </c>
      <c r="V972" t="s">
        <v>57</v>
      </c>
      <c r="W972" t="s">
        <v>949</v>
      </c>
      <c r="Y972">
        <v>100</v>
      </c>
      <c r="Z972">
        <v>100</v>
      </c>
      <c r="AA972">
        <v>100</v>
      </c>
      <c r="AB972">
        <v>100</v>
      </c>
      <c r="AC972">
        <v>66</v>
      </c>
      <c r="AD972">
        <v>57</v>
      </c>
      <c r="AE972">
        <v>57</v>
      </c>
    </row>
    <row r="973" spans="1:31">
      <c r="A973">
        <v>972</v>
      </c>
      <c r="B973" t="s">
        <v>1437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15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 t="s">
        <v>7</v>
      </c>
      <c r="S973" t="s">
        <v>8</v>
      </c>
      <c r="T973" t="s">
        <v>31</v>
      </c>
      <c r="Y973">
        <v>100</v>
      </c>
      <c r="Z973">
        <v>98</v>
      </c>
      <c r="AA973">
        <v>98</v>
      </c>
      <c r="AB973">
        <v>37</v>
      </c>
      <c r="AC973">
        <v>36</v>
      </c>
      <c r="AD973">
        <v>36</v>
      </c>
      <c r="AE973">
        <v>36</v>
      </c>
    </row>
    <row r="974" spans="1:31">
      <c r="A974">
        <v>973</v>
      </c>
      <c r="B974" t="s">
        <v>1438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15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 t="s">
        <v>7</v>
      </c>
      <c r="S974" t="s">
        <v>269</v>
      </c>
      <c r="T974" t="s">
        <v>270</v>
      </c>
      <c r="U974" t="s">
        <v>160</v>
      </c>
      <c r="V974" t="s">
        <v>161</v>
      </c>
      <c r="W974" t="s">
        <v>162</v>
      </c>
      <c r="Y974">
        <v>100</v>
      </c>
      <c r="Z974">
        <v>100</v>
      </c>
      <c r="AA974">
        <v>100</v>
      </c>
      <c r="AB974">
        <v>100</v>
      </c>
      <c r="AC974">
        <v>100</v>
      </c>
      <c r="AD974">
        <v>100</v>
      </c>
      <c r="AE974">
        <v>90</v>
      </c>
    </row>
    <row r="975" spans="1:31">
      <c r="A975">
        <v>974</v>
      </c>
      <c r="B975" t="s">
        <v>1439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12</v>
      </c>
      <c r="K975">
        <v>3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 t="s">
        <v>7</v>
      </c>
      <c r="S975" t="s">
        <v>338</v>
      </c>
      <c r="T975" t="s">
        <v>339</v>
      </c>
      <c r="U975" t="s">
        <v>340</v>
      </c>
      <c r="V975" t="s">
        <v>341</v>
      </c>
      <c r="W975" t="s">
        <v>342</v>
      </c>
      <c r="Y975">
        <v>100</v>
      </c>
      <c r="Z975">
        <v>100</v>
      </c>
      <c r="AA975">
        <v>100</v>
      </c>
      <c r="AB975">
        <v>100</v>
      </c>
      <c r="AC975">
        <v>100</v>
      </c>
      <c r="AD975">
        <v>100</v>
      </c>
      <c r="AE975">
        <v>64</v>
      </c>
    </row>
    <row r="976" spans="1:31">
      <c r="A976">
        <v>975</v>
      </c>
      <c r="B976" t="s">
        <v>1440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8</v>
      </c>
      <c r="N976">
        <v>0</v>
      </c>
      <c r="O976">
        <v>0</v>
      </c>
      <c r="P976">
        <v>7</v>
      </c>
      <c r="Q976">
        <v>0</v>
      </c>
      <c r="R976" t="s">
        <v>7</v>
      </c>
      <c r="S976" t="s">
        <v>349</v>
      </c>
      <c r="T976" t="s">
        <v>165</v>
      </c>
      <c r="U976" t="s">
        <v>166</v>
      </c>
      <c r="V976" t="s">
        <v>167</v>
      </c>
      <c r="W976" t="s">
        <v>186</v>
      </c>
      <c r="X976" t="s">
        <v>1002</v>
      </c>
      <c r="Y976">
        <v>100</v>
      </c>
      <c r="Z976">
        <v>100</v>
      </c>
      <c r="AA976">
        <v>100</v>
      </c>
      <c r="AB976">
        <v>100</v>
      </c>
      <c r="AC976">
        <v>100</v>
      </c>
      <c r="AD976">
        <v>69</v>
      </c>
      <c r="AE976">
        <v>61</v>
      </c>
    </row>
    <row r="977" spans="1:31">
      <c r="A977">
        <v>976</v>
      </c>
      <c r="B977" t="s">
        <v>1441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15</v>
      </c>
      <c r="O977">
        <v>0</v>
      </c>
      <c r="P977">
        <v>0</v>
      </c>
      <c r="Q977">
        <v>0</v>
      </c>
      <c r="R977" t="s">
        <v>7</v>
      </c>
      <c r="S977" t="s">
        <v>18</v>
      </c>
      <c r="T977" t="s">
        <v>19</v>
      </c>
      <c r="U977" t="s">
        <v>251</v>
      </c>
      <c r="V977" t="s">
        <v>906</v>
      </c>
      <c r="Y977">
        <v>100</v>
      </c>
      <c r="Z977">
        <v>100</v>
      </c>
      <c r="AA977">
        <v>100</v>
      </c>
      <c r="AB977">
        <v>100</v>
      </c>
      <c r="AC977">
        <v>100</v>
      </c>
      <c r="AD977">
        <v>100</v>
      </c>
      <c r="AE977">
        <v>100</v>
      </c>
    </row>
    <row r="978" spans="1:31">
      <c r="A978">
        <v>977</v>
      </c>
      <c r="B978" t="s">
        <v>1442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15</v>
      </c>
      <c r="O978">
        <v>0</v>
      </c>
      <c r="P978">
        <v>0</v>
      </c>
      <c r="Q978">
        <v>0</v>
      </c>
      <c r="R978" t="s">
        <v>7</v>
      </c>
      <c r="S978" t="s">
        <v>18</v>
      </c>
      <c r="T978" t="s">
        <v>19</v>
      </c>
      <c r="U978" t="s">
        <v>253</v>
      </c>
      <c r="V978" t="s">
        <v>27</v>
      </c>
      <c r="W978" t="s">
        <v>820</v>
      </c>
      <c r="Y978">
        <v>100</v>
      </c>
      <c r="Z978">
        <v>100</v>
      </c>
      <c r="AA978">
        <v>100</v>
      </c>
      <c r="AB978">
        <v>100</v>
      </c>
      <c r="AC978">
        <v>100</v>
      </c>
      <c r="AD978">
        <v>92</v>
      </c>
      <c r="AE978">
        <v>92</v>
      </c>
    </row>
    <row r="979" spans="1:31">
      <c r="A979">
        <v>978</v>
      </c>
      <c r="B979" t="s">
        <v>1443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15</v>
      </c>
      <c r="Q979">
        <v>0</v>
      </c>
      <c r="R979" t="s">
        <v>7</v>
      </c>
      <c r="S979" t="s">
        <v>241</v>
      </c>
      <c r="T979" t="s">
        <v>72</v>
      </c>
      <c r="U979" t="s">
        <v>73</v>
      </c>
      <c r="V979" t="s">
        <v>134</v>
      </c>
      <c r="W979" t="s">
        <v>135</v>
      </c>
      <c r="Y979">
        <v>100</v>
      </c>
      <c r="Z979">
        <v>100</v>
      </c>
      <c r="AA979">
        <v>100</v>
      </c>
      <c r="AB979">
        <v>100</v>
      </c>
      <c r="AC979">
        <v>100</v>
      </c>
      <c r="AD979">
        <v>89</v>
      </c>
      <c r="AE979">
        <v>89</v>
      </c>
    </row>
    <row r="980" spans="1:31">
      <c r="A980">
        <v>979</v>
      </c>
      <c r="B980" t="s">
        <v>1444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15</v>
      </c>
      <c r="Q980">
        <v>0</v>
      </c>
      <c r="R980" t="s">
        <v>7</v>
      </c>
      <c r="S980" t="s">
        <v>18</v>
      </c>
      <c r="T980" t="s">
        <v>19</v>
      </c>
      <c r="U980" t="s">
        <v>259</v>
      </c>
      <c r="V980" t="s">
        <v>703</v>
      </c>
      <c r="Y980">
        <v>100</v>
      </c>
      <c r="Z980">
        <v>100</v>
      </c>
      <c r="AA980">
        <v>100</v>
      </c>
      <c r="AB980">
        <v>100</v>
      </c>
      <c r="AC980">
        <v>100</v>
      </c>
      <c r="AD980">
        <v>100</v>
      </c>
      <c r="AE980">
        <v>100</v>
      </c>
    </row>
    <row r="981" spans="1:31">
      <c r="A981">
        <v>980</v>
      </c>
      <c r="B981" t="s">
        <v>1445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15</v>
      </c>
      <c r="Q981">
        <v>0</v>
      </c>
      <c r="R981" t="s">
        <v>7</v>
      </c>
      <c r="S981" t="s">
        <v>18</v>
      </c>
      <c r="T981" t="s">
        <v>19</v>
      </c>
      <c r="U981" t="s">
        <v>748</v>
      </c>
      <c r="Y981">
        <v>100</v>
      </c>
      <c r="Z981">
        <v>100</v>
      </c>
      <c r="AA981">
        <v>100</v>
      </c>
      <c r="AB981">
        <v>100</v>
      </c>
      <c r="AC981">
        <v>100</v>
      </c>
      <c r="AD981">
        <v>100</v>
      </c>
      <c r="AE981">
        <v>100</v>
      </c>
    </row>
    <row r="982" spans="1:31">
      <c r="A982">
        <v>981</v>
      </c>
      <c r="B982" t="s">
        <v>1446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15</v>
      </c>
      <c r="R982" t="s">
        <v>7</v>
      </c>
      <c r="S982" t="s">
        <v>477</v>
      </c>
      <c r="T982" t="s">
        <v>15</v>
      </c>
      <c r="U982" t="s">
        <v>28</v>
      </c>
      <c r="V982" t="s">
        <v>45</v>
      </c>
      <c r="W982" t="s">
        <v>76</v>
      </c>
      <c r="Y982">
        <v>100</v>
      </c>
      <c r="Z982">
        <v>100</v>
      </c>
      <c r="AA982">
        <v>100</v>
      </c>
      <c r="AB982">
        <v>100</v>
      </c>
      <c r="AC982">
        <v>100</v>
      </c>
      <c r="AD982">
        <v>100</v>
      </c>
      <c r="AE982">
        <v>46</v>
      </c>
    </row>
    <row r="983" spans="1:31">
      <c r="A983">
        <v>982</v>
      </c>
      <c r="B983" t="s">
        <v>1447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15</v>
      </c>
      <c r="R983" t="s">
        <v>274</v>
      </c>
      <c r="S983" t="s">
        <v>712</v>
      </c>
      <c r="T983" t="s">
        <v>713</v>
      </c>
      <c r="U983" t="s">
        <v>714</v>
      </c>
      <c r="V983" t="s">
        <v>715</v>
      </c>
      <c r="W983" t="s">
        <v>716</v>
      </c>
      <c r="Y983">
        <v>100</v>
      </c>
      <c r="Z983">
        <v>100</v>
      </c>
      <c r="AA983">
        <v>100</v>
      </c>
      <c r="AB983">
        <v>100</v>
      </c>
      <c r="AC983">
        <v>100</v>
      </c>
      <c r="AD983">
        <v>100</v>
      </c>
      <c r="AE983">
        <v>96</v>
      </c>
    </row>
    <row r="984" spans="1:31">
      <c r="A984">
        <v>983</v>
      </c>
      <c r="B984" t="s">
        <v>1448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15</v>
      </c>
      <c r="R984" t="s">
        <v>7</v>
      </c>
      <c r="S984" t="s">
        <v>18</v>
      </c>
      <c r="T984" t="s">
        <v>19</v>
      </c>
      <c r="U984" t="s">
        <v>283</v>
      </c>
      <c r="V984" t="s">
        <v>284</v>
      </c>
      <c r="W984" t="s">
        <v>285</v>
      </c>
      <c r="Y984">
        <v>100</v>
      </c>
      <c r="Z984">
        <v>98</v>
      </c>
      <c r="AA984">
        <v>96</v>
      </c>
      <c r="AB984">
        <v>56</v>
      </c>
      <c r="AC984">
        <v>56</v>
      </c>
      <c r="AD984">
        <v>56</v>
      </c>
      <c r="AE984">
        <v>56</v>
      </c>
    </row>
    <row r="985" spans="1:31">
      <c r="A985">
        <v>984</v>
      </c>
      <c r="B985" t="s">
        <v>1449</v>
      </c>
      <c r="C985">
        <v>14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 t="s">
        <v>7</v>
      </c>
      <c r="S985" t="s">
        <v>18</v>
      </c>
      <c r="T985" t="s">
        <v>35</v>
      </c>
      <c r="U985" t="s">
        <v>36</v>
      </c>
      <c r="V985" t="s">
        <v>115</v>
      </c>
      <c r="W985" t="s">
        <v>173</v>
      </c>
      <c r="Y985">
        <v>100</v>
      </c>
      <c r="Z985">
        <v>100</v>
      </c>
      <c r="AA985">
        <v>100</v>
      </c>
      <c r="AB985">
        <v>100</v>
      </c>
      <c r="AC985">
        <v>100</v>
      </c>
      <c r="AD985">
        <v>100</v>
      </c>
      <c r="AE985">
        <v>29</v>
      </c>
    </row>
    <row r="986" spans="1:31">
      <c r="A986">
        <v>985</v>
      </c>
      <c r="B986" t="s">
        <v>1450</v>
      </c>
      <c r="C986">
        <v>0</v>
      </c>
      <c r="D986">
        <v>14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 t="s">
        <v>7</v>
      </c>
      <c r="S986" t="s">
        <v>18</v>
      </c>
      <c r="T986" t="s">
        <v>19</v>
      </c>
      <c r="U986" t="s">
        <v>259</v>
      </c>
      <c r="V986" t="s">
        <v>57</v>
      </c>
      <c r="W986" t="s">
        <v>949</v>
      </c>
      <c r="Y986">
        <v>100</v>
      </c>
      <c r="Z986">
        <v>100</v>
      </c>
      <c r="AA986">
        <v>100</v>
      </c>
      <c r="AB986">
        <v>100</v>
      </c>
      <c r="AC986">
        <v>100</v>
      </c>
      <c r="AD986">
        <v>100</v>
      </c>
      <c r="AE986">
        <v>100</v>
      </c>
    </row>
    <row r="987" spans="1:31">
      <c r="A987">
        <v>986</v>
      </c>
      <c r="B987" t="s">
        <v>1451</v>
      </c>
      <c r="C987">
        <v>0</v>
      </c>
      <c r="D987">
        <v>14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 t="s">
        <v>7</v>
      </c>
      <c r="S987" t="s">
        <v>18</v>
      </c>
      <c r="T987" t="s">
        <v>19</v>
      </c>
      <c r="U987" t="s">
        <v>259</v>
      </c>
      <c r="V987" t="s">
        <v>530</v>
      </c>
      <c r="Y987">
        <v>100</v>
      </c>
      <c r="Z987">
        <v>100</v>
      </c>
      <c r="AA987">
        <v>100</v>
      </c>
      <c r="AB987">
        <v>100</v>
      </c>
      <c r="AC987">
        <v>98</v>
      </c>
      <c r="AD987">
        <v>98</v>
      </c>
      <c r="AE987">
        <v>98</v>
      </c>
    </row>
    <row r="988" spans="1:31">
      <c r="A988">
        <v>987</v>
      </c>
      <c r="B988" t="s">
        <v>1452</v>
      </c>
      <c r="C988">
        <v>0</v>
      </c>
      <c r="D988">
        <v>14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 t="s">
        <v>7</v>
      </c>
      <c r="S988" t="s">
        <v>18</v>
      </c>
      <c r="T988" t="s">
        <v>19</v>
      </c>
      <c r="U988" t="s">
        <v>283</v>
      </c>
      <c r="V988" t="s">
        <v>284</v>
      </c>
      <c r="W988" t="s">
        <v>285</v>
      </c>
      <c r="Y988">
        <v>100</v>
      </c>
      <c r="Z988">
        <v>100</v>
      </c>
      <c r="AA988">
        <v>100</v>
      </c>
      <c r="AB988">
        <v>100</v>
      </c>
      <c r="AC988">
        <v>100</v>
      </c>
      <c r="AD988">
        <v>100</v>
      </c>
      <c r="AE988">
        <v>100</v>
      </c>
    </row>
    <row r="989" spans="1:31">
      <c r="A989">
        <v>988</v>
      </c>
      <c r="B989" t="s">
        <v>1453</v>
      </c>
      <c r="C989">
        <v>0</v>
      </c>
      <c r="D989">
        <v>14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 t="s">
        <v>7</v>
      </c>
      <c r="S989" t="s">
        <v>241</v>
      </c>
      <c r="T989" t="s">
        <v>72</v>
      </c>
      <c r="U989" t="s">
        <v>73</v>
      </c>
      <c r="V989" t="s">
        <v>315</v>
      </c>
      <c r="Y989">
        <v>100</v>
      </c>
      <c r="Z989">
        <v>100</v>
      </c>
      <c r="AA989">
        <v>100</v>
      </c>
      <c r="AB989">
        <v>100</v>
      </c>
      <c r="AC989">
        <v>96</v>
      </c>
      <c r="AD989">
        <v>96</v>
      </c>
      <c r="AE989">
        <v>96</v>
      </c>
    </row>
    <row r="990" spans="1:31">
      <c r="A990">
        <v>989</v>
      </c>
      <c r="B990" t="s">
        <v>1454</v>
      </c>
      <c r="C990">
        <v>0</v>
      </c>
      <c r="D990">
        <v>14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 t="s">
        <v>7</v>
      </c>
      <c r="S990" t="s">
        <v>269</v>
      </c>
      <c r="T990" t="s">
        <v>270</v>
      </c>
      <c r="U990" t="s">
        <v>160</v>
      </c>
      <c r="V990" t="s">
        <v>161</v>
      </c>
      <c r="W990" t="s">
        <v>162</v>
      </c>
      <c r="Y990">
        <v>100</v>
      </c>
      <c r="Z990">
        <v>100</v>
      </c>
      <c r="AA990">
        <v>100</v>
      </c>
      <c r="AB990">
        <v>100</v>
      </c>
      <c r="AC990">
        <v>100</v>
      </c>
      <c r="AD990">
        <v>98</v>
      </c>
      <c r="AE990">
        <v>91</v>
      </c>
    </row>
    <row r="991" spans="1:31">
      <c r="A991">
        <v>990</v>
      </c>
      <c r="B991" t="s">
        <v>1455</v>
      </c>
      <c r="C991">
        <v>0</v>
      </c>
      <c r="D991">
        <v>14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 t="s">
        <v>7</v>
      </c>
      <c r="S991" t="s">
        <v>376</v>
      </c>
      <c r="T991" t="s">
        <v>382</v>
      </c>
      <c r="Y991">
        <v>100</v>
      </c>
      <c r="Z991">
        <v>100</v>
      </c>
      <c r="AA991">
        <v>100</v>
      </c>
      <c r="AB991">
        <v>100</v>
      </c>
      <c r="AC991">
        <v>100</v>
      </c>
      <c r="AD991">
        <v>100</v>
      </c>
      <c r="AE991">
        <v>100</v>
      </c>
    </row>
    <row r="992" spans="1:31">
      <c r="A992">
        <v>991</v>
      </c>
      <c r="B992" t="s">
        <v>1456</v>
      </c>
      <c r="C992">
        <v>0</v>
      </c>
      <c r="D992">
        <v>14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 t="s">
        <v>7</v>
      </c>
      <c r="S992" t="s">
        <v>269</v>
      </c>
      <c r="T992" t="s">
        <v>270</v>
      </c>
      <c r="U992" t="s">
        <v>160</v>
      </c>
      <c r="V992" t="s">
        <v>161</v>
      </c>
      <c r="W992" t="s">
        <v>162</v>
      </c>
      <c r="Y992">
        <v>100</v>
      </c>
      <c r="Z992">
        <v>100</v>
      </c>
      <c r="AA992">
        <v>100</v>
      </c>
      <c r="AB992">
        <v>100</v>
      </c>
      <c r="AC992">
        <v>100</v>
      </c>
      <c r="AD992">
        <v>100</v>
      </c>
      <c r="AE992">
        <v>100</v>
      </c>
    </row>
    <row r="993" spans="1:31">
      <c r="A993">
        <v>992</v>
      </c>
      <c r="B993" t="s">
        <v>1457</v>
      </c>
      <c r="C993">
        <v>0</v>
      </c>
      <c r="D993">
        <v>14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 t="s">
        <v>7</v>
      </c>
      <c r="S993" t="s">
        <v>376</v>
      </c>
      <c r="T993" t="s">
        <v>382</v>
      </c>
      <c r="Y993">
        <v>100</v>
      </c>
      <c r="Z993">
        <v>100</v>
      </c>
      <c r="AA993">
        <v>100</v>
      </c>
      <c r="AB993">
        <v>100</v>
      </c>
      <c r="AC993">
        <v>100</v>
      </c>
      <c r="AD993">
        <v>100</v>
      </c>
      <c r="AE993">
        <v>100</v>
      </c>
    </row>
    <row r="994" spans="1:31">
      <c r="A994">
        <v>993</v>
      </c>
      <c r="B994" t="s">
        <v>1458</v>
      </c>
      <c r="C994">
        <v>0</v>
      </c>
      <c r="D994">
        <v>11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3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 t="s">
        <v>7</v>
      </c>
      <c r="S994" t="s">
        <v>477</v>
      </c>
      <c r="T994" t="s">
        <v>15</v>
      </c>
      <c r="Y994">
        <v>100</v>
      </c>
      <c r="Z994">
        <v>100</v>
      </c>
      <c r="AA994">
        <v>100</v>
      </c>
      <c r="AB994">
        <v>41</v>
      </c>
      <c r="AC994">
        <v>41</v>
      </c>
      <c r="AD994">
        <v>33</v>
      </c>
      <c r="AE994">
        <v>3</v>
      </c>
    </row>
    <row r="995" spans="1:31">
      <c r="A995">
        <v>994</v>
      </c>
      <c r="B995" t="s">
        <v>1459</v>
      </c>
      <c r="C995">
        <v>0</v>
      </c>
      <c r="D995">
        <v>9</v>
      </c>
      <c r="E995">
        <v>0</v>
      </c>
      <c r="F995">
        <v>0</v>
      </c>
      <c r="G995">
        <v>5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 t="s">
        <v>7</v>
      </c>
      <c r="S995" t="s">
        <v>18</v>
      </c>
      <c r="T995" t="s">
        <v>19</v>
      </c>
      <c r="U995" t="s">
        <v>259</v>
      </c>
      <c r="V995" t="s">
        <v>408</v>
      </c>
      <c r="W995" t="s">
        <v>421</v>
      </c>
      <c r="Y995">
        <v>100</v>
      </c>
      <c r="Z995">
        <v>100</v>
      </c>
      <c r="AA995">
        <v>100</v>
      </c>
      <c r="AB995">
        <v>100</v>
      </c>
      <c r="AC995">
        <v>100</v>
      </c>
      <c r="AD995">
        <v>100</v>
      </c>
      <c r="AE995">
        <v>100</v>
      </c>
    </row>
    <row r="996" spans="1:31">
      <c r="A996">
        <v>995</v>
      </c>
      <c r="B996" t="s">
        <v>1460</v>
      </c>
      <c r="C996">
        <v>0</v>
      </c>
      <c r="D996">
        <v>9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5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 t="s">
        <v>7</v>
      </c>
      <c r="S996" t="s">
        <v>241</v>
      </c>
      <c r="T996" t="s">
        <v>72</v>
      </c>
      <c r="U996" t="s">
        <v>73</v>
      </c>
      <c r="V996" t="s">
        <v>203</v>
      </c>
      <c r="Y996">
        <v>100</v>
      </c>
      <c r="Z996">
        <v>100</v>
      </c>
      <c r="AA996">
        <v>100</v>
      </c>
      <c r="AB996">
        <v>91</v>
      </c>
      <c r="AC996">
        <v>66</v>
      </c>
      <c r="AD996">
        <v>66</v>
      </c>
      <c r="AE996">
        <v>66</v>
      </c>
    </row>
    <row r="997" spans="1:31">
      <c r="A997">
        <v>996</v>
      </c>
      <c r="B997" t="s">
        <v>1461</v>
      </c>
      <c r="C997">
        <v>0</v>
      </c>
      <c r="D997">
        <v>8</v>
      </c>
      <c r="E997">
        <v>0</v>
      </c>
      <c r="F997">
        <v>0</v>
      </c>
      <c r="G997">
        <v>0</v>
      </c>
      <c r="H997">
        <v>0</v>
      </c>
      <c r="I997">
        <v>6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 t="s">
        <v>7</v>
      </c>
      <c r="S997" t="s">
        <v>18</v>
      </c>
      <c r="T997" t="s">
        <v>19</v>
      </c>
      <c r="U997" t="s">
        <v>259</v>
      </c>
      <c r="V997" t="s">
        <v>57</v>
      </c>
      <c r="Y997">
        <v>100</v>
      </c>
      <c r="Z997">
        <v>100</v>
      </c>
      <c r="AA997">
        <v>100</v>
      </c>
      <c r="AB997">
        <v>100</v>
      </c>
      <c r="AC997">
        <v>100</v>
      </c>
      <c r="AD997">
        <v>45</v>
      </c>
      <c r="AE997">
        <v>45</v>
      </c>
    </row>
    <row r="998" spans="1:31">
      <c r="A998">
        <v>997</v>
      </c>
      <c r="B998" t="s">
        <v>1462</v>
      </c>
      <c r="C998">
        <v>0</v>
      </c>
      <c r="D998">
        <v>6</v>
      </c>
      <c r="E998">
        <v>0</v>
      </c>
      <c r="F998">
        <v>0</v>
      </c>
      <c r="G998">
        <v>8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 t="s">
        <v>7</v>
      </c>
      <c r="S998" t="s">
        <v>241</v>
      </c>
      <c r="T998" t="s">
        <v>72</v>
      </c>
      <c r="U998" t="s">
        <v>73</v>
      </c>
      <c r="V998" t="s">
        <v>504</v>
      </c>
      <c r="Y998">
        <v>100</v>
      </c>
      <c r="Z998">
        <v>100</v>
      </c>
      <c r="AA998">
        <v>100</v>
      </c>
      <c r="AB998">
        <v>100</v>
      </c>
      <c r="AC998">
        <v>100</v>
      </c>
      <c r="AD998">
        <v>100</v>
      </c>
      <c r="AE998">
        <v>100</v>
      </c>
    </row>
    <row r="999" spans="1:31">
      <c r="A999">
        <v>998</v>
      </c>
      <c r="B999" t="s">
        <v>1463</v>
      </c>
      <c r="C999">
        <v>0</v>
      </c>
      <c r="D999">
        <v>4</v>
      </c>
      <c r="E999">
        <v>0</v>
      </c>
      <c r="F999">
        <v>0</v>
      </c>
      <c r="G999">
        <v>4</v>
      </c>
      <c r="H999">
        <v>2</v>
      </c>
      <c r="I999">
        <v>0</v>
      </c>
      <c r="J999">
        <v>2</v>
      </c>
      <c r="K999">
        <v>2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 t="s">
        <v>7</v>
      </c>
      <c r="S999" t="s">
        <v>8</v>
      </c>
      <c r="T999" t="s">
        <v>9</v>
      </c>
      <c r="U999" t="s">
        <v>103</v>
      </c>
      <c r="V999" t="s">
        <v>104</v>
      </c>
      <c r="W999" t="s">
        <v>585</v>
      </c>
      <c r="X999" t="s">
        <v>1464</v>
      </c>
      <c r="Y999">
        <v>100</v>
      </c>
      <c r="Z999">
        <v>90</v>
      </c>
      <c r="AA999">
        <v>90</v>
      </c>
      <c r="AB999">
        <v>84</v>
      </c>
      <c r="AC999">
        <v>80</v>
      </c>
      <c r="AD999">
        <v>57</v>
      </c>
      <c r="AE999">
        <v>57</v>
      </c>
    </row>
    <row r="1000" spans="1:31">
      <c r="A1000">
        <v>999</v>
      </c>
      <c r="B1000" t="s">
        <v>1465</v>
      </c>
      <c r="C1000">
        <v>0</v>
      </c>
      <c r="D1000">
        <v>0</v>
      </c>
      <c r="E1000">
        <v>7</v>
      </c>
      <c r="F1000">
        <v>0</v>
      </c>
      <c r="G1000">
        <v>7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 t="s">
        <v>7</v>
      </c>
      <c r="S1000" t="s">
        <v>241</v>
      </c>
      <c r="T1000" t="s">
        <v>72</v>
      </c>
      <c r="U1000" t="s">
        <v>73</v>
      </c>
      <c r="V1000" t="s">
        <v>74</v>
      </c>
      <c r="W1000" t="s">
        <v>152</v>
      </c>
      <c r="Y1000">
        <v>100</v>
      </c>
      <c r="Z1000">
        <v>100</v>
      </c>
      <c r="AA1000">
        <v>100</v>
      </c>
      <c r="AB1000">
        <v>100</v>
      </c>
      <c r="AC1000">
        <v>94</v>
      </c>
      <c r="AD1000">
        <v>94</v>
      </c>
      <c r="AE1000">
        <v>73</v>
      </c>
    </row>
    <row r="1001" spans="1:31">
      <c r="A1001">
        <v>1000</v>
      </c>
      <c r="B1001" t="s">
        <v>1466</v>
      </c>
      <c r="C1001">
        <v>0</v>
      </c>
      <c r="D1001">
        <v>0</v>
      </c>
      <c r="E1001">
        <v>0</v>
      </c>
      <c r="F1001">
        <v>14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 t="s">
        <v>7</v>
      </c>
      <c r="S1001" t="s">
        <v>18</v>
      </c>
      <c r="T1001" t="s">
        <v>35</v>
      </c>
      <c r="U1001" t="s">
        <v>36</v>
      </c>
      <c r="V1001" t="s">
        <v>115</v>
      </c>
      <c r="W1001" t="s">
        <v>173</v>
      </c>
      <c r="X1001" t="s">
        <v>236</v>
      </c>
      <c r="Y1001">
        <v>100</v>
      </c>
      <c r="Z1001">
        <v>100</v>
      </c>
      <c r="AA1001">
        <v>100</v>
      </c>
      <c r="AB1001">
        <v>100</v>
      </c>
      <c r="AC1001">
        <v>100</v>
      </c>
      <c r="AD1001">
        <v>100</v>
      </c>
      <c r="AE1001">
        <v>99</v>
      </c>
    </row>
    <row r="1002" spans="1:31">
      <c r="A1002">
        <v>1001</v>
      </c>
      <c r="B1002" t="s">
        <v>1467</v>
      </c>
      <c r="C1002">
        <v>0</v>
      </c>
      <c r="D1002">
        <v>0</v>
      </c>
      <c r="E1002">
        <v>0</v>
      </c>
      <c r="F1002">
        <v>0</v>
      </c>
      <c r="G1002">
        <v>14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 t="s">
        <v>7</v>
      </c>
      <c r="S1002" t="s">
        <v>18</v>
      </c>
      <c r="T1002" t="s">
        <v>19</v>
      </c>
      <c r="U1002" t="s">
        <v>259</v>
      </c>
      <c r="V1002" t="s">
        <v>703</v>
      </c>
      <c r="Y1002">
        <v>100</v>
      </c>
      <c r="Z1002">
        <v>100</v>
      </c>
      <c r="AA1002">
        <v>99</v>
      </c>
      <c r="AB1002">
        <v>84</v>
      </c>
      <c r="AC1002">
        <v>81</v>
      </c>
      <c r="AD1002">
        <v>81</v>
      </c>
      <c r="AE1002">
        <v>81</v>
      </c>
    </row>
    <row r="1003" spans="1:31">
      <c r="A1003">
        <v>1002</v>
      </c>
      <c r="B1003" t="s">
        <v>1468</v>
      </c>
      <c r="C1003">
        <v>0</v>
      </c>
      <c r="D1003">
        <v>0</v>
      </c>
      <c r="E1003">
        <v>0</v>
      </c>
      <c r="F1003">
        <v>0</v>
      </c>
      <c r="G1003">
        <v>14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 t="s">
        <v>7</v>
      </c>
      <c r="S1003" t="s">
        <v>18</v>
      </c>
      <c r="T1003" t="s">
        <v>19</v>
      </c>
      <c r="U1003" t="s">
        <v>1189</v>
      </c>
      <c r="V1003" t="s">
        <v>127</v>
      </c>
      <c r="W1003" t="s">
        <v>183</v>
      </c>
      <c r="Y1003">
        <v>100</v>
      </c>
      <c r="Z1003">
        <v>100</v>
      </c>
      <c r="AA1003">
        <v>100</v>
      </c>
      <c r="AB1003">
        <v>100</v>
      </c>
      <c r="AC1003">
        <v>100</v>
      </c>
      <c r="AD1003">
        <v>88</v>
      </c>
      <c r="AE1003">
        <v>43</v>
      </c>
    </row>
    <row r="1004" spans="1:31">
      <c r="A1004">
        <v>1003</v>
      </c>
      <c r="B1004" t="s">
        <v>1469</v>
      </c>
      <c r="C1004">
        <v>0</v>
      </c>
      <c r="D1004">
        <v>0</v>
      </c>
      <c r="E1004">
        <v>0</v>
      </c>
      <c r="F1004">
        <v>0</v>
      </c>
      <c r="G1004">
        <v>14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 t="s">
        <v>7</v>
      </c>
      <c r="S1004" t="s">
        <v>241</v>
      </c>
      <c r="T1004" t="s">
        <v>72</v>
      </c>
      <c r="U1004" t="s">
        <v>73</v>
      </c>
      <c r="V1004" t="s">
        <v>134</v>
      </c>
      <c r="W1004" t="s">
        <v>135</v>
      </c>
      <c r="Y1004">
        <v>100</v>
      </c>
      <c r="Z1004">
        <v>100</v>
      </c>
      <c r="AA1004">
        <v>100</v>
      </c>
      <c r="AB1004">
        <v>100</v>
      </c>
      <c r="AC1004">
        <v>100</v>
      </c>
      <c r="AD1004">
        <v>100</v>
      </c>
      <c r="AE1004">
        <v>100</v>
      </c>
    </row>
    <row r="1005" spans="1:31">
      <c r="A1005">
        <v>1004</v>
      </c>
      <c r="B1005" t="s">
        <v>1470</v>
      </c>
      <c r="C1005">
        <v>0</v>
      </c>
      <c r="D1005">
        <v>0</v>
      </c>
      <c r="E1005">
        <v>0</v>
      </c>
      <c r="F1005">
        <v>0</v>
      </c>
      <c r="G1005">
        <v>14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 t="s">
        <v>7</v>
      </c>
      <c r="S1005" t="s">
        <v>241</v>
      </c>
      <c r="T1005" t="s">
        <v>72</v>
      </c>
      <c r="U1005" t="s">
        <v>73</v>
      </c>
      <c r="V1005" t="s">
        <v>315</v>
      </c>
      <c r="Y1005">
        <v>100</v>
      </c>
      <c r="Z1005">
        <v>84</v>
      </c>
      <c r="AA1005">
        <v>84</v>
      </c>
      <c r="AB1005">
        <v>83</v>
      </c>
      <c r="AC1005">
        <v>82</v>
      </c>
      <c r="AD1005">
        <v>82</v>
      </c>
      <c r="AE1005">
        <v>82</v>
      </c>
    </row>
    <row r="1006" spans="1:31">
      <c r="A1006">
        <v>1005</v>
      </c>
      <c r="B1006" t="s">
        <v>1471</v>
      </c>
      <c r="C1006">
        <v>0</v>
      </c>
      <c r="D1006">
        <v>0</v>
      </c>
      <c r="E1006">
        <v>0</v>
      </c>
      <c r="F1006">
        <v>0</v>
      </c>
      <c r="G1006">
        <v>14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 t="s">
        <v>7</v>
      </c>
      <c r="S1006" t="s">
        <v>241</v>
      </c>
      <c r="T1006" t="s">
        <v>72</v>
      </c>
      <c r="Y1006">
        <v>100</v>
      </c>
      <c r="Z1006">
        <v>77</v>
      </c>
      <c r="AA1006">
        <v>77</v>
      </c>
      <c r="AB1006">
        <v>47</v>
      </c>
      <c r="AC1006">
        <v>38</v>
      </c>
      <c r="AD1006">
        <v>36</v>
      </c>
      <c r="AE1006">
        <v>36</v>
      </c>
    </row>
    <row r="1007" spans="1:31">
      <c r="A1007">
        <v>1006</v>
      </c>
      <c r="B1007" t="s">
        <v>1473</v>
      </c>
      <c r="C1007">
        <v>0</v>
      </c>
      <c r="D1007">
        <v>0</v>
      </c>
      <c r="E1007">
        <v>0</v>
      </c>
      <c r="F1007">
        <v>0</v>
      </c>
      <c r="G1007">
        <v>14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 t="s">
        <v>7</v>
      </c>
      <c r="S1007" t="s">
        <v>269</v>
      </c>
      <c r="T1007" t="s">
        <v>270</v>
      </c>
      <c r="U1007" t="s">
        <v>160</v>
      </c>
      <c r="V1007" t="s">
        <v>161</v>
      </c>
      <c r="W1007" t="s">
        <v>162</v>
      </c>
      <c r="Y1007">
        <v>100</v>
      </c>
      <c r="Z1007">
        <v>100</v>
      </c>
      <c r="AA1007">
        <v>100</v>
      </c>
      <c r="AB1007">
        <v>100</v>
      </c>
      <c r="AC1007">
        <v>100</v>
      </c>
      <c r="AD1007">
        <v>99</v>
      </c>
      <c r="AE1007">
        <v>79</v>
      </c>
    </row>
    <row r="1008" spans="1:31">
      <c r="A1008">
        <v>1007</v>
      </c>
      <c r="B1008" t="s">
        <v>1474</v>
      </c>
      <c r="C1008">
        <v>0</v>
      </c>
      <c r="D1008">
        <v>0</v>
      </c>
      <c r="E1008">
        <v>0</v>
      </c>
      <c r="F1008">
        <v>0</v>
      </c>
      <c r="G1008">
        <v>6</v>
      </c>
      <c r="H1008">
        <v>0</v>
      </c>
      <c r="I1008">
        <v>0</v>
      </c>
      <c r="J1008">
        <v>8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 t="s">
        <v>7</v>
      </c>
      <c r="S1008" t="s">
        <v>265</v>
      </c>
      <c r="T1008" t="s">
        <v>149</v>
      </c>
      <c r="U1008" t="s">
        <v>399</v>
      </c>
      <c r="V1008" t="s">
        <v>400</v>
      </c>
      <c r="Y1008">
        <v>100</v>
      </c>
      <c r="Z1008">
        <v>99</v>
      </c>
      <c r="AA1008">
        <v>99</v>
      </c>
      <c r="AB1008">
        <v>97</v>
      </c>
      <c r="AC1008">
        <v>96</v>
      </c>
      <c r="AD1008">
        <v>75</v>
      </c>
      <c r="AE1008">
        <v>75</v>
      </c>
    </row>
    <row r="1009" spans="1:31">
      <c r="A1009">
        <v>1008</v>
      </c>
      <c r="B1009" t="s">
        <v>1475</v>
      </c>
      <c r="C1009">
        <v>0</v>
      </c>
      <c r="D1009">
        <v>0</v>
      </c>
      <c r="E1009">
        <v>0</v>
      </c>
      <c r="F1009">
        <v>0</v>
      </c>
      <c r="G1009">
        <v>5</v>
      </c>
      <c r="H1009">
        <v>0</v>
      </c>
      <c r="I1009">
        <v>0</v>
      </c>
      <c r="J1009">
        <v>9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 t="s">
        <v>7</v>
      </c>
      <c r="S1009" t="s">
        <v>18</v>
      </c>
      <c r="T1009" t="s">
        <v>78</v>
      </c>
      <c r="U1009" t="s">
        <v>81</v>
      </c>
      <c r="V1009" t="s">
        <v>82</v>
      </c>
      <c r="Y1009">
        <v>100</v>
      </c>
      <c r="Z1009">
        <v>100</v>
      </c>
      <c r="AA1009">
        <v>100</v>
      </c>
      <c r="AB1009">
        <v>100</v>
      </c>
      <c r="AC1009">
        <v>100</v>
      </c>
      <c r="AD1009">
        <v>100</v>
      </c>
      <c r="AE1009">
        <v>100</v>
      </c>
    </row>
    <row r="1010" spans="1:31">
      <c r="A1010">
        <v>1009</v>
      </c>
      <c r="B1010" t="s">
        <v>1476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14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 t="s">
        <v>7</v>
      </c>
      <c r="S1010" t="s">
        <v>241</v>
      </c>
      <c r="T1010" t="s">
        <v>72</v>
      </c>
      <c r="U1010" t="s">
        <v>73</v>
      </c>
      <c r="V1010" t="s">
        <v>203</v>
      </c>
      <c r="Y1010">
        <v>100</v>
      </c>
      <c r="Z1010">
        <v>100</v>
      </c>
      <c r="AA1010">
        <v>100</v>
      </c>
      <c r="AB1010">
        <v>99</v>
      </c>
      <c r="AC1010">
        <v>97</v>
      </c>
      <c r="AD1010">
        <v>97</v>
      </c>
      <c r="AE1010">
        <v>97</v>
      </c>
    </row>
    <row r="1011" spans="1:31">
      <c r="A1011">
        <v>1010</v>
      </c>
      <c r="B1011" t="s">
        <v>1477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14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 t="s">
        <v>7</v>
      </c>
      <c r="S1011" t="s">
        <v>18</v>
      </c>
      <c r="T1011" t="s">
        <v>19</v>
      </c>
      <c r="U1011" t="s">
        <v>283</v>
      </c>
      <c r="V1011" t="s">
        <v>284</v>
      </c>
      <c r="Y1011">
        <v>100</v>
      </c>
      <c r="Z1011">
        <v>100</v>
      </c>
      <c r="AA1011">
        <v>100</v>
      </c>
      <c r="AB1011">
        <v>100</v>
      </c>
      <c r="AC1011">
        <v>100</v>
      </c>
      <c r="AD1011">
        <v>77</v>
      </c>
      <c r="AE1011">
        <v>77</v>
      </c>
    </row>
    <row r="1012" spans="1:31">
      <c r="A1012">
        <v>1011</v>
      </c>
      <c r="B1012" t="s">
        <v>1478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14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 t="s">
        <v>7</v>
      </c>
      <c r="S1012" t="s">
        <v>376</v>
      </c>
      <c r="T1012" t="s">
        <v>177</v>
      </c>
      <c r="U1012" t="s">
        <v>377</v>
      </c>
      <c r="V1012" t="s">
        <v>378</v>
      </c>
      <c r="W1012" t="s">
        <v>379</v>
      </c>
      <c r="Y1012">
        <v>100</v>
      </c>
      <c r="Z1012">
        <v>100</v>
      </c>
      <c r="AA1012">
        <v>100</v>
      </c>
      <c r="AB1012">
        <v>100</v>
      </c>
      <c r="AC1012">
        <v>100</v>
      </c>
      <c r="AD1012">
        <v>100</v>
      </c>
      <c r="AE1012">
        <v>100</v>
      </c>
    </row>
    <row r="1013" spans="1:31">
      <c r="A1013">
        <v>1012</v>
      </c>
      <c r="B1013" t="s">
        <v>1479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14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 t="s">
        <v>7</v>
      </c>
      <c r="S1013" t="s">
        <v>18</v>
      </c>
      <c r="T1013" t="s">
        <v>19</v>
      </c>
      <c r="U1013" t="s">
        <v>283</v>
      </c>
      <c r="V1013" t="s">
        <v>284</v>
      </c>
      <c r="W1013" t="s">
        <v>285</v>
      </c>
      <c r="Y1013">
        <v>100</v>
      </c>
      <c r="Z1013">
        <v>100</v>
      </c>
      <c r="AA1013">
        <v>100</v>
      </c>
      <c r="AB1013">
        <v>98</v>
      </c>
      <c r="AC1013">
        <v>98</v>
      </c>
      <c r="AD1013">
        <v>98</v>
      </c>
      <c r="AE1013">
        <v>98</v>
      </c>
    </row>
    <row r="1014" spans="1:31">
      <c r="A1014">
        <v>1013</v>
      </c>
      <c r="B1014" t="s">
        <v>1480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14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 t="s">
        <v>7</v>
      </c>
      <c r="S1014" t="s">
        <v>18</v>
      </c>
      <c r="T1014" t="s">
        <v>19</v>
      </c>
      <c r="U1014" t="s">
        <v>259</v>
      </c>
      <c r="V1014" t="s">
        <v>703</v>
      </c>
      <c r="Y1014">
        <v>100</v>
      </c>
      <c r="Z1014">
        <v>99</v>
      </c>
      <c r="AA1014">
        <v>98</v>
      </c>
      <c r="AB1014">
        <v>97</v>
      </c>
      <c r="AC1014">
        <v>96</v>
      </c>
      <c r="AD1014">
        <v>96</v>
      </c>
      <c r="AE1014">
        <v>96</v>
      </c>
    </row>
    <row r="1015" spans="1:31">
      <c r="A1015">
        <v>1014</v>
      </c>
      <c r="B1015" t="s">
        <v>1481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6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8</v>
      </c>
      <c r="Q1015">
        <v>0</v>
      </c>
      <c r="R1015" t="s">
        <v>7</v>
      </c>
      <c r="S1015" t="s">
        <v>18</v>
      </c>
      <c r="T1015" t="s">
        <v>19</v>
      </c>
      <c r="U1015" t="s">
        <v>370</v>
      </c>
      <c r="Y1015">
        <v>100</v>
      </c>
      <c r="Z1015">
        <v>100</v>
      </c>
      <c r="AA1015">
        <v>100</v>
      </c>
      <c r="AB1015">
        <v>100</v>
      </c>
      <c r="AC1015">
        <v>100</v>
      </c>
      <c r="AD1015">
        <v>100</v>
      </c>
      <c r="AE1015">
        <v>100</v>
      </c>
    </row>
    <row r="1016" spans="1:31">
      <c r="A1016">
        <v>1015</v>
      </c>
      <c r="B1016" t="s">
        <v>1482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7</v>
      </c>
      <c r="M1016">
        <v>0</v>
      </c>
      <c r="N1016">
        <v>7</v>
      </c>
      <c r="O1016">
        <v>0</v>
      </c>
      <c r="P1016">
        <v>0</v>
      </c>
      <c r="Q1016">
        <v>0</v>
      </c>
      <c r="R1016" t="s">
        <v>7</v>
      </c>
      <c r="S1016" t="s">
        <v>18</v>
      </c>
      <c r="T1016" t="s">
        <v>19</v>
      </c>
      <c r="U1016" t="s">
        <v>748</v>
      </c>
      <c r="Y1016">
        <v>100</v>
      </c>
      <c r="Z1016">
        <v>100</v>
      </c>
      <c r="AA1016">
        <v>100</v>
      </c>
      <c r="AB1016">
        <v>100</v>
      </c>
      <c r="AC1016">
        <v>100</v>
      </c>
      <c r="AD1016">
        <v>100</v>
      </c>
      <c r="AE1016">
        <v>100</v>
      </c>
    </row>
    <row r="1017" spans="1:31">
      <c r="A1017">
        <v>1016</v>
      </c>
      <c r="B1017" t="s">
        <v>1483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14</v>
      </c>
      <c r="N1017">
        <v>0</v>
      </c>
      <c r="O1017">
        <v>0</v>
      </c>
      <c r="P1017">
        <v>0</v>
      </c>
      <c r="Q1017">
        <v>0</v>
      </c>
      <c r="R1017" t="s">
        <v>7</v>
      </c>
      <c r="S1017" t="s">
        <v>241</v>
      </c>
      <c r="T1017" t="s">
        <v>72</v>
      </c>
      <c r="U1017" t="s">
        <v>73</v>
      </c>
      <c r="V1017" t="s">
        <v>134</v>
      </c>
      <c r="W1017" t="s">
        <v>135</v>
      </c>
      <c r="Y1017">
        <v>100</v>
      </c>
      <c r="Z1017">
        <v>100</v>
      </c>
      <c r="AA1017">
        <v>100</v>
      </c>
      <c r="AB1017">
        <v>100</v>
      </c>
      <c r="AC1017">
        <v>100</v>
      </c>
      <c r="AD1017">
        <v>100</v>
      </c>
      <c r="AE1017">
        <v>97</v>
      </c>
    </row>
    <row r="1018" spans="1:31">
      <c r="A1018">
        <v>1017</v>
      </c>
      <c r="B1018" t="s">
        <v>1484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4</v>
      </c>
      <c r="O1018">
        <v>0</v>
      </c>
      <c r="P1018">
        <v>10</v>
      </c>
      <c r="Q1018">
        <v>0</v>
      </c>
      <c r="R1018" t="s">
        <v>7</v>
      </c>
      <c r="S1018" t="s">
        <v>18</v>
      </c>
      <c r="T1018" t="s">
        <v>19</v>
      </c>
      <c r="U1018" t="s">
        <v>370</v>
      </c>
      <c r="Y1018">
        <v>100</v>
      </c>
      <c r="Z1018">
        <v>100</v>
      </c>
      <c r="AA1018">
        <v>100</v>
      </c>
      <c r="AB1018">
        <v>98</v>
      </c>
      <c r="AC1018">
        <v>98</v>
      </c>
      <c r="AD1018">
        <v>98</v>
      </c>
      <c r="AE1018">
        <v>98</v>
      </c>
    </row>
    <row r="1019" spans="1:31">
      <c r="A1019">
        <v>1018</v>
      </c>
      <c r="B1019" t="s">
        <v>1485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14</v>
      </c>
      <c r="Q1019">
        <v>0</v>
      </c>
      <c r="R1019" t="s">
        <v>7</v>
      </c>
      <c r="S1019" t="s">
        <v>241</v>
      </c>
      <c r="T1019" t="s">
        <v>72</v>
      </c>
      <c r="U1019" t="s">
        <v>73</v>
      </c>
      <c r="V1019" t="s">
        <v>321</v>
      </c>
      <c r="Y1019">
        <v>100</v>
      </c>
      <c r="Z1019">
        <v>100</v>
      </c>
      <c r="AA1019">
        <v>100</v>
      </c>
      <c r="AB1019">
        <v>100</v>
      </c>
      <c r="AC1019">
        <v>99</v>
      </c>
      <c r="AD1019">
        <v>36</v>
      </c>
      <c r="AE1019">
        <v>36</v>
      </c>
    </row>
    <row r="1020" spans="1:31">
      <c r="A1020">
        <v>1019</v>
      </c>
      <c r="B1020" t="s">
        <v>1486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14</v>
      </c>
      <c r="Q1020">
        <v>0</v>
      </c>
      <c r="R1020" t="s">
        <v>7</v>
      </c>
      <c r="S1020" t="s">
        <v>241</v>
      </c>
      <c r="T1020" t="s">
        <v>72</v>
      </c>
      <c r="U1020" t="s">
        <v>73</v>
      </c>
      <c r="V1020" t="s">
        <v>134</v>
      </c>
      <c r="W1020" t="s">
        <v>135</v>
      </c>
      <c r="Y1020">
        <v>100</v>
      </c>
      <c r="Z1020">
        <v>100</v>
      </c>
      <c r="AA1020">
        <v>100</v>
      </c>
      <c r="AB1020">
        <v>99</v>
      </c>
      <c r="AC1020">
        <v>98</v>
      </c>
      <c r="AD1020">
        <v>88</v>
      </c>
      <c r="AE1020">
        <v>83</v>
      </c>
    </row>
    <row r="1021" spans="1:31">
      <c r="A1021">
        <v>1020</v>
      </c>
      <c r="B1021" t="s">
        <v>1487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14</v>
      </c>
      <c r="Q1021">
        <v>0</v>
      </c>
      <c r="R1021" t="s">
        <v>7</v>
      </c>
      <c r="S1021" t="s">
        <v>18</v>
      </c>
      <c r="T1021" t="s">
        <v>19</v>
      </c>
      <c r="U1021" t="s">
        <v>259</v>
      </c>
      <c r="V1021" t="s">
        <v>408</v>
      </c>
      <c r="W1021" t="s">
        <v>462</v>
      </c>
      <c r="Y1021">
        <v>100</v>
      </c>
      <c r="Z1021">
        <v>100</v>
      </c>
      <c r="AA1021">
        <v>100</v>
      </c>
      <c r="AB1021">
        <v>100</v>
      </c>
      <c r="AC1021">
        <v>100</v>
      </c>
      <c r="AD1021">
        <v>73</v>
      </c>
      <c r="AE1021">
        <v>73</v>
      </c>
    </row>
    <row r="1022" spans="1:31">
      <c r="A1022">
        <v>1021</v>
      </c>
      <c r="B1022" t="s">
        <v>1488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14</v>
      </c>
      <c r="R1022" t="s">
        <v>7</v>
      </c>
      <c r="S1022" t="s">
        <v>8</v>
      </c>
      <c r="T1022" t="s">
        <v>9</v>
      </c>
      <c r="U1022" t="s">
        <v>103</v>
      </c>
      <c r="V1022" t="s">
        <v>104</v>
      </c>
      <c r="W1022" t="s">
        <v>201</v>
      </c>
      <c r="X1022" t="s">
        <v>1489</v>
      </c>
      <c r="Y1022">
        <v>100</v>
      </c>
      <c r="Z1022">
        <v>100</v>
      </c>
      <c r="AA1022">
        <v>100</v>
      </c>
      <c r="AB1022">
        <v>100</v>
      </c>
      <c r="AC1022">
        <v>100</v>
      </c>
      <c r="AD1022">
        <v>81</v>
      </c>
      <c r="AE1022">
        <v>53</v>
      </c>
    </row>
    <row r="1023" spans="1:31">
      <c r="A1023">
        <v>1022</v>
      </c>
      <c r="B1023" t="s">
        <v>1490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14</v>
      </c>
      <c r="R1023" t="s">
        <v>7</v>
      </c>
      <c r="S1023" t="s">
        <v>8</v>
      </c>
      <c r="T1023" t="s">
        <v>9</v>
      </c>
      <c r="U1023" t="s">
        <v>103</v>
      </c>
      <c r="V1023" t="s">
        <v>104</v>
      </c>
      <c r="W1023" t="s">
        <v>1491</v>
      </c>
      <c r="Y1023">
        <v>100</v>
      </c>
      <c r="Z1023">
        <v>100</v>
      </c>
      <c r="AA1023">
        <v>100</v>
      </c>
      <c r="AB1023">
        <v>100</v>
      </c>
      <c r="AC1023">
        <v>100</v>
      </c>
      <c r="AD1023">
        <v>81</v>
      </c>
      <c r="AE1023">
        <v>81</v>
      </c>
    </row>
    <row r="1024" spans="1:31">
      <c r="A1024">
        <v>1023</v>
      </c>
      <c r="B1024" t="s">
        <v>1492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14</v>
      </c>
      <c r="R1024" t="s">
        <v>7</v>
      </c>
      <c r="S1024" t="s">
        <v>8</v>
      </c>
      <c r="T1024" t="s">
        <v>9</v>
      </c>
      <c r="U1024" t="s">
        <v>103</v>
      </c>
      <c r="V1024" t="s">
        <v>104</v>
      </c>
      <c r="Y1024">
        <v>100</v>
      </c>
      <c r="Z1024">
        <v>100</v>
      </c>
      <c r="AA1024">
        <v>100</v>
      </c>
      <c r="AB1024">
        <v>100</v>
      </c>
      <c r="AC1024">
        <v>100</v>
      </c>
      <c r="AD1024">
        <v>45</v>
      </c>
      <c r="AE1024">
        <v>25</v>
      </c>
    </row>
    <row r="1025" spans="1:31">
      <c r="A1025">
        <v>1024</v>
      </c>
      <c r="B1025" t="s">
        <v>1493</v>
      </c>
      <c r="C1025">
        <v>9</v>
      </c>
      <c r="D1025">
        <v>0</v>
      </c>
      <c r="E1025">
        <v>0</v>
      </c>
      <c r="F1025">
        <v>4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 t="s">
        <v>7</v>
      </c>
      <c r="S1025" t="s">
        <v>18</v>
      </c>
      <c r="T1025" t="s">
        <v>35</v>
      </c>
      <c r="U1025" t="s">
        <v>36</v>
      </c>
      <c r="V1025" t="s">
        <v>115</v>
      </c>
      <c r="W1025" t="s">
        <v>173</v>
      </c>
      <c r="X1025" t="s">
        <v>236</v>
      </c>
      <c r="Y1025">
        <v>100</v>
      </c>
      <c r="Z1025">
        <v>100</v>
      </c>
      <c r="AA1025">
        <v>81</v>
      </c>
      <c r="AB1025">
        <v>77</v>
      </c>
      <c r="AC1025">
        <v>75</v>
      </c>
      <c r="AD1025">
        <v>70</v>
      </c>
      <c r="AE1025">
        <v>52</v>
      </c>
    </row>
    <row r="1026" spans="1:31">
      <c r="A1026">
        <v>1025</v>
      </c>
      <c r="B1026" t="s">
        <v>1494</v>
      </c>
      <c r="C1026">
        <v>0</v>
      </c>
      <c r="D1026">
        <v>13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 t="s">
        <v>7</v>
      </c>
      <c r="S1026" t="s">
        <v>18</v>
      </c>
      <c r="T1026" t="s">
        <v>19</v>
      </c>
      <c r="U1026" t="s">
        <v>867</v>
      </c>
      <c r="V1026" t="s">
        <v>868</v>
      </c>
      <c r="Y1026">
        <v>100</v>
      </c>
      <c r="Z1026">
        <v>100</v>
      </c>
      <c r="AA1026">
        <v>100</v>
      </c>
      <c r="AB1026">
        <v>100</v>
      </c>
      <c r="AC1026">
        <v>100</v>
      </c>
      <c r="AD1026">
        <v>100</v>
      </c>
      <c r="AE1026">
        <v>100</v>
      </c>
    </row>
    <row r="1027" spans="1:31">
      <c r="A1027">
        <v>1026</v>
      </c>
      <c r="B1027" t="s">
        <v>1495</v>
      </c>
      <c r="C1027">
        <v>0</v>
      </c>
      <c r="D1027">
        <v>13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 t="s">
        <v>7</v>
      </c>
      <c r="S1027" t="s">
        <v>241</v>
      </c>
      <c r="T1027" t="s">
        <v>72</v>
      </c>
      <c r="U1027" t="s">
        <v>73</v>
      </c>
      <c r="V1027" t="s">
        <v>134</v>
      </c>
      <c r="W1027" t="s">
        <v>135</v>
      </c>
      <c r="Y1027">
        <v>100</v>
      </c>
      <c r="Z1027">
        <v>100</v>
      </c>
      <c r="AA1027">
        <v>100</v>
      </c>
      <c r="AB1027">
        <v>100</v>
      </c>
      <c r="AC1027">
        <v>100</v>
      </c>
      <c r="AD1027">
        <v>100</v>
      </c>
      <c r="AE1027">
        <v>100</v>
      </c>
    </row>
    <row r="1028" spans="1:31">
      <c r="A1028">
        <v>1027</v>
      </c>
      <c r="B1028" t="s">
        <v>1496</v>
      </c>
      <c r="C1028">
        <v>0</v>
      </c>
      <c r="D1028">
        <v>13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 t="s">
        <v>7</v>
      </c>
      <c r="S1028" t="s">
        <v>18</v>
      </c>
      <c r="T1028" t="s">
        <v>19</v>
      </c>
      <c r="U1028" t="s">
        <v>259</v>
      </c>
      <c r="V1028" t="s">
        <v>771</v>
      </c>
      <c r="Y1028">
        <v>100</v>
      </c>
      <c r="Z1028">
        <v>100</v>
      </c>
      <c r="AA1028">
        <v>100</v>
      </c>
      <c r="AB1028">
        <v>100</v>
      </c>
      <c r="AC1028">
        <v>100</v>
      </c>
      <c r="AD1028">
        <v>100</v>
      </c>
      <c r="AE1028">
        <v>100</v>
      </c>
    </row>
    <row r="1029" spans="1:31">
      <c r="A1029">
        <v>1028</v>
      </c>
      <c r="B1029" t="s">
        <v>1497</v>
      </c>
      <c r="C1029">
        <v>0</v>
      </c>
      <c r="D1029">
        <v>13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 t="s">
        <v>7</v>
      </c>
      <c r="S1029" t="s">
        <v>18</v>
      </c>
      <c r="T1029" t="s">
        <v>19</v>
      </c>
      <c r="U1029" t="s">
        <v>259</v>
      </c>
      <c r="V1029" t="s">
        <v>408</v>
      </c>
      <c r="W1029" t="s">
        <v>863</v>
      </c>
      <c r="Y1029">
        <v>100</v>
      </c>
      <c r="Z1029">
        <v>100</v>
      </c>
      <c r="AA1029">
        <v>100</v>
      </c>
      <c r="AB1029">
        <v>99</v>
      </c>
      <c r="AC1029">
        <v>91</v>
      </c>
      <c r="AD1029">
        <v>73</v>
      </c>
      <c r="AE1029">
        <v>73</v>
      </c>
    </row>
    <row r="1030" spans="1:31">
      <c r="A1030">
        <v>1029</v>
      </c>
      <c r="B1030" t="s">
        <v>1498</v>
      </c>
      <c r="C1030">
        <v>0</v>
      </c>
      <c r="D1030">
        <v>13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 t="s">
        <v>7</v>
      </c>
      <c r="S1030" t="s">
        <v>269</v>
      </c>
      <c r="T1030" t="s">
        <v>661</v>
      </c>
      <c r="U1030" t="s">
        <v>662</v>
      </c>
      <c r="V1030" t="s">
        <v>147</v>
      </c>
      <c r="W1030" t="s">
        <v>148</v>
      </c>
      <c r="Y1030">
        <v>100</v>
      </c>
      <c r="Z1030">
        <v>100</v>
      </c>
      <c r="AA1030">
        <v>100</v>
      </c>
      <c r="AB1030">
        <v>100</v>
      </c>
      <c r="AC1030">
        <v>100</v>
      </c>
      <c r="AD1030">
        <v>90</v>
      </c>
      <c r="AE1030">
        <v>80</v>
      </c>
    </row>
    <row r="1031" spans="1:31">
      <c r="A1031">
        <v>1030</v>
      </c>
      <c r="B1031" t="s">
        <v>1499</v>
      </c>
      <c r="C1031">
        <v>0</v>
      </c>
      <c r="D1031">
        <v>13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 t="s">
        <v>7</v>
      </c>
      <c r="S1031" t="s">
        <v>269</v>
      </c>
      <c r="T1031" t="s">
        <v>270</v>
      </c>
      <c r="U1031" t="s">
        <v>160</v>
      </c>
      <c r="V1031" t="s">
        <v>161</v>
      </c>
      <c r="W1031" t="s">
        <v>162</v>
      </c>
      <c r="Y1031">
        <v>100</v>
      </c>
      <c r="Z1031">
        <v>100</v>
      </c>
      <c r="AA1031">
        <v>100</v>
      </c>
      <c r="AB1031">
        <v>100</v>
      </c>
      <c r="AC1031">
        <v>100</v>
      </c>
      <c r="AD1031">
        <v>100</v>
      </c>
      <c r="AE1031">
        <v>100</v>
      </c>
    </row>
    <row r="1032" spans="1:31">
      <c r="A1032">
        <v>1031</v>
      </c>
      <c r="B1032" t="s">
        <v>1500</v>
      </c>
      <c r="C1032">
        <v>0</v>
      </c>
      <c r="D1032">
        <v>13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 t="s">
        <v>7</v>
      </c>
      <c r="S1032" t="s">
        <v>18</v>
      </c>
      <c r="T1032" t="s">
        <v>19</v>
      </c>
      <c r="U1032" t="s">
        <v>283</v>
      </c>
      <c r="V1032" t="s">
        <v>284</v>
      </c>
      <c r="W1032" t="s">
        <v>285</v>
      </c>
      <c r="Y1032">
        <v>100</v>
      </c>
      <c r="Z1032">
        <v>97</v>
      </c>
      <c r="AA1032">
        <v>97</v>
      </c>
      <c r="AB1032">
        <v>97</v>
      </c>
      <c r="AC1032">
        <v>97</v>
      </c>
      <c r="AD1032">
        <v>97</v>
      </c>
      <c r="AE1032">
        <v>97</v>
      </c>
    </row>
    <row r="1033" spans="1:31">
      <c r="A1033">
        <v>1032</v>
      </c>
      <c r="B1033" t="s">
        <v>1501</v>
      </c>
      <c r="C1033">
        <v>0</v>
      </c>
      <c r="D1033">
        <v>10</v>
      </c>
      <c r="E1033">
        <v>0</v>
      </c>
      <c r="F1033">
        <v>0</v>
      </c>
      <c r="G1033">
        <v>3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 t="s">
        <v>7</v>
      </c>
      <c r="S1033" t="s">
        <v>269</v>
      </c>
      <c r="T1033" t="s">
        <v>270</v>
      </c>
      <c r="U1033" t="s">
        <v>160</v>
      </c>
      <c r="V1033" t="s">
        <v>161</v>
      </c>
      <c r="W1033" t="s">
        <v>162</v>
      </c>
      <c r="Y1033">
        <v>100</v>
      </c>
      <c r="Z1033">
        <v>100</v>
      </c>
      <c r="AA1033">
        <v>100</v>
      </c>
      <c r="AB1033">
        <v>100</v>
      </c>
      <c r="AC1033">
        <v>100</v>
      </c>
      <c r="AD1033">
        <v>100</v>
      </c>
      <c r="AE1033">
        <v>100</v>
      </c>
    </row>
    <row r="1034" spans="1:31">
      <c r="A1034">
        <v>1033</v>
      </c>
      <c r="B1034" t="s">
        <v>1502</v>
      </c>
      <c r="C1034">
        <v>0</v>
      </c>
      <c r="D1034">
        <v>9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4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 t="s">
        <v>7</v>
      </c>
      <c r="S1034" t="s">
        <v>18</v>
      </c>
      <c r="T1034" t="s">
        <v>19</v>
      </c>
      <c r="U1034" t="s">
        <v>259</v>
      </c>
      <c r="V1034" t="s">
        <v>57</v>
      </c>
      <c r="W1034" t="s">
        <v>1232</v>
      </c>
      <c r="Y1034">
        <v>100</v>
      </c>
      <c r="Z1034">
        <v>100</v>
      </c>
      <c r="AA1034">
        <v>100</v>
      </c>
      <c r="AB1034">
        <v>100</v>
      </c>
      <c r="AC1034">
        <v>87</v>
      </c>
      <c r="AD1034">
        <v>62</v>
      </c>
      <c r="AE1034">
        <v>62</v>
      </c>
    </row>
    <row r="1035" spans="1:31">
      <c r="A1035">
        <v>1034</v>
      </c>
      <c r="B1035" t="s">
        <v>1503</v>
      </c>
      <c r="C1035">
        <v>0</v>
      </c>
      <c r="D1035">
        <v>9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4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 t="s">
        <v>7</v>
      </c>
      <c r="S1035" t="s">
        <v>18</v>
      </c>
      <c r="T1035" t="s">
        <v>19</v>
      </c>
      <c r="U1035" t="s">
        <v>283</v>
      </c>
      <c r="V1035" t="s">
        <v>284</v>
      </c>
      <c r="W1035" t="s">
        <v>285</v>
      </c>
      <c r="Y1035">
        <v>100</v>
      </c>
      <c r="Z1035">
        <v>100</v>
      </c>
      <c r="AA1035">
        <v>100</v>
      </c>
      <c r="AB1035">
        <v>96</v>
      </c>
      <c r="AC1035">
        <v>96</v>
      </c>
      <c r="AD1035">
        <v>66</v>
      </c>
      <c r="AE1035">
        <v>66</v>
      </c>
    </row>
    <row r="1036" spans="1:31">
      <c r="A1036">
        <v>1035</v>
      </c>
      <c r="B1036" t="s">
        <v>1504</v>
      </c>
      <c r="C1036">
        <v>0</v>
      </c>
      <c r="D1036">
        <v>9</v>
      </c>
      <c r="E1036">
        <v>4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 t="s">
        <v>7</v>
      </c>
      <c r="S1036" t="s">
        <v>241</v>
      </c>
      <c r="T1036" t="s">
        <v>72</v>
      </c>
      <c r="U1036" t="s">
        <v>73</v>
      </c>
      <c r="V1036" t="s">
        <v>321</v>
      </c>
      <c r="W1036" t="s">
        <v>526</v>
      </c>
      <c r="Y1036">
        <v>100</v>
      </c>
      <c r="Z1036">
        <v>100</v>
      </c>
      <c r="AA1036">
        <v>100</v>
      </c>
      <c r="AB1036">
        <v>100</v>
      </c>
      <c r="AC1036">
        <v>99</v>
      </c>
      <c r="AD1036">
        <v>63</v>
      </c>
      <c r="AE1036">
        <v>63</v>
      </c>
    </row>
    <row r="1037" spans="1:31">
      <c r="A1037">
        <v>1036</v>
      </c>
      <c r="B1037" t="s">
        <v>1505</v>
      </c>
      <c r="C1037">
        <v>0</v>
      </c>
      <c r="D1037">
        <v>7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6</v>
      </c>
      <c r="M1037">
        <v>0</v>
      </c>
      <c r="N1037">
        <v>0</v>
      </c>
      <c r="O1037">
        <v>0</v>
      </c>
      <c r="P1037">
        <v>0</v>
      </c>
      <c r="Q1037">
        <v>0</v>
      </c>
      <c r="R1037" t="s">
        <v>7</v>
      </c>
      <c r="S1037" t="s">
        <v>269</v>
      </c>
      <c r="T1037" t="s">
        <v>270</v>
      </c>
      <c r="U1037" t="s">
        <v>160</v>
      </c>
      <c r="V1037" t="s">
        <v>161</v>
      </c>
      <c r="W1037" t="s">
        <v>162</v>
      </c>
      <c r="Y1037">
        <v>100</v>
      </c>
      <c r="Z1037">
        <v>100</v>
      </c>
      <c r="AA1037">
        <v>100</v>
      </c>
      <c r="AB1037">
        <v>100</v>
      </c>
      <c r="AC1037">
        <v>100</v>
      </c>
      <c r="AD1037">
        <v>100</v>
      </c>
      <c r="AE1037">
        <v>100</v>
      </c>
    </row>
    <row r="1038" spans="1:31">
      <c r="A1038">
        <v>1037</v>
      </c>
      <c r="B1038" t="s">
        <v>1506</v>
      </c>
      <c r="C1038">
        <v>0</v>
      </c>
      <c r="D1038">
        <v>6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7</v>
      </c>
      <c r="N1038">
        <v>0</v>
      </c>
      <c r="O1038">
        <v>0</v>
      </c>
      <c r="P1038">
        <v>0</v>
      </c>
      <c r="Q1038">
        <v>0</v>
      </c>
      <c r="R1038" t="s">
        <v>7</v>
      </c>
      <c r="S1038" t="s">
        <v>269</v>
      </c>
      <c r="T1038" t="s">
        <v>1206</v>
      </c>
      <c r="U1038" t="s">
        <v>1207</v>
      </c>
      <c r="Y1038">
        <v>100</v>
      </c>
      <c r="Z1038">
        <v>100</v>
      </c>
      <c r="AA1038">
        <v>100</v>
      </c>
      <c r="AB1038">
        <v>100</v>
      </c>
      <c r="AC1038">
        <v>100</v>
      </c>
      <c r="AD1038">
        <v>100</v>
      </c>
      <c r="AE1038">
        <v>100</v>
      </c>
    </row>
    <row r="1039" spans="1:31">
      <c r="A1039">
        <v>1038</v>
      </c>
      <c r="B1039" t="s">
        <v>1507</v>
      </c>
      <c r="C1039">
        <v>0</v>
      </c>
      <c r="D1039">
        <v>6</v>
      </c>
      <c r="E1039">
        <v>0</v>
      </c>
      <c r="F1039">
        <v>0</v>
      </c>
      <c r="G1039">
        <v>7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 t="s">
        <v>7</v>
      </c>
      <c r="S1039" t="s">
        <v>18</v>
      </c>
      <c r="T1039" t="s">
        <v>19</v>
      </c>
      <c r="U1039" t="s">
        <v>283</v>
      </c>
      <c r="V1039" t="s">
        <v>284</v>
      </c>
      <c r="Y1039">
        <v>100</v>
      </c>
      <c r="Z1039">
        <v>100</v>
      </c>
      <c r="AA1039">
        <v>100</v>
      </c>
      <c r="AB1039">
        <v>96</v>
      </c>
      <c r="AC1039">
        <v>96</v>
      </c>
      <c r="AD1039">
        <v>88</v>
      </c>
      <c r="AE1039">
        <v>88</v>
      </c>
    </row>
    <row r="1040" spans="1:31">
      <c r="A1040">
        <v>1039</v>
      </c>
      <c r="B1040" t="s">
        <v>1508</v>
      </c>
      <c r="C1040">
        <v>0</v>
      </c>
      <c r="D1040">
        <v>6</v>
      </c>
      <c r="E1040">
        <v>0</v>
      </c>
      <c r="F1040">
        <v>0</v>
      </c>
      <c r="G1040">
        <v>7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 t="s">
        <v>7</v>
      </c>
      <c r="S1040" t="s">
        <v>8</v>
      </c>
      <c r="T1040" t="s">
        <v>9</v>
      </c>
      <c r="U1040" t="s">
        <v>10</v>
      </c>
      <c r="V1040" t="s">
        <v>11</v>
      </c>
      <c r="W1040" t="s">
        <v>12</v>
      </c>
      <c r="Y1040">
        <v>100</v>
      </c>
      <c r="Z1040">
        <v>100</v>
      </c>
      <c r="AA1040">
        <v>100</v>
      </c>
      <c r="AB1040">
        <v>100</v>
      </c>
      <c r="AC1040">
        <v>100</v>
      </c>
      <c r="AD1040">
        <v>98</v>
      </c>
      <c r="AE1040">
        <v>36</v>
      </c>
    </row>
    <row r="1041" spans="1:31">
      <c r="A1041">
        <v>1040</v>
      </c>
      <c r="B1041" t="s">
        <v>1509</v>
      </c>
      <c r="C1041">
        <v>0</v>
      </c>
      <c r="D1041">
        <v>4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9</v>
      </c>
      <c r="N1041">
        <v>0</v>
      </c>
      <c r="O1041">
        <v>0</v>
      </c>
      <c r="P1041">
        <v>0</v>
      </c>
      <c r="Q1041">
        <v>0</v>
      </c>
      <c r="R1041" t="s">
        <v>7</v>
      </c>
      <c r="S1041" t="s">
        <v>18</v>
      </c>
      <c r="T1041" t="s">
        <v>19</v>
      </c>
      <c r="U1041" t="s">
        <v>867</v>
      </c>
      <c r="V1041" t="s">
        <v>868</v>
      </c>
      <c r="Y1041">
        <v>100</v>
      </c>
      <c r="Z1041">
        <v>100</v>
      </c>
      <c r="AA1041">
        <v>100</v>
      </c>
      <c r="AB1041">
        <v>100</v>
      </c>
      <c r="AC1041">
        <v>100</v>
      </c>
      <c r="AD1041">
        <v>93</v>
      </c>
      <c r="AE1041">
        <v>93</v>
      </c>
    </row>
    <row r="1042" spans="1:31">
      <c r="A1042">
        <v>1041</v>
      </c>
      <c r="B1042" t="s">
        <v>1510</v>
      </c>
      <c r="C1042">
        <v>0</v>
      </c>
      <c r="D1042">
        <v>0</v>
      </c>
      <c r="E1042">
        <v>0</v>
      </c>
      <c r="F1042">
        <v>0</v>
      </c>
      <c r="G1042">
        <v>13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 t="s">
        <v>7</v>
      </c>
      <c r="S1042" t="s">
        <v>18</v>
      </c>
      <c r="T1042" t="s">
        <v>19</v>
      </c>
      <c r="U1042" t="s">
        <v>259</v>
      </c>
      <c r="V1042" t="s">
        <v>57</v>
      </c>
      <c r="Y1042">
        <v>100</v>
      </c>
      <c r="Z1042">
        <v>100</v>
      </c>
      <c r="AA1042">
        <v>100</v>
      </c>
      <c r="AB1042">
        <v>100</v>
      </c>
      <c r="AC1042">
        <v>98</v>
      </c>
      <c r="AD1042">
        <v>92</v>
      </c>
      <c r="AE1042">
        <v>92</v>
      </c>
    </row>
    <row r="1043" spans="1:31">
      <c r="A1043">
        <v>1042</v>
      </c>
      <c r="B1043" t="s">
        <v>1511</v>
      </c>
      <c r="C1043">
        <v>0</v>
      </c>
      <c r="D1043">
        <v>0</v>
      </c>
      <c r="E1043">
        <v>0</v>
      </c>
      <c r="F1043">
        <v>0</v>
      </c>
      <c r="G1043">
        <v>13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 t="s">
        <v>7</v>
      </c>
      <c r="S1043" t="s">
        <v>269</v>
      </c>
      <c r="T1043" t="s">
        <v>270</v>
      </c>
      <c r="U1043" t="s">
        <v>160</v>
      </c>
      <c r="V1043" t="s">
        <v>161</v>
      </c>
      <c r="W1043" t="s">
        <v>162</v>
      </c>
      <c r="Y1043">
        <v>100</v>
      </c>
      <c r="Z1043">
        <v>100</v>
      </c>
      <c r="AA1043">
        <v>100</v>
      </c>
      <c r="AB1043">
        <v>100</v>
      </c>
      <c r="AC1043">
        <v>100</v>
      </c>
      <c r="AD1043">
        <v>100</v>
      </c>
      <c r="AE1043">
        <v>98</v>
      </c>
    </row>
    <row r="1044" spans="1:31">
      <c r="A1044">
        <v>1043</v>
      </c>
      <c r="B1044" t="s">
        <v>1512</v>
      </c>
      <c r="C1044">
        <v>0</v>
      </c>
      <c r="D1044">
        <v>0</v>
      </c>
      <c r="E1044">
        <v>0</v>
      </c>
      <c r="F1044">
        <v>0</v>
      </c>
      <c r="G1044">
        <v>13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 t="s">
        <v>7</v>
      </c>
      <c r="S1044" t="s">
        <v>18</v>
      </c>
      <c r="T1044" t="s">
        <v>19</v>
      </c>
      <c r="U1044" t="s">
        <v>259</v>
      </c>
      <c r="V1044" t="s">
        <v>57</v>
      </c>
      <c r="Y1044">
        <v>100</v>
      </c>
      <c r="Z1044">
        <v>100</v>
      </c>
      <c r="AA1044">
        <v>100</v>
      </c>
      <c r="AB1044">
        <v>100</v>
      </c>
      <c r="AC1044">
        <v>100</v>
      </c>
      <c r="AD1044">
        <v>96</v>
      </c>
      <c r="AE1044">
        <v>96</v>
      </c>
    </row>
    <row r="1045" spans="1:31">
      <c r="A1045">
        <v>1044</v>
      </c>
      <c r="B1045" t="s">
        <v>1513</v>
      </c>
      <c r="C1045">
        <v>0</v>
      </c>
      <c r="D1045">
        <v>0</v>
      </c>
      <c r="E1045">
        <v>0</v>
      </c>
      <c r="F1045">
        <v>0</v>
      </c>
      <c r="G1045">
        <v>6</v>
      </c>
      <c r="H1045">
        <v>0</v>
      </c>
      <c r="I1045">
        <v>0</v>
      </c>
      <c r="J1045">
        <v>7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 t="s">
        <v>7</v>
      </c>
      <c r="S1045" t="s">
        <v>241</v>
      </c>
      <c r="T1045" t="s">
        <v>72</v>
      </c>
      <c r="U1045" t="s">
        <v>73</v>
      </c>
      <c r="V1045" t="s">
        <v>134</v>
      </c>
      <c r="W1045" t="s">
        <v>135</v>
      </c>
      <c r="Y1045">
        <v>100</v>
      </c>
      <c r="Z1045">
        <v>100</v>
      </c>
      <c r="AA1045">
        <v>100</v>
      </c>
      <c r="AB1045">
        <v>100</v>
      </c>
      <c r="AC1045">
        <v>100</v>
      </c>
      <c r="AD1045">
        <v>100</v>
      </c>
      <c r="AE1045">
        <v>100</v>
      </c>
    </row>
    <row r="1046" spans="1:31">
      <c r="A1046">
        <v>1045</v>
      </c>
      <c r="B1046" t="s">
        <v>1514</v>
      </c>
      <c r="C1046">
        <v>0</v>
      </c>
      <c r="D1046">
        <v>0</v>
      </c>
      <c r="E1046">
        <v>0</v>
      </c>
      <c r="F1046">
        <v>0</v>
      </c>
      <c r="G1046">
        <v>2</v>
      </c>
      <c r="H1046">
        <v>0</v>
      </c>
      <c r="I1046">
        <v>0</v>
      </c>
      <c r="J1046">
        <v>6</v>
      </c>
      <c r="K1046">
        <v>0</v>
      </c>
      <c r="L1046">
        <v>0</v>
      </c>
      <c r="M1046">
        <v>5</v>
      </c>
      <c r="N1046">
        <v>0</v>
      </c>
      <c r="O1046">
        <v>0</v>
      </c>
      <c r="P1046">
        <v>0</v>
      </c>
      <c r="Q1046">
        <v>0</v>
      </c>
      <c r="R1046" t="s">
        <v>7</v>
      </c>
      <c r="S1046" t="s">
        <v>269</v>
      </c>
      <c r="T1046" t="s">
        <v>270</v>
      </c>
      <c r="U1046" t="s">
        <v>160</v>
      </c>
      <c r="V1046" t="s">
        <v>161</v>
      </c>
      <c r="W1046" t="s">
        <v>162</v>
      </c>
      <c r="Y1046">
        <v>100</v>
      </c>
      <c r="Z1046">
        <v>100</v>
      </c>
      <c r="AA1046">
        <v>100</v>
      </c>
      <c r="AB1046">
        <v>100</v>
      </c>
      <c r="AC1046">
        <v>98</v>
      </c>
      <c r="AD1046">
        <v>98</v>
      </c>
      <c r="AE1046">
        <v>92</v>
      </c>
    </row>
    <row r="1047" spans="1:31">
      <c r="A1047">
        <v>1046</v>
      </c>
      <c r="B1047" t="s">
        <v>1515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13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 t="s">
        <v>7</v>
      </c>
      <c r="S1047" t="s">
        <v>18</v>
      </c>
      <c r="T1047" t="s">
        <v>19</v>
      </c>
      <c r="U1047" t="s">
        <v>283</v>
      </c>
      <c r="V1047" t="s">
        <v>284</v>
      </c>
      <c r="W1047" t="s">
        <v>285</v>
      </c>
      <c r="Y1047">
        <v>100</v>
      </c>
      <c r="Z1047">
        <v>100</v>
      </c>
      <c r="AA1047">
        <v>100</v>
      </c>
      <c r="AB1047">
        <v>100</v>
      </c>
      <c r="AC1047">
        <v>100</v>
      </c>
      <c r="AD1047">
        <v>100</v>
      </c>
      <c r="AE1047">
        <v>100</v>
      </c>
    </row>
    <row r="1048" spans="1:31">
      <c r="A1048">
        <v>1047</v>
      </c>
      <c r="B1048" t="s">
        <v>1516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13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 t="s">
        <v>7</v>
      </c>
      <c r="S1048" t="s">
        <v>376</v>
      </c>
      <c r="T1048" t="s">
        <v>382</v>
      </c>
      <c r="Y1048">
        <v>100</v>
      </c>
      <c r="Z1048">
        <v>100</v>
      </c>
      <c r="AA1048">
        <v>100</v>
      </c>
      <c r="AB1048">
        <v>100</v>
      </c>
      <c r="AC1048">
        <v>100</v>
      </c>
      <c r="AD1048">
        <v>100</v>
      </c>
      <c r="AE1048">
        <v>100</v>
      </c>
    </row>
    <row r="1049" spans="1:31">
      <c r="A1049">
        <v>1048</v>
      </c>
      <c r="B1049" t="s">
        <v>1517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13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 t="s">
        <v>7</v>
      </c>
      <c r="S1049" t="s">
        <v>269</v>
      </c>
      <c r="T1049" t="s">
        <v>270</v>
      </c>
      <c r="U1049" t="s">
        <v>160</v>
      </c>
      <c r="V1049" t="s">
        <v>161</v>
      </c>
      <c r="W1049" t="s">
        <v>162</v>
      </c>
      <c r="Y1049">
        <v>100</v>
      </c>
      <c r="Z1049">
        <v>100</v>
      </c>
      <c r="AA1049">
        <v>100</v>
      </c>
      <c r="AB1049">
        <v>100</v>
      </c>
      <c r="AC1049">
        <v>100</v>
      </c>
      <c r="AD1049">
        <v>100</v>
      </c>
      <c r="AE1049">
        <v>97</v>
      </c>
    </row>
    <row r="1050" spans="1:31">
      <c r="A1050">
        <v>1049</v>
      </c>
      <c r="B1050" t="s">
        <v>1518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13</v>
      </c>
      <c r="M1050">
        <v>0</v>
      </c>
      <c r="N1050">
        <v>0</v>
      </c>
      <c r="O1050">
        <v>0</v>
      </c>
      <c r="P1050">
        <v>0</v>
      </c>
      <c r="Q1050">
        <v>0</v>
      </c>
      <c r="R1050" t="s">
        <v>7</v>
      </c>
      <c r="S1050" t="s">
        <v>18</v>
      </c>
      <c r="T1050" t="s">
        <v>19</v>
      </c>
      <c r="U1050" t="s">
        <v>253</v>
      </c>
      <c r="V1050" t="s">
        <v>27</v>
      </c>
      <c r="Y1050">
        <v>100</v>
      </c>
      <c r="Z1050">
        <v>100</v>
      </c>
      <c r="AA1050">
        <v>100</v>
      </c>
      <c r="AB1050">
        <v>100</v>
      </c>
      <c r="AC1050">
        <v>100</v>
      </c>
      <c r="AD1050">
        <v>34</v>
      </c>
      <c r="AE1050">
        <v>34</v>
      </c>
    </row>
    <row r="1051" spans="1:31">
      <c r="A1051">
        <v>1050</v>
      </c>
      <c r="B1051" t="s">
        <v>1519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7</v>
      </c>
      <c r="M1051">
        <v>0</v>
      </c>
      <c r="N1051">
        <v>6</v>
      </c>
      <c r="O1051">
        <v>0</v>
      </c>
      <c r="P1051">
        <v>0</v>
      </c>
      <c r="Q1051">
        <v>0</v>
      </c>
      <c r="R1051" t="s">
        <v>7</v>
      </c>
      <c r="S1051" t="s">
        <v>241</v>
      </c>
      <c r="T1051" t="s">
        <v>72</v>
      </c>
      <c r="U1051" t="s">
        <v>73</v>
      </c>
      <c r="V1051" t="s">
        <v>74</v>
      </c>
      <c r="W1051" t="s">
        <v>152</v>
      </c>
      <c r="Y1051">
        <v>100</v>
      </c>
      <c r="Z1051">
        <v>100</v>
      </c>
      <c r="AA1051">
        <v>100</v>
      </c>
      <c r="AB1051">
        <v>100</v>
      </c>
      <c r="AC1051">
        <v>84</v>
      </c>
      <c r="AD1051">
        <v>84</v>
      </c>
      <c r="AE1051">
        <v>35</v>
      </c>
    </row>
    <row r="1052" spans="1:31">
      <c r="A1052">
        <v>1051</v>
      </c>
      <c r="B1052" t="s">
        <v>1520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13</v>
      </c>
      <c r="N1052">
        <v>0</v>
      </c>
      <c r="O1052">
        <v>0</v>
      </c>
      <c r="P1052">
        <v>0</v>
      </c>
      <c r="Q1052">
        <v>0</v>
      </c>
      <c r="R1052" t="s">
        <v>7</v>
      </c>
      <c r="S1052" t="s">
        <v>269</v>
      </c>
      <c r="T1052" t="s">
        <v>270</v>
      </c>
      <c r="U1052" t="s">
        <v>160</v>
      </c>
      <c r="V1052" t="s">
        <v>161</v>
      </c>
      <c r="W1052" t="s">
        <v>162</v>
      </c>
      <c r="Y1052">
        <v>100</v>
      </c>
      <c r="Z1052">
        <v>100</v>
      </c>
      <c r="AA1052">
        <v>100</v>
      </c>
      <c r="AB1052">
        <v>100</v>
      </c>
      <c r="AC1052">
        <v>100</v>
      </c>
      <c r="AD1052">
        <v>95</v>
      </c>
      <c r="AE1052">
        <v>84</v>
      </c>
    </row>
    <row r="1053" spans="1:31">
      <c r="A1053">
        <v>1052</v>
      </c>
      <c r="B1053" t="s">
        <v>1521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5</v>
      </c>
      <c r="N1053">
        <v>8</v>
      </c>
      <c r="O1053">
        <v>0</v>
      </c>
      <c r="P1053">
        <v>0</v>
      </c>
      <c r="Q1053">
        <v>0</v>
      </c>
      <c r="R1053" t="s">
        <v>7</v>
      </c>
      <c r="S1053" t="s">
        <v>241</v>
      </c>
      <c r="T1053" t="s">
        <v>72</v>
      </c>
      <c r="U1053" t="s">
        <v>73</v>
      </c>
      <c r="V1053" t="s">
        <v>134</v>
      </c>
      <c r="W1053" t="s">
        <v>135</v>
      </c>
      <c r="Y1053">
        <v>100</v>
      </c>
      <c r="Z1053">
        <v>100</v>
      </c>
      <c r="AA1053">
        <v>100</v>
      </c>
      <c r="AB1053">
        <v>100</v>
      </c>
      <c r="AC1053">
        <v>100</v>
      </c>
      <c r="AD1053">
        <v>99</v>
      </c>
      <c r="AE1053">
        <v>98</v>
      </c>
    </row>
    <row r="1054" spans="1:31">
      <c r="A1054">
        <v>1053</v>
      </c>
      <c r="B1054" t="s">
        <v>1522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5</v>
      </c>
      <c r="N1054">
        <v>0</v>
      </c>
      <c r="O1054">
        <v>0</v>
      </c>
      <c r="P1054">
        <v>8</v>
      </c>
      <c r="Q1054">
        <v>0</v>
      </c>
      <c r="R1054" t="s">
        <v>7</v>
      </c>
      <c r="S1054" t="s">
        <v>18</v>
      </c>
      <c r="T1054" t="s">
        <v>19</v>
      </c>
      <c r="U1054" t="s">
        <v>370</v>
      </c>
      <c r="Y1054">
        <v>100</v>
      </c>
      <c r="Z1054">
        <v>100</v>
      </c>
      <c r="AA1054">
        <v>97</v>
      </c>
      <c r="AB1054">
        <v>92</v>
      </c>
      <c r="AC1054">
        <v>92</v>
      </c>
      <c r="AD1054">
        <v>92</v>
      </c>
      <c r="AE1054">
        <v>92</v>
      </c>
    </row>
    <row r="1055" spans="1:31">
      <c r="A1055">
        <v>1054</v>
      </c>
      <c r="B1055" t="s">
        <v>1523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3</v>
      </c>
      <c r="N1055">
        <v>10</v>
      </c>
      <c r="O1055">
        <v>0</v>
      </c>
      <c r="P1055">
        <v>0</v>
      </c>
      <c r="Q1055">
        <v>0</v>
      </c>
      <c r="R1055" t="s">
        <v>7</v>
      </c>
      <c r="S1055" t="s">
        <v>18</v>
      </c>
      <c r="T1055" t="s">
        <v>35</v>
      </c>
      <c r="U1055" t="s">
        <v>23</v>
      </c>
      <c r="V1055" t="s">
        <v>824</v>
      </c>
      <c r="W1055" t="s">
        <v>962</v>
      </c>
      <c r="Y1055">
        <v>100</v>
      </c>
      <c r="Z1055">
        <v>100</v>
      </c>
      <c r="AA1055">
        <v>100</v>
      </c>
      <c r="AB1055">
        <v>100</v>
      </c>
      <c r="AC1055">
        <v>100</v>
      </c>
      <c r="AD1055">
        <v>98</v>
      </c>
      <c r="AE1055">
        <v>98</v>
      </c>
    </row>
    <row r="1056" spans="1:31">
      <c r="A1056">
        <v>1055</v>
      </c>
      <c r="B1056" t="s">
        <v>1524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13</v>
      </c>
      <c r="O1056">
        <v>0</v>
      </c>
      <c r="P1056">
        <v>0</v>
      </c>
      <c r="Q1056">
        <v>0</v>
      </c>
      <c r="R1056" t="s">
        <v>7</v>
      </c>
      <c r="S1056" t="s">
        <v>241</v>
      </c>
      <c r="T1056" t="s">
        <v>72</v>
      </c>
      <c r="U1056" t="s">
        <v>73</v>
      </c>
      <c r="V1056" t="s">
        <v>77</v>
      </c>
      <c r="Y1056">
        <v>100</v>
      </c>
      <c r="Z1056">
        <v>100</v>
      </c>
      <c r="AA1056">
        <v>100</v>
      </c>
      <c r="AB1056">
        <v>100</v>
      </c>
      <c r="AC1056">
        <v>100</v>
      </c>
      <c r="AD1056">
        <v>95</v>
      </c>
      <c r="AE1056">
        <v>95</v>
      </c>
    </row>
    <row r="1057" spans="1:31">
      <c r="A1057">
        <v>1056</v>
      </c>
      <c r="B1057" t="s">
        <v>1525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9</v>
      </c>
      <c r="P1057">
        <v>0</v>
      </c>
      <c r="Q1057">
        <v>4</v>
      </c>
      <c r="R1057" t="s">
        <v>7</v>
      </c>
      <c r="S1057" t="s">
        <v>477</v>
      </c>
      <c r="T1057" t="s">
        <v>15</v>
      </c>
      <c r="U1057" t="s">
        <v>540</v>
      </c>
      <c r="V1057" t="s">
        <v>54</v>
      </c>
      <c r="W1057" t="s">
        <v>37</v>
      </c>
      <c r="Y1057">
        <v>100</v>
      </c>
      <c r="Z1057">
        <v>100</v>
      </c>
      <c r="AA1057">
        <v>100</v>
      </c>
      <c r="AB1057">
        <v>100</v>
      </c>
      <c r="AC1057">
        <v>100</v>
      </c>
      <c r="AD1057">
        <v>93</v>
      </c>
      <c r="AE1057">
        <v>40</v>
      </c>
    </row>
    <row r="1058" spans="1:31">
      <c r="A1058">
        <v>1057</v>
      </c>
      <c r="B1058" t="s">
        <v>1526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13</v>
      </c>
      <c r="Q1058">
        <v>0</v>
      </c>
      <c r="R1058" t="s">
        <v>7</v>
      </c>
      <c r="S1058" t="s">
        <v>18</v>
      </c>
      <c r="T1058" t="s">
        <v>19</v>
      </c>
      <c r="U1058" t="s">
        <v>259</v>
      </c>
      <c r="V1058" t="s">
        <v>57</v>
      </c>
      <c r="Y1058">
        <v>100</v>
      </c>
      <c r="Z1058">
        <v>100</v>
      </c>
      <c r="AA1058">
        <v>100</v>
      </c>
      <c r="AB1058">
        <v>98</v>
      </c>
      <c r="AC1058">
        <v>85</v>
      </c>
      <c r="AD1058">
        <v>68</v>
      </c>
      <c r="AE1058">
        <v>68</v>
      </c>
    </row>
    <row r="1059" spans="1:31">
      <c r="A1059">
        <v>1058</v>
      </c>
      <c r="B1059" t="s">
        <v>1527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13</v>
      </c>
      <c r="Q1059">
        <v>0</v>
      </c>
      <c r="R1059" t="s">
        <v>7</v>
      </c>
      <c r="S1059" t="s">
        <v>18</v>
      </c>
      <c r="T1059" t="s">
        <v>19</v>
      </c>
      <c r="U1059" t="s">
        <v>253</v>
      </c>
      <c r="V1059" t="s">
        <v>27</v>
      </c>
      <c r="Y1059">
        <v>100</v>
      </c>
      <c r="Z1059">
        <v>100</v>
      </c>
      <c r="AA1059">
        <v>100</v>
      </c>
      <c r="AB1059">
        <v>100</v>
      </c>
      <c r="AC1059">
        <v>100</v>
      </c>
      <c r="AD1059">
        <v>38</v>
      </c>
      <c r="AE1059">
        <v>38</v>
      </c>
    </row>
    <row r="1060" spans="1:31">
      <c r="A1060">
        <v>1059</v>
      </c>
      <c r="B1060" t="s">
        <v>1528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13</v>
      </c>
      <c r="Q1060">
        <v>0</v>
      </c>
      <c r="R1060" t="s">
        <v>7</v>
      </c>
      <c r="S1060" t="s">
        <v>18</v>
      </c>
      <c r="T1060" t="s">
        <v>19</v>
      </c>
      <c r="U1060" t="s">
        <v>370</v>
      </c>
      <c r="Y1060">
        <v>100</v>
      </c>
      <c r="Z1060">
        <v>96</v>
      </c>
      <c r="AA1060">
        <v>85</v>
      </c>
      <c r="AB1060">
        <v>79</v>
      </c>
      <c r="AC1060">
        <v>79</v>
      </c>
      <c r="AD1060">
        <v>79</v>
      </c>
      <c r="AE1060">
        <v>79</v>
      </c>
    </row>
    <row r="1061" spans="1:31">
      <c r="A1061">
        <v>1060</v>
      </c>
      <c r="B1061" t="s">
        <v>1529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13</v>
      </c>
      <c r="Q1061">
        <v>0</v>
      </c>
      <c r="R1061" t="s">
        <v>7</v>
      </c>
      <c r="S1061" t="s">
        <v>18</v>
      </c>
      <c r="T1061" t="s">
        <v>19</v>
      </c>
      <c r="U1061" t="s">
        <v>253</v>
      </c>
      <c r="V1061" t="s">
        <v>27</v>
      </c>
      <c r="W1061" t="s">
        <v>670</v>
      </c>
      <c r="Y1061">
        <v>100</v>
      </c>
      <c r="Z1061">
        <v>100</v>
      </c>
      <c r="AA1061">
        <v>100</v>
      </c>
      <c r="AB1061">
        <v>100</v>
      </c>
      <c r="AC1061">
        <v>100</v>
      </c>
      <c r="AD1061">
        <v>100</v>
      </c>
      <c r="AE1061">
        <v>100</v>
      </c>
    </row>
    <row r="1062" spans="1:31">
      <c r="A1062">
        <v>1061</v>
      </c>
      <c r="B1062" t="s">
        <v>1530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13</v>
      </c>
      <c r="Q1062">
        <v>0</v>
      </c>
      <c r="R1062" t="s">
        <v>7</v>
      </c>
      <c r="S1062" t="s">
        <v>18</v>
      </c>
      <c r="T1062" t="s">
        <v>19</v>
      </c>
      <c r="U1062" t="s">
        <v>1121</v>
      </c>
      <c r="V1062" t="s">
        <v>1122</v>
      </c>
      <c r="W1062" t="s">
        <v>131</v>
      </c>
      <c r="Y1062">
        <v>100</v>
      </c>
      <c r="Z1062">
        <v>100</v>
      </c>
      <c r="AA1062">
        <v>100</v>
      </c>
      <c r="AB1062">
        <v>79</v>
      </c>
      <c r="AC1062">
        <v>79</v>
      </c>
      <c r="AD1062">
        <v>79</v>
      </c>
      <c r="AE1062">
        <v>79</v>
      </c>
    </row>
    <row r="1063" spans="1:31">
      <c r="A1063">
        <v>1062</v>
      </c>
      <c r="B1063" t="s">
        <v>1531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13</v>
      </c>
      <c r="R1063" t="s">
        <v>7</v>
      </c>
      <c r="S1063" t="s">
        <v>477</v>
      </c>
      <c r="T1063" t="s">
        <v>15</v>
      </c>
      <c r="U1063" t="s">
        <v>28</v>
      </c>
      <c r="V1063" t="s">
        <v>29</v>
      </c>
      <c r="W1063" t="s">
        <v>30</v>
      </c>
      <c r="Y1063">
        <v>100</v>
      </c>
      <c r="Z1063">
        <v>100</v>
      </c>
      <c r="AA1063">
        <v>100</v>
      </c>
      <c r="AB1063">
        <v>100</v>
      </c>
      <c r="AC1063">
        <v>98</v>
      </c>
      <c r="AD1063">
        <v>75</v>
      </c>
      <c r="AE1063">
        <v>31</v>
      </c>
    </row>
    <row r="1064" spans="1:31">
      <c r="A1064">
        <v>1063</v>
      </c>
      <c r="B1064" t="s">
        <v>1532</v>
      </c>
      <c r="C1064">
        <v>0</v>
      </c>
      <c r="D1064">
        <v>12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 t="s">
        <v>7</v>
      </c>
      <c r="S1064" t="s">
        <v>241</v>
      </c>
      <c r="T1064" t="s">
        <v>72</v>
      </c>
      <c r="U1064" t="s">
        <v>73</v>
      </c>
      <c r="V1064" t="s">
        <v>121</v>
      </c>
      <c r="Y1064">
        <v>100</v>
      </c>
      <c r="Z1064">
        <v>72</v>
      </c>
      <c r="AA1064">
        <v>72</v>
      </c>
      <c r="AB1064">
        <v>65</v>
      </c>
      <c r="AC1064">
        <v>60</v>
      </c>
      <c r="AD1064">
        <v>24</v>
      </c>
      <c r="AE1064">
        <v>24</v>
      </c>
    </row>
    <row r="1065" spans="1:31">
      <c r="A1065">
        <v>1064</v>
      </c>
      <c r="B1065" t="s">
        <v>1533</v>
      </c>
      <c r="C1065">
        <v>0</v>
      </c>
      <c r="D1065">
        <v>12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 t="s">
        <v>7</v>
      </c>
      <c r="S1065" t="s">
        <v>18</v>
      </c>
      <c r="T1065" t="s">
        <v>19</v>
      </c>
      <c r="U1065" t="s">
        <v>259</v>
      </c>
      <c r="V1065" t="s">
        <v>57</v>
      </c>
      <c r="Y1065">
        <v>100</v>
      </c>
      <c r="Z1065">
        <v>100</v>
      </c>
      <c r="AA1065">
        <v>100</v>
      </c>
      <c r="AB1065">
        <v>100</v>
      </c>
      <c r="AC1065">
        <v>98</v>
      </c>
      <c r="AD1065">
        <v>91</v>
      </c>
      <c r="AE1065">
        <v>91</v>
      </c>
    </row>
    <row r="1066" spans="1:31">
      <c r="A1066">
        <v>1065</v>
      </c>
      <c r="B1066" t="s">
        <v>1534</v>
      </c>
      <c r="C1066">
        <v>0</v>
      </c>
      <c r="D1066">
        <v>12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 t="s">
        <v>7</v>
      </c>
      <c r="S1066" t="s">
        <v>18</v>
      </c>
      <c r="T1066" t="s">
        <v>19</v>
      </c>
      <c r="U1066" t="s">
        <v>748</v>
      </c>
      <c r="Y1066">
        <v>100</v>
      </c>
      <c r="Z1066">
        <v>100</v>
      </c>
      <c r="AA1066">
        <v>100</v>
      </c>
      <c r="AB1066">
        <v>100</v>
      </c>
      <c r="AC1066">
        <v>100</v>
      </c>
      <c r="AD1066">
        <v>100</v>
      </c>
      <c r="AE1066">
        <v>100</v>
      </c>
    </row>
    <row r="1067" spans="1:31">
      <c r="A1067">
        <v>1066</v>
      </c>
      <c r="B1067" t="s">
        <v>1535</v>
      </c>
      <c r="C1067">
        <v>0</v>
      </c>
      <c r="D1067">
        <v>12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 t="s">
        <v>7</v>
      </c>
      <c r="S1067" t="s">
        <v>18</v>
      </c>
      <c r="T1067" t="s">
        <v>19</v>
      </c>
      <c r="U1067" t="s">
        <v>259</v>
      </c>
      <c r="V1067" t="s">
        <v>408</v>
      </c>
      <c r="Y1067">
        <v>100</v>
      </c>
      <c r="Z1067">
        <v>99</v>
      </c>
      <c r="AA1067">
        <v>99</v>
      </c>
      <c r="AB1067">
        <v>99</v>
      </c>
      <c r="AC1067">
        <v>97</v>
      </c>
      <c r="AD1067">
        <v>73</v>
      </c>
      <c r="AE1067">
        <v>73</v>
      </c>
    </row>
    <row r="1068" spans="1:31">
      <c r="A1068">
        <v>1067</v>
      </c>
      <c r="B1068" t="s">
        <v>1536</v>
      </c>
      <c r="C1068">
        <v>0</v>
      </c>
      <c r="D1068">
        <v>12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 t="s">
        <v>7</v>
      </c>
      <c r="S1068" t="s">
        <v>241</v>
      </c>
      <c r="T1068" t="s">
        <v>72</v>
      </c>
      <c r="U1068" t="s">
        <v>73</v>
      </c>
      <c r="V1068" t="s">
        <v>134</v>
      </c>
      <c r="W1068" t="s">
        <v>135</v>
      </c>
      <c r="Y1068">
        <v>100</v>
      </c>
      <c r="Z1068">
        <v>100</v>
      </c>
      <c r="AA1068">
        <v>100</v>
      </c>
      <c r="AB1068">
        <v>100</v>
      </c>
      <c r="AC1068">
        <v>100</v>
      </c>
      <c r="AD1068">
        <v>100</v>
      </c>
      <c r="AE1068">
        <v>100</v>
      </c>
    </row>
    <row r="1069" spans="1:31">
      <c r="A1069">
        <v>1068</v>
      </c>
      <c r="B1069" t="s">
        <v>1537</v>
      </c>
      <c r="C1069">
        <v>0</v>
      </c>
      <c r="D1069">
        <v>12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 t="s">
        <v>7</v>
      </c>
      <c r="S1069" t="s">
        <v>376</v>
      </c>
      <c r="T1069" t="s">
        <v>382</v>
      </c>
      <c r="Y1069">
        <v>100</v>
      </c>
      <c r="Z1069">
        <v>100</v>
      </c>
      <c r="AA1069">
        <v>100</v>
      </c>
      <c r="AB1069">
        <v>100</v>
      </c>
      <c r="AC1069">
        <v>100</v>
      </c>
      <c r="AD1069">
        <v>100</v>
      </c>
      <c r="AE1069">
        <v>100</v>
      </c>
    </row>
    <row r="1070" spans="1:31">
      <c r="A1070">
        <v>1069</v>
      </c>
      <c r="B1070" t="s">
        <v>1538</v>
      </c>
      <c r="C1070">
        <v>0</v>
      </c>
      <c r="D1070">
        <v>12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 t="s">
        <v>7</v>
      </c>
      <c r="S1070" t="s">
        <v>18</v>
      </c>
      <c r="T1070" t="s">
        <v>19</v>
      </c>
      <c r="U1070" t="s">
        <v>283</v>
      </c>
      <c r="V1070" t="s">
        <v>284</v>
      </c>
      <c r="W1070" t="s">
        <v>285</v>
      </c>
      <c r="Y1070">
        <v>100</v>
      </c>
      <c r="Z1070">
        <v>100</v>
      </c>
      <c r="AA1070">
        <v>100</v>
      </c>
      <c r="AB1070">
        <v>100</v>
      </c>
      <c r="AC1070">
        <v>100</v>
      </c>
      <c r="AD1070">
        <v>100</v>
      </c>
      <c r="AE1070">
        <v>100</v>
      </c>
    </row>
    <row r="1071" spans="1:31">
      <c r="A1071">
        <v>1070</v>
      </c>
      <c r="B1071" t="s">
        <v>1539</v>
      </c>
      <c r="C1071">
        <v>0</v>
      </c>
      <c r="D1071">
        <v>7</v>
      </c>
      <c r="E1071">
        <v>0</v>
      </c>
      <c r="F1071">
        <v>0</v>
      </c>
      <c r="G1071">
        <v>5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 t="s">
        <v>7</v>
      </c>
      <c r="S1071" t="s">
        <v>18</v>
      </c>
      <c r="T1071" t="s">
        <v>19</v>
      </c>
      <c r="U1071" t="s">
        <v>253</v>
      </c>
      <c r="V1071" t="s">
        <v>27</v>
      </c>
      <c r="W1071" t="s">
        <v>761</v>
      </c>
      <c r="Y1071">
        <v>100</v>
      </c>
      <c r="Z1071">
        <v>100</v>
      </c>
      <c r="AA1071">
        <v>100</v>
      </c>
      <c r="AB1071">
        <v>100</v>
      </c>
      <c r="AC1071">
        <v>100</v>
      </c>
      <c r="AD1071">
        <v>70</v>
      </c>
      <c r="AE1071">
        <v>70</v>
      </c>
    </row>
    <row r="1072" spans="1:31">
      <c r="A1072">
        <v>1071</v>
      </c>
      <c r="B1072" t="s">
        <v>1540</v>
      </c>
      <c r="C1072">
        <v>0</v>
      </c>
      <c r="D1072">
        <v>5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7</v>
      </c>
      <c r="N1072">
        <v>0</v>
      </c>
      <c r="O1072">
        <v>0</v>
      </c>
      <c r="P1072">
        <v>0</v>
      </c>
      <c r="Q1072">
        <v>0</v>
      </c>
      <c r="R1072" t="s">
        <v>7</v>
      </c>
      <c r="S1072" t="s">
        <v>269</v>
      </c>
      <c r="T1072" t="s">
        <v>270</v>
      </c>
      <c r="U1072" t="s">
        <v>160</v>
      </c>
      <c r="V1072" t="s">
        <v>161</v>
      </c>
      <c r="W1072" t="s">
        <v>162</v>
      </c>
      <c r="Y1072">
        <v>100</v>
      </c>
      <c r="Z1072">
        <v>100</v>
      </c>
      <c r="AA1072">
        <v>100</v>
      </c>
      <c r="AB1072">
        <v>100</v>
      </c>
      <c r="AC1072">
        <v>100</v>
      </c>
      <c r="AD1072">
        <v>100</v>
      </c>
      <c r="AE1072">
        <v>97</v>
      </c>
    </row>
    <row r="1073" spans="1:31">
      <c r="A1073">
        <v>1072</v>
      </c>
      <c r="B1073" t="s">
        <v>1541</v>
      </c>
      <c r="C1073">
        <v>0</v>
      </c>
      <c r="D1073">
        <v>4</v>
      </c>
      <c r="E1073">
        <v>0</v>
      </c>
      <c r="F1073">
        <v>0</v>
      </c>
      <c r="G1073">
        <v>8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 t="s">
        <v>7</v>
      </c>
      <c r="S1073" t="s">
        <v>241</v>
      </c>
      <c r="T1073" t="s">
        <v>72</v>
      </c>
      <c r="U1073" t="s">
        <v>73</v>
      </c>
      <c r="V1073" t="s">
        <v>77</v>
      </c>
      <c r="W1073" t="s">
        <v>596</v>
      </c>
      <c r="Y1073">
        <v>100</v>
      </c>
      <c r="Z1073">
        <v>100</v>
      </c>
      <c r="AA1073">
        <v>100</v>
      </c>
      <c r="AB1073">
        <v>100</v>
      </c>
      <c r="AC1073">
        <v>100</v>
      </c>
      <c r="AD1073">
        <v>55</v>
      </c>
      <c r="AE1073">
        <v>55</v>
      </c>
    </row>
    <row r="1074" spans="1:31">
      <c r="A1074">
        <v>1073</v>
      </c>
      <c r="B1074" t="s">
        <v>1542</v>
      </c>
      <c r="C1074">
        <v>0</v>
      </c>
      <c r="D1074">
        <v>2</v>
      </c>
      <c r="E1074">
        <v>0</v>
      </c>
      <c r="F1074">
        <v>0</v>
      </c>
      <c r="G1074">
        <v>10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 t="s">
        <v>7</v>
      </c>
      <c r="S1074" t="s">
        <v>18</v>
      </c>
      <c r="T1074" t="s">
        <v>19</v>
      </c>
      <c r="U1074" t="s">
        <v>674</v>
      </c>
      <c r="Y1074">
        <v>100</v>
      </c>
      <c r="Z1074">
        <v>100</v>
      </c>
      <c r="AA1074">
        <v>99</v>
      </c>
      <c r="AB1074">
        <v>58</v>
      </c>
      <c r="AC1074">
        <v>34</v>
      </c>
      <c r="AD1074">
        <v>34</v>
      </c>
      <c r="AE1074">
        <v>34</v>
      </c>
    </row>
    <row r="1075" spans="1:31">
      <c r="A1075">
        <v>1074</v>
      </c>
      <c r="B1075" t="s">
        <v>1543</v>
      </c>
      <c r="C1075">
        <v>0</v>
      </c>
      <c r="D1075">
        <v>1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11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 t="s">
        <v>7</v>
      </c>
      <c r="S1075" t="s">
        <v>8</v>
      </c>
      <c r="T1075" t="s">
        <v>9</v>
      </c>
      <c r="Y1075">
        <v>100</v>
      </c>
      <c r="Z1075">
        <v>100</v>
      </c>
      <c r="AA1075">
        <v>100</v>
      </c>
      <c r="AB1075">
        <v>28</v>
      </c>
      <c r="AC1075">
        <v>28</v>
      </c>
      <c r="AD1075">
        <v>28</v>
      </c>
      <c r="AE1075">
        <v>14</v>
      </c>
    </row>
    <row r="1076" spans="1:31">
      <c r="A1076">
        <v>1075</v>
      </c>
      <c r="B1076" t="s">
        <v>1544</v>
      </c>
      <c r="C1076">
        <v>0</v>
      </c>
      <c r="D1076">
        <v>0</v>
      </c>
      <c r="E1076">
        <v>12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 t="s">
        <v>7</v>
      </c>
      <c r="S1076" t="s">
        <v>238</v>
      </c>
      <c r="T1076" t="s">
        <v>85</v>
      </c>
      <c r="U1076" t="s">
        <v>86</v>
      </c>
      <c r="V1076" t="s">
        <v>87</v>
      </c>
      <c r="W1076" t="s">
        <v>239</v>
      </c>
      <c r="Y1076">
        <v>100</v>
      </c>
      <c r="Z1076">
        <v>92</v>
      </c>
      <c r="AA1076">
        <v>90</v>
      </c>
      <c r="AB1076">
        <v>90</v>
      </c>
      <c r="AC1076">
        <v>90</v>
      </c>
      <c r="AD1076">
        <v>50</v>
      </c>
      <c r="AE1076">
        <v>29</v>
      </c>
    </row>
    <row r="1077" spans="1:31">
      <c r="A1077">
        <v>1076</v>
      </c>
      <c r="B1077" t="s">
        <v>1545</v>
      </c>
      <c r="C1077">
        <v>0</v>
      </c>
      <c r="D1077">
        <v>0</v>
      </c>
      <c r="E1077">
        <v>0</v>
      </c>
      <c r="F1077">
        <v>0</v>
      </c>
      <c r="G1077">
        <v>12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 t="s">
        <v>7</v>
      </c>
      <c r="S1077" t="s">
        <v>241</v>
      </c>
      <c r="T1077" t="s">
        <v>72</v>
      </c>
      <c r="U1077" t="s">
        <v>73</v>
      </c>
      <c r="V1077" t="s">
        <v>134</v>
      </c>
      <c r="W1077" t="s">
        <v>135</v>
      </c>
      <c r="Y1077">
        <v>100</v>
      </c>
      <c r="Z1077">
        <v>100</v>
      </c>
      <c r="AA1077">
        <v>100</v>
      </c>
      <c r="AB1077">
        <v>100</v>
      </c>
      <c r="AC1077">
        <v>100</v>
      </c>
      <c r="AD1077">
        <v>100</v>
      </c>
      <c r="AE1077">
        <v>100</v>
      </c>
    </row>
    <row r="1078" spans="1:31">
      <c r="A1078">
        <v>1077</v>
      </c>
      <c r="B1078" t="s">
        <v>1546</v>
      </c>
      <c r="C1078">
        <v>0</v>
      </c>
      <c r="D1078">
        <v>0</v>
      </c>
      <c r="E1078">
        <v>0</v>
      </c>
      <c r="F1078">
        <v>0</v>
      </c>
      <c r="G1078">
        <v>12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 t="s">
        <v>7</v>
      </c>
      <c r="S1078" t="s">
        <v>362</v>
      </c>
      <c r="T1078" t="s">
        <v>509</v>
      </c>
      <c r="U1078" t="s">
        <v>510</v>
      </c>
      <c r="V1078" t="s">
        <v>512</v>
      </c>
      <c r="W1078" t="s">
        <v>513</v>
      </c>
      <c r="Y1078">
        <v>100</v>
      </c>
      <c r="Z1078">
        <v>100</v>
      </c>
      <c r="AA1078">
        <v>100</v>
      </c>
      <c r="AB1078">
        <v>100</v>
      </c>
      <c r="AC1078">
        <v>100</v>
      </c>
      <c r="AD1078">
        <v>100</v>
      </c>
      <c r="AE1078">
        <v>100</v>
      </c>
    </row>
    <row r="1079" spans="1:31">
      <c r="A1079">
        <v>1078</v>
      </c>
      <c r="B1079" t="s">
        <v>1547</v>
      </c>
      <c r="C1079">
        <v>0</v>
      </c>
      <c r="D1079">
        <v>0</v>
      </c>
      <c r="E1079">
        <v>0</v>
      </c>
      <c r="F1079">
        <v>0</v>
      </c>
      <c r="G1079">
        <v>12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 t="s">
        <v>7</v>
      </c>
      <c r="S1079" t="s">
        <v>18</v>
      </c>
      <c r="Y1079">
        <v>100</v>
      </c>
      <c r="Z1079">
        <v>53</v>
      </c>
      <c r="AA1079">
        <v>6</v>
      </c>
      <c r="AB1079">
        <v>2</v>
      </c>
      <c r="AC1079">
        <v>2</v>
      </c>
      <c r="AD1079">
        <v>2</v>
      </c>
      <c r="AE1079">
        <v>2</v>
      </c>
    </row>
    <row r="1080" spans="1:31">
      <c r="A1080">
        <v>1079</v>
      </c>
      <c r="B1080" t="s">
        <v>1548</v>
      </c>
      <c r="C1080">
        <v>0</v>
      </c>
      <c r="D1080">
        <v>0</v>
      </c>
      <c r="E1080">
        <v>0</v>
      </c>
      <c r="F1080">
        <v>0</v>
      </c>
      <c r="G1080">
        <v>12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 t="s">
        <v>7</v>
      </c>
      <c r="S1080" t="s">
        <v>18</v>
      </c>
      <c r="T1080" t="s">
        <v>19</v>
      </c>
      <c r="U1080" t="s">
        <v>259</v>
      </c>
      <c r="V1080" t="s">
        <v>449</v>
      </c>
      <c r="W1080" t="s">
        <v>450</v>
      </c>
      <c r="Y1080">
        <v>100</v>
      </c>
      <c r="Z1080">
        <v>100</v>
      </c>
      <c r="AA1080">
        <v>100</v>
      </c>
      <c r="AB1080">
        <v>100</v>
      </c>
      <c r="AC1080">
        <v>100</v>
      </c>
      <c r="AD1080">
        <v>100</v>
      </c>
      <c r="AE1080">
        <v>100</v>
      </c>
    </row>
    <row r="1081" spans="1:31">
      <c r="A1081">
        <v>1080</v>
      </c>
      <c r="B1081" t="s">
        <v>1549</v>
      </c>
      <c r="C1081">
        <v>0</v>
      </c>
      <c r="D1081">
        <v>0</v>
      </c>
      <c r="E1081">
        <v>0</v>
      </c>
      <c r="F1081">
        <v>0</v>
      </c>
      <c r="G1081">
        <v>12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 t="s">
        <v>7</v>
      </c>
      <c r="S1081" t="s">
        <v>376</v>
      </c>
      <c r="T1081" t="s">
        <v>382</v>
      </c>
      <c r="Y1081">
        <v>100</v>
      </c>
      <c r="Z1081">
        <v>100</v>
      </c>
      <c r="AA1081">
        <v>100</v>
      </c>
      <c r="AB1081">
        <v>100</v>
      </c>
      <c r="AC1081">
        <v>100</v>
      </c>
      <c r="AD1081">
        <v>100</v>
      </c>
      <c r="AE1081">
        <v>100</v>
      </c>
    </row>
    <row r="1082" spans="1:31">
      <c r="A1082">
        <v>1081</v>
      </c>
      <c r="B1082" t="s">
        <v>1550</v>
      </c>
      <c r="C1082">
        <v>0</v>
      </c>
      <c r="D1082">
        <v>0</v>
      </c>
      <c r="E1082">
        <v>0</v>
      </c>
      <c r="F1082">
        <v>0</v>
      </c>
      <c r="G1082">
        <v>12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 t="s">
        <v>7</v>
      </c>
      <c r="S1082" t="s">
        <v>18</v>
      </c>
      <c r="T1082" t="s">
        <v>19</v>
      </c>
      <c r="U1082" t="s">
        <v>259</v>
      </c>
      <c r="V1082" t="s">
        <v>408</v>
      </c>
      <c r="Y1082">
        <v>100</v>
      </c>
      <c r="Z1082">
        <v>100</v>
      </c>
      <c r="AA1082">
        <v>100</v>
      </c>
      <c r="AB1082">
        <v>100</v>
      </c>
      <c r="AC1082">
        <v>80</v>
      </c>
      <c r="AD1082">
        <v>36</v>
      </c>
      <c r="AE1082">
        <v>36</v>
      </c>
    </row>
    <row r="1083" spans="1:31">
      <c r="A1083">
        <v>1082</v>
      </c>
      <c r="B1083" t="s">
        <v>1551</v>
      </c>
      <c r="C1083">
        <v>0</v>
      </c>
      <c r="D1083">
        <v>0</v>
      </c>
      <c r="E1083">
        <v>0</v>
      </c>
      <c r="F1083">
        <v>0</v>
      </c>
      <c r="G1083">
        <v>12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 t="s">
        <v>7</v>
      </c>
      <c r="S1083" t="s">
        <v>18</v>
      </c>
      <c r="T1083" t="s">
        <v>35</v>
      </c>
      <c r="U1083" t="s">
        <v>36</v>
      </c>
      <c r="V1083" t="s">
        <v>42</v>
      </c>
      <c r="W1083" t="s">
        <v>43</v>
      </c>
      <c r="Y1083">
        <v>100</v>
      </c>
      <c r="Z1083">
        <v>100</v>
      </c>
      <c r="AA1083">
        <v>100</v>
      </c>
      <c r="AB1083">
        <v>100</v>
      </c>
      <c r="AC1083">
        <v>98</v>
      </c>
      <c r="AD1083">
        <v>98</v>
      </c>
      <c r="AE1083">
        <v>33</v>
      </c>
    </row>
    <row r="1084" spans="1:31">
      <c r="A1084">
        <v>1083</v>
      </c>
      <c r="B1084" t="s">
        <v>1552</v>
      </c>
      <c r="C1084">
        <v>0</v>
      </c>
      <c r="D1084">
        <v>0</v>
      </c>
      <c r="E1084">
        <v>0</v>
      </c>
      <c r="F1084">
        <v>0</v>
      </c>
      <c r="G1084">
        <v>12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 t="s">
        <v>7</v>
      </c>
      <c r="S1084" t="s">
        <v>362</v>
      </c>
      <c r="T1084" t="s">
        <v>509</v>
      </c>
      <c r="U1084" t="s">
        <v>510</v>
      </c>
      <c r="V1084" t="s">
        <v>512</v>
      </c>
      <c r="W1084" t="s">
        <v>513</v>
      </c>
      <c r="Y1084">
        <v>100</v>
      </c>
      <c r="Z1084">
        <v>100</v>
      </c>
      <c r="AA1084">
        <v>100</v>
      </c>
      <c r="AB1084">
        <v>100</v>
      </c>
      <c r="AC1084">
        <v>100</v>
      </c>
      <c r="AD1084">
        <v>100</v>
      </c>
      <c r="AE1084">
        <v>100</v>
      </c>
    </row>
    <row r="1085" spans="1:31">
      <c r="A1085">
        <v>1084</v>
      </c>
      <c r="B1085" t="s">
        <v>1553</v>
      </c>
      <c r="C1085">
        <v>0</v>
      </c>
      <c r="D1085">
        <v>0</v>
      </c>
      <c r="E1085">
        <v>0</v>
      </c>
      <c r="F1085">
        <v>0</v>
      </c>
      <c r="G1085">
        <v>12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 t="s">
        <v>7</v>
      </c>
      <c r="S1085" t="s">
        <v>269</v>
      </c>
      <c r="T1085" t="s">
        <v>305</v>
      </c>
      <c r="U1085" t="s">
        <v>146</v>
      </c>
      <c r="V1085" t="s">
        <v>155</v>
      </c>
      <c r="W1085" t="s">
        <v>332</v>
      </c>
      <c r="Y1085">
        <v>100</v>
      </c>
      <c r="Z1085">
        <v>100</v>
      </c>
      <c r="AA1085">
        <v>100</v>
      </c>
      <c r="AB1085">
        <v>100</v>
      </c>
      <c r="AC1085">
        <v>100</v>
      </c>
      <c r="AD1085">
        <v>100</v>
      </c>
      <c r="AE1085">
        <v>100</v>
      </c>
    </row>
    <row r="1086" spans="1:31">
      <c r="A1086">
        <v>1085</v>
      </c>
      <c r="B1086" t="s">
        <v>1554</v>
      </c>
      <c r="C1086">
        <v>0</v>
      </c>
      <c r="D1086">
        <v>0</v>
      </c>
      <c r="E1086">
        <v>0</v>
      </c>
      <c r="F1086">
        <v>0</v>
      </c>
      <c r="G1086">
        <v>8</v>
      </c>
      <c r="H1086">
        <v>0</v>
      </c>
      <c r="I1086">
        <v>0</v>
      </c>
      <c r="J1086">
        <v>4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 t="s">
        <v>7</v>
      </c>
      <c r="S1086" t="s">
        <v>241</v>
      </c>
      <c r="T1086" t="s">
        <v>72</v>
      </c>
      <c r="U1086" t="s">
        <v>73</v>
      </c>
      <c r="V1086" t="s">
        <v>134</v>
      </c>
      <c r="W1086" t="s">
        <v>135</v>
      </c>
      <c r="Y1086">
        <v>100</v>
      </c>
      <c r="Z1086">
        <v>100</v>
      </c>
      <c r="AA1086">
        <v>100</v>
      </c>
      <c r="AB1086">
        <v>100</v>
      </c>
      <c r="AC1086">
        <v>100</v>
      </c>
      <c r="AD1086">
        <v>100</v>
      </c>
      <c r="AE1086">
        <v>100</v>
      </c>
    </row>
    <row r="1087" spans="1:31">
      <c r="A1087">
        <v>1086</v>
      </c>
      <c r="B1087" t="s">
        <v>1555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12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 t="s">
        <v>7</v>
      </c>
      <c r="S1087" t="s">
        <v>18</v>
      </c>
      <c r="T1087" t="s">
        <v>35</v>
      </c>
      <c r="U1087" t="s">
        <v>36</v>
      </c>
      <c r="V1087" t="s">
        <v>115</v>
      </c>
      <c r="W1087" t="s">
        <v>173</v>
      </c>
      <c r="Y1087">
        <v>100</v>
      </c>
      <c r="Z1087">
        <v>100</v>
      </c>
      <c r="AA1087">
        <v>100</v>
      </c>
      <c r="AB1087">
        <v>100</v>
      </c>
      <c r="AC1087">
        <v>100</v>
      </c>
      <c r="AD1087">
        <v>100</v>
      </c>
      <c r="AE1087">
        <v>38</v>
      </c>
    </row>
    <row r="1088" spans="1:31">
      <c r="A1088">
        <v>1087</v>
      </c>
      <c r="B1088" t="s">
        <v>1556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12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 t="s">
        <v>7</v>
      </c>
      <c r="S1088" t="s">
        <v>18</v>
      </c>
      <c r="T1088" t="s">
        <v>19</v>
      </c>
      <c r="U1088" t="s">
        <v>251</v>
      </c>
      <c r="V1088" t="s">
        <v>906</v>
      </c>
      <c r="Y1088">
        <v>100</v>
      </c>
      <c r="Z1088">
        <v>100</v>
      </c>
      <c r="AA1088">
        <v>100</v>
      </c>
      <c r="AB1088">
        <v>100</v>
      </c>
      <c r="AC1088">
        <v>100</v>
      </c>
      <c r="AD1088">
        <v>100</v>
      </c>
      <c r="AE1088">
        <v>100</v>
      </c>
    </row>
    <row r="1089" spans="1:31">
      <c r="A1089">
        <v>1088</v>
      </c>
      <c r="B1089" t="s">
        <v>1557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12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 t="s">
        <v>7</v>
      </c>
      <c r="S1089" t="s">
        <v>241</v>
      </c>
      <c r="T1089" t="s">
        <v>72</v>
      </c>
      <c r="U1089" t="s">
        <v>73</v>
      </c>
      <c r="V1089" t="s">
        <v>626</v>
      </c>
      <c r="W1089" t="s">
        <v>627</v>
      </c>
      <c r="Y1089">
        <v>100</v>
      </c>
      <c r="Z1089">
        <v>100</v>
      </c>
      <c r="AA1089">
        <v>100</v>
      </c>
      <c r="AB1089">
        <v>100</v>
      </c>
      <c r="AC1089">
        <v>100</v>
      </c>
      <c r="AD1089">
        <v>99</v>
      </c>
      <c r="AE1089">
        <v>99</v>
      </c>
    </row>
    <row r="1090" spans="1:31">
      <c r="A1090">
        <v>1089</v>
      </c>
      <c r="B1090" t="s">
        <v>1558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12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 t="s">
        <v>7</v>
      </c>
      <c r="S1090" t="s">
        <v>241</v>
      </c>
      <c r="T1090" t="s">
        <v>72</v>
      </c>
      <c r="U1090" t="s">
        <v>73</v>
      </c>
      <c r="V1090" t="s">
        <v>203</v>
      </c>
      <c r="Y1090">
        <v>100</v>
      </c>
      <c r="Z1090">
        <v>100</v>
      </c>
      <c r="AA1090">
        <v>100</v>
      </c>
      <c r="AB1090">
        <v>99</v>
      </c>
      <c r="AC1090">
        <v>93</v>
      </c>
      <c r="AD1090">
        <v>93</v>
      </c>
      <c r="AE1090">
        <v>93</v>
      </c>
    </row>
    <row r="1091" spans="1:31">
      <c r="A1091">
        <v>1090</v>
      </c>
      <c r="B1091" t="s">
        <v>1559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12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 t="s">
        <v>7</v>
      </c>
      <c r="S1091" t="s">
        <v>269</v>
      </c>
      <c r="T1091" t="s">
        <v>270</v>
      </c>
      <c r="U1091" t="s">
        <v>160</v>
      </c>
      <c r="V1091" t="s">
        <v>161</v>
      </c>
      <c r="W1091" t="s">
        <v>162</v>
      </c>
      <c r="Y1091">
        <v>100</v>
      </c>
      <c r="Z1091">
        <v>100</v>
      </c>
      <c r="AA1091">
        <v>100</v>
      </c>
      <c r="AB1091">
        <v>100</v>
      </c>
      <c r="AC1091">
        <v>100</v>
      </c>
      <c r="AD1091">
        <v>100</v>
      </c>
      <c r="AE1091">
        <v>100</v>
      </c>
    </row>
    <row r="1092" spans="1:31">
      <c r="A1092">
        <v>1091</v>
      </c>
      <c r="B1092" t="s">
        <v>1560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12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 t="s">
        <v>7</v>
      </c>
      <c r="S1092" t="s">
        <v>362</v>
      </c>
      <c r="T1092" t="s">
        <v>509</v>
      </c>
      <c r="U1092" t="s">
        <v>510</v>
      </c>
      <c r="Y1092">
        <v>100</v>
      </c>
      <c r="Z1092">
        <v>100</v>
      </c>
      <c r="AA1092">
        <v>100</v>
      </c>
      <c r="AB1092">
        <v>100</v>
      </c>
      <c r="AC1092">
        <v>100</v>
      </c>
      <c r="AD1092">
        <v>100</v>
      </c>
      <c r="AE1092">
        <v>100</v>
      </c>
    </row>
    <row r="1093" spans="1:31">
      <c r="A1093">
        <v>1092</v>
      </c>
      <c r="B1093" t="s">
        <v>1561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12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 t="s">
        <v>7</v>
      </c>
      <c r="S1093" t="s">
        <v>269</v>
      </c>
      <c r="T1093" t="s">
        <v>270</v>
      </c>
      <c r="U1093" t="s">
        <v>160</v>
      </c>
      <c r="V1093" t="s">
        <v>161</v>
      </c>
      <c r="W1093" t="s">
        <v>162</v>
      </c>
      <c r="Y1093">
        <v>100</v>
      </c>
      <c r="Z1093">
        <v>100</v>
      </c>
      <c r="AA1093">
        <v>99</v>
      </c>
      <c r="AB1093">
        <v>99</v>
      </c>
      <c r="AC1093">
        <v>98</v>
      </c>
      <c r="AD1093">
        <v>96</v>
      </c>
      <c r="AE1093">
        <v>85</v>
      </c>
    </row>
    <row r="1094" spans="1:31">
      <c r="A1094">
        <v>1093</v>
      </c>
      <c r="B1094" t="s">
        <v>1562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8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4</v>
      </c>
      <c r="Q1094">
        <v>0</v>
      </c>
      <c r="R1094" t="s">
        <v>7</v>
      </c>
      <c r="S1094" t="s">
        <v>18</v>
      </c>
      <c r="T1094" t="s">
        <v>19</v>
      </c>
      <c r="U1094" t="s">
        <v>259</v>
      </c>
      <c r="V1094" t="s">
        <v>530</v>
      </c>
      <c r="Y1094">
        <v>100</v>
      </c>
      <c r="Z1094">
        <v>100</v>
      </c>
      <c r="AA1094">
        <v>100</v>
      </c>
      <c r="AB1094">
        <v>100</v>
      </c>
      <c r="AC1094">
        <v>100</v>
      </c>
      <c r="AD1094">
        <v>100</v>
      </c>
      <c r="AE1094">
        <v>100</v>
      </c>
    </row>
    <row r="1095" spans="1:31">
      <c r="A1095">
        <v>1094</v>
      </c>
      <c r="B1095" t="s">
        <v>1563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6</v>
      </c>
      <c r="K1095">
        <v>0</v>
      </c>
      <c r="L1095">
        <v>6</v>
      </c>
      <c r="M1095">
        <v>0</v>
      </c>
      <c r="N1095">
        <v>0</v>
      </c>
      <c r="O1095">
        <v>0</v>
      </c>
      <c r="P1095">
        <v>0</v>
      </c>
      <c r="Q1095">
        <v>0</v>
      </c>
      <c r="R1095" t="s">
        <v>7</v>
      </c>
      <c r="S1095" t="s">
        <v>18</v>
      </c>
      <c r="T1095" t="s">
        <v>19</v>
      </c>
      <c r="U1095" t="s">
        <v>253</v>
      </c>
      <c r="V1095" t="s">
        <v>27</v>
      </c>
      <c r="Y1095">
        <v>100</v>
      </c>
      <c r="Z1095">
        <v>100</v>
      </c>
      <c r="AA1095">
        <v>100</v>
      </c>
      <c r="AB1095">
        <v>100</v>
      </c>
      <c r="AC1095">
        <v>100</v>
      </c>
      <c r="AD1095">
        <v>45</v>
      </c>
      <c r="AE1095">
        <v>45</v>
      </c>
    </row>
    <row r="1096" spans="1:31">
      <c r="A1096">
        <v>1095</v>
      </c>
      <c r="B1096" t="s">
        <v>1564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12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 t="s">
        <v>7</v>
      </c>
      <c r="S1096" t="s">
        <v>18</v>
      </c>
      <c r="T1096" t="s">
        <v>35</v>
      </c>
      <c r="U1096" t="s">
        <v>36</v>
      </c>
      <c r="V1096" t="s">
        <v>42</v>
      </c>
      <c r="W1096" t="s">
        <v>43</v>
      </c>
      <c r="Y1096">
        <v>100</v>
      </c>
      <c r="Z1096">
        <v>100</v>
      </c>
      <c r="AA1096">
        <v>100</v>
      </c>
      <c r="AB1096">
        <v>100</v>
      </c>
      <c r="AC1096">
        <v>99</v>
      </c>
      <c r="AD1096">
        <v>99</v>
      </c>
      <c r="AE1096">
        <v>80</v>
      </c>
    </row>
    <row r="1097" spans="1:31">
      <c r="A1097">
        <v>1096</v>
      </c>
      <c r="B1097" t="s">
        <v>1565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12</v>
      </c>
      <c r="N1097">
        <v>0</v>
      </c>
      <c r="O1097">
        <v>0</v>
      </c>
      <c r="P1097">
        <v>0</v>
      </c>
      <c r="Q1097">
        <v>0</v>
      </c>
      <c r="R1097" t="s">
        <v>7</v>
      </c>
      <c r="S1097" t="s">
        <v>18</v>
      </c>
      <c r="T1097" t="s">
        <v>827</v>
      </c>
      <c r="U1097" t="s">
        <v>828</v>
      </c>
      <c r="V1097" t="s">
        <v>200</v>
      </c>
      <c r="W1097" t="s">
        <v>829</v>
      </c>
      <c r="Y1097">
        <v>100</v>
      </c>
      <c r="Z1097">
        <v>100</v>
      </c>
      <c r="AA1097">
        <v>100</v>
      </c>
      <c r="AB1097">
        <v>100</v>
      </c>
      <c r="AC1097">
        <v>100</v>
      </c>
      <c r="AD1097">
        <v>71</v>
      </c>
      <c r="AE1097">
        <v>58</v>
      </c>
    </row>
    <row r="1098" spans="1:31">
      <c r="A1098">
        <v>1097</v>
      </c>
      <c r="B1098" t="s">
        <v>1566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12</v>
      </c>
      <c r="N1098">
        <v>0</v>
      </c>
      <c r="O1098">
        <v>0</v>
      </c>
      <c r="P1098">
        <v>0</v>
      </c>
      <c r="Q1098">
        <v>0</v>
      </c>
      <c r="R1098" t="s">
        <v>7</v>
      </c>
      <c r="S1098" t="s">
        <v>241</v>
      </c>
      <c r="T1098" t="s">
        <v>72</v>
      </c>
      <c r="U1098" t="s">
        <v>73</v>
      </c>
      <c r="V1098" t="s">
        <v>134</v>
      </c>
      <c r="W1098" t="s">
        <v>135</v>
      </c>
      <c r="Y1098">
        <v>100</v>
      </c>
      <c r="Z1098">
        <v>100</v>
      </c>
      <c r="AA1098">
        <v>100</v>
      </c>
      <c r="AB1098">
        <v>100</v>
      </c>
      <c r="AC1098">
        <v>100</v>
      </c>
      <c r="AD1098">
        <v>91</v>
      </c>
      <c r="AE1098">
        <v>91</v>
      </c>
    </row>
    <row r="1099" spans="1:31">
      <c r="A1099">
        <v>1098</v>
      </c>
      <c r="B1099" t="s">
        <v>1567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2</v>
      </c>
      <c r="N1099">
        <v>3</v>
      </c>
      <c r="O1099">
        <v>0</v>
      </c>
      <c r="P1099">
        <v>7</v>
      </c>
      <c r="Q1099">
        <v>0</v>
      </c>
      <c r="R1099" t="s">
        <v>7</v>
      </c>
      <c r="S1099" t="s">
        <v>238</v>
      </c>
      <c r="T1099" t="s">
        <v>85</v>
      </c>
      <c r="U1099" t="s">
        <v>86</v>
      </c>
      <c r="V1099" t="s">
        <v>87</v>
      </c>
      <c r="W1099" t="s">
        <v>534</v>
      </c>
      <c r="Y1099">
        <v>100</v>
      </c>
      <c r="Z1099">
        <v>100</v>
      </c>
      <c r="AA1099">
        <v>100</v>
      </c>
      <c r="AB1099">
        <v>100</v>
      </c>
      <c r="AC1099">
        <v>100</v>
      </c>
      <c r="AD1099">
        <v>86</v>
      </c>
      <c r="AE1099">
        <v>86</v>
      </c>
    </row>
    <row r="1100" spans="1:31">
      <c r="A1100">
        <v>1099</v>
      </c>
      <c r="B1100" t="s">
        <v>1568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12</v>
      </c>
      <c r="O1100">
        <v>0</v>
      </c>
      <c r="P1100">
        <v>0</v>
      </c>
      <c r="Q1100">
        <v>0</v>
      </c>
      <c r="R1100" t="s">
        <v>7</v>
      </c>
      <c r="S1100" t="s">
        <v>18</v>
      </c>
      <c r="T1100" t="s">
        <v>78</v>
      </c>
      <c r="U1100" t="s">
        <v>81</v>
      </c>
      <c r="V1100" t="s">
        <v>82</v>
      </c>
      <c r="Y1100">
        <v>100</v>
      </c>
      <c r="Z1100">
        <v>100</v>
      </c>
      <c r="AA1100">
        <v>99</v>
      </c>
      <c r="AB1100">
        <v>89</v>
      </c>
      <c r="AC1100">
        <v>89</v>
      </c>
      <c r="AD1100">
        <v>85</v>
      </c>
      <c r="AE1100">
        <v>85</v>
      </c>
    </row>
    <row r="1101" spans="1:31">
      <c r="A1101">
        <v>1100</v>
      </c>
      <c r="B1101" t="s">
        <v>1569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12</v>
      </c>
      <c r="O1101">
        <v>0</v>
      </c>
      <c r="P1101">
        <v>0</v>
      </c>
      <c r="Q1101">
        <v>0</v>
      </c>
      <c r="R1101" t="s">
        <v>7</v>
      </c>
      <c r="S1101" t="s">
        <v>376</v>
      </c>
      <c r="T1101" t="s">
        <v>382</v>
      </c>
      <c r="Y1101">
        <v>100</v>
      </c>
      <c r="Z1101">
        <v>100</v>
      </c>
      <c r="AA1101">
        <v>100</v>
      </c>
      <c r="AB1101">
        <v>100</v>
      </c>
      <c r="AC1101">
        <v>100</v>
      </c>
      <c r="AD1101">
        <v>100</v>
      </c>
      <c r="AE1101">
        <v>100</v>
      </c>
    </row>
    <row r="1102" spans="1:31">
      <c r="A1102">
        <v>1101</v>
      </c>
      <c r="B1102" t="s">
        <v>1570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12</v>
      </c>
      <c r="Q1102">
        <v>0</v>
      </c>
      <c r="R1102" t="s">
        <v>7</v>
      </c>
      <c r="S1102" t="s">
        <v>241</v>
      </c>
      <c r="T1102" t="s">
        <v>72</v>
      </c>
      <c r="U1102" t="s">
        <v>73</v>
      </c>
      <c r="V1102" t="s">
        <v>134</v>
      </c>
      <c r="W1102" t="s">
        <v>135</v>
      </c>
      <c r="Y1102">
        <v>100</v>
      </c>
      <c r="Z1102">
        <v>100</v>
      </c>
      <c r="AA1102">
        <v>100</v>
      </c>
      <c r="AB1102">
        <v>98</v>
      </c>
      <c r="AC1102">
        <v>96</v>
      </c>
      <c r="AD1102">
        <v>96</v>
      </c>
      <c r="AE1102">
        <v>88</v>
      </c>
    </row>
    <row r="1103" spans="1:31">
      <c r="A1103">
        <v>1102</v>
      </c>
      <c r="B1103" t="s">
        <v>1571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12</v>
      </c>
      <c r="Q1103">
        <v>0</v>
      </c>
      <c r="R1103" t="s">
        <v>7</v>
      </c>
      <c r="S1103" t="s">
        <v>18</v>
      </c>
      <c r="T1103" t="s">
        <v>19</v>
      </c>
      <c r="U1103" t="s">
        <v>253</v>
      </c>
      <c r="V1103" t="s">
        <v>27</v>
      </c>
      <c r="Y1103">
        <v>100</v>
      </c>
      <c r="Z1103">
        <v>100</v>
      </c>
      <c r="AA1103">
        <v>100</v>
      </c>
      <c r="AB1103">
        <v>100</v>
      </c>
      <c r="AC1103">
        <v>100</v>
      </c>
      <c r="AD1103">
        <v>29</v>
      </c>
      <c r="AE1103">
        <v>29</v>
      </c>
    </row>
    <row r="1104" spans="1:31">
      <c r="A1104">
        <v>1103</v>
      </c>
      <c r="B1104" t="s">
        <v>1572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12</v>
      </c>
      <c r="Q1104">
        <v>0</v>
      </c>
      <c r="R1104" t="s">
        <v>7</v>
      </c>
      <c r="S1104" t="s">
        <v>241</v>
      </c>
      <c r="T1104" t="s">
        <v>72</v>
      </c>
      <c r="U1104" t="s">
        <v>73</v>
      </c>
      <c r="V1104" t="s">
        <v>77</v>
      </c>
      <c r="Y1104">
        <v>100</v>
      </c>
      <c r="Z1104">
        <v>100</v>
      </c>
      <c r="AA1104">
        <v>100</v>
      </c>
      <c r="AB1104">
        <v>100</v>
      </c>
      <c r="AC1104">
        <v>99</v>
      </c>
      <c r="AD1104">
        <v>88</v>
      </c>
      <c r="AE1104">
        <v>88</v>
      </c>
    </row>
    <row r="1105" spans="1:31">
      <c r="A1105">
        <v>1104</v>
      </c>
      <c r="B1105" t="s">
        <v>1573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7</v>
      </c>
      <c r="Q1105">
        <v>5</v>
      </c>
      <c r="R1105" t="s">
        <v>7</v>
      </c>
      <c r="S1105" t="s">
        <v>18</v>
      </c>
      <c r="T1105" t="s">
        <v>19</v>
      </c>
      <c r="U1105" t="s">
        <v>283</v>
      </c>
      <c r="V1105" t="s">
        <v>284</v>
      </c>
      <c r="Y1105">
        <v>100</v>
      </c>
      <c r="Z1105">
        <v>100</v>
      </c>
      <c r="AA1105">
        <v>100</v>
      </c>
      <c r="AB1105">
        <v>84</v>
      </c>
      <c r="AC1105">
        <v>84</v>
      </c>
      <c r="AD1105">
        <v>48</v>
      </c>
      <c r="AE1105">
        <v>48</v>
      </c>
    </row>
    <row r="1106" spans="1:31">
      <c r="A1106">
        <v>1105</v>
      </c>
      <c r="B1106" t="s">
        <v>1574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12</v>
      </c>
      <c r="R1106" t="s">
        <v>7</v>
      </c>
      <c r="S1106" t="s">
        <v>8</v>
      </c>
      <c r="T1106" t="s">
        <v>31</v>
      </c>
      <c r="U1106" t="s">
        <v>249</v>
      </c>
      <c r="V1106" t="s">
        <v>157</v>
      </c>
      <c r="W1106" t="s">
        <v>158</v>
      </c>
      <c r="X1106" t="s">
        <v>1575</v>
      </c>
      <c r="Y1106">
        <v>100</v>
      </c>
      <c r="Z1106">
        <v>100</v>
      </c>
      <c r="AA1106">
        <v>100</v>
      </c>
      <c r="AB1106">
        <v>100</v>
      </c>
      <c r="AC1106">
        <v>100</v>
      </c>
      <c r="AD1106">
        <v>100</v>
      </c>
      <c r="AE1106">
        <v>61</v>
      </c>
    </row>
    <row r="1107" spans="1:31">
      <c r="A1107">
        <v>1106</v>
      </c>
      <c r="B1107" t="s">
        <v>1576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12</v>
      </c>
      <c r="R1107" t="s">
        <v>7</v>
      </c>
      <c r="S1107" t="s">
        <v>477</v>
      </c>
      <c r="T1107" t="s">
        <v>68</v>
      </c>
      <c r="U1107" t="s">
        <v>69</v>
      </c>
      <c r="V1107" t="s">
        <v>685</v>
      </c>
      <c r="W1107" t="s">
        <v>164</v>
      </c>
      <c r="Y1107">
        <v>100</v>
      </c>
      <c r="Z1107">
        <v>100</v>
      </c>
      <c r="AA1107">
        <v>100</v>
      </c>
      <c r="AB1107">
        <v>100</v>
      </c>
      <c r="AC1107">
        <v>100</v>
      </c>
      <c r="AD1107">
        <v>90</v>
      </c>
      <c r="AE1107">
        <v>72</v>
      </c>
    </row>
    <row r="1108" spans="1:31">
      <c r="A1108">
        <v>1107</v>
      </c>
      <c r="B1108" t="s">
        <v>1577</v>
      </c>
      <c r="C1108">
        <v>0</v>
      </c>
      <c r="D1108">
        <v>11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 t="s">
        <v>7</v>
      </c>
      <c r="S1108" t="s">
        <v>18</v>
      </c>
      <c r="T1108" t="s">
        <v>19</v>
      </c>
      <c r="U1108" t="s">
        <v>259</v>
      </c>
      <c r="V1108" t="s">
        <v>408</v>
      </c>
      <c r="W1108" t="s">
        <v>863</v>
      </c>
      <c r="Y1108">
        <v>100</v>
      </c>
      <c r="Z1108">
        <v>100</v>
      </c>
      <c r="AA1108">
        <v>100</v>
      </c>
      <c r="AB1108">
        <v>100</v>
      </c>
      <c r="AC1108">
        <v>100</v>
      </c>
      <c r="AD1108">
        <v>73</v>
      </c>
      <c r="AE1108">
        <v>73</v>
      </c>
    </row>
    <row r="1109" spans="1:31">
      <c r="A1109">
        <v>1108</v>
      </c>
      <c r="B1109" t="s">
        <v>1578</v>
      </c>
      <c r="C1109">
        <v>0</v>
      </c>
      <c r="D1109">
        <v>11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 t="s">
        <v>7</v>
      </c>
      <c r="S1109" t="s">
        <v>269</v>
      </c>
      <c r="T1109" t="s">
        <v>661</v>
      </c>
      <c r="U1109" t="s">
        <v>662</v>
      </c>
      <c r="V1109" t="s">
        <v>147</v>
      </c>
      <c r="W1109" t="s">
        <v>148</v>
      </c>
      <c r="Y1109">
        <v>100</v>
      </c>
      <c r="Z1109">
        <v>100</v>
      </c>
      <c r="AA1109">
        <v>95</v>
      </c>
      <c r="AB1109">
        <v>95</v>
      </c>
      <c r="AC1109">
        <v>95</v>
      </c>
      <c r="AD1109">
        <v>76</v>
      </c>
      <c r="AE1109">
        <v>29</v>
      </c>
    </row>
    <row r="1110" spans="1:31">
      <c r="A1110">
        <v>1109</v>
      </c>
      <c r="B1110" t="s">
        <v>1579</v>
      </c>
      <c r="C1110">
        <v>0</v>
      </c>
      <c r="D1110">
        <v>11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 t="s">
        <v>7</v>
      </c>
      <c r="S1110" t="s">
        <v>18</v>
      </c>
      <c r="T1110" t="s">
        <v>35</v>
      </c>
      <c r="U1110" t="s">
        <v>23</v>
      </c>
      <c r="V1110" t="s">
        <v>824</v>
      </c>
      <c r="W1110" t="s">
        <v>207</v>
      </c>
      <c r="Y1110">
        <v>100</v>
      </c>
      <c r="Z1110">
        <v>100</v>
      </c>
      <c r="AA1110">
        <v>100</v>
      </c>
      <c r="AB1110">
        <v>100</v>
      </c>
      <c r="AC1110">
        <v>100</v>
      </c>
      <c r="AD1110">
        <v>100</v>
      </c>
      <c r="AE1110">
        <v>100</v>
      </c>
    </row>
    <row r="1111" spans="1:31">
      <c r="A1111">
        <v>1110</v>
      </c>
      <c r="B1111" t="s">
        <v>1580</v>
      </c>
      <c r="C1111">
        <v>0</v>
      </c>
      <c r="D1111">
        <v>11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 t="s">
        <v>7</v>
      </c>
      <c r="S1111" t="s">
        <v>349</v>
      </c>
      <c r="T1111" t="s">
        <v>165</v>
      </c>
      <c r="U1111" t="s">
        <v>166</v>
      </c>
      <c r="V1111" t="s">
        <v>167</v>
      </c>
      <c r="W1111" t="s">
        <v>1581</v>
      </c>
      <c r="X1111" t="s">
        <v>1582</v>
      </c>
      <c r="Y1111">
        <v>100</v>
      </c>
      <c r="Z1111">
        <v>99</v>
      </c>
      <c r="AA1111">
        <v>99</v>
      </c>
      <c r="AB1111">
        <v>99</v>
      </c>
      <c r="AC1111">
        <v>99</v>
      </c>
      <c r="AD1111">
        <v>62</v>
      </c>
      <c r="AE1111">
        <v>61</v>
      </c>
    </row>
    <row r="1112" spans="1:31">
      <c r="A1112">
        <v>1111</v>
      </c>
      <c r="B1112" t="s">
        <v>1583</v>
      </c>
      <c r="C1112">
        <v>0</v>
      </c>
      <c r="D1112">
        <v>11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 t="s">
        <v>7</v>
      </c>
      <c r="S1112" t="s">
        <v>18</v>
      </c>
      <c r="T1112" t="s">
        <v>19</v>
      </c>
      <c r="U1112" t="s">
        <v>259</v>
      </c>
      <c r="V1112" t="s">
        <v>57</v>
      </c>
      <c r="W1112" t="s">
        <v>949</v>
      </c>
      <c r="Y1112">
        <v>100</v>
      </c>
      <c r="Z1112">
        <v>100</v>
      </c>
      <c r="AA1112">
        <v>100</v>
      </c>
      <c r="AB1112">
        <v>100</v>
      </c>
      <c r="AC1112">
        <v>100</v>
      </c>
      <c r="AD1112">
        <v>100</v>
      </c>
      <c r="AE1112">
        <v>100</v>
      </c>
    </row>
    <row r="1113" spans="1:31">
      <c r="A1113">
        <v>1112</v>
      </c>
      <c r="B1113" t="s">
        <v>1584</v>
      </c>
      <c r="C1113">
        <v>0</v>
      </c>
      <c r="D1113">
        <v>11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 t="s">
        <v>7</v>
      </c>
      <c r="S1113" t="s">
        <v>241</v>
      </c>
      <c r="T1113" t="s">
        <v>72</v>
      </c>
      <c r="U1113" t="s">
        <v>73</v>
      </c>
      <c r="V1113" t="s">
        <v>134</v>
      </c>
      <c r="W1113" t="s">
        <v>135</v>
      </c>
      <c r="Y1113">
        <v>100</v>
      </c>
      <c r="Z1113">
        <v>100</v>
      </c>
      <c r="AA1113">
        <v>100</v>
      </c>
      <c r="AB1113">
        <v>100</v>
      </c>
      <c r="AC1113">
        <v>100</v>
      </c>
      <c r="AD1113">
        <v>100</v>
      </c>
      <c r="AE1113">
        <v>98</v>
      </c>
    </row>
    <row r="1114" spans="1:31">
      <c r="A1114">
        <v>1113</v>
      </c>
      <c r="B1114" t="s">
        <v>1585</v>
      </c>
      <c r="C1114">
        <v>0</v>
      </c>
      <c r="D1114">
        <v>11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 t="s">
        <v>7</v>
      </c>
      <c r="S1114" t="s">
        <v>376</v>
      </c>
      <c r="T1114" t="s">
        <v>382</v>
      </c>
      <c r="Y1114">
        <v>100</v>
      </c>
      <c r="Z1114">
        <v>100</v>
      </c>
      <c r="AA1114">
        <v>100</v>
      </c>
      <c r="AB1114">
        <v>100</v>
      </c>
      <c r="AC1114">
        <v>100</v>
      </c>
      <c r="AD1114">
        <v>100</v>
      </c>
      <c r="AE1114">
        <v>100</v>
      </c>
    </row>
    <row r="1115" spans="1:31">
      <c r="A1115">
        <v>1114</v>
      </c>
      <c r="B1115" t="s">
        <v>1586</v>
      </c>
      <c r="C1115">
        <v>0</v>
      </c>
      <c r="D1115">
        <v>11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 t="s">
        <v>7</v>
      </c>
      <c r="S1115" t="s">
        <v>18</v>
      </c>
      <c r="T1115" t="s">
        <v>19</v>
      </c>
      <c r="U1115" t="s">
        <v>283</v>
      </c>
      <c r="V1115" t="s">
        <v>284</v>
      </c>
      <c r="W1115" t="s">
        <v>285</v>
      </c>
      <c r="Y1115">
        <v>100</v>
      </c>
      <c r="Z1115">
        <v>100</v>
      </c>
      <c r="AA1115">
        <v>100</v>
      </c>
      <c r="AB1115">
        <v>100</v>
      </c>
      <c r="AC1115">
        <v>100</v>
      </c>
      <c r="AD1115">
        <v>100</v>
      </c>
      <c r="AE1115">
        <v>100</v>
      </c>
    </row>
    <row r="1116" spans="1:31">
      <c r="A1116">
        <v>1115</v>
      </c>
      <c r="B1116" t="s">
        <v>1587</v>
      </c>
      <c r="C1116">
        <v>0</v>
      </c>
      <c r="D1116">
        <v>8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3</v>
      </c>
      <c r="N1116">
        <v>0</v>
      </c>
      <c r="O1116">
        <v>0</v>
      </c>
      <c r="P1116">
        <v>0</v>
      </c>
      <c r="Q1116">
        <v>0</v>
      </c>
      <c r="R1116" t="s">
        <v>7</v>
      </c>
      <c r="S1116" t="s">
        <v>18</v>
      </c>
      <c r="T1116" t="s">
        <v>19</v>
      </c>
      <c r="Y1116">
        <v>100</v>
      </c>
      <c r="Z1116">
        <v>64</v>
      </c>
      <c r="AA1116">
        <v>57</v>
      </c>
      <c r="AB1116">
        <v>49</v>
      </c>
      <c r="AC1116">
        <v>49</v>
      </c>
      <c r="AD1116">
        <v>49</v>
      </c>
      <c r="AE1116">
        <v>49</v>
      </c>
    </row>
    <row r="1117" spans="1:31">
      <c r="A1117">
        <v>1116</v>
      </c>
      <c r="B1117" t="s">
        <v>1588</v>
      </c>
      <c r="C1117">
        <v>0</v>
      </c>
      <c r="D1117">
        <v>7</v>
      </c>
      <c r="E1117">
        <v>0</v>
      </c>
      <c r="F1117">
        <v>0</v>
      </c>
      <c r="G1117">
        <v>0</v>
      </c>
      <c r="H1117">
        <v>4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 t="s">
        <v>7</v>
      </c>
      <c r="S1117" t="s">
        <v>241</v>
      </c>
      <c r="T1117" t="s">
        <v>72</v>
      </c>
      <c r="U1117" t="s">
        <v>73</v>
      </c>
      <c r="V1117" t="s">
        <v>321</v>
      </c>
      <c r="W1117" t="s">
        <v>156</v>
      </c>
      <c r="Y1117">
        <v>100</v>
      </c>
      <c r="Z1117">
        <v>100</v>
      </c>
      <c r="AA1117">
        <v>100</v>
      </c>
      <c r="AB1117">
        <v>100</v>
      </c>
      <c r="AC1117">
        <v>100</v>
      </c>
      <c r="AD1117">
        <v>57</v>
      </c>
      <c r="AE1117">
        <v>53</v>
      </c>
    </row>
    <row r="1118" spans="1:31">
      <c r="A1118">
        <v>1117</v>
      </c>
      <c r="B1118" t="s">
        <v>1589</v>
      </c>
      <c r="C1118">
        <v>0</v>
      </c>
      <c r="D1118">
        <v>6</v>
      </c>
      <c r="E1118">
        <v>0</v>
      </c>
      <c r="F1118">
        <v>0</v>
      </c>
      <c r="G1118">
        <v>5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 t="s">
        <v>7</v>
      </c>
      <c r="S1118" t="s">
        <v>18</v>
      </c>
      <c r="T1118" t="s">
        <v>19</v>
      </c>
      <c r="U1118" t="s">
        <v>259</v>
      </c>
      <c r="V1118" t="s">
        <v>449</v>
      </c>
      <c r="W1118" t="s">
        <v>450</v>
      </c>
      <c r="Y1118">
        <v>100</v>
      </c>
      <c r="Z1118">
        <v>100</v>
      </c>
      <c r="AA1118">
        <v>100</v>
      </c>
      <c r="AB1118">
        <v>100</v>
      </c>
      <c r="AC1118">
        <v>93</v>
      </c>
      <c r="AD1118">
        <v>93</v>
      </c>
      <c r="AE1118">
        <v>93</v>
      </c>
    </row>
    <row r="1119" spans="1:31">
      <c r="A1119">
        <v>1118</v>
      </c>
      <c r="B1119" t="s">
        <v>1590</v>
      </c>
      <c r="C1119">
        <v>0</v>
      </c>
      <c r="D1119">
        <v>3</v>
      </c>
      <c r="E1119">
        <v>0</v>
      </c>
      <c r="F1119">
        <v>0</v>
      </c>
      <c r="G1119">
        <v>8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 t="s">
        <v>7</v>
      </c>
      <c r="S1119" t="s">
        <v>8</v>
      </c>
      <c r="T1119" t="s">
        <v>31</v>
      </c>
      <c r="Y1119">
        <v>100</v>
      </c>
      <c r="Z1119">
        <v>99</v>
      </c>
      <c r="AA1119">
        <v>98</v>
      </c>
      <c r="AB1119">
        <v>42</v>
      </c>
      <c r="AC1119">
        <v>38</v>
      </c>
      <c r="AD1119">
        <v>38</v>
      </c>
      <c r="AE1119">
        <v>38</v>
      </c>
    </row>
    <row r="1120" spans="1:31">
      <c r="A1120">
        <v>1119</v>
      </c>
      <c r="B1120" t="s">
        <v>1591</v>
      </c>
      <c r="C1120">
        <v>0</v>
      </c>
      <c r="D1120">
        <v>0</v>
      </c>
      <c r="E1120">
        <v>11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 t="s">
        <v>7</v>
      </c>
      <c r="S1120" t="s">
        <v>238</v>
      </c>
      <c r="T1120" t="s">
        <v>85</v>
      </c>
      <c r="U1120" t="s">
        <v>86</v>
      </c>
      <c r="V1120" t="s">
        <v>87</v>
      </c>
      <c r="W1120" t="s">
        <v>239</v>
      </c>
      <c r="Y1120">
        <v>100</v>
      </c>
      <c r="Z1120">
        <v>75</v>
      </c>
      <c r="AA1120">
        <v>74</v>
      </c>
      <c r="AB1120">
        <v>74</v>
      </c>
      <c r="AC1120">
        <v>74</v>
      </c>
      <c r="AD1120">
        <v>55</v>
      </c>
      <c r="AE1120">
        <v>15</v>
      </c>
    </row>
    <row r="1121" spans="1:31">
      <c r="A1121">
        <v>1120</v>
      </c>
      <c r="B1121" t="s">
        <v>1592</v>
      </c>
      <c r="C1121">
        <v>0</v>
      </c>
      <c r="D1121">
        <v>0</v>
      </c>
      <c r="E1121">
        <v>0</v>
      </c>
      <c r="F1121">
        <v>11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 t="s">
        <v>7</v>
      </c>
      <c r="S1121" t="s">
        <v>8</v>
      </c>
      <c r="T1121" t="s">
        <v>31</v>
      </c>
      <c r="U1121" t="s">
        <v>32</v>
      </c>
      <c r="V1121" t="s">
        <v>33</v>
      </c>
      <c r="W1121" t="s">
        <v>1593</v>
      </c>
      <c r="Y1121">
        <v>100</v>
      </c>
      <c r="Z1121">
        <v>100</v>
      </c>
      <c r="AA1121">
        <v>100</v>
      </c>
      <c r="AB1121">
        <v>100</v>
      </c>
      <c r="AC1121">
        <v>100</v>
      </c>
      <c r="AD1121">
        <v>93</v>
      </c>
      <c r="AE1121">
        <v>93</v>
      </c>
    </row>
    <row r="1122" spans="1:31">
      <c r="A1122">
        <v>1121</v>
      </c>
      <c r="B1122" t="s">
        <v>1594</v>
      </c>
      <c r="C1122">
        <v>0</v>
      </c>
      <c r="D1122">
        <v>0</v>
      </c>
      <c r="E1122">
        <v>0</v>
      </c>
      <c r="F1122">
        <v>0</v>
      </c>
      <c r="G1122">
        <v>11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 t="s">
        <v>7</v>
      </c>
      <c r="S1122" t="s">
        <v>477</v>
      </c>
      <c r="T1122" t="s">
        <v>15</v>
      </c>
      <c r="U1122" t="s">
        <v>28</v>
      </c>
      <c r="Y1122">
        <v>100</v>
      </c>
      <c r="Z1122">
        <v>100</v>
      </c>
      <c r="AA1122">
        <v>100</v>
      </c>
      <c r="AB1122">
        <v>79</v>
      </c>
      <c r="AC1122">
        <v>33</v>
      </c>
      <c r="AD1122">
        <v>22</v>
      </c>
      <c r="AE1122">
        <v>11</v>
      </c>
    </row>
    <row r="1123" spans="1:31">
      <c r="A1123">
        <v>1122</v>
      </c>
      <c r="B1123" t="s">
        <v>1595</v>
      </c>
      <c r="C1123">
        <v>0</v>
      </c>
      <c r="D1123">
        <v>0</v>
      </c>
      <c r="E1123">
        <v>0</v>
      </c>
      <c r="F1123">
        <v>0</v>
      </c>
      <c r="G1123">
        <v>11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 t="s">
        <v>7</v>
      </c>
      <c r="S1123" t="s">
        <v>269</v>
      </c>
      <c r="T1123" t="s">
        <v>270</v>
      </c>
      <c r="U1123" t="s">
        <v>160</v>
      </c>
      <c r="V1123" t="s">
        <v>161</v>
      </c>
      <c r="Y1123">
        <v>100</v>
      </c>
      <c r="Z1123">
        <v>100</v>
      </c>
      <c r="AA1123">
        <v>100</v>
      </c>
      <c r="AB1123">
        <v>100</v>
      </c>
      <c r="AC1123">
        <v>100</v>
      </c>
      <c r="AD1123">
        <v>96</v>
      </c>
      <c r="AE1123">
        <v>96</v>
      </c>
    </row>
    <row r="1124" spans="1:31">
      <c r="A1124">
        <v>1123</v>
      </c>
      <c r="B1124" t="s">
        <v>1596</v>
      </c>
      <c r="C1124">
        <v>0</v>
      </c>
      <c r="D1124">
        <v>0</v>
      </c>
      <c r="E1124">
        <v>0</v>
      </c>
      <c r="F1124">
        <v>0</v>
      </c>
      <c r="G1124">
        <v>11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 t="s">
        <v>7</v>
      </c>
      <c r="S1124" t="s">
        <v>241</v>
      </c>
      <c r="T1124" t="s">
        <v>72</v>
      </c>
      <c r="U1124" t="s">
        <v>73</v>
      </c>
      <c r="V1124" t="s">
        <v>119</v>
      </c>
      <c r="Y1124">
        <v>100</v>
      </c>
      <c r="Z1124">
        <v>100</v>
      </c>
      <c r="AA1124">
        <v>100</v>
      </c>
      <c r="AB1124">
        <v>100</v>
      </c>
      <c r="AC1124">
        <v>53</v>
      </c>
      <c r="AD1124">
        <v>23</v>
      </c>
      <c r="AE1124">
        <v>23</v>
      </c>
    </row>
    <row r="1125" spans="1:31">
      <c r="A1125">
        <v>1124</v>
      </c>
      <c r="B1125" t="s">
        <v>1597</v>
      </c>
      <c r="C1125">
        <v>0</v>
      </c>
      <c r="D1125">
        <v>0</v>
      </c>
      <c r="E1125">
        <v>0</v>
      </c>
      <c r="F1125">
        <v>0</v>
      </c>
      <c r="G1125">
        <v>11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 t="s">
        <v>7</v>
      </c>
      <c r="S1125" t="s">
        <v>241</v>
      </c>
      <c r="T1125" t="s">
        <v>72</v>
      </c>
      <c r="U1125" t="s">
        <v>73</v>
      </c>
      <c r="V1125" t="s">
        <v>321</v>
      </c>
      <c r="W1125" t="s">
        <v>526</v>
      </c>
      <c r="Y1125">
        <v>100</v>
      </c>
      <c r="Z1125">
        <v>100</v>
      </c>
      <c r="AA1125">
        <v>100</v>
      </c>
      <c r="AB1125">
        <v>100</v>
      </c>
      <c r="AC1125">
        <v>99</v>
      </c>
      <c r="AD1125">
        <v>66</v>
      </c>
      <c r="AE1125">
        <v>66</v>
      </c>
    </row>
    <row r="1126" spans="1:31">
      <c r="A1126">
        <v>1125</v>
      </c>
      <c r="B1126" t="s">
        <v>1598</v>
      </c>
      <c r="C1126">
        <v>0</v>
      </c>
      <c r="D1126">
        <v>0</v>
      </c>
      <c r="E1126">
        <v>0</v>
      </c>
      <c r="F1126">
        <v>0</v>
      </c>
      <c r="G1126">
        <v>11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 t="s">
        <v>7</v>
      </c>
      <c r="S1126" t="s">
        <v>241</v>
      </c>
      <c r="T1126" t="s">
        <v>72</v>
      </c>
      <c r="U1126" t="s">
        <v>73</v>
      </c>
      <c r="V1126" t="s">
        <v>134</v>
      </c>
      <c r="W1126" t="s">
        <v>560</v>
      </c>
      <c r="Y1126">
        <v>100</v>
      </c>
      <c r="Z1126">
        <v>100</v>
      </c>
      <c r="AA1126">
        <v>100</v>
      </c>
      <c r="AB1126">
        <v>100</v>
      </c>
      <c r="AC1126">
        <v>100</v>
      </c>
      <c r="AD1126">
        <v>51</v>
      </c>
      <c r="AE1126">
        <v>51</v>
      </c>
    </row>
    <row r="1127" spans="1:31">
      <c r="A1127">
        <v>1126</v>
      </c>
      <c r="B1127" t="s">
        <v>1599</v>
      </c>
      <c r="C1127">
        <v>0</v>
      </c>
      <c r="D1127">
        <v>0</v>
      </c>
      <c r="E1127">
        <v>0</v>
      </c>
      <c r="F1127">
        <v>0</v>
      </c>
      <c r="G1127">
        <v>11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 t="s">
        <v>7</v>
      </c>
      <c r="S1127" t="s">
        <v>241</v>
      </c>
      <c r="T1127" t="s">
        <v>72</v>
      </c>
      <c r="U1127" t="s">
        <v>73</v>
      </c>
      <c r="V1127" t="s">
        <v>315</v>
      </c>
      <c r="Y1127">
        <v>100</v>
      </c>
      <c r="Z1127">
        <v>94</v>
      </c>
      <c r="AA1127">
        <v>94</v>
      </c>
      <c r="AB1127">
        <v>93</v>
      </c>
      <c r="AC1127">
        <v>93</v>
      </c>
      <c r="AD1127">
        <v>93</v>
      </c>
      <c r="AE1127">
        <v>93</v>
      </c>
    </row>
    <row r="1128" spans="1:31">
      <c r="A1128">
        <v>1127</v>
      </c>
      <c r="B1128" t="s">
        <v>1600</v>
      </c>
      <c r="C1128">
        <v>0</v>
      </c>
      <c r="D1128">
        <v>0</v>
      </c>
      <c r="E1128">
        <v>0</v>
      </c>
      <c r="F1128">
        <v>0</v>
      </c>
      <c r="G1128">
        <v>11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 t="s">
        <v>7</v>
      </c>
      <c r="S1128" t="s">
        <v>241</v>
      </c>
      <c r="T1128" t="s">
        <v>72</v>
      </c>
      <c r="U1128" t="s">
        <v>73</v>
      </c>
      <c r="V1128" t="s">
        <v>134</v>
      </c>
      <c r="W1128" t="s">
        <v>135</v>
      </c>
      <c r="Y1128">
        <v>100</v>
      </c>
      <c r="Z1128">
        <v>100</v>
      </c>
      <c r="AA1128">
        <v>100</v>
      </c>
      <c r="AB1128">
        <v>100</v>
      </c>
      <c r="AC1128">
        <v>100</v>
      </c>
      <c r="AD1128">
        <v>100</v>
      </c>
      <c r="AE1128">
        <v>100</v>
      </c>
    </row>
    <row r="1129" spans="1:31">
      <c r="A1129">
        <v>1128</v>
      </c>
      <c r="B1129" t="s">
        <v>1601</v>
      </c>
      <c r="C1129">
        <v>0</v>
      </c>
      <c r="D1129">
        <v>0</v>
      </c>
      <c r="E1129">
        <v>0</v>
      </c>
      <c r="F1129">
        <v>0</v>
      </c>
      <c r="G1129">
        <v>11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 t="s">
        <v>7</v>
      </c>
      <c r="S1129" t="s">
        <v>241</v>
      </c>
      <c r="T1129" t="s">
        <v>72</v>
      </c>
      <c r="U1129" t="s">
        <v>73</v>
      </c>
      <c r="V1129" t="s">
        <v>203</v>
      </c>
      <c r="W1129" t="s">
        <v>204</v>
      </c>
      <c r="Y1129">
        <v>100</v>
      </c>
      <c r="Z1129">
        <v>100</v>
      </c>
      <c r="AA1129">
        <v>100</v>
      </c>
      <c r="AB1129">
        <v>100</v>
      </c>
      <c r="AC1129">
        <v>87</v>
      </c>
      <c r="AD1129">
        <v>62</v>
      </c>
      <c r="AE1129">
        <v>62</v>
      </c>
    </row>
    <row r="1130" spans="1:31">
      <c r="A1130">
        <v>1129</v>
      </c>
      <c r="B1130" t="s">
        <v>1602</v>
      </c>
      <c r="C1130">
        <v>0</v>
      </c>
      <c r="D1130">
        <v>0</v>
      </c>
      <c r="E1130">
        <v>0</v>
      </c>
      <c r="F1130">
        <v>0</v>
      </c>
      <c r="G1130">
        <v>11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 t="s">
        <v>7</v>
      </c>
      <c r="S1130" t="s">
        <v>18</v>
      </c>
      <c r="T1130" t="s">
        <v>19</v>
      </c>
      <c r="U1130" t="s">
        <v>867</v>
      </c>
      <c r="V1130" t="s">
        <v>868</v>
      </c>
      <c r="Y1130">
        <v>100</v>
      </c>
      <c r="Z1130">
        <v>100</v>
      </c>
      <c r="AA1130">
        <v>99</v>
      </c>
      <c r="AB1130">
        <v>99</v>
      </c>
      <c r="AC1130">
        <v>99</v>
      </c>
      <c r="AD1130">
        <v>99</v>
      </c>
      <c r="AE1130">
        <v>99</v>
      </c>
    </row>
    <row r="1131" spans="1:31">
      <c r="A1131">
        <v>1130</v>
      </c>
      <c r="B1131" t="s">
        <v>1603</v>
      </c>
      <c r="C1131">
        <v>0</v>
      </c>
      <c r="D1131">
        <v>0</v>
      </c>
      <c r="E1131">
        <v>0</v>
      </c>
      <c r="F1131">
        <v>0</v>
      </c>
      <c r="G1131">
        <v>5</v>
      </c>
      <c r="H1131">
        <v>0</v>
      </c>
      <c r="I1131">
        <v>0</v>
      </c>
      <c r="J1131">
        <v>6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 t="s">
        <v>7</v>
      </c>
      <c r="S1131" t="s">
        <v>18</v>
      </c>
      <c r="T1131" t="s">
        <v>19</v>
      </c>
      <c r="U1131" t="s">
        <v>259</v>
      </c>
      <c r="V1131" t="s">
        <v>57</v>
      </c>
      <c r="Y1131">
        <v>100</v>
      </c>
      <c r="Z1131">
        <v>100</v>
      </c>
      <c r="AA1131">
        <v>100</v>
      </c>
      <c r="AB1131">
        <v>100</v>
      </c>
      <c r="AC1131">
        <v>100</v>
      </c>
      <c r="AD1131">
        <v>90</v>
      </c>
      <c r="AE1131">
        <v>90</v>
      </c>
    </row>
    <row r="1132" spans="1:31">
      <c r="A1132">
        <v>1131</v>
      </c>
      <c r="B1132" t="s">
        <v>1604</v>
      </c>
      <c r="C1132">
        <v>0</v>
      </c>
      <c r="D1132">
        <v>0</v>
      </c>
      <c r="E1132">
        <v>0</v>
      </c>
      <c r="F1132">
        <v>0</v>
      </c>
      <c r="G1132">
        <v>4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7</v>
      </c>
      <c r="N1132">
        <v>0</v>
      </c>
      <c r="O1132">
        <v>0</v>
      </c>
      <c r="P1132">
        <v>0</v>
      </c>
      <c r="Q1132">
        <v>0</v>
      </c>
      <c r="R1132" t="s">
        <v>7</v>
      </c>
      <c r="S1132" t="s">
        <v>269</v>
      </c>
      <c r="T1132" t="s">
        <v>270</v>
      </c>
      <c r="U1132" t="s">
        <v>160</v>
      </c>
      <c r="V1132" t="s">
        <v>161</v>
      </c>
      <c r="W1132" t="s">
        <v>162</v>
      </c>
      <c r="Y1132">
        <v>100</v>
      </c>
      <c r="Z1132">
        <v>100</v>
      </c>
      <c r="AA1132">
        <v>100</v>
      </c>
      <c r="AB1132">
        <v>100</v>
      </c>
      <c r="AC1132">
        <v>100</v>
      </c>
      <c r="AD1132">
        <v>100</v>
      </c>
      <c r="AE1132">
        <v>97</v>
      </c>
    </row>
    <row r="1133" spans="1:31">
      <c r="A1133">
        <v>1132</v>
      </c>
      <c r="B1133" t="s">
        <v>1605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2</v>
      </c>
      <c r="J1133">
        <v>9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 t="s">
        <v>7</v>
      </c>
      <c r="S1133" t="s">
        <v>362</v>
      </c>
      <c r="T1133" t="s">
        <v>363</v>
      </c>
      <c r="Y1133">
        <v>100</v>
      </c>
      <c r="Z1133">
        <v>83</v>
      </c>
      <c r="AA1133">
        <v>79</v>
      </c>
      <c r="AB1133">
        <v>79</v>
      </c>
      <c r="AC1133">
        <v>79</v>
      </c>
      <c r="AD1133">
        <v>79</v>
      </c>
      <c r="AE1133">
        <v>79</v>
      </c>
    </row>
    <row r="1134" spans="1:31">
      <c r="A1134">
        <v>1133</v>
      </c>
      <c r="B1134" t="s">
        <v>1606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11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 t="s">
        <v>7</v>
      </c>
      <c r="S1134" t="s">
        <v>269</v>
      </c>
      <c r="T1134" t="s">
        <v>270</v>
      </c>
      <c r="U1134" t="s">
        <v>160</v>
      </c>
      <c r="V1134" t="s">
        <v>161</v>
      </c>
      <c r="W1134" t="s">
        <v>162</v>
      </c>
      <c r="Y1134">
        <v>100</v>
      </c>
      <c r="Z1134">
        <v>100</v>
      </c>
      <c r="AA1134">
        <v>100</v>
      </c>
      <c r="AB1134">
        <v>100</v>
      </c>
      <c r="AC1134">
        <v>100</v>
      </c>
      <c r="AD1134">
        <v>97</v>
      </c>
      <c r="AE1134">
        <v>53</v>
      </c>
    </row>
    <row r="1135" spans="1:31">
      <c r="A1135">
        <v>1134</v>
      </c>
      <c r="B1135" t="s">
        <v>1607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11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 t="s">
        <v>7</v>
      </c>
      <c r="S1135" t="s">
        <v>241</v>
      </c>
      <c r="T1135" t="s">
        <v>72</v>
      </c>
      <c r="U1135" t="s">
        <v>73</v>
      </c>
      <c r="V1135" t="s">
        <v>134</v>
      </c>
      <c r="W1135" t="s">
        <v>135</v>
      </c>
      <c r="Y1135">
        <v>100</v>
      </c>
      <c r="Z1135">
        <v>100</v>
      </c>
      <c r="AA1135">
        <v>100</v>
      </c>
      <c r="AB1135">
        <v>100</v>
      </c>
      <c r="AC1135">
        <v>100</v>
      </c>
      <c r="AD1135">
        <v>100</v>
      </c>
      <c r="AE1135">
        <v>95</v>
      </c>
    </row>
    <row r="1136" spans="1:31">
      <c r="A1136">
        <v>1135</v>
      </c>
      <c r="B1136" t="s">
        <v>1608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11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 t="s">
        <v>7</v>
      </c>
      <c r="S1136" t="s">
        <v>18</v>
      </c>
      <c r="T1136" t="s">
        <v>19</v>
      </c>
      <c r="U1136" t="s">
        <v>259</v>
      </c>
      <c r="V1136" t="s">
        <v>408</v>
      </c>
      <c r="Y1136">
        <v>100</v>
      </c>
      <c r="Z1136">
        <v>100</v>
      </c>
      <c r="AA1136">
        <v>100</v>
      </c>
      <c r="AB1136">
        <v>100</v>
      </c>
      <c r="AC1136">
        <v>87</v>
      </c>
      <c r="AD1136">
        <v>29</v>
      </c>
      <c r="AE1136">
        <v>29</v>
      </c>
    </row>
    <row r="1137" spans="1:31">
      <c r="A1137">
        <v>1136</v>
      </c>
      <c r="B1137" t="s">
        <v>1609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11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 t="s">
        <v>7</v>
      </c>
      <c r="S1137" t="s">
        <v>18</v>
      </c>
      <c r="T1137" t="s">
        <v>19</v>
      </c>
      <c r="U1137" t="s">
        <v>253</v>
      </c>
      <c r="V1137" t="s">
        <v>27</v>
      </c>
      <c r="W1137" t="s">
        <v>687</v>
      </c>
      <c r="Y1137">
        <v>100</v>
      </c>
      <c r="Z1137">
        <v>100</v>
      </c>
      <c r="AA1137">
        <v>100</v>
      </c>
      <c r="AB1137">
        <v>100</v>
      </c>
      <c r="AC1137">
        <v>100</v>
      </c>
      <c r="AD1137">
        <v>70</v>
      </c>
      <c r="AE1137">
        <v>70</v>
      </c>
    </row>
    <row r="1138" spans="1:31">
      <c r="A1138">
        <v>1137</v>
      </c>
      <c r="B1138" t="s">
        <v>1610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11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 t="s">
        <v>7</v>
      </c>
      <c r="S1138" t="s">
        <v>241</v>
      </c>
      <c r="T1138" t="s">
        <v>72</v>
      </c>
      <c r="U1138" t="s">
        <v>73</v>
      </c>
      <c r="V1138" t="s">
        <v>77</v>
      </c>
      <c r="W1138" t="s">
        <v>98</v>
      </c>
      <c r="Y1138">
        <v>100</v>
      </c>
      <c r="Z1138">
        <v>100</v>
      </c>
      <c r="AA1138">
        <v>100</v>
      </c>
      <c r="AB1138">
        <v>100</v>
      </c>
      <c r="AC1138">
        <v>100</v>
      </c>
      <c r="AD1138">
        <v>100</v>
      </c>
      <c r="AE1138">
        <v>93</v>
      </c>
    </row>
    <row r="1139" spans="1:31">
      <c r="A1139">
        <v>1138</v>
      </c>
      <c r="B1139" t="s">
        <v>1611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11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 t="s">
        <v>7</v>
      </c>
      <c r="S1139" t="s">
        <v>18</v>
      </c>
      <c r="T1139" t="s">
        <v>35</v>
      </c>
      <c r="U1139" t="s">
        <v>36</v>
      </c>
      <c r="V1139" t="s">
        <v>42</v>
      </c>
      <c r="W1139" t="s">
        <v>43</v>
      </c>
      <c r="Y1139">
        <v>100</v>
      </c>
      <c r="Z1139">
        <v>100</v>
      </c>
      <c r="AA1139">
        <v>100</v>
      </c>
      <c r="AB1139">
        <v>100</v>
      </c>
      <c r="AC1139">
        <v>78</v>
      </c>
      <c r="AD1139">
        <v>77</v>
      </c>
      <c r="AE1139">
        <v>18</v>
      </c>
    </row>
    <row r="1140" spans="1:31">
      <c r="A1140">
        <v>1139</v>
      </c>
      <c r="B1140" t="s">
        <v>1612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11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 t="s">
        <v>7</v>
      </c>
      <c r="S1140" t="s">
        <v>241</v>
      </c>
      <c r="T1140" t="s">
        <v>72</v>
      </c>
      <c r="U1140" t="s">
        <v>73</v>
      </c>
      <c r="V1140" t="s">
        <v>74</v>
      </c>
      <c r="W1140" t="s">
        <v>152</v>
      </c>
      <c r="X1140" t="s">
        <v>630</v>
      </c>
      <c r="Y1140">
        <v>100</v>
      </c>
      <c r="Z1140">
        <v>100</v>
      </c>
      <c r="AA1140">
        <v>100</v>
      </c>
      <c r="AB1140">
        <v>100</v>
      </c>
      <c r="AC1140">
        <v>90</v>
      </c>
      <c r="AD1140">
        <v>90</v>
      </c>
      <c r="AE1140">
        <v>64</v>
      </c>
    </row>
    <row r="1141" spans="1:31">
      <c r="A1141">
        <v>1140</v>
      </c>
      <c r="B1141" t="s">
        <v>1613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11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 t="s">
        <v>7</v>
      </c>
      <c r="S1141" t="s">
        <v>269</v>
      </c>
      <c r="T1141" t="s">
        <v>661</v>
      </c>
      <c r="U1141" t="s">
        <v>662</v>
      </c>
      <c r="V1141" t="s">
        <v>147</v>
      </c>
      <c r="W1141" t="s">
        <v>148</v>
      </c>
      <c r="Y1141">
        <v>100</v>
      </c>
      <c r="Z1141">
        <v>100</v>
      </c>
      <c r="AA1141">
        <v>100</v>
      </c>
      <c r="AB1141">
        <v>100</v>
      </c>
      <c r="AC1141">
        <v>100</v>
      </c>
      <c r="AD1141">
        <v>69</v>
      </c>
      <c r="AE1141">
        <v>41</v>
      </c>
    </row>
    <row r="1142" spans="1:31">
      <c r="A1142">
        <v>1141</v>
      </c>
      <c r="B1142" t="s">
        <v>1614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7</v>
      </c>
      <c r="K1142">
        <v>0</v>
      </c>
      <c r="L1142">
        <v>3</v>
      </c>
      <c r="M1142">
        <v>0</v>
      </c>
      <c r="N1142">
        <v>1</v>
      </c>
      <c r="O1142">
        <v>0</v>
      </c>
      <c r="P1142">
        <v>0</v>
      </c>
      <c r="Q1142">
        <v>0</v>
      </c>
      <c r="R1142" t="s">
        <v>7</v>
      </c>
      <c r="S1142" t="s">
        <v>241</v>
      </c>
      <c r="T1142" t="s">
        <v>72</v>
      </c>
      <c r="U1142" t="s">
        <v>73</v>
      </c>
      <c r="V1142" t="s">
        <v>134</v>
      </c>
      <c r="W1142" t="s">
        <v>135</v>
      </c>
      <c r="Y1142">
        <v>100</v>
      </c>
      <c r="Z1142">
        <v>100</v>
      </c>
      <c r="AA1142">
        <v>100</v>
      </c>
      <c r="AB1142">
        <v>100</v>
      </c>
      <c r="AC1142">
        <v>100</v>
      </c>
      <c r="AD1142">
        <v>100</v>
      </c>
      <c r="AE1142">
        <v>100</v>
      </c>
    </row>
    <row r="1143" spans="1:31">
      <c r="A1143">
        <v>1142</v>
      </c>
      <c r="B1143" t="s">
        <v>1615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6</v>
      </c>
      <c r="M1143">
        <v>0</v>
      </c>
      <c r="N1143">
        <v>5</v>
      </c>
      <c r="O1143">
        <v>0</v>
      </c>
      <c r="P1143">
        <v>0</v>
      </c>
      <c r="Q1143">
        <v>0</v>
      </c>
      <c r="R1143" t="s">
        <v>7</v>
      </c>
      <c r="S1143" t="s">
        <v>376</v>
      </c>
      <c r="T1143" t="s">
        <v>382</v>
      </c>
      <c r="Y1143">
        <v>100</v>
      </c>
      <c r="Z1143">
        <v>100</v>
      </c>
      <c r="AA1143">
        <v>100</v>
      </c>
      <c r="AB1143">
        <v>100</v>
      </c>
      <c r="AC1143">
        <v>100</v>
      </c>
      <c r="AD1143">
        <v>100</v>
      </c>
      <c r="AE1143">
        <v>100</v>
      </c>
    </row>
    <row r="1144" spans="1:31">
      <c r="A1144">
        <v>1143</v>
      </c>
      <c r="B1144" t="s">
        <v>1616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4</v>
      </c>
      <c r="M1144">
        <v>7</v>
      </c>
      <c r="N1144">
        <v>0</v>
      </c>
      <c r="O1144">
        <v>0</v>
      </c>
      <c r="P1144">
        <v>0</v>
      </c>
      <c r="Q1144">
        <v>0</v>
      </c>
      <c r="R1144" t="s">
        <v>7</v>
      </c>
      <c r="S1144" t="s">
        <v>18</v>
      </c>
      <c r="T1144" t="s">
        <v>19</v>
      </c>
      <c r="U1144" t="s">
        <v>283</v>
      </c>
      <c r="V1144" t="s">
        <v>284</v>
      </c>
      <c r="W1144" t="s">
        <v>285</v>
      </c>
      <c r="Y1144">
        <v>100</v>
      </c>
      <c r="Z1144">
        <v>100</v>
      </c>
      <c r="AA1144">
        <v>100</v>
      </c>
      <c r="AB1144">
        <v>100</v>
      </c>
      <c r="AC1144">
        <v>100</v>
      </c>
      <c r="AD1144">
        <v>100</v>
      </c>
      <c r="AE1144">
        <v>100</v>
      </c>
    </row>
    <row r="1145" spans="1:31">
      <c r="A1145">
        <v>1144</v>
      </c>
      <c r="B1145" t="s">
        <v>1617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11</v>
      </c>
      <c r="N1145">
        <v>0</v>
      </c>
      <c r="O1145">
        <v>0</v>
      </c>
      <c r="P1145">
        <v>0</v>
      </c>
      <c r="Q1145">
        <v>0</v>
      </c>
      <c r="R1145" t="s">
        <v>7</v>
      </c>
      <c r="S1145" t="s">
        <v>376</v>
      </c>
      <c r="T1145" t="s">
        <v>177</v>
      </c>
      <c r="U1145" t="s">
        <v>377</v>
      </c>
      <c r="V1145" t="s">
        <v>378</v>
      </c>
      <c r="W1145" t="s">
        <v>379</v>
      </c>
      <c r="Y1145">
        <v>100</v>
      </c>
      <c r="Z1145">
        <v>100</v>
      </c>
      <c r="AA1145">
        <v>100</v>
      </c>
      <c r="AB1145">
        <v>100</v>
      </c>
      <c r="AC1145">
        <v>100</v>
      </c>
      <c r="AD1145">
        <v>100</v>
      </c>
      <c r="AE1145">
        <v>100</v>
      </c>
    </row>
    <row r="1146" spans="1:31">
      <c r="A1146">
        <v>1145</v>
      </c>
      <c r="B1146" t="s">
        <v>1618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11</v>
      </c>
      <c r="N1146">
        <v>0</v>
      </c>
      <c r="O1146">
        <v>0</v>
      </c>
      <c r="P1146">
        <v>0</v>
      </c>
      <c r="Q1146">
        <v>0</v>
      </c>
      <c r="R1146" t="s">
        <v>7</v>
      </c>
      <c r="S1146" t="s">
        <v>18</v>
      </c>
      <c r="T1146" t="s">
        <v>19</v>
      </c>
      <c r="U1146" t="s">
        <v>253</v>
      </c>
      <c r="V1146" t="s">
        <v>27</v>
      </c>
      <c r="W1146" t="s">
        <v>687</v>
      </c>
      <c r="Y1146">
        <v>100</v>
      </c>
      <c r="Z1146">
        <v>100</v>
      </c>
      <c r="AA1146">
        <v>100</v>
      </c>
      <c r="AB1146">
        <v>100</v>
      </c>
      <c r="AC1146">
        <v>100</v>
      </c>
      <c r="AD1146">
        <v>81</v>
      </c>
      <c r="AE1146">
        <v>81</v>
      </c>
    </row>
    <row r="1147" spans="1:31">
      <c r="A1147">
        <v>1146</v>
      </c>
      <c r="B1147" t="s">
        <v>1619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3</v>
      </c>
      <c r="N1147">
        <v>3</v>
      </c>
      <c r="O1147">
        <v>0</v>
      </c>
      <c r="P1147">
        <v>5</v>
      </c>
      <c r="Q1147">
        <v>0</v>
      </c>
      <c r="R1147" t="s">
        <v>7</v>
      </c>
      <c r="S1147" t="s">
        <v>18</v>
      </c>
      <c r="T1147" t="s">
        <v>19</v>
      </c>
      <c r="U1147" t="s">
        <v>259</v>
      </c>
      <c r="V1147" t="s">
        <v>57</v>
      </c>
      <c r="Y1147">
        <v>100</v>
      </c>
      <c r="Z1147">
        <v>100</v>
      </c>
      <c r="AA1147">
        <v>100</v>
      </c>
      <c r="AB1147">
        <v>100</v>
      </c>
      <c r="AC1147">
        <v>100</v>
      </c>
      <c r="AD1147">
        <v>92</v>
      </c>
      <c r="AE1147">
        <v>92</v>
      </c>
    </row>
    <row r="1148" spans="1:31">
      <c r="A1148">
        <v>1147</v>
      </c>
      <c r="B1148" t="s">
        <v>1620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11</v>
      </c>
      <c r="O1148">
        <v>0</v>
      </c>
      <c r="P1148">
        <v>0</v>
      </c>
      <c r="Q1148">
        <v>0</v>
      </c>
      <c r="R1148" t="s">
        <v>7</v>
      </c>
      <c r="S1148" t="s">
        <v>269</v>
      </c>
      <c r="T1148" t="s">
        <v>305</v>
      </c>
      <c r="U1148" t="s">
        <v>146</v>
      </c>
      <c r="Y1148">
        <v>100</v>
      </c>
      <c r="Z1148">
        <v>100</v>
      </c>
      <c r="AA1148">
        <v>100</v>
      </c>
      <c r="AB1148">
        <v>100</v>
      </c>
      <c r="AC1148">
        <v>97</v>
      </c>
      <c r="AD1148">
        <v>97</v>
      </c>
      <c r="AE1148">
        <v>97</v>
      </c>
    </row>
    <row r="1149" spans="1:31">
      <c r="A1149">
        <v>1148</v>
      </c>
      <c r="B1149" t="s">
        <v>1621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11</v>
      </c>
      <c r="Q1149">
        <v>0</v>
      </c>
      <c r="R1149" t="s">
        <v>7</v>
      </c>
      <c r="S1149" t="s">
        <v>18</v>
      </c>
      <c r="T1149" t="s">
        <v>19</v>
      </c>
      <c r="U1149" t="s">
        <v>283</v>
      </c>
      <c r="V1149" t="s">
        <v>284</v>
      </c>
      <c r="W1149" t="s">
        <v>285</v>
      </c>
      <c r="Y1149">
        <v>100</v>
      </c>
      <c r="Z1149">
        <v>100</v>
      </c>
      <c r="AA1149">
        <v>100</v>
      </c>
      <c r="AB1149">
        <v>87</v>
      </c>
      <c r="AC1149">
        <v>87</v>
      </c>
      <c r="AD1149">
        <v>87</v>
      </c>
      <c r="AE1149">
        <v>87</v>
      </c>
    </row>
    <row r="1150" spans="1:31">
      <c r="A1150">
        <v>1149</v>
      </c>
      <c r="B1150" t="s">
        <v>1622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11</v>
      </c>
      <c r="R1150" t="s">
        <v>7</v>
      </c>
      <c r="S1150" t="s">
        <v>8</v>
      </c>
      <c r="T1150" t="s">
        <v>9</v>
      </c>
      <c r="U1150" t="s">
        <v>103</v>
      </c>
      <c r="V1150" t="s">
        <v>104</v>
      </c>
      <c r="Y1150">
        <v>100</v>
      </c>
      <c r="Z1150">
        <v>100</v>
      </c>
      <c r="AA1150">
        <v>100</v>
      </c>
      <c r="AB1150">
        <v>100</v>
      </c>
      <c r="AC1150">
        <v>100</v>
      </c>
      <c r="AD1150">
        <v>34</v>
      </c>
      <c r="AE1150">
        <v>20</v>
      </c>
    </row>
    <row r="1151" spans="1:31">
      <c r="A1151">
        <v>1150</v>
      </c>
      <c r="B1151" t="s">
        <v>1623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11</v>
      </c>
      <c r="R1151" t="s">
        <v>7</v>
      </c>
      <c r="S1151" t="s">
        <v>8</v>
      </c>
      <c r="T1151" t="s">
        <v>31</v>
      </c>
      <c r="U1151" t="s">
        <v>32</v>
      </c>
      <c r="V1151" t="s">
        <v>33</v>
      </c>
      <c r="W1151" t="s">
        <v>34</v>
      </c>
      <c r="X1151" t="s">
        <v>1624</v>
      </c>
      <c r="Y1151">
        <v>100</v>
      </c>
      <c r="Z1151">
        <v>100</v>
      </c>
      <c r="AA1151">
        <v>100</v>
      </c>
      <c r="AB1151">
        <v>100</v>
      </c>
      <c r="AC1151">
        <v>100</v>
      </c>
      <c r="AD1151">
        <v>100</v>
      </c>
      <c r="AE1151">
        <v>78</v>
      </c>
    </row>
    <row r="1152" spans="1:31">
      <c r="A1152">
        <v>1151</v>
      </c>
      <c r="B1152" t="s">
        <v>1625</v>
      </c>
      <c r="C1152">
        <v>0</v>
      </c>
      <c r="D1152">
        <v>10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 t="s">
        <v>7</v>
      </c>
      <c r="S1152" t="s">
        <v>18</v>
      </c>
      <c r="T1152" t="s">
        <v>19</v>
      </c>
      <c r="U1152" t="s">
        <v>253</v>
      </c>
      <c r="V1152" t="s">
        <v>27</v>
      </c>
      <c r="W1152" t="s">
        <v>254</v>
      </c>
      <c r="X1152" t="s">
        <v>1626</v>
      </c>
      <c r="Y1152">
        <v>100</v>
      </c>
      <c r="Z1152">
        <v>100</v>
      </c>
      <c r="AA1152">
        <v>100</v>
      </c>
      <c r="AB1152">
        <v>100</v>
      </c>
      <c r="AC1152">
        <v>100</v>
      </c>
      <c r="AD1152">
        <v>83</v>
      </c>
      <c r="AE1152">
        <v>83</v>
      </c>
    </row>
    <row r="1153" spans="1:31">
      <c r="A1153">
        <v>1152</v>
      </c>
      <c r="B1153" t="s">
        <v>1627</v>
      </c>
      <c r="C1153">
        <v>0</v>
      </c>
      <c r="D1153">
        <v>10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 t="s">
        <v>7</v>
      </c>
      <c r="S1153" t="s">
        <v>362</v>
      </c>
      <c r="T1153" t="s">
        <v>1628</v>
      </c>
      <c r="U1153" t="s">
        <v>1629</v>
      </c>
      <c r="Y1153">
        <v>100</v>
      </c>
      <c r="Z1153">
        <v>99</v>
      </c>
      <c r="AA1153">
        <v>99</v>
      </c>
      <c r="AB1153">
        <v>98</v>
      </c>
      <c r="AC1153">
        <v>98</v>
      </c>
      <c r="AD1153">
        <v>98</v>
      </c>
      <c r="AE1153">
        <v>98</v>
      </c>
    </row>
    <row r="1154" spans="1:31">
      <c r="A1154">
        <v>1153</v>
      </c>
      <c r="B1154" t="s">
        <v>1630</v>
      </c>
      <c r="C1154">
        <v>0</v>
      </c>
      <c r="D1154">
        <v>10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 t="s">
        <v>7</v>
      </c>
      <c r="S1154" t="s">
        <v>269</v>
      </c>
      <c r="T1154" t="s">
        <v>270</v>
      </c>
      <c r="U1154" t="s">
        <v>160</v>
      </c>
      <c r="V1154" t="s">
        <v>161</v>
      </c>
      <c r="W1154" t="s">
        <v>162</v>
      </c>
      <c r="Y1154">
        <v>100</v>
      </c>
      <c r="Z1154">
        <v>100</v>
      </c>
      <c r="AA1154">
        <v>100</v>
      </c>
      <c r="AB1154">
        <v>100</v>
      </c>
      <c r="AC1154">
        <v>100</v>
      </c>
      <c r="AD1154">
        <v>100</v>
      </c>
      <c r="AE1154">
        <v>81</v>
      </c>
    </row>
    <row r="1155" spans="1:31">
      <c r="A1155">
        <v>1154</v>
      </c>
      <c r="B1155" t="s">
        <v>1631</v>
      </c>
      <c r="C1155">
        <v>0</v>
      </c>
      <c r="D1155">
        <v>10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 t="s">
        <v>7</v>
      </c>
      <c r="S1155" t="s">
        <v>376</v>
      </c>
      <c r="T1155" t="s">
        <v>382</v>
      </c>
      <c r="Y1155">
        <v>100</v>
      </c>
      <c r="Z1155">
        <v>100</v>
      </c>
      <c r="AA1155">
        <v>100</v>
      </c>
      <c r="AB1155">
        <v>100</v>
      </c>
      <c r="AC1155">
        <v>100</v>
      </c>
      <c r="AD1155">
        <v>100</v>
      </c>
      <c r="AE1155">
        <v>100</v>
      </c>
    </row>
    <row r="1156" spans="1:31">
      <c r="A1156">
        <v>1155</v>
      </c>
      <c r="B1156" t="s">
        <v>1632</v>
      </c>
      <c r="C1156">
        <v>0</v>
      </c>
      <c r="D1156">
        <v>10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 t="s">
        <v>7</v>
      </c>
      <c r="S1156" t="s">
        <v>241</v>
      </c>
      <c r="T1156" t="s">
        <v>72</v>
      </c>
      <c r="U1156" t="s">
        <v>73</v>
      </c>
      <c r="V1156" t="s">
        <v>321</v>
      </c>
      <c r="W1156" t="s">
        <v>526</v>
      </c>
      <c r="Y1156">
        <v>100</v>
      </c>
      <c r="Z1156">
        <v>100</v>
      </c>
      <c r="AA1156">
        <v>100</v>
      </c>
      <c r="AB1156">
        <v>100</v>
      </c>
      <c r="AC1156">
        <v>98</v>
      </c>
      <c r="AD1156">
        <v>54</v>
      </c>
      <c r="AE1156">
        <v>54</v>
      </c>
    </row>
    <row r="1157" spans="1:31">
      <c r="A1157">
        <v>1156</v>
      </c>
      <c r="B1157" t="s">
        <v>1633</v>
      </c>
      <c r="C1157">
        <v>0</v>
      </c>
      <c r="D1157">
        <v>10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 t="s">
        <v>7</v>
      </c>
      <c r="S1157" t="s">
        <v>241</v>
      </c>
      <c r="T1157" t="s">
        <v>72</v>
      </c>
      <c r="U1157" t="s">
        <v>73</v>
      </c>
      <c r="V1157" t="s">
        <v>315</v>
      </c>
      <c r="Y1157">
        <v>100</v>
      </c>
      <c r="Z1157">
        <v>94</v>
      </c>
      <c r="AA1157">
        <v>94</v>
      </c>
      <c r="AB1157">
        <v>90</v>
      </c>
      <c r="AC1157">
        <v>90</v>
      </c>
      <c r="AD1157">
        <v>90</v>
      </c>
      <c r="AE1157">
        <v>90</v>
      </c>
    </row>
    <row r="1158" spans="1:31">
      <c r="A1158">
        <v>1157</v>
      </c>
      <c r="B1158" t="s">
        <v>1634</v>
      </c>
      <c r="C1158">
        <v>0</v>
      </c>
      <c r="D1158">
        <v>10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 t="s">
        <v>7</v>
      </c>
      <c r="S1158" t="s">
        <v>18</v>
      </c>
      <c r="T1158" t="s">
        <v>19</v>
      </c>
      <c r="U1158" t="s">
        <v>259</v>
      </c>
      <c r="V1158" t="s">
        <v>57</v>
      </c>
      <c r="Y1158">
        <v>100</v>
      </c>
      <c r="Z1158">
        <v>100</v>
      </c>
      <c r="AA1158">
        <v>100</v>
      </c>
      <c r="AB1158">
        <v>100</v>
      </c>
      <c r="AC1158">
        <v>99</v>
      </c>
      <c r="AD1158">
        <v>99</v>
      </c>
      <c r="AE1158">
        <v>99</v>
      </c>
    </row>
    <row r="1159" spans="1:31">
      <c r="A1159">
        <v>1158</v>
      </c>
      <c r="B1159" t="s">
        <v>1635</v>
      </c>
      <c r="C1159">
        <v>0</v>
      </c>
      <c r="D1159">
        <v>10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 t="s">
        <v>7</v>
      </c>
      <c r="S1159" t="s">
        <v>241</v>
      </c>
      <c r="T1159" t="s">
        <v>72</v>
      </c>
      <c r="U1159" t="s">
        <v>73</v>
      </c>
      <c r="V1159" t="s">
        <v>315</v>
      </c>
      <c r="Y1159">
        <v>100</v>
      </c>
      <c r="Z1159">
        <v>98</v>
      </c>
      <c r="AA1159">
        <v>98</v>
      </c>
      <c r="AB1159">
        <v>98</v>
      </c>
      <c r="AC1159">
        <v>97</v>
      </c>
      <c r="AD1159">
        <v>97</v>
      </c>
      <c r="AE1159">
        <v>97</v>
      </c>
    </row>
    <row r="1160" spans="1:31">
      <c r="A1160">
        <v>1159</v>
      </c>
      <c r="B1160" t="s">
        <v>1636</v>
      </c>
      <c r="C1160">
        <v>0</v>
      </c>
      <c r="D1160">
        <v>10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 t="s">
        <v>7</v>
      </c>
      <c r="S1160" t="s">
        <v>241</v>
      </c>
      <c r="T1160" t="s">
        <v>72</v>
      </c>
      <c r="U1160" t="s">
        <v>73</v>
      </c>
      <c r="V1160" t="s">
        <v>134</v>
      </c>
      <c r="W1160" t="s">
        <v>135</v>
      </c>
      <c r="Y1160">
        <v>100</v>
      </c>
      <c r="Z1160">
        <v>100</v>
      </c>
      <c r="AA1160">
        <v>100</v>
      </c>
      <c r="AB1160">
        <v>100</v>
      </c>
      <c r="AC1160">
        <v>100</v>
      </c>
      <c r="AD1160">
        <v>100</v>
      </c>
      <c r="AE1160">
        <v>100</v>
      </c>
    </row>
    <row r="1161" spans="1:31">
      <c r="A1161">
        <v>1160</v>
      </c>
      <c r="B1161" t="s">
        <v>1637</v>
      </c>
      <c r="C1161">
        <v>0</v>
      </c>
      <c r="D1161">
        <v>10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 t="s">
        <v>7</v>
      </c>
      <c r="S1161" t="s">
        <v>1246</v>
      </c>
      <c r="T1161" t="s">
        <v>190</v>
      </c>
      <c r="U1161" t="s">
        <v>191</v>
      </c>
      <c r="V1161" t="s">
        <v>192</v>
      </c>
      <c r="W1161" t="s">
        <v>193</v>
      </c>
      <c r="Y1161">
        <v>100</v>
      </c>
      <c r="Z1161">
        <v>100</v>
      </c>
      <c r="AA1161">
        <v>100</v>
      </c>
      <c r="AB1161">
        <v>100</v>
      </c>
      <c r="AC1161">
        <v>100</v>
      </c>
      <c r="AD1161">
        <v>100</v>
      </c>
      <c r="AE1161">
        <v>100</v>
      </c>
    </row>
    <row r="1162" spans="1:31">
      <c r="A1162">
        <v>1161</v>
      </c>
      <c r="B1162" t="s">
        <v>1638</v>
      </c>
      <c r="C1162">
        <v>0</v>
      </c>
      <c r="D1162">
        <v>10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 t="s">
        <v>7</v>
      </c>
      <c r="S1162" t="s">
        <v>18</v>
      </c>
      <c r="T1162" t="s">
        <v>35</v>
      </c>
      <c r="U1162" t="s">
        <v>196</v>
      </c>
      <c r="V1162" t="s">
        <v>197</v>
      </c>
      <c r="W1162" t="s">
        <v>198</v>
      </c>
      <c r="Y1162">
        <v>100</v>
      </c>
      <c r="Z1162">
        <v>100</v>
      </c>
      <c r="AA1162">
        <v>100</v>
      </c>
      <c r="AB1162">
        <v>100</v>
      </c>
      <c r="AC1162">
        <v>100</v>
      </c>
      <c r="AD1162">
        <v>98</v>
      </c>
      <c r="AE1162">
        <v>54</v>
      </c>
    </row>
    <row r="1163" spans="1:31">
      <c r="A1163">
        <v>1162</v>
      </c>
      <c r="B1163" t="s">
        <v>1639</v>
      </c>
      <c r="C1163">
        <v>0</v>
      </c>
      <c r="D1163">
        <v>10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 t="s">
        <v>7</v>
      </c>
      <c r="S1163" t="s">
        <v>269</v>
      </c>
      <c r="T1163" t="s">
        <v>270</v>
      </c>
      <c r="U1163" t="s">
        <v>160</v>
      </c>
      <c r="V1163" t="s">
        <v>161</v>
      </c>
      <c r="W1163" t="s">
        <v>162</v>
      </c>
      <c r="Y1163">
        <v>100</v>
      </c>
      <c r="Z1163">
        <v>100</v>
      </c>
      <c r="AA1163">
        <v>100</v>
      </c>
      <c r="AB1163">
        <v>100</v>
      </c>
      <c r="AC1163">
        <v>100</v>
      </c>
      <c r="AD1163">
        <v>100</v>
      </c>
      <c r="AE1163">
        <v>100</v>
      </c>
    </row>
    <row r="1164" spans="1:31">
      <c r="A1164">
        <v>1163</v>
      </c>
      <c r="B1164" t="s">
        <v>1640</v>
      </c>
      <c r="C1164">
        <v>0</v>
      </c>
      <c r="D1164">
        <v>10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 t="s">
        <v>7</v>
      </c>
      <c r="S1164" t="s">
        <v>8</v>
      </c>
      <c r="T1164" t="s">
        <v>31</v>
      </c>
      <c r="Y1164">
        <v>100</v>
      </c>
      <c r="Z1164">
        <v>100</v>
      </c>
      <c r="AA1164">
        <v>94</v>
      </c>
      <c r="AB1164">
        <v>21</v>
      </c>
      <c r="AC1164">
        <v>21</v>
      </c>
      <c r="AD1164">
        <v>21</v>
      </c>
      <c r="AE1164">
        <v>21</v>
      </c>
    </row>
    <row r="1165" spans="1:31">
      <c r="A1165">
        <v>1164</v>
      </c>
      <c r="B1165" t="s">
        <v>1641</v>
      </c>
      <c r="C1165">
        <v>0</v>
      </c>
      <c r="D1165">
        <v>10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 t="s">
        <v>7</v>
      </c>
      <c r="S1165" t="s">
        <v>269</v>
      </c>
      <c r="Y1165">
        <v>100</v>
      </c>
      <c r="Z1165">
        <v>33</v>
      </c>
      <c r="AA1165">
        <v>33</v>
      </c>
      <c r="AB1165">
        <v>33</v>
      </c>
      <c r="AC1165">
        <v>30</v>
      </c>
      <c r="AD1165">
        <v>30</v>
      </c>
      <c r="AE1165">
        <v>11</v>
      </c>
    </row>
    <row r="1166" spans="1:31">
      <c r="A1166">
        <v>1165</v>
      </c>
      <c r="B1166" t="s">
        <v>1642</v>
      </c>
      <c r="C1166">
        <v>0</v>
      </c>
      <c r="D1166">
        <v>10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 t="s">
        <v>7</v>
      </c>
      <c r="S1166" t="s">
        <v>18</v>
      </c>
      <c r="T1166" t="s">
        <v>19</v>
      </c>
      <c r="U1166" t="s">
        <v>259</v>
      </c>
      <c r="V1166" t="s">
        <v>530</v>
      </c>
      <c r="Y1166">
        <v>100</v>
      </c>
      <c r="Z1166">
        <v>100</v>
      </c>
      <c r="AA1166">
        <v>100</v>
      </c>
      <c r="AB1166">
        <v>100</v>
      </c>
      <c r="AC1166">
        <v>89</v>
      </c>
      <c r="AD1166">
        <v>89</v>
      </c>
      <c r="AE1166">
        <v>89</v>
      </c>
    </row>
    <row r="1167" spans="1:31">
      <c r="A1167">
        <v>1166</v>
      </c>
      <c r="B1167" t="s">
        <v>1643</v>
      </c>
      <c r="C1167">
        <v>0</v>
      </c>
      <c r="D1167">
        <v>10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 t="s">
        <v>7</v>
      </c>
      <c r="S1167" t="s">
        <v>18</v>
      </c>
      <c r="T1167" t="s">
        <v>19</v>
      </c>
      <c r="U1167" t="s">
        <v>370</v>
      </c>
      <c r="Y1167">
        <v>100</v>
      </c>
      <c r="Z1167">
        <v>100</v>
      </c>
      <c r="AA1167">
        <v>100</v>
      </c>
      <c r="AB1167">
        <v>94</v>
      </c>
      <c r="AC1167">
        <v>94</v>
      </c>
      <c r="AD1167">
        <v>94</v>
      </c>
      <c r="AE1167">
        <v>94</v>
      </c>
    </row>
    <row r="1168" spans="1:31">
      <c r="A1168">
        <v>1167</v>
      </c>
      <c r="B1168" t="s">
        <v>1644</v>
      </c>
      <c r="C1168">
        <v>0</v>
      </c>
      <c r="D1168">
        <v>10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 t="s">
        <v>7</v>
      </c>
      <c r="S1168" t="s">
        <v>8</v>
      </c>
      <c r="T1168" t="s">
        <v>9</v>
      </c>
      <c r="U1168" t="s">
        <v>1645</v>
      </c>
      <c r="V1168" t="s">
        <v>172</v>
      </c>
      <c r="W1168" t="s">
        <v>1646</v>
      </c>
      <c r="Y1168">
        <v>100</v>
      </c>
      <c r="Z1168">
        <v>100</v>
      </c>
      <c r="AA1168">
        <v>100</v>
      </c>
      <c r="AB1168">
        <v>97</v>
      </c>
      <c r="AC1168">
        <v>97</v>
      </c>
      <c r="AD1168">
        <v>97</v>
      </c>
      <c r="AE1168">
        <v>97</v>
      </c>
    </row>
    <row r="1169" spans="1:31">
      <c r="A1169">
        <v>1168</v>
      </c>
      <c r="B1169" t="s">
        <v>1647</v>
      </c>
      <c r="C1169">
        <v>0</v>
      </c>
      <c r="D1169">
        <v>10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 t="s">
        <v>7</v>
      </c>
      <c r="S1169" t="s">
        <v>269</v>
      </c>
      <c r="T1169" t="s">
        <v>270</v>
      </c>
      <c r="U1169" t="s">
        <v>160</v>
      </c>
      <c r="Y1169">
        <v>100</v>
      </c>
      <c r="Z1169">
        <v>76</v>
      </c>
      <c r="AA1169">
        <v>65</v>
      </c>
      <c r="AB1169">
        <v>65</v>
      </c>
      <c r="AC1169">
        <v>17</v>
      </c>
      <c r="AD1169">
        <v>17</v>
      </c>
      <c r="AE1169">
        <v>13</v>
      </c>
    </row>
    <row r="1170" spans="1:31">
      <c r="A1170">
        <v>1169</v>
      </c>
      <c r="B1170" t="s">
        <v>1648</v>
      </c>
      <c r="C1170">
        <v>0</v>
      </c>
      <c r="D1170">
        <v>8</v>
      </c>
      <c r="E1170">
        <v>2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 t="s">
        <v>7</v>
      </c>
      <c r="S1170" t="s">
        <v>892</v>
      </c>
      <c r="T1170" t="s">
        <v>893</v>
      </c>
      <c r="U1170" t="s">
        <v>894</v>
      </c>
      <c r="V1170" t="s">
        <v>895</v>
      </c>
      <c r="Y1170">
        <v>100</v>
      </c>
      <c r="Z1170">
        <v>97</v>
      </c>
      <c r="AA1170">
        <v>97</v>
      </c>
      <c r="AB1170">
        <v>97</v>
      </c>
      <c r="AC1170">
        <v>97</v>
      </c>
      <c r="AD1170">
        <v>40</v>
      </c>
      <c r="AE1170">
        <v>40</v>
      </c>
    </row>
    <row r="1171" spans="1:31">
      <c r="A1171">
        <v>1170</v>
      </c>
      <c r="B1171" t="s">
        <v>1649</v>
      </c>
      <c r="C1171">
        <v>0</v>
      </c>
      <c r="D1171">
        <v>8</v>
      </c>
      <c r="E1171">
        <v>2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 t="s">
        <v>7</v>
      </c>
      <c r="S1171" t="s">
        <v>241</v>
      </c>
      <c r="T1171" t="s">
        <v>72</v>
      </c>
      <c r="U1171" t="s">
        <v>73</v>
      </c>
      <c r="V1171" t="s">
        <v>504</v>
      </c>
      <c r="Y1171">
        <v>100</v>
      </c>
      <c r="Z1171">
        <v>100</v>
      </c>
      <c r="AA1171">
        <v>100</v>
      </c>
      <c r="AB1171">
        <v>100</v>
      </c>
      <c r="AC1171">
        <v>100</v>
      </c>
      <c r="AD1171">
        <v>100</v>
      </c>
      <c r="AE1171">
        <v>100</v>
      </c>
    </row>
    <row r="1172" spans="1:31">
      <c r="A1172">
        <v>1171</v>
      </c>
      <c r="B1172" t="s">
        <v>1650</v>
      </c>
      <c r="C1172">
        <v>0</v>
      </c>
      <c r="D1172">
        <v>0</v>
      </c>
      <c r="E1172">
        <v>10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 t="s">
        <v>7</v>
      </c>
      <c r="S1172" t="s">
        <v>241</v>
      </c>
      <c r="T1172" t="s">
        <v>72</v>
      </c>
      <c r="U1172" t="s">
        <v>52</v>
      </c>
      <c r="V1172" t="s">
        <v>242</v>
      </c>
      <c r="W1172" t="s">
        <v>243</v>
      </c>
      <c r="X1172" t="s">
        <v>1651</v>
      </c>
      <c r="Y1172">
        <v>100</v>
      </c>
      <c r="Z1172">
        <v>97</v>
      </c>
      <c r="AA1172">
        <v>97</v>
      </c>
      <c r="AB1172">
        <v>97</v>
      </c>
      <c r="AC1172">
        <v>97</v>
      </c>
      <c r="AD1172">
        <v>97</v>
      </c>
      <c r="AE1172">
        <v>61</v>
      </c>
    </row>
    <row r="1173" spans="1:31">
      <c r="A1173">
        <v>1172</v>
      </c>
      <c r="B1173" t="s">
        <v>1652</v>
      </c>
      <c r="C1173">
        <v>0</v>
      </c>
      <c r="D1173">
        <v>0</v>
      </c>
      <c r="E1173">
        <v>5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5</v>
      </c>
      <c r="O1173">
        <v>0</v>
      </c>
      <c r="P1173">
        <v>0</v>
      </c>
      <c r="Q1173">
        <v>0</v>
      </c>
      <c r="R1173" t="s">
        <v>7</v>
      </c>
      <c r="S1173" t="s">
        <v>349</v>
      </c>
      <c r="T1173" t="s">
        <v>165</v>
      </c>
      <c r="U1173" t="s">
        <v>166</v>
      </c>
      <c r="V1173" t="s">
        <v>167</v>
      </c>
      <c r="W1173" t="s">
        <v>186</v>
      </c>
      <c r="Y1173">
        <v>100</v>
      </c>
      <c r="Z1173">
        <v>100</v>
      </c>
      <c r="AA1173">
        <v>100</v>
      </c>
      <c r="AB1173">
        <v>100</v>
      </c>
      <c r="AC1173">
        <v>100</v>
      </c>
      <c r="AD1173">
        <v>57</v>
      </c>
      <c r="AE1173">
        <v>36</v>
      </c>
    </row>
    <row r="1174" spans="1:31">
      <c r="A1174">
        <v>1173</v>
      </c>
      <c r="B1174" t="s">
        <v>1653</v>
      </c>
      <c r="C1174">
        <v>0</v>
      </c>
      <c r="D1174">
        <v>0</v>
      </c>
      <c r="E1174">
        <v>0</v>
      </c>
      <c r="F1174">
        <v>10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 t="s">
        <v>7</v>
      </c>
      <c r="S1174" t="s">
        <v>18</v>
      </c>
      <c r="T1174" t="s">
        <v>19</v>
      </c>
      <c r="U1174" t="s">
        <v>283</v>
      </c>
      <c r="V1174" t="s">
        <v>284</v>
      </c>
      <c r="W1174" t="s">
        <v>285</v>
      </c>
      <c r="Y1174">
        <v>100</v>
      </c>
      <c r="Z1174">
        <v>100</v>
      </c>
      <c r="AA1174">
        <v>100</v>
      </c>
      <c r="AB1174">
        <v>99</v>
      </c>
      <c r="AC1174">
        <v>99</v>
      </c>
      <c r="AD1174">
        <v>99</v>
      </c>
      <c r="AE1174">
        <v>99</v>
      </c>
    </row>
    <row r="1175" spans="1:31">
      <c r="A1175">
        <v>1174</v>
      </c>
      <c r="B1175" t="s">
        <v>1654</v>
      </c>
      <c r="C1175">
        <v>0</v>
      </c>
      <c r="D1175">
        <v>0</v>
      </c>
      <c r="E1175">
        <v>0</v>
      </c>
      <c r="F1175">
        <v>10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 t="s">
        <v>7</v>
      </c>
      <c r="S1175" t="s">
        <v>18</v>
      </c>
      <c r="T1175" t="s">
        <v>35</v>
      </c>
      <c r="U1175" t="s">
        <v>36</v>
      </c>
      <c r="V1175" t="s">
        <v>115</v>
      </c>
      <c r="W1175" t="s">
        <v>173</v>
      </c>
      <c r="Y1175">
        <v>100</v>
      </c>
      <c r="Z1175">
        <v>100</v>
      </c>
      <c r="AA1175">
        <v>99</v>
      </c>
      <c r="AB1175">
        <v>99</v>
      </c>
      <c r="AC1175">
        <v>99</v>
      </c>
      <c r="AD1175">
        <v>99</v>
      </c>
      <c r="AE1175">
        <v>9</v>
      </c>
    </row>
    <row r="1176" spans="1:31">
      <c r="A1176">
        <v>1175</v>
      </c>
      <c r="B1176" t="s">
        <v>1655</v>
      </c>
      <c r="C1176">
        <v>0</v>
      </c>
      <c r="D1176">
        <v>0</v>
      </c>
      <c r="E1176">
        <v>0</v>
      </c>
      <c r="F1176">
        <v>0</v>
      </c>
      <c r="G1176">
        <v>10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 t="s">
        <v>7</v>
      </c>
      <c r="S1176" t="s">
        <v>238</v>
      </c>
      <c r="T1176" t="s">
        <v>85</v>
      </c>
      <c r="U1176" t="s">
        <v>86</v>
      </c>
      <c r="V1176" t="s">
        <v>87</v>
      </c>
      <c r="W1176" t="s">
        <v>534</v>
      </c>
      <c r="Y1176">
        <v>100</v>
      </c>
      <c r="Z1176">
        <v>100</v>
      </c>
      <c r="AA1176">
        <v>100</v>
      </c>
      <c r="AB1176">
        <v>100</v>
      </c>
      <c r="AC1176">
        <v>100</v>
      </c>
      <c r="AD1176">
        <v>91</v>
      </c>
      <c r="AE1176">
        <v>91</v>
      </c>
    </row>
    <row r="1177" spans="1:31">
      <c r="A1177">
        <v>1176</v>
      </c>
      <c r="B1177" t="s">
        <v>1656</v>
      </c>
      <c r="C1177">
        <v>0</v>
      </c>
      <c r="D1177">
        <v>0</v>
      </c>
      <c r="E1177">
        <v>0</v>
      </c>
      <c r="F1177">
        <v>0</v>
      </c>
      <c r="G1177">
        <v>10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 t="s">
        <v>7</v>
      </c>
      <c r="S1177" t="s">
        <v>269</v>
      </c>
      <c r="T1177" t="s">
        <v>661</v>
      </c>
      <c r="U1177" t="s">
        <v>662</v>
      </c>
      <c r="V1177" t="s">
        <v>147</v>
      </c>
      <c r="W1177" t="s">
        <v>148</v>
      </c>
      <c r="Y1177">
        <v>100</v>
      </c>
      <c r="Z1177">
        <v>100</v>
      </c>
      <c r="AA1177">
        <v>100</v>
      </c>
      <c r="AB1177">
        <v>100</v>
      </c>
      <c r="AC1177">
        <v>100</v>
      </c>
      <c r="AD1177">
        <v>89</v>
      </c>
      <c r="AE1177">
        <v>86</v>
      </c>
    </row>
    <row r="1178" spans="1:31">
      <c r="A1178">
        <v>1177</v>
      </c>
      <c r="B1178" t="s">
        <v>1657</v>
      </c>
      <c r="C1178">
        <v>0</v>
      </c>
      <c r="D1178">
        <v>0</v>
      </c>
      <c r="E1178">
        <v>0</v>
      </c>
      <c r="F1178">
        <v>0</v>
      </c>
      <c r="G1178">
        <v>10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 t="s">
        <v>7</v>
      </c>
      <c r="S1178" t="s">
        <v>18</v>
      </c>
      <c r="T1178" t="s">
        <v>19</v>
      </c>
      <c r="U1178" t="s">
        <v>259</v>
      </c>
      <c r="V1178" t="s">
        <v>408</v>
      </c>
      <c r="W1178" t="s">
        <v>421</v>
      </c>
      <c r="Y1178">
        <v>100</v>
      </c>
      <c r="Z1178">
        <v>100</v>
      </c>
      <c r="AA1178">
        <v>100</v>
      </c>
      <c r="AB1178">
        <v>100</v>
      </c>
      <c r="AC1178">
        <v>100</v>
      </c>
      <c r="AD1178">
        <v>96</v>
      </c>
      <c r="AE1178">
        <v>96</v>
      </c>
    </row>
    <row r="1179" spans="1:31">
      <c r="A1179">
        <v>1178</v>
      </c>
      <c r="B1179" t="s">
        <v>1658</v>
      </c>
      <c r="C1179">
        <v>0</v>
      </c>
      <c r="D1179">
        <v>0</v>
      </c>
      <c r="E1179">
        <v>0</v>
      </c>
      <c r="F1179">
        <v>0</v>
      </c>
      <c r="G1179">
        <v>10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 t="s">
        <v>7</v>
      </c>
      <c r="S1179" t="s">
        <v>18</v>
      </c>
      <c r="T1179" t="s">
        <v>19</v>
      </c>
      <c r="U1179" t="s">
        <v>259</v>
      </c>
      <c r="V1179" t="s">
        <v>57</v>
      </c>
      <c r="Y1179">
        <v>100</v>
      </c>
      <c r="Z1179">
        <v>100</v>
      </c>
      <c r="AA1179">
        <v>100</v>
      </c>
      <c r="AB1179">
        <v>100</v>
      </c>
      <c r="AC1179">
        <v>96</v>
      </c>
      <c r="AD1179">
        <v>79</v>
      </c>
      <c r="AE1179">
        <v>79</v>
      </c>
    </row>
    <row r="1180" spans="1:31">
      <c r="A1180">
        <v>1179</v>
      </c>
      <c r="B1180" t="s">
        <v>1659</v>
      </c>
      <c r="C1180">
        <v>0</v>
      </c>
      <c r="D1180">
        <v>0</v>
      </c>
      <c r="E1180">
        <v>0</v>
      </c>
      <c r="F1180">
        <v>0</v>
      </c>
      <c r="G1180">
        <v>10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 t="s">
        <v>7</v>
      </c>
      <c r="S1180" t="s">
        <v>18</v>
      </c>
      <c r="T1180" t="s">
        <v>19</v>
      </c>
      <c r="U1180" t="s">
        <v>1189</v>
      </c>
      <c r="V1180" t="s">
        <v>127</v>
      </c>
      <c r="W1180" t="s">
        <v>183</v>
      </c>
      <c r="Y1180">
        <v>100</v>
      </c>
      <c r="Z1180">
        <v>100</v>
      </c>
      <c r="AA1180">
        <v>100</v>
      </c>
      <c r="AB1180">
        <v>100</v>
      </c>
      <c r="AC1180">
        <v>100</v>
      </c>
      <c r="AD1180">
        <v>72</v>
      </c>
      <c r="AE1180">
        <v>34</v>
      </c>
    </row>
    <row r="1181" spans="1:31">
      <c r="A1181">
        <v>1180</v>
      </c>
      <c r="B1181" t="s">
        <v>1660</v>
      </c>
      <c r="C1181">
        <v>0</v>
      </c>
      <c r="D1181">
        <v>0</v>
      </c>
      <c r="E1181">
        <v>0</v>
      </c>
      <c r="F1181">
        <v>0</v>
      </c>
      <c r="G1181">
        <v>10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 t="s">
        <v>7</v>
      </c>
      <c r="S1181" t="s">
        <v>241</v>
      </c>
      <c r="T1181" t="s">
        <v>72</v>
      </c>
      <c r="U1181" t="s">
        <v>73</v>
      </c>
      <c r="V1181" t="s">
        <v>315</v>
      </c>
      <c r="Y1181">
        <v>100</v>
      </c>
      <c r="Z1181">
        <v>100</v>
      </c>
      <c r="AA1181">
        <v>100</v>
      </c>
      <c r="AB1181">
        <v>100</v>
      </c>
      <c r="AC1181">
        <v>100</v>
      </c>
      <c r="AD1181">
        <v>100</v>
      </c>
      <c r="AE1181">
        <v>100</v>
      </c>
    </row>
    <row r="1182" spans="1:31">
      <c r="A1182">
        <v>1181</v>
      </c>
      <c r="B1182" t="s">
        <v>1661</v>
      </c>
      <c r="C1182">
        <v>0</v>
      </c>
      <c r="D1182">
        <v>0</v>
      </c>
      <c r="E1182">
        <v>0</v>
      </c>
      <c r="F1182">
        <v>0</v>
      </c>
      <c r="G1182">
        <v>10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 t="s">
        <v>7</v>
      </c>
      <c r="S1182" t="s">
        <v>18</v>
      </c>
      <c r="T1182" t="s">
        <v>19</v>
      </c>
      <c r="U1182" t="s">
        <v>748</v>
      </c>
      <c r="Y1182">
        <v>100</v>
      </c>
      <c r="Z1182">
        <v>100</v>
      </c>
      <c r="AA1182">
        <v>100</v>
      </c>
      <c r="AB1182">
        <v>100</v>
      </c>
      <c r="AC1182">
        <v>100</v>
      </c>
      <c r="AD1182">
        <v>100</v>
      </c>
      <c r="AE1182">
        <v>100</v>
      </c>
    </row>
    <row r="1183" spans="1:31">
      <c r="A1183">
        <v>1182</v>
      </c>
      <c r="B1183" t="s">
        <v>1662</v>
      </c>
      <c r="C1183">
        <v>0</v>
      </c>
      <c r="D1183">
        <v>0</v>
      </c>
      <c r="E1183">
        <v>0</v>
      </c>
      <c r="F1183">
        <v>0</v>
      </c>
      <c r="G1183">
        <v>10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 t="s">
        <v>7</v>
      </c>
      <c r="S1183" t="s">
        <v>799</v>
      </c>
      <c r="Y1183">
        <v>100</v>
      </c>
      <c r="Z1183">
        <v>100</v>
      </c>
      <c r="AA1183">
        <v>100</v>
      </c>
      <c r="AB1183">
        <v>100</v>
      </c>
      <c r="AC1183">
        <v>100</v>
      </c>
      <c r="AD1183">
        <v>100</v>
      </c>
      <c r="AE1183">
        <v>100</v>
      </c>
    </row>
    <row r="1184" spans="1:31">
      <c r="A1184">
        <v>1183</v>
      </c>
      <c r="B1184" t="s">
        <v>1663</v>
      </c>
      <c r="C1184">
        <v>0</v>
      </c>
      <c r="D1184">
        <v>0</v>
      </c>
      <c r="E1184">
        <v>0</v>
      </c>
      <c r="F1184">
        <v>0</v>
      </c>
      <c r="G1184">
        <v>10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 t="s">
        <v>7</v>
      </c>
      <c r="S1184" t="s">
        <v>269</v>
      </c>
      <c r="T1184" t="s">
        <v>305</v>
      </c>
      <c r="U1184" t="s">
        <v>146</v>
      </c>
      <c r="V1184" t="s">
        <v>155</v>
      </c>
      <c r="W1184" t="s">
        <v>332</v>
      </c>
      <c r="Y1184">
        <v>100</v>
      </c>
      <c r="Z1184">
        <v>99</v>
      </c>
      <c r="AA1184">
        <v>99</v>
      </c>
      <c r="AB1184">
        <v>99</v>
      </c>
      <c r="AC1184">
        <v>99</v>
      </c>
      <c r="AD1184">
        <v>99</v>
      </c>
      <c r="AE1184">
        <v>99</v>
      </c>
    </row>
    <row r="1185" spans="1:31">
      <c r="A1185">
        <v>1184</v>
      </c>
      <c r="B1185" t="s">
        <v>1664</v>
      </c>
      <c r="C1185">
        <v>0</v>
      </c>
      <c r="D1185">
        <v>0</v>
      </c>
      <c r="E1185">
        <v>0</v>
      </c>
      <c r="F1185">
        <v>0</v>
      </c>
      <c r="G1185">
        <v>10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 t="s">
        <v>7</v>
      </c>
      <c r="S1185" t="s">
        <v>241</v>
      </c>
      <c r="T1185" t="s">
        <v>72</v>
      </c>
      <c r="U1185" t="s">
        <v>73</v>
      </c>
      <c r="V1185" t="s">
        <v>77</v>
      </c>
      <c r="W1185" t="s">
        <v>98</v>
      </c>
      <c r="Y1185">
        <v>100</v>
      </c>
      <c r="Z1185">
        <v>100</v>
      </c>
      <c r="AA1185">
        <v>100</v>
      </c>
      <c r="AB1185">
        <v>100</v>
      </c>
      <c r="AC1185">
        <v>100</v>
      </c>
      <c r="AD1185">
        <v>100</v>
      </c>
      <c r="AE1185">
        <v>87</v>
      </c>
    </row>
    <row r="1186" spans="1:31">
      <c r="A1186">
        <v>1185</v>
      </c>
      <c r="B1186" t="s">
        <v>1665</v>
      </c>
      <c r="C1186">
        <v>0</v>
      </c>
      <c r="D1186">
        <v>0</v>
      </c>
      <c r="E1186">
        <v>0</v>
      </c>
      <c r="F1186">
        <v>0</v>
      </c>
      <c r="G1186">
        <v>10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 t="s">
        <v>7</v>
      </c>
      <c r="S1186" t="s">
        <v>18</v>
      </c>
      <c r="T1186" t="s">
        <v>19</v>
      </c>
      <c r="U1186" t="s">
        <v>251</v>
      </c>
      <c r="V1186" t="s">
        <v>906</v>
      </c>
      <c r="Y1186">
        <v>100</v>
      </c>
      <c r="Z1186">
        <v>100</v>
      </c>
      <c r="AA1186">
        <v>100</v>
      </c>
      <c r="AB1186">
        <v>100</v>
      </c>
      <c r="AC1186">
        <v>100</v>
      </c>
      <c r="AD1186">
        <v>100</v>
      </c>
      <c r="AE1186">
        <v>100</v>
      </c>
    </row>
    <row r="1187" spans="1:31">
      <c r="A1187">
        <v>1186</v>
      </c>
      <c r="B1187" t="s">
        <v>1666</v>
      </c>
      <c r="C1187">
        <v>0</v>
      </c>
      <c r="D1187">
        <v>0</v>
      </c>
      <c r="E1187">
        <v>0</v>
      </c>
      <c r="F1187">
        <v>0</v>
      </c>
      <c r="G1187">
        <v>5</v>
      </c>
      <c r="H1187">
        <v>0</v>
      </c>
      <c r="I1187">
        <v>0</v>
      </c>
      <c r="J1187">
        <v>5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 t="s">
        <v>7</v>
      </c>
      <c r="S1187" t="s">
        <v>18</v>
      </c>
      <c r="T1187" t="s">
        <v>19</v>
      </c>
      <c r="U1187" t="s">
        <v>370</v>
      </c>
      <c r="Y1187">
        <v>100</v>
      </c>
      <c r="Z1187">
        <v>96</v>
      </c>
      <c r="AA1187">
        <v>95</v>
      </c>
      <c r="AB1187">
        <v>55</v>
      </c>
      <c r="AC1187">
        <v>55</v>
      </c>
      <c r="AD1187">
        <v>55</v>
      </c>
      <c r="AE1187">
        <v>55</v>
      </c>
    </row>
    <row r="1188" spans="1:31">
      <c r="A1188">
        <v>1187</v>
      </c>
      <c r="B1188" t="s">
        <v>1667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10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 t="s">
        <v>7</v>
      </c>
      <c r="S1188" t="s">
        <v>8</v>
      </c>
      <c r="T1188" t="s">
        <v>31</v>
      </c>
      <c r="U1188" t="s">
        <v>75</v>
      </c>
      <c r="Y1188">
        <v>100</v>
      </c>
      <c r="Z1188">
        <v>100</v>
      </c>
      <c r="AA1188">
        <v>100</v>
      </c>
      <c r="AB1188">
        <v>100</v>
      </c>
      <c r="AC1188">
        <v>99</v>
      </c>
      <c r="AD1188">
        <v>99</v>
      </c>
      <c r="AE1188">
        <v>99</v>
      </c>
    </row>
    <row r="1189" spans="1:31">
      <c r="A1189">
        <v>1188</v>
      </c>
      <c r="B1189" t="s">
        <v>1668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10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 t="s">
        <v>7</v>
      </c>
      <c r="S1189" t="s">
        <v>18</v>
      </c>
      <c r="T1189" t="s">
        <v>19</v>
      </c>
      <c r="U1189" t="s">
        <v>259</v>
      </c>
      <c r="V1189" t="s">
        <v>57</v>
      </c>
      <c r="Y1189">
        <v>100</v>
      </c>
      <c r="Z1189">
        <v>100</v>
      </c>
      <c r="AA1189">
        <v>100</v>
      </c>
      <c r="AB1189">
        <v>100</v>
      </c>
      <c r="AC1189">
        <v>100</v>
      </c>
      <c r="AD1189">
        <v>97</v>
      </c>
      <c r="AE1189">
        <v>97</v>
      </c>
    </row>
    <row r="1190" spans="1:31">
      <c r="A1190">
        <v>1189</v>
      </c>
      <c r="B1190" t="s">
        <v>1669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10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 t="s">
        <v>7</v>
      </c>
      <c r="S1190" t="s">
        <v>18</v>
      </c>
      <c r="T1190" t="s">
        <v>19</v>
      </c>
      <c r="U1190" t="s">
        <v>259</v>
      </c>
      <c r="V1190" t="s">
        <v>408</v>
      </c>
      <c r="W1190" t="s">
        <v>863</v>
      </c>
      <c r="Y1190">
        <v>100</v>
      </c>
      <c r="Z1190">
        <v>100</v>
      </c>
      <c r="AA1190">
        <v>100</v>
      </c>
      <c r="AB1190">
        <v>100</v>
      </c>
      <c r="AC1190">
        <v>100</v>
      </c>
      <c r="AD1190">
        <v>90</v>
      </c>
      <c r="AE1190">
        <v>90</v>
      </c>
    </row>
    <row r="1191" spans="1:31">
      <c r="A1191">
        <v>1190</v>
      </c>
      <c r="B1191" t="s">
        <v>1670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10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 t="s">
        <v>7</v>
      </c>
      <c r="S1191" t="s">
        <v>18</v>
      </c>
      <c r="T1191" t="s">
        <v>19</v>
      </c>
      <c r="U1191" t="s">
        <v>259</v>
      </c>
      <c r="V1191" t="s">
        <v>408</v>
      </c>
      <c r="W1191" t="s">
        <v>421</v>
      </c>
      <c r="Y1191">
        <v>100</v>
      </c>
      <c r="Z1191">
        <v>100</v>
      </c>
      <c r="AA1191">
        <v>100</v>
      </c>
      <c r="AB1191">
        <v>100</v>
      </c>
      <c r="AC1191">
        <v>84</v>
      </c>
      <c r="AD1191">
        <v>82</v>
      </c>
      <c r="AE1191">
        <v>82</v>
      </c>
    </row>
    <row r="1192" spans="1:31">
      <c r="A1192">
        <v>1191</v>
      </c>
      <c r="B1192" t="s">
        <v>1671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10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 t="s">
        <v>7</v>
      </c>
      <c r="S1192" t="s">
        <v>18</v>
      </c>
      <c r="T1192" t="s">
        <v>19</v>
      </c>
      <c r="U1192" t="s">
        <v>253</v>
      </c>
      <c r="V1192" t="s">
        <v>27</v>
      </c>
      <c r="W1192" t="s">
        <v>820</v>
      </c>
      <c r="Y1192">
        <v>100</v>
      </c>
      <c r="Z1192">
        <v>100</v>
      </c>
      <c r="AA1192">
        <v>100</v>
      </c>
      <c r="AB1192">
        <v>100</v>
      </c>
      <c r="AC1192">
        <v>100</v>
      </c>
      <c r="AD1192">
        <v>98</v>
      </c>
      <c r="AE1192">
        <v>98</v>
      </c>
    </row>
    <row r="1193" spans="1:31">
      <c r="A1193">
        <v>1192</v>
      </c>
      <c r="B1193" t="s">
        <v>1672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10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 t="s">
        <v>7</v>
      </c>
      <c r="S1193" t="s">
        <v>18</v>
      </c>
      <c r="T1193" t="s">
        <v>1673</v>
      </c>
      <c r="U1193" t="s">
        <v>1674</v>
      </c>
      <c r="V1193" t="s">
        <v>1675</v>
      </c>
      <c r="W1193" t="s">
        <v>1676</v>
      </c>
      <c r="Y1193">
        <v>100</v>
      </c>
      <c r="Z1193">
        <v>100</v>
      </c>
      <c r="AA1193">
        <v>99</v>
      </c>
      <c r="AB1193">
        <v>99</v>
      </c>
      <c r="AC1193">
        <v>98</v>
      </c>
      <c r="AD1193">
        <v>90</v>
      </c>
      <c r="AE1193">
        <v>33</v>
      </c>
    </row>
    <row r="1194" spans="1:31">
      <c r="A1194">
        <v>1193</v>
      </c>
      <c r="B1194" t="s">
        <v>1677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10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 t="s">
        <v>7</v>
      </c>
      <c r="S1194" t="s">
        <v>18</v>
      </c>
      <c r="T1194" t="s">
        <v>19</v>
      </c>
      <c r="U1194" t="s">
        <v>251</v>
      </c>
      <c r="V1194" t="s">
        <v>906</v>
      </c>
      <c r="Y1194">
        <v>100</v>
      </c>
      <c r="Z1194">
        <v>100</v>
      </c>
      <c r="AA1194">
        <v>100</v>
      </c>
      <c r="AB1194">
        <v>100</v>
      </c>
      <c r="AC1194">
        <v>100</v>
      </c>
      <c r="AD1194">
        <v>99</v>
      </c>
      <c r="AE1194">
        <v>99</v>
      </c>
    </row>
    <row r="1195" spans="1:31">
      <c r="A1195">
        <v>1194</v>
      </c>
      <c r="B1195" t="s">
        <v>1678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4</v>
      </c>
      <c r="K1195">
        <v>0</v>
      </c>
      <c r="L1195">
        <v>0</v>
      </c>
      <c r="M1195">
        <v>5</v>
      </c>
      <c r="N1195">
        <v>1</v>
      </c>
      <c r="O1195">
        <v>0</v>
      </c>
      <c r="P1195">
        <v>0</v>
      </c>
      <c r="Q1195">
        <v>0</v>
      </c>
      <c r="R1195" t="s">
        <v>7</v>
      </c>
      <c r="S1195" t="s">
        <v>18</v>
      </c>
      <c r="T1195" t="s">
        <v>35</v>
      </c>
      <c r="U1195" t="s">
        <v>1679</v>
      </c>
      <c r="Y1195">
        <v>100</v>
      </c>
      <c r="Z1195">
        <v>100</v>
      </c>
      <c r="AA1195">
        <v>100</v>
      </c>
      <c r="AB1195">
        <v>100</v>
      </c>
      <c r="AC1195">
        <v>100</v>
      </c>
      <c r="AD1195">
        <v>100</v>
      </c>
      <c r="AE1195">
        <v>100</v>
      </c>
    </row>
    <row r="1196" spans="1:31">
      <c r="A1196">
        <v>1195</v>
      </c>
      <c r="B1196" t="s">
        <v>1680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10</v>
      </c>
      <c r="M1196">
        <v>0</v>
      </c>
      <c r="N1196">
        <v>0</v>
      </c>
      <c r="O1196">
        <v>0</v>
      </c>
      <c r="P1196">
        <v>0</v>
      </c>
      <c r="Q1196">
        <v>0</v>
      </c>
      <c r="R1196" t="s">
        <v>7</v>
      </c>
      <c r="S1196" t="s">
        <v>18</v>
      </c>
      <c r="T1196" t="s">
        <v>35</v>
      </c>
      <c r="U1196" t="s">
        <v>36</v>
      </c>
      <c r="V1196" t="s">
        <v>115</v>
      </c>
      <c r="W1196" t="s">
        <v>173</v>
      </c>
      <c r="X1196" t="s">
        <v>886</v>
      </c>
      <c r="Y1196">
        <v>100</v>
      </c>
      <c r="Z1196">
        <v>100</v>
      </c>
      <c r="AA1196">
        <v>100</v>
      </c>
      <c r="AB1196">
        <v>100</v>
      </c>
      <c r="AC1196">
        <v>100</v>
      </c>
      <c r="AD1196">
        <v>100</v>
      </c>
      <c r="AE1196">
        <v>76</v>
      </c>
    </row>
    <row r="1197" spans="1:31">
      <c r="A1197">
        <v>1196</v>
      </c>
      <c r="B1197" t="s">
        <v>1681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10</v>
      </c>
      <c r="N1197">
        <v>0</v>
      </c>
      <c r="O1197">
        <v>0</v>
      </c>
      <c r="P1197">
        <v>0</v>
      </c>
      <c r="Q1197">
        <v>0</v>
      </c>
      <c r="R1197" t="s">
        <v>7</v>
      </c>
      <c r="S1197" t="s">
        <v>18</v>
      </c>
      <c r="T1197" t="s">
        <v>19</v>
      </c>
      <c r="U1197" t="s">
        <v>253</v>
      </c>
      <c r="V1197" t="s">
        <v>27</v>
      </c>
      <c r="W1197" t="s">
        <v>254</v>
      </c>
      <c r="X1197" t="s">
        <v>1626</v>
      </c>
      <c r="Y1197">
        <v>100</v>
      </c>
      <c r="Z1197">
        <v>100</v>
      </c>
      <c r="AA1197">
        <v>100</v>
      </c>
      <c r="AB1197">
        <v>100</v>
      </c>
      <c r="AC1197">
        <v>100</v>
      </c>
      <c r="AD1197">
        <v>86</v>
      </c>
      <c r="AE1197">
        <v>80</v>
      </c>
    </row>
    <row r="1198" spans="1:31">
      <c r="A1198">
        <v>1197</v>
      </c>
      <c r="B1198" t="s">
        <v>1682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10</v>
      </c>
      <c r="N1198">
        <v>0</v>
      </c>
      <c r="O1198">
        <v>0</v>
      </c>
      <c r="P1198">
        <v>0</v>
      </c>
      <c r="Q1198">
        <v>0</v>
      </c>
      <c r="R1198" t="s">
        <v>274</v>
      </c>
      <c r="S1198" t="s">
        <v>712</v>
      </c>
      <c r="T1198" t="s">
        <v>713</v>
      </c>
      <c r="U1198" t="s">
        <v>714</v>
      </c>
      <c r="V1198" t="s">
        <v>715</v>
      </c>
      <c r="W1198" t="s">
        <v>716</v>
      </c>
      <c r="Y1198">
        <v>100</v>
      </c>
      <c r="Z1198">
        <v>100</v>
      </c>
      <c r="AA1198">
        <v>100</v>
      </c>
      <c r="AB1198">
        <v>100</v>
      </c>
      <c r="AC1198">
        <v>100</v>
      </c>
      <c r="AD1198">
        <v>100</v>
      </c>
      <c r="AE1198">
        <v>95</v>
      </c>
    </row>
    <row r="1199" spans="1:31">
      <c r="A1199">
        <v>1198</v>
      </c>
      <c r="B1199" t="s">
        <v>1683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6</v>
      </c>
      <c r="N1199">
        <v>0</v>
      </c>
      <c r="O1199">
        <v>0</v>
      </c>
      <c r="P1199">
        <v>4</v>
      </c>
      <c r="Q1199">
        <v>0</v>
      </c>
      <c r="R1199" t="s">
        <v>7</v>
      </c>
      <c r="S1199" t="s">
        <v>241</v>
      </c>
      <c r="T1199" t="s">
        <v>72</v>
      </c>
      <c r="U1199" t="s">
        <v>73</v>
      </c>
      <c r="V1199" t="s">
        <v>134</v>
      </c>
      <c r="W1199" t="s">
        <v>135</v>
      </c>
      <c r="Y1199">
        <v>100</v>
      </c>
      <c r="Z1199">
        <v>100</v>
      </c>
      <c r="AA1199">
        <v>100</v>
      </c>
      <c r="AB1199">
        <v>100</v>
      </c>
      <c r="AC1199">
        <v>100</v>
      </c>
      <c r="AD1199">
        <v>100</v>
      </c>
      <c r="AE1199">
        <v>100</v>
      </c>
    </row>
    <row r="1200" spans="1:31">
      <c r="A1200">
        <v>1199</v>
      </c>
      <c r="B1200" t="s">
        <v>1684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10</v>
      </c>
      <c r="O1200">
        <v>0</v>
      </c>
      <c r="P1200">
        <v>0</v>
      </c>
      <c r="Q1200">
        <v>0</v>
      </c>
      <c r="R1200" t="s">
        <v>7</v>
      </c>
      <c r="S1200" t="s">
        <v>18</v>
      </c>
      <c r="T1200" t="s">
        <v>19</v>
      </c>
      <c r="U1200" t="s">
        <v>259</v>
      </c>
      <c r="V1200" t="s">
        <v>57</v>
      </c>
      <c r="Y1200">
        <v>100</v>
      </c>
      <c r="Z1200">
        <v>100</v>
      </c>
      <c r="AA1200">
        <v>100</v>
      </c>
      <c r="AB1200">
        <v>100</v>
      </c>
      <c r="AC1200">
        <v>96</v>
      </c>
      <c r="AD1200">
        <v>93</v>
      </c>
      <c r="AE1200">
        <v>93</v>
      </c>
    </row>
    <row r="1201" spans="1:31">
      <c r="A1201">
        <v>1200</v>
      </c>
      <c r="B1201" t="s">
        <v>1685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10</v>
      </c>
      <c r="O1201">
        <v>0</v>
      </c>
      <c r="P1201">
        <v>0</v>
      </c>
      <c r="Q1201">
        <v>0</v>
      </c>
      <c r="R1201" t="s">
        <v>7</v>
      </c>
      <c r="S1201" t="s">
        <v>18</v>
      </c>
      <c r="T1201" t="s">
        <v>19</v>
      </c>
      <c r="U1201" t="s">
        <v>253</v>
      </c>
      <c r="V1201" t="s">
        <v>27</v>
      </c>
      <c r="Y1201">
        <v>100</v>
      </c>
      <c r="Z1201">
        <v>100</v>
      </c>
      <c r="AA1201">
        <v>100</v>
      </c>
      <c r="AB1201">
        <v>100</v>
      </c>
      <c r="AC1201">
        <v>100</v>
      </c>
      <c r="AD1201">
        <v>46</v>
      </c>
      <c r="AE1201">
        <v>46</v>
      </c>
    </row>
    <row r="1202" spans="1:31">
      <c r="A1202">
        <v>1201</v>
      </c>
      <c r="B1202" t="s">
        <v>1686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10</v>
      </c>
      <c r="O1202">
        <v>0</v>
      </c>
      <c r="P1202">
        <v>0</v>
      </c>
      <c r="Q1202">
        <v>0</v>
      </c>
      <c r="R1202" t="s">
        <v>7</v>
      </c>
      <c r="S1202" t="s">
        <v>18</v>
      </c>
      <c r="T1202" t="s">
        <v>19</v>
      </c>
      <c r="U1202" t="s">
        <v>253</v>
      </c>
      <c r="V1202" t="s">
        <v>27</v>
      </c>
      <c r="Y1202">
        <v>100</v>
      </c>
      <c r="Z1202">
        <v>100</v>
      </c>
      <c r="AA1202">
        <v>100</v>
      </c>
      <c r="AB1202">
        <v>100</v>
      </c>
      <c r="AC1202">
        <v>100</v>
      </c>
      <c r="AD1202">
        <v>28</v>
      </c>
      <c r="AE1202">
        <v>28</v>
      </c>
    </row>
    <row r="1203" spans="1:31">
      <c r="A1203">
        <v>1202</v>
      </c>
      <c r="B1203" t="s">
        <v>1687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10</v>
      </c>
      <c r="O1203">
        <v>0</v>
      </c>
      <c r="P1203">
        <v>0</v>
      </c>
      <c r="Q1203">
        <v>0</v>
      </c>
      <c r="R1203" t="s">
        <v>7</v>
      </c>
      <c r="S1203" t="s">
        <v>18</v>
      </c>
      <c r="T1203" t="s">
        <v>19</v>
      </c>
      <c r="U1203" t="s">
        <v>253</v>
      </c>
      <c r="V1203" t="s">
        <v>27</v>
      </c>
      <c r="W1203" t="s">
        <v>417</v>
      </c>
      <c r="Y1203">
        <v>100</v>
      </c>
      <c r="Z1203">
        <v>100</v>
      </c>
      <c r="AA1203">
        <v>100</v>
      </c>
      <c r="AB1203">
        <v>100</v>
      </c>
      <c r="AC1203">
        <v>100</v>
      </c>
      <c r="AD1203">
        <v>87</v>
      </c>
      <c r="AE1203">
        <v>87</v>
      </c>
    </row>
    <row r="1204" spans="1:31">
      <c r="A1204">
        <v>1203</v>
      </c>
      <c r="B1204" t="s">
        <v>1688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10</v>
      </c>
      <c r="Q1204">
        <v>0</v>
      </c>
      <c r="R1204" t="s">
        <v>7</v>
      </c>
      <c r="S1204" t="s">
        <v>18</v>
      </c>
      <c r="T1204" t="s">
        <v>19</v>
      </c>
      <c r="U1204" t="s">
        <v>370</v>
      </c>
      <c r="Y1204">
        <v>100</v>
      </c>
      <c r="Z1204">
        <v>100</v>
      </c>
      <c r="AA1204">
        <v>100</v>
      </c>
      <c r="AB1204">
        <v>100</v>
      </c>
      <c r="AC1204">
        <v>100</v>
      </c>
      <c r="AD1204">
        <v>100</v>
      </c>
      <c r="AE1204">
        <v>100</v>
      </c>
    </row>
    <row r="1205" spans="1:31">
      <c r="A1205">
        <v>1204</v>
      </c>
      <c r="B1205" t="s">
        <v>1689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10</v>
      </c>
      <c r="Q1205">
        <v>0</v>
      </c>
      <c r="R1205" t="s">
        <v>7</v>
      </c>
      <c r="S1205" t="s">
        <v>269</v>
      </c>
      <c r="T1205" t="s">
        <v>270</v>
      </c>
      <c r="U1205" t="s">
        <v>160</v>
      </c>
      <c r="V1205" t="s">
        <v>161</v>
      </c>
      <c r="W1205" t="s">
        <v>162</v>
      </c>
      <c r="Y1205">
        <v>100</v>
      </c>
      <c r="Z1205">
        <v>100</v>
      </c>
      <c r="AA1205">
        <v>99</v>
      </c>
      <c r="AB1205">
        <v>99</v>
      </c>
      <c r="AC1205">
        <v>98</v>
      </c>
      <c r="AD1205">
        <v>97</v>
      </c>
      <c r="AE1205">
        <v>76</v>
      </c>
    </row>
    <row r="1206" spans="1:31">
      <c r="A1206">
        <v>1205</v>
      </c>
      <c r="B1206" t="s">
        <v>1690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10</v>
      </c>
      <c r="Q1206">
        <v>0</v>
      </c>
      <c r="R1206" t="s">
        <v>7</v>
      </c>
      <c r="S1206" t="s">
        <v>241</v>
      </c>
      <c r="T1206" t="s">
        <v>72</v>
      </c>
      <c r="U1206" t="s">
        <v>73</v>
      </c>
      <c r="V1206" t="s">
        <v>134</v>
      </c>
      <c r="W1206" t="s">
        <v>135</v>
      </c>
      <c r="Y1206">
        <v>100</v>
      </c>
      <c r="Z1206">
        <v>100</v>
      </c>
      <c r="AA1206">
        <v>100</v>
      </c>
      <c r="AB1206">
        <v>100</v>
      </c>
      <c r="AC1206">
        <v>100</v>
      </c>
      <c r="AD1206">
        <v>100</v>
      </c>
      <c r="AE1206">
        <v>100</v>
      </c>
    </row>
    <row r="1207" spans="1:31">
      <c r="A1207">
        <v>1206</v>
      </c>
      <c r="B1207" t="s">
        <v>1691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10</v>
      </c>
      <c r="R1207" t="s">
        <v>7</v>
      </c>
      <c r="S1207" t="s">
        <v>8</v>
      </c>
      <c r="T1207" t="s">
        <v>9</v>
      </c>
      <c r="U1207" t="s">
        <v>103</v>
      </c>
      <c r="V1207" t="s">
        <v>104</v>
      </c>
      <c r="W1207" t="s">
        <v>122</v>
      </c>
      <c r="X1207" t="s">
        <v>1692</v>
      </c>
      <c r="Y1207">
        <v>100</v>
      </c>
      <c r="Z1207">
        <v>100</v>
      </c>
      <c r="AA1207">
        <v>100</v>
      </c>
      <c r="AB1207">
        <v>100</v>
      </c>
      <c r="AC1207">
        <v>100</v>
      </c>
      <c r="AD1207">
        <v>58</v>
      </c>
      <c r="AE1207">
        <v>57</v>
      </c>
    </row>
    <row r="1208" spans="1:31">
      <c r="A1208">
        <v>1207</v>
      </c>
      <c r="B1208" t="s">
        <v>1693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10</v>
      </c>
      <c r="R1208" t="s">
        <v>7</v>
      </c>
      <c r="S1208" t="s">
        <v>8</v>
      </c>
      <c r="T1208" t="s">
        <v>31</v>
      </c>
      <c r="U1208" t="s">
        <v>249</v>
      </c>
      <c r="V1208" t="s">
        <v>157</v>
      </c>
      <c r="W1208" t="s">
        <v>158</v>
      </c>
      <c r="X1208" t="s">
        <v>1694</v>
      </c>
      <c r="Y1208">
        <v>100</v>
      </c>
      <c r="Z1208">
        <v>100</v>
      </c>
      <c r="AA1208">
        <v>100</v>
      </c>
      <c r="AB1208">
        <v>100</v>
      </c>
      <c r="AC1208">
        <v>100</v>
      </c>
      <c r="AD1208">
        <v>100</v>
      </c>
      <c r="AE1208">
        <v>97</v>
      </c>
    </row>
    <row r="1209" spans="1:31">
      <c r="A1209">
        <v>1208</v>
      </c>
      <c r="B1209" t="s">
        <v>1695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10</v>
      </c>
      <c r="R1209" t="s">
        <v>7</v>
      </c>
      <c r="S1209" t="s">
        <v>18</v>
      </c>
      <c r="T1209" t="s">
        <v>19</v>
      </c>
      <c r="U1209" t="s">
        <v>259</v>
      </c>
      <c r="V1209" t="s">
        <v>57</v>
      </c>
      <c r="Y1209">
        <v>100</v>
      </c>
      <c r="Z1209">
        <v>100</v>
      </c>
      <c r="AA1209">
        <v>100</v>
      </c>
      <c r="AB1209">
        <v>100</v>
      </c>
      <c r="AC1209">
        <v>97</v>
      </c>
      <c r="AD1209">
        <v>93</v>
      </c>
      <c r="AE1209">
        <v>93</v>
      </c>
    </row>
    <row r="1210" spans="1:31">
      <c r="A1210">
        <v>1210</v>
      </c>
      <c r="B1210" t="s">
        <v>1696</v>
      </c>
      <c r="C1210">
        <v>0</v>
      </c>
      <c r="D1210">
        <v>9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 t="s">
        <v>7</v>
      </c>
      <c r="S1210" t="s">
        <v>18</v>
      </c>
      <c r="T1210" t="s">
        <v>19</v>
      </c>
      <c r="U1210" t="s">
        <v>253</v>
      </c>
      <c r="V1210" t="s">
        <v>27</v>
      </c>
      <c r="Y1210">
        <v>100</v>
      </c>
      <c r="Z1210">
        <v>100</v>
      </c>
      <c r="AA1210">
        <v>100</v>
      </c>
      <c r="AB1210">
        <v>100</v>
      </c>
      <c r="AC1210">
        <v>100</v>
      </c>
      <c r="AD1210">
        <v>31</v>
      </c>
      <c r="AE1210">
        <v>31</v>
      </c>
    </row>
    <row r="1211" spans="1:31">
      <c r="A1211">
        <v>1211</v>
      </c>
      <c r="B1211" t="s">
        <v>1697</v>
      </c>
      <c r="C1211">
        <v>0</v>
      </c>
      <c r="D1211">
        <v>9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 t="s">
        <v>7</v>
      </c>
      <c r="S1211" t="s">
        <v>18</v>
      </c>
      <c r="T1211" t="s">
        <v>19</v>
      </c>
      <c r="U1211" t="s">
        <v>283</v>
      </c>
      <c r="V1211" t="s">
        <v>284</v>
      </c>
      <c r="W1211" t="s">
        <v>285</v>
      </c>
      <c r="Y1211">
        <v>100</v>
      </c>
      <c r="Z1211">
        <v>100</v>
      </c>
      <c r="AA1211">
        <v>100</v>
      </c>
      <c r="AB1211">
        <v>100</v>
      </c>
      <c r="AC1211">
        <v>100</v>
      </c>
      <c r="AD1211">
        <v>100</v>
      </c>
      <c r="AE1211">
        <v>100</v>
      </c>
    </row>
    <row r="1212" spans="1:31">
      <c r="A1212">
        <v>1212</v>
      </c>
      <c r="B1212" t="s">
        <v>1698</v>
      </c>
      <c r="C1212">
        <v>0</v>
      </c>
      <c r="D1212">
        <v>9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 t="s">
        <v>7</v>
      </c>
      <c r="S1212" t="s">
        <v>18</v>
      </c>
      <c r="T1212" t="s">
        <v>19</v>
      </c>
      <c r="U1212" t="s">
        <v>283</v>
      </c>
      <c r="V1212" t="s">
        <v>284</v>
      </c>
      <c r="W1212" t="s">
        <v>285</v>
      </c>
      <c r="Y1212">
        <v>100</v>
      </c>
      <c r="Z1212">
        <v>100</v>
      </c>
      <c r="AA1212">
        <v>100</v>
      </c>
      <c r="AB1212">
        <v>100</v>
      </c>
      <c r="AC1212">
        <v>100</v>
      </c>
      <c r="AD1212">
        <v>100</v>
      </c>
      <c r="AE1212">
        <v>100</v>
      </c>
    </row>
    <row r="1213" spans="1:31">
      <c r="A1213">
        <v>1213</v>
      </c>
      <c r="B1213" t="s">
        <v>1699</v>
      </c>
      <c r="C1213">
        <v>0</v>
      </c>
      <c r="D1213">
        <v>9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 t="s">
        <v>7</v>
      </c>
      <c r="S1213" t="s">
        <v>269</v>
      </c>
      <c r="T1213" t="s">
        <v>305</v>
      </c>
      <c r="U1213" t="s">
        <v>146</v>
      </c>
      <c r="V1213" t="s">
        <v>306</v>
      </c>
      <c r="Y1213">
        <v>100</v>
      </c>
      <c r="Z1213">
        <v>100</v>
      </c>
      <c r="AA1213">
        <v>76</v>
      </c>
      <c r="AB1213">
        <v>76</v>
      </c>
      <c r="AC1213">
        <v>65</v>
      </c>
      <c r="AD1213">
        <v>47</v>
      </c>
      <c r="AE1213">
        <v>13</v>
      </c>
    </row>
    <row r="1214" spans="1:31">
      <c r="A1214">
        <v>1214</v>
      </c>
      <c r="B1214" t="s">
        <v>1700</v>
      </c>
      <c r="C1214">
        <v>0</v>
      </c>
      <c r="D1214">
        <v>9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 t="s">
        <v>7</v>
      </c>
      <c r="S1214" t="s">
        <v>18</v>
      </c>
      <c r="T1214" t="s">
        <v>19</v>
      </c>
      <c r="U1214" t="s">
        <v>259</v>
      </c>
      <c r="V1214" t="s">
        <v>57</v>
      </c>
      <c r="Y1214">
        <v>100</v>
      </c>
      <c r="Z1214">
        <v>100</v>
      </c>
      <c r="AA1214">
        <v>100</v>
      </c>
      <c r="AB1214">
        <v>100</v>
      </c>
      <c r="AC1214">
        <v>96</v>
      </c>
      <c r="AD1214">
        <v>90</v>
      </c>
      <c r="AE1214">
        <v>90</v>
      </c>
    </row>
    <row r="1215" spans="1:31">
      <c r="A1215">
        <v>1215</v>
      </c>
      <c r="B1215" t="s">
        <v>1701</v>
      </c>
      <c r="C1215">
        <v>0</v>
      </c>
      <c r="D1215">
        <v>9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 t="s">
        <v>7</v>
      </c>
      <c r="S1215" t="s">
        <v>269</v>
      </c>
      <c r="T1215" t="s">
        <v>270</v>
      </c>
      <c r="U1215" t="s">
        <v>160</v>
      </c>
      <c r="V1215" t="s">
        <v>161</v>
      </c>
      <c r="W1215" t="s">
        <v>162</v>
      </c>
      <c r="Y1215">
        <v>100</v>
      </c>
      <c r="Z1215">
        <v>100</v>
      </c>
      <c r="AA1215">
        <v>100</v>
      </c>
      <c r="AB1215">
        <v>100</v>
      </c>
      <c r="AC1215">
        <v>97</v>
      </c>
      <c r="AD1215">
        <v>97</v>
      </c>
      <c r="AE1215">
        <v>97</v>
      </c>
    </row>
    <row r="1216" spans="1:31">
      <c r="A1216">
        <v>1216</v>
      </c>
      <c r="B1216" t="s">
        <v>1702</v>
      </c>
      <c r="C1216">
        <v>0</v>
      </c>
      <c r="D1216">
        <v>9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 t="s">
        <v>7</v>
      </c>
      <c r="S1216" t="s">
        <v>265</v>
      </c>
      <c r="T1216" t="s">
        <v>149</v>
      </c>
      <c r="U1216" t="s">
        <v>399</v>
      </c>
      <c r="V1216" t="s">
        <v>405</v>
      </c>
      <c r="W1216" t="s">
        <v>406</v>
      </c>
      <c r="Y1216">
        <v>100</v>
      </c>
      <c r="Z1216">
        <v>100</v>
      </c>
      <c r="AA1216">
        <v>100</v>
      </c>
      <c r="AB1216">
        <v>100</v>
      </c>
      <c r="AC1216">
        <v>100</v>
      </c>
      <c r="AD1216">
        <v>99</v>
      </c>
      <c r="AE1216">
        <v>99</v>
      </c>
    </row>
    <row r="1217" spans="1:31">
      <c r="A1217">
        <v>1217</v>
      </c>
      <c r="B1217" t="s">
        <v>1703</v>
      </c>
      <c r="C1217">
        <v>0</v>
      </c>
      <c r="D1217">
        <v>9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 t="s">
        <v>7</v>
      </c>
      <c r="S1217" t="s">
        <v>376</v>
      </c>
      <c r="T1217" t="s">
        <v>382</v>
      </c>
      <c r="Y1217">
        <v>100</v>
      </c>
      <c r="Z1217">
        <v>100</v>
      </c>
      <c r="AA1217">
        <v>100</v>
      </c>
      <c r="AB1217">
        <v>100</v>
      </c>
      <c r="AC1217">
        <v>100</v>
      </c>
      <c r="AD1217">
        <v>100</v>
      </c>
      <c r="AE1217">
        <v>100</v>
      </c>
    </row>
    <row r="1218" spans="1:31">
      <c r="A1218">
        <v>1218</v>
      </c>
      <c r="B1218" t="s">
        <v>1704</v>
      </c>
      <c r="C1218">
        <v>0</v>
      </c>
      <c r="D1218">
        <v>9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 t="s">
        <v>7</v>
      </c>
      <c r="S1218" t="s">
        <v>18</v>
      </c>
      <c r="T1218" t="s">
        <v>19</v>
      </c>
      <c r="U1218" t="s">
        <v>253</v>
      </c>
      <c r="V1218" t="s">
        <v>27</v>
      </c>
      <c r="W1218" t="s">
        <v>820</v>
      </c>
      <c r="Y1218">
        <v>100</v>
      </c>
      <c r="Z1218">
        <v>100</v>
      </c>
      <c r="AA1218">
        <v>100</v>
      </c>
      <c r="AB1218">
        <v>100</v>
      </c>
      <c r="AC1218">
        <v>99</v>
      </c>
      <c r="AD1218">
        <v>70</v>
      </c>
      <c r="AE1218">
        <v>70</v>
      </c>
    </row>
    <row r="1219" spans="1:31">
      <c r="A1219">
        <v>1219</v>
      </c>
      <c r="B1219" t="s">
        <v>1705</v>
      </c>
      <c r="C1219">
        <v>0</v>
      </c>
      <c r="D1219">
        <v>5</v>
      </c>
      <c r="E1219">
        <v>0</v>
      </c>
      <c r="F1219">
        <v>0</v>
      </c>
      <c r="G1219">
        <v>1</v>
      </c>
      <c r="H1219">
        <v>1</v>
      </c>
      <c r="I1219">
        <v>1</v>
      </c>
      <c r="J1219">
        <v>0</v>
      </c>
      <c r="K1219">
        <v>1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 t="s">
        <v>7</v>
      </c>
      <c r="S1219" t="s">
        <v>8</v>
      </c>
      <c r="T1219" t="s">
        <v>9</v>
      </c>
      <c r="U1219" t="s">
        <v>103</v>
      </c>
      <c r="V1219" t="s">
        <v>104</v>
      </c>
      <c r="W1219" t="s">
        <v>585</v>
      </c>
      <c r="X1219" t="s">
        <v>1464</v>
      </c>
      <c r="Y1219">
        <v>100</v>
      </c>
      <c r="Z1219">
        <v>94</v>
      </c>
      <c r="AA1219">
        <v>94</v>
      </c>
      <c r="AB1219">
        <v>84</v>
      </c>
      <c r="AC1219">
        <v>84</v>
      </c>
      <c r="AD1219">
        <v>62</v>
      </c>
      <c r="AE1219">
        <v>62</v>
      </c>
    </row>
    <row r="1220" spans="1:31">
      <c r="A1220">
        <v>1220</v>
      </c>
      <c r="B1220" t="s">
        <v>1706</v>
      </c>
      <c r="C1220">
        <v>0</v>
      </c>
      <c r="D1220">
        <v>4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5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 t="s">
        <v>7</v>
      </c>
      <c r="S1220" t="s">
        <v>241</v>
      </c>
      <c r="T1220" t="s">
        <v>72</v>
      </c>
      <c r="U1220" t="s">
        <v>73</v>
      </c>
      <c r="V1220" t="s">
        <v>134</v>
      </c>
      <c r="W1220" t="s">
        <v>135</v>
      </c>
      <c r="Y1220">
        <v>100</v>
      </c>
      <c r="Z1220">
        <v>100</v>
      </c>
      <c r="AA1220">
        <v>100</v>
      </c>
      <c r="AB1220">
        <v>100</v>
      </c>
      <c r="AC1220">
        <v>100</v>
      </c>
      <c r="AD1220">
        <v>100</v>
      </c>
      <c r="AE1220">
        <v>100</v>
      </c>
    </row>
    <row r="1221" spans="1:31">
      <c r="A1221">
        <v>1221</v>
      </c>
      <c r="B1221" t="s">
        <v>1707</v>
      </c>
      <c r="C1221">
        <v>0</v>
      </c>
      <c r="D1221">
        <v>4</v>
      </c>
      <c r="E1221">
        <v>0</v>
      </c>
      <c r="F1221">
        <v>0</v>
      </c>
      <c r="G1221">
        <v>5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 t="s">
        <v>7</v>
      </c>
      <c r="S1221" t="s">
        <v>892</v>
      </c>
      <c r="T1221" t="s">
        <v>1708</v>
      </c>
      <c r="U1221" t="s">
        <v>1709</v>
      </c>
      <c r="Y1221">
        <v>100</v>
      </c>
      <c r="Z1221">
        <v>96</v>
      </c>
      <c r="AA1221">
        <v>96</v>
      </c>
      <c r="AB1221">
        <v>96</v>
      </c>
      <c r="AC1221">
        <v>96</v>
      </c>
      <c r="AD1221">
        <v>96</v>
      </c>
      <c r="AE1221">
        <v>96</v>
      </c>
    </row>
    <row r="1222" spans="1:31">
      <c r="A1222">
        <v>1222</v>
      </c>
      <c r="B1222" t="s">
        <v>1710</v>
      </c>
      <c r="C1222">
        <v>0</v>
      </c>
      <c r="D1222">
        <v>3</v>
      </c>
      <c r="E1222">
        <v>0</v>
      </c>
      <c r="F1222">
        <v>0</v>
      </c>
      <c r="G1222">
        <v>6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 t="s">
        <v>7</v>
      </c>
      <c r="S1222" t="s">
        <v>18</v>
      </c>
      <c r="T1222" t="s">
        <v>19</v>
      </c>
      <c r="U1222" t="s">
        <v>259</v>
      </c>
      <c r="V1222" t="s">
        <v>703</v>
      </c>
      <c r="Y1222">
        <v>100</v>
      </c>
      <c r="Z1222">
        <v>100</v>
      </c>
      <c r="AA1222">
        <v>100</v>
      </c>
      <c r="AB1222">
        <v>100</v>
      </c>
      <c r="AC1222">
        <v>100</v>
      </c>
      <c r="AD1222">
        <v>100</v>
      </c>
      <c r="AE1222">
        <v>100</v>
      </c>
    </row>
    <row r="1223" spans="1:31">
      <c r="A1223">
        <v>1223</v>
      </c>
      <c r="B1223" t="s">
        <v>1711</v>
      </c>
      <c r="C1223">
        <v>0</v>
      </c>
      <c r="D1223">
        <v>0</v>
      </c>
      <c r="E1223">
        <v>0</v>
      </c>
      <c r="F1223">
        <v>9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 t="s">
        <v>7</v>
      </c>
      <c r="S1223" t="s">
        <v>241</v>
      </c>
      <c r="T1223" t="s">
        <v>72</v>
      </c>
      <c r="U1223" t="s">
        <v>58</v>
      </c>
      <c r="V1223" t="s">
        <v>59</v>
      </c>
      <c r="W1223" t="s">
        <v>92</v>
      </c>
      <c r="X1223" t="s">
        <v>142</v>
      </c>
      <c r="Y1223">
        <v>100</v>
      </c>
      <c r="Z1223">
        <v>100</v>
      </c>
      <c r="AA1223">
        <v>100</v>
      </c>
      <c r="AB1223">
        <v>100</v>
      </c>
      <c r="AC1223">
        <v>100</v>
      </c>
      <c r="AD1223">
        <v>100</v>
      </c>
      <c r="AE1223">
        <v>96</v>
      </c>
    </row>
    <row r="1224" spans="1:31">
      <c r="A1224">
        <v>1224</v>
      </c>
      <c r="B1224" t="s">
        <v>1712</v>
      </c>
      <c r="C1224">
        <v>0</v>
      </c>
      <c r="D1224">
        <v>0</v>
      </c>
      <c r="E1224">
        <v>0</v>
      </c>
      <c r="F1224">
        <v>9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 t="s">
        <v>7</v>
      </c>
      <c r="S1224" t="s">
        <v>8</v>
      </c>
      <c r="T1224" t="s">
        <v>31</v>
      </c>
      <c r="U1224" t="s">
        <v>44</v>
      </c>
      <c r="V1224" t="s">
        <v>66</v>
      </c>
      <c r="W1224" t="s">
        <v>71</v>
      </c>
      <c r="Y1224">
        <v>100</v>
      </c>
      <c r="Z1224">
        <v>60</v>
      </c>
      <c r="AA1224">
        <v>60</v>
      </c>
      <c r="AB1224">
        <v>60</v>
      </c>
      <c r="AC1224">
        <v>60</v>
      </c>
      <c r="AD1224">
        <v>60</v>
      </c>
      <c r="AE1224">
        <v>26</v>
      </c>
    </row>
    <row r="1225" spans="1:31">
      <c r="A1225">
        <v>1225</v>
      </c>
      <c r="B1225" t="s">
        <v>1713</v>
      </c>
      <c r="C1225">
        <v>0</v>
      </c>
      <c r="D1225">
        <v>0</v>
      </c>
      <c r="E1225">
        <v>0</v>
      </c>
      <c r="F1225">
        <v>9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 t="s">
        <v>7</v>
      </c>
      <c r="S1225" t="s">
        <v>18</v>
      </c>
      <c r="T1225" t="s">
        <v>35</v>
      </c>
      <c r="U1225" t="s">
        <v>36</v>
      </c>
      <c r="V1225" t="s">
        <v>115</v>
      </c>
      <c r="W1225" t="s">
        <v>173</v>
      </c>
      <c r="Y1225">
        <v>100</v>
      </c>
      <c r="Z1225">
        <v>100</v>
      </c>
      <c r="AA1225">
        <v>100</v>
      </c>
      <c r="AB1225">
        <v>100</v>
      </c>
      <c r="AC1225">
        <v>100</v>
      </c>
      <c r="AD1225">
        <v>100</v>
      </c>
      <c r="AE1225">
        <v>20</v>
      </c>
    </row>
    <row r="1226" spans="1:31">
      <c r="A1226">
        <v>1226</v>
      </c>
      <c r="B1226" t="s">
        <v>1714</v>
      </c>
      <c r="C1226">
        <v>0</v>
      </c>
      <c r="D1226">
        <v>0</v>
      </c>
      <c r="E1226">
        <v>0</v>
      </c>
      <c r="F1226">
        <v>0</v>
      </c>
      <c r="G1226">
        <v>9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 t="s">
        <v>7</v>
      </c>
      <c r="S1226" t="s">
        <v>18</v>
      </c>
      <c r="T1226" t="s">
        <v>19</v>
      </c>
      <c r="U1226" t="s">
        <v>259</v>
      </c>
      <c r="V1226" t="s">
        <v>408</v>
      </c>
      <c r="W1226" t="s">
        <v>421</v>
      </c>
      <c r="Y1226">
        <v>100</v>
      </c>
      <c r="Z1226">
        <v>100</v>
      </c>
      <c r="AA1226">
        <v>100</v>
      </c>
      <c r="AB1226">
        <v>100</v>
      </c>
      <c r="AC1226">
        <v>94</v>
      </c>
      <c r="AD1226">
        <v>77</v>
      </c>
      <c r="AE1226">
        <v>77</v>
      </c>
    </row>
    <row r="1227" spans="1:31">
      <c r="A1227">
        <v>1227</v>
      </c>
      <c r="B1227" t="s">
        <v>1715</v>
      </c>
      <c r="C1227">
        <v>0</v>
      </c>
      <c r="D1227">
        <v>0</v>
      </c>
      <c r="E1227">
        <v>0</v>
      </c>
      <c r="F1227">
        <v>0</v>
      </c>
      <c r="G1227">
        <v>9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 t="s">
        <v>7</v>
      </c>
      <c r="S1227" t="s">
        <v>18</v>
      </c>
      <c r="T1227" t="s">
        <v>19</v>
      </c>
      <c r="U1227" t="s">
        <v>259</v>
      </c>
      <c r="Y1227">
        <v>100</v>
      </c>
      <c r="Z1227">
        <v>100</v>
      </c>
      <c r="AA1227">
        <v>100</v>
      </c>
      <c r="AB1227">
        <v>100</v>
      </c>
      <c r="AC1227">
        <v>44</v>
      </c>
      <c r="AD1227">
        <v>44</v>
      </c>
      <c r="AE1227">
        <v>44</v>
      </c>
    </row>
    <row r="1228" spans="1:31">
      <c r="A1228">
        <v>1228</v>
      </c>
      <c r="B1228" t="s">
        <v>1716</v>
      </c>
      <c r="C1228">
        <v>0</v>
      </c>
      <c r="D1228">
        <v>0</v>
      </c>
      <c r="E1228">
        <v>0</v>
      </c>
      <c r="F1228">
        <v>0</v>
      </c>
      <c r="G1228">
        <v>9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 t="s">
        <v>7</v>
      </c>
      <c r="S1228" t="s">
        <v>18</v>
      </c>
      <c r="T1228" t="s">
        <v>19</v>
      </c>
      <c r="U1228" t="s">
        <v>251</v>
      </c>
      <c r="V1228" t="s">
        <v>906</v>
      </c>
      <c r="Y1228">
        <v>100</v>
      </c>
      <c r="Z1228">
        <v>100</v>
      </c>
      <c r="AA1228">
        <v>100</v>
      </c>
      <c r="AB1228">
        <v>100</v>
      </c>
      <c r="AC1228">
        <v>100</v>
      </c>
      <c r="AD1228">
        <v>85</v>
      </c>
      <c r="AE1228">
        <v>85</v>
      </c>
    </row>
    <row r="1229" spans="1:31">
      <c r="A1229">
        <v>1229</v>
      </c>
      <c r="B1229" t="s">
        <v>1717</v>
      </c>
      <c r="C1229">
        <v>0</v>
      </c>
      <c r="D1229">
        <v>0</v>
      </c>
      <c r="E1229">
        <v>0</v>
      </c>
      <c r="F1229">
        <v>0</v>
      </c>
      <c r="G1229">
        <v>9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 t="s">
        <v>7</v>
      </c>
      <c r="S1229" t="s">
        <v>241</v>
      </c>
      <c r="T1229" t="s">
        <v>72</v>
      </c>
      <c r="U1229" t="s">
        <v>73</v>
      </c>
      <c r="V1229" t="s">
        <v>134</v>
      </c>
      <c r="W1229" t="s">
        <v>373</v>
      </c>
      <c r="Y1229">
        <v>100</v>
      </c>
      <c r="Z1229">
        <v>100</v>
      </c>
      <c r="AA1229">
        <v>100</v>
      </c>
      <c r="AB1229">
        <v>97</v>
      </c>
      <c r="AC1229">
        <v>93</v>
      </c>
      <c r="AD1229">
        <v>87</v>
      </c>
      <c r="AE1229">
        <v>87</v>
      </c>
    </row>
    <row r="1230" spans="1:31">
      <c r="A1230">
        <v>1230</v>
      </c>
      <c r="B1230" t="s">
        <v>1718</v>
      </c>
      <c r="C1230">
        <v>0</v>
      </c>
      <c r="D1230">
        <v>0</v>
      </c>
      <c r="E1230">
        <v>0</v>
      </c>
      <c r="F1230">
        <v>0</v>
      </c>
      <c r="G1230">
        <v>9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 t="s">
        <v>7</v>
      </c>
      <c r="S1230" t="s">
        <v>269</v>
      </c>
      <c r="T1230" t="s">
        <v>270</v>
      </c>
      <c r="U1230" t="s">
        <v>160</v>
      </c>
      <c r="V1230" t="s">
        <v>161</v>
      </c>
      <c r="W1230" t="s">
        <v>162</v>
      </c>
      <c r="Y1230">
        <v>100</v>
      </c>
      <c r="Z1230">
        <v>100</v>
      </c>
      <c r="AA1230">
        <v>100</v>
      </c>
      <c r="AB1230">
        <v>100</v>
      </c>
      <c r="AC1230">
        <v>100</v>
      </c>
      <c r="AD1230">
        <v>100</v>
      </c>
      <c r="AE1230">
        <v>99</v>
      </c>
    </row>
    <row r="1231" spans="1:31">
      <c r="A1231">
        <v>1231</v>
      </c>
      <c r="B1231" t="s">
        <v>1719</v>
      </c>
      <c r="C1231">
        <v>0</v>
      </c>
      <c r="D1231">
        <v>0</v>
      </c>
      <c r="E1231">
        <v>0</v>
      </c>
      <c r="F1231">
        <v>0</v>
      </c>
      <c r="G1231">
        <v>9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 t="s">
        <v>7</v>
      </c>
      <c r="S1231" t="s">
        <v>241</v>
      </c>
      <c r="T1231" t="s">
        <v>72</v>
      </c>
      <c r="U1231" t="s">
        <v>73</v>
      </c>
      <c r="V1231" t="s">
        <v>134</v>
      </c>
      <c r="Y1231">
        <v>100</v>
      </c>
      <c r="Z1231">
        <v>100</v>
      </c>
      <c r="AA1231">
        <v>100</v>
      </c>
      <c r="AB1231">
        <v>77</v>
      </c>
      <c r="AC1231">
        <v>58</v>
      </c>
      <c r="AD1231">
        <v>43</v>
      </c>
      <c r="AE1231">
        <v>43</v>
      </c>
    </row>
    <row r="1232" spans="1:31">
      <c r="A1232">
        <v>1232</v>
      </c>
      <c r="B1232" t="s">
        <v>1720</v>
      </c>
      <c r="C1232">
        <v>0</v>
      </c>
      <c r="D1232">
        <v>0</v>
      </c>
      <c r="E1232">
        <v>0</v>
      </c>
      <c r="F1232">
        <v>0</v>
      </c>
      <c r="G1232">
        <v>9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 t="s">
        <v>7</v>
      </c>
      <c r="S1232" t="s">
        <v>18</v>
      </c>
      <c r="T1232" t="s">
        <v>19</v>
      </c>
      <c r="U1232" t="s">
        <v>259</v>
      </c>
      <c r="V1232" t="s">
        <v>57</v>
      </c>
      <c r="Y1232">
        <v>100</v>
      </c>
      <c r="Z1232">
        <v>100</v>
      </c>
      <c r="AA1232">
        <v>100</v>
      </c>
      <c r="AB1232">
        <v>100</v>
      </c>
      <c r="AC1232">
        <v>100</v>
      </c>
      <c r="AD1232">
        <v>91</v>
      </c>
      <c r="AE1232">
        <v>91</v>
      </c>
    </row>
    <row r="1233" spans="1:31">
      <c r="A1233">
        <v>1233</v>
      </c>
      <c r="B1233" t="s">
        <v>1721</v>
      </c>
      <c r="C1233">
        <v>0</v>
      </c>
      <c r="D1233">
        <v>0</v>
      </c>
      <c r="E1233">
        <v>0</v>
      </c>
      <c r="F1233">
        <v>0</v>
      </c>
      <c r="G1233">
        <v>9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 t="s">
        <v>7</v>
      </c>
      <c r="S1233" t="s">
        <v>18</v>
      </c>
      <c r="T1233" t="s">
        <v>19</v>
      </c>
      <c r="U1233" t="s">
        <v>867</v>
      </c>
      <c r="V1233" t="s">
        <v>868</v>
      </c>
      <c r="Y1233">
        <v>100</v>
      </c>
      <c r="Z1233">
        <v>100</v>
      </c>
      <c r="AA1233">
        <v>98</v>
      </c>
      <c r="AB1233">
        <v>97</v>
      </c>
      <c r="AC1233">
        <v>97</v>
      </c>
      <c r="AD1233">
        <v>95</v>
      </c>
      <c r="AE1233">
        <v>95</v>
      </c>
    </row>
    <row r="1234" spans="1:31">
      <c r="A1234">
        <v>1234</v>
      </c>
      <c r="B1234" t="s">
        <v>1722</v>
      </c>
      <c r="C1234">
        <v>0</v>
      </c>
      <c r="D1234">
        <v>0</v>
      </c>
      <c r="E1234">
        <v>0</v>
      </c>
      <c r="F1234">
        <v>0</v>
      </c>
      <c r="G1234">
        <v>9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 t="s">
        <v>7</v>
      </c>
      <c r="S1234" t="s">
        <v>18</v>
      </c>
      <c r="T1234" t="s">
        <v>35</v>
      </c>
      <c r="U1234" t="s">
        <v>36</v>
      </c>
      <c r="V1234" t="s">
        <v>115</v>
      </c>
      <c r="W1234" t="s">
        <v>173</v>
      </c>
      <c r="Y1234">
        <v>100</v>
      </c>
      <c r="Z1234">
        <v>100</v>
      </c>
      <c r="AA1234">
        <v>100</v>
      </c>
      <c r="AB1234">
        <v>100</v>
      </c>
      <c r="AC1234">
        <v>100</v>
      </c>
      <c r="AD1234">
        <v>100</v>
      </c>
      <c r="AE1234">
        <v>46</v>
      </c>
    </row>
    <row r="1235" spans="1:31">
      <c r="A1235">
        <v>1235</v>
      </c>
      <c r="B1235" t="s">
        <v>1723</v>
      </c>
      <c r="C1235">
        <v>0</v>
      </c>
      <c r="D1235">
        <v>0</v>
      </c>
      <c r="E1235">
        <v>0</v>
      </c>
      <c r="F1235">
        <v>0</v>
      </c>
      <c r="G1235">
        <v>9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 t="s">
        <v>7</v>
      </c>
      <c r="S1235" t="s">
        <v>241</v>
      </c>
      <c r="T1235" t="s">
        <v>72</v>
      </c>
      <c r="U1235" t="s">
        <v>73</v>
      </c>
      <c r="V1235" t="s">
        <v>77</v>
      </c>
      <c r="Y1235">
        <v>100</v>
      </c>
      <c r="Z1235">
        <v>100</v>
      </c>
      <c r="AA1235">
        <v>100</v>
      </c>
      <c r="AB1235">
        <v>100</v>
      </c>
      <c r="AC1235">
        <v>99</v>
      </c>
      <c r="AD1235">
        <v>51</v>
      </c>
      <c r="AE1235">
        <v>51</v>
      </c>
    </row>
    <row r="1236" spans="1:31">
      <c r="A1236">
        <v>1236</v>
      </c>
      <c r="B1236" t="s">
        <v>1724</v>
      </c>
      <c r="C1236">
        <v>0</v>
      </c>
      <c r="D1236">
        <v>0</v>
      </c>
      <c r="E1236">
        <v>0</v>
      </c>
      <c r="F1236">
        <v>0</v>
      </c>
      <c r="G1236">
        <v>9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 t="s">
        <v>7</v>
      </c>
      <c r="S1236" t="s">
        <v>269</v>
      </c>
      <c r="T1236" t="s">
        <v>270</v>
      </c>
      <c r="U1236" t="s">
        <v>160</v>
      </c>
      <c r="V1236" t="s">
        <v>161</v>
      </c>
      <c r="W1236" t="s">
        <v>162</v>
      </c>
      <c r="X1236" t="s">
        <v>1725</v>
      </c>
      <c r="Y1236">
        <v>100</v>
      </c>
      <c r="Z1236">
        <v>100</v>
      </c>
      <c r="AA1236">
        <v>99</v>
      </c>
      <c r="AB1236">
        <v>99</v>
      </c>
      <c r="AC1236">
        <v>99</v>
      </c>
      <c r="AD1236">
        <v>99</v>
      </c>
      <c r="AE1236">
        <v>51</v>
      </c>
    </row>
    <row r="1237" spans="1:31">
      <c r="A1237">
        <v>1237</v>
      </c>
      <c r="B1237" t="s">
        <v>1726</v>
      </c>
      <c r="C1237">
        <v>0</v>
      </c>
      <c r="D1237">
        <v>0</v>
      </c>
      <c r="E1237">
        <v>0</v>
      </c>
      <c r="F1237">
        <v>0</v>
      </c>
      <c r="G1237">
        <v>9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 t="s">
        <v>7</v>
      </c>
      <c r="S1237" t="s">
        <v>269</v>
      </c>
      <c r="T1237" t="s">
        <v>270</v>
      </c>
      <c r="U1237" t="s">
        <v>160</v>
      </c>
      <c r="V1237" t="s">
        <v>161</v>
      </c>
      <c r="W1237" t="s">
        <v>162</v>
      </c>
      <c r="Y1237">
        <v>100</v>
      </c>
      <c r="Z1237">
        <v>100</v>
      </c>
      <c r="AA1237">
        <v>100</v>
      </c>
      <c r="AB1237">
        <v>100</v>
      </c>
      <c r="AC1237">
        <v>100</v>
      </c>
      <c r="AD1237">
        <v>99</v>
      </c>
      <c r="AE1237">
        <v>94</v>
      </c>
    </row>
    <row r="1238" spans="1:31">
      <c r="A1238">
        <v>1238</v>
      </c>
      <c r="B1238" t="s">
        <v>1727</v>
      </c>
      <c r="C1238">
        <v>0</v>
      </c>
      <c r="D1238">
        <v>0</v>
      </c>
      <c r="E1238">
        <v>0</v>
      </c>
      <c r="F1238">
        <v>0</v>
      </c>
      <c r="G1238">
        <v>9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 t="s">
        <v>7</v>
      </c>
      <c r="S1238" t="s">
        <v>269</v>
      </c>
      <c r="T1238" t="s">
        <v>270</v>
      </c>
      <c r="U1238" t="s">
        <v>160</v>
      </c>
      <c r="V1238" t="s">
        <v>161</v>
      </c>
      <c r="Y1238">
        <v>100</v>
      </c>
      <c r="Z1238">
        <v>100</v>
      </c>
      <c r="AA1238">
        <v>100</v>
      </c>
      <c r="AB1238">
        <v>100</v>
      </c>
      <c r="AC1238">
        <v>98</v>
      </c>
      <c r="AD1238">
        <v>64</v>
      </c>
      <c r="AE1238">
        <v>64</v>
      </c>
    </row>
    <row r="1239" spans="1:31">
      <c r="A1239">
        <v>1239</v>
      </c>
      <c r="B1239" t="s">
        <v>1728</v>
      </c>
      <c r="C1239">
        <v>0</v>
      </c>
      <c r="D1239">
        <v>0</v>
      </c>
      <c r="E1239">
        <v>0</v>
      </c>
      <c r="F1239">
        <v>0</v>
      </c>
      <c r="G1239">
        <v>9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 t="s">
        <v>7</v>
      </c>
      <c r="S1239" t="s">
        <v>241</v>
      </c>
      <c r="T1239" t="s">
        <v>72</v>
      </c>
      <c r="U1239" t="s">
        <v>73</v>
      </c>
      <c r="V1239" t="s">
        <v>134</v>
      </c>
      <c r="W1239" t="s">
        <v>135</v>
      </c>
      <c r="Y1239">
        <v>100</v>
      </c>
      <c r="Z1239">
        <v>100</v>
      </c>
      <c r="AA1239">
        <v>100</v>
      </c>
      <c r="AB1239">
        <v>94</v>
      </c>
      <c r="AC1239">
        <v>94</v>
      </c>
      <c r="AD1239">
        <v>89</v>
      </c>
      <c r="AE1239">
        <v>79</v>
      </c>
    </row>
    <row r="1240" spans="1:31">
      <c r="A1240">
        <v>1240</v>
      </c>
      <c r="B1240" t="s">
        <v>1729</v>
      </c>
      <c r="C1240">
        <v>0</v>
      </c>
      <c r="D1240">
        <v>0</v>
      </c>
      <c r="E1240">
        <v>0</v>
      </c>
      <c r="F1240">
        <v>0</v>
      </c>
      <c r="G1240">
        <v>5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4</v>
      </c>
      <c r="N1240">
        <v>0</v>
      </c>
      <c r="O1240">
        <v>0</v>
      </c>
      <c r="P1240">
        <v>0</v>
      </c>
      <c r="Q1240">
        <v>0</v>
      </c>
      <c r="R1240" t="s">
        <v>7</v>
      </c>
      <c r="S1240" t="s">
        <v>18</v>
      </c>
      <c r="T1240" t="s">
        <v>19</v>
      </c>
      <c r="U1240" t="s">
        <v>259</v>
      </c>
      <c r="V1240" t="s">
        <v>408</v>
      </c>
      <c r="W1240" t="s">
        <v>421</v>
      </c>
      <c r="Y1240">
        <v>100</v>
      </c>
      <c r="Z1240">
        <v>100</v>
      </c>
      <c r="AA1240">
        <v>100</v>
      </c>
      <c r="AB1240">
        <v>100</v>
      </c>
      <c r="AC1240">
        <v>99</v>
      </c>
      <c r="AD1240">
        <v>65</v>
      </c>
      <c r="AE1240">
        <v>65</v>
      </c>
    </row>
    <row r="1241" spans="1:31">
      <c r="A1241">
        <v>1241</v>
      </c>
      <c r="B1241" t="s">
        <v>1730</v>
      </c>
      <c r="C1241">
        <v>0</v>
      </c>
      <c r="D1241">
        <v>0</v>
      </c>
      <c r="E1241">
        <v>0</v>
      </c>
      <c r="F1241">
        <v>0</v>
      </c>
      <c r="G1241">
        <v>4</v>
      </c>
      <c r="H1241">
        <v>0</v>
      </c>
      <c r="I1241">
        <v>0</v>
      </c>
      <c r="J1241">
        <v>5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 t="s">
        <v>7</v>
      </c>
      <c r="S1241" t="s">
        <v>18</v>
      </c>
      <c r="T1241" t="s">
        <v>19</v>
      </c>
      <c r="U1241" t="s">
        <v>259</v>
      </c>
      <c r="V1241" t="s">
        <v>408</v>
      </c>
      <c r="W1241" t="s">
        <v>863</v>
      </c>
      <c r="Y1241">
        <v>100</v>
      </c>
      <c r="Z1241">
        <v>100</v>
      </c>
      <c r="AA1241">
        <v>100</v>
      </c>
      <c r="AB1241">
        <v>95</v>
      </c>
      <c r="AC1241">
        <v>58</v>
      </c>
      <c r="AD1241">
        <v>58</v>
      </c>
      <c r="AE1241">
        <v>58</v>
      </c>
    </row>
    <row r="1242" spans="1:31">
      <c r="A1242">
        <v>1242</v>
      </c>
      <c r="B1242" t="s">
        <v>1731</v>
      </c>
      <c r="C1242">
        <v>0</v>
      </c>
      <c r="D1242">
        <v>0</v>
      </c>
      <c r="E1242">
        <v>0</v>
      </c>
      <c r="F1242">
        <v>0</v>
      </c>
      <c r="G1242">
        <v>3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6</v>
      </c>
      <c r="Q1242">
        <v>0</v>
      </c>
      <c r="R1242" t="s">
        <v>7</v>
      </c>
      <c r="S1242" t="s">
        <v>241</v>
      </c>
      <c r="T1242" t="s">
        <v>72</v>
      </c>
      <c r="Y1242">
        <v>100</v>
      </c>
      <c r="Z1242">
        <v>100</v>
      </c>
      <c r="AA1242">
        <v>100</v>
      </c>
      <c r="AB1242">
        <v>32</v>
      </c>
      <c r="AC1242">
        <v>29</v>
      </c>
      <c r="AD1242">
        <v>19</v>
      </c>
      <c r="AE1242">
        <v>12</v>
      </c>
    </row>
    <row r="1243" spans="1:31">
      <c r="A1243">
        <v>1243</v>
      </c>
      <c r="B1243" t="s">
        <v>1732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9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 t="s">
        <v>7</v>
      </c>
      <c r="S1243" t="s">
        <v>241</v>
      </c>
      <c r="T1243" t="s">
        <v>72</v>
      </c>
      <c r="U1243" t="s">
        <v>73</v>
      </c>
      <c r="V1243" t="s">
        <v>77</v>
      </c>
      <c r="Y1243">
        <v>100</v>
      </c>
      <c r="Z1243">
        <v>100</v>
      </c>
      <c r="AA1243">
        <v>100</v>
      </c>
      <c r="AB1243">
        <v>100</v>
      </c>
      <c r="AC1243">
        <v>100</v>
      </c>
      <c r="AD1243">
        <v>97</v>
      </c>
      <c r="AE1243">
        <v>97</v>
      </c>
    </row>
    <row r="1244" spans="1:31">
      <c r="A1244">
        <v>1244</v>
      </c>
      <c r="B1244" t="s">
        <v>1733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9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 t="s">
        <v>7</v>
      </c>
      <c r="S1244" t="s">
        <v>8</v>
      </c>
      <c r="T1244" t="s">
        <v>31</v>
      </c>
      <c r="U1244" t="s">
        <v>249</v>
      </c>
      <c r="V1244" t="s">
        <v>157</v>
      </c>
      <c r="Y1244">
        <v>100</v>
      </c>
      <c r="Z1244">
        <v>100</v>
      </c>
      <c r="AA1244">
        <v>100</v>
      </c>
      <c r="AB1244">
        <v>100</v>
      </c>
      <c r="AC1244">
        <v>100</v>
      </c>
      <c r="AD1244">
        <v>34</v>
      </c>
      <c r="AE1244">
        <v>34</v>
      </c>
    </row>
    <row r="1245" spans="1:31">
      <c r="A1245">
        <v>1245</v>
      </c>
      <c r="B1245" t="s">
        <v>1734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9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 t="s">
        <v>7</v>
      </c>
      <c r="S1245" t="s">
        <v>18</v>
      </c>
      <c r="T1245" t="s">
        <v>19</v>
      </c>
      <c r="U1245" t="s">
        <v>1121</v>
      </c>
      <c r="V1245" t="s">
        <v>1122</v>
      </c>
      <c r="W1245" t="s">
        <v>131</v>
      </c>
      <c r="Y1245">
        <v>100</v>
      </c>
      <c r="Z1245">
        <v>100</v>
      </c>
      <c r="AA1245">
        <v>100</v>
      </c>
      <c r="AB1245">
        <v>56</v>
      </c>
      <c r="AC1245">
        <v>56</v>
      </c>
      <c r="AD1245">
        <v>56</v>
      </c>
      <c r="AE1245">
        <v>56</v>
      </c>
    </row>
    <row r="1246" spans="1:31">
      <c r="A1246">
        <v>1246</v>
      </c>
      <c r="B1246" t="s">
        <v>1735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9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 t="s">
        <v>7</v>
      </c>
      <c r="S1246" t="s">
        <v>18</v>
      </c>
      <c r="T1246" t="s">
        <v>35</v>
      </c>
      <c r="U1246" t="s">
        <v>196</v>
      </c>
      <c r="V1246" t="s">
        <v>197</v>
      </c>
      <c r="W1246" t="s">
        <v>198</v>
      </c>
      <c r="Y1246">
        <v>100</v>
      </c>
      <c r="Z1246">
        <v>100</v>
      </c>
      <c r="AA1246">
        <v>100</v>
      </c>
      <c r="AB1246">
        <v>100</v>
      </c>
      <c r="AC1246">
        <v>100</v>
      </c>
      <c r="AD1246">
        <v>89</v>
      </c>
      <c r="AE1246">
        <v>39</v>
      </c>
    </row>
    <row r="1247" spans="1:31">
      <c r="A1247">
        <v>1247</v>
      </c>
      <c r="B1247" t="s">
        <v>1736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9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 t="s">
        <v>7</v>
      </c>
      <c r="S1247" t="s">
        <v>18</v>
      </c>
      <c r="T1247" t="s">
        <v>19</v>
      </c>
      <c r="U1247" t="s">
        <v>259</v>
      </c>
      <c r="V1247" t="s">
        <v>57</v>
      </c>
      <c r="Y1247">
        <v>100</v>
      </c>
      <c r="Z1247">
        <v>100</v>
      </c>
      <c r="AA1247">
        <v>100</v>
      </c>
      <c r="AB1247">
        <v>100</v>
      </c>
      <c r="AC1247">
        <v>98</v>
      </c>
      <c r="AD1247">
        <v>92</v>
      </c>
      <c r="AE1247">
        <v>92</v>
      </c>
    </row>
    <row r="1248" spans="1:31">
      <c r="A1248">
        <v>1248</v>
      </c>
      <c r="B1248" t="s">
        <v>1737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9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 t="s">
        <v>7</v>
      </c>
      <c r="S1248" t="s">
        <v>18</v>
      </c>
      <c r="T1248" t="s">
        <v>19</v>
      </c>
      <c r="U1248" t="s">
        <v>259</v>
      </c>
      <c r="V1248" t="s">
        <v>57</v>
      </c>
      <c r="Y1248">
        <v>100</v>
      </c>
      <c r="Z1248">
        <v>100</v>
      </c>
      <c r="AA1248">
        <v>100</v>
      </c>
      <c r="AB1248">
        <v>100</v>
      </c>
      <c r="AC1248">
        <v>100</v>
      </c>
      <c r="AD1248">
        <v>91</v>
      </c>
      <c r="AE1248">
        <v>91</v>
      </c>
    </row>
    <row r="1249" spans="1:31">
      <c r="A1249">
        <v>1249</v>
      </c>
      <c r="B1249" t="s">
        <v>1738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9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 t="s">
        <v>7</v>
      </c>
      <c r="S1249" t="s">
        <v>18</v>
      </c>
      <c r="T1249" t="s">
        <v>19</v>
      </c>
      <c r="U1249" t="s">
        <v>259</v>
      </c>
      <c r="V1249" t="s">
        <v>408</v>
      </c>
      <c r="W1249" t="s">
        <v>421</v>
      </c>
      <c r="Y1249">
        <v>100</v>
      </c>
      <c r="Z1249">
        <v>100</v>
      </c>
      <c r="AA1249">
        <v>100</v>
      </c>
      <c r="AB1249">
        <v>100</v>
      </c>
      <c r="AC1249">
        <v>97</v>
      </c>
      <c r="AD1249">
        <v>67</v>
      </c>
      <c r="AE1249">
        <v>67</v>
      </c>
    </row>
    <row r="1250" spans="1:31">
      <c r="A1250">
        <v>1250</v>
      </c>
      <c r="B1250" t="s">
        <v>1739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9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 t="s">
        <v>7</v>
      </c>
      <c r="S1250" t="s">
        <v>18</v>
      </c>
      <c r="T1250" t="s">
        <v>19</v>
      </c>
      <c r="U1250" t="s">
        <v>251</v>
      </c>
      <c r="V1250" t="s">
        <v>21</v>
      </c>
      <c r="Y1250">
        <v>100</v>
      </c>
      <c r="Z1250">
        <v>100</v>
      </c>
      <c r="AA1250">
        <v>100</v>
      </c>
      <c r="AB1250">
        <v>100</v>
      </c>
      <c r="AC1250">
        <v>100</v>
      </c>
      <c r="AD1250">
        <v>42</v>
      </c>
      <c r="AE1250">
        <v>42</v>
      </c>
    </row>
    <row r="1251" spans="1:31">
      <c r="A1251">
        <v>1251</v>
      </c>
      <c r="B1251" t="s">
        <v>1740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7</v>
      </c>
      <c r="K1251">
        <v>2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 t="s">
        <v>7</v>
      </c>
      <c r="S1251" t="s">
        <v>269</v>
      </c>
      <c r="T1251" t="s">
        <v>270</v>
      </c>
      <c r="U1251" t="s">
        <v>160</v>
      </c>
      <c r="V1251" t="s">
        <v>161</v>
      </c>
      <c r="W1251" t="s">
        <v>162</v>
      </c>
      <c r="Y1251">
        <v>100</v>
      </c>
      <c r="Z1251">
        <v>100</v>
      </c>
      <c r="AA1251">
        <v>100</v>
      </c>
      <c r="AB1251">
        <v>100</v>
      </c>
      <c r="AC1251">
        <v>97</v>
      </c>
      <c r="AD1251">
        <v>97</v>
      </c>
      <c r="AE1251">
        <v>94</v>
      </c>
    </row>
    <row r="1252" spans="1:31">
      <c r="A1252">
        <v>1252</v>
      </c>
      <c r="B1252" t="s">
        <v>1741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6</v>
      </c>
      <c r="K1252">
        <v>0</v>
      </c>
      <c r="L1252">
        <v>3</v>
      </c>
      <c r="M1252">
        <v>0</v>
      </c>
      <c r="N1252">
        <v>0</v>
      </c>
      <c r="O1252">
        <v>0</v>
      </c>
      <c r="P1252">
        <v>0</v>
      </c>
      <c r="Q1252">
        <v>0</v>
      </c>
      <c r="R1252" t="s">
        <v>7</v>
      </c>
      <c r="S1252" t="s">
        <v>376</v>
      </c>
      <c r="T1252" t="s">
        <v>382</v>
      </c>
      <c r="Y1252">
        <v>100</v>
      </c>
      <c r="Z1252">
        <v>100</v>
      </c>
      <c r="AA1252">
        <v>100</v>
      </c>
      <c r="AB1252">
        <v>100</v>
      </c>
      <c r="AC1252">
        <v>100</v>
      </c>
      <c r="AD1252">
        <v>100</v>
      </c>
      <c r="AE1252">
        <v>100</v>
      </c>
    </row>
    <row r="1253" spans="1:31">
      <c r="A1253">
        <v>1253</v>
      </c>
      <c r="B1253" t="s">
        <v>1742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2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3</v>
      </c>
      <c r="Q1253">
        <v>4</v>
      </c>
      <c r="R1253" t="s">
        <v>7</v>
      </c>
      <c r="S1253" t="s">
        <v>18</v>
      </c>
      <c r="T1253" t="s">
        <v>35</v>
      </c>
      <c r="U1253" t="s">
        <v>23</v>
      </c>
      <c r="V1253" t="s">
        <v>24</v>
      </c>
      <c r="W1253" t="s">
        <v>116</v>
      </c>
      <c r="Y1253">
        <v>100</v>
      </c>
      <c r="Z1253">
        <v>100</v>
      </c>
      <c r="AA1253">
        <v>100</v>
      </c>
      <c r="AB1253">
        <v>100</v>
      </c>
      <c r="AC1253">
        <v>100</v>
      </c>
      <c r="AD1253">
        <v>99</v>
      </c>
      <c r="AE1253">
        <v>99</v>
      </c>
    </row>
    <row r="1254" spans="1:31">
      <c r="A1254">
        <v>1254</v>
      </c>
      <c r="B1254" t="s">
        <v>1743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9</v>
      </c>
      <c r="M1254">
        <v>0</v>
      </c>
      <c r="N1254">
        <v>0</v>
      </c>
      <c r="O1254">
        <v>0</v>
      </c>
      <c r="P1254">
        <v>0</v>
      </c>
      <c r="Q1254">
        <v>0</v>
      </c>
      <c r="R1254" t="s">
        <v>7</v>
      </c>
      <c r="S1254" t="s">
        <v>241</v>
      </c>
      <c r="T1254" t="s">
        <v>72</v>
      </c>
      <c r="U1254" t="s">
        <v>73</v>
      </c>
      <c r="V1254" t="s">
        <v>74</v>
      </c>
      <c r="W1254" t="s">
        <v>152</v>
      </c>
      <c r="Y1254">
        <v>100</v>
      </c>
      <c r="Z1254">
        <v>100</v>
      </c>
      <c r="AA1254">
        <v>100</v>
      </c>
      <c r="AB1254">
        <v>100</v>
      </c>
      <c r="AC1254">
        <v>75</v>
      </c>
      <c r="AD1254">
        <v>75</v>
      </c>
      <c r="AE1254">
        <v>70</v>
      </c>
    </row>
    <row r="1255" spans="1:31">
      <c r="A1255">
        <v>1255</v>
      </c>
      <c r="B1255" t="s">
        <v>1744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3</v>
      </c>
      <c r="M1255">
        <v>0</v>
      </c>
      <c r="N1255">
        <v>2</v>
      </c>
      <c r="O1255">
        <v>0</v>
      </c>
      <c r="P1255">
        <v>4</v>
      </c>
      <c r="Q1255">
        <v>0</v>
      </c>
      <c r="R1255" t="s">
        <v>7</v>
      </c>
      <c r="S1255" t="s">
        <v>241</v>
      </c>
      <c r="T1255" t="s">
        <v>72</v>
      </c>
      <c r="U1255" t="s">
        <v>73</v>
      </c>
      <c r="V1255" t="s">
        <v>458</v>
      </c>
      <c r="W1255" t="s">
        <v>459</v>
      </c>
      <c r="Y1255">
        <v>100</v>
      </c>
      <c r="Z1255">
        <v>100</v>
      </c>
      <c r="AA1255">
        <v>100</v>
      </c>
      <c r="AB1255">
        <v>77</v>
      </c>
      <c r="AC1255">
        <v>62</v>
      </c>
      <c r="AD1255">
        <v>62</v>
      </c>
      <c r="AE1255">
        <v>62</v>
      </c>
    </row>
    <row r="1256" spans="1:31">
      <c r="A1256">
        <v>1256</v>
      </c>
      <c r="B1256" t="s">
        <v>1745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9</v>
      </c>
      <c r="N1256">
        <v>0</v>
      </c>
      <c r="O1256">
        <v>0</v>
      </c>
      <c r="P1256">
        <v>0</v>
      </c>
      <c r="Q1256">
        <v>0</v>
      </c>
      <c r="R1256" t="s">
        <v>7</v>
      </c>
      <c r="S1256" t="s">
        <v>799</v>
      </c>
      <c r="Y1256">
        <v>100</v>
      </c>
      <c r="Z1256">
        <v>100</v>
      </c>
      <c r="AA1256">
        <v>100</v>
      </c>
      <c r="AB1256">
        <v>100</v>
      </c>
      <c r="AC1256">
        <v>100</v>
      </c>
      <c r="AD1256">
        <v>100</v>
      </c>
      <c r="AE1256">
        <v>100</v>
      </c>
    </row>
    <row r="1257" spans="1:31">
      <c r="A1257">
        <v>1257</v>
      </c>
      <c r="B1257" t="s">
        <v>1746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9</v>
      </c>
      <c r="N1257">
        <v>0</v>
      </c>
      <c r="O1257">
        <v>0</v>
      </c>
      <c r="P1257">
        <v>0</v>
      </c>
      <c r="Q1257">
        <v>0</v>
      </c>
      <c r="R1257" t="s">
        <v>7</v>
      </c>
      <c r="S1257" t="s">
        <v>269</v>
      </c>
      <c r="T1257" t="s">
        <v>270</v>
      </c>
      <c r="U1257" t="s">
        <v>160</v>
      </c>
      <c r="V1257" t="s">
        <v>161</v>
      </c>
      <c r="W1257" t="s">
        <v>162</v>
      </c>
      <c r="Y1257">
        <v>100</v>
      </c>
      <c r="Z1257">
        <v>100</v>
      </c>
      <c r="AA1257">
        <v>100</v>
      </c>
      <c r="AB1257">
        <v>100</v>
      </c>
      <c r="AC1257">
        <v>100</v>
      </c>
      <c r="AD1257">
        <v>100</v>
      </c>
      <c r="AE1257">
        <v>100</v>
      </c>
    </row>
    <row r="1258" spans="1:31">
      <c r="A1258">
        <v>1258</v>
      </c>
      <c r="B1258" t="s">
        <v>1747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4</v>
      </c>
      <c r="N1258">
        <v>5</v>
      </c>
      <c r="O1258">
        <v>0</v>
      </c>
      <c r="P1258">
        <v>0</v>
      </c>
      <c r="Q1258">
        <v>0</v>
      </c>
      <c r="R1258" t="s">
        <v>7</v>
      </c>
      <c r="S1258" t="s">
        <v>269</v>
      </c>
      <c r="T1258" t="s">
        <v>270</v>
      </c>
      <c r="U1258" t="s">
        <v>160</v>
      </c>
      <c r="V1258" t="s">
        <v>161</v>
      </c>
      <c r="Y1258">
        <v>100</v>
      </c>
      <c r="Z1258">
        <v>100</v>
      </c>
      <c r="AA1258">
        <v>100</v>
      </c>
      <c r="AB1258">
        <v>100</v>
      </c>
      <c r="AC1258">
        <v>100</v>
      </c>
      <c r="AD1258">
        <v>73</v>
      </c>
      <c r="AE1258">
        <v>73</v>
      </c>
    </row>
    <row r="1259" spans="1:31">
      <c r="A1259">
        <v>1259</v>
      </c>
      <c r="B1259" t="s">
        <v>1748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9</v>
      </c>
      <c r="O1259">
        <v>0</v>
      </c>
      <c r="P1259">
        <v>0</v>
      </c>
      <c r="Q1259">
        <v>0</v>
      </c>
      <c r="R1259" t="s">
        <v>7</v>
      </c>
      <c r="S1259" t="s">
        <v>269</v>
      </c>
      <c r="T1259" t="s">
        <v>270</v>
      </c>
      <c r="U1259" t="s">
        <v>160</v>
      </c>
      <c r="V1259" t="s">
        <v>161</v>
      </c>
      <c r="W1259" t="s">
        <v>162</v>
      </c>
      <c r="Y1259">
        <v>100</v>
      </c>
      <c r="Z1259">
        <v>100</v>
      </c>
      <c r="AA1259">
        <v>100</v>
      </c>
      <c r="AB1259">
        <v>100</v>
      </c>
      <c r="AC1259">
        <v>100</v>
      </c>
      <c r="AD1259">
        <v>100</v>
      </c>
      <c r="AE1259">
        <v>100</v>
      </c>
    </row>
    <row r="1260" spans="1:31">
      <c r="A1260">
        <v>1260</v>
      </c>
      <c r="B1260" t="s">
        <v>1749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9</v>
      </c>
      <c r="O1260">
        <v>0</v>
      </c>
      <c r="P1260">
        <v>0</v>
      </c>
      <c r="Q1260">
        <v>0</v>
      </c>
      <c r="R1260" t="s">
        <v>7</v>
      </c>
      <c r="S1260" t="s">
        <v>18</v>
      </c>
      <c r="T1260" t="s">
        <v>19</v>
      </c>
      <c r="U1260" t="s">
        <v>253</v>
      </c>
      <c r="V1260" t="s">
        <v>27</v>
      </c>
      <c r="Y1260">
        <v>100</v>
      </c>
      <c r="Z1260">
        <v>100</v>
      </c>
      <c r="AA1260">
        <v>100</v>
      </c>
      <c r="AB1260">
        <v>100</v>
      </c>
      <c r="AC1260">
        <v>100</v>
      </c>
      <c r="AD1260">
        <v>26</v>
      </c>
      <c r="AE1260">
        <v>26</v>
      </c>
    </row>
    <row r="1261" spans="1:31">
      <c r="A1261">
        <v>1261</v>
      </c>
      <c r="B1261" t="s">
        <v>1750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9</v>
      </c>
      <c r="O1261">
        <v>0</v>
      </c>
      <c r="P1261">
        <v>0</v>
      </c>
      <c r="Q1261">
        <v>0</v>
      </c>
      <c r="R1261" t="s">
        <v>7</v>
      </c>
      <c r="S1261" t="s">
        <v>269</v>
      </c>
      <c r="T1261" t="s">
        <v>270</v>
      </c>
      <c r="U1261" t="s">
        <v>160</v>
      </c>
      <c r="V1261" t="s">
        <v>161</v>
      </c>
      <c r="W1261" t="s">
        <v>162</v>
      </c>
      <c r="Y1261">
        <v>100</v>
      </c>
      <c r="Z1261">
        <v>100</v>
      </c>
      <c r="AA1261">
        <v>100</v>
      </c>
      <c r="AB1261">
        <v>100</v>
      </c>
      <c r="AC1261">
        <v>100</v>
      </c>
      <c r="AD1261">
        <v>93</v>
      </c>
      <c r="AE1261">
        <v>85</v>
      </c>
    </row>
    <row r="1262" spans="1:31">
      <c r="A1262">
        <v>1262</v>
      </c>
      <c r="B1262" t="s">
        <v>1751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9</v>
      </c>
      <c r="O1262">
        <v>0</v>
      </c>
      <c r="P1262">
        <v>0</v>
      </c>
      <c r="Q1262">
        <v>0</v>
      </c>
      <c r="R1262" t="s">
        <v>7</v>
      </c>
      <c r="S1262" t="s">
        <v>18</v>
      </c>
      <c r="T1262" t="s">
        <v>19</v>
      </c>
      <c r="U1262" t="s">
        <v>259</v>
      </c>
      <c r="V1262" t="s">
        <v>57</v>
      </c>
      <c r="Y1262">
        <v>100</v>
      </c>
      <c r="Z1262">
        <v>100</v>
      </c>
      <c r="AA1262">
        <v>100</v>
      </c>
      <c r="AB1262">
        <v>100</v>
      </c>
      <c r="AC1262">
        <v>100</v>
      </c>
      <c r="AD1262">
        <v>100</v>
      </c>
      <c r="AE1262">
        <v>100</v>
      </c>
    </row>
    <row r="1263" spans="1:31">
      <c r="A1263">
        <v>1263</v>
      </c>
      <c r="B1263" t="s">
        <v>1752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9</v>
      </c>
      <c r="O1263">
        <v>0</v>
      </c>
      <c r="P1263">
        <v>0</v>
      </c>
      <c r="Q1263">
        <v>0</v>
      </c>
      <c r="R1263" t="s">
        <v>7</v>
      </c>
      <c r="S1263" t="s">
        <v>241</v>
      </c>
      <c r="T1263" t="s">
        <v>72</v>
      </c>
      <c r="U1263" t="s">
        <v>73</v>
      </c>
      <c r="V1263" t="s">
        <v>203</v>
      </c>
      <c r="Y1263">
        <v>100</v>
      </c>
      <c r="Z1263">
        <v>100</v>
      </c>
      <c r="AA1263">
        <v>100</v>
      </c>
      <c r="AB1263">
        <v>99</v>
      </c>
      <c r="AC1263">
        <v>69</v>
      </c>
      <c r="AD1263">
        <v>25</v>
      </c>
      <c r="AE1263">
        <v>25</v>
      </c>
    </row>
    <row r="1264" spans="1:31">
      <c r="A1264">
        <v>1264</v>
      </c>
      <c r="B1264" t="s">
        <v>1753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9</v>
      </c>
      <c r="Q1264">
        <v>0</v>
      </c>
      <c r="R1264" t="s">
        <v>7</v>
      </c>
      <c r="S1264" t="s">
        <v>18</v>
      </c>
      <c r="T1264" t="s">
        <v>19</v>
      </c>
      <c r="U1264" t="s">
        <v>259</v>
      </c>
      <c r="V1264" t="s">
        <v>408</v>
      </c>
      <c r="W1264" t="s">
        <v>91</v>
      </c>
      <c r="Y1264">
        <v>100</v>
      </c>
      <c r="Z1264">
        <v>100</v>
      </c>
      <c r="AA1264">
        <v>100</v>
      </c>
      <c r="AB1264">
        <v>100</v>
      </c>
      <c r="AC1264">
        <v>100</v>
      </c>
      <c r="AD1264">
        <v>78</v>
      </c>
      <c r="AE1264">
        <v>78</v>
      </c>
    </row>
    <row r="1265" spans="1:31">
      <c r="A1265">
        <v>1265</v>
      </c>
      <c r="B1265" t="s">
        <v>1754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9</v>
      </c>
      <c r="Q1265">
        <v>0</v>
      </c>
      <c r="R1265" t="s">
        <v>7</v>
      </c>
      <c r="S1265" t="s">
        <v>241</v>
      </c>
      <c r="T1265" t="s">
        <v>72</v>
      </c>
      <c r="U1265" t="s">
        <v>73</v>
      </c>
      <c r="V1265" t="s">
        <v>134</v>
      </c>
      <c r="W1265" t="s">
        <v>135</v>
      </c>
      <c r="Y1265">
        <v>100</v>
      </c>
      <c r="Z1265">
        <v>100</v>
      </c>
      <c r="AA1265">
        <v>100</v>
      </c>
      <c r="AB1265">
        <v>100</v>
      </c>
      <c r="AC1265">
        <v>100</v>
      </c>
      <c r="AD1265">
        <v>100</v>
      </c>
      <c r="AE1265">
        <v>100</v>
      </c>
    </row>
    <row r="1266" spans="1:31">
      <c r="A1266">
        <v>1266</v>
      </c>
      <c r="B1266" t="s">
        <v>1755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9</v>
      </c>
      <c r="Q1266">
        <v>0</v>
      </c>
      <c r="R1266" t="s">
        <v>7</v>
      </c>
      <c r="S1266" t="s">
        <v>269</v>
      </c>
      <c r="T1266" t="s">
        <v>661</v>
      </c>
      <c r="U1266" t="s">
        <v>662</v>
      </c>
      <c r="V1266" t="s">
        <v>147</v>
      </c>
      <c r="W1266" t="s">
        <v>148</v>
      </c>
      <c r="Y1266">
        <v>100</v>
      </c>
      <c r="Z1266">
        <v>100</v>
      </c>
      <c r="AA1266">
        <v>100</v>
      </c>
      <c r="AB1266">
        <v>100</v>
      </c>
      <c r="AC1266">
        <v>99</v>
      </c>
      <c r="AD1266">
        <v>84</v>
      </c>
      <c r="AE1266">
        <v>65</v>
      </c>
    </row>
    <row r="1267" spans="1:31">
      <c r="A1267">
        <v>1267</v>
      </c>
      <c r="B1267" t="s">
        <v>1756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9</v>
      </c>
      <c r="Q1267">
        <v>0</v>
      </c>
      <c r="R1267" t="s">
        <v>7</v>
      </c>
      <c r="S1267" t="s">
        <v>241</v>
      </c>
      <c r="T1267" t="s">
        <v>72</v>
      </c>
      <c r="U1267" t="s">
        <v>73</v>
      </c>
      <c r="V1267" t="s">
        <v>77</v>
      </c>
      <c r="Y1267">
        <v>100</v>
      </c>
      <c r="Z1267">
        <v>100</v>
      </c>
      <c r="AA1267">
        <v>100</v>
      </c>
      <c r="AB1267">
        <v>100</v>
      </c>
      <c r="AC1267">
        <v>100</v>
      </c>
      <c r="AD1267">
        <v>100</v>
      </c>
      <c r="AE1267">
        <v>100</v>
      </c>
    </row>
    <row r="1268" spans="1:31">
      <c r="A1268">
        <v>1268</v>
      </c>
      <c r="B1268" t="s">
        <v>1757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9</v>
      </c>
      <c r="Q1268">
        <v>0</v>
      </c>
      <c r="R1268" t="s">
        <v>7</v>
      </c>
      <c r="S1268" t="s">
        <v>18</v>
      </c>
      <c r="T1268" t="s">
        <v>19</v>
      </c>
      <c r="U1268" t="s">
        <v>259</v>
      </c>
      <c r="V1268" t="s">
        <v>57</v>
      </c>
      <c r="W1268" t="s">
        <v>133</v>
      </c>
      <c r="Y1268">
        <v>100</v>
      </c>
      <c r="Z1268">
        <v>100</v>
      </c>
      <c r="AA1268">
        <v>100</v>
      </c>
      <c r="AB1268">
        <v>100</v>
      </c>
      <c r="AC1268">
        <v>94</v>
      </c>
      <c r="AD1268">
        <v>94</v>
      </c>
      <c r="AE1268">
        <v>92</v>
      </c>
    </row>
    <row r="1269" spans="1:31">
      <c r="A1269">
        <v>1269</v>
      </c>
      <c r="B1269" t="s">
        <v>1758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2</v>
      </c>
      <c r="Q1269">
        <v>7</v>
      </c>
      <c r="R1269" t="s">
        <v>7</v>
      </c>
      <c r="S1269" t="s">
        <v>18</v>
      </c>
      <c r="T1269" t="s">
        <v>19</v>
      </c>
      <c r="U1269" t="s">
        <v>1189</v>
      </c>
      <c r="V1269" t="s">
        <v>1217</v>
      </c>
      <c r="W1269" t="s">
        <v>180</v>
      </c>
      <c r="Y1269">
        <v>100</v>
      </c>
      <c r="Z1269">
        <v>100</v>
      </c>
      <c r="AA1269">
        <v>100</v>
      </c>
      <c r="AB1269">
        <v>100</v>
      </c>
      <c r="AC1269">
        <v>100</v>
      </c>
      <c r="AD1269">
        <v>100</v>
      </c>
      <c r="AE1269">
        <v>99</v>
      </c>
    </row>
    <row r="1270" spans="1:31">
      <c r="A1270">
        <v>1270</v>
      </c>
      <c r="B1270" t="s">
        <v>1759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9</v>
      </c>
      <c r="R1270" t="s">
        <v>7</v>
      </c>
      <c r="S1270" t="s">
        <v>477</v>
      </c>
      <c r="T1270" t="s">
        <v>15</v>
      </c>
      <c r="U1270" t="s">
        <v>28</v>
      </c>
      <c r="V1270" t="s">
        <v>45</v>
      </c>
      <c r="W1270" t="s">
        <v>76</v>
      </c>
      <c r="X1270" t="s">
        <v>1760</v>
      </c>
      <c r="Y1270">
        <v>100</v>
      </c>
      <c r="Z1270">
        <v>100</v>
      </c>
      <c r="AA1270">
        <v>100</v>
      </c>
      <c r="AB1270">
        <v>100</v>
      </c>
      <c r="AC1270">
        <v>100</v>
      </c>
      <c r="AD1270">
        <v>96</v>
      </c>
      <c r="AE1270">
        <v>86</v>
      </c>
    </row>
    <row r="1271" spans="1:31">
      <c r="A1271">
        <v>1271</v>
      </c>
      <c r="B1271" t="s">
        <v>1761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9</v>
      </c>
      <c r="R1271" t="s">
        <v>7</v>
      </c>
      <c r="S1271" t="s">
        <v>8</v>
      </c>
      <c r="T1271" t="s">
        <v>31</v>
      </c>
      <c r="U1271" t="s">
        <v>44</v>
      </c>
      <c r="V1271" t="s">
        <v>61</v>
      </c>
      <c r="W1271" t="s">
        <v>1762</v>
      </c>
      <c r="Y1271">
        <v>100</v>
      </c>
      <c r="Z1271">
        <v>100</v>
      </c>
      <c r="AA1271">
        <v>100</v>
      </c>
      <c r="AB1271">
        <v>100</v>
      </c>
      <c r="AC1271">
        <v>100</v>
      </c>
      <c r="AD1271">
        <v>93</v>
      </c>
      <c r="AE1271">
        <v>75</v>
      </c>
    </row>
    <row r="1272" spans="1:31">
      <c r="A1272">
        <v>1272</v>
      </c>
      <c r="B1272" t="s">
        <v>1763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9</v>
      </c>
      <c r="R1272" t="s">
        <v>7</v>
      </c>
      <c r="S1272" t="s">
        <v>18</v>
      </c>
      <c r="T1272" t="s">
        <v>35</v>
      </c>
      <c r="U1272" t="s">
        <v>38</v>
      </c>
      <c r="V1272" t="s">
        <v>739</v>
      </c>
      <c r="W1272" t="s">
        <v>90</v>
      </c>
      <c r="Y1272">
        <v>100</v>
      </c>
      <c r="Z1272">
        <v>100</v>
      </c>
      <c r="AA1272">
        <v>100</v>
      </c>
      <c r="AB1272">
        <v>86</v>
      </c>
      <c r="AC1272">
        <v>85</v>
      </c>
      <c r="AD1272">
        <v>81</v>
      </c>
      <c r="AE1272">
        <v>48</v>
      </c>
    </row>
    <row r="1273" spans="1:31">
      <c r="A1273">
        <v>1273</v>
      </c>
      <c r="B1273" t="s">
        <v>1764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9</v>
      </c>
      <c r="R1273" t="s">
        <v>7</v>
      </c>
      <c r="S1273" t="s">
        <v>18</v>
      </c>
      <c r="T1273" t="s">
        <v>19</v>
      </c>
      <c r="U1273" t="s">
        <v>259</v>
      </c>
      <c r="V1273" t="s">
        <v>57</v>
      </c>
      <c r="Y1273">
        <v>100</v>
      </c>
      <c r="Z1273">
        <v>99</v>
      </c>
      <c r="AA1273">
        <v>99</v>
      </c>
      <c r="AB1273">
        <v>99</v>
      </c>
      <c r="AC1273">
        <v>99</v>
      </c>
      <c r="AD1273">
        <v>95</v>
      </c>
      <c r="AE1273">
        <v>95</v>
      </c>
    </row>
    <row r="1274" spans="1:31">
      <c r="A1274">
        <v>1274</v>
      </c>
      <c r="B1274" t="s">
        <v>1765</v>
      </c>
      <c r="C1274">
        <v>8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 t="s">
        <v>7</v>
      </c>
      <c r="S1274" t="s">
        <v>362</v>
      </c>
      <c r="T1274" t="s">
        <v>509</v>
      </c>
      <c r="U1274" t="s">
        <v>510</v>
      </c>
      <c r="Y1274">
        <v>100</v>
      </c>
      <c r="Z1274">
        <v>100</v>
      </c>
      <c r="AA1274">
        <v>100</v>
      </c>
      <c r="AB1274">
        <v>100</v>
      </c>
      <c r="AC1274">
        <v>100</v>
      </c>
      <c r="AD1274">
        <v>100</v>
      </c>
      <c r="AE1274">
        <v>100</v>
      </c>
    </row>
    <row r="1275" spans="1:31">
      <c r="A1275">
        <v>1275</v>
      </c>
      <c r="B1275" t="s">
        <v>1766</v>
      </c>
      <c r="C1275">
        <v>0</v>
      </c>
      <c r="D1275">
        <v>8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 t="s">
        <v>7</v>
      </c>
      <c r="S1275" t="s">
        <v>18</v>
      </c>
      <c r="T1275" t="s">
        <v>19</v>
      </c>
      <c r="U1275" t="s">
        <v>259</v>
      </c>
      <c r="V1275" t="s">
        <v>1767</v>
      </c>
      <c r="W1275" t="s">
        <v>417</v>
      </c>
      <c r="Y1275">
        <v>100</v>
      </c>
      <c r="Z1275">
        <v>100</v>
      </c>
      <c r="AA1275">
        <v>100</v>
      </c>
      <c r="AB1275">
        <v>100</v>
      </c>
      <c r="AC1275">
        <v>100</v>
      </c>
      <c r="AD1275">
        <v>99</v>
      </c>
      <c r="AE1275">
        <v>99</v>
      </c>
    </row>
    <row r="1276" spans="1:31">
      <c r="A1276">
        <v>1276</v>
      </c>
      <c r="B1276" t="s">
        <v>1768</v>
      </c>
      <c r="C1276">
        <v>0</v>
      </c>
      <c r="D1276">
        <v>8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 t="s">
        <v>7</v>
      </c>
      <c r="S1276" t="s">
        <v>18</v>
      </c>
      <c r="T1276" t="s">
        <v>19</v>
      </c>
      <c r="U1276" t="s">
        <v>867</v>
      </c>
      <c r="V1276" t="s">
        <v>868</v>
      </c>
      <c r="Y1276">
        <v>100</v>
      </c>
      <c r="Z1276">
        <v>100</v>
      </c>
      <c r="AA1276">
        <v>100</v>
      </c>
      <c r="AB1276">
        <v>99</v>
      </c>
      <c r="AC1276">
        <v>99</v>
      </c>
      <c r="AD1276">
        <v>78</v>
      </c>
      <c r="AE1276">
        <v>78</v>
      </c>
    </row>
    <row r="1277" spans="1:31">
      <c r="A1277">
        <v>1277</v>
      </c>
      <c r="B1277" t="s">
        <v>1769</v>
      </c>
      <c r="C1277">
        <v>0</v>
      </c>
      <c r="D1277">
        <v>8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 t="s">
        <v>7</v>
      </c>
      <c r="S1277" t="s">
        <v>1246</v>
      </c>
      <c r="T1277" t="s">
        <v>190</v>
      </c>
      <c r="U1277" t="s">
        <v>191</v>
      </c>
      <c r="V1277" t="s">
        <v>192</v>
      </c>
      <c r="W1277" t="s">
        <v>193</v>
      </c>
      <c r="Y1277">
        <v>100</v>
      </c>
      <c r="Z1277">
        <v>99</v>
      </c>
      <c r="AA1277">
        <v>99</v>
      </c>
      <c r="AB1277">
        <v>99</v>
      </c>
      <c r="AC1277">
        <v>99</v>
      </c>
      <c r="AD1277">
        <v>99</v>
      </c>
      <c r="AE1277">
        <v>99</v>
      </c>
    </row>
    <row r="1278" spans="1:31">
      <c r="A1278">
        <v>1278</v>
      </c>
      <c r="B1278" t="s">
        <v>1770</v>
      </c>
      <c r="C1278">
        <v>0</v>
      </c>
      <c r="D1278">
        <v>8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 t="s">
        <v>7</v>
      </c>
      <c r="S1278" t="s">
        <v>18</v>
      </c>
      <c r="T1278" t="s">
        <v>19</v>
      </c>
      <c r="U1278" t="s">
        <v>867</v>
      </c>
      <c r="V1278" t="s">
        <v>868</v>
      </c>
      <c r="Y1278">
        <v>100</v>
      </c>
      <c r="Z1278">
        <v>99</v>
      </c>
      <c r="AA1278">
        <v>98</v>
      </c>
      <c r="AB1278">
        <v>97</v>
      </c>
      <c r="AC1278">
        <v>97</v>
      </c>
      <c r="AD1278">
        <v>96</v>
      </c>
      <c r="AE1278">
        <v>96</v>
      </c>
    </row>
    <row r="1279" spans="1:31">
      <c r="A1279">
        <v>1279</v>
      </c>
      <c r="B1279" t="s">
        <v>1771</v>
      </c>
      <c r="C1279">
        <v>0</v>
      </c>
      <c r="D1279">
        <v>8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 t="s">
        <v>7</v>
      </c>
      <c r="S1279" t="s">
        <v>269</v>
      </c>
      <c r="T1279" t="s">
        <v>1206</v>
      </c>
      <c r="U1279" t="s">
        <v>1207</v>
      </c>
      <c r="Y1279">
        <v>100</v>
      </c>
      <c r="Z1279">
        <v>100</v>
      </c>
      <c r="AA1279">
        <v>100</v>
      </c>
      <c r="AB1279">
        <v>100</v>
      </c>
      <c r="AC1279">
        <v>100</v>
      </c>
      <c r="AD1279">
        <v>100</v>
      </c>
      <c r="AE1279">
        <v>100</v>
      </c>
    </row>
    <row r="1280" spans="1:31">
      <c r="A1280">
        <v>1280</v>
      </c>
      <c r="B1280" t="s">
        <v>1772</v>
      </c>
      <c r="C1280">
        <v>0</v>
      </c>
      <c r="D1280">
        <v>8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 t="s">
        <v>7</v>
      </c>
      <c r="S1280" t="s">
        <v>18</v>
      </c>
      <c r="T1280" t="s">
        <v>19</v>
      </c>
      <c r="U1280" t="s">
        <v>253</v>
      </c>
      <c r="V1280" t="s">
        <v>27</v>
      </c>
      <c r="Y1280">
        <v>100</v>
      </c>
      <c r="Z1280">
        <v>100</v>
      </c>
      <c r="AA1280">
        <v>100</v>
      </c>
      <c r="AB1280">
        <v>100</v>
      </c>
      <c r="AC1280">
        <v>100</v>
      </c>
      <c r="AD1280">
        <v>27</v>
      </c>
      <c r="AE1280">
        <v>27</v>
      </c>
    </row>
    <row r="1281" spans="1:31">
      <c r="A1281">
        <v>1281</v>
      </c>
      <c r="B1281" t="s">
        <v>1773</v>
      </c>
      <c r="C1281">
        <v>0</v>
      </c>
      <c r="D1281">
        <v>8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 t="s">
        <v>7</v>
      </c>
      <c r="S1281" t="s">
        <v>18</v>
      </c>
      <c r="T1281" t="s">
        <v>19</v>
      </c>
      <c r="U1281" t="s">
        <v>259</v>
      </c>
      <c r="V1281" t="s">
        <v>57</v>
      </c>
      <c r="Y1281">
        <v>100</v>
      </c>
      <c r="Z1281">
        <v>100</v>
      </c>
      <c r="AA1281">
        <v>100</v>
      </c>
      <c r="AB1281">
        <v>100</v>
      </c>
      <c r="AC1281">
        <v>100</v>
      </c>
      <c r="AD1281">
        <v>98</v>
      </c>
      <c r="AE1281">
        <v>98</v>
      </c>
    </row>
    <row r="1282" spans="1:31">
      <c r="A1282">
        <v>1282</v>
      </c>
      <c r="B1282" t="s">
        <v>1774</v>
      </c>
      <c r="C1282">
        <v>0</v>
      </c>
      <c r="D1282">
        <v>8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 t="s">
        <v>7</v>
      </c>
      <c r="S1282" t="s">
        <v>18</v>
      </c>
      <c r="T1282" t="s">
        <v>19</v>
      </c>
      <c r="U1282" t="s">
        <v>283</v>
      </c>
      <c r="V1282" t="s">
        <v>284</v>
      </c>
      <c r="W1282" t="s">
        <v>285</v>
      </c>
      <c r="Y1282">
        <v>100</v>
      </c>
      <c r="Z1282">
        <v>99</v>
      </c>
      <c r="AA1282">
        <v>99</v>
      </c>
      <c r="AB1282">
        <v>99</v>
      </c>
      <c r="AC1282">
        <v>99</v>
      </c>
      <c r="AD1282">
        <v>99</v>
      </c>
      <c r="AE1282">
        <v>99</v>
      </c>
    </row>
    <row r="1283" spans="1:31">
      <c r="A1283">
        <v>1283</v>
      </c>
      <c r="B1283" t="s">
        <v>1775</v>
      </c>
      <c r="C1283">
        <v>0</v>
      </c>
      <c r="D1283">
        <v>8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 t="s">
        <v>7</v>
      </c>
      <c r="S1283" t="s">
        <v>18</v>
      </c>
      <c r="T1283" t="s">
        <v>19</v>
      </c>
      <c r="U1283" t="s">
        <v>259</v>
      </c>
      <c r="V1283" t="s">
        <v>408</v>
      </c>
      <c r="Y1283">
        <v>100</v>
      </c>
      <c r="Z1283">
        <v>100</v>
      </c>
      <c r="AA1283">
        <v>100</v>
      </c>
      <c r="AB1283">
        <v>100</v>
      </c>
      <c r="AC1283">
        <v>100</v>
      </c>
      <c r="AD1283">
        <v>84</v>
      </c>
      <c r="AE1283">
        <v>84</v>
      </c>
    </row>
    <row r="1284" spans="1:31">
      <c r="A1284">
        <v>1284</v>
      </c>
      <c r="B1284" t="s">
        <v>1776</v>
      </c>
      <c r="C1284">
        <v>0</v>
      </c>
      <c r="D1284">
        <v>8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 t="s">
        <v>7</v>
      </c>
      <c r="S1284" t="s">
        <v>338</v>
      </c>
      <c r="T1284" t="s">
        <v>492</v>
      </c>
      <c r="U1284" t="s">
        <v>493</v>
      </c>
      <c r="V1284" t="s">
        <v>494</v>
      </c>
      <c r="W1284" t="s">
        <v>495</v>
      </c>
      <c r="Y1284">
        <v>100</v>
      </c>
      <c r="Z1284">
        <v>100</v>
      </c>
      <c r="AA1284">
        <v>100</v>
      </c>
      <c r="AB1284">
        <v>100</v>
      </c>
      <c r="AC1284">
        <v>100</v>
      </c>
      <c r="AD1284">
        <v>100</v>
      </c>
      <c r="AE1284">
        <v>67</v>
      </c>
    </row>
    <row r="1285" spans="1:31">
      <c r="A1285">
        <v>1285</v>
      </c>
      <c r="B1285" t="s">
        <v>1777</v>
      </c>
      <c r="C1285">
        <v>0</v>
      </c>
      <c r="D1285">
        <v>8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 t="s">
        <v>7</v>
      </c>
      <c r="S1285" t="s">
        <v>241</v>
      </c>
      <c r="T1285" t="s">
        <v>72</v>
      </c>
      <c r="U1285" t="s">
        <v>73</v>
      </c>
      <c r="V1285" t="s">
        <v>321</v>
      </c>
      <c r="W1285" t="s">
        <v>156</v>
      </c>
      <c r="Y1285">
        <v>100</v>
      </c>
      <c r="Z1285">
        <v>100</v>
      </c>
      <c r="AA1285">
        <v>100</v>
      </c>
      <c r="AB1285">
        <v>100</v>
      </c>
      <c r="AC1285">
        <v>99</v>
      </c>
      <c r="AD1285">
        <v>52</v>
      </c>
      <c r="AE1285">
        <v>43</v>
      </c>
    </row>
    <row r="1286" spans="1:31">
      <c r="A1286">
        <v>1286</v>
      </c>
      <c r="B1286" t="s">
        <v>1778</v>
      </c>
      <c r="C1286">
        <v>0</v>
      </c>
      <c r="D1286">
        <v>8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 t="s">
        <v>7</v>
      </c>
      <c r="S1286" t="s">
        <v>18</v>
      </c>
      <c r="T1286" t="s">
        <v>19</v>
      </c>
      <c r="U1286" t="s">
        <v>259</v>
      </c>
      <c r="V1286" t="s">
        <v>57</v>
      </c>
      <c r="Y1286">
        <v>100</v>
      </c>
      <c r="Z1286">
        <v>100</v>
      </c>
      <c r="AA1286">
        <v>100</v>
      </c>
      <c r="AB1286">
        <v>100</v>
      </c>
      <c r="AC1286">
        <v>100</v>
      </c>
      <c r="AD1286">
        <v>99</v>
      </c>
      <c r="AE1286">
        <v>99</v>
      </c>
    </row>
    <row r="1287" spans="1:31">
      <c r="A1287">
        <v>1287</v>
      </c>
      <c r="B1287" t="s">
        <v>1779</v>
      </c>
      <c r="C1287">
        <v>0</v>
      </c>
      <c r="D1287">
        <v>8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 t="s">
        <v>7</v>
      </c>
      <c r="S1287" t="s">
        <v>269</v>
      </c>
      <c r="T1287" t="s">
        <v>270</v>
      </c>
      <c r="U1287" t="s">
        <v>160</v>
      </c>
      <c r="V1287" t="s">
        <v>161</v>
      </c>
      <c r="Y1287">
        <v>100</v>
      </c>
      <c r="Z1287">
        <v>100</v>
      </c>
      <c r="AA1287">
        <v>100</v>
      </c>
      <c r="AB1287">
        <v>100</v>
      </c>
      <c r="AC1287">
        <v>100</v>
      </c>
      <c r="AD1287">
        <v>44</v>
      </c>
      <c r="AE1287">
        <v>44</v>
      </c>
    </row>
    <row r="1288" spans="1:31">
      <c r="A1288">
        <v>1288</v>
      </c>
      <c r="B1288" t="s">
        <v>1780</v>
      </c>
      <c r="C1288">
        <v>0</v>
      </c>
      <c r="D1288">
        <v>8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 t="s">
        <v>7</v>
      </c>
      <c r="S1288" t="s">
        <v>18</v>
      </c>
      <c r="T1288" t="s">
        <v>19</v>
      </c>
      <c r="U1288" t="s">
        <v>251</v>
      </c>
      <c r="V1288" t="s">
        <v>906</v>
      </c>
      <c r="Y1288">
        <v>100</v>
      </c>
      <c r="Z1288">
        <v>100</v>
      </c>
      <c r="AA1288">
        <v>100</v>
      </c>
      <c r="AB1288">
        <v>100</v>
      </c>
      <c r="AC1288">
        <v>100</v>
      </c>
      <c r="AD1288">
        <v>98</v>
      </c>
      <c r="AE1288">
        <v>98</v>
      </c>
    </row>
    <row r="1289" spans="1:31">
      <c r="A1289">
        <v>1289</v>
      </c>
      <c r="B1289" t="s">
        <v>1781</v>
      </c>
      <c r="C1289">
        <v>0</v>
      </c>
      <c r="D1289">
        <v>5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3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 t="s">
        <v>7</v>
      </c>
      <c r="S1289" t="s">
        <v>18</v>
      </c>
      <c r="T1289" t="s">
        <v>19</v>
      </c>
      <c r="U1289" t="s">
        <v>259</v>
      </c>
      <c r="V1289" t="s">
        <v>408</v>
      </c>
      <c r="W1289" t="s">
        <v>863</v>
      </c>
      <c r="Y1289">
        <v>100</v>
      </c>
      <c r="Z1289">
        <v>100</v>
      </c>
      <c r="AA1289">
        <v>100</v>
      </c>
      <c r="AB1289">
        <v>100</v>
      </c>
      <c r="AC1289">
        <v>100</v>
      </c>
      <c r="AD1289">
        <v>92</v>
      </c>
      <c r="AE1289">
        <v>92</v>
      </c>
    </row>
    <row r="1290" spans="1:31">
      <c r="A1290">
        <v>1290</v>
      </c>
      <c r="B1290" t="s">
        <v>1782</v>
      </c>
      <c r="C1290">
        <v>0</v>
      </c>
      <c r="D1290">
        <v>4</v>
      </c>
      <c r="E1290">
        <v>0</v>
      </c>
      <c r="F1290">
        <v>0</v>
      </c>
      <c r="G1290">
        <v>4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 t="s">
        <v>7</v>
      </c>
      <c r="S1290" t="s">
        <v>18</v>
      </c>
      <c r="T1290" t="s">
        <v>19</v>
      </c>
      <c r="U1290" t="s">
        <v>259</v>
      </c>
      <c r="V1290" t="s">
        <v>57</v>
      </c>
      <c r="Y1290">
        <v>100</v>
      </c>
      <c r="Z1290">
        <v>100</v>
      </c>
      <c r="AA1290">
        <v>100</v>
      </c>
      <c r="AB1290">
        <v>100</v>
      </c>
      <c r="AC1290">
        <v>97</v>
      </c>
      <c r="AD1290">
        <v>96</v>
      </c>
      <c r="AE1290">
        <v>96</v>
      </c>
    </row>
    <row r="1291" spans="1:31">
      <c r="A1291">
        <v>1291</v>
      </c>
      <c r="B1291" t="s">
        <v>1783</v>
      </c>
      <c r="C1291">
        <v>0</v>
      </c>
      <c r="D1291">
        <v>0</v>
      </c>
      <c r="E1291">
        <v>0</v>
      </c>
      <c r="F1291">
        <v>8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 t="s">
        <v>7</v>
      </c>
      <c r="S1291" t="s">
        <v>8</v>
      </c>
      <c r="T1291" t="s">
        <v>31</v>
      </c>
      <c r="U1291" t="s">
        <v>1419</v>
      </c>
      <c r="V1291" t="s">
        <v>1784</v>
      </c>
      <c r="Y1291">
        <v>100</v>
      </c>
      <c r="Z1291">
        <v>100</v>
      </c>
      <c r="AA1291">
        <v>100</v>
      </c>
      <c r="AB1291">
        <v>100</v>
      </c>
      <c r="AC1291">
        <v>100</v>
      </c>
      <c r="AD1291">
        <v>100</v>
      </c>
      <c r="AE1291">
        <v>100</v>
      </c>
    </row>
    <row r="1292" spans="1:31">
      <c r="A1292">
        <v>1292</v>
      </c>
      <c r="B1292" t="s">
        <v>1785</v>
      </c>
      <c r="C1292">
        <v>0</v>
      </c>
      <c r="D1292">
        <v>0</v>
      </c>
      <c r="E1292">
        <v>0</v>
      </c>
      <c r="F1292">
        <v>8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 t="s">
        <v>7</v>
      </c>
      <c r="S1292" t="s">
        <v>8</v>
      </c>
      <c r="T1292" t="s">
        <v>31</v>
      </c>
      <c r="U1292" t="s">
        <v>249</v>
      </c>
      <c r="V1292" t="s">
        <v>157</v>
      </c>
      <c r="W1292" t="s">
        <v>1786</v>
      </c>
      <c r="Y1292">
        <v>100</v>
      </c>
      <c r="Z1292">
        <v>100</v>
      </c>
      <c r="AA1292">
        <v>100</v>
      </c>
      <c r="AB1292">
        <v>100</v>
      </c>
      <c r="AC1292">
        <v>100</v>
      </c>
      <c r="AD1292">
        <v>100</v>
      </c>
      <c r="AE1292">
        <v>100</v>
      </c>
    </row>
    <row r="1293" spans="1:31">
      <c r="A1293">
        <v>1293</v>
      </c>
      <c r="B1293" t="s">
        <v>1787</v>
      </c>
      <c r="C1293">
        <v>0</v>
      </c>
      <c r="D1293">
        <v>0</v>
      </c>
      <c r="E1293">
        <v>0</v>
      </c>
      <c r="F1293">
        <v>8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 t="s">
        <v>7</v>
      </c>
      <c r="S1293" t="s">
        <v>18</v>
      </c>
      <c r="T1293" t="s">
        <v>19</v>
      </c>
      <c r="U1293" t="s">
        <v>283</v>
      </c>
      <c r="V1293" t="s">
        <v>284</v>
      </c>
      <c r="W1293" t="s">
        <v>285</v>
      </c>
      <c r="Y1293">
        <v>100</v>
      </c>
      <c r="Z1293">
        <v>100</v>
      </c>
      <c r="AA1293">
        <v>100</v>
      </c>
      <c r="AB1293">
        <v>100</v>
      </c>
      <c r="AC1293">
        <v>100</v>
      </c>
      <c r="AD1293">
        <v>100</v>
      </c>
      <c r="AE1293">
        <v>100</v>
      </c>
    </row>
    <row r="1294" spans="1:31">
      <c r="A1294">
        <v>1294</v>
      </c>
      <c r="B1294" t="s">
        <v>1788</v>
      </c>
      <c r="C1294">
        <v>0</v>
      </c>
      <c r="D1294">
        <v>0</v>
      </c>
      <c r="E1294">
        <v>0</v>
      </c>
      <c r="F1294">
        <v>8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 t="s">
        <v>7</v>
      </c>
      <c r="S1294" t="s">
        <v>8</v>
      </c>
      <c r="T1294" t="s">
        <v>31</v>
      </c>
      <c r="U1294" t="s">
        <v>44</v>
      </c>
      <c r="V1294" t="s">
        <v>66</v>
      </c>
      <c r="W1294" t="s">
        <v>71</v>
      </c>
      <c r="X1294" t="s">
        <v>125</v>
      </c>
      <c r="Y1294">
        <v>100</v>
      </c>
      <c r="Z1294">
        <v>100</v>
      </c>
      <c r="AA1294">
        <v>100</v>
      </c>
      <c r="AB1294">
        <v>100</v>
      </c>
      <c r="AC1294">
        <v>100</v>
      </c>
      <c r="AD1294">
        <v>100</v>
      </c>
      <c r="AE1294">
        <v>99</v>
      </c>
    </row>
    <row r="1295" spans="1:31">
      <c r="A1295">
        <v>1295</v>
      </c>
      <c r="B1295" t="s">
        <v>1789</v>
      </c>
      <c r="C1295">
        <v>0</v>
      </c>
      <c r="D1295">
        <v>0</v>
      </c>
      <c r="E1295">
        <v>0</v>
      </c>
      <c r="F1295">
        <v>8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 t="s">
        <v>7</v>
      </c>
      <c r="S1295" t="s">
        <v>18</v>
      </c>
      <c r="T1295" t="s">
        <v>35</v>
      </c>
      <c r="U1295" t="s">
        <v>36</v>
      </c>
      <c r="V1295" t="s">
        <v>115</v>
      </c>
      <c r="W1295" t="s">
        <v>173</v>
      </c>
      <c r="X1295" t="s">
        <v>236</v>
      </c>
      <c r="Y1295">
        <v>100</v>
      </c>
      <c r="Z1295">
        <v>100</v>
      </c>
      <c r="AA1295">
        <v>100</v>
      </c>
      <c r="AB1295">
        <v>100</v>
      </c>
      <c r="AC1295">
        <v>100</v>
      </c>
      <c r="AD1295">
        <v>90</v>
      </c>
      <c r="AE1295">
        <v>69</v>
      </c>
    </row>
    <row r="1296" spans="1:31">
      <c r="A1296">
        <v>1296</v>
      </c>
      <c r="B1296" t="s">
        <v>1790</v>
      </c>
      <c r="C1296">
        <v>0</v>
      </c>
      <c r="D1296">
        <v>0</v>
      </c>
      <c r="E1296">
        <v>0</v>
      </c>
      <c r="F1296">
        <v>0</v>
      </c>
      <c r="G1296">
        <v>8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 t="s">
        <v>7</v>
      </c>
      <c r="S1296" t="s">
        <v>241</v>
      </c>
      <c r="T1296" t="s">
        <v>72</v>
      </c>
      <c r="U1296" t="s">
        <v>73</v>
      </c>
      <c r="V1296" t="s">
        <v>203</v>
      </c>
      <c r="W1296" t="s">
        <v>204</v>
      </c>
      <c r="Y1296">
        <v>100</v>
      </c>
      <c r="Z1296">
        <v>100</v>
      </c>
      <c r="AA1296">
        <v>100</v>
      </c>
      <c r="AB1296">
        <v>100</v>
      </c>
      <c r="AC1296">
        <v>98</v>
      </c>
      <c r="AD1296">
        <v>75</v>
      </c>
      <c r="AE1296">
        <v>75</v>
      </c>
    </row>
    <row r="1297" spans="1:31">
      <c r="A1297">
        <v>1297</v>
      </c>
      <c r="B1297" t="s">
        <v>1791</v>
      </c>
      <c r="C1297">
        <v>0</v>
      </c>
      <c r="D1297">
        <v>0</v>
      </c>
      <c r="E1297">
        <v>0</v>
      </c>
      <c r="F1297">
        <v>0</v>
      </c>
      <c r="G1297">
        <v>8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 t="s">
        <v>7</v>
      </c>
      <c r="S1297" t="s">
        <v>241</v>
      </c>
      <c r="T1297" t="s">
        <v>72</v>
      </c>
      <c r="U1297" t="s">
        <v>73</v>
      </c>
      <c r="V1297" t="s">
        <v>504</v>
      </c>
      <c r="Y1297">
        <v>100</v>
      </c>
      <c r="Z1297">
        <v>100</v>
      </c>
      <c r="AA1297">
        <v>100</v>
      </c>
      <c r="AB1297">
        <v>100</v>
      </c>
      <c r="AC1297">
        <v>100</v>
      </c>
      <c r="AD1297">
        <v>100</v>
      </c>
      <c r="AE1297">
        <v>100</v>
      </c>
    </row>
    <row r="1298" spans="1:31">
      <c r="A1298">
        <v>1298</v>
      </c>
      <c r="B1298" t="s">
        <v>1792</v>
      </c>
      <c r="C1298">
        <v>0</v>
      </c>
      <c r="D1298">
        <v>0</v>
      </c>
      <c r="E1298">
        <v>0</v>
      </c>
      <c r="F1298">
        <v>0</v>
      </c>
      <c r="G1298">
        <v>8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 t="s">
        <v>7</v>
      </c>
      <c r="S1298" t="s">
        <v>18</v>
      </c>
      <c r="T1298" t="s">
        <v>19</v>
      </c>
      <c r="U1298" t="s">
        <v>283</v>
      </c>
      <c r="V1298" t="s">
        <v>284</v>
      </c>
      <c r="Y1298">
        <v>100</v>
      </c>
      <c r="Z1298">
        <v>98</v>
      </c>
      <c r="AA1298">
        <v>94</v>
      </c>
      <c r="AB1298">
        <v>66</v>
      </c>
      <c r="AC1298">
        <v>66</v>
      </c>
      <c r="AD1298">
        <v>19</v>
      </c>
      <c r="AE1298">
        <v>19</v>
      </c>
    </row>
    <row r="1299" spans="1:31">
      <c r="A1299">
        <v>1299</v>
      </c>
      <c r="B1299" t="s">
        <v>1793</v>
      </c>
      <c r="C1299">
        <v>0</v>
      </c>
      <c r="D1299">
        <v>0</v>
      </c>
      <c r="E1299">
        <v>0</v>
      </c>
      <c r="F1299">
        <v>0</v>
      </c>
      <c r="G1299">
        <v>8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 t="s">
        <v>7</v>
      </c>
      <c r="S1299" t="s">
        <v>18</v>
      </c>
      <c r="T1299" t="s">
        <v>19</v>
      </c>
      <c r="U1299" t="s">
        <v>259</v>
      </c>
      <c r="V1299" t="s">
        <v>57</v>
      </c>
      <c r="Y1299">
        <v>100</v>
      </c>
      <c r="Z1299">
        <v>100</v>
      </c>
      <c r="AA1299">
        <v>100</v>
      </c>
      <c r="AB1299">
        <v>98</v>
      </c>
      <c r="AC1299">
        <v>98</v>
      </c>
      <c r="AD1299">
        <v>95</v>
      </c>
      <c r="AE1299">
        <v>95</v>
      </c>
    </row>
    <row r="1300" spans="1:31">
      <c r="A1300">
        <v>1300</v>
      </c>
      <c r="B1300" t="s">
        <v>1794</v>
      </c>
      <c r="C1300">
        <v>0</v>
      </c>
      <c r="D1300">
        <v>0</v>
      </c>
      <c r="E1300">
        <v>0</v>
      </c>
      <c r="F1300">
        <v>0</v>
      </c>
      <c r="G1300">
        <v>8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 t="s">
        <v>7</v>
      </c>
      <c r="S1300" t="s">
        <v>241</v>
      </c>
      <c r="T1300" t="s">
        <v>72</v>
      </c>
      <c r="U1300" t="s">
        <v>73</v>
      </c>
      <c r="V1300" t="s">
        <v>203</v>
      </c>
      <c r="Y1300">
        <v>100</v>
      </c>
      <c r="Z1300">
        <v>100</v>
      </c>
      <c r="AA1300">
        <v>100</v>
      </c>
      <c r="AB1300">
        <v>98</v>
      </c>
      <c r="AC1300">
        <v>97</v>
      </c>
      <c r="AD1300">
        <v>97</v>
      </c>
      <c r="AE1300">
        <v>97</v>
      </c>
    </row>
    <row r="1301" spans="1:31">
      <c r="A1301">
        <v>1301</v>
      </c>
      <c r="B1301" t="s">
        <v>1795</v>
      </c>
      <c r="C1301">
        <v>0</v>
      </c>
      <c r="D1301">
        <v>0</v>
      </c>
      <c r="E1301">
        <v>0</v>
      </c>
      <c r="F1301">
        <v>0</v>
      </c>
      <c r="G1301">
        <v>8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 t="s">
        <v>7</v>
      </c>
      <c r="S1301" t="s">
        <v>241</v>
      </c>
      <c r="T1301" t="s">
        <v>72</v>
      </c>
      <c r="U1301" t="s">
        <v>73</v>
      </c>
      <c r="V1301" t="s">
        <v>504</v>
      </c>
      <c r="Y1301">
        <v>100</v>
      </c>
      <c r="Z1301">
        <v>100</v>
      </c>
      <c r="AA1301">
        <v>100</v>
      </c>
      <c r="AB1301">
        <v>100</v>
      </c>
      <c r="AC1301">
        <v>100</v>
      </c>
      <c r="AD1301">
        <v>100</v>
      </c>
      <c r="AE1301">
        <v>100</v>
      </c>
    </row>
    <row r="1302" spans="1:31">
      <c r="A1302">
        <v>1302</v>
      </c>
      <c r="B1302" t="s">
        <v>1796</v>
      </c>
      <c r="C1302">
        <v>0</v>
      </c>
      <c r="D1302">
        <v>0</v>
      </c>
      <c r="E1302">
        <v>0</v>
      </c>
      <c r="F1302">
        <v>0</v>
      </c>
      <c r="G1302">
        <v>8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 t="s">
        <v>7</v>
      </c>
      <c r="S1302" t="s">
        <v>241</v>
      </c>
      <c r="T1302" t="s">
        <v>72</v>
      </c>
      <c r="U1302" t="s">
        <v>73</v>
      </c>
      <c r="V1302" t="s">
        <v>134</v>
      </c>
      <c r="W1302" t="s">
        <v>560</v>
      </c>
      <c r="Y1302">
        <v>100</v>
      </c>
      <c r="Z1302">
        <v>100</v>
      </c>
      <c r="AA1302">
        <v>100</v>
      </c>
      <c r="AB1302">
        <v>100</v>
      </c>
      <c r="AC1302">
        <v>99</v>
      </c>
      <c r="AD1302">
        <v>97</v>
      </c>
      <c r="AE1302">
        <v>97</v>
      </c>
    </row>
    <row r="1303" spans="1:31">
      <c r="A1303">
        <v>1303</v>
      </c>
      <c r="B1303" t="s">
        <v>1797</v>
      </c>
      <c r="C1303">
        <v>0</v>
      </c>
      <c r="D1303">
        <v>0</v>
      </c>
      <c r="E1303">
        <v>0</v>
      </c>
      <c r="F1303">
        <v>0</v>
      </c>
      <c r="G1303">
        <v>8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 t="s">
        <v>7</v>
      </c>
      <c r="S1303" t="s">
        <v>241</v>
      </c>
      <c r="T1303" t="s">
        <v>72</v>
      </c>
      <c r="U1303" t="s">
        <v>73</v>
      </c>
      <c r="V1303" t="s">
        <v>134</v>
      </c>
      <c r="W1303" t="s">
        <v>135</v>
      </c>
      <c r="Y1303">
        <v>100</v>
      </c>
      <c r="Z1303">
        <v>100</v>
      </c>
      <c r="AA1303">
        <v>100</v>
      </c>
      <c r="AB1303">
        <v>100</v>
      </c>
      <c r="AC1303">
        <v>100</v>
      </c>
      <c r="AD1303">
        <v>100</v>
      </c>
      <c r="AE1303">
        <v>76</v>
      </c>
    </row>
    <row r="1304" spans="1:31">
      <c r="A1304">
        <v>1304</v>
      </c>
      <c r="B1304" t="s">
        <v>1798</v>
      </c>
      <c r="C1304">
        <v>0</v>
      </c>
      <c r="D1304">
        <v>0</v>
      </c>
      <c r="E1304">
        <v>0</v>
      </c>
      <c r="F1304">
        <v>0</v>
      </c>
      <c r="G1304">
        <v>8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 t="s">
        <v>7</v>
      </c>
      <c r="S1304" t="s">
        <v>18</v>
      </c>
      <c r="T1304" t="s">
        <v>35</v>
      </c>
      <c r="U1304" t="s">
        <v>36</v>
      </c>
      <c r="V1304" t="s">
        <v>115</v>
      </c>
      <c r="W1304" t="s">
        <v>173</v>
      </c>
      <c r="X1304" t="s">
        <v>236</v>
      </c>
      <c r="Y1304">
        <v>100</v>
      </c>
      <c r="Z1304">
        <v>100</v>
      </c>
      <c r="AA1304">
        <v>100</v>
      </c>
      <c r="AB1304">
        <v>100</v>
      </c>
      <c r="AC1304">
        <v>100</v>
      </c>
      <c r="AD1304">
        <v>100</v>
      </c>
      <c r="AE1304">
        <v>59</v>
      </c>
    </row>
    <row r="1305" spans="1:31">
      <c r="A1305">
        <v>1305</v>
      </c>
      <c r="B1305" t="s">
        <v>1799</v>
      </c>
      <c r="C1305">
        <v>0</v>
      </c>
      <c r="D1305">
        <v>0</v>
      </c>
      <c r="E1305">
        <v>0</v>
      </c>
      <c r="F1305">
        <v>0</v>
      </c>
      <c r="G1305">
        <v>8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 t="s">
        <v>7</v>
      </c>
      <c r="S1305" t="s">
        <v>18</v>
      </c>
      <c r="T1305" t="s">
        <v>19</v>
      </c>
      <c r="U1305" t="s">
        <v>748</v>
      </c>
      <c r="Y1305">
        <v>100</v>
      </c>
      <c r="Z1305">
        <v>100</v>
      </c>
      <c r="AA1305">
        <v>100</v>
      </c>
      <c r="AB1305">
        <v>100</v>
      </c>
      <c r="AC1305">
        <v>100</v>
      </c>
      <c r="AD1305">
        <v>100</v>
      </c>
      <c r="AE1305">
        <v>100</v>
      </c>
    </row>
    <row r="1306" spans="1:31">
      <c r="A1306">
        <v>1306</v>
      </c>
      <c r="B1306" t="s">
        <v>1800</v>
      </c>
      <c r="C1306">
        <v>0</v>
      </c>
      <c r="D1306">
        <v>0</v>
      </c>
      <c r="E1306">
        <v>0</v>
      </c>
      <c r="F1306">
        <v>0</v>
      </c>
      <c r="G1306">
        <v>8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 t="s">
        <v>7</v>
      </c>
      <c r="S1306" t="s">
        <v>18</v>
      </c>
      <c r="T1306" t="s">
        <v>19</v>
      </c>
      <c r="U1306" t="s">
        <v>259</v>
      </c>
      <c r="V1306" t="s">
        <v>57</v>
      </c>
      <c r="Y1306">
        <v>100</v>
      </c>
      <c r="Z1306">
        <v>100</v>
      </c>
      <c r="AA1306">
        <v>100</v>
      </c>
      <c r="AB1306">
        <v>100</v>
      </c>
      <c r="AC1306">
        <v>100</v>
      </c>
      <c r="AD1306">
        <v>48</v>
      </c>
      <c r="AE1306">
        <v>47</v>
      </c>
    </row>
    <row r="1307" spans="1:31">
      <c r="A1307">
        <v>1307</v>
      </c>
      <c r="B1307" t="s">
        <v>1801</v>
      </c>
      <c r="C1307">
        <v>0</v>
      </c>
      <c r="D1307">
        <v>0</v>
      </c>
      <c r="E1307">
        <v>0</v>
      </c>
      <c r="F1307">
        <v>0</v>
      </c>
      <c r="G1307">
        <v>8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 t="s">
        <v>7</v>
      </c>
      <c r="S1307" t="s">
        <v>362</v>
      </c>
      <c r="T1307" t="s">
        <v>509</v>
      </c>
      <c r="U1307" t="s">
        <v>510</v>
      </c>
      <c r="V1307" t="s">
        <v>512</v>
      </c>
      <c r="W1307" t="s">
        <v>513</v>
      </c>
      <c r="Y1307">
        <v>100</v>
      </c>
      <c r="Z1307">
        <v>100</v>
      </c>
      <c r="AA1307">
        <v>100</v>
      </c>
      <c r="AB1307">
        <v>100</v>
      </c>
      <c r="AC1307">
        <v>99</v>
      </c>
      <c r="AD1307">
        <v>99</v>
      </c>
      <c r="AE1307">
        <v>99</v>
      </c>
    </row>
    <row r="1308" spans="1:31">
      <c r="A1308">
        <v>1308</v>
      </c>
      <c r="B1308" t="s">
        <v>1802</v>
      </c>
      <c r="C1308">
        <v>0</v>
      </c>
      <c r="D1308">
        <v>0</v>
      </c>
      <c r="E1308">
        <v>0</v>
      </c>
      <c r="F1308">
        <v>0</v>
      </c>
      <c r="G1308">
        <v>8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 t="s">
        <v>7</v>
      </c>
      <c r="S1308" t="s">
        <v>241</v>
      </c>
      <c r="T1308" t="s">
        <v>72</v>
      </c>
      <c r="U1308" t="s">
        <v>73</v>
      </c>
      <c r="V1308" t="s">
        <v>315</v>
      </c>
      <c r="Y1308">
        <v>100</v>
      </c>
      <c r="Z1308">
        <v>94</v>
      </c>
      <c r="AA1308">
        <v>94</v>
      </c>
      <c r="AB1308">
        <v>92</v>
      </c>
      <c r="AC1308">
        <v>88</v>
      </c>
      <c r="AD1308">
        <v>88</v>
      </c>
      <c r="AE1308">
        <v>88</v>
      </c>
    </row>
    <row r="1309" spans="1:31">
      <c r="A1309">
        <v>1309</v>
      </c>
      <c r="B1309" t="s">
        <v>1803</v>
      </c>
      <c r="C1309">
        <v>0</v>
      </c>
      <c r="D1309">
        <v>0</v>
      </c>
      <c r="E1309">
        <v>0</v>
      </c>
      <c r="F1309">
        <v>0</v>
      </c>
      <c r="G1309">
        <v>8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 t="s">
        <v>7</v>
      </c>
      <c r="S1309" t="s">
        <v>18</v>
      </c>
      <c r="T1309" t="s">
        <v>78</v>
      </c>
      <c r="U1309" t="s">
        <v>81</v>
      </c>
      <c r="V1309" t="s">
        <v>82</v>
      </c>
      <c r="W1309" t="s">
        <v>93</v>
      </c>
      <c r="Y1309">
        <v>100</v>
      </c>
      <c r="Z1309">
        <v>100</v>
      </c>
      <c r="AA1309">
        <v>100</v>
      </c>
      <c r="AB1309">
        <v>100</v>
      </c>
      <c r="AC1309">
        <v>100</v>
      </c>
      <c r="AD1309">
        <v>99</v>
      </c>
      <c r="AE1309">
        <v>50</v>
      </c>
    </row>
    <row r="1310" spans="1:31">
      <c r="A1310">
        <v>1310</v>
      </c>
      <c r="B1310" t="s">
        <v>1804</v>
      </c>
      <c r="C1310">
        <v>0</v>
      </c>
      <c r="D1310">
        <v>0</v>
      </c>
      <c r="E1310">
        <v>0</v>
      </c>
      <c r="F1310">
        <v>0</v>
      </c>
      <c r="G1310">
        <v>4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4</v>
      </c>
      <c r="N1310">
        <v>0</v>
      </c>
      <c r="O1310">
        <v>0</v>
      </c>
      <c r="P1310">
        <v>0</v>
      </c>
      <c r="Q1310">
        <v>0</v>
      </c>
      <c r="R1310" t="s">
        <v>7</v>
      </c>
      <c r="S1310" t="s">
        <v>18</v>
      </c>
      <c r="T1310" t="s">
        <v>827</v>
      </c>
      <c r="U1310" t="s">
        <v>828</v>
      </c>
      <c r="V1310" t="s">
        <v>200</v>
      </c>
      <c r="W1310" t="s">
        <v>829</v>
      </c>
      <c r="Y1310">
        <v>100</v>
      </c>
      <c r="Z1310">
        <v>100</v>
      </c>
      <c r="AA1310">
        <v>100</v>
      </c>
      <c r="AB1310">
        <v>100</v>
      </c>
      <c r="AC1310">
        <v>100</v>
      </c>
      <c r="AD1310">
        <v>54</v>
      </c>
      <c r="AE1310">
        <v>53</v>
      </c>
    </row>
    <row r="1311" spans="1:31">
      <c r="A1311">
        <v>1311</v>
      </c>
      <c r="B1311" t="s">
        <v>1805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8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 t="s">
        <v>7</v>
      </c>
      <c r="S1311" t="s">
        <v>18</v>
      </c>
      <c r="T1311" t="s">
        <v>19</v>
      </c>
      <c r="U1311" t="s">
        <v>283</v>
      </c>
      <c r="V1311" t="s">
        <v>284</v>
      </c>
      <c r="W1311" t="s">
        <v>285</v>
      </c>
      <c r="Y1311">
        <v>100</v>
      </c>
      <c r="Z1311">
        <v>100</v>
      </c>
      <c r="AA1311">
        <v>100</v>
      </c>
      <c r="AB1311">
        <v>99</v>
      </c>
      <c r="AC1311">
        <v>99</v>
      </c>
      <c r="AD1311">
        <v>99</v>
      </c>
      <c r="AE1311">
        <v>99</v>
      </c>
    </row>
    <row r="1312" spans="1:31">
      <c r="A1312">
        <v>1312</v>
      </c>
      <c r="B1312" t="s">
        <v>1806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8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 t="s">
        <v>7</v>
      </c>
      <c r="S1312" t="s">
        <v>241</v>
      </c>
      <c r="T1312" t="s">
        <v>72</v>
      </c>
      <c r="U1312" t="s">
        <v>73</v>
      </c>
      <c r="V1312" t="s">
        <v>321</v>
      </c>
      <c r="W1312" t="s">
        <v>526</v>
      </c>
      <c r="Y1312">
        <v>100</v>
      </c>
      <c r="Z1312">
        <v>100</v>
      </c>
      <c r="AA1312">
        <v>100</v>
      </c>
      <c r="AB1312">
        <v>100</v>
      </c>
      <c r="AC1312">
        <v>98</v>
      </c>
      <c r="AD1312">
        <v>66</v>
      </c>
      <c r="AE1312">
        <v>66</v>
      </c>
    </row>
    <row r="1313" spans="1:31">
      <c r="A1313">
        <v>1313</v>
      </c>
      <c r="B1313" t="s">
        <v>1807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8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 t="s">
        <v>7</v>
      </c>
      <c r="S1313" t="s">
        <v>18</v>
      </c>
      <c r="T1313" t="s">
        <v>19</v>
      </c>
      <c r="U1313" t="s">
        <v>259</v>
      </c>
      <c r="V1313" t="s">
        <v>408</v>
      </c>
      <c r="Y1313">
        <v>100</v>
      </c>
      <c r="Z1313">
        <v>100</v>
      </c>
      <c r="AA1313">
        <v>100</v>
      </c>
      <c r="AB1313">
        <v>100</v>
      </c>
      <c r="AC1313">
        <v>100</v>
      </c>
      <c r="AD1313">
        <v>76</v>
      </c>
      <c r="AE1313">
        <v>76</v>
      </c>
    </row>
    <row r="1314" spans="1:31">
      <c r="A1314">
        <v>1314</v>
      </c>
      <c r="B1314" t="s">
        <v>1808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8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 t="s">
        <v>7</v>
      </c>
      <c r="S1314" t="s">
        <v>349</v>
      </c>
      <c r="T1314" t="s">
        <v>165</v>
      </c>
      <c r="U1314" t="s">
        <v>166</v>
      </c>
      <c r="V1314" t="s">
        <v>167</v>
      </c>
      <c r="Y1314">
        <v>100</v>
      </c>
      <c r="Z1314">
        <v>100</v>
      </c>
      <c r="AA1314">
        <v>100</v>
      </c>
      <c r="AB1314">
        <v>100</v>
      </c>
      <c r="AC1314">
        <v>100</v>
      </c>
      <c r="AD1314">
        <v>49</v>
      </c>
      <c r="AE1314">
        <v>49</v>
      </c>
    </row>
    <row r="1315" spans="1:31">
      <c r="A1315">
        <v>1315</v>
      </c>
      <c r="B1315" t="s">
        <v>1809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8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 t="s">
        <v>7</v>
      </c>
      <c r="S1315" t="s">
        <v>241</v>
      </c>
      <c r="T1315" t="s">
        <v>72</v>
      </c>
      <c r="U1315" t="s">
        <v>73</v>
      </c>
      <c r="Y1315">
        <v>100</v>
      </c>
      <c r="Z1315">
        <v>100</v>
      </c>
      <c r="AA1315">
        <v>99</v>
      </c>
      <c r="AB1315">
        <v>97</v>
      </c>
      <c r="AC1315">
        <v>33</v>
      </c>
      <c r="AD1315">
        <v>33</v>
      </c>
      <c r="AE1315">
        <v>33</v>
      </c>
    </row>
    <row r="1316" spans="1:31">
      <c r="A1316">
        <v>1316</v>
      </c>
      <c r="B1316" t="s">
        <v>1810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8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 t="s">
        <v>7</v>
      </c>
      <c r="S1316" t="s">
        <v>265</v>
      </c>
      <c r="T1316" t="s">
        <v>441</v>
      </c>
      <c r="U1316" t="s">
        <v>442</v>
      </c>
      <c r="Y1316">
        <v>100</v>
      </c>
      <c r="Z1316">
        <v>54</v>
      </c>
      <c r="AA1316">
        <v>54</v>
      </c>
      <c r="AB1316">
        <v>54</v>
      </c>
      <c r="AC1316">
        <v>54</v>
      </c>
      <c r="AD1316">
        <v>54</v>
      </c>
      <c r="AE1316">
        <v>54</v>
      </c>
    </row>
    <row r="1317" spans="1:31">
      <c r="A1317">
        <v>1317</v>
      </c>
      <c r="B1317" t="s">
        <v>1811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8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 t="s">
        <v>7</v>
      </c>
      <c r="S1317" t="s">
        <v>269</v>
      </c>
      <c r="T1317" t="s">
        <v>270</v>
      </c>
      <c r="U1317" t="s">
        <v>160</v>
      </c>
      <c r="V1317" t="s">
        <v>161</v>
      </c>
      <c r="W1317" t="s">
        <v>162</v>
      </c>
      <c r="Y1317">
        <v>100</v>
      </c>
      <c r="Z1317">
        <v>100</v>
      </c>
      <c r="AA1317">
        <v>100</v>
      </c>
      <c r="AB1317">
        <v>100</v>
      </c>
      <c r="AC1317">
        <v>100</v>
      </c>
      <c r="AD1317">
        <v>100</v>
      </c>
      <c r="AE1317">
        <v>100</v>
      </c>
    </row>
    <row r="1318" spans="1:31">
      <c r="A1318">
        <v>1318</v>
      </c>
      <c r="B1318" t="s">
        <v>1812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8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 t="s">
        <v>7</v>
      </c>
      <c r="S1318" t="s">
        <v>18</v>
      </c>
      <c r="T1318" t="s">
        <v>19</v>
      </c>
      <c r="U1318" t="s">
        <v>283</v>
      </c>
      <c r="V1318" t="s">
        <v>284</v>
      </c>
      <c r="W1318" t="s">
        <v>285</v>
      </c>
      <c r="Y1318">
        <v>100</v>
      </c>
      <c r="Z1318">
        <v>100</v>
      </c>
      <c r="AA1318">
        <v>100</v>
      </c>
      <c r="AB1318">
        <v>82</v>
      </c>
      <c r="AC1318">
        <v>82</v>
      </c>
      <c r="AD1318">
        <v>82</v>
      </c>
      <c r="AE1318">
        <v>82</v>
      </c>
    </row>
    <row r="1319" spans="1:31">
      <c r="A1319">
        <v>1319</v>
      </c>
      <c r="B1319" t="s">
        <v>1813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8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 t="s">
        <v>7</v>
      </c>
      <c r="S1319" t="s">
        <v>18</v>
      </c>
      <c r="T1319" t="s">
        <v>19</v>
      </c>
      <c r="U1319" t="s">
        <v>370</v>
      </c>
      <c r="Y1319">
        <v>100</v>
      </c>
      <c r="Z1319">
        <v>100</v>
      </c>
      <c r="AA1319">
        <v>100</v>
      </c>
      <c r="AB1319">
        <v>100</v>
      </c>
      <c r="AC1319">
        <v>100</v>
      </c>
      <c r="AD1319">
        <v>100</v>
      </c>
      <c r="AE1319">
        <v>100</v>
      </c>
    </row>
    <row r="1320" spans="1:31">
      <c r="A1320">
        <v>1320</v>
      </c>
      <c r="B1320" t="s">
        <v>1814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8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 t="s">
        <v>7</v>
      </c>
      <c r="S1320" t="s">
        <v>8</v>
      </c>
      <c r="T1320" t="s">
        <v>31</v>
      </c>
      <c r="Y1320">
        <v>100</v>
      </c>
      <c r="Z1320">
        <v>99</v>
      </c>
      <c r="AA1320">
        <v>99</v>
      </c>
      <c r="AB1320">
        <v>31</v>
      </c>
      <c r="AC1320">
        <v>28</v>
      </c>
      <c r="AD1320">
        <v>28</v>
      </c>
      <c r="AE1320">
        <v>28</v>
      </c>
    </row>
    <row r="1321" spans="1:31">
      <c r="A1321">
        <v>1321</v>
      </c>
      <c r="B1321" t="s">
        <v>1815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8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 t="s">
        <v>7</v>
      </c>
      <c r="S1321" t="s">
        <v>18</v>
      </c>
      <c r="Y1321">
        <v>100</v>
      </c>
      <c r="Z1321">
        <v>100</v>
      </c>
      <c r="AA1321">
        <v>36</v>
      </c>
      <c r="AB1321">
        <v>34</v>
      </c>
      <c r="AC1321">
        <v>34</v>
      </c>
      <c r="AD1321">
        <v>34</v>
      </c>
      <c r="AE1321">
        <v>34</v>
      </c>
    </row>
    <row r="1322" spans="1:31">
      <c r="A1322">
        <v>1322</v>
      </c>
      <c r="B1322" t="s">
        <v>1816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8</v>
      </c>
      <c r="M1322">
        <v>0</v>
      </c>
      <c r="N1322">
        <v>0</v>
      </c>
      <c r="O1322">
        <v>0</v>
      </c>
      <c r="P1322">
        <v>0</v>
      </c>
      <c r="Q1322">
        <v>0</v>
      </c>
      <c r="R1322" t="s">
        <v>7</v>
      </c>
      <c r="S1322" t="s">
        <v>376</v>
      </c>
      <c r="T1322" t="s">
        <v>382</v>
      </c>
      <c r="Y1322">
        <v>100</v>
      </c>
      <c r="Z1322">
        <v>100</v>
      </c>
      <c r="AA1322">
        <v>100</v>
      </c>
      <c r="AB1322">
        <v>100</v>
      </c>
      <c r="AC1322">
        <v>100</v>
      </c>
      <c r="AD1322">
        <v>100</v>
      </c>
      <c r="AE1322">
        <v>100</v>
      </c>
    </row>
    <row r="1323" spans="1:31">
      <c r="A1323">
        <v>1323</v>
      </c>
      <c r="B1323" t="s">
        <v>1817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3</v>
      </c>
      <c r="M1323">
        <v>0</v>
      </c>
      <c r="N1323">
        <v>0</v>
      </c>
      <c r="O1323">
        <v>0</v>
      </c>
      <c r="P1323">
        <v>5</v>
      </c>
      <c r="Q1323">
        <v>0</v>
      </c>
      <c r="R1323" t="s">
        <v>7</v>
      </c>
      <c r="S1323" t="s">
        <v>18</v>
      </c>
      <c r="T1323" t="s">
        <v>35</v>
      </c>
      <c r="U1323" t="s">
        <v>1818</v>
      </c>
      <c r="Y1323">
        <v>100</v>
      </c>
      <c r="Z1323">
        <v>100</v>
      </c>
      <c r="AA1323">
        <v>100</v>
      </c>
      <c r="AB1323">
        <v>100</v>
      </c>
      <c r="AC1323">
        <v>100</v>
      </c>
      <c r="AD1323">
        <v>100</v>
      </c>
      <c r="AE1323">
        <v>100</v>
      </c>
    </row>
    <row r="1324" spans="1:31">
      <c r="A1324">
        <v>1324</v>
      </c>
      <c r="B1324" t="s">
        <v>1819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8</v>
      </c>
      <c r="N1324">
        <v>0</v>
      </c>
      <c r="O1324">
        <v>0</v>
      </c>
      <c r="P1324">
        <v>0</v>
      </c>
      <c r="Q1324">
        <v>0</v>
      </c>
      <c r="R1324" t="s">
        <v>7</v>
      </c>
      <c r="S1324" t="s">
        <v>18</v>
      </c>
      <c r="T1324" t="s">
        <v>19</v>
      </c>
      <c r="U1324" t="s">
        <v>283</v>
      </c>
      <c r="V1324" t="s">
        <v>284</v>
      </c>
      <c r="W1324" t="s">
        <v>124</v>
      </c>
      <c r="X1324" t="s">
        <v>1820</v>
      </c>
      <c r="Y1324">
        <v>100</v>
      </c>
      <c r="Z1324">
        <v>99</v>
      </c>
      <c r="AA1324">
        <v>99</v>
      </c>
      <c r="AB1324">
        <v>96</v>
      </c>
      <c r="AC1324">
        <v>96</v>
      </c>
      <c r="AD1324">
        <v>53</v>
      </c>
      <c r="AE1324">
        <v>53</v>
      </c>
    </row>
    <row r="1325" spans="1:31">
      <c r="A1325">
        <v>1325</v>
      </c>
      <c r="B1325" t="s">
        <v>1821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8</v>
      </c>
      <c r="N1325">
        <v>0</v>
      </c>
      <c r="O1325">
        <v>0</v>
      </c>
      <c r="P1325">
        <v>0</v>
      </c>
      <c r="Q1325">
        <v>0</v>
      </c>
      <c r="R1325" t="s">
        <v>7</v>
      </c>
      <c r="S1325" t="s">
        <v>18</v>
      </c>
      <c r="T1325" t="s">
        <v>35</v>
      </c>
      <c r="U1325" t="s">
        <v>36</v>
      </c>
      <c r="V1325" t="s">
        <v>115</v>
      </c>
      <c r="W1325" t="s">
        <v>173</v>
      </c>
      <c r="X1325" t="s">
        <v>262</v>
      </c>
      <c r="Y1325">
        <v>100</v>
      </c>
      <c r="Z1325">
        <v>100</v>
      </c>
      <c r="AA1325">
        <v>99</v>
      </c>
      <c r="AB1325">
        <v>99</v>
      </c>
      <c r="AC1325">
        <v>99</v>
      </c>
      <c r="AD1325">
        <v>99</v>
      </c>
      <c r="AE1325">
        <v>65</v>
      </c>
    </row>
    <row r="1326" spans="1:31">
      <c r="A1326">
        <v>1326</v>
      </c>
      <c r="B1326" t="s">
        <v>1822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4</v>
      </c>
      <c r="N1326">
        <v>4</v>
      </c>
      <c r="O1326">
        <v>0</v>
      </c>
      <c r="P1326">
        <v>0</v>
      </c>
      <c r="Q1326">
        <v>0</v>
      </c>
      <c r="R1326" t="s">
        <v>7</v>
      </c>
      <c r="S1326" t="s">
        <v>1246</v>
      </c>
      <c r="T1326" t="s">
        <v>190</v>
      </c>
      <c r="U1326" t="s">
        <v>191</v>
      </c>
      <c r="V1326" t="s">
        <v>192</v>
      </c>
      <c r="W1326" t="s">
        <v>193</v>
      </c>
      <c r="Y1326">
        <v>100</v>
      </c>
      <c r="Z1326">
        <v>100</v>
      </c>
      <c r="AA1326">
        <v>100</v>
      </c>
      <c r="AB1326">
        <v>100</v>
      </c>
      <c r="AC1326">
        <v>100</v>
      </c>
      <c r="AD1326">
        <v>99</v>
      </c>
      <c r="AE1326">
        <v>99</v>
      </c>
    </row>
    <row r="1327" spans="1:31">
      <c r="A1327">
        <v>1327</v>
      </c>
      <c r="B1327" t="s">
        <v>1823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4</v>
      </c>
      <c r="N1327">
        <v>4</v>
      </c>
      <c r="O1327">
        <v>0</v>
      </c>
      <c r="P1327">
        <v>0</v>
      </c>
      <c r="Q1327">
        <v>0</v>
      </c>
      <c r="R1327" t="s">
        <v>7</v>
      </c>
      <c r="S1327" t="s">
        <v>269</v>
      </c>
      <c r="T1327" t="s">
        <v>661</v>
      </c>
      <c r="U1327" t="s">
        <v>662</v>
      </c>
      <c r="V1327" t="s">
        <v>147</v>
      </c>
      <c r="W1327" t="s">
        <v>148</v>
      </c>
      <c r="Y1327">
        <v>100</v>
      </c>
      <c r="Z1327">
        <v>100</v>
      </c>
      <c r="AA1327">
        <v>100</v>
      </c>
      <c r="AB1327">
        <v>100</v>
      </c>
      <c r="AC1327">
        <v>98</v>
      </c>
      <c r="AD1327">
        <v>79</v>
      </c>
      <c r="AE1327">
        <v>31</v>
      </c>
    </row>
    <row r="1328" spans="1:31">
      <c r="A1328">
        <v>1328</v>
      </c>
      <c r="B1328" t="s">
        <v>1824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8</v>
      </c>
      <c r="O1328">
        <v>0</v>
      </c>
      <c r="P1328">
        <v>0</v>
      </c>
      <c r="Q1328">
        <v>0</v>
      </c>
      <c r="R1328" t="s">
        <v>7</v>
      </c>
      <c r="S1328" t="s">
        <v>18</v>
      </c>
      <c r="T1328" t="s">
        <v>19</v>
      </c>
      <c r="U1328" t="s">
        <v>259</v>
      </c>
      <c r="V1328" t="s">
        <v>57</v>
      </c>
      <c r="W1328" t="s">
        <v>949</v>
      </c>
      <c r="Y1328">
        <v>100</v>
      </c>
      <c r="Z1328">
        <v>100</v>
      </c>
      <c r="AA1328">
        <v>100</v>
      </c>
      <c r="AB1328">
        <v>100</v>
      </c>
      <c r="AC1328">
        <v>100</v>
      </c>
      <c r="AD1328">
        <v>95</v>
      </c>
      <c r="AE1328">
        <v>95</v>
      </c>
    </row>
    <row r="1329" spans="1:31">
      <c r="A1329">
        <v>1329</v>
      </c>
      <c r="B1329" t="s">
        <v>1825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8</v>
      </c>
      <c r="O1329">
        <v>0</v>
      </c>
      <c r="P1329">
        <v>0</v>
      </c>
      <c r="Q1329">
        <v>0</v>
      </c>
      <c r="R1329" t="s">
        <v>7</v>
      </c>
      <c r="S1329" t="s">
        <v>349</v>
      </c>
      <c r="T1329" t="s">
        <v>165</v>
      </c>
      <c r="U1329" t="s">
        <v>166</v>
      </c>
      <c r="V1329" t="s">
        <v>167</v>
      </c>
      <c r="W1329" t="s">
        <v>1581</v>
      </c>
      <c r="X1329" t="s">
        <v>1582</v>
      </c>
      <c r="Y1329">
        <v>100</v>
      </c>
      <c r="Z1329">
        <v>91</v>
      </c>
      <c r="AA1329">
        <v>91</v>
      </c>
      <c r="AB1329">
        <v>91</v>
      </c>
      <c r="AC1329">
        <v>91</v>
      </c>
      <c r="AD1329">
        <v>71</v>
      </c>
      <c r="AE1329">
        <v>65</v>
      </c>
    </row>
    <row r="1330" spans="1:31">
      <c r="A1330">
        <v>1330</v>
      </c>
      <c r="B1330" t="s">
        <v>1826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8</v>
      </c>
      <c r="Q1330">
        <v>0</v>
      </c>
      <c r="R1330" t="s">
        <v>7</v>
      </c>
      <c r="S1330" t="s">
        <v>799</v>
      </c>
      <c r="Y1330">
        <v>100</v>
      </c>
      <c r="Z1330">
        <v>100</v>
      </c>
      <c r="AA1330">
        <v>100</v>
      </c>
      <c r="AB1330">
        <v>100</v>
      </c>
      <c r="AC1330">
        <v>100</v>
      </c>
      <c r="AD1330">
        <v>100</v>
      </c>
      <c r="AE1330">
        <v>100</v>
      </c>
    </row>
    <row r="1331" spans="1:31">
      <c r="A1331">
        <v>1331</v>
      </c>
      <c r="B1331" t="s">
        <v>1827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8</v>
      </c>
      <c r="Q1331">
        <v>0</v>
      </c>
      <c r="R1331" t="s">
        <v>7</v>
      </c>
      <c r="S1331" t="s">
        <v>18</v>
      </c>
      <c r="T1331" t="s">
        <v>19</v>
      </c>
      <c r="U1331" t="s">
        <v>259</v>
      </c>
      <c r="V1331" t="s">
        <v>703</v>
      </c>
      <c r="Y1331">
        <v>100</v>
      </c>
      <c r="Z1331">
        <v>100</v>
      </c>
      <c r="AA1331">
        <v>100</v>
      </c>
      <c r="AB1331">
        <v>100</v>
      </c>
      <c r="AC1331">
        <v>100</v>
      </c>
      <c r="AD1331">
        <v>100</v>
      </c>
      <c r="AE1331">
        <v>100</v>
      </c>
    </row>
    <row r="1332" spans="1:31">
      <c r="A1332">
        <v>1332</v>
      </c>
      <c r="B1332" t="s">
        <v>1828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8</v>
      </c>
      <c r="Q1332">
        <v>0</v>
      </c>
      <c r="R1332" t="s">
        <v>7</v>
      </c>
      <c r="S1332" t="s">
        <v>18</v>
      </c>
      <c r="T1332" t="s">
        <v>19</v>
      </c>
      <c r="U1332" t="s">
        <v>253</v>
      </c>
      <c r="V1332" t="s">
        <v>27</v>
      </c>
      <c r="Y1332">
        <v>100</v>
      </c>
      <c r="Z1332">
        <v>100</v>
      </c>
      <c r="AA1332">
        <v>100</v>
      </c>
      <c r="AB1332">
        <v>100</v>
      </c>
      <c r="AC1332">
        <v>100</v>
      </c>
      <c r="AD1332">
        <v>34</v>
      </c>
      <c r="AE1332">
        <v>34</v>
      </c>
    </row>
    <row r="1333" spans="1:31">
      <c r="A1333">
        <v>1333</v>
      </c>
      <c r="B1333" t="s">
        <v>1829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8</v>
      </c>
      <c r="Q1333">
        <v>0</v>
      </c>
      <c r="R1333" t="s">
        <v>7</v>
      </c>
      <c r="S1333" t="s">
        <v>241</v>
      </c>
      <c r="T1333" t="s">
        <v>72</v>
      </c>
      <c r="U1333" t="s">
        <v>73</v>
      </c>
      <c r="V1333" t="s">
        <v>134</v>
      </c>
      <c r="W1333" t="s">
        <v>135</v>
      </c>
      <c r="Y1333">
        <v>100</v>
      </c>
      <c r="Z1333">
        <v>100</v>
      </c>
      <c r="AA1333">
        <v>100</v>
      </c>
      <c r="AB1333">
        <v>100</v>
      </c>
      <c r="AC1333">
        <v>100</v>
      </c>
      <c r="AD1333">
        <v>100</v>
      </c>
      <c r="AE1333">
        <v>100</v>
      </c>
    </row>
    <row r="1334" spans="1:31">
      <c r="A1334">
        <v>1334</v>
      </c>
      <c r="B1334" t="s">
        <v>1830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8</v>
      </c>
      <c r="Q1334">
        <v>0</v>
      </c>
      <c r="R1334" t="s">
        <v>7</v>
      </c>
      <c r="S1334" t="s">
        <v>18</v>
      </c>
      <c r="T1334" t="s">
        <v>35</v>
      </c>
      <c r="U1334" t="s">
        <v>196</v>
      </c>
      <c r="V1334" t="s">
        <v>197</v>
      </c>
      <c r="W1334" t="s">
        <v>198</v>
      </c>
      <c r="Y1334">
        <v>100</v>
      </c>
      <c r="Z1334">
        <v>100</v>
      </c>
      <c r="AA1334">
        <v>100</v>
      </c>
      <c r="AB1334">
        <v>100</v>
      </c>
      <c r="AC1334">
        <v>100</v>
      </c>
      <c r="AD1334">
        <v>96</v>
      </c>
      <c r="AE1334">
        <v>43</v>
      </c>
    </row>
    <row r="1335" spans="1:31">
      <c r="A1335">
        <v>1335</v>
      </c>
      <c r="B1335" t="s">
        <v>1831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8</v>
      </c>
      <c r="Q1335">
        <v>0</v>
      </c>
      <c r="R1335" t="s">
        <v>7</v>
      </c>
      <c r="S1335" t="s">
        <v>18</v>
      </c>
      <c r="T1335" t="s">
        <v>19</v>
      </c>
      <c r="U1335" t="s">
        <v>370</v>
      </c>
      <c r="Y1335">
        <v>100</v>
      </c>
      <c r="Z1335">
        <v>99</v>
      </c>
      <c r="AA1335">
        <v>99</v>
      </c>
      <c r="AB1335">
        <v>59</v>
      </c>
      <c r="AC1335">
        <v>59</v>
      </c>
      <c r="AD1335">
        <v>59</v>
      </c>
      <c r="AE1335">
        <v>59</v>
      </c>
    </row>
    <row r="1336" spans="1:31">
      <c r="A1336">
        <v>1336</v>
      </c>
      <c r="B1336" t="s">
        <v>1832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8</v>
      </c>
      <c r="Q1336">
        <v>0</v>
      </c>
      <c r="R1336" t="s">
        <v>7</v>
      </c>
      <c r="S1336" t="s">
        <v>18</v>
      </c>
      <c r="T1336" t="s">
        <v>19</v>
      </c>
      <c r="U1336" t="s">
        <v>867</v>
      </c>
      <c r="V1336" t="s">
        <v>868</v>
      </c>
      <c r="Y1336">
        <v>100</v>
      </c>
      <c r="Z1336">
        <v>100</v>
      </c>
      <c r="AA1336">
        <v>100</v>
      </c>
      <c r="AB1336">
        <v>100</v>
      </c>
      <c r="AC1336">
        <v>100</v>
      </c>
      <c r="AD1336">
        <v>99</v>
      </c>
      <c r="AE1336">
        <v>99</v>
      </c>
    </row>
    <row r="1337" spans="1:31">
      <c r="A1337">
        <v>1337</v>
      </c>
      <c r="B1337" t="s">
        <v>1833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8</v>
      </c>
      <c r="Q1337">
        <v>0</v>
      </c>
      <c r="R1337" t="s">
        <v>7</v>
      </c>
      <c r="S1337" t="s">
        <v>241</v>
      </c>
      <c r="T1337" t="s">
        <v>72</v>
      </c>
      <c r="U1337" t="s">
        <v>73</v>
      </c>
      <c r="V1337" t="s">
        <v>134</v>
      </c>
      <c r="W1337" t="s">
        <v>135</v>
      </c>
      <c r="Y1337">
        <v>100</v>
      </c>
      <c r="Z1337">
        <v>100</v>
      </c>
      <c r="AA1337">
        <v>100</v>
      </c>
      <c r="AB1337">
        <v>100</v>
      </c>
      <c r="AC1337">
        <v>100</v>
      </c>
      <c r="AD1337">
        <v>100</v>
      </c>
      <c r="AE1337">
        <v>100</v>
      </c>
    </row>
    <row r="1338" spans="1:31">
      <c r="A1338">
        <v>1338</v>
      </c>
      <c r="B1338" t="s">
        <v>1834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8</v>
      </c>
      <c r="R1338" t="s">
        <v>7</v>
      </c>
      <c r="S1338" t="s">
        <v>8</v>
      </c>
      <c r="T1338" t="s">
        <v>9</v>
      </c>
      <c r="U1338" t="s">
        <v>10</v>
      </c>
      <c r="V1338" t="s">
        <v>13</v>
      </c>
      <c r="W1338" t="s">
        <v>14</v>
      </c>
      <c r="X1338" t="s">
        <v>1835</v>
      </c>
      <c r="Y1338">
        <v>100</v>
      </c>
      <c r="Z1338">
        <v>100</v>
      </c>
      <c r="AA1338">
        <v>100</v>
      </c>
      <c r="AB1338">
        <v>100</v>
      </c>
      <c r="AC1338">
        <v>100</v>
      </c>
      <c r="AD1338">
        <v>100</v>
      </c>
      <c r="AE1338">
        <v>100</v>
      </c>
    </row>
    <row r="1339" spans="1:31">
      <c r="A1339">
        <v>1339</v>
      </c>
      <c r="B1339" t="s">
        <v>1836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8</v>
      </c>
      <c r="R1339" t="s">
        <v>7</v>
      </c>
      <c r="S1339" t="s">
        <v>8</v>
      </c>
      <c r="T1339" t="s">
        <v>9</v>
      </c>
      <c r="U1339" t="s">
        <v>103</v>
      </c>
      <c r="V1339" t="s">
        <v>104</v>
      </c>
      <c r="W1339" t="s">
        <v>201</v>
      </c>
      <c r="Y1339">
        <v>100</v>
      </c>
      <c r="Z1339">
        <v>100</v>
      </c>
      <c r="AA1339">
        <v>100</v>
      </c>
      <c r="AB1339">
        <v>100</v>
      </c>
      <c r="AC1339">
        <v>100</v>
      </c>
      <c r="AD1339">
        <v>57</v>
      </c>
      <c r="AE1339">
        <v>49</v>
      </c>
    </row>
    <row r="1340" spans="1:31">
      <c r="A1340">
        <v>1340</v>
      </c>
      <c r="B1340" t="s">
        <v>1837</v>
      </c>
      <c r="C1340">
        <v>0</v>
      </c>
      <c r="D1340">
        <v>7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 t="s">
        <v>7</v>
      </c>
      <c r="S1340" t="s">
        <v>18</v>
      </c>
      <c r="T1340" t="s">
        <v>19</v>
      </c>
      <c r="U1340" t="s">
        <v>259</v>
      </c>
      <c r="V1340" t="s">
        <v>57</v>
      </c>
      <c r="W1340" t="s">
        <v>949</v>
      </c>
      <c r="Y1340">
        <v>100</v>
      </c>
      <c r="Z1340">
        <v>100</v>
      </c>
      <c r="AA1340">
        <v>100</v>
      </c>
      <c r="AB1340">
        <v>100</v>
      </c>
      <c r="AC1340">
        <v>100</v>
      </c>
      <c r="AD1340">
        <v>79</v>
      </c>
      <c r="AE1340">
        <v>75</v>
      </c>
    </row>
    <row r="1341" spans="1:31">
      <c r="A1341">
        <v>1341</v>
      </c>
      <c r="B1341" t="s">
        <v>1838</v>
      </c>
      <c r="C1341">
        <v>0</v>
      </c>
      <c r="D1341">
        <v>7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 t="s">
        <v>7</v>
      </c>
      <c r="S1341" t="s">
        <v>269</v>
      </c>
      <c r="T1341" t="s">
        <v>270</v>
      </c>
      <c r="U1341" t="s">
        <v>160</v>
      </c>
      <c r="V1341" t="s">
        <v>161</v>
      </c>
      <c r="W1341" t="s">
        <v>162</v>
      </c>
      <c r="Y1341">
        <v>100</v>
      </c>
      <c r="Z1341">
        <v>100</v>
      </c>
      <c r="AA1341">
        <v>100</v>
      </c>
      <c r="AB1341">
        <v>100</v>
      </c>
      <c r="AC1341">
        <v>100</v>
      </c>
      <c r="AD1341">
        <v>100</v>
      </c>
      <c r="AE1341">
        <v>100</v>
      </c>
    </row>
    <row r="1342" spans="1:31">
      <c r="A1342">
        <v>1342</v>
      </c>
      <c r="B1342" t="s">
        <v>1839</v>
      </c>
      <c r="C1342">
        <v>0</v>
      </c>
      <c r="D1342">
        <v>7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 t="s">
        <v>7</v>
      </c>
      <c r="S1342" t="s">
        <v>269</v>
      </c>
      <c r="T1342" t="s">
        <v>270</v>
      </c>
      <c r="U1342" t="s">
        <v>160</v>
      </c>
      <c r="V1342" t="s">
        <v>161</v>
      </c>
      <c r="W1342" t="s">
        <v>162</v>
      </c>
      <c r="Y1342">
        <v>100</v>
      </c>
      <c r="Z1342">
        <v>100</v>
      </c>
      <c r="AA1342">
        <v>100</v>
      </c>
      <c r="AB1342">
        <v>100</v>
      </c>
      <c r="AC1342">
        <v>100</v>
      </c>
      <c r="AD1342">
        <v>99</v>
      </c>
      <c r="AE1342">
        <v>97</v>
      </c>
    </row>
    <row r="1343" spans="1:31">
      <c r="A1343">
        <v>1343</v>
      </c>
      <c r="B1343" t="s">
        <v>1840</v>
      </c>
      <c r="C1343">
        <v>0</v>
      </c>
      <c r="D1343">
        <v>7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 t="s">
        <v>7</v>
      </c>
      <c r="S1343" t="s">
        <v>18</v>
      </c>
      <c r="T1343" t="s">
        <v>19</v>
      </c>
      <c r="U1343" t="s">
        <v>283</v>
      </c>
      <c r="V1343" t="s">
        <v>284</v>
      </c>
      <c r="W1343" t="s">
        <v>285</v>
      </c>
      <c r="Y1343">
        <v>100</v>
      </c>
      <c r="Z1343">
        <v>100</v>
      </c>
      <c r="AA1343">
        <v>100</v>
      </c>
      <c r="AB1343">
        <v>100</v>
      </c>
      <c r="AC1343">
        <v>100</v>
      </c>
      <c r="AD1343">
        <v>100</v>
      </c>
      <c r="AE1343">
        <v>100</v>
      </c>
    </row>
    <row r="1344" spans="1:31">
      <c r="A1344">
        <v>1344</v>
      </c>
      <c r="B1344" t="s">
        <v>1841</v>
      </c>
      <c r="C1344">
        <v>0</v>
      </c>
      <c r="D1344">
        <v>7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 t="s">
        <v>7</v>
      </c>
      <c r="S1344" t="s">
        <v>18</v>
      </c>
      <c r="T1344" t="s">
        <v>19</v>
      </c>
      <c r="U1344" t="s">
        <v>259</v>
      </c>
      <c r="V1344" t="s">
        <v>57</v>
      </c>
      <c r="Y1344">
        <v>100</v>
      </c>
      <c r="Z1344">
        <v>100</v>
      </c>
      <c r="AA1344">
        <v>100</v>
      </c>
      <c r="AB1344">
        <v>100</v>
      </c>
      <c r="AC1344">
        <v>95</v>
      </c>
      <c r="AD1344">
        <v>70</v>
      </c>
      <c r="AE1344">
        <v>70</v>
      </c>
    </row>
    <row r="1345" spans="1:31">
      <c r="A1345">
        <v>1345</v>
      </c>
      <c r="B1345" t="s">
        <v>1842</v>
      </c>
      <c r="C1345">
        <v>0</v>
      </c>
      <c r="D1345">
        <v>7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 t="s">
        <v>7</v>
      </c>
      <c r="S1345" t="s">
        <v>18</v>
      </c>
      <c r="T1345" t="s">
        <v>19</v>
      </c>
      <c r="U1345" t="s">
        <v>259</v>
      </c>
      <c r="V1345" t="s">
        <v>57</v>
      </c>
      <c r="Y1345">
        <v>100</v>
      </c>
      <c r="Z1345">
        <v>100</v>
      </c>
      <c r="AA1345">
        <v>100</v>
      </c>
      <c r="AB1345">
        <v>100</v>
      </c>
      <c r="AC1345">
        <v>78</v>
      </c>
      <c r="AD1345">
        <v>53</v>
      </c>
      <c r="AE1345">
        <v>53</v>
      </c>
    </row>
    <row r="1346" spans="1:31">
      <c r="A1346">
        <v>1346</v>
      </c>
      <c r="B1346" t="s">
        <v>1843</v>
      </c>
      <c r="C1346">
        <v>0</v>
      </c>
      <c r="D1346">
        <v>7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 t="s">
        <v>7</v>
      </c>
      <c r="S1346" t="s">
        <v>18</v>
      </c>
      <c r="T1346" t="s">
        <v>19</v>
      </c>
      <c r="U1346" t="s">
        <v>370</v>
      </c>
      <c r="Y1346">
        <v>100</v>
      </c>
      <c r="Z1346">
        <v>100</v>
      </c>
      <c r="AA1346">
        <v>100</v>
      </c>
      <c r="AB1346">
        <v>100</v>
      </c>
      <c r="AC1346">
        <v>100</v>
      </c>
      <c r="AD1346">
        <v>100</v>
      </c>
      <c r="AE1346">
        <v>100</v>
      </c>
    </row>
    <row r="1347" spans="1:31">
      <c r="A1347">
        <v>1347</v>
      </c>
      <c r="B1347" t="s">
        <v>1844</v>
      </c>
      <c r="C1347">
        <v>0</v>
      </c>
      <c r="D1347">
        <v>7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 t="s">
        <v>7</v>
      </c>
      <c r="S1347" t="s">
        <v>269</v>
      </c>
      <c r="T1347" t="s">
        <v>270</v>
      </c>
      <c r="U1347" t="s">
        <v>160</v>
      </c>
      <c r="V1347" t="s">
        <v>161</v>
      </c>
      <c r="W1347" t="s">
        <v>162</v>
      </c>
      <c r="Y1347">
        <v>100</v>
      </c>
      <c r="Z1347">
        <v>100</v>
      </c>
      <c r="AA1347">
        <v>100</v>
      </c>
      <c r="AB1347">
        <v>100</v>
      </c>
      <c r="AC1347">
        <v>98</v>
      </c>
      <c r="AD1347">
        <v>95</v>
      </c>
      <c r="AE1347">
        <v>86</v>
      </c>
    </row>
    <row r="1348" spans="1:31">
      <c r="A1348">
        <v>1348</v>
      </c>
      <c r="B1348" t="s">
        <v>1845</v>
      </c>
      <c r="C1348">
        <v>0</v>
      </c>
      <c r="D1348">
        <v>7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 t="s">
        <v>7</v>
      </c>
      <c r="S1348" t="s">
        <v>18</v>
      </c>
      <c r="T1348" t="s">
        <v>35</v>
      </c>
      <c r="U1348" t="s">
        <v>196</v>
      </c>
      <c r="V1348" t="s">
        <v>197</v>
      </c>
      <c r="W1348" t="s">
        <v>198</v>
      </c>
      <c r="Y1348">
        <v>100</v>
      </c>
      <c r="Z1348">
        <v>100</v>
      </c>
      <c r="AA1348">
        <v>100</v>
      </c>
      <c r="AB1348">
        <v>100</v>
      </c>
      <c r="AC1348">
        <v>100</v>
      </c>
      <c r="AD1348">
        <v>100</v>
      </c>
      <c r="AE1348">
        <v>46</v>
      </c>
    </row>
    <row r="1349" spans="1:31">
      <c r="A1349">
        <v>1349</v>
      </c>
      <c r="B1349" t="s">
        <v>1846</v>
      </c>
      <c r="C1349">
        <v>0</v>
      </c>
      <c r="D1349">
        <v>7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 t="s">
        <v>7</v>
      </c>
      <c r="S1349" t="s">
        <v>241</v>
      </c>
      <c r="T1349" t="s">
        <v>72</v>
      </c>
      <c r="U1349" t="s">
        <v>73</v>
      </c>
      <c r="V1349" t="s">
        <v>134</v>
      </c>
      <c r="W1349" t="s">
        <v>135</v>
      </c>
      <c r="Y1349">
        <v>100</v>
      </c>
      <c r="Z1349">
        <v>100</v>
      </c>
      <c r="AA1349">
        <v>100</v>
      </c>
      <c r="AB1349">
        <v>100</v>
      </c>
      <c r="AC1349">
        <v>100</v>
      </c>
      <c r="AD1349">
        <v>99</v>
      </c>
      <c r="AE1349">
        <v>85</v>
      </c>
    </row>
    <row r="1350" spans="1:31">
      <c r="A1350">
        <v>1350</v>
      </c>
      <c r="B1350" t="s">
        <v>1847</v>
      </c>
      <c r="C1350">
        <v>0</v>
      </c>
      <c r="D1350">
        <v>7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 t="s">
        <v>7</v>
      </c>
      <c r="S1350" t="s">
        <v>269</v>
      </c>
      <c r="T1350" t="s">
        <v>270</v>
      </c>
      <c r="U1350" t="s">
        <v>160</v>
      </c>
      <c r="V1350" t="s">
        <v>161</v>
      </c>
      <c r="W1350" t="s">
        <v>162</v>
      </c>
      <c r="Y1350">
        <v>100</v>
      </c>
      <c r="Z1350">
        <v>100</v>
      </c>
      <c r="AA1350">
        <v>100</v>
      </c>
      <c r="AB1350">
        <v>100</v>
      </c>
      <c r="AC1350">
        <v>98</v>
      </c>
      <c r="AD1350">
        <v>94</v>
      </c>
      <c r="AE1350">
        <v>89</v>
      </c>
    </row>
    <row r="1351" spans="1:31">
      <c r="A1351">
        <v>1351</v>
      </c>
      <c r="B1351" t="s">
        <v>1848</v>
      </c>
      <c r="C1351">
        <v>0</v>
      </c>
      <c r="D1351">
        <v>7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 t="s">
        <v>7</v>
      </c>
      <c r="S1351" t="s">
        <v>269</v>
      </c>
      <c r="T1351" t="s">
        <v>270</v>
      </c>
      <c r="U1351" t="s">
        <v>160</v>
      </c>
      <c r="V1351" t="s">
        <v>161</v>
      </c>
      <c r="W1351" t="s">
        <v>162</v>
      </c>
      <c r="Y1351">
        <v>100</v>
      </c>
      <c r="Z1351">
        <v>100</v>
      </c>
      <c r="AA1351">
        <v>100</v>
      </c>
      <c r="AB1351">
        <v>100</v>
      </c>
      <c r="AC1351">
        <v>100</v>
      </c>
      <c r="AD1351">
        <v>71</v>
      </c>
      <c r="AE1351">
        <v>43</v>
      </c>
    </row>
    <row r="1352" spans="1:31">
      <c r="A1352">
        <v>1352</v>
      </c>
      <c r="B1352" t="s">
        <v>1849</v>
      </c>
      <c r="C1352">
        <v>0</v>
      </c>
      <c r="D1352">
        <v>7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 t="s">
        <v>7</v>
      </c>
      <c r="S1352" t="s">
        <v>799</v>
      </c>
      <c r="Y1352">
        <v>100</v>
      </c>
      <c r="Z1352">
        <v>100</v>
      </c>
      <c r="AA1352">
        <v>100</v>
      </c>
      <c r="AB1352">
        <v>100</v>
      </c>
      <c r="AC1352">
        <v>100</v>
      </c>
      <c r="AD1352">
        <v>100</v>
      </c>
      <c r="AE1352">
        <v>100</v>
      </c>
    </row>
    <row r="1353" spans="1:31">
      <c r="A1353">
        <v>1353</v>
      </c>
      <c r="B1353" t="s">
        <v>1850</v>
      </c>
      <c r="C1353">
        <v>0</v>
      </c>
      <c r="D1353">
        <v>7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 t="s">
        <v>7</v>
      </c>
      <c r="S1353" t="s">
        <v>18</v>
      </c>
      <c r="T1353" t="s">
        <v>78</v>
      </c>
      <c r="U1353" t="s">
        <v>81</v>
      </c>
      <c r="V1353" t="s">
        <v>82</v>
      </c>
      <c r="Y1353">
        <v>100</v>
      </c>
      <c r="Z1353">
        <v>100</v>
      </c>
      <c r="AA1353">
        <v>100</v>
      </c>
      <c r="AB1353">
        <v>96</v>
      </c>
      <c r="AC1353">
        <v>96</v>
      </c>
      <c r="AD1353">
        <v>90</v>
      </c>
      <c r="AE1353">
        <v>90</v>
      </c>
    </row>
    <row r="1354" spans="1:31">
      <c r="A1354">
        <v>1354</v>
      </c>
      <c r="B1354" t="s">
        <v>1851</v>
      </c>
      <c r="C1354">
        <v>0</v>
      </c>
      <c r="D1354">
        <v>4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3</v>
      </c>
      <c r="N1354">
        <v>0</v>
      </c>
      <c r="O1354">
        <v>0</v>
      </c>
      <c r="P1354">
        <v>0</v>
      </c>
      <c r="Q1354">
        <v>0</v>
      </c>
      <c r="R1354" t="s">
        <v>7</v>
      </c>
      <c r="S1354" t="s">
        <v>269</v>
      </c>
      <c r="T1354" t="s">
        <v>270</v>
      </c>
      <c r="U1354" t="s">
        <v>160</v>
      </c>
      <c r="V1354" t="s">
        <v>161</v>
      </c>
      <c r="W1354" t="s">
        <v>162</v>
      </c>
      <c r="Y1354">
        <v>100</v>
      </c>
      <c r="Z1354">
        <v>99</v>
      </c>
      <c r="AA1354">
        <v>99</v>
      </c>
      <c r="AB1354">
        <v>99</v>
      </c>
      <c r="AC1354">
        <v>97</v>
      </c>
      <c r="AD1354">
        <v>95</v>
      </c>
      <c r="AE1354">
        <v>93</v>
      </c>
    </row>
    <row r="1355" spans="1:31">
      <c r="A1355">
        <v>1355</v>
      </c>
      <c r="B1355" t="s">
        <v>1852</v>
      </c>
      <c r="C1355">
        <v>0</v>
      </c>
      <c r="D1355">
        <v>0</v>
      </c>
      <c r="E1355">
        <v>7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 t="s">
        <v>7</v>
      </c>
      <c r="S1355" t="s">
        <v>241</v>
      </c>
      <c r="T1355" t="s">
        <v>72</v>
      </c>
      <c r="U1355" t="s">
        <v>73</v>
      </c>
      <c r="V1355" t="s">
        <v>77</v>
      </c>
      <c r="W1355" t="s">
        <v>98</v>
      </c>
      <c r="Y1355">
        <v>100</v>
      </c>
      <c r="Z1355">
        <v>100</v>
      </c>
      <c r="AA1355">
        <v>100</v>
      </c>
      <c r="AB1355">
        <v>100</v>
      </c>
      <c r="AC1355">
        <v>100</v>
      </c>
      <c r="AD1355">
        <v>100</v>
      </c>
      <c r="AE1355">
        <v>100</v>
      </c>
    </row>
    <row r="1356" spans="1:31">
      <c r="A1356">
        <v>1356</v>
      </c>
      <c r="B1356" t="s">
        <v>1853</v>
      </c>
      <c r="C1356">
        <v>0</v>
      </c>
      <c r="D1356">
        <v>0</v>
      </c>
      <c r="E1356">
        <v>3</v>
      </c>
      <c r="F1356">
        <v>0</v>
      </c>
      <c r="G1356">
        <v>2</v>
      </c>
      <c r="H1356">
        <v>2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 t="s">
        <v>7</v>
      </c>
      <c r="S1356" t="s">
        <v>8</v>
      </c>
      <c r="T1356" t="s">
        <v>9</v>
      </c>
      <c r="U1356" t="s">
        <v>103</v>
      </c>
      <c r="Y1356">
        <v>100</v>
      </c>
      <c r="Z1356">
        <v>100</v>
      </c>
      <c r="AA1356">
        <v>100</v>
      </c>
      <c r="AB1356">
        <v>100</v>
      </c>
      <c r="AC1356">
        <v>64</v>
      </c>
      <c r="AD1356">
        <v>64</v>
      </c>
      <c r="AE1356">
        <v>64</v>
      </c>
    </row>
    <row r="1357" spans="1:31">
      <c r="A1357">
        <v>1357</v>
      </c>
      <c r="B1357" t="s">
        <v>1854</v>
      </c>
      <c r="C1357">
        <v>0</v>
      </c>
      <c r="D1357">
        <v>0</v>
      </c>
      <c r="E1357">
        <v>0</v>
      </c>
      <c r="F1357">
        <v>7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 t="s">
        <v>7</v>
      </c>
      <c r="S1357" t="s">
        <v>18</v>
      </c>
      <c r="T1357" t="s">
        <v>35</v>
      </c>
      <c r="U1357" t="s">
        <v>36</v>
      </c>
      <c r="V1357" t="s">
        <v>115</v>
      </c>
      <c r="W1357" t="s">
        <v>173</v>
      </c>
      <c r="X1357" t="s">
        <v>236</v>
      </c>
      <c r="Y1357">
        <v>100</v>
      </c>
      <c r="Z1357">
        <v>100</v>
      </c>
      <c r="AA1357">
        <v>100</v>
      </c>
      <c r="AB1357">
        <v>100</v>
      </c>
      <c r="AC1357">
        <v>100</v>
      </c>
      <c r="AD1357">
        <v>100</v>
      </c>
      <c r="AE1357">
        <v>99</v>
      </c>
    </row>
    <row r="1358" spans="1:31">
      <c r="A1358">
        <v>1358</v>
      </c>
      <c r="B1358" t="s">
        <v>1855</v>
      </c>
      <c r="C1358">
        <v>0</v>
      </c>
      <c r="D1358">
        <v>0</v>
      </c>
      <c r="E1358">
        <v>0</v>
      </c>
      <c r="F1358">
        <v>7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 t="s">
        <v>7</v>
      </c>
      <c r="S1358" t="s">
        <v>18</v>
      </c>
      <c r="T1358" t="s">
        <v>35</v>
      </c>
      <c r="U1358" t="s">
        <v>1010</v>
      </c>
      <c r="V1358" t="s">
        <v>39</v>
      </c>
      <c r="W1358" t="s">
        <v>40</v>
      </c>
      <c r="X1358" t="s">
        <v>1856</v>
      </c>
      <c r="Y1358">
        <v>100</v>
      </c>
      <c r="Z1358">
        <v>100</v>
      </c>
      <c r="AA1358">
        <v>100</v>
      </c>
      <c r="AB1358">
        <v>100</v>
      </c>
      <c r="AC1358">
        <v>100</v>
      </c>
      <c r="AD1358">
        <v>100</v>
      </c>
      <c r="AE1358">
        <v>55</v>
      </c>
    </row>
    <row r="1359" spans="1:31">
      <c r="A1359">
        <v>1359</v>
      </c>
      <c r="B1359" t="s">
        <v>1857</v>
      </c>
      <c r="C1359">
        <v>0</v>
      </c>
      <c r="D1359">
        <v>0</v>
      </c>
      <c r="E1359">
        <v>0</v>
      </c>
      <c r="F1359">
        <v>0</v>
      </c>
      <c r="G1359">
        <v>7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 t="s">
        <v>7</v>
      </c>
      <c r="S1359" t="s">
        <v>18</v>
      </c>
      <c r="T1359" t="s">
        <v>19</v>
      </c>
      <c r="U1359" t="s">
        <v>283</v>
      </c>
      <c r="V1359" t="s">
        <v>284</v>
      </c>
      <c r="W1359" t="s">
        <v>285</v>
      </c>
      <c r="Y1359">
        <v>100</v>
      </c>
      <c r="Z1359">
        <v>100</v>
      </c>
      <c r="AA1359">
        <v>100</v>
      </c>
      <c r="AB1359">
        <v>100</v>
      </c>
      <c r="AC1359">
        <v>100</v>
      </c>
      <c r="AD1359">
        <v>100</v>
      </c>
      <c r="AE1359">
        <v>100</v>
      </c>
    </row>
    <row r="1360" spans="1:31">
      <c r="A1360">
        <v>1360</v>
      </c>
      <c r="B1360" t="s">
        <v>1858</v>
      </c>
      <c r="C1360">
        <v>0</v>
      </c>
      <c r="D1360">
        <v>0</v>
      </c>
      <c r="E1360">
        <v>0</v>
      </c>
      <c r="F1360">
        <v>0</v>
      </c>
      <c r="G1360">
        <v>7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 t="s">
        <v>7</v>
      </c>
      <c r="S1360" t="s">
        <v>376</v>
      </c>
      <c r="T1360" t="s">
        <v>382</v>
      </c>
      <c r="Y1360">
        <v>100</v>
      </c>
      <c r="Z1360">
        <v>100</v>
      </c>
      <c r="AA1360">
        <v>100</v>
      </c>
      <c r="AB1360">
        <v>100</v>
      </c>
      <c r="AC1360">
        <v>100</v>
      </c>
      <c r="AD1360">
        <v>100</v>
      </c>
      <c r="AE1360">
        <v>100</v>
      </c>
    </row>
    <row r="1361" spans="1:31">
      <c r="A1361">
        <v>1361</v>
      </c>
      <c r="B1361" t="s">
        <v>1859</v>
      </c>
      <c r="C1361">
        <v>0</v>
      </c>
      <c r="D1361">
        <v>0</v>
      </c>
      <c r="E1361">
        <v>0</v>
      </c>
      <c r="F1361">
        <v>0</v>
      </c>
      <c r="G1361">
        <v>7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 t="s">
        <v>7</v>
      </c>
      <c r="S1361" t="s">
        <v>265</v>
      </c>
      <c r="T1361" t="s">
        <v>208</v>
      </c>
      <c r="U1361" t="s">
        <v>209</v>
      </c>
      <c r="V1361" t="s">
        <v>210</v>
      </c>
      <c r="W1361" t="s">
        <v>211</v>
      </c>
      <c r="Y1361">
        <v>100</v>
      </c>
      <c r="Z1361">
        <v>100</v>
      </c>
      <c r="AA1361">
        <v>100</v>
      </c>
      <c r="AB1361">
        <v>100</v>
      </c>
      <c r="AC1361">
        <v>100</v>
      </c>
      <c r="AD1361">
        <v>100</v>
      </c>
      <c r="AE1361">
        <v>93</v>
      </c>
    </row>
    <row r="1362" spans="1:31">
      <c r="A1362">
        <v>1362</v>
      </c>
      <c r="B1362" t="s">
        <v>1860</v>
      </c>
      <c r="C1362">
        <v>0</v>
      </c>
      <c r="D1362">
        <v>0</v>
      </c>
      <c r="E1362">
        <v>0</v>
      </c>
      <c r="F1362">
        <v>0</v>
      </c>
      <c r="G1362">
        <v>7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 t="s">
        <v>7</v>
      </c>
      <c r="S1362" t="s">
        <v>269</v>
      </c>
      <c r="T1362" t="s">
        <v>270</v>
      </c>
      <c r="U1362" t="s">
        <v>160</v>
      </c>
      <c r="V1362" t="s">
        <v>161</v>
      </c>
      <c r="W1362" t="s">
        <v>162</v>
      </c>
      <c r="Y1362">
        <v>100</v>
      </c>
      <c r="Z1362">
        <v>100</v>
      </c>
      <c r="AA1362">
        <v>100</v>
      </c>
      <c r="AB1362">
        <v>100</v>
      </c>
      <c r="AC1362">
        <v>98</v>
      </c>
      <c r="AD1362">
        <v>98</v>
      </c>
      <c r="AE1362">
        <v>76</v>
      </c>
    </row>
    <row r="1363" spans="1:31">
      <c r="A1363">
        <v>1363</v>
      </c>
      <c r="B1363" t="s">
        <v>1861</v>
      </c>
      <c r="C1363">
        <v>0</v>
      </c>
      <c r="D1363">
        <v>0</v>
      </c>
      <c r="E1363">
        <v>0</v>
      </c>
      <c r="F1363">
        <v>0</v>
      </c>
      <c r="G1363">
        <v>7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 t="s">
        <v>7</v>
      </c>
      <c r="S1363" t="s">
        <v>18</v>
      </c>
      <c r="T1363" t="s">
        <v>19</v>
      </c>
      <c r="U1363" t="s">
        <v>259</v>
      </c>
      <c r="V1363" t="s">
        <v>449</v>
      </c>
      <c r="W1363" t="s">
        <v>450</v>
      </c>
      <c r="Y1363">
        <v>100</v>
      </c>
      <c r="Z1363">
        <v>100</v>
      </c>
      <c r="AA1363">
        <v>100</v>
      </c>
      <c r="AB1363">
        <v>100</v>
      </c>
      <c r="AC1363">
        <v>100</v>
      </c>
      <c r="AD1363">
        <v>100</v>
      </c>
      <c r="AE1363">
        <v>100</v>
      </c>
    </row>
    <row r="1364" spans="1:31">
      <c r="A1364">
        <v>1364</v>
      </c>
      <c r="B1364" t="s">
        <v>1862</v>
      </c>
      <c r="C1364">
        <v>0</v>
      </c>
      <c r="D1364">
        <v>0</v>
      </c>
      <c r="E1364">
        <v>0</v>
      </c>
      <c r="F1364">
        <v>0</v>
      </c>
      <c r="G1364">
        <v>7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 t="s">
        <v>7</v>
      </c>
      <c r="S1364" t="s">
        <v>18</v>
      </c>
      <c r="T1364" t="s">
        <v>35</v>
      </c>
      <c r="U1364" t="s">
        <v>196</v>
      </c>
      <c r="V1364" t="s">
        <v>197</v>
      </c>
      <c r="W1364" t="s">
        <v>198</v>
      </c>
      <c r="Y1364">
        <v>100</v>
      </c>
      <c r="Z1364">
        <v>100</v>
      </c>
      <c r="AA1364">
        <v>100</v>
      </c>
      <c r="AB1364">
        <v>100</v>
      </c>
      <c r="AC1364">
        <v>100</v>
      </c>
      <c r="AD1364">
        <v>99</v>
      </c>
      <c r="AE1364">
        <v>46</v>
      </c>
    </row>
    <row r="1365" spans="1:31">
      <c r="A1365">
        <v>1365</v>
      </c>
      <c r="B1365" t="s">
        <v>1863</v>
      </c>
      <c r="C1365">
        <v>0</v>
      </c>
      <c r="D1365">
        <v>0</v>
      </c>
      <c r="E1365">
        <v>0</v>
      </c>
      <c r="F1365">
        <v>0</v>
      </c>
      <c r="G1365">
        <v>7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 t="s">
        <v>7</v>
      </c>
      <c r="S1365" t="s">
        <v>376</v>
      </c>
      <c r="T1365" t="s">
        <v>177</v>
      </c>
      <c r="U1365" t="s">
        <v>377</v>
      </c>
      <c r="V1365" t="s">
        <v>378</v>
      </c>
      <c r="W1365" t="s">
        <v>379</v>
      </c>
      <c r="Y1365">
        <v>100</v>
      </c>
      <c r="Z1365">
        <v>100</v>
      </c>
      <c r="AA1365">
        <v>100</v>
      </c>
      <c r="AB1365">
        <v>100</v>
      </c>
      <c r="AC1365">
        <v>100</v>
      </c>
      <c r="AD1365">
        <v>100</v>
      </c>
      <c r="AE1365">
        <v>100</v>
      </c>
    </row>
    <row r="1366" spans="1:31">
      <c r="A1366">
        <v>1366</v>
      </c>
      <c r="B1366" t="s">
        <v>1864</v>
      </c>
      <c r="C1366">
        <v>0</v>
      </c>
      <c r="D1366">
        <v>0</v>
      </c>
      <c r="E1366">
        <v>0</v>
      </c>
      <c r="F1366">
        <v>0</v>
      </c>
      <c r="G1366">
        <v>7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 t="s">
        <v>7</v>
      </c>
      <c r="S1366" t="s">
        <v>269</v>
      </c>
      <c r="T1366" t="s">
        <v>270</v>
      </c>
      <c r="U1366" t="s">
        <v>160</v>
      </c>
      <c r="V1366" t="s">
        <v>161</v>
      </c>
      <c r="W1366" t="s">
        <v>162</v>
      </c>
      <c r="Y1366">
        <v>100</v>
      </c>
      <c r="Z1366">
        <v>100</v>
      </c>
      <c r="AA1366">
        <v>100</v>
      </c>
      <c r="AB1366">
        <v>100</v>
      </c>
      <c r="AC1366">
        <v>100</v>
      </c>
      <c r="AD1366">
        <v>99</v>
      </c>
      <c r="AE1366">
        <v>88</v>
      </c>
    </row>
    <row r="1367" spans="1:31">
      <c r="A1367">
        <v>1367</v>
      </c>
      <c r="B1367" t="s">
        <v>1865</v>
      </c>
      <c r="C1367">
        <v>0</v>
      </c>
      <c r="D1367">
        <v>0</v>
      </c>
      <c r="E1367">
        <v>0</v>
      </c>
      <c r="F1367">
        <v>0</v>
      </c>
      <c r="G1367">
        <v>7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 t="s">
        <v>7</v>
      </c>
      <c r="S1367" t="s">
        <v>269</v>
      </c>
      <c r="T1367" t="s">
        <v>270</v>
      </c>
      <c r="U1367" t="s">
        <v>160</v>
      </c>
      <c r="V1367" t="s">
        <v>161</v>
      </c>
      <c r="W1367" t="s">
        <v>162</v>
      </c>
      <c r="Y1367">
        <v>100</v>
      </c>
      <c r="Z1367">
        <v>100</v>
      </c>
      <c r="AA1367">
        <v>100</v>
      </c>
      <c r="AB1367">
        <v>100</v>
      </c>
      <c r="AC1367">
        <v>100</v>
      </c>
      <c r="AD1367">
        <v>100</v>
      </c>
      <c r="AE1367">
        <v>100</v>
      </c>
    </row>
    <row r="1368" spans="1:31">
      <c r="A1368">
        <v>1368</v>
      </c>
      <c r="B1368" t="s">
        <v>1866</v>
      </c>
      <c r="C1368">
        <v>0</v>
      </c>
      <c r="D1368">
        <v>0</v>
      </c>
      <c r="E1368">
        <v>0</v>
      </c>
      <c r="F1368">
        <v>0</v>
      </c>
      <c r="G1368">
        <v>7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 t="s">
        <v>7</v>
      </c>
      <c r="S1368" t="s">
        <v>241</v>
      </c>
      <c r="T1368" t="s">
        <v>72</v>
      </c>
      <c r="U1368" t="s">
        <v>73</v>
      </c>
      <c r="V1368" t="s">
        <v>134</v>
      </c>
      <c r="W1368" t="s">
        <v>135</v>
      </c>
      <c r="Y1368">
        <v>100</v>
      </c>
      <c r="Z1368">
        <v>100</v>
      </c>
      <c r="AA1368">
        <v>100</v>
      </c>
      <c r="AB1368">
        <v>100</v>
      </c>
      <c r="AC1368">
        <v>100</v>
      </c>
      <c r="AD1368">
        <v>100</v>
      </c>
      <c r="AE1368">
        <v>97</v>
      </c>
    </row>
    <row r="1369" spans="1:31">
      <c r="A1369">
        <v>1369</v>
      </c>
      <c r="B1369" t="s">
        <v>1867</v>
      </c>
      <c r="C1369">
        <v>0</v>
      </c>
      <c r="D1369">
        <v>0</v>
      </c>
      <c r="E1369">
        <v>0</v>
      </c>
      <c r="F1369">
        <v>0</v>
      </c>
      <c r="G1369">
        <v>7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 t="s">
        <v>7</v>
      </c>
      <c r="S1369" t="s">
        <v>18</v>
      </c>
      <c r="T1369" t="s">
        <v>19</v>
      </c>
      <c r="U1369" t="s">
        <v>283</v>
      </c>
      <c r="V1369" t="s">
        <v>284</v>
      </c>
      <c r="W1369" t="s">
        <v>285</v>
      </c>
      <c r="Y1369">
        <v>100</v>
      </c>
      <c r="Z1369">
        <v>100</v>
      </c>
      <c r="AA1369">
        <v>100</v>
      </c>
      <c r="AB1369">
        <v>100</v>
      </c>
      <c r="AC1369">
        <v>100</v>
      </c>
      <c r="AD1369">
        <v>100</v>
      </c>
      <c r="AE1369">
        <v>100</v>
      </c>
    </row>
    <row r="1370" spans="1:31">
      <c r="A1370">
        <v>1370</v>
      </c>
      <c r="B1370" t="s">
        <v>1868</v>
      </c>
      <c r="C1370">
        <v>0</v>
      </c>
      <c r="D1370">
        <v>0</v>
      </c>
      <c r="E1370">
        <v>0</v>
      </c>
      <c r="F1370">
        <v>0</v>
      </c>
      <c r="G1370">
        <v>7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 t="s">
        <v>7</v>
      </c>
      <c r="S1370" t="s">
        <v>376</v>
      </c>
      <c r="T1370" t="s">
        <v>177</v>
      </c>
      <c r="U1370" t="s">
        <v>377</v>
      </c>
      <c r="V1370" t="s">
        <v>378</v>
      </c>
      <c r="W1370" t="s">
        <v>379</v>
      </c>
      <c r="Y1370">
        <v>100</v>
      </c>
      <c r="Z1370">
        <v>100</v>
      </c>
      <c r="AA1370">
        <v>100</v>
      </c>
      <c r="AB1370">
        <v>100</v>
      </c>
      <c r="AC1370">
        <v>100</v>
      </c>
      <c r="AD1370">
        <v>100</v>
      </c>
      <c r="AE1370">
        <v>100</v>
      </c>
    </row>
    <row r="1371" spans="1:31">
      <c r="A1371">
        <v>1371</v>
      </c>
      <c r="B1371" t="s">
        <v>1869</v>
      </c>
      <c r="C1371">
        <v>0</v>
      </c>
      <c r="D1371">
        <v>0</v>
      </c>
      <c r="E1371">
        <v>0</v>
      </c>
      <c r="F1371">
        <v>0</v>
      </c>
      <c r="G1371">
        <v>7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 t="s">
        <v>7</v>
      </c>
      <c r="S1371" t="s">
        <v>269</v>
      </c>
      <c r="T1371" t="s">
        <v>661</v>
      </c>
      <c r="U1371" t="s">
        <v>662</v>
      </c>
      <c r="V1371" t="s">
        <v>147</v>
      </c>
      <c r="W1371" t="s">
        <v>148</v>
      </c>
      <c r="Y1371">
        <v>100</v>
      </c>
      <c r="Z1371">
        <v>99</v>
      </c>
      <c r="AA1371">
        <v>99</v>
      </c>
      <c r="AB1371">
        <v>99</v>
      </c>
      <c r="AC1371">
        <v>98</v>
      </c>
      <c r="AD1371">
        <v>92</v>
      </c>
      <c r="AE1371">
        <v>28</v>
      </c>
    </row>
    <row r="1372" spans="1:31">
      <c r="A1372">
        <v>1372</v>
      </c>
      <c r="B1372" t="s">
        <v>1870</v>
      </c>
      <c r="C1372">
        <v>0</v>
      </c>
      <c r="D1372">
        <v>0</v>
      </c>
      <c r="E1372">
        <v>0</v>
      </c>
      <c r="F1372">
        <v>0</v>
      </c>
      <c r="G1372">
        <v>7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 t="s">
        <v>7</v>
      </c>
      <c r="S1372" t="s">
        <v>241</v>
      </c>
      <c r="T1372" t="s">
        <v>72</v>
      </c>
      <c r="U1372" t="s">
        <v>73</v>
      </c>
      <c r="V1372" t="s">
        <v>626</v>
      </c>
      <c r="W1372" t="s">
        <v>627</v>
      </c>
      <c r="Y1372">
        <v>100</v>
      </c>
      <c r="Z1372">
        <v>100</v>
      </c>
      <c r="AA1372">
        <v>100</v>
      </c>
      <c r="AB1372">
        <v>100</v>
      </c>
      <c r="AC1372">
        <v>100</v>
      </c>
      <c r="AD1372">
        <v>100</v>
      </c>
      <c r="AE1372">
        <v>100</v>
      </c>
    </row>
    <row r="1373" spans="1:31">
      <c r="A1373">
        <v>1373</v>
      </c>
      <c r="B1373" t="s">
        <v>1871</v>
      </c>
      <c r="C1373">
        <v>0</v>
      </c>
      <c r="D1373">
        <v>0</v>
      </c>
      <c r="E1373">
        <v>0</v>
      </c>
      <c r="F1373">
        <v>0</v>
      </c>
      <c r="G1373">
        <v>4</v>
      </c>
      <c r="H1373">
        <v>3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 t="s">
        <v>7</v>
      </c>
      <c r="S1373" t="s">
        <v>18</v>
      </c>
      <c r="T1373" t="s">
        <v>19</v>
      </c>
      <c r="U1373" t="s">
        <v>748</v>
      </c>
      <c r="Y1373">
        <v>100</v>
      </c>
      <c r="Z1373">
        <v>100</v>
      </c>
      <c r="AA1373">
        <v>100</v>
      </c>
      <c r="AB1373">
        <v>99</v>
      </c>
      <c r="AC1373">
        <v>99</v>
      </c>
      <c r="AD1373">
        <v>99</v>
      </c>
      <c r="AE1373">
        <v>99</v>
      </c>
    </row>
    <row r="1374" spans="1:31">
      <c r="A1374">
        <v>1374</v>
      </c>
      <c r="B1374" t="s">
        <v>1872</v>
      </c>
      <c r="C1374">
        <v>0</v>
      </c>
      <c r="D1374">
        <v>0</v>
      </c>
      <c r="E1374">
        <v>0</v>
      </c>
      <c r="F1374">
        <v>0</v>
      </c>
      <c r="G1374">
        <v>3</v>
      </c>
      <c r="H1374">
        <v>0</v>
      </c>
      <c r="I1374">
        <v>0</v>
      </c>
      <c r="J1374">
        <v>0</v>
      </c>
      <c r="K1374">
        <v>0</v>
      </c>
      <c r="L1374">
        <v>4</v>
      </c>
      <c r="M1374">
        <v>0</v>
      </c>
      <c r="N1374">
        <v>0</v>
      </c>
      <c r="O1374">
        <v>0</v>
      </c>
      <c r="P1374">
        <v>0</v>
      </c>
      <c r="Q1374">
        <v>0</v>
      </c>
      <c r="R1374" t="s">
        <v>7</v>
      </c>
      <c r="S1374" t="s">
        <v>241</v>
      </c>
      <c r="T1374" t="s">
        <v>72</v>
      </c>
      <c r="U1374" t="s">
        <v>73</v>
      </c>
      <c r="V1374" t="s">
        <v>321</v>
      </c>
      <c r="W1374" t="s">
        <v>184</v>
      </c>
      <c r="Y1374">
        <v>100</v>
      </c>
      <c r="Z1374">
        <v>100</v>
      </c>
      <c r="AA1374">
        <v>100</v>
      </c>
      <c r="AB1374">
        <v>100</v>
      </c>
      <c r="AC1374">
        <v>100</v>
      </c>
      <c r="AD1374">
        <v>99</v>
      </c>
      <c r="AE1374">
        <v>96</v>
      </c>
    </row>
    <row r="1375" spans="1:31">
      <c r="A1375">
        <v>1375</v>
      </c>
      <c r="B1375" t="s">
        <v>1873</v>
      </c>
      <c r="C1375">
        <v>0</v>
      </c>
      <c r="D1375">
        <v>0</v>
      </c>
      <c r="E1375">
        <v>0</v>
      </c>
      <c r="F1375">
        <v>0</v>
      </c>
      <c r="G1375">
        <v>3</v>
      </c>
      <c r="H1375">
        <v>0</v>
      </c>
      <c r="I1375">
        <v>0</v>
      </c>
      <c r="J1375">
        <v>2</v>
      </c>
      <c r="K1375">
        <v>2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 t="s">
        <v>7</v>
      </c>
      <c r="S1375" t="s">
        <v>241</v>
      </c>
      <c r="T1375" t="s">
        <v>72</v>
      </c>
      <c r="U1375" t="s">
        <v>73</v>
      </c>
      <c r="V1375" t="s">
        <v>321</v>
      </c>
      <c r="Y1375">
        <v>100</v>
      </c>
      <c r="Z1375">
        <v>100</v>
      </c>
      <c r="AA1375">
        <v>100</v>
      </c>
      <c r="AB1375">
        <v>100</v>
      </c>
      <c r="AC1375">
        <v>96</v>
      </c>
      <c r="AD1375">
        <v>32</v>
      </c>
      <c r="AE1375">
        <v>32</v>
      </c>
    </row>
    <row r="1376" spans="1:31">
      <c r="A1376">
        <v>1376</v>
      </c>
      <c r="B1376" t="s">
        <v>1874</v>
      </c>
      <c r="C1376">
        <v>0</v>
      </c>
      <c r="D1376">
        <v>0</v>
      </c>
      <c r="E1376">
        <v>0</v>
      </c>
      <c r="F1376">
        <v>0</v>
      </c>
      <c r="G1376">
        <v>2</v>
      </c>
      <c r="H1376">
        <v>0</v>
      </c>
      <c r="I1376">
        <v>0</v>
      </c>
      <c r="J1376">
        <v>5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 t="s">
        <v>7</v>
      </c>
      <c r="S1376" t="s">
        <v>18</v>
      </c>
      <c r="T1376" t="s">
        <v>35</v>
      </c>
      <c r="U1376" t="s">
        <v>196</v>
      </c>
      <c r="V1376" t="s">
        <v>197</v>
      </c>
      <c r="W1376" t="s">
        <v>198</v>
      </c>
      <c r="Y1376">
        <v>100</v>
      </c>
      <c r="Z1376">
        <v>100</v>
      </c>
      <c r="AA1376">
        <v>100</v>
      </c>
      <c r="AB1376">
        <v>100</v>
      </c>
      <c r="AC1376">
        <v>100</v>
      </c>
      <c r="AD1376">
        <v>100</v>
      </c>
      <c r="AE1376">
        <v>38</v>
      </c>
    </row>
    <row r="1377" spans="1:31">
      <c r="A1377">
        <v>1377</v>
      </c>
      <c r="B1377" t="s">
        <v>1875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7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 t="s">
        <v>7</v>
      </c>
      <c r="S1377" t="s">
        <v>241</v>
      </c>
      <c r="T1377" t="s">
        <v>72</v>
      </c>
      <c r="U1377" t="s">
        <v>73</v>
      </c>
      <c r="V1377" t="s">
        <v>321</v>
      </c>
      <c r="Y1377">
        <v>100</v>
      </c>
      <c r="Z1377">
        <v>100</v>
      </c>
      <c r="AA1377">
        <v>100</v>
      </c>
      <c r="AB1377">
        <v>100</v>
      </c>
      <c r="AC1377">
        <v>95</v>
      </c>
      <c r="AD1377">
        <v>35</v>
      </c>
      <c r="AE1377">
        <v>35</v>
      </c>
    </row>
    <row r="1378" spans="1:31">
      <c r="A1378">
        <v>1378</v>
      </c>
      <c r="B1378" t="s">
        <v>1876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7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 t="s">
        <v>7</v>
      </c>
      <c r="S1378" t="s">
        <v>241</v>
      </c>
      <c r="T1378" t="s">
        <v>72</v>
      </c>
      <c r="U1378" t="s">
        <v>73</v>
      </c>
      <c r="V1378" t="s">
        <v>321</v>
      </c>
      <c r="W1378" t="s">
        <v>526</v>
      </c>
      <c r="Y1378">
        <v>100</v>
      </c>
      <c r="Z1378">
        <v>100</v>
      </c>
      <c r="AA1378">
        <v>100</v>
      </c>
      <c r="AB1378">
        <v>100</v>
      </c>
      <c r="AC1378">
        <v>100</v>
      </c>
      <c r="AD1378">
        <v>61</v>
      </c>
      <c r="AE1378">
        <v>61</v>
      </c>
    </row>
    <row r="1379" spans="1:31">
      <c r="A1379">
        <v>1379</v>
      </c>
      <c r="B1379" t="s">
        <v>1877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7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 t="s">
        <v>7</v>
      </c>
      <c r="S1379" t="s">
        <v>241</v>
      </c>
      <c r="T1379" t="s">
        <v>72</v>
      </c>
      <c r="U1379" t="s">
        <v>73</v>
      </c>
      <c r="V1379" t="s">
        <v>77</v>
      </c>
      <c r="Y1379">
        <v>100</v>
      </c>
      <c r="Z1379">
        <v>100</v>
      </c>
      <c r="AA1379">
        <v>100</v>
      </c>
      <c r="AB1379">
        <v>100</v>
      </c>
      <c r="AC1379">
        <v>79</v>
      </c>
      <c r="AD1379">
        <v>38</v>
      </c>
      <c r="AE1379">
        <v>38</v>
      </c>
    </row>
    <row r="1380" spans="1:31">
      <c r="A1380">
        <v>1380</v>
      </c>
      <c r="B1380" t="s">
        <v>1878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7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 t="s">
        <v>7</v>
      </c>
      <c r="S1380" t="s">
        <v>18</v>
      </c>
      <c r="T1380" t="s">
        <v>19</v>
      </c>
      <c r="U1380" t="s">
        <v>370</v>
      </c>
      <c r="Y1380">
        <v>100</v>
      </c>
      <c r="Z1380">
        <v>100</v>
      </c>
      <c r="AA1380">
        <v>99</v>
      </c>
      <c r="AB1380">
        <v>94</v>
      </c>
      <c r="AC1380">
        <v>94</v>
      </c>
      <c r="AD1380">
        <v>94</v>
      </c>
      <c r="AE1380">
        <v>94</v>
      </c>
    </row>
    <row r="1381" spans="1:31">
      <c r="A1381">
        <v>1381</v>
      </c>
      <c r="B1381" t="s">
        <v>1879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7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 t="s">
        <v>7</v>
      </c>
      <c r="S1381" t="s">
        <v>18</v>
      </c>
      <c r="T1381" t="s">
        <v>78</v>
      </c>
      <c r="U1381" t="s">
        <v>81</v>
      </c>
      <c r="V1381" t="s">
        <v>82</v>
      </c>
      <c r="Y1381">
        <v>100</v>
      </c>
      <c r="Z1381">
        <v>100</v>
      </c>
      <c r="AA1381">
        <v>100</v>
      </c>
      <c r="AB1381">
        <v>100</v>
      </c>
      <c r="AC1381">
        <v>100</v>
      </c>
      <c r="AD1381">
        <v>100</v>
      </c>
      <c r="AE1381">
        <v>100</v>
      </c>
    </row>
    <row r="1382" spans="1:31">
      <c r="A1382">
        <v>1382</v>
      </c>
      <c r="B1382" t="s">
        <v>1880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7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 t="s">
        <v>7</v>
      </c>
      <c r="S1382" t="s">
        <v>241</v>
      </c>
      <c r="T1382" t="s">
        <v>72</v>
      </c>
      <c r="U1382" t="s">
        <v>73</v>
      </c>
      <c r="V1382" t="s">
        <v>321</v>
      </c>
      <c r="Y1382">
        <v>100</v>
      </c>
      <c r="Z1382">
        <v>100</v>
      </c>
      <c r="AA1382">
        <v>100</v>
      </c>
      <c r="AB1382">
        <v>100</v>
      </c>
      <c r="AC1382">
        <v>96</v>
      </c>
      <c r="AD1382">
        <v>48</v>
      </c>
      <c r="AE1382">
        <v>46</v>
      </c>
    </row>
    <row r="1383" spans="1:31">
      <c r="A1383">
        <v>1383</v>
      </c>
      <c r="B1383" t="s">
        <v>1881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7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 t="s">
        <v>7</v>
      </c>
      <c r="S1383" t="s">
        <v>18</v>
      </c>
      <c r="T1383" t="s">
        <v>19</v>
      </c>
      <c r="U1383" t="s">
        <v>259</v>
      </c>
      <c r="V1383" t="s">
        <v>408</v>
      </c>
      <c r="W1383" t="s">
        <v>91</v>
      </c>
      <c r="X1383" t="s">
        <v>630</v>
      </c>
      <c r="Y1383">
        <v>100</v>
      </c>
      <c r="Z1383">
        <v>100</v>
      </c>
      <c r="AA1383">
        <v>100</v>
      </c>
      <c r="AB1383">
        <v>100</v>
      </c>
      <c r="AC1383">
        <v>100</v>
      </c>
      <c r="AD1383">
        <v>95</v>
      </c>
      <c r="AE1383">
        <v>87</v>
      </c>
    </row>
    <row r="1384" spans="1:31">
      <c r="A1384">
        <v>1384</v>
      </c>
      <c r="B1384" t="s">
        <v>1882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7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 t="s">
        <v>7</v>
      </c>
      <c r="S1384" t="s">
        <v>293</v>
      </c>
      <c r="T1384" t="s">
        <v>110</v>
      </c>
      <c r="U1384" t="s">
        <v>111</v>
      </c>
      <c r="V1384" t="s">
        <v>112</v>
      </c>
      <c r="W1384" t="s">
        <v>113</v>
      </c>
      <c r="Y1384">
        <v>100</v>
      </c>
      <c r="Z1384">
        <v>100</v>
      </c>
      <c r="AA1384">
        <v>100</v>
      </c>
      <c r="AB1384">
        <v>100</v>
      </c>
      <c r="AC1384">
        <v>100</v>
      </c>
      <c r="AD1384">
        <v>99</v>
      </c>
      <c r="AE1384">
        <v>76</v>
      </c>
    </row>
    <row r="1385" spans="1:31">
      <c r="A1385">
        <v>1385</v>
      </c>
      <c r="B1385" t="s">
        <v>1883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7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 t="s">
        <v>7</v>
      </c>
      <c r="S1385" t="s">
        <v>18</v>
      </c>
      <c r="T1385" t="s">
        <v>19</v>
      </c>
      <c r="U1385" t="s">
        <v>370</v>
      </c>
      <c r="Y1385">
        <v>100</v>
      </c>
      <c r="Z1385">
        <v>100</v>
      </c>
      <c r="AA1385">
        <v>100</v>
      </c>
      <c r="AB1385">
        <v>100</v>
      </c>
      <c r="AC1385">
        <v>100</v>
      </c>
      <c r="AD1385">
        <v>100</v>
      </c>
      <c r="AE1385">
        <v>100</v>
      </c>
    </row>
    <row r="1386" spans="1:31">
      <c r="A1386">
        <v>1386</v>
      </c>
      <c r="B1386" t="s">
        <v>1884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7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 t="s">
        <v>7</v>
      </c>
      <c r="S1386" t="s">
        <v>18</v>
      </c>
      <c r="T1386" t="s">
        <v>19</v>
      </c>
      <c r="U1386" t="s">
        <v>259</v>
      </c>
      <c r="V1386" t="s">
        <v>771</v>
      </c>
      <c r="Y1386">
        <v>100</v>
      </c>
      <c r="Z1386">
        <v>100</v>
      </c>
      <c r="AA1386">
        <v>100</v>
      </c>
      <c r="AB1386">
        <v>100</v>
      </c>
      <c r="AC1386">
        <v>94</v>
      </c>
      <c r="AD1386">
        <v>94</v>
      </c>
      <c r="AE1386">
        <v>94</v>
      </c>
    </row>
    <row r="1387" spans="1:31">
      <c r="A1387">
        <v>1387</v>
      </c>
      <c r="B1387" t="s">
        <v>1885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7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 t="s">
        <v>7</v>
      </c>
      <c r="S1387" t="s">
        <v>18</v>
      </c>
      <c r="T1387" t="s">
        <v>19</v>
      </c>
      <c r="U1387" t="s">
        <v>283</v>
      </c>
      <c r="V1387" t="s">
        <v>284</v>
      </c>
      <c r="W1387" t="s">
        <v>285</v>
      </c>
      <c r="Y1387">
        <v>100</v>
      </c>
      <c r="Z1387">
        <v>100</v>
      </c>
      <c r="AA1387">
        <v>100</v>
      </c>
      <c r="AB1387">
        <v>100</v>
      </c>
      <c r="AC1387">
        <v>100</v>
      </c>
      <c r="AD1387">
        <v>100</v>
      </c>
      <c r="AE1387">
        <v>100</v>
      </c>
    </row>
    <row r="1388" spans="1:31">
      <c r="A1388">
        <v>1388</v>
      </c>
      <c r="B1388" t="s">
        <v>1886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7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 t="s">
        <v>7</v>
      </c>
      <c r="S1388" t="s">
        <v>18</v>
      </c>
      <c r="T1388" t="s">
        <v>19</v>
      </c>
      <c r="U1388" t="s">
        <v>259</v>
      </c>
      <c r="V1388" t="s">
        <v>703</v>
      </c>
      <c r="Y1388">
        <v>100</v>
      </c>
      <c r="Z1388">
        <v>100</v>
      </c>
      <c r="AA1388">
        <v>100</v>
      </c>
      <c r="AB1388">
        <v>100</v>
      </c>
      <c r="AC1388">
        <v>100</v>
      </c>
      <c r="AD1388">
        <v>100</v>
      </c>
      <c r="AE1388">
        <v>100</v>
      </c>
    </row>
    <row r="1389" spans="1:31">
      <c r="A1389">
        <v>1389</v>
      </c>
      <c r="B1389" t="s">
        <v>1887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7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 t="s">
        <v>7</v>
      </c>
      <c r="S1389" t="s">
        <v>241</v>
      </c>
      <c r="T1389" t="s">
        <v>72</v>
      </c>
      <c r="U1389" t="s">
        <v>73</v>
      </c>
      <c r="V1389" t="s">
        <v>134</v>
      </c>
      <c r="W1389" t="s">
        <v>373</v>
      </c>
      <c r="Y1389">
        <v>100</v>
      </c>
      <c r="Z1389">
        <v>100</v>
      </c>
      <c r="AA1389">
        <v>100</v>
      </c>
      <c r="AB1389">
        <v>99</v>
      </c>
      <c r="AC1389">
        <v>94</v>
      </c>
      <c r="AD1389">
        <v>93</v>
      </c>
      <c r="AE1389">
        <v>93</v>
      </c>
    </row>
    <row r="1390" spans="1:31">
      <c r="A1390">
        <v>1390</v>
      </c>
      <c r="B1390" t="s">
        <v>1888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7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 t="s">
        <v>7</v>
      </c>
      <c r="S1390" t="s">
        <v>349</v>
      </c>
      <c r="T1390" t="s">
        <v>165</v>
      </c>
      <c r="U1390" t="s">
        <v>166</v>
      </c>
      <c r="V1390" t="s">
        <v>167</v>
      </c>
      <c r="W1390" t="s">
        <v>188</v>
      </c>
      <c r="X1390" t="s">
        <v>109</v>
      </c>
      <c r="Y1390">
        <v>100</v>
      </c>
      <c r="Z1390">
        <v>100</v>
      </c>
      <c r="AA1390">
        <v>100</v>
      </c>
      <c r="AB1390">
        <v>100</v>
      </c>
      <c r="AC1390">
        <v>100</v>
      </c>
      <c r="AD1390">
        <v>90</v>
      </c>
      <c r="AE1390">
        <v>90</v>
      </c>
    </row>
    <row r="1391" spans="1:31">
      <c r="A1391">
        <v>1391</v>
      </c>
      <c r="B1391" t="s">
        <v>1889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7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 t="s">
        <v>7</v>
      </c>
      <c r="S1391" t="s">
        <v>241</v>
      </c>
      <c r="T1391" t="s">
        <v>72</v>
      </c>
      <c r="U1391" t="s">
        <v>73</v>
      </c>
      <c r="V1391" t="s">
        <v>121</v>
      </c>
      <c r="Y1391">
        <v>100</v>
      </c>
      <c r="Z1391">
        <v>93</v>
      </c>
      <c r="AA1391">
        <v>93</v>
      </c>
      <c r="AB1391">
        <v>75</v>
      </c>
      <c r="AC1391">
        <v>74</v>
      </c>
      <c r="AD1391">
        <v>45</v>
      </c>
      <c r="AE1391">
        <v>45</v>
      </c>
    </row>
    <row r="1392" spans="1:31">
      <c r="A1392">
        <v>1392</v>
      </c>
      <c r="B1392" t="s">
        <v>1890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7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 t="s">
        <v>7</v>
      </c>
      <c r="S1392" t="s">
        <v>18</v>
      </c>
      <c r="T1392" t="s">
        <v>19</v>
      </c>
      <c r="U1392" t="s">
        <v>748</v>
      </c>
      <c r="Y1392">
        <v>100</v>
      </c>
      <c r="Z1392">
        <v>100</v>
      </c>
      <c r="AA1392">
        <v>100</v>
      </c>
      <c r="AB1392">
        <v>100</v>
      </c>
      <c r="AC1392">
        <v>100</v>
      </c>
      <c r="AD1392">
        <v>100</v>
      </c>
      <c r="AE1392">
        <v>100</v>
      </c>
    </row>
    <row r="1393" spans="1:31">
      <c r="A1393">
        <v>1393</v>
      </c>
      <c r="B1393" t="s">
        <v>1891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7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 t="s">
        <v>7</v>
      </c>
      <c r="S1393" t="s">
        <v>18</v>
      </c>
      <c r="T1393" t="s">
        <v>19</v>
      </c>
      <c r="U1393" t="s">
        <v>283</v>
      </c>
      <c r="V1393" t="s">
        <v>284</v>
      </c>
      <c r="W1393" t="s">
        <v>285</v>
      </c>
      <c r="Y1393">
        <v>100</v>
      </c>
      <c r="Z1393">
        <v>98</v>
      </c>
      <c r="AA1393">
        <v>98</v>
      </c>
      <c r="AB1393">
        <v>98</v>
      </c>
      <c r="AC1393">
        <v>98</v>
      </c>
      <c r="AD1393">
        <v>98</v>
      </c>
      <c r="AE1393">
        <v>98</v>
      </c>
    </row>
    <row r="1394" spans="1:31">
      <c r="A1394">
        <v>1394</v>
      </c>
      <c r="B1394" t="s">
        <v>1892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7</v>
      </c>
      <c r="M1394">
        <v>0</v>
      </c>
      <c r="N1394">
        <v>0</v>
      </c>
      <c r="O1394">
        <v>0</v>
      </c>
      <c r="P1394">
        <v>0</v>
      </c>
      <c r="Q1394">
        <v>0</v>
      </c>
      <c r="R1394" t="s">
        <v>7</v>
      </c>
      <c r="S1394" t="s">
        <v>18</v>
      </c>
      <c r="T1394" t="s">
        <v>19</v>
      </c>
      <c r="U1394" t="s">
        <v>251</v>
      </c>
      <c r="V1394" t="s">
        <v>21</v>
      </c>
      <c r="W1394" t="s">
        <v>1893</v>
      </c>
      <c r="X1394" t="s">
        <v>1894</v>
      </c>
      <c r="Y1394">
        <v>100</v>
      </c>
      <c r="Z1394">
        <v>100</v>
      </c>
      <c r="AA1394">
        <v>100</v>
      </c>
      <c r="AB1394">
        <v>100</v>
      </c>
      <c r="AC1394">
        <v>100</v>
      </c>
      <c r="AD1394">
        <v>100</v>
      </c>
      <c r="AE1394">
        <v>100</v>
      </c>
    </row>
    <row r="1395" spans="1:31">
      <c r="A1395">
        <v>1395</v>
      </c>
      <c r="B1395" t="s">
        <v>1895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7</v>
      </c>
      <c r="M1395">
        <v>0</v>
      </c>
      <c r="N1395">
        <v>0</v>
      </c>
      <c r="O1395">
        <v>0</v>
      </c>
      <c r="P1395">
        <v>0</v>
      </c>
      <c r="Q1395">
        <v>0</v>
      </c>
      <c r="R1395" t="s">
        <v>7</v>
      </c>
      <c r="S1395" t="s">
        <v>18</v>
      </c>
      <c r="T1395" t="s">
        <v>19</v>
      </c>
      <c r="U1395" t="s">
        <v>283</v>
      </c>
      <c r="V1395" t="s">
        <v>284</v>
      </c>
      <c r="W1395" t="s">
        <v>285</v>
      </c>
      <c r="Y1395">
        <v>100</v>
      </c>
      <c r="Z1395">
        <v>100</v>
      </c>
      <c r="AA1395">
        <v>100</v>
      </c>
      <c r="AB1395">
        <v>100</v>
      </c>
      <c r="AC1395">
        <v>100</v>
      </c>
      <c r="AD1395">
        <v>100</v>
      </c>
      <c r="AE1395">
        <v>100</v>
      </c>
    </row>
    <row r="1396" spans="1:31">
      <c r="A1396">
        <v>1396</v>
      </c>
      <c r="B1396" t="s">
        <v>1896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7</v>
      </c>
      <c r="M1396">
        <v>0</v>
      </c>
      <c r="N1396">
        <v>0</v>
      </c>
      <c r="O1396">
        <v>0</v>
      </c>
      <c r="P1396">
        <v>0</v>
      </c>
      <c r="Q1396">
        <v>0</v>
      </c>
      <c r="R1396" t="s">
        <v>7</v>
      </c>
      <c r="S1396" t="s">
        <v>18</v>
      </c>
      <c r="T1396" t="s">
        <v>35</v>
      </c>
      <c r="U1396" t="s">
        <v>36</v>
      </c>
      <c r="V1396" t="s">
        <v>115</v>
      </c>
      <c r="W1396" t="s">
        <v>173</v>
      </c>
      <c r="Y1396">
        <v>100</v>
      </c>
      <c r="Z1396">
        <v>100</v>
      </c>
      <c r="AA1396">
        <v>100</v>
      </c>
      <c r="AB1396">
        <v>100</v>
      </c>
      <c r="AC1396">
        <v>100</v>
      </c>
      <c r="AD1396">
        <v>100</v>
      </c>
      <c r="AE1396">
        <v>46</v>
      </c>
    </row>
    <row r="1397" spans="1:31">
      <c r="A1397">
        <v>1397</v>
      </c>
      <c r="B1397" t="s">
        <v>1897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7</v>
      </c>
      <c r="M1397">
        <v>0</v>
      </c>
      <c r="N1397">
        <v>0</v>
      </c>
      <c r="O1397">
        <v>0</v>
      </c>
      <c r="P1397">
        <v>0</v>
      </c>
      <c r="Q1397">
        <v>0</v>
      </c>
      <c r="R1397" t="s">
        <v>7</v>
      </c>
      <c r="S1397" t="s">
        <v>349</v>
      </c>
      <c r="T1397" t="s">
        <v>165</v>
      </c>
      <c r="U1397" t="s">
        <v>166</v>
      </c>
      <c r="V1397" t="s">
        <v>167</v>
      </c>
      <c r="W1397" t="s">
        <v>1581</v>
      </c>
      <c r="Y1397">
        <v>100</v>
      </c>
      <c r="Z1397">
        <v>88</v>
      </c>
      <c r="AA1397">
        <v>88</v>
      </c>
      <c r="AB1397">
        <v>88</v>
      </c>
      <c r="AC1397">
        <v>88</v>
      </c>
      <c r="AD1397">
        <v>52</v>
      </c>
      <c r="AE1397">
        <v>49</v>
      </c>
    </row>
    <row r="1398" spans="1:31">
      <c r="A1398">
        <v>1398</v>
      </c>
      <c r="B1398" t="s">
        <v>1898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7</v>
      </c>
      <c r="M1398">
        <v>0</v>
      </c>
      <c r="N1398">
        <v>0</v>
      </c>
      <c r="O1398">
        <v>0</v>
      </c>
      <c r="P1398">
        <v>0</v>
      </c>
      <c r="Q1398">
        <v>0</v>
      </c>
      <c r="R1398" t="s">
        <v>7</v>
      </c>
      <c r="S1398" t="s">
        <v>18</v>
      </c>
      <c r="T1398" t="s">
        <v>19</v>
      </c>
      <c r="U1398" t="s">
        <v>259</v>
      </c>
      <c r="V1398" t="s">
        <v>449</v>
      </c>
      <c r="W1398" t="s">
        <v>450</v>
      </c>
      <c r="Y1398">
        <v>100</v>
      </c>
      <c r="Z1398">
        <v>100</v>
      </c>
      <c r="AA1398">
        <v>100</v>
      </c>
      <c r="AB1398">
        <v>100</v>
      </c>
      <c r="AC1398">
        <v>98</v>
      </c>
      <c r="AD1398">
        <v>98</v>
      </c>
      <c r="AE1398">
        <v>98</v>
      </c>
    </row>
    <row r="1399" spans="1:31">
      <c r="A1399">
        <v>1399</v>
      </c>
      <c r="B1399" t="s">
        <v>1899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7</v>
      </c>
      <c r="M1399">
        <v>0</v>
      </c>
      <c r="N1399">
        <v>0</v>
      </c>
      <c r="O1399">
        <v>0</v>
      </c>
      <c r="P1399">
        <v>0</v>
      </c>
      <c r="Q1399">
        <v>0</v>
      </c>
      <c r="R1399" t="s">
        <v>7</v>
      </c>
      <c r="S1399" t="s">
        <v>349</v>
      </c>
      <c r="T1399" t="s">
        <v>165</v>
      </c>
      <c r="U1399" t="s">
        <v>166</v>
      </c>
      <c r="V1399" t="s">
        <v>167</v>
      </c>
      <c r="W1399" t="s">
        <v>1581</v>
      </c>
      <c r="X1399" t="s">
        <v>1582</v>
      </c>
      <c r="Y1399">
        <v>100</v>
      </c>
      <c r="Z1399">
        <v>92</v>
      </c>
      <c r="AA1399">
        <v>92</v>
      </c>
      <c r="AB1399">
        <v>92</v>
      </c>
      <c r="AC1399">
        <v>92</v>
      </c>
      <c r="AD1399">
        <v>64</v>
      </c>
      <c r="AE1399">
        <v>59</v>
      </c>
    </row>
    <row r="1400" spans="1:31">
      <c r="A1400">
        <v>1400</v>
      </c>
      <c r="B1400" t="s">
        <v>1900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7</v>
      </c>
      <c r="N1400">
        <v>0</v>
      </c>
      <c r="O1400">
        <v>0</v>
      </c>
      <c r="P1400">
        <v>0</v>
      </c>
      <c r="Q1400">
        <v>0</v>
      </c>
      <c r="R1400" t="s">
        <v>7</v>
      </c>
      <c r="S1400" t="s">
        <v>18</v>
      </c>
      <c r="T1400" t="s">
        <v>19</v>
      </c>
      <c r="U1400" t="s">
        <v>253</v>
      </c>
      <c r="V1400" t="s">
        <v>27</v>
      </c>
      <c r="W1400" t="s">
        <v>49</v>
      </c>
      <c r="Y1400">
        <v>100</v>
      </c>
      <c r="Z1400">
        <v>100</v>
      </c>
      <c r="AA1400">
        <v>100</v>
      </c>
      <c r="AB1400">
        <v>100</v>
      </c>
      <c r="AC1400">
        <v>100</v>
      </c>
      <c r="AD1400">
        <v>65</v>
      </c>
      <c r="AE1400">
        <v>49</v>
      </c>
    </row>
    <row r="1401" spans="1:31">
      <c r="A1401">
        <v>1401</v>
      </c>
      <c r="B1401" t="s">
        <v>1901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7</v>
      </c>
      <c r="N1401">
        <v>0</v>
      </c>
      <c r="O1401">
        <v>0</v>
      </c>
      <c r="P1401">
        <v>0</v>
      </c>
      <c r="Q1401">
        <v>0</v>
      </c>
      <c r="R1401" t="s">
        <v>7</v>
      </c>
      <c r="S1401" t="s">
        <v>18</v>
      </c>
      <c r="T1401" t="s">
        <v>19</v>
      </c>
      <c r="U1401" t="s">
        <v>259</v>
      </c>
      <c r="V1401" t="s">
        <v>57</v>
      </c>
      <c r="Y1401">
        <v>100</v>
      </c>
      <c r="Z1401">
        <v>100</v>
      </c>
      <c r="AA1401">
        <v>100</v>
      </c>
      <c r="AB1401">
        <v>100</v>
      </c>
      <c r="AC1401">
        <v>99</v>
      </c>
      <c r="AD1401">
        <v>87</v>
      </c>
      <c r="AE1401">
        <v>87</v>
      </c>
    </row>
    <row r="1402" spans="1:31">
      <c r="A1402">
        <v>1402</v>
      </c>
      <c r="B1402" t="s">
        <v>1902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7</v>
      </c>
      <c r="N1402">
        <v>0</v>
      </c>
      <c r="O1402">
        <v>0</v>
      </c>
      <c r="P1402">
        <v>0</v>
      </c>
      <c r="Q1402">
        <v>0</v>
      </c>
      <c r="R1402" t="s">
        <v>274</v>
      </c>
      <c r="S1402" t="s">
        <v>712</v>
      </c>
      <c r="T1402" t="s">
        <v>713</v>
      </c>
      <c r="U1402" t="s">
        <v>714</v>
      </c>
      <c r="V1402" t="s">
        <v>715</v>
      </c>
      <c r="W1402" t="s">
        <v>716</v>
      </c>
      <c r="Y1402">
        <v>100</v>
      </c>
      <c r="Z1402">
        <v>100</v>
      </c>
      <c r="AA1402">
        <v>100</v>
      </c>
      <c r="AB1402">
        <v>100</v>
      </c>
      <c r="AC1402">
        <v>100</v>
      </c>
      <c r="AD1402">
        <v>86</v>
      </c>
      <c r="AE1402">
        <v>44</v>
      </c>
    </row>
    <row r="1403" spans="1:31">
      <c r="A1403">
        <v>1403</v>
      </c>
      <c r="B1403" t="s">
        <v>1903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7</v>
      </c>
      <c r="N1403">
        <v>0</v>
      </c>
      <c r="O1403">
        <v>0</v>
      </c>
      <c r="P1403">
        <v>0</v>
      </c>
      <c r="Q1403">
        <v>0</v>
      </c>
      <c r="R1403" t="s">
        <v>7</v>
      </c>
      <c r="S1403" t="s">
        <v>241</v>
      </c>
      <c r="T1403" t="s">
        <v>72</v>
      </c>
      <c r="U1403" t="s">
        <v>73</v>
      </c>
      <c r="V1403" t="s">
        <v>134</v>
      </c>
      <c r="W1403" t="s">
        <v>135</v>
      </c>
      <c r="Y1403">
        <v>100</v>
      </c>
      <c r="Z1403">
        <v>100</v>
      </c>
      <c r="AA1403">
        <v>100</v>
      </c>
      <c r="AB1403">
        <v>100</v>
      </c>
      <c r="AC1403">
        <v>100</v>
      </c>
      <c r="AD1403">
        <v>100</v>
      </c>
      <c r="AE1403">
        <v>100</v>
      </c>
    </row>
    <row r="1404" spans="1:31">
      <c r="A1404">
        <v>1404</v>
      </c>
      <c r="B1404" t="s">
        <v>1904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7</v>
      </c>
      <c r="N1404">
        <v>0</v>
      </c>
      <c r="O1404">
        <v>0</v>
      </c>
      <c r="P1404">
        <v>0</v>
      </c>
      <c r="Q1404">
        <v>0</v>
      </c>
      <c r="R1404" t="s">
        <v>7</v>
      </c>
      <c r="S1404" t="s">
        <v>18</v>
      </c>
      <c r="T1404" t="s">
        <v>19</v>
      </c>
      <c r="U1404" t="s">
        <v>748</v>
      </c>
      <c r="Y1404">
        <v>100</v>
      </c>
      <c r="Z1404">
        <v>100</v>
      </c>
      <c r="AA1404">
        <v>100</v>
      </c>
      <c r="AB1404">
        <v>100</v>
      </c>
      <c r="AC1404">
        <v>100</v>
      </c>
      <c r="AD1404">
        <v>100</v>
      </c>
      <c r="AE1404">
        <v>100</v>
      </c>
    </row>
    <row r="1405" spans="1:31">
      <c r="A1405">
        <v>1405</v>
      </c>
      <c r="B1405" t="s">
        <v>1905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7</v>
      </c>
      <c r="N1405">
        <v>0</v>
      </c>
      <c r="O1405">
        <v>0</v>
      </c>
      <c r="P1405">
        <v>0</v>
      </c>
      <c r="Q1405">
        <v>0</v>
      </c>
      <c r="R1405" t="s">
        <v>7</v>
      </c>
      <c r="S1405" t="s">
        <v>18</v>
      </c>
      <c r="T1405" t="s">
        <v>19</v>
      </c>
      <c r="U1405" t="s">
        <v>251</v>
      </c>
      <c r="V1405" t="s">
        <v>906</v>
      </c>
      <c r="W1405" t="s">
        <v>102</v>
      </c>
      <c r="Y1405">
        <v>100</v>
      </c>
      <c r="Z1405">
        <v>100</v>
      </c>
      <c r="AA1405">
        <v>100</v>
      </c>
      <c r="AB1405">
        <v>100</v>
      </c>
      <c r="AC1405">
        <v>94</v>
      </c>
      <c r="AD1405">
        <v>56</v>
      </c>
      <c r="AE1405">
        <v>53</v>
      </c>
    </row>
    <row r="1406" spans="1:31">
      <c r="A1406">
        <v>1406</v>
      </c>
      <c r="B1406" t="s">
        <v>1906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7</v>
      </c>
      <c r="N1406">
        <v>0</v>
      </c>
      <c r="O1406">
        <v>0</v>
      </c>
      <c r="P1406">
        <v>0</v>
      </c>
      <c r="Q1406">
        <v>0</v>
      </c>
      <c r="R1406" t="s">
        <v>7</v>
      </c>
      <c r="S1406" t="s">
        <v>18</v>
      </c>
      <c r="T1406" t="s">
        <v>19</v>
      </c>
      <c r="U1406" t="s">
        <v>259</v>
      </c>
      <c r="V1406" t="s">
        <v>57</v>
      </c>
      <c r="W1406" t="s">
        <v>949</v>
      </c>
      <c r="Y1406">
        <v>100</v>
      </c>
      <c r="Z1406">
        <v>100</v>
      </c>
      <c r="AA1406">
        <v>100</v>
      </c>
      <c r="AB1406">
        <v>100</v>
      </c>
      <c r="AC1406">
        <v>86</v>
      </c>
      <c r="AD1406">
        <v>60</v>
      </c>
      <c r="AE1406">
        <v>60</v>
      </c>
    </row>
    <row r="1407" spans="1:31">
      <c r="A1407">
        <v>1407</v>
      </c>
      <c r="B1407" t="s">
        <v>1907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4</v>
      </c>
      <c r="N1407">
        <v>0</v>
      </c>
      <c r="O1407">
        <v>0</v>
      </c>
      <c r="P1407">
        <v>3</v>
      </c>
      <c r="Q1407">
        <v>0</v>
      </c>
      <c r="R1407" t="s">
        <v>274</v>
      </c>
      <c r="S1407" t="s">
        <v>712</v>
      </c>
      <c r="T1407" t="s">
        <v>713</v>
      </c>
      <c r="U1407" t="s">
        <v>714</v>
      </c>
      <c r="V1407" t="s">
        <v>715</v>
      </c>
      <c r="W1407" t="s">
        <v>716</v>
      </c>
      <c r="Y1407">
        <v>100</v>
      </c>
      <c r="Z1407">
        <v>100</v>
      </c>
      <c r="AA1407">
        <v>100</v>
      </c>
      <c r="AB1407">
        <v>100</v>
      </c>
      <c r="AC1407">
        <v>100</v>
      </c>
      <c r="AD1407">
        <v>50</v>
      </c>
      <c r="AE1407">
        <v>48</v>
      </c>
    </row>
    <row r="1408" spans="1:31">
      <c r="A1408">
        <v>1408</v>
      </c>
      <c r="B1408" t="s">
        <v>1908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2</v>
      </c>
      <c r="N1408">
        <v>5</v>
      </c>
      <c r="O1408">
        <v>0</v>
      </c>
      <c r="P1408">
        <v>0</v>
      </c>
      <c r="Q1408">
        <v>0</v>
      </c>
      <c r="R1408" t="s">
        <v>7</v>
      </c>
      <c r="S1408" t="s">
        <v>241</v>
      </c>
      <c r="T1408" t="s">
        <v>72</v>
      </c>
      <c r="U1408" t="s">
        <v>73</v>
      </c>
      <c r="V1408" t="s">
        <v>134</v>
      </c>
      <c r="W1408" t="s">
        <v>135</v>
      </c>
      <c r="Y1408">
        <v>100</v>
      </c>
      <c r="Z1408">
        <v>100</v>
      </c>
      <c r="AA1408">
        <v>100</v>
      </c>
      <c r="AB1408">
        <v>100</v>
      </c>
      <c r="AC1408">
        <v>100</v>
      </c>
      <c r="AD1408">
        <v>100</v>
      </c>
      <c r="AE1408">
        <v>100</v>
      </c>
    </row>
    <row r="1409" spans="1:31">
      <c r="A1409">
        <v>1409</v>
      </c>
      <c r="B1409" t="s">
        <v>1909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7</v>
      </c>
      <c r="O1409">
        <v>0</v>
      </c>
      <c r="P1409">
        <v>0</v>
      </c>
      <c r="Q1409">
        <v>0</v>
      </c>
      <c r="R1409" t="s">
        <v>7</v>
      </c>
      <c r="S1409" t="s">
        <v>241</v>
      </c>
      <c r="T1409" t="s">
        <v>72</v>
      </c>
      <c r="U1409" t="s">
        <v>73</v>
      </c>
      <c r="V1409" t="s">
        <v>134</v>
      </c>
      <c r="W1409" t="s">
        <v>135</v>
      </c>
      <c r="Y1409">
        <v>100</v>
      </c>
      <c r="Z1409">
        <v>100</v>
      </c>
      <c r="AA1409">
        <v>100</v>
      </c>
      <c r="AB1409">
        <v>100</v>
      </c>
      <c r="AC1409">
        <v>100</v>
      </c>
      <c r="AD1409">
        <v>100</v>
      </c>
      <c r="AE1409">
        <v>100</v>
      </c>
    </row>
    <row r="1410" spans="1:31">
      <c r="A1410">
        <v>1410</v>
      </c>
      <c r="B1410" t="s">
        <v>1910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7</v>
      </c>
      <c r="O1410">
        <v>0</v>
      </c>
      <c r="P1410">
        <v>0</v>
      </c>
      <c r="Q1410">
        <v>0</v>
      </c>
      <c r="R1410" t="s">
        <v>7</v>
      </c>
      <c r="S1410" t="s">
        <v>376</v>
      </c>
      <c r="T1410" t="s">
        <v>382</v>
      </c>
      <c r="Y1410">
        <v>100</v>
      </c>
      <c r="Z1410">
        <v>100</v>
      </c>
      <c r="AA1410">
        <v>100</v>
      </c>
      <c r="AB1410">
        <v>100</v>
      </c>
      <c r="AC1410">
        <v>100</v>
      </c>
      <c r="AD1410">
        <v>100</v>
      </c>
      <c r="AE1410">
        <v>100</v>
      </c>
    </row>
    <row r="1411" spans="1:31">
      <c r="A1411">
        <v>1411</v>
      </c>
      <c r="B1411" t="s">
        <v>1911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7</v>
      </c>
      <c r="O1411">
        <v>0</v>
      </c>
      <c r="P1411">
        <v>0</v>
      </c>
      <c r="Q1411">
        <v>0</v>
      </c>
      <c r="R1411" t="s">
        <v>7</v>
      </c>
      <c r="S1411" t="s">
        <v>241</v>
      </c>
      <c r="T1411" t="s">
        <v>72</v>
      </c>
      <c r="U1411" t="s">
        <v>73</v>
      </c>
      <c r="V1411" t="s">
        <v>134</v>
      </c>
      <c r="W1411" t="s">
        <v>135</v>
      </c>
      <c r="Y1411">
        <v>100</v>
      </c>
      <c r="Z1411">
        <v>100</v>
      </c>
      <c r="AA1411">
        <v>100</v>
      </c>
      <c r="AB1411">
        <v>100</v>
      </c>
      <c r="AC1411">
        <v>100</v>
      </c>
      <c r="AD1411">
        <v>100</v>
      </c>
      <c r="AE1411">
        <v>97</v>
      </c>
    </row>
    <row r="1412" spans="1:31">
      <c r="A1412">
        <v>1412</v>
      </c>
      <c r="B1412" t="s">
        <v>1912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7</v>
      </c>
      <c r="O1412">
        <v>0</v>
      </c>
      <c r="P1412">
        <v>0</v>
      </c>
      <c r="Q1412">
        <v>0</v>
      </c>
      <c r="R1412" t="s">
        <v>7</v>
      </c>
      <c r="S1412" t="s">
        <v>269</v>
      </c>
      <c r="T1412" t="s">
        <v>270</v>
      </c>
      <c r="U1412" t="s">
        <v>160</v>
      </c>
      <c r="V1412" t="s">
        <v>161</v>
      </c>
      <c r="W1412" t="s">
        <v>162</v>
      </c>
      <c r="Y1412">
        <v>100</v>
      </c>
      <c r="Z1412">
        <v>100</v>
      </c>
      <c r="AA1412">
        <v>100</v>
      </c>
      <c r="AB1412">
        <v>100</v>
      </c>
      <c r="AC1412">
        <v>95</v>
      </c>
      <c r="AD1412">
        <v>90</v>
      </c>
      <c r="AE1412">
        <v>84</v>
      </c>
    </row>
    <row r="1413" spans="1:31">
      <c r="A1413">
        <v>1413</v>
      </c>
      <c r="B1413" t="s">
        <v>1913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7</v>
      </c>
      <c r="Q1413">
        <v>0</v>
      </c>
      <c r="R1413" t="s">
        <v>7</v>
      </c>
      <c r="S1413" t="s">
        <v>18</v>
      </c>
      <c r="T1413" t="s">
        <v>19</v>
      </c>
      <c r="U1413" t="s">
        <v>259</v>
      </c>
      <c r="V1413" t="s">
        <v>57</v>
      </c>
      <c r="Y1413">
        <v>100</v>
      </c>
      <c r="Z1413">
        <v>100</v>
      </c>
      <c r="AA1413">
        <v>100</v>
      </c>
      <c r="AB1413">
        <v>100</v>
      </c>
      <c r="AC1413">
        <v>100</v>
      </c>
      <c r="AD1413">
        <v>100</v>
      </c>
      <c r="AE1413">
        <v>100</v>
      </c>
    </row>
    <row r="1414" spans="1:31">
      <c r="A1414">
        <v>1414</v>
      </c>
      <c r="B1414" t="s">
        <v>1914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7</v>
      </c>
      <c r="Q1414">
        <v>0</v>
      </c>
      <c r="R1414" t="s">
        <v>7</v>
      </c>
      <c r="S1414" t="s">
        <v>241</v>
      </c>
      <c r="T1414" t="s">
        <v>72</v>
      </c>
      <c r="U1414" t="s">
        <v>73</v>
      </c>
      <c r="V1414" t="s">
        <v>321</v>
      </c>
      <c r="Y1414">
        <v>100</v>
      </c>
      <c r="Z1414">
        <v>100</v>
      </c>
      <c r="AA1414">
        <v>100</v>
      </c>
      <c r="AB1414">
        <v>100</v>
      </c>
      <c r="AC1414">
        <v>100</v>
      </c>
      <c r="AD1414">
        <v>37</v>
      </c>
      <c r="AE1414">
        <v>34</v>
      </c>
    </row>
    <row r="1415" spans="1:31">
      <c r="A1415">
        <v>1415</v>
      </c>
      <c r="B1415" t="s">
        <v>1915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7</v>
      </c>
      <c r="Q1415">
        <v>0</v>
      </c>
      <c r="R1415" t="s">
        <v>7</v>
      </c>
      <c r="S1415" t="s">
        <v>269</v>
      </c>
      <c r="T1415" t="s">
        <v>270</v>
      </c>
      <c r="U1415" t="s">
        <v>160</v>
      </c>
      <c r="V1415" t="s">
        <v>161</v>
      </c>
      <c r="W1415" t="s">
        <v>162</v>
      </c>
      <c r="Y1415">
        <v>100</v>
      </c>
      <c r="Z1415">
        <v>100</v>
      </c>
      <c r="AA1415">
        <v>100</v>
      </c>
      <c r="AB1415">
        <v>100</v>
      </c>
      <c r="AC1415">
        <v>100</v>
      </c>
      <c r="AD1415">
        <v>100</v>
      </c>
      <c r="AE1415">
        <v>100</v>
      </c>
    </row>
    <row r="1416" spans="1:31">
      <c r="A1416">
        <v>1416</v>
      </c>
      <c r="B1416" t="s">
        <v>1916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7</v>
      </c>
      <c r="Q1416">
        <v>0</v>
      </c>
      <c r="R1416" t="s">
        <v>7</v>
      </c>
      <c r="S1416" t="s">
        <v>18</v>
      </c>
      <c r="T1416" t="s">
        <v>19</v>
      </c>
      <c r="U1416" t="s">
        <v>283</v>
      </c>
      <c r="Y1416">
        <v>100</v>
      </c>
      <c r="Z1416">
        <v>98</v>
      </c>
      <c r="AA1416">
        <v>97</v>
      </c>
      <c r="AB1416">
        <v>50</v>
      </c>
      <c r="AC1416">
        <v>50</v>
      </c>
      <c r="AD1416">
        <v>46</v>
      </c>
      <c r="AE1416">
        <v>46</v>
      </c>
    </row>
    <row r="1417" spans="1:31">
      <c r="A1417">
        <v>1417</v>
      </c>
      <c r="B1417" t="s">
        <v>1917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7</v>
      </c>
      <c r="Q1417">
        <v>0</v>
      </c>
      <c r="R1417" t="s">
        <v>7</v>
      </c>
      <c r="S1417" t="s">
        <v>18</v>
      </c>
      <c r="T1417" t="s">
        <v>19</v>
      </c>
      <c r="U1417" t="s">
        <v>259</v>
      </c>
      <c r="V1417" t="s">
        <v>449</v>
      </c>
      <c r="W1417" t="s">
        <v>450</v>
      </c>
      <c r="Y1417">
        <v>100</v>
      </c>
      <c r="Z1417">
        <v>100</v>
      </c>
      <c r="AA1417">
        <v>100</v>
      </c>
      <c r="AB1417">
        <v>100</v>
      </c>
      <c r="AC1417">
        <v>100</v>
      </c>
      <c r="AD1417">
        <v>100</v>
      </c>
      <c r="AE1417">
        <v>100</v>
      </c>
    </row>
    <row r="1418" spans="1:31">
      <c r="A1418">
        <v>1418</v>
      </c>
      <c r="B1418" t="s">
        <v>1918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7</v>
      </c>
      <c r="Q1418">
        <v>0</v>
      </c>
      <c r="R1418" t="s">
        <v>7</v>
      </c>
      <c r="S1418" t="s">
        <v>18</v>
      </c>
      <c r="T1418" t="s">
        <v>1067</v>
      </c>
      <c r="U1418" t="s">
        <v>1068</v>
      </c>
      <c r="V1418" t="s">
        <v>1069</v>
      </c>
      <c r="Y1418">
        <v>100</v>
      </c>
      <c r="Z1418">
        <v>100</v>
      </c>
      <c r="AA1418">
        <v>100</v>
      </c>
      <c r="AB1418">
        <v>100</v>
      </c>
      <c r="AC1418">
        <v>100</v>
      </c>
      <c r="AD1418">
        <v>100</v>
      </c>
      <c r="AE1418">
        <v>100</v>
      </c>
    </row>
    <row r="1419" spans="1:31">
      <c r="A1419">
        <v>1419</v>
      </c>
      <c r="B1419" t="s">
        <v>1919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7</v>
      </c>
      <c r="Q1419">
        <v>0</v>
      </c>
      <c r="R1419" t="s">
        <v>7</v>
      </c>
      <c r="S1419" t="s">
        <v>18</v>
      </c>
      <c r="T1419" t="s">
        <v>19</v>
      </c>
      <c r="U1419" t="s">
        <v>259</v>
      </c>
      <c r="V1419" t="s">
        <v>57</v>
      </c>
      <c r="Y1419">
        <v>100</v>
      </c>
      <c r="Z1419">
        <v>100</v>
      </c>
      <c r="AA1419">
        <v>100</v>
      </c>
      <c r="AB1419">
        <v>100</v>
      </c>
      <c r="AC1419">
        <v>99</v>
      </c>
      <c r="AD1419">
        <v>82</v>
      </c>
      <c r="AE1419">
        <v>82</v>
      </c>
    </row>
    <row r="1420" spans="1:31">
      <c r="A1420">
        <v>1420</v>
      </c>
      <c r="B1420" t="s">
        <v>1920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7</v>
      </c>
      <c r="R1420" t="s">
        <v>7</v>
      </c>
      <c r="S1420" t="s">
        <v>477</v>
      </c>
      <c r="T1420" t="s">
        <v>15</v>
      </c>
      <c r="U1420" t="s">
        <v>28</v>
      </c>
      <c r="V1420" t="s">
        <v>79</v>
      </c>
      <c r="W1420" t="s">
        <v>80</v>
      </c>
      <c r="X1420" t="s">
        <v>1921</v>
      </c>
      <c r="Y1420">
        <v>100</v>
      </c>
      <c r="Z1420">
        <v>100</v>
      </c>
      <c r="AA1420">
        <v>100</v>
      </c>
      <c r="AB1420">
        <v>100</v>
      </c>
      <c r="AC1420">
        <v>100</v>
      </c>
      <c r="AD1420">
        <v>100</v>
      </c>
      <c r="AE1420">
        <v>52</v>
      </c>
    </row>
    <row r="1421" spans="1:31">
      <c r="A1421">
        <v>1421</v>
      </c>
      <c r="B1421" t="s">
        <v>1922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7</v>
      </c>
      <c r="R1421" t="s">
        <v>7</v>
      </c>
      <c r="S1421" t="s">
        <v>477</v>
      </c>
      <c r="T1421" t="s">
        <v>15</v>
      </c>
      <c r="U1421" t="s">
        <v>28</v>
      </c>
      <c r="V1421" t="s">
        <v>45</v>
      </c>
      <c r="W1421" t="s">
        <v>76</v>
      </c>
      <c r="Y1421">
        <v>100</v>
      </c>
      <c r="Z1421">
        <v>100</v>
      </c>
      <c r="AA1421">
        <v>100</v>
      </c>
      <c r="AB1421">
        <v>100</v>
      </c>
      <c r="AC1421">
        <v>100</v>
      </c>
      <c r="AD1421">
        <v>82</v>
      </c>
      <c r="AE1421">
        <v>81</v>
      </c>
    </row>
    <row r="1422" spans="1:31">
      <c r="A1422">
        <v>1422</v>
      </c>
      <c r="B1422" t="s">
        <v>1923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7</v>
      </c>
      <c r="R1422" t="s">
        <v>7</v>
      </c>
      <c r="S1422" t="s">
        <v>8</v>
      </c>
      <c r="T1422" t="s">
        <v>9</v>
      </c>
      <c r="U1422" t="s">
        <v>103</v>
      </c>
      <c r="V1422" t="s">
        <v>104</v>
      </c>
      <c r="Y1422">
        <v>100</v>
      </c>
      <c r="Z1422">
        <v>100</v>
      </c>
      <c r="AA1422">
        <v>100</v>
      </c>
      <c r="AB1422">
        <v>100</v>
      </c>
      <c r="AC1422">
        <v>90</v>
      </c>
      <c r="AD1422">
        <v>35</v>
      </c>
      <c r="AE1422">
        <v>20</v>
      </c>
    </row>
    <row r="1423" spans="1:31">
      <c r="A1423">
        <v>1423</v>
      </c>
      <c r="B1423" t="s">
        <v>1924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7</v>
      </c>
      <c r="R1423" t="s">
        <v>7</v>
      </c>
      <c r="S1423" t="s">
        <v>18</v>
      </c>
      <c r="T1423" t="s">
        <v>35</v>
      </c>
      <c r="U1423" t="s">
        <v>38</v>
      </c>
      <c r="V1423" t="s">
        <v>739</v>
      </c>
      <c r="W1423" t="s">
        <v>90</v>
      </c>
      <c r="Y1423">
        <v>100</v>
      </c>
      <c r="Z1423">
        <v>100</v>
      </c>
      <c r="AA1423">
        <v>100</v>
      </c>
      <c r="AB1423">
        <v>100</v>
      </c>
      <c r="AC1423">
        <v>100</v>
      </c>
      <c r="AD1423">
        <v>97</v>
      </c>
      <c r="AE1423">
        <v>40</v>
      </c>
    </row>
    <row r="1424" spans="1:31">
      <c r="A1424">
        <v>1424</v>
      </c>
      <c r="B1424" t="s">
        <v>1925</v>
      </c>
      <c r="C1424">
        <v>0</v>
      </c>
      <c r="D1424">
        <v>6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 t="s">
        <v>7</v>
      </c>
      <c r="S1424" t="s">
        <v>349</v>
      </c>
      <c r="T1424" t="s">
        <v>165</v>
      </c>
      <c r="U1424" t="s">
        <v>166</v>
      </c>
      <c r="V1424" t="s">
        <v>167</v>
      </c>
      <c r="Y1424">
        <v>100</v>
      </c>
      <c r="Z1424">
        <v>100</v>
      </c>
      <c r="AA1424">
        <v>100</v>
      </c>
      <c r="AB1424">
        <v>100</v>
      </c>
      <c r="AC1424">
        <v>100</v>
      </c>
      <c r="AD1424">
        <v>64</v>
      </c>
      <c r="AE1424">
        <v>64</v>
      </c>
    </row>
    <row r="1425" spans="1:31">
      <c r="A1425">
        <v>1425</v>
      </c>
      <c r="B1425" t="s">
        <v>1926</v>
      </c>
      <c r="C1425">
        <v>0</v>
      </c>
      <c r="D1425">
        <v>6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 t="s">
        <v>7</v>
      </c>
      <c r="S1425" t="s">
        <v>477</v>
      </c>
      <c r="T1425" t="s">
        <v>68</v>
      </c>
      <c r="U1425" t="s">
        <v>69</v>
      </c>
      <c r="V1425" t="s">
        <v>685</v>
      </c>
      <c r="Y1425">
        <v>100</v>
      </c>
      <c r="Z1425">
        <v>100</v>
      </c>
      <c r="AA1425">
        <v>100</v>
      </c>
      <c r="AB1425">
        <v>100</v>
      </c>
      <c r="AC1425">
        <v>100</v>
      </c>
      <c r="AD1425">
        <v>100</v>
      </c>
      <c r="AE1425">
        <v>100</v>
      </c>
    </row>
    <row r="1426" spans="1:31">
      <c r="A1426">
        <v>1426</v>
      </c>
      <c r="B1426" t="s">
        <v>1927</v>
      </c>
      <c r="C1426">
        <v>0</v>
      </c>
      <c r="D1426">
        <v>6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 t="s">
        <v>7</v>
      </c>
      <c r="S1426" t="s">
        <v>269</v>
      </c>
      <c r="T1426" t="s">
        <v>305</v>
      </c>
      <c r="U1426" t="s">
        <v>146</v>
      </c>
      <c r="V1426" t="s">
        <v>155</v>
      </c>
      <c r="W1426" t="s">
        <v>332</v>
      </c>
      <c r="Y1426">
        <v>100</v>
      </c>
      <c r="Z1426">
        <v>100</v>
      </c>
      <c r="AA1426">
        <v>100</v>
      </c>
      <c r="AB1426">
        <v>100</v>
      </c>
      <c r="AC1426">
        <v>99</v>
      </c>
      <c r="AD1426">
        <v>99</v>
      </c>
      <c r="AE1426">
        <v>98</v>
      </c>
    </row>
    <row r="1427" spans="1:31">
      <c r="A1427">
        <v>1427</v>
      </c>
      <c r="B1427" t="s">
        <v>1928</v>
      </c>
      <c r="C1427">
        <v>0</v>
      </c>
      <c r="D1427">
        <v>6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 t="s">
        <v>7</v>
      </c>
      <c r="S1427" t="s">
        <v>18</v>
      </c>
      <c r="T1427" t="s">
        <v>19</v>
      </c>
      <c r="U1427" t="s">
        <v>867</v>
      </c>
      <c r="V1427" t="s">
        <v>868</v>
      </c>
      <c r="Y1427">
        <v>100</v>
      </c>
      <c r="Z1427">
        <v>100</v>
      </c>
      <c r="AA1427">
        <v>97</v>
      </c>
      <c r="AB1427">
        <v>97</v>
      </c>
      <c r="AC1427">
        <v>97</v>
      </c>
      <c r="AD1427">
        <v>97</v>
      </c>
      <c r="AE1427">
        <v>97</v>
      </c>
    </row>
    <row r="1428" spans="1:31">
      <c r="A1428">
        <v>1428</v>
      </c>
      <c r="B1428" t="s">
        <v>1929</v>
      </c>
      <c r="C1428">
        <v>0</v>
      </c>
      <c r="D1428">
        <v>6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 t="s">
        <v>7</v>
      </c>
      <c r="S1428" t="s">
        <v>18</v>
      </c>
      <c r="T1428" t="s">
        <v>19</v>
      </c>
      <c r="U1428" t="s">
        <v>251</v>
      </c>
      <c r="V1428" t="s">
        <v>21</v>
      </c>
      <c r="Y1428">
        <v>100</v>
      </c>
      <c r="Z1428">
        <v>100</v>
      </c>
      <c r="AA1428">
        <v>100</v>
      </c>
      <c r="AB1428">
        <v>100</v>
      </c>
      <c r="AC1428">
        <v>100</v>
      </c>
      <c r="AD1428">
        <v>27</v>
      </c>
      <c r="AE1428">
        <v>27</v>
      </c>
    </row>
    <row r="1429" spans="1:31">
      <c r="A1429">
        <v>1429</v>
      </c>
      <c r="B1429" t="s">
        <v>1930</v>
      </c>
      <c r="C1429">
        <v>0</v>
      </c>
      <c r="D1429">
        <v>6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 t="s">
        <v>7</v>
      </c>
      <c r="S1429" t="s">
        <v>269</v>
      </c>
      <c r="T1429" t="s">
        <v>270</v>
      </c>
      <c r="U1429" t="s">
        <v>160</v>
      </c>
      <c r="V1429" t="s">
        <v>161</v>
      </c>
      <c r="W1429" t="s">
        <v>162</v>
      </c>
      <c r="Y1429">
        <v>100</v>
      </c>
      <c r="Z1429">
        <v>100</v>
      </c>
      <c r="AA1429">
        <v>100</v>
      </c>
      <c r="AB1429">
        <v>100</v>
      </c>
      <c r="AC1429">
        <v>100</v>
      </c>
      <c r="AD1429">
        <v>100</v>
      </c>
      <c r="AE1429">
        <v>83</v>
      </c>
    </row>
    <row r="1430" spans="1:31">
      <c r="A1430">
        <v>1430</v>
      </c>
      <c r="B1430" t="s">
        <v>1931</v>
      </c>
      <c r="C1430">
        <v>0</v>
      </c>
      <c r="D1430">
        <v>6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 t="s">
        <v>7</v>
      </c>
      <c r="S1430" t="s">
        <v>269</v>
      </c>
      <c r="T1430" t="s">
        <v>270</v>
      </c>
      <c r="U1430" t="s">
        <v>160</v>
      </c>
      <c r="V1430" t="s">
        <v>161</v>
      </c>
      <c r="Y1430">
        <v>100</v>
      </c>
      <c r="Z1430">
        <v>100</v>
      </c>
      <c r="AA1430">
        <v>100</v>
      </c>
      <c r="AB1430">
        <v>100</v>
      </c>
      <c r="AC1430">
        <v>100</v>
      </c>
      <c r="AD1430">
        <v>93</v>
      </c>
      <c r="AE1430">
        <v>93</v>
      </c>
    </row>
    <row r="1431" spans="1:31">
      <c r="A1431">
        <v>1431</v>
      </c>
      <c r="B1431" t="s">
        <v>1932</v>
      </c>
      <c r="C1431">
        <v>0</v>
      </c>
      <c r="D1431">
        <v>6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 t="s">
        <v>7</v>
      </c>
      <c r="S1431" t="s">
        <v>18</v>
      </c>
      <c r="T1431" t="s">
        <v>35</v>
      </c>
      <c r="U1431" t="s">
        <v>23</v>
      </c>
      <c r="V1431" t="s">
        <v>24</v>
      </c>
      <c r="W1431" t="s">
        <v>116</v>
      </c>
      <c r="Y1431">
        <v>100</v>
      </c>
      <c r="Z1431">
        <v>100</v>
      </c>
      <c r="AA1431">
        <v>99</v>
      </c>
      <c r="AB1431">
        <v>96</v>
      </c>
      <c r="AC1431">
        <v>94</v>
      </c>
      <c r="AD1431">
        <v>83</v>
      </c>
      <c r="AE1431">
        <v>81</v>
      </c>
    </row>
    <row r="1432" spans="1:31">
      <c r="A1432">
        <v>1432</v>
      </c>
      <c r="B1432" t="s">
        <v>1933</v>
      </c>
      <c r="C1432">
        <v>0</v>
      </c>
      <c r="D1432">
        <v>6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 t="s">
        <v>7</v>
      </c>
      <c r="S1432" t="s">
        <v>241</v>
      </c>
      <c r="T1432" t="s">
        <v>72</v>
      </c>
      <c r="U1432" t="s">
        <v>73</v>
      </c>
      <c r="V1432" t="s">
        <v>321</v>
      </c>
      <c r="W1432" t="s">
        <v>156</v>
      </c>
      <c r="Y1432">
        <v>100</v>
      </c>
      <c r="Z1432">
        <v>100</v>
      </c>
      <c r="AA1432">
        <v>100</v>
      </c>
      <c r="AB1432">
        <v>100</v>
      </c>
      <c r="AC1432">
        <v>96</v>
      </c>
      <c r="AD1432">
        <v>69</v>
      </c>
      <c r="AE1432">
        <v>68</v>
      </c>
    </row>
    <row r="1433" spans="1:31">
      <c r="A1433">
        <v>1433</v>
      </c>
      <c r="B1433" t="s">
        <v>1934</v>
      </c>
      <c r="C1433">
        <v>0</v>
      </c>
      <c r="D1433">
        <v>6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 t="s">
        <v>7</v>
      </c>
      <c r="S1433" t="s">
        <v>269</v>
      </c>
      <c r="T1433" t="s">
        <v>305</v>
      </c>
      <c r="U1433" t="s">
        <v>146</v>
      </c>
      <c r="Y1433">
        <v>100</v>
      </c>
      <c r="Z1433">
        <v>100</v>
      </c>
      <c r="AA1433">
        <v>100</v>
      </c>
      <c r="AB1433">
        <v>100</v>
      </c>
      <c r="AC1433">
        <v>98</v>
      </c>
      <c r="AD1433">
        <v>98</v>
      </c>
      <c r="AE1433">
        <v>98</v>
      </c>
    </row>
    <row r="1434" spans="1:31">
      <c r="A1434">
        <v>1434</v>
      </c>
      <c r="B1434" t="s">
        <v>1935</v>
      </c>
      <c r="C1434">
        <v>0</v>
      </c>
      <c r="D1434">
        <v>6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 t="s">
        <v>7</v>
      </c>
      <c r="S1434" t="s">
        <v>241</v>
      </c>
      <c r="T1434" t="s">
        <v>72</v>
      </c>
      <c r="Y1434">
        <v>100</v>
      </c>
      <c r="Z1434">
        <v>98</v>
      </c>
      <c r="AA1434">
        <v>98</v>
      </c>
      <c r="AB1434">
        <v>35</v>
      </c>
      <c r="AC1434">
        <v>15</v>
      </c>
      <c r="AD1434">
        <v>14</v>
      </c>
      <c r="AE1434">
        <v>14</v>
      </c>
    </row>
    <row r="1435" spans="1:31">
      <c r="A1435">
        <v>1435</v>
      </c>
      <c r="B1435" t="s">
        <v>1936</v>
      </c>
      <c r="C1435">
        <v>0</v>
      </c>
      <c r="D1435">
        <v>6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 t="s">
        <v>7</v>
      </c>
      <c r="S1435" t="s">
        <v>18</v>
      </c>
      <c r="T1435" t="s">
        <v>19</v>
      </c>
      <c r="U1435" t="s">
        <v>259</v>
      </c>
      <c r="V1435" t="s">
        <v>57</v>
      </c>
      <c r="Y1435">
        <v>100</v>
      </c>
      <c r="Z1435">
        <v>100</v>
      </c>
      <c r="AA1435">
        <v>100</v>
      </c>
      <c r="AB1435">
        <v>100</v>
      </c>
      <c r="AC1435">
        <v>100</v>
      </c>
      <c r="AD1435">
        <v>99</v>
      </c>
      <c r="AE1435">
        <v>99</v>
      </c>
    </row>
    <row r="1436" spans="1:31">
      <c r="A1436">
        <v>1436</v>
      </c>
      <c r="B1436" t="s">
        <v>1937</v>
      </c>
      <c r="C1436">
        <v>0</v>
      </c>
      <c r="D1436">
        <v>6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 t="s">
        <v>7</v>
      </c>
      <c r="S1436" t="s">
        <v>376</v>
      </c>
      <c r="T1436" t="s">
        <v>382</v>
      </c>
      <c r="Y1436">
        <v>100</v>
      </c>
      <c r="Z1436">
        <v>100</v>
      </c>
      <c r="AA1436">
        <v>100</v>
      </c>
      <c r="AB1436">
        <v>100</v>
      </c>
      <c r="AC1436">
        <v>100</v>
      </c>
      <c r="AD1436">
        <v>100</v>
      </c>
      <c r="AE1436">
        <v>100</v>
      </c>
    </row>
    <row r="1437" spans="1:31">
      <c r="A1437">
        <v>1437</v>
      </c>
      <c r="B1437" t="s">
        <v>1938</v>
      </c>
      <c r="C1437">
        <v>0</v>
      </c>
      <c r="D1437">
        <v>6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 t="s">
        <v>7</v>
      </c>
      <c r="S1437" t="s">
        <v>269</v>
      </c>
      <c r="T1437" t="s">
        <v>661</v>
      </c>
      <c r="U1437" t="s">
        <v>662</v>
      </c>
      <c r="V1437" t="s">
        <v>147</v>
      </c>
      <c r="W1437" t="s">
        <v>148</v>
      </c>
      <c r="Y1437">
        <v>100</v>
      </c>
      <c r="Z1437">
        <v>99</v>
      </c>
      <c r="AA1437">
        <v>88</v>
      </c>
      <c r="AB1437">
        <v>88</v>
      </c>
      <c r="AC1437">
        <v>87</v>
      </c>
      <c r="AD1437">
        <v>77</v>
      </c>
      <c r="AE1437">
        <v>29</v>
      </c>
    </row>
    <row r="1438" spans="1:31">
      <c r="A1438">
        <v>1438</v>
      </c>
      <c r="B1438" t="s">
        <v>1940</v>
      </c>
      <c r="C1438">
        <v>0</v>
      </c>
      <c r="D1438">
        <v>6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 t="s">
        <v>7</v>
      </c>
      <c r="S1438" t="s">
        <v>18</v>
      </c>
      <c r="T1438" t="s">
        <v>19</v>
      </c>
      <c r="U1438" t="s">
        <v>370</v>
      </c>
      <c r="Y1438">
        <v>100</v>
      </c>
      <c r="Z1438">
        <v>100</v>
      </c>
      <c r="AA1438">
        <v>97</v>
      </c>
      <c r="AB1438">
        <v>95</v>
      </c>
      <c r="AC1438">
        <v>95</v>
      </c>
      <c r="AD1438">
        <v>95</v>
      </c>
      <c r="AE1438">
        <v>95</v>
      </c>
    </row>
    <row r="1439" spans="1:31">
      <c r="A1439">
        <v>1439</v>
      </c>
      <c r="B1439" t="s">
        <v>1941</v>
      </c>
      <c r="C1439">
        <v>0</v>
      </c>
      <c r="D1439">
        <v>6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 t="s">
        <v>7</v>
      </c>
      <c r="S1439" t="s">
        <v>18</v>
      </c>
      <c r="T1439" t="s">
        <v>19</v>
      </c>
      <c r="U1439" t="s">
        <v>283</v>
      </c>
      <c r="V1439" t="s">
        <v>284</v>
      </c>
      <c r="W1439" t="s">
        <v>285</v>
      </c>
      <c r="Y1439">
        <v>100</v>
      </c>
      <c r="Z1439">
        <v>100</v>
      </c>
      <c r="AA1439">
        <v>100</v>
      </c>
      <c r="AB1439">
        <v>100</v>
      </c>
      <c r="AC1439">
        <v>100</v>
      </c>
      <c r="AD1439">
        <v>100</v>
      </c>
      <c r="AE1439">
        <v>100</v>
      </c>
    </row>
    <row r="1440" spans="1:31">
      <c r="A1440">
        <v>1440</v>
      </c>
      <c r="B1440" t="s">
        <v>1942</v>
      </c>
      <c r="C1440">
        <v>0</v>
      </c>
      <c r="D1440">
        <v>6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 t="s">
        <v>7</v>
      </c>
      <c r="S1440" t="s">
        <v>376</v>
      </c>
      <c r="T1440" t="s">
        <v>382</v>
      </c>
      <c r="Y1440">
        <v>100</v>
      </c>
      <c r="Z1440">
        <v>100</v>
      </c>
      <c r="AA1440">
        <v>100</v>
      </c>
      <c r="AB1440">
        <v>100</v>
      </c>
      <c r="AC1440">
        <v>100</v>
      </c>
      <c r="AD1440">
        <v>100</v>
      </c>
      <c r="AE1440">
        <v>100</v>
      </c>
    </row>
    <row r="1441" spans="1:31">
      <c r="A1441">
        <v>1441</v>
      </c>
      <c r="B1441" t="s">
        <v>1943</v>
      </c>
      <c r="C1441">
        <v>0</v>
      </c>
      <c r="D1441">
        <v>6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 t="s">
        <v>7</v>
      </c>
      <c r="S1441" t="s">
        <v>241</v>
      </c>
      <c r="T1441" t="s">
        <v>72</v>
      </c>
      <c r="U1441" t="s">
        <v>73</v>
      </c>
      <c r="V1441" t="s">
        <v>134</v>
      </c>
      <c r="W1441" t="s">
        <v>135</v>
      </c>
      <c r="Y1441">
        <v>100</v>
      </c>
      <c r="Z1441">
        <v>100</v>
      </c>
      <c r="AA1441">
        <v>100</v>
      </c>
      <c r="AB1441">
        <v>100</v>
      </c>
      <c r="AC1441">
        <v>100</v>
      </c>
      <c r="AD1441">
        <v>100</v>
      </c>
      <c r="AE1441">
        <v>99</v>
      </c>
    </row>
    <row r="1442" spans="1:31">
      <c r="A1442">
        <v>1442</v>
      </c>
      <c r="B1442" t="s">
        <v>1944</v>
      </c>
      <c r="C1442">
        <v>0</v>
      </c>
      <c r="D1442">
        <v>6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 t="s">
        <v>7</v>
      </c>
      <c r="S1442" t="s">
        <v>18</v>
      </c>
      <c r="T1442" t="s">
        <v>19</v>
      </c>
      <c r="U1442" t="s">
        <v>259</v>
      </c>
      <c r="V1442" t="s">
        <v>530</v>
      </c>
      <c r="Y1442">
        <v>100</v>
      </c>
      <c r="Z1442">
        <v>100</v>
      </c>
      <c r="AA1442">
        <v>100</v>
      </c>
      <c r="AB1442">
        <v>100</v>
      </c>
      <c r="AC1442">
        <v>96</v>
      </c>
      <c r="AD1442">
        <v>96</v>
      </c>
      <c r="AE1442">
        <v>96</v>
      </c>
    </row>
    <row r="1443" spans="1:31">
      <c r="A1443">
        <v>1443</v>
      </c>
      <c r="B1443" t="s">
        <v>1945</v>
      </c>
      <c r="C1443">
        <v>0</v>
      </c>
      <c r="D1443">
        <v>6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 t="s">
        <v>7</v>
      </c>
      <c r="S1443" t="s">
        <v>18</v>
      </c>
      <c r="T1443" t="s">
        <v>19</v>
      </c>
      <c r="U1443" t="s">
        <v>370</v>
      </c>
      <c r="Y1443">
        <v>100</v>
      </c>
      <c r="Z1443">
        <v>98</v>
      </c>
      <c r="AA1443">
        <v>81</v>
      </c>
      <c r="AB1443">
        <v>78</v>
      </c>
      <c r="AC1443">
        <v>78</v>
      </c>
      <c r="AD1443">
        <v>78</v>
      </c>
      <c r="AE1443">
        <v>78</v>
      </c>
    </row>
    <row r="1444" spans="1:31">
      <c r="A1444">
        <v>1444</v>
      </c>
      <c r="B1444" t="s">
        <v>1946</v>
      </c>
      <c r="C1444">
        <v>0</v>
      </c>
      <c r="D1444">
        <v>6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 t="s">
        <v>7</v>
      </c>
      <c r="S1444" t="s">
        <v>269</v>
      </c>
      <c r="T1444" t="s">
        <v>270</v>
      </c>
      <c r="U1444" t="s">
        <v>160</v>
      </c>
      <c r="V1444" t="s">
        <v>161</v>
      </c>
      <c r="W1444" t="s">
        <v>162</v>
      </c>
      <c r="Y1444">
        <v>100</v>
      </c>
      <c r="Z1444">
        <v>100</v>
      </c>
      <c r="AA1444">
        <v>100</v>
      </c>
      <c r="AB1444">
        <v>100</v>
      </c>
      <c r="AC1444">
        <v>100</v>
      </c>
      <c r="AD1444">
        <v>100</v>
      </c>
      <c r="AE1444">
        <v>100</v>
      </c>
    </row>
    <row r="1445" spans="1:31">
      <c r="A1445">
        <v>1445</v>
      </c>
      <c r="B1445" t="s">
        <v>1947</v>
      </c>
      <c r="C1445">
        <v>0</v>
      </c>
      <c r="D1445">
        <v>0</v>
      </c>
      <c r="E1445">
        <v>6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 t="s">
        <v>7</v>
      </c>
      <c r="S1445" t="s">
        <v>8</v>
      </c>
      <c r="Y1445">
        <v>100</v>
      </c>
      <c r="Z1445">
        <v>43</v>
      </c>
      <c r="AA1445">
        <v>43</v>
      </c>
      <c r="AB1445">
        <v>36</v>
      </c>
      <c r="AC1445">
        <v>36</v>
      </c>
      <c r="AD1445">
        <v>19</v>
      </c>
      <c r="AE1445">
        <v>19</v>
      </c>
    </row>
    <row r="1446" spans="1:31">
      <c r="A1446">
        <v>1446</v>
      </c>
      <c r="B1446" t="s">
        <v>1948</v>
      </c>
      <c r="C1446">
        <v>0</v>
      </c>
      <c r="D1446">
        <v>0</v>
      </c>
      <c r="E1446">
        <v>0</v>
      </c>
      <c r="F1446">
        <v>6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 t="s">
        <v>7</v>
      </c>
      <c r="S1446" t="s">
        <v>362</v>
      </c>
      <c r="T1446" t="s">
        <v>509</v>
      </c>
      <c r="U1446" t="s">
        <v>510</v>
      </c>
      <c r="V1446" t="s">
        <v>512</v>
      </c>
      <c r="W1446" t="s">
        <v>513</v>
      </c>
      <c r="Y1446">
        <v>100</v>
      </c>
      <c r="Z1446">
        <v>100</v>
      </c>
      <c r="AA1446">
        <v>100</v>
      </c>
      <c r="AB1446">
        <v>100</v>
      </c>
      <c r="AC1446">
        <v>100</v>
      </c>
      <c r="AD1446">
        <v>100</v>
      </c>
      <c r="AE1446">
        <v>100</v>
      </c>
    </row>
    <row r="1447" spans="1:31">
      <c r="A1447">
        <v>1447</v>
      </c>
      <c r="B1447" t="s">
        <v>1949</v>
      </c>
      <c r="C1447">
        <v>0</v>
      </c>
      <c r="D1447">
        <v>0</v>
      </c>
      <c r="E1447">
        <v>0</v>
      </c>
      <c r="F1447">
        <v>6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 t="s">
        <v>7</v>
      </c>
      <c r="S1447" t="s">
        <v>8</v>
      </c>
      <c r="T1447" t="s">
        <v>31</v>
      </c>
      <c r="U1447" t="s">
        <v>249</v>
      </c>
      <c r="V1447" t="s">
        <v>157</v>
      </c>
      <c r="W1447" t="s">
        <v>1950</v>
      </c>
      <c r="Y1447">
        <v>100</v>
      </c>
      <c r="Z1447">
        <v>100</v>
      </c>
      <c r="AA1447">
        <v>100</v>
      </c>
      <c r="AB1447">
        <v>100</v>
      </c>
      <c r="AC1447">
        <v>100</v>
      </c>
      <c r="AD1447">
        <v>100</v>
      </c>
      <c r="AE1447">
        <v>99</v>
      </c>
    </row>
    <row r="1448" spans="1:31">
      <c r="A1448">
        <v>1448</v>
      </c>
      <c r="B1448" t="s">
        <v>1951</v>
      </c>
      <c r="C1448">
        <v>0</v>
      </c>
      <c r="D1448">
        <v>0</v>
      </c>
      <c r="E1448">
        <v>0</v>
      </c>
      <c r="F1448">
        <v>6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 t="s">
        <v>7</v>
      </c>
      <c r="S1448" t="s">
        <v>18</v>
      </c>
      <c r="T1448" t="s">
        <v>35</v>
      </c>
      <c r="U1448" t="s">
        <v>36</v>
      </c>
      <c r="V1448" t="s">
        <v>115</v>
      </c>
      <c r="W1448" t="s">
        <v>173</v>
      </c>
      <c r="X1448" t="s">
        <v>236</v>
      </c>
      <c r="Y1448">
        <v>100</v>
      </c>
      <c r="Z1448">
        <v>100</v>
      </c>
      <c r="AA1448">
        <v>100</v>
      </c>
      <c r="AB1448">
        <v>100</v>
      </c>
      <c r="AC1448">
        <v>100</v>
      </c>
      <c r="AD1448">
        <v>100</v>
      </c>
      <c r="AE1448">
        <v>96</v>
      </c>
    </row>
    <row r="1449" spans="1:31">
      <c r="A1449">
        <v>1449</v>
      </c>
      <c r="B1449" t="s">
        <v>1952</v>
      </c>
      <c r="C1449">
        <v>0</v>
      </c>
      <c r="D1449">
        <v>0</v>
      </c>
      <c r="E1449">
        <v>0</v>
      </c>
      <c r="F1449">
        <v>6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 t="s">
        <v>7</v>
      </c>
      <c r="S1449" t="s">
        <v>241</v>
      </c>
      <c r="T1449" t="s">
        <v>72</v>
      </c>
      <c r="U1449" t="s">
        <v>58</v>
      </c>
      <c r="V1449" t="s">
        <v>59</v>
      </c>
      <c r="W1449" t="s">
        <v>92</v>
      </c>
      <c r="X1449" t="s">
        <v>1953</v>
      </c>
      <c r="Y1449">
        <v>100</v>
      </c>
      <c r="Z1449">
        <v>100</v>
      </c>
      <c r="AA1449">
        <v>100</v>
      </c>
      <c r="AB1449">
        <v>100</v>
      </c>
      <c r="AC1449">
        <v>100</v>
      </c>
      <c r="AD1449">
        <v>100</v>
      </c>
      <c r="AE1449">
        <v>65</v>
      </c>
    </row>
    <row r="1450" spans="1:31">
      <c r="A1450">
        <v>1450</v>
      </c>
      <c r="B1450" t="s">
        <v>1954</v>
      </c>
      <c r="C1450">
        <v>0</v>
      </c>
      <c r="D1450">
        <v>0</v>
      </c>
      <c r="E1450">
        <v>0</v>
      </c>
      <c r="F1450">
        <v>6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 t="s">
        <v>7</v>
      </c>
      <c r="S1450" t="s">
        <v>18</v>
      </c>
      <c r="T1450" t="s">
        <v>35</v>
      </c>
      <c r="U1450" t="s">
        <v>36</v>
      </c>
      <c r="V1450" t="s">
        <v>115</v>
      </c>
      <c r="W1450" t="s">
        <v>173</v>
      </c>
      <c r="Y1450">
        <v>100</v>
      </c>
      <c r="Z1450">
        <v>100</v>
      </c>
      <c r="AA1450">
        <v>100</v>
      </c>
      <c r="AB1450">
        <v>100</v>
      </c>
      <c r="AC1450">
        <v>100</v>
      </c>
      <c r="AD1450">
        <v>100</v>
      </c>
      <c r="AE1450">
        <v>45</v>
      </c>
    </row>
    <row r="1451" spans="1:31">
      <c r="A1451">
        <v>1451</v>
      </c>
      <c r="B1451" t="s">
        <v>1955</v>
      </c>
      <c r="C1451">
        <v>0</v>
      </c>
      <c r="D1451">
        <v>0</v>
      </c>
      <c r="E1451">
        <v>0</v>
      </c>
      <c r="F1451">
        <v>6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 t="s">
        <v>7</v>
      </c>
      <c r="S1451" t="s">
        <v>18</v>
      </c>
      <c r="T1451" t="s">
        <v>35</v>
      </c>
      <c r="U1451" t="s">
        <v>36</v>
      </c>
      <c r="V1451" t="s">
        <v>115</v>
      </c>
      <c r="W1451" t="s">
        <v>173</v>
      </c>
      <c r="X1451" t="s">
        <v>236</v>
      </c>
      <c r="Y1451">
        <v>100</v>
      </c>
      <c r="Z1451">
        <v>100</v>
      </c>
      <c r="AA1451">
        <v>100</v>
      </c>
      <c r="AB1451">
        <v>100</v>
      </c>
      <c r="AC1451">
        <v>100</v>
      </c>
      <c r="AD1451">
        <v>99</v>
      </c>
      <c r="AE1451">
        <v>97</v>
      </c>
    </row>
    <row r="1452" spans="1:31">
      <c r="A1452">
        <v>1452</v>
      </c>
      <c r="B1452" t="s">
        <v>1956</v>
      </c>
      <c r="C1452">
        <v>0</v>
      </c>
      <c r="D1452">
        <v>0</v>
      </c>
      <c r="E1452">
        <v>0</v>
      </c>
      <c r="F1452">
        <v>0</v>
      </c>
      <c r="G1452">
        <v>6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 t="s">
        <v>7</v>
      </c>
      <c r="S1452" t="s">
        <v>241</v>
      </c>
      <c r="T1452" t="s">
        <v>72</v>
      </c>
      <c r="U1452" t="s">
        <v>73</v>
      </c>
      <c r="V1452" t="s">
        <v>77</v>
      </c>
      <c r="Y1452">
        <v>100</v>
      </c>
      <c r="Z1452">
        <v>100</v>
      </c>
      <c r="AA1452">
        <v>100</v>
      </c>
      <c r="AB1452">
        <v>98</v>
      </c>
      <c r="AC1452">
        <v>91</v>
      </c>
      <c r="AD1452">
        <v>88</v>
      </c>
      <c r="AE1452">
        <v>88</v>
      </c>
    </row>
    <row r="1453" spans="1:31">
      <c r="A1453">
        <v>1453</v>
      </c>
      <c r="B1453" t="s">
        <v>1957</v>
      </c>
      <c r="C1453">
        <v>0</v>
      </c>
      <c r="D1453">
        <v>0</v>
      </c>
      <c r="E1453">
        <v>0</v>
      </c>
      <c r="F1453">
        <v>0</v>
      </c>
      <c r="G1453">
        <v>6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 t="s">
        <v>7</v>
      </c>
      <c r="S1453" t="s">
        <v>18</v>
      </c>
      <c r="T1453" t="s">
        <v>19</v>
      </c>
      <c r="U1453" t="s">
        <v>253</v>
      </c>
      <c r="V1453" t="s">
        <v>27</v>
      </c>
      <c r="W1453" t="s">
        <v>820</v>
      </c>
      <c r="Y1453">
        <v>100</v>
      </c>
      <c r="Z1453">
        <v>100</v>
      </c>
      <c r="AA1453">
        <v>100</v>
      </c>
      <c r="AB1453">
        <v>100</v>
      </c>
      <c r="AC1453">
        <v>100</v>
      </c>
      <c r="AD1453">
        <v>91</v>
      </c>
      <c r="AE1453">
        <v>91</v>
      </c>
    </row>
    <row r="1454" spans="1:31">
      <c r="A1454">
        <v>1454</v>
      </c>
      <c r="B1454" t="s">
        <v>1958</v>
      </c>
      <c r="C1454">
        <v>0</v>
      </c>
      <c r="D1454">
        <v>0</v>
      </c>
      <c r="E1454">
        <v>0</v>
      </c>
      <c r="F1454">
        <v>0</v>
      </c>
      <c r="G1454">
        <v>6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 t="s">
        <v>7</v>
      </c>
      <c r="S1454" t="s">
        <v>269</v>
      </c>
      <c r="T1454" t="s">
        <v>270</v>
      </c>
      <c r="U1454" t="s">
        <v>160</v>
      </c>
      <c r="V1454" t="s">
        <v>161</v>
      </c>
      <c r="W1454" t="s">
        <v>162</v>
      </c>
      <c r="Y1454">
        <v>100</v>
      </c>
      <c r="Z1454">
        <v>100</v>
      </c>
      <c r="AA1454">
        <v>100</v>
      </c>
      <c r="AB1454">
        <v>100</v>
      </c>
      <c r="AC1454">
        <v>99</v>
      </c>
      <c r="AD1454">
        <v>99</v>
      </c>
      <c r="AE1454">
        <v>85</v>
      </c>
    </row>
    <row r="1455" spans="1:31">
      <c r="A1455">
        <v>1455</v>
      </c>
      <c r="B1455" t="s">
        <v>1959</v>
      </c>
      <c r="C1455">
        <v>0</v>
      </c>
      <c r="D1455">
        <v>0</v>
      </c>
      <c r="E1455">
        <v>0</v>
      </c>
      <c r="F1455">
        <v>0</v>
      </c>
      <c r="G1455">
        <v>6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 t="s">
        <v>7</v>
      </c>
      <c r="S1455" t="s">
        <v>18</v>
      </c>
      <c r="T1455" t="s">
        <v>35</v>
      </c>
      <c r="U1455" t="s">
        <v>36</v>
      </c>
      <c r="V1455" t="s">
        <v>115</v>
      </c>
      <c r="W1455" t="s">
        <v>173</v>
      </c>
      <c r="Y1455">
        <v>100</v>
      </c>
      <c r="Z1455">
        <v>100</v>
      </c>
      <c r="AA1455">
        <v>100</v>
      </c>
      <c r="AB1455">
        <v>100</v>
      </c>
      <c r="AC1455">
        <v>100</v>
      </c>
      <c r="AD1455">
        <v>100</v>
      </c>
      <c r="AE1455">
        <v>21</v>
      </c>
    </row>
    <row r="1456" spans="1:31">
      <c r="A1456">
        <v>1456</v>
      </c>
      <c r="B1456" t="s">
        <v>1960</v>
      </c>
      <c r="C1456">
        <v>0</v>
      </c>
      <c r="D1456">
        <v>0</v>
      </c>
      <c r="E1456">
        <v>0</v>
      </c>
      <c r="F1456">
        <v>0</v>
      </c>
      <c r="G1456">
        <v>6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 t="s">
        <v>7</v>
      </c>
      <c r="S1456" t="s">
        <v>18</v>
      </c>
      <c r="T1456" t="s">
        <v>19</v>
      </c>
      <c r="U1456" t="s">
        <v>259</v>
      </c>
      <c r="V1456" t="s">
        <v>57</v>
      </c>
      <c r="Y1456">
        <v>100</v>
      </c>
      <c r="Z1456">
        <v>100</v>
      </c>
      <c r="AA1456">
        <v>100</v>
      </c>
      <c r="AB1456">
        <v>100</v>
      </c>
      <c r="AC1456">
        <v>71</v>
      </c>
      <c r="AD1456">
        <v>26</v>
      </c>
      <c r="AE1456">
        <v>26</v>
      </c>
    </row>
    <row r="1457" spans="1:31">
      <c r="A1457">
        <v>1457</v>
      </c>
      <c r="B1457" t="s">
        <v>1961</v>
      </c>
      <c r="C1457">
        <v>0</v>
      </c>
      <c r="D1457">
        <v>0</v>
      </c>
      <c r="E1457">
        <v>0</v>
      </c>
      <c r="F1457">
        <v>0</v>
      </c>
      <c r="G1457">
        <v>6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 t="s">
        <v>7</v>
      </c>
      <c r="S1457" t="s">
        <v>18</v>
      </c>
      <c r="T1457" t="s">
        <v>19</v>
      </c>
      <c r="U1457" t="s">
        <v>283</v>
      </c>
      <c r="V1457" t="s">
        <v>284</v>
      </c>
      <c r="Y1457">
        <v>100</v>
      </c>
      <c r="Z1457">
        <v>96</v>
      </c>
      <c r="AA1457">
        <v>79</v>
      </c>
      <c r="AB1457">
        <v>55</v>
      </c>
      <c r="AC1457">
        <v>55</v>
      </c>
      <c r="AD1457">
        <v>35</v>
      </c>
      <c r="AE1457">
        <v>35</v>
      </c>
    </row>
    <row r="1458" spans="1:31">
      <c r="A1458">
        <v>1458</v>
      </c>
      <c r="B1458" t="s">
        <v>1962</v>
      </c>
      <c r="C1458">
        <v>0</v>
      </c>
      <c r="D1458">
        <v>0</v>
      </c>
      <c r="E1458">
        <v>0</v>
      </c>
      <c r="F1458">
        <v>0</v>
      </c>
      <c r="G1458">
        <v>6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 t="s">
        <v>7</v>
      </c>
      <c r="S1458" t="s">
        <v>362</v>
      </c>
      <c r="T1458" t="s">
        <v>1628</v>
      </c>
      <c r="U1458" t="s">
        <v>1629</v>
      </c>
      <c r="Y1458">
        <v>100</v>
      </c>
      <c r="Z1458">
        <v>89</v>
      </c>
      <c r="AA1458">
        <v>89</v>
      </c>
      <c r="AB1458">
        <v>89</v>
      </c>
      <c r="AC1458">
        <v>89</v>
      </c>
      <c r="AD1458">
        <v>89</v>
      </c>
      <c r="AE1458">
        <v>89</v>
      </c>
    </row>
    <row r="1459" spans="1:31">
      <c r="A1459">
        <v>1459</v>
      </c>
      <c r="B1459" t="s">
        <v>1963</v>
      </c>
      <c r="C1459">
        <v>0</v>
      </c>
      <c r="D1459">
        <v>0</v>
      </c>
      <c r="E1459">
        <v>0</v>
      </c>
      <c r="F1459">
        <v>0</v>
      </c>
      <c r="G1459">
        <v>6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 t="s">
        <v>7</v>
      </c>
      <c r="S1459" t="s">
        <v>269</v>
      </c>
      <c r="T1459" t="s">
        <v>270</v>
      </c>
      <c r="U1459" t="s">
        <v>160</v>
      </c>
      <c r="V1459" t="s">
        <v>161</v>
      </c>
      <c r="W1459" t="s">
        <v>162</v>
      </c>
      <c r="Y1459">
        <v>100</v>
      </c>
      <c r="Z1459">
        <v>98</v>
      </c>
      <c r="AA1459">
        <v>98</v>
      </c>
      <c r="AB1459">
        <v>98</v>
      </c>
      <c r="AC1459">
        <v>93</v>
      </c>
      <c r="AD1459">
        <v>89</v>
      </c>
      <c r="AE1459">
        <v>69</v>
      </c>
    </row>
    <row r="1460" spans="1:31">
      <c r="A1460">
        <v>1460</v>
      </c>
      <c r="B1460" t="s">
        <v>1964</v>
      </c>
      <c r="C1460">
        <v>0</v>
      </c>
      <c r="D1460">
        <v>0</v>
      </c>
      <c r="E1460">
        <v>0</v>
      </c>
      <c r="F1460">
        <v>0</v>
      </c>
      <c r="G1460">
        <v>6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 t="s">
        <v>7</v>
      </c>
      <c r="S1460" t="s">
        <v>269</v>
      </c>
      <c r="T1460" t="s">
        <v>270</v>
      </c>
      <c r="U1460" t="s">
        <v>160</v>
      </c>
      <c r="V1460" t="s">
        <v>161</v>
      </c>
      <c r="W1460" t="s">
        <v>162</v>
      </c>
      <c r="Y1460">
        <v>100</v>
      </c>
      <c r="Z1460">
        <v>100</v>
      </c>
      <c r="AA1460">
        <v>100</v>
      </c>
      <c r="AB1460">
        <v>100</v>
      </c>
      <c r="AC1460">
        <v>100</v>
      </c>
      <c r="AD1460">
        <v>100</v>
      </c>
      <c r="AE1460">
        <v>100</v>
      </c>
    </row>
    <row r="1461" spans="1:31">
      <c r="A1461">
        <v>1461</v>
      </c>
      <c r="B1461" t="s">
        <v>1965</v>
      </c>
      <c r="C1461">
        <v>0</v>
      </c>
      <c r="D1461">
        <v>0</v>
      </c>
      <c r="E1461">
        <v>0</v>
      </c>
      <c r="F1461">
        <v>0</v>
      </c>
      <c r="G1461">
        <v>6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 t="s">
        <v>7</v>
      </c>
      <c r="S1461" t="s">
        <v>18</v>
      </c>
      <c r="T1461" t="s">
        <v>19</v>
      </c>
      <c r="U1461" t="s">
        <v>867</v>
      </c>
      <c r="V1461" t="s">
        <v>868</v>
      </c>
      <c r="Y1461">
        <v>100</v>
      </c>
      <c r="Z1461">
        <v>100</v>
      </c>
      <c r="AA1461">
        <v>100</v>
      </c>
      <c r="AB1461">
        <v>100</v>
      </c>
      <c r="AC1461">
        <v>100</v>
      </c>
      <c r="AD1461">
        <v>100</v>
      </c>
      <c r="AE1461">
        <v>100</v>
      </c>
    </row>
    <row r="1462" spans="1:31">
      <c r="A1462">
        <v>1462</v>
      </c>
      <c r="B1462" t="s">
        <v>1966</v>
      </c>
      <c r="C1462">
        <v>0</v>
      </c>
      <c r="D1462">
        <v>0</v>
      </c>
      <c r="E1462">
        <v>0</v>
      </c>
      <c r="F1462">
        <v>0</v>
      </c>
      <c r="G1462">
        <v>6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 t="s">
        <v>7</v>
      </c>
      <c r="S1462" t="s">
        <v>241</v>
      </c>
      <c r="T1462" t="s">
        <v>72</v>
      </c>
      <c r="U1462" t="s">
        <v>73</v>
      </c>
      <c r="V1462" t="s">
        <v>77</v>
      </c>
      <c r="W1462" t="s">
        <v>98</v>
      </c>
      <c r="Y1462">
        <v>100</v>
      </c>
      <c r="Z1462">
        <v>100</v>
      </c>
      <c r="AA1462">
        <v>100</v>
      </c>
      <c r="AB1462">
        <v>100</v>
      </c>
      <c r="AC1462">
        <v>100</v>
      </c>
      <c r="AD1462">
        <v>100</v>
      </c>
      <c r="AE1462">
        <v>96</v>
      </c>
    </row>
    <row r="1463" spans="1:31">
      <c r="A1463">
        <v>1463</v>
      </c>
      <c r="B1463" t="s">
        <v>1967</v>
      </c>
      <c r="C1463">
        <v>0</v>
      </c>
      <c r="D1463">
        <v>0</v>
      </c>
      <c r="E1463">
        <v>0</v>
      </c>
      <c r="F1463">
        <v>0</v>
      </c>
      <c r="G1463">
        <v>6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 t="s">
        <v>7</v>
      </c>
      <c r="S1463" t="s">
        <v>376</v>
      </c>
      <c r="T1463" t="s">
        <v>382</v>
      </c>
      <c r="Y1463">
        <v>100</v>
      </c>
      <c r="Z1463">
        <v>100</v>
      </c>
      <c r="AA1463">
        <v>100</v>
      </c>
      <c r="AB1463">
        <v>100</v>
      </c>
      <c r="AC1463">
        <v>100</v>
      </c>
      <c r="AD1463">
        <v>100</v>
      </c>
      <c r="AE1463">
        <v>100</v>
      </c>
    </row>
    <row r="1464" spans="1:31">
      <c r="A1464">
        <v>1464</v>
      </c>
      <c r="B1464" t="s">
        <v>1968</v>
      </c>
      <c r="C1464">
        <v>0</v>
      </c>
      <c r="D1464">
        <v>0</v>
      </c>
      <c r="E1464">
        <v>0</v>
      </c>
      <c r="F1464">
        <v>0</v>
      </c>
      <c r="G1464">
        <v>6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 t="s">
        <v>7</v>
      </c>
      <c r="S1464" t="s">
        <v>18</v>
      </c>
      <c r="T1464" t="s">
        <v>19</v>
      </c>
      <c r="U1464" t="s">
        <v>253</v>
      </c>
      <c r="V1464" t="s">
        <v>27</v>
      </c>
      <c r="W1464" t="s">
        <v>189</v>
      </c>
      <c r="Y1464">
        <v>100</v>
      </c>
      <c r="Z1464">
        <v>100</v>
      </c>
      <c r="AA1464">
        <v>100</v>
      </c>
      <c r="AB1464">
        <v>100</v>
      </c>
      <c r="AC1464">
        <v>100</v>
      </c>
      <c r="AD1464">
        <v>60</v>
      </c>
      <c r="AE1464">
        <v>60</v>
      </c>
    </row>
    <row r="1465" spans="1:31">
      <c r="A1465">
        <v>1465</v>
      </c>
      <c r="B1465" t="s">
        <v>1969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6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 t="s">
        <v>7</v>
      </c>
      <c r="S1465" t="s">
        <v>241</v>
      </c>
      <c r="T1465" t="s">
        <v>72</v>
      </c>
      <c r="U1465" t="s">
        <v>73</v>
      </c>
      <c r="V1465" t="s">
        <v>77</v>
      </c>
      <c r="W1465" t="s">
        <v>98</v>
      </c>
      <c r="Y1465">
        <v>100</v>
      </c>
      <c r="Z1465">
        <v>100</v>
      </c>
      <c r="AA1465">
        <v>100</v>
      </c>
      <c r="AB1465">
        <v>100</v>
      </c>
      <c r="AC1465">
        <v>100</v>
      </c>
      <c r="AD1465">
        <v>100</v>
      </c>
      <c r="AE1465">
        <v>100</v>
      </c>
    </row>
    <row r="1466" spans="1:31">
      <c r="A1466">
        <v>1466</v>
      </c>
      <c r="B1466" t="s">
        <v>1970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6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 t="s">
        <v>7</v>
      </c>
      <c r="S1466" t="s">
        <v>8</v>
      </c>
      <c r="T1466" t="s">
        <v>9</v>
      </c>
      <c r="U1466" t="s">
        <v>103</v>
      </c>
      <c r="V1466" t="s">
        <v>140</v>
      </c>
      <c r="W1466" t="s">
        <v>141</v>
      </c>
      <c r="Y1466">
        <v>100</v>
      </c>
      <c r="Z1466">
        <v>92</v>
      </c>
      <c r="AA1466">
        <v>92</v>
      </c>
      <c r="AB1466">
        <v>91</v>
      </c>
      <c r="AC1466">
        <v>69</v>
      </c>
      <c r="AD1466">
        <v>54</v>
      </c>
      <c r="AE1466">
        <v>9</v>
      </c>
    </row>
    <row r="1467" spans="1:31">
      <c r="A1467">
        <v>1467</v>
      </c>
      <c r="B1467" t="s">
        <v>1972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6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 t="s">
        <v>274</v>
      </c>
      <c r="S1467" t="s">
        <v>712</v>
      </c>
      <c r="T1467" t="s">
        <v>713</v>
      </c>
      <c r="U1467" t="s">
        <v>714</v>
      </c>
      <c r="V1467" t="s">
        <v>715</v>
      </c>
      <c r="W1467" t="s">
        <v>716</v>
      </c>
      <c r="X1467" t="s">
        <v>1973</v>
      </c>
      <c r="Y1467">
        <v>100</v>
      </c>
      <c r="Z1467">
        <v>100</v>
      </c>
      <c r="AA1467">
        <v>100</v>
      </c>
      <c r="AB1467">
        <v>100</v>
      </c>
      <c r="AC1467">
        <v>100</v>
      </c>
      <c r="AD1467">
        <v>100</v>
      </c>
      <c r="AE1467">
        <v>69</v>
      </c>
    </row>
    <row r="1468" spans="1:31">
      <c r="A1468">
        <v>1468</v>
      </c>
      <c r="B1468" t="s">
        <v>1974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6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 t="s">
        <v>7</v>
      </c>
      <c r="S1468" t="s">
        <v>269</v>
      </c>
      <c r="T1468" t="s">
        <v>270</v>
      </c>
      <c r="U1468" t="s">
        <v>160</v>
      </c>
      <c r="V1468" t="s">
        <v>161</v>
      </c>
      <c r="W1468" t="s">
        <v>162</v>
      </c>
      <c r="Y1468">
        <v>100</v>
      </c>
      <c r="Z1468">
        <v>100</v>
      </c>
      <c r="AA1468">
        <v>100</v>
      </c>
      <c r="AB1468">
        <v>100</v>
      </c>
      <c r="AC1468">
        <v>100</v>
      </c>
      <c r="AD1468">
        <v>100</v>
      </c>
      <c r="AE1468">
        <v>53</v>
      </c>
    </row>
    <row r="1469" spans="1:31">
      <c r="A1469">
        <v>1469</v>
      </c>
      <c r="B1469" t="s">
        <v>1975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6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 t="s">
        <v>7</v>
      </c>
      <c r="S1469" t="s">
        <v>8</v>
      </c>
      <c r="T1469" t="s">
        <v>31</v>
      </c>
      <c r="U1469" t="s">
        <v>75</v>
      </c>
      <c r="Y1469">
        <v>100</v>
      </c>
      <c r="Z1469">
        <v>100</v>
      </c>
      <c r="AA1469">
        <v>100</v>
      </c>
      <c r="AB1469">
        <v>99</v>
      </c>
      <c r="AC1469">
        <v>89</v>
      </c>
      <c r="AD1469">
        <v>89</v>
      </c>
      <c r="AE1469">
        <v>89</v>
      </c>
    </row>
    <row r="1470" spans="1:31">
      <c r="A1470">
        <v>1470</v>
      </c>
      <c r="B1470" t="s">
        <v>1976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6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 t="s">
        <v>7</v>
      </c>
      <c r="S1470" t="s">
        <v>18</v>
      </c>
      <c r="T1470" t="s">
        <v>19</v>
      </c>
      <c r="U1470" t="s">
        <v>748</v>
      </c>
      <c r="Y1470">
        <v>100</v>
      </c>
      <c r="Z1470">
        <v>100</v>
      </c>
      <c r="AA1470">
        <v>100</v>
      </c>
      <c r="AB1470">
        <v>100</v>
      </c>
      <c r="AC1470">
        <v>100</v>
      </c>
      <c r="AD1470">
        <v>100</v>
      </c>
      <c r="AE1470">
        <v>100</v>
      </c>
    </row>
    <row r="1471" spans="1:31">
      <c r="A1471">
        <v>1471</v>
      </c>
      <c r="B1471" t="s">
        <v>1977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6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 t="s">
        <v>7</v>
      </c>
      <c r="S1471" t="s">
        <v>241</v>
      </c>
      <c r="T1471" t="s">
        <v>72</v>
      </c>
      <c r="U1471" t="s">
        <v>73</v>
      </c>
      <c r="V1471" t="s">
        <v>203</v>
      </c>
      <c r="Y1471">
        <v>100</v>
      </c>
      <c r="Z1471">
        <v>100</v>
      </c>
      <c r="AA1471">
        <v>100</v>
      </c>
      <c r="AB1471">
        <v>100</v>
      </c>
      <c r="AC1471">
        <v>94</v>
      </c>
      <c r="AD1471">
        <v>33</v>
      </c>
      <c r="AE1471">
        <v>33</v>
      </c>
    </row>
    <row r="1472" spans="1:31">
      <c r="A1472">
        <v>1472</v>
      </c>
      <c r="B1472" t="s">
        <v>1978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6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 t="s">
        <v>7</v>
      </c>
      <c r="S1472" t="s">
        <v>269</v>
      </c>
      <c r="T1472" t="s">
        <v>270</v>
      </c>
      <c r="U1472" t="s">
        <v>160</v>
      </c>
      <c r="V1472" t="s">
        <v>161</v>
      </c>
      <c r="W1472" t="s">
        <v>162</v>
      </c>
      <c r="Y1472">
        <v>100</v>
      </c>
      <c r="Z1472">
        <v>100</v>
      </c>
      <c r="AA1472">
        <v>100</v>
      </c>
      <c r="AB1472">
        <v>100</v>
      </c>
      <c r="AC1472">
        <v>100</v>
      </c>
      <c r="AD1472">
        <v>100</v>
      </c>
      <c r="AE1472">
        <v>98</v>
      </c>
    </row>
    <row r="1473" spans="1:31">
      <c r="A1473">
        <v>1473</v>
      </c>
      <c r="B1473" t="s">
        <v>1979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6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 t="s">
        <v>7</v>
      </c>
      <c r="S1473" t="s">
        <v>18</v>
      </c>
      <c r="T1473" t="s">
        <v>19</v>
      </c>
      <c r="U1473" t="s">
        <v>259</v>
      </c>
      <c r="V1473" t="s">
        <v>530</v>
      </c>
      <c r="Y1473">
        <v>100</v>
      </c>
      <c r="Z1473">
        <v>100</v>
      </c>
      <c r="AA1473">
        <v>100</v>
      </c>
      <c r="AB1473">
        <v>100</v>
      </c>
      <c r="AC1473">
        <v>98</v>
      </c>
      <c r="AD1473">
        <v>98</v>
      </c>
      <c r="AE1473">
        <v>98</v>
      </c>
    </row>
    <row r="1474" spans="1:31">
      <c r="A1474">
        <v>1474</v>
      </c>
      <c r="B1474" t="s">
        <v>1980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6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 t="s">
        <v>7</v>
      </c>
      <c r="S1474" t="s">
        <v>362</v>
      </c>
      <c r="T1474" t="s">
        <v>509</v>
      </c>
      <c r="U1474" t="s">
        <v>510</v>
      </c>
      <c r="V1474" t="s">
        <v>512</v>
      </c>
      <c r="W1474" t="s">
        <v>513</v>
      </c>
      <c r="Y1474">
        <v>100</v>
      </c>
      <c r="Z1474">
        <v>100</v>
      </c>
      <c r="AA1474">
        <v>100</v>
      </c>
      <c r="AB1474">
        <v>100</v>
      </c>
      <c r="AC1474">
        <v>84</v>
      </c>
      <c r="AD1474">
        <v>84</v>
      </c>
      <c r="AE1474">
        <v>84</v>
      </c>
    </row>
    <row r="1475" spans="1:31">
      <c r="A1475">
        <v>1475</v>
      </c>
      <c r="B1475" t="s">
        <v>1981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6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 t="s">
        <v>7</v>
      </c>
      <c r="S1475" t="s">
        <v>18</v>
      </c>
      <c r="T1475" t="s">
        <v>19</v>
      </c>
      <c r="U1475" t="s">
        <v>283</v>
      </c>
      <c r="V1475" t="s">
        <v>284</v>
      </c>
      <c r="W1475" t="s">
        <v>285</v>
      </c>
      <c r="Y1475">
        <v>100</v>
      </c>
      <c r="Z1475">
        <v>100</v>
      </c>
      <c r="AA1475">
        <v>100</v>
      </c>
      <c r="AB1475">
        <v>100</v>
      </c>
      <c r="AC1475">
        <v>100</v>
      </c>
      <c r="AD1475">
        <v>100</v>
      </c>
      <c r="AE1475">
        <v>100</v>
      </c>
    </row>
    <row r="1476" spans="1:31">
      <c r="A1476">
        <v>1476</v>
      </c>
      <c r="B1476" t="s">
        <v>1982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6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 t="s">
        <v>7</v>
      </c>
      <c r="S1476" t="s">
        <v>18</v>
      </c>
      <c r="T1476" t="s">
        <v>19</v>
      </c>
      <c r="U1476" t="s">
        <v>370</v>
      </c>
      <c r="Y1476">
        <v>100</v>
      </c>
      <c r="Z1476">
        <v>99</v>
      </c>
      <c r="AA1476">
        <v>99</v>
      </c>
      <c r="AB1476">
        <v>98</v>
      </c>
      <c r="AC1476">
        <v>98</v>
      </c>
      <c r="AD1476">
        <v>98</v>
      </c>
      <c r="AE1476">
        <v>98</v>
      </c>
    </row>
    <row r="1477" spans="1:31">
      <c r="A1477">
        <v>1477</v>
      </c>
      <c r="B1477" t="s">
        <v>1983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6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 t="s">
        <v>7</v>
      </c>
      <c r="S1477" t="s">
        <v>241</v>
      </c>
      <c r="T1477" t="s">
        <v>72</v>
      </c>
      <c r="U1477" t="s">
        <v>73</v>
      </c>
      <c r="V1477" t="s">
        <v>321</v>
      </c>
      <c r="W1477" t="s">
        <v>526</v>
      </c>
      <c r="Y1477">
        <v>100</v>
      </c>
      <c r="Z1477">
        <v>100</v>
      </c>
      <c r="AA1477">
        <v>100</v>
      </c>
      <c r="AB1477">
        <v>100</v>
      </c>
      <c r="AC1477">
        <v>98</v>
      </c>
      <c r="AD1477">
        <v>64</v>
      </c>
      <c r="AE1477">
        <v>64</v>
      </c>
    </row>
    <row r="1478" spans="1:31">
      <c r="A1478">
        <v>1478</v>
      </c>
      <c r="B1478" t="s">
        <v>1984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6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 t="s">
        <v>7</v>
      </c>
      <c r="S1478" t="s">
        <v>349</v>
      </c>
      <c r="T1478" t="s">
        <v>165</v>
      </c>
      <c r="U1478" t="s">
        <v>166</v>
      </c>
      <c r="V1478" t="s">
        <v>167</v>
      </c>
      <c r="Y1478">
        <v>100</v>
      </c>
      <c r="Z1478">
        <v>98</v>
      </c>
      <c r="AA1478">
        <v>98</v>
      </c>
      <c r="AB1478">
        <v>98</v>
      </c>
      <c r="AC1478">
        <v>98</v>
      </c>
      <c r="AD1478">
        <v>37</v>
      </c>
      <c r="AE1478">
        <v>37</v>
      </c>
    </row>
    <row r="1479" spans="1:31">
      <c r="A1479">
        <v>1479</v>
      </c>
      <c r="B1479" t="s">
        <v>1985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6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 t="s">
        <v>7</v>
      </c>
      <c r="S1479" t="s">
        <v>8</v>
      </c>
      <c r="T1479" t="s">
        <v>31</v>
      </c>
      <c r="U1479" t="s">
        <v>75</v>
      </c>
      <c r="Y1479">
        <v>100</v>
      </c>
      <c r="Z1479">
        <v>100</v>
      </c>
      <c r="AA1479">
        <v>100</v>
      </c>
      <c r="AB1479">
        <v>100</v>
      </c>
      <c r="AC1479">
        <v>100</v>
      </c>
      <c r="AD1479">
        <v>100</v>
      </c>
      <c r="AE1479">
        <v>100</v>
      </c>
    </row>
    <row r="1480" spans="1:31">
      <c r="A1480">
        <v>1480</v>
      </c>
      <c r="B1480" t="s">
        <v>1986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6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 t="s">
        <v>7</v>
      </c>
      <c r="S1480" t="s">
        <v>241</v>
      </c>
      <c r="T1480" t="s">
        <v>72</v>
      </c>
      <c r="Y1480">
        <v>98</v>
      </c>
      <c r="Z1480">
        <v>91</v>
      </c>
      <c r="AA1480">
        <v>89</v>
      </c>
      <c r="AB1480">
        <v>31</v>
      </c>
      <c r="AC1480">
        <v>26</v>
      </c>
      <c r="AD1480">
        <v>6</v>
      </c>
      <c r="AE1480">
        <v>6</v>
      </c>
    </row>
    <row r="1481" spans="1:31">
      <c r="A1481">
        <v>1481</v>
      </c>
      <c r="B1481" t="s">
        <v>1988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6</v>
      </c>
      <c r="M1481">
        <v>0</v>
      </c>
      <c r="N1481">
        <v>0</v>
      </c>
      <c r="O1481">
        <v>0</v>
      </c>
      <c r="P1481">
        <v>0</v>
      </c>
      <c r="Q1481">
        <v>0</v>
      </c>
      <c r="R1481" t="s">
        <v>7</v>
      </c>
      <c r="S1481" t="s">
        <v>269</v>
      </c>
      <c r="T1481" t="s">
        <v>270</v>
      </c>
      <c r="U1481" t="s">
        <v>160</v>
      </c>
      <c r="V1481" t="s">
        <v>161</v>
      </c>
      <c r="W1481" t="s">
        <v>162</v>
      </c>
      <c r="Y1481">
        <v>100</v>
      </c>
      <c r="Z1481">
        <v>100</v>
      </c>
      <c r="AA1481">
        <v>100</v>
      </c>
      <c r="AB1481">
        <v>100</v>
      </c>
      <c r="AC1481">
        <v>100</v>
      </c>
      <c r="AD1481">
        <v>100</v>
      </c>
      <c r="AE1481">
        <v>100</v>
      </c>
    </row>
    <row r="1482" spans="1:31">
      <c r="A1482">
        <v>1482</v>
      </c>
      <c r="B1482" t="s">
        <v>1989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6</v>
      </c>
      <c r="M1482">
        <v>0</v>
      </c>
      <c r="N1482">
        <v>0</v>
      </c>
      <c r="O1482">
        <v>0</v>
      </c>
      <c r="P1482">
        <v>0</v>
      </c>
      <c r="Q1482">
        <v>0</v>
      </c>
      <c r="R1482" t="s">
        <v>7</v>
      </c>
      <c r="S1482" t="s">
        <v>269</v>
      </c>
      <c r="T1482" t="s">
        <v>270</v>
      </c>
      <c r="U1482" t="s">
        <v>160</v>
      </c>
      <c r="V1482" t="s">
        <v>161</v>
      </c>
      <c r="W1482" t="s">
        <v>162</v>
      </c>
      <c r="Y1482">
        <v>100</v>
      </c>
      <c r="Z1482">
        <v>100</v>
      </c>
      <c r="AA1482">
        <v>100</v>
      </c>
      <c r="AB1482">
        <v>100</v>
      </c>
      <c r="AC1482">
        <v>100</v>
      </c>
      <c r="AD1482">
        <v>100</v>
      </c>
      <c r="AE1482">
        <v>85</v>
      </c>
    </row>
    <row r="1483" spans="1:31">
      <c r="A1483">
        <v>1483</v>
      </c>
      <c r="B1483" t="s">
        <v>1990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6</v>
      </c>
      <c r="M1483">
        <v>0</v>
      </c>
      <c r="N1483">
        <v>0</v>
      </c>
      <c r="O1483">
        <v>0</v>
      </c>
      <c r="P1483">
        <v>0</v>
      </c>
      <c r="Q1483">
        <v>0</v>
      </c>
      <c r="R1483" t="s">
        <v>7</v>
      </c>
      <c r="S1483" t="s">
        <v>18</v>
      </c>
      <c r="T1483" t="s">
        <v>19</v>
      </c>
      <c r="U1483" t="s">
        <v>253</v>
      </c>
      <c r="V1483" t="s">
        <v>27</v>
      </c>
      <c r="W1483" t="s">
        <v>670</v>
      </c>
      <c r="Y1483">
        <v>100</v>
      </c>
      <c r="Z1483">
        <v>100</v>
      </c>
      <c r="AA1483">
        <v>100</v>
      </c>
      <c r="AB1483">
        <v>100</v>
      </c>
      <c r="AC1483">
        <v>100</v>
      </c>
      <c r="AD1483">
        <v>99</v>
      </c>
      <c r="AE1483">
        <v>99</v>
      </c>
    </row>
    <row r="1484" spans="1:31">
      <c r="A1484">
        <v>1484</v>
      </c>
      <c r="B1484" t="s">
        <v>1991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6</v>
      </c>
      <c r="M1484">
        <v>0</v>
      </c>
      <c r="N1484">
        <v>0</v>
      </c>
      <c r="O1484">
        <v>0</v>
      </c>
      <c r="P1484">
        <v>0</v>
      </c>
      <c r="Q1484">
        <v>0</v>
      </c>
      <c r="R1484" t="s">
        <v>7</v>
      </c>
      <c r="S1484" t="s">
        <v>241</v>
      </c>
      <c r="T1484" t="s">
        <v>72</v>
      </c>
      <c r="U1484" t="s">
        <v>73</v>
      </c>
      <c r="V1484" t="s">
        <v>77</v>
      </c>
      <c r="W1484" t="s">
        <v>98</v>
      </c>
      <c r="Y1484">
        <v>100</v>
      </c>
      <c r="Z1484">
        <v>100</v>
      </c>
      <c r="AA1484">
        <v>100</v>
      </c>
      <c r="AB1484">
        <v>100</v>
      </c>
      <c r="AC1484">
        <v>100</v>
      </c>
      <c r="AD1484">
        <v>100</v>
      </c>
      <c r="AE1484">
        <v>100</v>
      </c>
    </row>
    <row r="1485" spans="1:31">
      <c r="A1485">
        <v>1485</v>
      </c>
      <c r="B1485" t="s">
        <v>1992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6</v>
      </c>
      <c r="M1485">
        <v>0</v>
      </c>
      <c r="N1485">
        <v>0</v>
      </c>
      <c r="O1485">
        <v>0</v>
      </c>
      <c r="P1485">
        <v>0</v>
      </c>
      <c r="Q1485">
        <v>0</v>
      </c>
      <c r="R1485" t="s">
        <v>7</v>
      </c>
      <c r="S1485" t="s">
        <v>799</v>
      </c>
      <c r="Y1485">
        <v>100</v>
      </c>
      <c r="Z1485">
        <v>100</v>
      </c>
      <c r="AA1485">
        <v>100</v>
      </c>
      <c r="AB1485">
        <v>100</v>
      </c>
      <c r="AC1485">
        <v>100</v>
      </c>
      <c r="AD1485">
        <v>100</v>
      </c>
      <c r="AE1485">
        <v>100</v>
      </c>
    </row>
    <row r="1486" spans="1:31">
      <c r="A1486">
        <v>1486</v>
      </c>
      <c r="B1486" t="s">
        <v>1993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3</v>
      </c>
      <c r="M1486">
        <v>0</v>
      </c>
      <c r="N1486">
        <v>2</v>
      </c>
      <c r="O1486">
        <v>0</v>
      </c>
      <c r="P1486">
        <v>0</v>
      </c>
      <c r="Q1486">
        <v>1</v>
      </c>
      <c r="R1486" t="s">
        <v>7</v>
      </c>
      <c r="S1486" t="s">
        <v>8</v>
      </c>
      <c r="T1486" t="s">
        <v>31</v>
      </c>
      <c r="U1486" t="s">
        <v>44</v>
      </c>
      <c r="V1486" t="s">
        <v>206</v>
      </c>
      <c r="Y1486">
        <v>100</v>
      </c>
      <c r="Z1486">
        <v>100</v>
      </c>
      <c r="AA1486">
        <v>100</v>
      </c>
      <c r="AB1486">
        <v>99</v>
      </c>
      <c r="AC1486">
        <v>71</v>
      </c>
      <c r="AD1486">
        <v>22</v>
      </c>
      <c r="AE1486">
        <v>22</v>
      </c>
    </row>
    <row r="1487" spans="1:31">
      <c r="A1487">
        <v>1487</v>
      </c>
      <c r="B1487" t="s">
        <v>1994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6</v>
      </c>
      <c r="N1487">
        <v>0</v>
      </c>
      <c r="O1487">
        <v>0</v>
      </c>
      <c r="P1487">
        <v>0</v>
      </c>
      <c r="Q1487">
        <v>0</v>
      </c>
      <c r="R1487" t="s">
        <v>7</v>
      </c>
      <c r="S1487" t="s">
        <v>269</v>
      </c>
      <c r="T1487" t="s">
        <v>270</v>
      </c>
      <c r="U1487" t="s">
        <v>160</v>
      </c>
      <c r="V1487" t="s">
        <v>161</v>
      </c>
      <c r="W1487" t="s">
        <v>162</v>
      </c>
      <c r="Y1487">
        <v>100</v>
      </c>
      <c r="Z1487">
        <v>100</v>
      </c>
      <c r="AA1487">
        <v>100</v>
      </c>
      <c r="AB1487">
        <v>100</v>
      </c>
      <c r="AC1487">
        <v>100</v>
      </c>
      <c r="AD1487">
        <v>99</v>
      </c>
      <c r="AE1487">
        <v>99</v>
      </c>
    </row>
    <row r="1488" spans="1:31">
      <c r="A1488">
        <v>1488</v>
      </c>
      <c r="B1488" t="s">
        <v>1995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6</v>
      </c>
      <c r="N1488">
        <v>0</v>
      </c>
      <c r="O1488">
        <v>0</v>
      </c>
      <c r="P1488">
        <v>0</v>
      </c>
      <c r="Q1488">
        <v>0</v>
      </c>
      <c r="R1488" t="s">
        <v>7</v>
      </c>
      <c r="S1488" t="s">
        <v>269</v>
      </c>
      <c r="T1488" t="s">
        <v>661</v>
      </c>
      <c r="U1488" t="s">
        <v>662</v>
      </c>
      <c r="V1488" t="s">
        <v>147</v>
      </c>
      <c r="W1488" t="s">
        <v>148</v>
      </c>
      <c r="Y1488">
        <v>100</v>
      </c>
      <c r="Z1488">
        <v>100</v>
      </c>
      <c r="AA1488">
        <v>100</v>
      </c>
      <c r="AB1488">
        <v>100</v>
      </c>
      <c r="AC1488">
        <v>100</v>
      </c>
      <c r="AD1488">
        <v>77</v>
      </c>
      <c r="AE1488">
        <v>53</v>
      </c>
    </row>
    <row r="1489" spans="1:31">
      <c r="A1489">
        <v>1489</v>
      </c>
      <c r="B1489" t="s">
        <v>1996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6</v>
      </c>
      <c r="N1489">
        <v>0</v>
      </c>
      <c r="O1489">
        <v>0</v>
      </c>
      <c r="P1489">
        <v>0</v>
      </c>
      <c r="Q1489">
        <v>0</v>
      </c>
      <c r="R1489" t="s">
        <v>7</v>
      </c>
      <c r="S1489" t="s">
        <v>8</v>
      </c>
      <c r="T1489" t="s">
        <v>9</v>
      </c>
      <c r="U1489" t="s">
        <v>47</v>
      </c>
      <c r="V1489" t="s">
        <v>143</v>
      </c>
      <c r="W1489" t="s">
        <v>144</v>
      </c>
      <c r="Y1489">
        <v>100</v>
      </c>
      <c r="Z1489">
        <v>100</v>
      </c>
      <c r="AA1489">
        <v>100</v>
      </c>
      <c r="AB1489">
        <v>100</v>
      </c>
      <c r="AC1489">
        <v>70</v>
      </c>
      <c r="AD1489">
        <v>62</v>
      </c>
      <c r="AE1489">
        <v>30</v>
      </c>
    </row>
    <row r="1490" spans="1:31">
      <c r="A1490">
        <v>1490</v>
      </c>
      <c r="B1490" t="s">
        <v>1997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6</v>
      </c>
      <c r="N1490">
        <v>0</v>
      </c>
      <c r="O1490">
        <v>0</v>
      </c>
      <c r="P1490">
        <v>0</v>
      </c>
      <c r="Q1490">
        <v>0</v>
      </c>
      <c r="R1490" t="s">
        <v>7</v>
      </c>
      <c r="S1490" t="s">
        <v>18</v>
      </c>
      <c r="T1490" t="s">
        <v>19</v>
      </c>
      <c r="U1490" t="s">
        <v>370</v>
      </c>
      <c r="Y1490">
        <v>100</v>
      </c>
      <c r="Z1490">
        <v>100</v>
      </c>
      <c r="AA1490">
        <v>100</v>
      </c>
      <c r="AB1490">
        <v>100</v>
      </c>
      <c r="AC1490">
        <v>100</v>
      </c>
      <c r="AD1490">
        <v>100</v>
      </c>
      <c r="AE1490">
        <v>100</v>
      </c>
    </row>
    <row r="1491" spans="1:31">
      <c r="A1491">
        <v>1491</v>
      </c>
      <c r="B1491" t="s">
        <v>1998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6</v>
      </c>
      <c r="O1491">
        <v>0</v>
      </c>
      <c r="P1491">
        <v>0</v>
      </c>
      <c r="Q1491">
        <v>0</v>
      </c>
      <c r="R1491" t="s">
        <v>7</v>
      </c>
      <c r="S1491" t="s">
        <v>349</v>
      </c>
      <c r="T1491" t="s">
        <v>165</v>
      </c>
      <c r="U1491" t="s">
        <v>166</v>
      </c>
      <c r="V1491" t="s">
        <v>167</v>
      </c>
      <c r="Y1491">
        <v>100</v>
      </c>
      <c r="Z1491">
        <v>100</v>
      </c>
      <c r="AA1491">
        <v>100</v>
      </c>
      <c r="AB1491">
        <v>100</v>
      </c>
      <c r="AC1491">
        <v>100</v>
      </c>
      <c r="AD1491">
        <v>83</v>
      </c>
      <c r="AE1491">
        <v>83</v>
      </c>
    </row>
    <row r="1492" spans="1:31">
      <c r="A1492">
        <v>1492</v>
      </c>
      <c r="B1492" t="s">
        <v>1999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6</v>
      </c>
      <c r="O1492">
        <v>0</v>
      </c>
      <c r="P1492">
        <v>0</v>
      </c>
      <c r="Q1492">
        <v>0</v>
      </c>
      <c r="R1492" t="s">
        <v>7</v>
      </c>
      <c r="S1492" t="s">
        <v>18</v>
      </c>
      <c r="T1492" t="s">
        <v>19</v>
      </c>
      <c r="U1492" t="s">
        <v>259</v>
      </c>
      <c r="V1492" t="s">
        <v>57</v>
      </c>
      <c r="Y1492">
        <v>100</v>
      </c>
      <c r="Z1492">
        <v>100</v>
      </c>
      <c r="AA1492">
        <v>100</v>
      </c>
      <c r="AB1492">
        <v>100</v>
      </c>
      <c r="AC1492">
        <v>100</v>
      </c>
      <c r="AD1492">
        <v>100</v>
      </c>
      <c r="AE1492">
        <v>100</v>
      </c>
    </row>
    <row r="1493" spans="1:31">
      <c r="A1493">
        <v>1493</v>
      </c>
      <c r="B1493" t="s">
        <v>2000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6</v>
      </c>
      <c r="O1493">
        <v>0</v>
      </c>
      <c r="P1493">
        <v>0</v>
      </c>
      <c r="Q1493">
        <v>0</v>
      </c>
      <c r="R1493" t="s">
        <v>7</v>
      </c>
      <c r="S1493" t="s">
        <v>376</v>
      </c>
      <c r="T1493" t="s">
        <v>382</v>
      </c>
      <c r="Y1493">
        <v>100</v>
      </c>
      <c r="Z1493">
        <v>100</v>
      </c>
      <c r="AA1493">
        <v>100</v>
      </c>
      <c r="AB1493">
        <v>100</v>
      </c>
      <c r="AC1493">
        <v>100</v>
      </c>
      <c r="AD1493">
        <v>100</v>
      </c>
      <c r="AE1493">
        <v>100</v>
      </c>
    </row>
    <row r="1494" spans="1:31">
      <c r="A1494">
        <v>1494</v>
      </c>
      <c r="B1494" t="s">
        <v>2001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6</v>
      </c>
      <c r="O1494">
        <v>0</v>
      </c>
      <c r="P1494">
        <v>0</v>
      </c>
      <c r="Q1494">
        <v>0</v>
      </c>
      <c r="R1494" t="s">
        <v>7</v>
      </c>
      <c r="S1494" t="s">
        <v>18</v>
      </c>
      <c r="T1494" t="s">
        <v>19</v>
      </c>
      <c r="U1494" t="s">
        <v>253</v>
      </c>
      <c r="V1494" t="s">
        <v>27</v>
      </c>
      <c r="Y1494">
        <v>100</v>
      </c>
      <c r="Z1494">
        <v>100</v>
      </c>
      <c r="AA1494">
        <v>100</v>
      </c>
      <c r="AB1494">
        <v>89</v>
      </c>
      <c r="AC1494">
        <v>89</v>
      </c>
      <c r="AD1494">
        <v>38</v>
      </c>
      <c r="AE1494">
        <v>38</v>
      </c>
    </row>
    <row r="1495" spans="1:31">
      <c r="A1495">
        <v>1495</v>
      </c>
      <c r="B1495" t="s">
        <v>2003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6</v>
      </c>
      <c r="Q1495">
        <v>0</v>
      </c>
      <c r="R1495" t="s">
        <v>7</v>
      </c>
      <c r="S1495" t="s">
        <v>18</v>
      </c>
      <c r="T1495" t="s">
        <v>19</v>
      </c>
      <c r="U1495" t="s">
        <v>259</v>
      </c>
      <c r="V1495" t="s">
        <v>57</v>
      </c>
      <c r="W1495" t="s">
        <v>949</v>
      </c>
      <c r="Y1495">
        <v>100</v>
      </c>
      <c r="Z1495">
        <v>100</v>
      </c>
      <c r="AA1495">
        <v>100</v>
      </c>
      <c r="AB1495">
        <v>100</v>
      </c>
      <c r="AC1495">
        <v>72</v>
      </c>
      <c r="AD1495">
        <v>59</v>
      </c>
      <c r="AE1495">
        <v>59</v>
      </c>
    </row>
    <row r="1496" spans="1:31">
      <c r="A1496">
        <v>1496</v>
      </c>
      <c r="B1496" t="s">
        <v>2004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6</v>
      </c>
      <c r="Q1496">
        <v>0</v>
      </c>
      <c r="R1496" t="s">
        <v>7</v>
      </c>
      <c r="S1496" t="s">
        <v>18</v>
      </c>
      <c r="T1496" t="s">
        <v>19</v>
      </c>
      <c r="U1496" t="s">
        <v>283</v>
      </c>
      <c r="V1496" t="s">
        <v>284</v>
      </c>
      <c r="W1496" t="s">
        <v>285</v>
      </c>
      <c r="Y1496">
        <v>100</v>
      </c>
      <c r="Z1496">
        <v>100</v>
      </c>
      <c r="AA1496">
        <v>100</v>
      </c>
      <c r="AB1496">
        <v>100</v>
      </c>
      <c r="AC1496">
        <v>100</v>
      </c>
      <c r="AD1496">
        <v>100</v>
      </c>
      <c r="AE1496">
        <v>100</v>
      </c>
    </row>
    <row r="1497" spans="1:31">
      <c r="A1497">
        <v>1497</v>
      </c>
      <c r="B1497" t="s">
        <v>2005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6</v>
      </c>
      <c r="Q1497">
        <v>0</v>
      </c>
      <c r="R1497" t="s">
        <v>7</v>
      </c>
      <c r="S1497" t="s">
        <v>18</v>
      </c>
      <c r="T1497" t="s">
        <v>19</v>
      </c>
      <c r="U1497" t="s">
        <v>283</v>
      </c>
      <c r="V1497" t="s">
        <v>284</v>
      </c>
      <c r="W1497" t="s">
        <v>285</v>
      </c>
      <c r="Y1497">
        <v>100</v>
      </c>
      <c r="Z1497">
        <v>100</v>
      </c>
      <c r="AA1497">
        <v>100</v>
      </c>
      <c r="AB1497">
        <v>69</v>
      </c>
      <c r="AC1497">
        <v>69</v>
      </c>
      <c r="AD1497">
        <v>69</v>
      </c>
      <c r="AE1497">
        <v>69</v>
      </c>
    </row>
    <row r="1498" spans="1:31">
      <c r="A1498">
        <v>1498</v>
      </c>
      <c r="B1498" t="s">
        <v>2006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6</v>
      </c>
      <c r="Q1498">
        <v>0</v>
      </c>
      <c r="R1498" t="s">
        <v>7</v>
      </c>
      <c r="S1498" t="s">
        <v>18</v>
      </c>
      <c r="T1498" t="s">
        <v>19</v>
      </c>
      <c r="U1498" t="s">
        <v>867</v>
      </c>
      <c r="V1498" t="s">
        <v>868</v>
      </c>
      <c r="Y1498">
        <v>100</v>
      </c>
      <c r="Z1498">
        <v>100</v>
      </c>
      <c r="AA1498">
        <v>100</v>
      </c>
      <c r="AB1498">
        <v>100</v>
      </c>
      <c r="AC1498">
        <v>100</v>
      </c>
      <c r="AD1498">
        <v>100</v>
      </c>
      <c r="AE1498">
        <v>100</v>
      </c>
    </row>
    <row r="1499" spans="1:31">
      <c r="A1499">
        <v>1499</v>
      </c>
      <c r="B1499" t="s">
        <v>2007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6</v>
      </c>
      <c r="Q1499">
        <v>0</v>
      </c>
      <c r="R1499" t="s">
        <v>7</v>
      </c>
      <c r="S1499" t="s">
        <v>18</v>
      </c>
      <c r="T1499" t="s">
        <v>827</v>
      </c>
      <c r="U1499" t="s">
        <v>828</v>
      </c>
      <c r="V1499" t="s">
        <v>200</v>
      </c>
      <c r="W1499" t="s">
        <v>829</v>
      </c>
      <c r="Y1499">
        <v>100</v>
      </c>
      <c r="Z1499">
        <v>100</v>
      </c>
      <c r="AA1499">
        <v>100</v>
      </c>
      <c r="AB1499">
        <v>100</v>
      </c>
      <c r="AC1499">
        <v>100</v>
      </c>
      <c r="AD1499">
        <v>53</v>
      </c>
      <c r="AE1499">
        <v>30</v>
      </c>
    </row>
    <row r="1500" spans="1:31">
      <c r="A1500">
        <v>1500</v>
      </c>
      <c r="B1500" t="s">
        <v>2008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6</v>
      </c>
      <c r="Q1500">
        <v>0</v>
      </c>
      <c r="R1500" t="s">
        <v>7</v>
      </c>
      <c r="S1500" t="s">
        <v>18</v>
      </c>
      <c r="T1500" t="s">
        <v>19</v>
      </c>
      <c r="U1500" t="s">
        <v>253</v>
      </c>
      <c r="V1500" t="s">
        <v>27</v>
      </c>
      <c r="Y1500">
        <v>100</v>
      </c>
      <c r="Z1500">
        <v>100</v>
      </c>
      <c r="AA1500">
        <v>100</v>
      </c>
      <c r="AB1500">
        <v>100</v>
      </c>
      <c r="AC1500">
        <v>100</v>
      </c>
      <c r="AD1500">
        <v>36</v>
      </c>
      <c r="AE1500">
        <v>36</v>
      </c>
    </row>
    <row r="1501" spans="1:31">
      <c r="A1501">
        <v>1501</v>
      </c>
      <c r="B1501" t="s">
        <v>2009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6</v>
      </c>
      <c r="Q1501">
        <v>0</v>
      </c>
      <c r="R1501" t="s">
        <v>7</v>
      </c>
      <c r="S1501" t="s">
        <v>18</v>
      </c>
      <c r="T1501" t="s">
        <v>19</v>
      </c>
      <c r="U1501" t="s">
        <v>867</v>
      </c>
      <c r="V1501" t="s">
        <v>868</v>
      </c>
      <c r="Y1501">
        <v>100</v>
      </c>
      <c r="Z1501">
        <v>100</v>
      </c>
      <c r="AA1501">
        <v>100</v>
      </c>
      <c r="AB1501">
        <v>100</v>
      </c>
      <c r="AC1501">
        <v>100</v>
      </c>
      <c r="AD1501">
        <v>97</v>
      </c>
      <c r="AE1501">
        <v>97</v>
      </c>
    </row>
    <row r="1502" spans="1:31">
      <c r="A1502">
        <v>1502</v>
      </c>
      <c r="B1502" t="s">
        <v>2010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3</v>
      </c>
      <c r="Q1502">
        <v>3</v>
      </c>
      <c r="R1502" t="s">
        <v>7</v>
      </c>
      <c r="S1502" t="s">
        <v>241</v>
      </c>
      <c r="T1502" t="s">
        <v>72</v>
      </c>
      <c r="U1502" t="s">
        <v>73</v>
      </c>
      <c r="V1502" t="s">
        <v>74</v>
      </c>
      <c r="W1502" t="s">
        <v>152</v>
      </c>
      <c r="Y1502">
        <v>100</v>
      </c>
      <c r="Z1502">
        <v>100</v>
      </c>
      <c r="AA1502">
        <v>100</v>
      </c>
      <c r="AB1502">
        <v>100</v>
      </c>
      <c r="AC1502">
        <v>100</v>
      </c>
      <c r="AD1502">
        <v>100</v>
      </c>
      <c r="AE1502">
        <v>96</v>
      </c>
    </row>
    <row r="1503" spans="1:31">
      <c r="A1503">
        <v>1503</v>
      </c>
      <c r="B1503" t="s">
        <v>2011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6</v>
      </c>
      <c r="R1503" t="s">
        <v>7</v>
      </c>
      <c r="S1503" t="s">
        <v>8</v>
      </c>
      <c r="T1503" t="s">
        <v>31</v>
      </c>
      <c r="U1503" t="s">
        <v>44</v>
      </c>
      <c r="V1503" t="s">
        <v>2012</v>
      </c>
      <c r="Y1503">
        <v>100</v>
      </c>
      <c r="Z1503">
        <v>100</v>
      </c>
      <c r="AA1503">
        <v>100</v>
      </c>
      <c r="AB1503">
        <v>100</v>
      </c>
      <c r="AC1503">
        <v>100</v>
      </c>
      <c r="AD1503">
        <v>100</v>
      </c>
      <c r="AE1503">
        <v>100</v>
      </c>
    </row>
    <row r="1504" spans="1:31">
      <c r="A1504">
        <v>1504</v>
      </c>
      <c r="B1504" t="s">
        <v>2013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6</v>
      </c>
      <c r="R1504" t="s">
        <v>7</v>
      </c>
      <c r="S1504" t="s">
        <v>477</v>
      </c>
      <c r="T1504" t="s">
        <v>15</v>
      </c>
      <c r="U1504" t="s">
        <v>28</v>
      </c>
      <c r="V1504" t="s">
        <v>45</v>
      </c>
      <c r="W1504" t="s">
        <v>76</v>
      </c>
      <c r="Y1504">
        <v>100</v>
      </c>
      <c r="Z1504">
        <v>100</v>
      </c>
      <c r="AA1504">
        <v>100</v>
      </c>
      <c r="AB1504">
        <v>100</v>
      </c>
      <c r="AC1504">
        <v>100</v>
      </c>
      <c r="AD1504">
        <v>98</v>
      </c>
      <c r="AE1504">
        <v>51</v>
      </c>
    </row>
    <row r="1505" spans="1:31">
      <c r="A1505">
        <v>1505</v>
      </c>
      <c r="B1505" t="s">
        <v>2014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6</v>
      </c>
      <c r="R1505" t="s">
        <v>7</v>
      </c>
      <c r="S1505" t="s">
        <v>241</v>
      </c>
      <c r="T1505" t="s">
        <v>72</v>
      </c>
      <c r="U1505" t="s">
        <v>58</v>
      </c>
      <c r="V1505" t="s">
        <v>59</v>
      </c>
      <c r="W1505" t="s">
        <v>92</v>
      </c>
      <c r="Y1505">
        <v>100</v>
      </c>
      <c r="Z1505">
        <v>100</v>
      </c>
      <c r="AA1505">
        <v>100</v>
      </c>
      <c r="AB1505">
        <v>100</v>
      </c>
      <c r="AC1505">
        <v>100</v>
      </c>
      <c r="AD1505">
        <v>100</v>
      </c>
      <c r="AE1505">
        <v>50</v>
      </c>
    </row>
    <row r="1506" spans="1:31">
      <c r="A1506">
        <v>1506</v>
      </c>
      <c r="B1506" t="s">
        <v>2015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6</v>
      </c>
      <c r="R1506" t="s">
        <v>7</v>
      </c>
      <c r="S1506" t="s">
        <v>18</v>
      </c>
      <c r="T1506" t="s">
        <v>19</v>
      </c>
      <c r="U1506" t="s">
        <v>251</v>
      </c>
      <c r="V1506" t="s">
        <v>21</v>
      </c>
      <c r="Y1506">
        <v>100</v>
      </c>
      <c r="Z1506">
        <v>100</v>
      </c>
      <c r="AA1506">
        <v>75</v>
      </c>
      <c r="AB1506">
        <v>75</v>
      </c>
      <c r="AC1506">
        <v>75</v>
      </c>
      <c r="AD1506">
        <v>42</v>
      </c>
      <c r="AE1506">
        <v>28</v>
      </c>
    </row>
    <row r="1507" spans="1:31">
      <c r="A1507">
        <v>1507</v>
      </c>
      <c r="B1507" t="s">
        <v>2017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6</v>
      </c>
      <c r="R1507" t="s">
        <v>7</v>
      </c>
      <c r="S1507" t="s">
        <v>18</v>
      </c>
      <c r="T1507" t="s">
        <v>35</v>
      </c>
      <c r="U1507" t="s">
        <v>36</v>
      </c>
      <c r="V1507" t="s">
        <v>115</v>
      </c>
      <c r="W1507" t="s">
        <v>173</v>
      </c>
      <c r="X1507" t="s">
        <v>312</v>
      </c>
      <c r="Y1507">
        <v>100</v>
      </c>
      <c r="Z1507">
        <v>100</v>
      </c>
      <c r="AA1507">
        <v>100</v>
      </c>
      <c r="AB1507">
        <v>98</v>
      </c>
      <c r="AC1507">
        <v>84</v>
      </c>
      <c r="AD1507">
        <v>83</v>
      </c>
      <c r="AE1507">
        <v>57</v>
      </c>
    </row>
    <row r="1508" spans="1:31">
      <c r="A1508">
        <v>1508</v>
      </c>
      <c r="B1508" t="s">
        <v>2018</v>
      </c>
      <c r="C1508">
        <v>5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 t="s">
        <v>7</v>
      </c>
      <c r="S1508" t="s">
        <v>18</v>
      </c>
      <c r="T1508" t="s">
        <v>19</v>
      </c>
      <c r="U1508" t="s">
        <v>259</v>
      </c>
      <c r="V1508" t="s">
        <v>449</v>
      </c>
      <c r="W1508" t="s">
        <v>450</v>
      </c>
      <c r="Y1508">
        <v>100</v>
      </c>
      <c r="Z1508">
        <v>100</v>
      </c>
      <c r="AA1508">
        <v>100</v>
      </c>
      <c r="AB1508">
        <v>100</v>
      </c>
      <c r="AC1508">
        <v>100</v>
      </c>
      <c r="AD1508">
        <v>99</v>
      </c>
      <c r="AE1508">
        <v>99</v>
      </c>
    </row>
    <row r="1509" spans="1:31">
      <c r="A1509">
        <v>1509</v>
      </c>
      <c r="B1509" t="s">
        <v>2019</v>
      </c>
      <c r="C1509">
        <v>0</v>
      </c>
      <c r="D1509">
        <v>5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 t="s">
        <v>7</v>
      </c>
      <c r="S1509" t="s">
        <v>241</v>
      </c>
      <c r="T1509" t="s">
        <v>72</v>
      </c>
      <c r="U1509" t="s">
        <v>73</v>
      </c>
      <c r="V1509" t="s">
        <v>203</v>
      </c>
      <c r="Y1509">
        <v>100</v>
      </c>
      <c r="Z1509">
        <v>100</v>
      </c>
      <c r="AA1509">
        <v>100</v>
      </c>
      <c r="AB1509">
        <v>100</v>
      </c>
      <c r="AC1509">
        <v>98</v>
      </c>
      <c r="AD1509">
        <v>98</v>
      </c>
      <c r="AE1509">
        <v>98</v>
      </c>
    </row>
    <row r="1510" spans="1:31">
      <c r="A1510">
        <v>1510</v>
      </c>
      <c r="B1510" t="s">
        <v>2020</v>
      </c>
      <c r="C1510">
        <v>0</v>
      </c>
      <c r="D1510">
        <v>5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 t="s">
        <v>7</v>
      </c>
      <c r="S1510" t="s">
        <v>269</v>
      </c>
      <c r="T1510" t="s">
        <v>270</v>
      </c>
      <c r="U1510" t="s">
        <v>160</v>
      </c>
      <c r="V1510" t="s">
        <v>161</v>
      </c>
      <c r="W1510" t="s">
        <v>162</v>
      </c>
      <c r="Y1510">
        <v>100</v>
      </c>
      <c r="Z1510">
        <v>100</v>
      </c>
      <c r="AA1510">
        <v>100</v>
      </c>
      <c r="AB1510">
        <v>100</v>
      </c>
      <c r="AC1510">
        <v>100</v>
      </c>
      <c r="AD1510">
        <v>100</v>
      </c>
      <c r="AE1510">
        <v>90</v>
      </c>
    </row>
    <row r="1511" spans="1:31">
      <c r="A1511">
        <v>1511</v>
      </c>
      <c r="B1511" t="s">
        <v>2021</v>
      </c>
      <c r="C1511">
        <v>0</v>
      </c>
      <c r="D1511">
        <v>5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 t="s">
        <v>7</v>
      </c>
      <c r="S1511" t="s">
        <v>18</v>
      </c>
      <c r="T1511" t="s">
        <v>19</v>
      </c>
      <c r="U1511" t="s">
        <v>253</v>
      </c>
      <c r="V1511" t="s">
        <v>27</v>
      </c>
      <c r="Y1511">
        <v>100</v>
      </c>
      <c r="Z1511">
        <v>100</v>
      </c>
      <c r="AA1511">
        <v>100</v>
      </c>
      <c r="AB1511">
        <v>100</v>
      </c>
      <c r="AC1511">
        <v>98</v>
      </c>
      <c r="AD1511">
        <v>40</v>
      </c>
      <c r="AE1511">
        <v>40</v>
      </c>
    </row>
    <row r="1512" spans="1:31">
      <c r="A1512">
        <v>1512</v>
      </c>
      <c r="B1512" t="s">
        <v>2022</v>
      </c>
      <c r="C1512">
        <v>0</v>
      </c>
      <c r="D1512">
        <v>5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 t="s">
        <v>7</v>
      </c>
      <c r="S1512" t="s">
        <v>18</v>
      </c>
      <c r="T1512" t="s">
        <v>19</v>
      </c>
      <c r="U1512" t="s">
        <v>283</v>
      </c>
      <c r="V1512" t="s">
        <v>284</v>
      </c>
      <c r="W1512" t="s">
        <v>285</v>
      </c>
      <c r="Y1512">
        <v>100</v>
      </c>
      <c r="Z1512">
        <v>93</v>
      </c>
      <c r="AA1512">
        <v>88</v>
      </c>
      <c r="AB1512">
        <v>71</v>
      </c>
      <c r="AC1512">
        <v>71</v>
      </c>
      <c r="AD1512">
        <v>71</v>
      </c>
      <c r="AE1512">
        <v>71</v>
      </c>
    </row>
    <row r="1513" spans="1:31">
      <c r="A1513">
        <v>1513</v>
      </c>
      <c r="B1513" t="s">
        <v>2023</v>
      </c>
      <c r="C1513">
        <v>0</v>
      </c>
      <c r="D1513">
        <v>5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 t="s">
        <v>7</v>
      </c>
      <c r="S1513" t="s">
        <v>265</v>
      </c>
      <c r="T1513" t="s">
        <v>208</v>
      </c>
      <c r="U1513" t="s">
        <v>209</v>
      </c>
      <c r="V1513" t="s">
        <v>210</v>
      </c>
      <c r="Y1513">
        <v>100</v>
      </c>
      <c r="Z1513">
        <v>100</v>
      </c>
      <c r="AA1513">
        <v>100</v>
      </c>
      <c r="AB1513">
        <v>100</v>
      </c>
      <c r="AC1513">
        <v>100</v>
      </c>
      <c r="AD1513">
        <v>100</v>
      </c>
      <c r="AE1513">
        <v>100</v>
      </c>
    </row>
    <row r="1514" spans="1:31">
      <c r="A1514">
        <v>1514</v>
      </c>
      <c r="B1514" t="s">
        <v>2024</v>
      </c>
      <c r="C1514">
        <v>0</v>
      </c>
      <c r="D1514">
        <v>5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 t="s">
        <v>7</v>
      </c>
      <c r="S1514" t="s">
        <v>18</v>
      </c>
      <c r="T1514" t="s">
        <v>19</v>
      </c>
      <c r="U1514" t="s">
        <v>259</v>
      </c>
      <c r="V1514" t="s">
        <v>57</v>
      </c>
      <c r="Y1514">
        <v>100</v>
      </c>
      <c r="Z1514">
        <v>100</v>
      </c>
      <c r="AA1514">
        <v>100</v>
      </c>
      <c r="AB1514">
        <v>100</v>
      </c>
      <c r="AC1514">
        <v>100</v>
      </c>
      <c r="AD1514">
        <v>97</v>
      </c>
      <c r="AE1514">
        <v>97</v>
      </c>
    </row>
    <row r="1515" spans="1:31">
      <c r="A1515">
        <v>1515</v>
      </c>
      <c r="B1515" t="s">
        <v>2025</v>
      </c>
      <c r="C1515">
        <v>0</v>
      </c>
      <c r="D1515">
        <v>5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 t="s">
        <v>7</v>
      </c>
      <c r="S1515" t="s">
        <v>241</v>
      </c>
      <c r="T1515" t="s">
        <v>72</v>
      </c>
      <c r="U1515" t="s">
        <v>73</v>
      </c>
      <c r="V1515" t="s">
        <v>134</v>
      </c>
      <c r="W1515" t="s">
        <v>135</v>
      </c>
      <c r="Y1515">
        <v>100</v>
      </c>
      <c r="Z1515">
        <v>100</v>
      </c>
      <c r="AA1515">
        <v>100</v>
      </c>
      <c r="AB1515">
        <v>100</v>
      </c>
      <c r="AC1515">
        <v>100</v>
      </c>
      <c r="AD1515">
        <v>99</v>
      </c>
      <c r="AE1515">
        <v>99</v>
      </c>
    </row>
    <row r="1516" spans="1:31">
      <c r="A1516">
        <v>1516</v>
      </c>
      <c r="B1516" t="s">
        <v>2026</v>
      </c>
      <c r="C1516">
        <v>0</v>
      </c>
      <c r="D1516">
        <v>5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 t="s">
        <v>7</v>
      </c>
      <c r="S1516" t="s">
        <v>269</v>
      </c>
      <c r="T1516" t="s">
        <v>270</v>
      </c>
      <c r="U1516" t="s">
        <v>160</v>
      </c>
      <c r="Y1516">
        <v>100</v>
      </c>
      <c r="Z1516">
        <v>92</v>
      </c>
      <c r="AA1516">
        <v>85</v>
      </c>
      <c r="AB1516">
        <v>85</v>
      </c>
      <c r="AC1516">
        <v>26</v>
      </c>
      <c r="AD1516">
        <v>26</v>
      </c>
      <c r="AE1516">
        <v>20</v>
      </c>
    </row>
    <row r="1517" spans="1:31">
      <c r="A1517">
        <v>1517</v>
      </c>
      <c r="B1517" t="s">
        <v>2027</v>
      </c>
      <c r="C1517">
        <v>0</v>
      </c>
      <c r="D1517">
        <v>5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 t="s">
        <v>7</v>
      </c>
      <c r="S1517" t="s">
        <v>376</v>
      </c>
      <c r="T1517" t="s">
        <v>382</v>
      </c>
      <c r="Y1517">
        <v>100</v>
      </c>
      <c r="Z1517">
        <v>100</v>
      </c>
      <c r="AA1517">
        <v>100</v>
      </c>
      <c r="AB1517">
        <v>100</v>
      </c>
      <c r="AC1517">
        <v>100</v>
      </c>
      <c r="AD1517">
        <v>100</v>
      </c>
      <c r="AE1517">
        <v>100</v>
      </c>
    </row>
    <row r="1518" spans="1:31">
      <c r="A1518">
        <v>1518</v>
      </c>
      <c r="B1518" t="s">
        <v>2028</v>
      </c>
      <c r="C1518">
        <v>0</v>
      </c>
      <c r="D1518">
        <v>5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 t="s">
        <v>7</v>
      </c>
      <c r="S1518" t="s">
        <v>269</v>
      </c>
      <c r="T1518" t="s">
        <v>270</v>
      </c>
      <c r="U1518" t="s">
        <v>160</v>
      </c>
      <c r="V1518" t="s">
        <v>161</v>
      </c>
      <c r="W1518" t="s">
        <v>162</v>
      </c>
      <c r="Y1518">
        <v>100</v>
      </c>
      <c r="Z1518">
        <v>100</v>
      </c>
      <c r="AA1518">
        <v>100</v>
      </c>
      <c r="AB1518">
        <v>100</v>
      </c>
      <c r="AC1518">
        <v>100</v>
      </c>
      <c r="AD1518">
        <v>100</v>
      </c>
      <c r="AE1518">
        <v>96</v>
      </c>
    </row>
    <row r="1519" spans="1:31">
      <c r="A1519">
        <v>1519</v>
      </c>
      <c r="B1519" t="s">
        <v>2029</v>
      </c>
      <c r="C1519">
        <v>0</v>
      </c>
      <c r="D1519">
        <v>5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 t="s">
        <v>7</v>
      </c>
      <c r="S1519" t="s">
        <v>18</v>
      </c>
      <c r="T1519" t="s">
        <v>19</v>
      </c>
      <c r="U1519" t="s">
        <v>259</v>
      </c>
      <c r="V1519" t="s">
        <v>408</v>
      </c>
      <c r="W1519" t="s">
        <v>91</v>
      </c>
      <c r="Y1519">
        <v>100</v>
      </c>
      <c r="Z1519">
        <v>100</v>
      </c>
      <c r="AA1519">
        <v>100</v>
      </c>
      <c r="AB1519">
        <v>100</v>
      </c>
      <c r="AC1519">
        <v>98</v>
      </c>
      <c r="AD1519">
        <v>93</v>
      </c>
      <c r="AE1519">
        <v>47</v>
      </c>
    </row>
    <row r="1520" spans="1:31">
      <c r="A1520">
        <v>1520</v>
      </c>
      <c r="B1520" t="s">
        <v>2030</v>
      </c>
      <c r="C1520">
        <v>0</v>
      </c>
      <c r="D1520">
        <v>5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 t="s">
        <v>7</v>
      </c>
      <c r="S1520" t="s">
        <v>241</v>
      </c>
      <c r="T1520" t="s">
        <v>72</v>
      </c>
      <c r="U1520" t="s">
        <v>73</v>
      </c>
      <c r="V1520" t="s">
        <v>626</v>
      </c>
      <c r="W1520" t="s">
        <v>627</v>
      </c>
      <c r="Y1520">
        <v>100</v>
      </c>
      <c r="Z1520">
        <v>100</v>
      </c>
      <c r="AA1520">
        <v>100</v>
      </c>
      <c r="AB1520">
        <v>100</v>
      </c>
      <c r="AC1520">
        <v>100</v>
      </c>
      <c r="AD1520">
        <v>99</v>
      </c>
      <c r="AE1520">
        <v>99</v>
      </c>
    </row>
    <row r="1521" spans="1:31">
      <c r="A1521">
        <v>1521</v>
      </c>
      <c r="B1521" t="s">
        <v>2031</v>
      </c>
      <c r="C1521">
        <v>0</v>
      </c>
      <c r="D1521">
        <v>5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 t="s">
        <v>7</v>
      </c>
      <c r="S1521" t="s">
        <v>241</v>
      </c>
      <c r="T1521" t="s">
        <v>72</v>
      </c>
      <c r="U1521" t="s">
        <v>73</v>
      </c>
      <c r="V1521" t="s">
        <v>321</v>
      </c>
      <c r="Y1521">
        <v>100</v>
      </c>
      <c r="Z1521">
        <v>100</v>
      </c>
      <c r="AA1521">
        <v>100</v>
      </c>
      <c r="AB1521">
        <v>100</v>
      </c>
      <c r="AC1521">
        <v>100</v>
      </c>
      <c r="AD1521">
        <v>49</v>
      </c>
      <c r="AE1521">
        <v>49</v>
      </c>
    </row>
    <row r="1522" spans="1:31">
      <c r="A1522">
        <v>1522</v>
      </c>
      <c r="B1522" t="s">
        <v>2032</v>
      </c>
      <c r="C1522">
        <v>0</v>
      </c>
      <c r="D1522">
        <v>5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 t="s">
        <v>7</v>
      </c>
      <c r="S1522" t="s">
        <v>269</v>
      </c>
      <c r="T1522" t="s">
        <v>270</v>
      </c>
      <c r="U1522" t="s">
        <v>160</v>
      </c>
      <c r="V1522" t="s">
        <v>161</v>
      </c>
      <c r="W1522" t="s">
        <v>162</v>
      </c>
      <c r="Y1522">
        <v>100</v>
      </c>
      <c r="Z1522">
        <v>100</v>
      </c>
      <c r="AA1522">
        <v>100</v>
      </c>
      <c r="AB1522">
        <v>100</v>
      </c>
      <c r="AC1522">
        <v>100</v>
      </c>
      <c r="AD1522">
        <v>100</v>
      </c>
      <c r="AE1522">
        <v>100</v>
      </c>
    </row>
    <row r="1523" spans="1:31">
      <c r="A1523">
        <v>1523</v>
      </c>
      <c r="B1523" t="s">
        <v>2033</v>
      </c>
      <c r="C1523">
        <v>0</v>
      </c>
      <c r="D1523">
        <v>5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 t="s">
        <v>7</v>
      </c>
      <c r="S1523" t="s">
        <v>18</v>
      </c>
      <c r="T1523" t="s">
        <v>78</v>
      </c>
      <c r="U1523" t="s">
        <v>81</v>
      </c>
      <c r="V1523" t="s">
        <v>82</v>
      </c>
      <c r="W1523" t="s">
        <v>93</v>
      </c>
      <c r="Y1523">
        <v>100</v>
      </c>
      <c r="Z1523">
        <v>100</v>
      </c>
      <c r="AA1523">
        <v>99</v>
      </c>
      <c r="AB1523">
        <v>99</v>
      </c>
      <c r="AC1523">
        <v>99</v>
      </c>
      <c r="AD1523">
        <v>97</v>
      </c>
      <c r="AE1523">
        <v>39</v>
      </c>
    </row>
    <row r="1524" spans="1:31">
      <c r="A1524">
        <v>1524</v>
      </c>
      <c r="B1524" t="s">
        <v>2034</v>
      </c>
      <c r="C1524">
        <v>0</v>
      </c>
      <c r="D1524">
        <v>5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 t="s">
        <v>7</v>
      </c>
      <c r="S1524" t="s">
        <v>362</v>
      </c>
      <c r="T1524" t="s">
        <v>363</v>
      </c>
      <c r="U1524" t="s">
        <v>364</v>
      </c>
      <c r="Y1524">
        <v>100</v>
      </c>
      <c r="Z1524">
        <v>100</v>
      </c>
      <c r="AA1524">
        <v>100</v>
      </c>
      <c r="AB1524">
        <v>100</v>
      </c>
      <c r="AC1524">
        <v>100</v>
      </c>
      <c r="AD1524">
        <v>100</v>
      </c>
      <c r="AE1524">
        <v>100</v>
      </c>
    </row>
    <row r="1525" spans="1:31">
      <c r="A1525">
        <v>1525</v>
      </c>
      <c r="B1525" t="s">
        <v>2035</v>
      </c>
      <c r="C1525">
        <v>0</v>
      </c>
      <c r="D1525">
        <v>5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 t="s">
        <v>7</v>
      </c>
      <c r="S1525" t="s">
        <v>376</v>
      </c>
      <c r="T1525" t="s">
        <v>382</v>
      </c>
      <c r="Y1525">
        <v>100</v>
      </c>
      <c r="Z1525">
        <v>100</v>
      </c>
      <c r="AA1525">
        <v>100</v>
      </c>
      <c r="AB1525">
        <v>100</v>
      </c>
      <c r="AC1525">
        <v>100</v>
      </c>
      <c r="AD1525">
        <v>100</v>
      </c>
      <c r="AE1525">
        <v>100</v>
      </c>
    </row>
    <row r="1526" spans="1:31">
      <c r="A1526">
        <v>1526</v>
      </c>
      <c r="B1526" t="s">
        <v>2036</v>
      </c>
      <c r="C1526">
        <v>0</v>
      </c>
      <c r="D1526">
        <v>5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 t="s">
        <v>7</v>
      </c>
      <c r="S1526" t="s">
        <v>18</v>
      </c>
      <c r="T1526" t="s">
        <v>19</v>
      </c>
      <c r="U1526" t="s">
        <v>259</v>
      </c>
      <c r="Y1526">
        <v>100</v>
      </c>
      <c r="Z1526">
        <v>100</v>
      </c>
      <c r="AA1526">
        <v>100</v>
      </c>
      <c r="AB1526">
        <v>97</v>
      </c>
      <c r="AC1526">
        <v>45</v>
      </c>
      <c r="AD1526">
        <v>45</v>
      </c>
      <c r="AE1526">
        <v>45</v>
      </c>
    </row>
    <row r="1527" spans="1:31">
      <c r="A1527">
        <v>1527</v>
      </c>
      <c r="B1527" t="s">
        <v>2037</v>
      </c>
      <c r="C1527">
        <v>0</v>
      </c>
      <c r="D1527">
        <v>5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 t="s">
        <v>7</v>
      </c>
      <c r="S1527" t="s">
        <v>241</v>
      </c>
      <c r="T1527" t="s">
        <v>72</v>
      </c>
      <c r="U1527" t="s">
        <v>73</v>
      </c>
      <c r="V1527" t="s">
        <v>315</v>
      </c>
      <c r="Y1527">
        <v>100</v>
      </c>
      <c r="Z1527">
        <v>75</v>
      </c>
      <c r="AA1527">
        <v>75</v>
      </c>
      <c r="AB1527">
        <v>73</v>
      </c>
      <c r="AC1527">
        <v>70</v>
      </c>
      <c r="AD1527">
        <v>70</v>
      </c>
      <c r="AE1527">
        <v>70</v>
      </c>
    </row>
    <row r="1528" spans="1:31">
      <c r="A1528">
        <v>1528</v>
      </c>
      <c r="B1528" t="s">
        <v>2038</v>
      </c>
      <c r="C1528">
        <v>0</v>
      </c>
      <c r="D1528">
        <v>5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 t="s">
        <v>7</v>
      </c>
      <c r="S1528" t="s">
        <v>18</v>
      </c>
      <c r="T1528" t="s">
        <v>19</v>
      </c>
      <c r="U1528" t="s">
        <v>867</v>
      </c>
      <c r="V1528" t="s">
        <v>868</v>
      </c>
      <c r="Y1528">
        <v>100</v>
      </c>
      <c r="Z1528">
        <v>100</v>
      </c>
      <c r="AA1528">
        <v>97</v>
      </c>
      <c r="AB1528">
        <v>96</v>
      </c>
      <c r="AC1528">
        <v>96</v>
      </c>
      <c r="AD1528">
        <v>72</v>
      </c>
      <c r="AE1528">
        <v>72</v>
      </c>
    </row>
    <row r="1529" spans="1:31">
      <c r="A1529">
        <v>1529</v>
      </c>
      <c r="B1529" t="s">
        <v>2039</v>
      </c>
      <c r="C1529">
        <v>0</v>
      </c>
      <c r="D1529">
        <v>5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 t="s">
        <v>7</v>
      </c>
      <c r="S1529" t="s">
        <v>241</v>
      </c>
      <c r="T1529" t="s">
        <v>72</v>
      </c>
      <c r="U1529" t="s">
        <v>73</v>
      </c>
      <c r="V1529" t="s">
        <v>321</v>
      </c>
      <c r="W1529" t="s">
        <v>156</v>
      </c>
      <c r="Y1529">
        <v>100</v>
      </c>
      <c r="Z1529">
        <v>100</v>
      </c>
      <c r="AA1529">
        <v>100</v>
      </c>
      <c r="AB1529">
        <v>100</v>
      </c>
      <c r="AC1529">
        <v>98</v>
      </c>
      <c r="AD1529">
        <v>50</v>
      </c>
      <c r="AE1529">
        <v>42</v>
      </c>
    </row>
    <row r="1530" spans="1:31">
      <c r="A1530">
        <v>1530</v>
      </c>
      <c r="B1530" t="s">
        <v>2040</v>
      </c>
      <c r="C1530">
        <v>0</v>
      </c>
      <c r="D1530">
        <v>5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 t="s">
        <v>7</v>
      </c>
      <c r="S1530" t="s">
        <v>241</v>
      </c>
      <c r="T1530" t="s">
        <v>72</v>
      </c>
      <c r="U1530" t="s">
        <v>73</v>
      </c>
      <c r="V1530" t="s">
        <v>134</v>
      </c>
      <c r="W1530" t="s">
        <v>560</v>
      </c>
      <c r="Y1530">
        <v>100</v>
      </c>
      <c r="Z1530">
        <v>100</v>
      </c>
      <c r="AA1530">
        <v>100</v>
      </c>
      <c r="AB1530">
        <v>98</v>
      </c>
      <c r="AC1530">
        <v>81</v>
      </c>
      <c r="AD1530">
        <v>52</v>
      </c>
      <c r="AE1530">
        <v>50</v>
      </c>
    </row>
    <row r="1531" spans="1:31">
      <c r="A1531">
        <v>1531</v>
      </c>
      <c r="B1531" t="s">
        <v>2041</v>
      </c>
      <c r="C1531">
        <v>0</v>
      </c>
      <c r="D1531">
        <v>4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1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 t="s">
        <v>7</v>
      </c>
      <c r="S1531" t="s">
        <v>269</v>
      </c>
      <c r="T1531" t="s">
        <v>270</v>
      </c>
      <c r="U1531" t="s">
        <v>160</v>
      </c>
      <c r="V1531" t="s">
        <v>161</v>
      </c>
      <c r="W1531" t="s">
        <v>162</v>
      </c>
      <c r="Y1531">
        <v>100</v>
      </c>
      <c r="Z1531">
        <v>100</v>
      </c>
      <c r="AA1531">
        <v>100</v>
      </c>
      <c r="AB1531">
        <v>100</v>
      </c>
      <c r="AC1531">
        <v>100</v>
      </c>
      <c r="AD1531">
        <v>99</v>
      </c>
      <c r="AE1531">
        <v>90</v>
      </c>
    </row>
    <row r="1532" spans="1:31">
      <c r="A1532">
        <v>1532</v>
      </c>
      <c r="B1532" t="s">
        <v>2042</v>
      </c>
      <c r="C1532">
        <v>0</v>
      </c>
      <c r="D1532">
        <v>3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2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 t="s">
        <v>7</v>
      </c>
      <c r="S1532" t="s">
        <v>269</v>
      </c>
      <c r="T1532" t="s">
        <v>270</v>
      </c>
      <c r="U1532" t="s">
        <v>160</v>
      </c>
      <c r="V1532" t="s">
        <v>161</v>
      </c>
      <c r="W1532" t="s">
        <v>162</v>
      </c>
      <c r="Y1532">
        <v>100</v>
      </c>
      <c r="Z1532">
        <v>100</v>
      </c>
      <c r="AA1532">
        <v>100</v>
      </c>
      <c r="AB1532">
        <v>100</v>
      </c>
      <c r="AC1532">
        <v>100</v>
      </c>
      <c r="AD1532">
        <v>100</v>
      </c>
      <c r="AE1532">
        <v>53</v>
      </c>
    </row>
    <row r="1533" spans="1:31">
      <c r="A1533">
        <v>1533</v>
      </c>
      <c r="B1533" t="s">
        <v>2043</v>
      </c>
      <c r="C1533">
        <v>0</v>
      </c>
      <c r="D1533">
        <v>0</v>
      </c>
      <c r="E1533">
        <v>5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 t="s">
        <v>7</v>
      </c>
      <c r="S1533" t="s">
        <v>18</v>
      </c>
      <c r="Y1533">
        <v>100</v>
      </c>
      <c r="Z1533">
        <v>98</v>
      </c>
      <c r="AA1533">
        <v>46</v>
      </c>
      <c r="AB1533">
        <v>46</v>
      </c>
      <c r="AC1533">
        <v>46</v>
      </c>
      <c r="AD1533">
        <v>46</v>
      </c>
      <c r="AE1533">
        <v>46</v>
      </c>
    </row>
    <row r="1534" spans="1:31">
      <c r="A1534">
        <v>1534</v>
      </c>
      <c r="B1534" t="s">
        <v>2044</v>
      </c>
      <c r="C1534">
        <v>0</v>
      </c>
      <c r="D1534">
        <v>0</v>
      </c>
      <c r="E1534">
        <v>5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 t="s">
        <v>7</v>
      </c>
      <c r="S1534" t="s">
        <v>362</v>
      </c>
      <c r="T1534" t="s">
        <v>509</v>
      </c>
      <c r="U1534" t="s">
        <v>510</v>
      </c>
      <c r="V1534" t="s">
        <v>512</v>
      </c>
      <c r="W1534" t="s">
        <v>513</v>
      </c>
      <c r="Y1534">
        <v>100</v>
      </c>
      <c r="Z1534">
        <v>100</v>
      </c>
      <c r="AA1534">
        <v>100</v>
      </c>
      <c r="AB1534">
        <v>100</v>
      </c>
      <c r="AC1534">
        <v>100</v>
      </c>
      <c r="AD1534">
        <v>100</v>
      </c>
      <c r="AE1534">
        <v>100</v>
      </c>
    </row>
    <row r="1535" spans="1:31">
      <c r="A1535">
        <v>1535</v>
      </c>
      <c r="B1535" t="s">
        <v>2045</v>
      </c>
      <c r="C1535">
        <v>0</v>
      </c>
      <c r="D1535">
        <v>0</v>
      </c>
      <c r="E1535">
        <v>0</v>
      </c>
      <c r="F1535">
        <v>5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 t="s">
        <v>7</v>
      </c>
      <c r="S1535" t="s">
        <v>477</v>
      </c>
      <c r="T1535" t="s">
        <v>15</v>
      </c>
      <c r="U1535" t="s">
        <v>28</v>
      </c>
      <c r="V1535" t="s">
        <v>41</v>
      </c>
      <c r="W1535" t="s">
        <v>478</v>
      </c>
      <c r="Y1535">
        <v>100</v>
      </c>
      <c r="Z1535">
        <v>100</v>
      </c>
      <c r="AA1535">
        <v>100</v>
      </c>
      <c r="AB1535">
        <v>100</v>
      </c>
      <c r="AC1535">
        <v>58</v>
      </c>
      <c r="AD1535">
        <v>54</v>
      </c>
      <c r="AE1535">
        <v>14</v>
      </c>
    </row>
    <row r="1536" spans="1:31">
      <c r="A1536">
        <v>1536</v>
      </c>
      <c r="B1536" t="s">
        <v>2046</v>
      </c>
      <c r="C1536">
        <v>0</v>
      </c>
      <c r="D1536">
        <v>0</v>
      </c>
      <c r="E1536">
        <v>0</v>
      </c>
      <c r="F1536">
        <v>5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 t="s">
        <v>7</v>
      </c>
      <c r="S1536" t="s">
        <v>18</v>
      </c>
      <c r="T1536" t="s">
        <v>35</v>
      </c>
      <c r="U1536" t="s">
        <v>36</v>
      </c>
      <c r="V1536" t="s">
        <v>115</v>
      </c>
      <c r="W1536" t="s">
        <v>173</v>
      </c>
      <c r="X1536" t="s">
        <v>236</v>
      </c>
      <c r="Y1536">
        <v>100</v>
      </c>
      <c r="Z1536">
        <v>100</v>
      </c>
      <c r="AA1536">
        <v>100</v>
      </c>
      <c r="AB1536">
        <v>100</v>
      </c>
      <c r="AC1536">
        <v>100</v>
      </c>
      <c r="AD1536">
        <v>100</v>
      </c>
      <c r="AE1536">
        <v>99</v>
      </c>
    </row>
    <row r="1537" spans="1:31">
      <c r="A1537">
        <v>1537</v>
      </c>
      <c r="B1537" t="s">
        <v>2047</v>
      </c>
      <c r="C1537">
        <v>0</v>
      </c>
      <c r="D1537">
        <v>0</v>
      </c>
      <c r="E1537">
        <v>0</v>
      </c>
      <c r="F1537">
        <v>5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 t="s">
        <v>7</v>
      </c>
      <c r="S1537" t="s">
        <v>18</v>
      </c>
      <c r="T1537" t="s">
        <v>35</v>
      </c>
      <c r="U1537" t="s">
        <v>36</v>
      </c>
      <c r="V1537" t="s">
        <v>115</v>
      </c>
      <c r="W1537" t="s">
        <v>173</v>
      </c>
      <c r="Y1537">
        <v>100</v>
      </c>
      <c r="Z1537">
        <v>100</v>
      </c>
      <c r="AA1537">
        <v>97</v>
      </c>
      <c r="AB1537">
        <v>97</v>
      </c>
      <c r="AC1537">
        <v>97</v>
      </c>
      <c r="AD1537">
        <v>97</v>
      </c>
      <c r="AE1537">
        <v>22</v>
      </c>
    </row>
    <row r="1538" spans="1:31">
      <c r="A1538">
        <v>1538</v>
      </c>
      <c r="B1538" t="s">
        <v>2048</v>
      </c>
      <c r="C1538">
        <v>0</v>
      </c>
      <c r="D1538">
        <v>0</v>
      </c>
      <c r="E1538">
        <v>0</v>
      </c>
      <c r="F1538">
        <v>5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 t="s">
        <v>7</v>
      </c>
      <c r="S1538" t="s">
        <v>241</v>
      </c>
      <c r="T1538" t="s">
        <v>72</v>
      </c>
      <c r="U1538" t="s">
        <v>58</v>
      </c>
      <c r="V1538" t="s">
        <v>59</v>
      </c>
      <c r="W1538" t="s">
        <v>92</v>
      </c>
      <c r="X1538" t="s">
        <v>2049</v>
      </c>
      <c r="Y1538">
        <v>100</v>
      </c>
      <c r="Z1538">
        <v>100</v>
      </c>
      <c r="AA1538">
        <v>100</v>
      </c>
      <c r="AB1538">
        <v>100</v>
      </c>
      <c r="AC1538">
        <v>100</v>
      </c>
      <c r="AD1538">
        <v>100</v>
      </c>
      <c r="AE1538">
        <v>100</v>
      </c>
    </row>
    <row r="1539" spans="1:31">
      <c r="A1539">
        <v>1539</v>
      </c>
      <c r="B1539" t="s">
        <v>2050</v>
      </c>
      <c r="C1539">
        <v>0</v>
      </c>
      <c r="D1539">
        <v>0</v>
      </c>
      <c r="E1539">
        <v>0</v>
      </c>
      <c r="F1539">
        <v>5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 t="s">
        <v>7</v>
      </c>
      <c r="S1539" t="s">
        <v>8</v>
      </c>
      <c r="T1539" t="s">
        <v>31</v>
      </c>
      <c r="U1539" t="s">
        <v>249</v>
      </c>
      <c r="V1539" t="s">
        <v>157</v>
      </c>
      <c r="W1539" t="s">
        <v>2051</v>
      </c>
      <c r="Y1539">
        <v>100</v>
      </c>
      <c r="Z1539">
        <v>100</v>
      </c>
      <c r="AA1539">
        <v>100</v>
      </c>
      <c r="AB1539">
        <v>100</v>
      </c>
      <c r="AC1539">
        <v>100</v>
      </c>
      <c r="AD1539">
        <v>67</v>
      </c>
      <c r="AE1539">
        <v>67</v>
      </c>
    </row>
    <row r="1540" spans="1:31">
      <c r="A1540">
        <v>1540</v>
      </c>
      <c r="B1540" t="s">
        <v>2052</v>
      </c>
      <c r="C1540">
        <v>0</v>
      </c>
      <c r="D1540">
        <v>0</v>
      </c>
      <c r="E1540">
        <v>0</v>
      </c>
      <c r="F1540">
        <v>0</v>
      </c>
      <c r="G1540">
        <v>5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 t="s">
        <v>7</v>
      </c>
      <c r="S1540" t="s">
        <v>18</v>
      </c>
      <c r="T1540" t="s">
        <v>35</v>
      </c>
      <c r="U1540" t="s">
        <v>36</v>
      </c>
      <c r="V1540" t="s">
        <v>42</v>
      </c>
      <c r="Y1540">
        <v>100</v>
      </c>
      <c r="Z1540">
        <v>100</v>
      </c>
      <c r="AA1540">
        <v>100</v>
      </c>
      <c r="AB1540">
        <v>100</v>
      </c>
      <c r="AC1540">
        <v>100</v>
      </c>
      <c r="AD1540">
        <v>37</v>
      </c>
      <c r="AE1540">
        <v>37</v>
      </c>
    </row>
    <row r="1541" spans="1:31">
      <c r="A1541">
        <v>1541</v>
      </c>
      <c r="B1541" t="s">
        <v>2053</v>
      </c>
      <c r="C1541">
        <v>0</v>
      </c>
      <c r="D1541">
        <v>0</v>
      </c>
      <c r="E1541">
        <v>0</v>
      </c>
      <c r="F1541">
        <v>0</v>
      </c>
      <c r="G1541">
        <v>5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 t="s">
        <v>7</v>
      </c>
      <c r="S1541" t="s">
        <v>241</v>
      </c>
      <c r="T1541" t="s">
        <v>72</v>
      </c>
      <c r="U1541" t="s">
        <v>73</v>
      </c>
      <c r="V1541" t="s">
        <v>315</v>
      </c>
      <c r="Y1541">
        <v>100</v>
      </c>
      <c r="Z1541">
        <v>99</v>
      </c>
      <c r="AA1541">
        <v>99</v>
      </c>
      <c r="AB1541">
        <v>99</v>
      </c>
      <c r="AC1541">
        <v>99</v>
      </c>
      <c r="AD1541">
        <v>99</v>
      </c>
      <c r="AE1541">
        <v>99</v>
      </c>
    </row>
    <row r="1542" spans="1:31">
      <c r="A1542">
        <v>1542</v>
      </c>
      <c r="B1542" t="s">
        <v>2054</v>
      </c>
      <c r="C1542">
        <v>0</v>
      </c>
      <c r="D1542">
        <v>0</v>
      </c>
      <c r="E1542">
        <v>0</v>
      </c>
      <c r="F1542">
        <v>0</v>
      </c>
      <c r="G1542">
        <v>5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 t="s">
        <v>7</v>
      </c>
      <c r="S1542" t="s">
        <v>241</v>
      </c>
      <c r="T1542" t="s">
        <v>72</v>
      </c>
      <c r="U1542" t="s">
        <v>73</v>
      </c>
      <c r="V1542" t="s">
        <v>134</v>
      </c>
      <c r="W1542" t="s">
        <v>135</v>
      </c>
      <c r="Y1542">
        <v>100</v>
      </c>
      <c r="Z1542">
        <v>100</v>
      </c>
      <c r="AA1542">
        <v>100</v>
      </c>
      <c r="AB1542">
        <v>100</v>
      </c>
      <c r="AC1542">
        <v>99</v>
      </c>
      <c r="AD1542">
        <v>93</v>
      </c>
      <c r="AE1542">
        <v>93</v>
      </c>
    </row>
    <row r="1543" spans="1:31">
      <c r="A1543">
        <v>1543</v>
      </c>
      <c r="B1543" t="s">
        <v>2055</v>
      </c>
      <c r="C1543">
        <v>0</v>
      </c>
      <c r="D1543">
        <v>0</v>
      </c>
      <c r="E1543">
        <v>0</v>
      </c>
      <c r="F1543">
        <v>0</v>
      </c>
      <c r="G1543">
        <v>5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 t="s">
        <v>7</v>
      </c>
      <c r="S1543" t="s">
        <v>376</v>
      </c>
      <c r="T1543" t="s">
        <v>382</v>
      </c>
      <c r="Y1543">
        <v>100</v>
      </c>
      <c r="Z1543">
        <v>100</v>
      </c>
      <c r="AA1543">
        <v>100</v>
      </c>
      <c r="AB1543">
        <v>100</v>
      </c>
      <c r="AC1543">
        <v>100</v>
      </c>
      <c r="AD1543">
        <v>100</v>
      </c>
      <c r="AE1543">
        <v>100</v>
      </c>
    </row>
    <row r="1544" spans="1:31">
      <c r="A1544">
        <v>1544</v>
      </c>
      <c r="B1544" t="s">
        <v>2056</v>
      </c>
      <c r="C1544">
        <v>0</v>
      </c>
      <c r="D1544">
        <v>0</v>
      </c>
      <c r="E1544">
        <v>0</v>
      </c>
      <c r="F1544">
        <v>0</v>
      </c>
      <c r="G1544">
        <v>5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 t="s">
        <v>7</v>
      </c>
      <c r="S1544" t="s">
        <v>269</v>
      </c>
      <c r="T1544" t="s">
        <v>1206</v>
      </c>
      <c r="U1544" t="s">
        <v>1207</v>
      </c>
      <c r="Y1544">
        <v>100</v>
      </c>
      <c r="Z1544">
        <v>100</v>
      </c>
      <c r="AA1544">
        <v>100</v>
      </c>
      <c r="AB1544">
        <v>100</v>
      </c>
      <c r="AC1544">
        <v>100</v>
      </c>
      <c r="AD1544">
        <v>100</v>
      </c>
      <c r="AE1544">
        <v>100</v>
      </c>
    </row>
    <row r="1545" spans="1:31">
      <c r="A1545">
        <v>1545</v>
      </c>
      <c r="B1545" t="s">
        <v>2057</v>
      </c>
      <c r="C1545">
        <v>0</v>
      </c>
      <c r="D1545">
        <v>0</v>
      </c>
      <c r="E1545">
        <v>0</v>
      </c>
      <c r="F1545">
        <v>0</v>
      </c>
      <c r="G1545">
        <v>5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 t="s">
        <v>7</v>
      </c>
      <c r="S1545" t="s">
        <v>269</v>
      </c>
      <c r="T1545" t="s">
        <v>270</v>
      </c>
      <c r="U1545" t="s">
        <v>160</v>
      </c>
      <c r="V1545" t="s">
        <v>161</v>
      </c>
      <c r="W1545" t="s">
        <v>162</v>
      </c>
      <c r="Y1545">
        <v>100</v>
      </c>
      <c r="Z1545">
        <v>100</v>
      </c>
      <c r="AA1545">
        <v>94</v>
      </c>
      <c r="AB1545">
        <v>94</v>
      </c>
      <c r="AC1545">
        <v>89</v>
      </c>
      <c r="AD1545">
        <v>85</v>
      </c>
      <c r="AE1545">
        <v>44</v>
      </c>
    </row>
    <row r="1546" spans="1:31">
      <c r="A1546">
        <v>1546</v>
      </c>
      <c r="B1546" t="s">
        <v>2058</v>
      </c>
      <c r="C1546">
        <v>0</v>
      </c>
      <c r="D1546">
        <v>0</v>
      </c>
      <c r="E1546">
        <v>0</v>
      </c>
      <c r="F1546">
        <v>0</v>
      </c>
      <c r="G1546">
        <v>5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 t="s">
        <v>7</v>
      </c>
      <c r="S1546" t="s">
        <v>18</v>
      </c>
      <c r="T1546" t="s">
        <v>19</v>
      </c>
      <c r="U1546" t="s">
        <v>748</v>
      </c>
      <c r="Y1546">
        <v>100</v>
      </c>
      <c r="Z1546">
        <v>100</v>
      </c>
      <c r="AA1546">
        <v>100</v>
      </c>
      <c r="AB1546">
        <v>100</v>
      </c>
      <c r="AC1546">
        <v>100</v>
      </c>
      <c r="AD1546">
        <v>100</v>
      </c>
      <c r="AE1546">
        <v>100</v>
      </c>
    </row>
    <row r="1547" spans="1:31">
      <c r="A1547">
        <v>1547</v>
      </c>
      <c r="B1547" t="s">
        <v>2059</v>
      </c>
      <c r="C1547">
        <v>0</v>
      </c>
      <c r="D1547">
        <v>0</v>
      </c>
      <c r="E1547">
        <v>0</v>
      </c>
      <c r="F1547">
        <v>0</v>
      </c>
      <c r="G1547">
        <v>5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 t="s">
        <v>7</v>
      </c>
      <c r="S1547" t="s">
        <v>18</v>
      </c>
      <c r="T1547" t="s">
        <v>19</v>
      </c>
      <c r="U1547" t="s">
        <v>259</v>
      </c>
      <c r="V1547" t="s">
        <v>57</v>
      </c>
      <c r="Y1547">
        <v>100</v>
      </c>
      <c r="Z1547">
        <v>99</v>
      </c>
      <c r="AA1547">
        <v>99</v>
      </c>
      <c r="AB1547">
        <v>98</v>
      </c>
      <c r="AC1547">
        <v>81</v>
      </c>
      <c r="AD1547">
        <v>53</v>
      </c>
      <c r="AE1547">
        <v>53</v>
      </c>
    </row>
    <row r="1548" spans="1:31">
      <c r="A1548">
        <v>1548</v>
      </c>
      <c r="B1548" t="s">
        <v>2060</v>
      </c>
      <c r="C1548">
        <v>0</v>
      </c>
      <c r="D1548">
        <v>0</v>
      </c>
      <c r="E1548">
        <v>0</v>
      </c>
      <c r="F1548">
        <v>0</v>
      </c>
      <c r="G1548">
        <v>5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 t="s">
        <v>7</v>
      </c>
      <c r="S1548" t="s">
        <v>241</v>
      </c>
      <c r="T1548" t="s">
        <v>72</v>
      </c>
      <c r="U1548" t="s">
        <v>73</v>
      </c>
      <c r="V1548" t="s">
        <v>134</v>
      </c>
      <c r="W1548" t="s">
        <v>135</v>
      </c>
      <c r="Y1548">
        <v>100</v>
      </c>
      <c r="Z1548">
        <v>100</v>
      </c>
      <c r="AA1548">
        <v>100</v>
      </c>
      <c r="AB1548">
        <v>100</v>
      </c>
      <c r="AC1548">
        <v>100</v>
      </c>
      <c r="AD1548">
        <v>100</v>
      </c>
      <c r="AE1548">
        <v>81</v>
      </c>
    </row>
    <row r="1549" spans="1:31">
      <c r="A1549">
        <v>1549</v>
      </c>
      <c r="B1549" t="s">
        <v>2061</v>
      </c>
      <c r="C1549">
        <v>0</v>
      </c>
      <c r="D1549">
        <v>0</v>
      </c>
      <c r="E1549">
        <v>0</v>
      </c>
      <c r="F1549">
        <v>0</v>
      </c>
      <c r="G1549">
        <v>5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 t="s">
        <v>7</v>
      </c>
      <c r="S1549" t="s">
        <v>18</v>
      </c>
      <c r="T1549" t="s">
        <v>19</v>
      </c>
      <c r="U1549" t="s">
        <v>259</v>
      </c>
      <c r="V1549" t="s">
        <v>57</v>
      </c>
      <c r="W1549" t="s">
        <v>949</v>
      </c>
      <c r="Y1549">
        <v>100</v>
      </c>
      <c r="Z1549">
        <v>100</v>
      </c>
      <c r="AA1549">
        <v>100</v>
      </c>
      <c r="AB1549">
        <v>100</v>
      </c>
      <c r="AC1549">
        <v>98</v>
      </c>
      <c r="AD1549">
        <v>93</v>
      </c>
      <c r="AE1549">
        <v>92</v>
      </c>
    </row>
    <row r="1550" spans="1:31">
      <c r="A1550">
        <v>1550</v>
      </c>
      <c r="B1550" t="s">
        <v>2062</v>
      </c>
      <c r="C1550">
        <v>0</v>
      </c>
      <c r="D1550">
        <v>0</v>
      </c>
      <c r="E1550">
        <v>0</v>
      </c>
      <c r="F1550">
        <v>0</v>
      </c>
      <c r="G1550">
        <v>5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 t="s">
        <v>7</v>
      </c>
      <c r="S1550" t="s">
        <v>18</v>
      </c>
      <c r="T1550" t="s">
        <v>19</v>
      </c>
      <c r="U1550" t="s">
        <v>370</v>
      </c>
      <c r="Y1550">
        <v>100</v>
      </c>
      <c r="Z1550">
        <v>100</v>
      </c>
      <c r="AA1550">
        <v>100</v>
      </c>
      <c r="AB1550">
        <v>98</v>
      </c>
      <c r="AC1550">
        <v>98</v>
      </c>
      <c r="AD1550">
        <v>98</v>
      </c>
      <c r="AE1550">
        <v>98</v>
      </c>
    </row>
    <row r="1551" spans="1:31">
      <c r="A1551">
        <v>1551</v>
      </c>
      <c r="B1551" t="s">
        <v>2063</v>
      </c>
      <c r="C1551">
        <v>0</v>
      </c>
      <c r="D1551">
        <v>0</v>
      </c>
      <c r="E1551">
        <v>0</v>
      </c>
      <c r="F1551">
        <v>0</v>
      </c>
      <c r="G1551">
        <v>5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 t="s">
        <v>7</v>
      </c>
      <c r="S1551" t="s">
        <v>241</v>
      </c>
      <c r="T1551" t="s">
        <v>72</v>
      </c>
      <c r="U1551" t="s">
        <v>73</v>
      </c>
      <c r="V1551" t="s">
        <v>134</v>
      </c>
      <c r="W1551" t="s">
        <v>135</v>
      </c>
      <c r="Y1551">
        <v>100</v>
      </c>
      <c r="Z1551">
        <v>100</v>
      </c>
      <c r="AA1551">
        <v>100</v>
      </c>
      <c r="AB1551">
        <v>100</v>
      </c>
      <c r="AC1551">
        <v>100</v>
      </c>
      <c r="AD1551">
        <v>100</v>
      </c>
      <c r="AE1551">
        <v>94</v>
      </c>
    </row>
    <row r="1552" spans="1:31">
      <c r="A1552">
        <v>1552</v>
      </c>
      <c r="B1552" t="s">
        <v>2064</v>
      </c>
      <c r="C1552">
        <v>0</v>
      </c>
      <c r="D1552">
        <v>0</v>
      </c>
      <c r="E1552">
        <v>0</v>
      </c>
      <c r="F1552">
        <v>0</v>
      </c>
      <c r="G1552">
        <v>5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 t="s">
        <v>7</v>
      </c>
      <c r="S1552" t="s">
        <v>18</v>
      </c>
      <c r="T1552" t="s">
        <v>19</v>
      </c>
      <c r="U1552" t="s">
        <v>253</v>
      </c>
      <c r="V1552" t="s">
        <v>27</v>
      </c>
      <c r="W1552" t="s">
        <v>498</v>
      </c>
      <c r="Y1552">
        <v>100</v>
      </c>
      <c r="Z1552">
        <v>100</v>
      </c>
      <c r="AA1552">
        <v>100</v>
      </c>
      <c r="AB1552">
        <v>100</v>
      </c>
      <c r="AC1552">
        <v>100</v>
      </c>
      <c r="AD1552">
        <v>50</v>
      </c>
      <c r="AE1552">
        <v>50</v>
      </c>
    </row>
    <row r="1553" spans="1:31">
      <c r="A1553">
        <v>1553</v>
      </c>
      <c r="B1553" t="s">
        <v>2065</v>
      </c>
      <c r="C1553">
        <v>0</v>
      </c>
      <c r="D1553">
        <v>0</v>
      </c>
      <c r="E1553">
        <v>0</v>
      </c>
      <c r="F1553">
        <v>0</v>
      </c>
      <c r="G1553">
        <v>5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 t="s">
        <v>7</v>
      </c>
      <c r="S1553" t="s">
        <v>269</v>
      </c>
      <c r="T1553" t="s">
        <v>270</v>
      </c>
      <c r="U1553" t="s">
        <v>160</v>
      </c>
      <c r="Y1553">
        <v>100</v>
      </c>
      <c r="Z1553">
        <v>58</v>
      </c>
      <c r="AA1553">
        <v>58</v>
      </c>
      <c r="AB1553">
        <v>58</v>
      </c>
      <c r="AC1553">
        <v>20</v>
      </c>
      <c r="AD1553">
        <v>20</v>
      </c>
      <c r="AE1553">
        <v>15</v>
      </c>
    </row>
    <row r="1554" spans="1:31">
      <c r="A1554">
        <v>1554</v>
      </c>
      <c r="B1554" t="s">
        <v>2066</v>
      </c>
      <c r="C1554">
        <v>0</v>
      </c>
      <c r="D1554">
        <v>0</v>
      </c>
      <c r="E1554">
        <v>0</v>
      </c>
      <c r="F1554">
        <v>0</v>
      </c>
      <c r="G1554">
        <v>5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 t="s">
        <v>7</v>
      </c>
      <c r="S1554" t="s">
        <v>269</v>
      </c>
      <c r="T1554" t="s">
        <v>270</v>
      </c>
      <c r="U1554" t="s">
        <v>160</v>
      </c>
      <c r="V1554" t="s">
        <v>161</v>
      </c>
      <c r="W1554" t="s">
        <v>162</v>
      </c>
      <c r="Y1554">
        <v>100</v>
      </c>
      <c r="Z1554">
        <v>100</v>
      </c>
      <c r="AA1554">
        <v>100</v>
      </c>
      <c r="AB1554">
        <v>100</v>
      </c>
      <c r="AC1554">
        <v>100</v>
      </c>
      <c r="AD1554">
        <v>96</v>
      </c>
      <c r="AE1554">
        <v>92</v>
      </c>
    </row>
    <row r="1555" spans="1:31">
      <c r="A1555">
        <v>1555</v>
      </c>
      <c r="B1555" t="s">
        <v>2067</v>
      </c>
      <c r="C1555">
        <v>0</v>
      </c>
      <c r="D1555">
        <v>0</v>
      </c>
      <c r="E1555">
        <v>0</v>
      </c>
      <c r="F1555">
        <v>0</v>
      </c>
      <c r="G1555">
        <v>5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 t="s">
        <v>7</v>
      </c>
      <c r="S1555" t="s">
        <v>18</v>
      </c>
      <c r="T1555" t="s">
        <v>19</v>
      </c>
      <c r="U1555" t="s">
        <v>259</v>
      </c>
      <c r="V1555" t="s">
        <v>57</v>
      </c>
      <c r="Y1555">
        <v>100</v>
      </c>
      <c r="Z1555">
        <v>100</v>
      </c>
      <c r="AA1555">
        <v>99</v>
      </c>
      <c r="AB1555">
        <v>99</v>
      </c>
      <c r="AC1555">
        <v>95</v>
      </c>
      <c r="AD1555">
        <v>69</v>
      </c>
      <c r="AE1555">
        <v>69</v>
      </c>
    </row>
    <row r="1556" spans="1:31">
      <c r="A1556">
        <v>1556</v>
      </c>
      <c r="B1556" t="s">
        <v>2068</v>
      </c>
      <c r="C1556">
        <v>0</v>
      </c>
      <c r="D1556">
        <v>0</v>
      </c>
      <c r="E1556">
        <v>0</v>
      </c>
      <c r="F1556">
        <v>0</v>
      </c>
      <c r="G1556">
        <v>5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 t="s">
        <v>7</v>
      </c>
      <c r="S1556" t="s">
        <v>241</v>
      </c>
      <c r="T1556" t="s">
        <v>72</v>
      </c>
      <c r="U1556" t="s">
        <v>73</v>
      </c>
      <c r="V1556" t="s">
        <v>315</v>
      </c>
      <c r="Y1556">
        <v>100</v>
      </c>
      <c r="Z1556">
        <v>100</v>
      </c>
      <c r="AA1556">
        <v>100</v>
      </c>
      <c r="AB1556">
        <v>98</v>
      </c>
      <c r="AC1556">
        <v>98</v>
      </c>
      <c r="AD1556">
        <v>98</v>
      </c>
      <c r="AE1556">
        <v>98</v>
      </c>
    </row>
    <row r="1557" spans="1:31">
      <c r="A1557">
        <v>1557</v>
      </c>
      <c r="B1557" t="s">
        <v>2069</v>
      </c>
      <c r="C1557">
        <v>0</v>
      </c>
      <c r="D1557">
        <v>0</v>
      </c>
      <c r="E1557">
        <v>0</v>
      </c>
      <c r="F1557">
        <v>0</v>
      </c>
      <c r="G1557">
        <v>5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 t="s">
        <v>7</v>
      </c>
      <c r="S1557" t="s">
        <v>265</v>
      </c>
      <c r="T1557" t="s">
        <v>208</v>
      </c>
      <c r="U1557" t="s">
        <v>209</v>
      </c>
      <c r="V1557" t="s">
        <v>210</v>
      </c>
      <c r="Y1557">
        <v>100</v>
      </c>
      <c r="Z1557">
        <v>84</v>
      </c>
      <c r="AA1557">
        <v>84</v>
      </c>
      <c r="AB1557">
        <v>75</v>
      </c>
      <c r="AC1557">
        <v>65</v>
      </c>
      <c r="AD1557">
        <v>52</v>
      </c>
      <c r="AE1557">
        <v>52</v>
      </c>
    </row>
    <row r="1558" spans="1:31">
      <c r="A1558">
        <v>1558</v>
      </c>
      <c r="B1558" t="s">
        <v>2070</v>
      </c>
      <c r="C1558">
        <v>0</v>
      </c>
      <c r="D1558">
        <v>0</v>
      </c>
      <c r="E1558">
        <v>0</v>
      </c>
      <c r="F1558">
        <v>0</v>
      </c>
      <c r="G1558">
        <v>2</v>
      </c>
      <c r="H1558">
        <v>0</v>
      </c>
      <c r="I1558">
        <v>0</v>
      </c>
      <c r="J1558">
        <v>2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1</v>
      </c>
      <c r="R1558" t="s">
        <v>7</v>
      </c>
      <c r="S1558" t="s">
        <v>241</v>
      </c>
      <c r="T1558" t="s">
        <v>72</v>
      </c>
      <c r="U1558" t="s">
        <v>73</v>
      </c>
      <c r="V1558" t="s">
        <v>77</v>
      </c>
      <c r="Y1558">
        <v>100</v>
      </c>
      <c r="Z1558">
        <v>100</v>
      </c>
      <c r="AA1558">
        <v>100</v>
      </c>
      <c r="AB1558">
        <v>100</v>
      </c>
      <c r="AC1558">
        <v>100</v>
      </c>
      <c r="AD1558">
        <v>98</v>
      </c>
      <c r="AE1558">
        <v>98</v>
      </c>
    </row>
    <row r="1559" spans="1:31">
      <c r="A1559">
        <v>1559</v>
      </c>
      <c r="B1559" t="s">
        <v>2071</v>
      </c>
      <c r="C1559">
        <v>0</v>
      </c>
      <c r="D1559">
        <v>0</v>
      </c>
      <c r="E1559">
        <v>0</v>
      </c>
      <c r="F1559">
        <v>0</v>
      </c>
      <c r="G1559">
        <v>2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3</v>
      </c>
      <c r="N1559">
        <v>0</v>
      </c>
      <c r="O1559">
        <v>0</v>
      </c>
      <c r="P1559">
        <v>0</v>
      </c>
      <c r="Q1559">
        <v>0</v>
      </c>
      <c r="R1559" t="s">
        <v>7</v>
      </c>
      <c r="S1559" t="s">
        <v>269</v>
      </c>
      <c r="T1559" t="s">
        <v>270</v>
      </c>
      <c r="U1559" t="s">
        <v>160</v>
      </c>
      <c r="V1559" t="s">
        <v>161</v>
      </c>
      <c r="W1559" t="s">
        <v>162</v>
      </c>
      <c r="Y1559">
        <v>100</v>
      </c>
      <c r="Z1559">
        <v>100</v>
      </c>
      <c r="AA1559">
        <v>100</v>
      </c>
      <c r="AB1559">
        <v>100</v>
      </c>
      <c r="AC1559">
        <v>100</v>
      </c>
      <c r="AD1559">
        <v>83</v>
      </c>
      <c r="AE1559">
        <v>70</v>
      </c>
    </row>
    <row r="1560" spans="1:31">
      <c r="A1560">
        <v>1560</v>
      </c>
      <c r="B1560" t="s">
        <v>2072</v>
      </c>
      <c r="C1560">
        <v>0</v>
      </c>
      <c r="D1560">
        <v>0</v>
      </c>
      <c r="E1560">
        <v>0</v>
      </c>
      <c r="F1560">
        <v>0</v>
      </c>
      <c r="G1560">
        <v>1</v>
      </c>
      <c r="H1560">
        <v>0</v>
      </c>
      <c r="I1560">
        <v>0</v>
      </c>
      <c r="J1560">
        <v>0</v>
      </c>
      <c r="K1560">
        <v>0</v>
      </c>
      <c r="L1560">
        <v>2</v>
      </c>
      <c r="M1560">
        <v>0</v>
      </c>
      <c r="N1560">
        <v>0</v>
      </c>
      <c r="O1560">
        <v>0</v>
      </c>
      <c r="P1560">
        <v>0</v>
      </c>
      <c r="Q1560">
        <v>2</v>
      </c>
      <c r="R1560" t="s">
        <v>7</v>
      </c>
      <c r="S1560" t="s">
        <v>376</v>
      </c>
      <c r="T1560" t="s">
        <v>177</v>
      </c>
      <c r="U1560" t="s">
        <v>377</v>
      </c>
      <c r="V1560" t="s">
        <v>378</v>
      </c>
      <c r="W1560" t="s">
        <v>379</v>
      </c>
      <c r="Y1560">
        <v>100</v>
      </c>
      <c r="Z1560">
        <v>100</v>
      </c>
      <c r="AA1560">
        <v>100</v>
      </c>
      <c r="AB1560">
        <v>100</v>
      </c>
      <c r="AC1560">
        <v>100</v>
      </c>
      <c r="AD1560">
        <v>100</v>
      </c>
      <c r="AE1560">
        <v>100</v>
      </c>
    </row>
    <row r="1561" spans="1:31">
      <c r="A1561">
        <v>1561</v>
      </c>
      <c r="B1561" t="s">
        <v>2073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5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 t="s">
        <v>7</v>
      </c>
      <c r="S1561" t="s">
        <v>18</v>
      </c>
      <c r="T1561" t="s">
        <v>19</v>
      </c>
      <c r="U1561" t="s">
        <v>251</v>
      </c>
      <c r="V1561" t="s">
        <v>906</v>
      </c>
      <c r="Y1561">
        <v>100</v>
      </c>
      <c r="Z1561">
        <v>100</v>
      </c>
      <c r="AA1561">
        <v>100</v>
      </c>
      <c r="AB1561">
        <v>100</v>
      </c>
      <c r="AC1561">
        <v>100</v>
      </c>
      <c r="AD1561">
        <v>98</v>
      </c>
      <c r="AE1561">
        <v>98</v>
      </c>
    </row>
    <row r="1562" spans="1:31">
      <c r="A1562">
        <v>1562</v>
      </c>
      <c r="B1562" t="s">
        <v>2074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5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 t="s">
        <v>7</v>
      </c>
      <c r="S1562" t="s">
        <v>376</v>
      </c>
      <c r="T1562" t="s">
        <v>177</v>
      </c>
      <c r="U1562" t="s">
        <v>377</v>
      </c>
      <c r="V1562" t="s">
        <v>378</v>
      </c>
      <c r="W1562" t="s">
        <v>379</v>
      </c>
      <c r="Y1562">
        <v>100</v>
      </c>
      <c r="Z1562">
        <v>100</v>
      </c>
      <c r="AA1562">
        <v>100</v>
      </c>
      <c r="AB1562">
        <v>100</v>
      </c>
      <c r="AC1562">
        <v>100</v>
      </c>
      <c r="AD1562">
        <v>100</v>
      </c>
      <c r="AE1562">
        <v>100</v>
      </c>
    </row>
    <row r="1563" spans="1:31">
      <c r="A1563">
        <v>1563</v>
      </c>
      <c r="B1563" t="s">
        <v>2075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5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 t="s">
        <v>7</v>
      </c>
      <c r="S1563" t="s">
        <v>195</v>
      </c>
      <c r="T1563" t="s">
        <v>889</v>
      </c>
      <c r="U1563" t="s">
        <v>151</v>
      </c>
      <c r="Y1563">
        <v>100</v>
      </c>
      <c r="Z1563">
        <v>100</v>
      </c>
      <c r="AA1563">
        <v>100</v>
      </c>
      <c r="AB1563">
        <v>100</v>
      </c>
      <c r="AC1563">
        <v>100</v>
      </c>
      <c r="AD1563">
        <v>100</v>
      </c>
      <c r="AE1563">
        <v>100</v>
      </c>
    </row>
    <row r="1564" spans="1:31">
      <c r="A1564">
        <v>1564</v>
      </c>
      <c r="B1564" t="s">
        <v>2076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5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 t="s">
        <v>7</v>
      </c>
      <c r="S1564" t="s">
        <v>265</v>
      </c>
      <c r="T1564" t="s">
        <v>441</v>
      </c>
      <c r="U1564" t="s">
        <v>442</v>
      </c>
      <c r="Y1564">
        <v>100</v>
      </c>
      <c r="Z1564">
        <v>100</v>
      </c>
      <c r="AA1564">
        <v>100</v>
      </c>
      <c r="AB1564">
        <v>100</v>
      </c>
      <c r="AC1564">
        <v>100</v>
      </c>
      <c r="AD1564">
        <v>100</v>
      </c>
      <c r="AE1564">
        <v>100</v>
      </c>
    </row>
    <row r="1565" spans="1:31">
      <c r="A1565">
        <v>1565</v>
      </c>
      <c r="B1565" t="s">
        <v>2077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5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 t="s">
        <v>7</v>
      </c>
      <c r="S1565" t="s">
        <v>18</v>
      </c>
      <c r="T1565" t="s">
        <v>19</v>
      </c>
      <c r="U1565" t="s">
        <v>867</v>
      </c>
      <c r="V1565" t="s">
        <v>868</v>
      </c>
      <c r="Y1565">
        <v>100</v>
      </c>
      <c r="Z1565">
        <v>100</v>
      </c>
      <c r="AA1565">
        <v>100</v>
      </c>
      <c r="AB1565">
        <v>100</v>
      </c>
      <c r="AC1565">
        <v>100</v>
      </c>
      <c r="AD1565">
        <v>99</v>
      </c>
      <c r="AE1565">
        <v>99</v>
      </c>
    </row>
    <row r="1566" spans="1:31">
      <c r="A1566">
        <v>1566</v>
      </c>
      <c r="B1566" t="s">
        <v>2078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5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 t="s">
        <v>7</v>
      </c>
      <c r="S1566" t="s">
        <v>241</v>
      </c>
      <c r="T1566" t="s">
        <v>72</v>
      </c>
      <c r="U1566" t="s">
        <v>73</v>
      </c>
      <c r="V1566" t="s">
        <v>134</v>
      </c>
      <c r="W1566" t="s">
        <v>135</v>
      </c>
      <c r="Y1566">
        <v>100</v>
      </c>
      <c r="Z1566">
        <v>100</v>
      </c>
      <c r="AA1566">
        <v>100</v>
      </c>
      <c r="AB1566">
        <v>99</v>
      </c>
      <c r="AC1566">
        <v>68</v>
      </c>
      <c r="AD1566">
        <v>68</v>
      </c>
      <c r="AE1566">
        <v>65</v>
      </c>
    </row>
    <row r="1567" spans="1:31">
      <c r="A1567">
        <v>1567</v>
      </c>
      <c r="B1567" t="s">
        <v>2079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5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 t="s">
        <v>7</v>
      </c>
      <c r="S1567" t="s">
        <v>269</v>
      </c>
      <c r="T1567" t="s">
        <v>270</v>
      </c>
      <c r="U1567" t="s">
        <v>160</v>
      </c>
      <c r="V1567" t="s">
        <v>161</v>
      </c>
      <c r="W1567" t="s">
        <v>162</v>
      </c>
      <c r="Y1567">
        <v>100</v>
      </c>
      <c r="Z1567">
        <v>100</v>
      </c>
      <c r="AA1567">
        <v>100</v>
      </c>
      <c r="AB1567">
        <v>100</v>
      </c>
      <c r="AC1567">
        <v>100</v>
      </c>
      <c r="AD1567">
        <v>100</v>
      </c>
      <c r="AE1567">
        <v>92</v>
      </c>
    </row>
    <row r="1568" spans="1:31">
      <c r="A1568">
        <v>1568</v>
      </c>
      <c r="B1568" t="s">
        <v>2080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5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 t="s">
        <v>7</v>
      </c>
      <c r="S1568" t="s">
        <v>18</v>
      </c>
      <c r="T1568" t="s">
        <v>827</v>
      </c>
      <c r="U1568" t="s">
        <v>828</v>
      </c>
      <c r="V1568" t="s">
        <v>200</v>
      </c>
      <c r="W1568" t="s">
        <v>829</v>
      </c>
      <c r="Y1568">
        <v>100</v>
      </c>
      <c r="Z1568">
        <v>100</v>
      </c>
      <c r="AA1568">
        <v>100</v>
      </c>
      <c r="AB1568">
        <v>100</v>
      </c>
      <c r="AC1568">
        <v>100</v>
      </c>
      <c r="AD1568">
        <v>57</v>
      </c>
      <c r="AE1568">
        <v>35</v>
      </c>
    </row>
    <row r="1569" spans="1:31">
      <c r="A1569">
        <v>1569</v>
      </c>
      <c r="B1569" t="s">
        <v>2081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5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 t="s">
        <v>7</v>
      </c>
      <c r="S1569" t="s">
        <v>18</v>
      </c>
      <c r="T1569" t="s">
        <v>78</v>
      </c>
      <c r="U1569" t="s">
        <v>81</v>
      </c>
      <c r="V1569" t="s">
        <v>82</v>
      </c>
      <c r="Y1569">
        <v>100</v>
      </c>
      <c r="Z1569">
        <v>100</v>
      </c>
      <c r="AA1569">
        <v>100</v>
      </c>
      <c r="AB1569">
        <v>100</v>
      </c>
      <c r="AC1569">
        <v>100</v>
      </c>
      <c r="AD1569">
        <v>100</v>
      </c>
      <c r="AE1569">
        <v>100</v>
      </c>
    </row>
    <row r="1570" spans="1:31">
      <c r="A1570">
        <v>1570</v>
      </c>
      <c r="B1570" t="s">
        <v>2082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5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 t="s">
        <v>7</v>
      </c>
      <c r="S1570" t="s">
        <v>269</v>
      </c>
      <c r="T1570" t="s">
        <v>270</v>
      </c>
      <c r="U1570" t="s">
        <v>160</v>
      </c>
      <c r="V1570" t="s">
        <v>161</v>
      </c>
      <c r="W1570" t="s">
        <v>162</v>
      </c>
      <c r="Y1570">
        <v>100</v>
      </c>
      <c r="Z1570">
        <v>100</v>
      </c>
      <c r="AA1570">
        <v>100</v>
      </c>
      <c r="AB1570">
        <v>100</v>
      </c>
      <c r="AC1570">
        <v>100</v>
      </c>
      <c r="AD1570">
        <v>100</v>
      </c>
      <c r="AE1570">
        <v>99</v>
      </c>
    </row>
    <row r="1571" spans="1:31">
      <c r="A1571">
        <v>1571</v>
      </c>
      <c r="B1571" t="s">
        <v>2083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5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 t="s">
        <v>7</v>
      </c>
      <c r="S1571" t="s">
        <v>241</v>
      </c>
      <c r="T1571" t="s">
        <v>72</v>
      </c>
      <c r="U1571" t="s">
        <v>73</v>
      </c>
      <c r="Y1571">
        <v>100</v>
      </c>
      <c r="Z1571">
        <v>90</v>
      </c>
      <c r="AA1571">
        <v>89</v>
      </c>
      <c r="AB1571">
        <v>64</v>
      </c>
      <c r="AC1571">
        <v>45</v>
      </c>
      <c r="AD1571">
        <v>45</v>
      </c>
      <c r="AE1571">
        <v>45</v>
      </c>
    </row>
    <row r="1572" spans="1:31">
      <c r="A1572">
        <v>1572</v>
      </c>
      <c r="B1572" t="s">
        <v>2084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5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 t="s">
        <v>7</v>
      </c>
      <c r="S1572" t="s">
        <v>269</v>
      </c>
      <c r="T1572" t="s">
        <v>305</v>
      </c>
      <c r="U1572" t="s">
        <v>146</v>
      </c>
      <c r="V1572" t="s">
        <v>306</v>
      </c>
      <c r="Y1572">
        <v>100</v>
      </c>
      <c r="Z1572">
        <v>100</v>
      </c>
      <c r="AA1572">
        <v>100</v>
      </c>
      <c r="AB1572">
        <v>100</v>
      </c>
      <c r="AC1572">
        <v>80</v>
      </c>
      <c r="AD1572">
        <v>46</v>
      </c>
      <c r="AE1572">
        <v>22</v>
      </c>
    </row>
    <row r="1573" spans="1:31">
      <c r="A1573">
        <v>1573</v>
      </c>
      <c r="B1573" t="s">
        <v>2085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5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 t="s">
        <v>7</v>
      </c>
      <c r="S1573" t="s">
        <v>18</v>
      </c>
      <c r="T1573" t="s">
        <v>19</v>
      </c>
      <c r="U1573" t="s">
        <v>259</v>
      </c>
      <c r="V1573" t="s">
        <v>449</v>
      </c>
      <c r="W1573" t="s">
        <v>450</v>
      </c>
      <c r="Y1573">
        <v>100</v>
      </c>
      <c r="Z1573">
        <v>100</v>
      </c>
      <c r="AA1573">
        <v>100</v>
      </c>
      <c r="AB1573">
        <v>100</v>
      </c>
      <c r="AC1573">
        <v>100</v>
      </c>
      <c r="AD1573">
        <v>100</v>
      </c>
      <c r="AE1573">
        <v>100</v>
      </c>
    </row>
    <row r="1574" spans="1:31">
      <c r="A1574">
        <v>1574</v>
      </c>
      <c r="B1574" t="s">
        <v>2086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5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 t="s">
        <v>7</v>
      </c>
      <c r="S1574" t="s">
        <v>269</v>
      </c>
      <c r="T1574" t="s">
        <v>270</v>
      </c>
      <c r="U1574" t="s">
        <v>160</v>
      </c>
      <c r="V1574" t="s">
        <v>161</v>
      </c>
      <c r="W1574" t="s">
        <v>162</v>
      </c>
      <c r="Y1574">
        <v>100</v>
      </c>
      <c r="Z1574">
        <v>100</v>
      </c>
      <c r="AA1574">
        <v>100</v>
      </c>
      <c r="AB1574">
        <v>100</v>
      </c>
      <c r="AC1574">
        <v>99</v>
      </c>
      <c r="AD1574">
        <v>98</v>
      </c>
      <c r="AE1574">
        <v>95</v>
      </c>
    </row>
    <row r="1575" spans="1:31">
      <c r="A1575">
        <v>1575</v>
      </c>
      <c r="B1575" t="s">
        <v>2087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5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 t="s">
        <v>7</v>
      </c>
      <c r="S1575" t="s">
        <v>241</v>
      </c>
      <c r="T1575" t="s">
        <v>72</v>
      </c>
      <c r="U1575" t="s">
        <v>73</v>
      </c>
      <c r="V1575" t="s">
        <v>77</v>
      </c>
      <c r="Y1575">
        <v>100</v>
      </c>
      <c r="Z1575">
        <v>100</v>
      </c>
      <c r="AA1575">
        <v>100</v>
      </c>
      <c r="AB1575">
        <v>100</v>
      </c>
      <c r="AC1575">
        <v>93</v>
      </c>
      <c r="AD1575">
        <v>80</v>
      </c>
      <c r="AE1575">
        <v>80</v>
      </c>
    </row>
    <row r="1576" spans="1:31">
      <c r="A1576">
        <v>1576</v>
      </c>
      <c r="B1576" t="s">
        <v>2088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5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 t="s">
        <v>7</v>
      </c>
      <c r="S1576" t="s">
        <v>376</v>
      </c>
      <c r="T1576" t="s">
        <v>382</v>
      </c>
      <c r="Y1576">
        <v>100</v>
      </c>
      <c r="Z1576">
        <v>100</v>
      </c>
      <c r="AA1576">
        <v>100</v>
      </c>
      <c r="AB1576">
        <v>100</v>
      </c>
      <c r="AC1576">
        <v>100</v>
      </c>
      <c r="AD1576">
        <v>100</v>
      </c>
      <c r="AE1576">
        <v>100</v>
      </c>
    </row>
    <row r="1577" spans="1:31">
      <c r="A1577">
        <v>1577</v>
      </c>
      <c r="B1577" t="s">
        <v>2089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5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 t="s">
        <v>7</v>
      </c>
      <c r="S1577" t="s">
        <v>18</v>
      </c>
      <c r="T1577" t="s">
        <v>19</v>
      </c>
      <c r="U1577" t="s">
        <v>259</v>
      </c>
      <c r="V1577" t="s">
        <v>57</v>
      </c>
      <c r="Y1577">
        <v>100</v>
      </c>
      <c r="Z1577">
        <v>100</v>
      </c>
      <c r="AA1577">
        <v>100</v>
      </c>
      <c r="AB1577">
        <v>100</v>
      </c>
      <c r="AC1577">
        <v>100</v>
      </c>
      <c r="AD1577">
        <v>96</v>
      </c>
      <c r="AE1577">
        <v>96</v>
      </c>
    </row>
    <row r="1578" spans="1:31">
      <c r="A1578">
        <v>1578</v>
      </c>
      <c r="B1578" t="s">
        <v>2090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5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 t="s">
        <v>7</v>
      </c>
      <c r="S1578" t="s">
        <v>18</v>
      </c>
      <c r="T1578" t="s">
        <v>19</v>
      </c>
      <c r="U1578" t="s">
        <v>259</v>
      </c>
      <c r="V1578" t="s">
        <v>530</v>
      </c>
      <c r="Y1578">
        <v>100</v>
      </c>
      <c r="Z1578">
        <v>100</v>
      </c>
      <c r="AA1578">
        <v>100</v>
      </c>
      <c r="AB1578">
        <v>100</v>
      </c>
      <c r="AC1578">
        <v>100</v>
      </c>
      <c r="AD1578">
        <v>100</v>
      </c>
      <c r="AE1578">
        <v>100</v>
      </c>
    </row>
    <row r="1579" spans="1:31">
      <c r="A1579">
        <v>1579</v>
      </c>
      <c r="B1579" t="s">
        <v>2091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5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 t="s">
        <v>7</v>
      </c>
      <c r="S1579" t="s">
        <v>8</v>
      </c>
      <c r="T1579" t="s">
        <v>31</v>
      </c>
      <c r="U1579" t="s">
        <v>75</v>
      </c>
      <c r="Y1579">
        <v>100</v>
      </c>
      <c r="Z1579">
        <v>90</v>
      </c>
      <c r="AA1579">
        <v>83</v>
      </c>
      <c r="AB1579">
        <v>70</v>
      </c>
      <c r="AC1579">
        <v>68</v>
      </c>
      <c r="AD1579">
        <v>68</v>
      </c>
      <c r="AE1579">
        <v>68</v>
      </c>
    </row>
    <row r="1580" spans="1:31">
      <c r="A1580">
        <v>1580</v>
      </c>
      <c r="B1580" t="s">
        <v>2092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5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 t="s">
        <v>7</v>
      </c>
      <c r="S1580" t="s">
        <v>8</v>
      </c>
      <c r="T1580" t="s">
        <v>31</v>
      </c>
      <c r="Y1580">
        <v>100</v>
      </c>
      <c r="Z1580">
        <v>99</v>
      </c>
      <c r="AA1580">
        <v>94</v>
      </c>
      <c r="AB1580">
        <v>26</v>
      </c>
      <c r="AC1580">
        <v>5</v>
      </c>
      <c r="AD1580">
        <v>3</v>
      </c>
      <c r="AE1580">
        <v>3</v>
      </c>
    </row>
    <row r="1581" spans="1:31">
      <c r="A1581">
        <v>1581</v>
      </c>
      <c r="B1581" t="s">
        <v>2093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5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 t="s">
        <v>7</v>
      </c>
      <c r="S1581" t="s">
        <v>195</v>
      </c>
      <c r="T1581" t="s">
        <v>946</v>
      </c>
      <c r="U1581" t="s">
        <v>947</v>
      </c>
      <c r="Y1581">
        <v>100</v>
      </c>
      <c r="Z1581">
        <v>100</v>
      </c>
      <c r="AA1581">
        <v>100</v>
      </c>
      <c r="AB1581">
        <v>100</v>
      </c>
      <c r="AC1581">
        <v>100</v>
      </c>
      <c r="AD1581">
        <v>100</v>
      </c>
      <c r="AE1581">
        <v>100</v>
      </c>
    </row>
    <row r="1582" spans="1:31">
      <c r="A1582">
        <v>1582</v>
      </c>
      <c r="B1582" t="s">
        <v>2094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5</v>
      </c>
      <c r="M1582">
        <v>0</v>
      </c>
      <c r="N1582">
        <v>0</v>
      </c>
      <c r="O1582">
        <v>0</v>
      </c>
      <c r="P1582">
        <v>0</v>
      </c>
      <c r="Q1582">
        <v>0</v>
      </c>
      <c r="R1582" t="s">
        <v>7</v>
      </c>
      <c r="S1582" t="s">
        <v>18</v>
      </c>
      <c r="T1582" t="s">
        <v>19</v>
      </c>
      <c r="U1582" t="s">
        <v>259</v>
      </c>
      <c r="V1582" t="s">
        <v>408</v>
      </c>
      <c r="W1582" t="s">
        <v>421</v>
      </c>
      <c r="Y1582">
        <v>100</v>
      </c>
      <c r="Z1582">
        <v>100</v>
      </c>
      <c r="AA1582">
        <v>100</v>
      </c>
      <c r="AB1582">
        <v>100</v>
      </c>
      <c r="AC1582">
        <v>100</v>
      </c>
      <c r="AD1582">
        <v>100</v>
      </c>
      <c r="AE1582">
        <v>100</v>
      </c>
    </row>
    <row r="1583" spans="1:31">
      <c r="A1583">
        <v>1583</v>
      </c>
      <c r="B1583" t="s">
        <v>2095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5</v>
      </c>
      <c r="M1583">
        <v>0</v>
      </c>
      <c r="N1583">
        <v>0</v>
      </c>
      <c r="O1583">
        <v>0</v>
      </c>
      <c r="P1583">
        <v>0</v>
      </c>
      <c r="Q1583">
        <v>0</v>
      </c>
      <c r="R1583" t="s">
        <v>7</v>
      </c>
      <c r="S1583" t="s">
        <v>241</v>
      </c>
      <c r="T1583" t="s">
        <v>72</v>
      </c>
      <c r="U1583" t="s">
        <v>73</v>
      </c>
      <c r="V1583" t="s">
        <v>77</v>
      </c>
      <c r="Y1583">
        <v>100</v>
      </c>
      <c r="Z1583">
        <v>100</v>
      </c>
      <c r="AA1583">
        <v>100</v>
      </c>
      <c r="AB1583">
        <v>100</v>
      </c>
      <c r="AC1583">
        <v>61</v>
      </c>
      <c r="AD1583">
        <v>46</v>
      </c>
      <c r="AE1583">
        <v>46</v>
      </c>
    </row>
    <row r="1584" spans="1:31">
      <c r="A1584">
        <v>1584</v>
      </c>
      <c r="B1584" t="s">
        <v>2096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5</v>
      </c>
      <c r="N1584">
        <v>0</v>
      </c>
      <c r="O1584">
        <v>0</v>
      </c>
      <c r="P1584">
        <v>0</v>
      </c>
      <c r="Q1584">
        <v>0</v>
      </c>
      <c r="R1584" t="s">
        <v>7</v>
      </c>
      <c r="S1584" t="s">
        <v>269</v>
      </c>
      <c r="T1584" t="s">
        <v>270</v>
      </c>
      <c r="U1584" t="s">
        <v>160</v>
      </c>
      <c r="V1584" t="s">
        <v>161</v>
      </c>
      <c r="W1584" t="s">
        <v>162</v>
      </c>
      <c r="Y1584">
        <v>100</v>
      </c>
      <c r="Z1584">
        <v>100</v>
      </c>
      <c r="AA1584">
        <v>100</v>
      </c>
      <c r="AB1584">
        <v>100</v>
      </c>
      <c r="AC1584">
        <v>100</v>
      </c>
      <c r="AD1584">
        <v>100</v>
      </c>
      <c r="AE1584">
        <v>98</v>
      </c>
    </row>
    <row r="1585" spans="1:31">
      <c r="A1585">
        <v>1585</v>
      </c>
      <c r="B1585" t="s">
        <v>2097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5</v>
      </c>
      <c r="N1585">
        <v>0</v>
      </c>
      <c r="O1585">
        <v>0</v>
      </c>
      <c r="P1585">
        <v>0</v>
      </c>
      <c r="Q1585">
        <v>0</v>
      </c>
      <c r="R1585" t="s">
        <v>7</v>
      </c>
      <c r="S1585" t="s">
        <v>269</v>
      </c>
      <c r="T1585" t="s">
        <v>270</v>
      </c>
      <c r="U1585" t="s">
        <v>160</v>
      </c>
      <c r="V1585" t="s">
        <v>161</v>
      </c>
      <c r="W1585" t="s">
        <v>162</v>
      </c>
      <c r="Y1585">
        <v>100</v>
      </c>
      <c r="Z1585">
        <v>99</v>
      </c>
      <c r="AA1585">
        <v>99</v>
      </c>
      <c r="AB1585">
        <v>99</v>
      </c>
      <c r="AC1585">
        <v>99</v>
      </c>
      <c r="AD1585">
        <v>98</v>
      </c>
      <c r="AE1585">
        <v>38</v>
      </c>
    </row>
    <row r="1586" spans="1:31">
      <c r="A1586">
        <v>1586</v>
      </c>
      <c r="B1586" t="s">
        <v>2098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5</v>
      </c>
      <c r="N1586">
        <v>0</v>
      </c>
      <c r="O1586">
        <v>0</v>
      </c>
      <c r="P1586">
        <v>0</v>
      </c>
      <c r="Q1586">
        <v>0</v>
      </c>
      <c r="R1586" t="s">
        <v>7</v>
      </c>
      <c r="S1586" t="s">
        <v>18</v>
      </c>
      <c r="T1586" t="s">
        <v>19</v>
      </c>
      <c r="U1586" t="s">
        <v>251</v>
      </c>
      <c r="V1586" t="s">
        <v>906</v>
      </c>
      <c r="Y1586">
        <v>100</v>
      </c>
      <c r="Z1586">
        <v>100</v>
      </c>
      <c r="AA1586">
        <v>100</v>
      </c>
      <c r="AB1586">
        <v>100</v>
      </c>
      <c r="AC1586">
        <v>100</v>
      </c>
      <c r="AD1586">
        <v>99</v>
      </c>
      <c r="AE1586">
        <v>99</v>
      </c>
    </row>
    <row r="1587" spans="1:31">
      <c r="A1587">
        <v>1587</v>
      </c>
      <c r="B1587" t="s">
        <v>2099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5</v>
      </c>
      <c r="N1587">
        <v>0</v>
      </c>
      <c r="O1587">
        <v>0</v>
      </c>
      <c r="P1587">
        <v>0</v>
      </c>
      <c r="Q1587">
        <v>0</v>
      </c>
      <c r="R1587" t="s">
        <v>7</v>
      </c>
      <c r="S1587" t="s">
        <v>18</v>
      </c>
      <c r="T1587" t="s">
        <v>19</v>
      </c>
      <c r="U1587" t="s">
        <v>259</v>
      </c>
      <c r="V1587" t="s">
        <v>408</v>
      </c>
      <c r="W1587" t="s">
        <v>421</v>
      </c>
      <c r="Y1587">
        <v>100</v>
      </c>
      <c r="Z1587">
        <v>100</v>
      </c>
      <c r="AA1587">
        <v>100</v>
      </c>
      <c r="AB1587">
        <v>100</v>
      </c>
      <c r="AC1587">
        <v>99</v>
      </c>
      <c r="AD1587">
        <v>72</v>
      </c>
      <c r="AE1587">
        <v>72</v>
      </c>
    </row>
    <row r="1588" spans="1:31">
      <c r="A1588">
        <v>1588</v>
      </c>
      <c r="B1588" t="s">
        <v>2100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5</v>
      </c>
      <c r="N1588">
        <v>0</v>
      </c>
      <c r="O1588">
        <v>0</v>
      </c>
      <c r="P1588">
        <v>0</v>
      </c>
      <c r="Q1588">
        <v>0</v>
      </c>
      <c r="R1588" t="s">
        <v>7</v>
      </c>
      <c r="S1588" t="s">
        <v>241</v>
      </c>
      <c r="T1588" t="s">
        <v>72</v>
      </c>
      <c r="U1588" t="s">
        <v>73</v>
      </c>
      <c r="V1588" t="s">
        <v>321</v>
      </c>
      <c r="W1588" t="s">
        <v>184</v>
      </c>
      <c r="Y1588">
        <v>100</v>
      </c>
      <c r="Z1588">
        <v>100</v>
      </c>
      <c r="AA1588">
        <v>100</v>
      </c>
      <c r="AB1588">
        <v>100</v>
      </c>
      <c r="AC1588">
        <v>100</v>
      </c>
      <c r="AD1588">
        <v>100</v>
      </c>
      <c r="AE1588">
        <v>99</v>
      </c>
    </row>
    <row r="1589" spans="1:31">
      <c r="A1589">
        <v>1589</v>
      </c>
      <c r="B1589" t="s">
        <v>2101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5</v>
      </c>
      <c r="N1589">
        <v>0</v>
      </c>
      <c r="O1589">
        <v>0</v>
      </c>
      <c r="P1589">
        <v>0</v>
      </c>
      <c r="Q1589">
        <v>0</v>
      </c>
      <c r="R1589" t="s">
        <v>7</v>
      </c>
      <c r="S1589" t="s">
        <v>241</v>
      </c>
      <c r="T1589" t="s">
        <v>72</v>
      </c>
      <c r="U1589" t="s">
        <v>73</v>
      </c>
      <c r="V1589" t="s">
        <v>74</v>
      </c>
      <c r="W1589" t="s">
        <v>152</v>
      </c>
      <c r="Y1589">
        <v>100</v>
      </c>
      <c r="Z1589">
        <v>100</v>
      </c>
      <c r="AA1589">
        <v>100</v>
      </c>
      <c r="AB1589">
        <v>100</v>
      </c>
      <c r="AC1589">
        <v>99</v>
      </c>
      <c r="AD1589">
        <v>99</v>
      </c>
      <c r="AE1589">
        <v>24</v>
      </c>
    </row>
    <row r="1590" spans="1:31">
      <c r="A1590">
        <v>1590</v>
      </c>
      <c r="B1590" t="s">
        <v>2102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5</v>
      </c>
      <c r="N1590">
        <v>0</v>
      </c>
      <c r="O1590">
        <v>0</v>
      </c>
      <c r="P1590">
        <v>0</v>
      </c>
      <c r="Q1590">
        <v>0</v>
      </c>
      <c r="R1590" t="s">
        <v>7</v>
      </c>
      <c r="S1590" t="s">
        <v>269</v>
      </c>
      <c r="T1590" t="s">
        <v>270</v>
      </c>
      <c r="U1590" t="s">
        <v>160</v>
      </c>
      <c r="V1590" t="s">
        <v>161</v>
      </c>
      <c r="W1590" t="s">
        <v>162</v>
      </c>
      <c r="Y1590">
        <v>100</v>
      </c>
      <c r="Z1590">
        <v>100</v>
      </c>
      <c r="AA1590">
        <v>100</v>
      </c>
      <c r="AB1590">
        <v>100</v>
      </c>
      <c r="AC1590">
        <v>100</v>
      </c>
      <c r="AD1590">
        <v>100</v>
      </c>
      <c r="AE1590">
        <v>91</v>
      </c>
    </row>
    <row r="1591" spans="1:31">
      <c r="A1591">
        <v>1591</v>
      </c>
      <c r="B1591" t="s">
        <v>2103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5</v>
      </c>
      <c r="N1591">
        <v>0</v>
      </c>
      <c r="O1591">
        <v>0</v>
      </c>
      <c r="P1591">
        <v>0</v>
      </c>
      <c r="Q1591">
        <v>0</v>
      </c>
      <c r="R1591" t="s">
        <v>7</v>
      </c>
      <c r="S1591" t="s">
        <v>241</v>
      </c>
      <c r="T1591" t="s">
        <v>72</v>
      </c>
      <c r="U1591" t="s">
        <v>73</v>
      </c>
      <c r="V1591" t="s">
        <v>458</v>
      </c>
      <c r="Y1591">
        <v>100</v>
      </c>
      <c r="Z1591">
        <v>100</v>
      </c>
      <c r="AA1591">
        <v>100</v>
      </c>
      <c r="AB1591">
        <v>100</v>
      </c>
      <c r="AC1591">
        <v>64</v>
      </c>
      <c r="AD1591">
        <v>64</v>
      </c>
      <c r="AE1591">
        <v>64</v>
      </c>
    </row>
    <row r="1592" spans="1:31">
      <c r="A1592">
        <v>1592</v>
      </c>
      <c r="B1592" t="s">
        <v>2104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5</v>
      </c>
      <c r="N1592">
        <v>0</v>
      </c>
      <c r="O1592">
        <v>0</v>
      </c>
      <c r="P1592">
        <v>0</v>
      </c>
      <c r="Q1592">
        <v>0</v>
      </c>
      <c r="R1592" t="s">
        <v>7</v>
      </c>
      <c r="S1592" t="s">
        <v>269</v>
      </c>
      <c r="T1592" t="s">
        <v>305</v>
      </c>
      <c r="U1592" t="s">
        <v>146</v>
      </c>
      <c r="V1592" t="s">
        <v>306</v>
      </c>
      <c r="W1592" t="s">
        <v>307</v>
      </c>
      <c r="Y1592">
        <v>100</v>
      </c>
      <c r="Z1592">
        <v>94</v>
      </c>
      <c r="AA1592">
        <v>94</v>
      </c>
      <c r="AB1592">
        <v>94</v>
      </c>
      <c r="AC1592">
        <v>87</v>
      </c>
      <c r="AD1592">
        <v>75</v>
      </c>
      <c r="AE1592">
        <v>27</v>
      </c>
    </row>
    <row r="1593" spans="1:31">
      <c r="A1593">
        <v>1593</v>
      </c>
      <c r="B1593" t="s">
        <v>2105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5</v>
      </c>
      <c r="N1593">
        <v>0</v>
      </c>
      <c r="O1593">
        <v>0</v>
      </c>
      <c r="P1593">
        <v>0</v>
      </c>
      <c r="Q1593">
        <v>0</v>
      </c>
      <c r="R1593" t="s">
        <v>7</v>
      </c>
      <c r="S1593" t="s">
        <v>18</v>
      </c>
      <c r="T1593" t="s">
        <v>78</v>
      </c>
      <c r="U1593" t="s">
        <v>81</v>
      </c>
      <c r="V1593" t="s">
        <v>82</v>
      </c>
      <c r="Y1593">
        <v>100</v>
      </c>
      <c r="Z1593">
        <v>99</v>
      </c>
      <c r="AA1593">
        <v>95</v>
      </c>
      <c r="AB1593">
        <v>91</v>
      </c>
      <c r="AC1593">
        <v>91</v>
      </c>
      <c r="AD1593">
        <v>77</v>
      </c>
      <c r="AE1593">
        <v>77</v>
      </c>
    </row>
    <row r="1594" spans="1:31">
      <c r="A1594">
        <v>1594</v>
      </c>
      <c r="B1594" t="s">
        <v>2106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5</v>
      </c>
      <c r="N1594">
        <v>0</v>
      </c>
      <c r="O1594">
        <v>0</v>
      </c>
      <c r="P1594">
        <v>0</v>
      </c>
      <c r="Q1594">
        <v>0</v>
      </c>
      <c r="R1594" t="s">
        <v>7</v>
      </c>
      <c r="S1594" t="s">
        <v>241</v>
      </c>
      <c r="T1594" t="s">
        <v>72</v>
      </c>
      <c r="U1594" t="s">
        <v>73</v>
      </c>
      <c r="Y1594">
        <v>100</v>
      </c>
      <c r="Z1594">
        <v>100</v>
      </c>
      <c r="AA1594">
        <v>99</v>
      </c>
      <c r="AB1594">
        <v>73</v>
      </c>
      <c r="AC1594">
        <v>47</v>
      </c>
      <c r="AD1594">
        <v>46</v>
      </c>
      <c r="AE1594">
        <v>33</v>
      </c>
    </row>
    <row r="1595" spans="1:31">
      <c r="A1595">
        <v>1595</v>
      </c>
      <c r="B1595" t="s">
        <v>2107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5</v>
      </c>
      <c r="N1595">
        <v>0</v>
      </c>
      <c r="O1595">
        <v>0</v>
      </c>
      <c r="P1595">
        <v>0</v>
      </c>
      <c r="Q1595">
        <v>0</v>
      </c>
      <c r="R1595" t="s">
        <v>7</v>
      </c>
      <c r="S1595" t="s">
        <v>241</v>
      </c>
      <c r="T1595" t="s">
        <v>72</v>
      </c>
      <c r="U1595" t="s">
        <v>73</v>
      </c>
      <c r="V1595" t="s">
        <v>134</v>
      </c>
      <c r="W1595" t="s">
        <v>135</v>
      </c>
      <c r="Y1595">
        <v>100</v>
      </c>
      <c r="Z1595">
        <v>100</v>
      </c>
      <c r="AA1595">
        <v>100</v>
      </c>
      <c r="AB1595">
        <v>100</v>
      </c>
      <c r="AC1595">
        <v>100</v>
      </c>
      <c r="AD1595">
        <v>100</v>
      </c>
      <c r="AE1595">
        <v>99</v>
      </c>
    </row>
    <row r="1596" spans="1:31">
      <c r="A1596">
        <v>1596</v>
      </c>
      <c r="B1596" t="s">
        <v>2108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3</v>
      </c>
      <c r="N1596">
        <v>0</v>
      </c>
      <c r="O1596">
        <v>0</v>
      </c>
      <c r="P1596">
        <v>2</v>
      </c>
      <c r="Q1596">
        <v>0</v>
      </c>
      <c r="R1596" t="s">
        <v>7</v>
      </c>
      <c r="S1596" t="s">
        <v>269</v>
      </c>
      <c r="T1596" t="s">
        <v>270</v>
      </c>
      <c r="U1596" t="s">
        <v>160</v>
      </c>
      <c r="V1596" t="s">
        <v>161</v>
      </c>
      <c r="W1596" t="s">
        <v>162</v>
      </c>
      <c r="Y1596">
        <v>100</v>
      </c>
      <c r="Z1596">
        <v>100</v>
      </c>
      <c r="AA1596">
        <v>100</v>
      </c>
      <c r="AB1596">
        <v>100</v>
      </c>
      <c r="AC1596">
        <v>100</v>
      </c>
      <c r="AD1596">
        <v>100</v>
      </c>
      <c r="AE1596">
        <v>43</v>
      </c>
    </row>
    <row r="1597" spans="1:31">
      <c r="A1597">
        <v>1597</v>
      </c>
      <c r="B1597" t="s">
        <v>2109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5</v>
      </c>
      <c r="O1597">
        <v>0</v>
      </c>
      <c r="P1597">
        <v>0</v>
      </c>
      <c r="Q1597">
        <v>0</v>
      </c>
      <c r="R1597" t="s">
        <v>7</v>
      </c>
      <c r="S1597" t="s">
        <v>376</v>
      </c>
      <c r="T1597" t="s">
        <v>382</v>
      </c>
      <c r="Y1597">
        <v>100</v>
      </c>
      <c r="Z1597">
        <v>100</v>
      </c>
      <c r="AA1597">
        <v>100</v>
      </c>
      <c r="AB1597">
        <v>100</v>
      </c>
      <c r="AC1597">
        <v>100</v>
      </c>
      <c r="AD1597">
        <v>100</v>
      </c>
      <c r="AE1597">
        <v>100</v>
      </c>
    </row>
    <row r="1598" spans="1:31">
      <c r="A1598">
        <v>1598</v>
      </c>
      <c r="B1598" t="s">
        <v>2110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5</v>
      </c>
      <c r="O1598">
        <v>0</v>
      </c>
      <c r="P1598">
        <v>0</v>
      </c>
      <c r="Q1598">
        <v>0</v>
      </c>
      <c r="R1598" t="s">
        <v>7</v>
      </c>
      <c r="S1598" t="s">
        <v>241</v>
      </c>
      <c r="T1598" t="s">
        <v>72</v>
      </c>
      <c r="U1598" t="s">
        <v>73</v>
      </c>
      <c r="V1598" t="s">
        <v>134</v>
      </c>
      <c r="W1598" t="s">
        <v>135</v>
      </c>
      <c r="Y1598">
        <v>100</v>
      </c>
      <c r="Z1598">
        <v>100</v>
      </c>
      <c r="AA1598">
        <v>100</v>
      </c>
      <c r="AB1598">
        <v>100</v>
      </c>
      <c r="AC1598">
        <v>100</v>
      </c>
      <c r="AD1598">
        <v>100</v>
      </c>
      <c r="AE1598">
        <v>100</v>
      </c>
    </row>
    <row r="1599" spans="1:31">
      <c r="A1599">
        <v>1599</v>
      </c>
      <c r="B1599" t="s">
        <v>2111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5</v>
      </c>
      <c r="O1599">
        <v>0</v>
      </c>
      <c r="P1599">
        <v>0</v>
      </c>
      <c r="Q1599">
        <v>0</v>
      </c>
      <c r="R1599" t="s">
        <v>7</v>
      </c>
      <c r="S1599" t="s">
        <v>18</v>
      </c>
      <c r="T1599" t="s">
        <v>19</v>
      </c>
      <c r="U1599" t="s">
        <v>867</v>
      </c>
      <c r="V1599" t="s">
        <v>868</v>
      </c>
      <c r="Y1599">
        <v>100</v>
      </c>
      <c r="Z1599">
        <v>100</v>
      </c>
      <c r="AA1599">
        <v>100</v>
      </c>
      <c r="AB1599">
        <v>100</v>
      </c>
      <c r="AC1599">
        <v>100</v>
      </c>
      <c r="AD1599">
        <v>100</v>
      </c>
      <c r="AE1599">
        <v>100</v>
      </c>
    </row>
    <row r="1600" spans="1:31">
      <c r="A1600">
        <v>1600</v>
      </c>
      <c r="B1600" t="s">
        <v>2112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5</v>
      </c>
      <c r="O1600">
        <v>0</v>
      </c>
      <c r="P1600">
        <v>0</v>
      </c>
      <c r="Q1600">
        <v>0</v>
      </c>
      <c r="R1600" t="s">
        <v>7</v>
      </c>
      <c r="S1600" t="s">
        <v>18</v>
      </c>
      <c r="T1600" t="s">
        <v>19</v>
      </c>
      <c r="U1600" t="s">
        <v>370</v>
      </c>
      <c r="Y1600">
        <v>100</v>
      </c>
      <c r="Z1600">
        <v>100</v>
      </c>
      <c r="AA1600">
        <v>96</v>
      </c>
      <c r="AB1600">
        <v>94</v>
      </c>
      <c r="AC1600">
        <v>94</v>
      </c>
      <c r="AD1600">
        <v>94</v>
      </c>
      <c r="AE1600">
        <v>94</v>
      </c>
    </row>
    <row r="1601" spans="1:31">
      <c r="A1601">
        <v>1601</v>
      </c>
      <c r="B1601" t="s">
        <v>2113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5</v>
      </c>
      <c r="O1601">
        <v>0</v>
      </c>
      <c r="P1601">
        <v>0</v>
      </c>
      <c r="Q1601">
        <v>0</v>
      </c>
      <c r="R1601" t="s">
        <v>7</v>
      </c>
      <c r="S1601" t="s">
        <v>241</v>
      </c>
      <c r="T1601" t="s">
        <v>72</v>
      </c>
      <c r="U1601" t="s">
        <v>73</v>
      </c>
      <c r="Y1601">
        <v>100</v>
      </c>
      <c r="Z1601">
        <v>100</v>
      </c>
      <c r="AA1601">
        <v>100</v>
      </c>
      <c r="AB1601">
        <v>93</v>
      </c>
      <c r="AC1601">
        <v>38</v>
      </c>
      <c r="AD1601">
        <v>37</v>
      </c>
      <c r="AE1601">
        <v>23</v>
      </c>
    </row>
    <row r="1602" spans="1:31">
      <c r="A1602">
        <v>1602</v>
      </c>
      <c r="B1602" t="s">
        <v>2114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5</v>
      </c>
      <c r="O1602">
        <v>0</v>
      </c>
      <c r="P1602">
        <v>0</v>
      </c>
      <c r="Q1602">
        <v>0</v>
      </c>
      <c r="R1602" t="s">
        <v>7</v>
      </c>
      <c r="S1602" t="s">
        <v>269</v>
      </c>
      <c r="T1602" t="s">
        <v>270</v>
      </c>
      <c r="U1602" t="s">
        <v>160</v>
      </c>
      <c r="V1602" t="s">
        <v>161</v>
      </c>
      <c r="W1602" t="s">
        <v>162</v>
      </c>
      <c r="Y1602">
        <v>100</v>
      </c>
      <c r="Z1602">
        <v>100</v>
      </c>
      <c r="AA1602">
        <v>100</v>
      </c>
      <c r="AB1602">
        <v>100</v>
      </c>
      <c r="AC1602">
        <v>100</v>
      </c>
      <c r="AD1602">
        <v>100</v>
      </c>
      <c r="AE1602">
        <v>99</v>
      </c>
    </row>
    <row r="1603" spans="1:31">
      <c r="A1603">
        <v>1603</v>
      </c>
      <c r="B1603" t="s">
        <v>2115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5</v>
      </c>
      <c r="O1603">
        <v>0</v>
      </c>
      <c r="P1603">
        <v>0</v>
      </c>
      <c r="Q1603">
        <v>0</v>
      </c>
      <c r="R1603" t="s">
        <v>7</v>
      </c>
      <c r="S1603" t="s">
        <v>18</v>
      </c>
      <c r="T1603" t="s">
        <v>19</v>
      </c>
      <c r="U1603" t="s">
        <v>283</v>
      </c>
      <c r="V1603" t="s">
        <v>284</v>
      </c>
      <c r="W1603" t="s">
        <v>285</v>
      </c>
      <c r="Y1603">
        <v>100</v>
      </c>
      <c r="Z1603">
        <v>100</v>
      </c>
      <c r="AA1603">
        <v>100</v>
      </c>
      <c r="AB1603">
        <v>100</v>
      </c>
      <c r="AC1603">
        <v>100</v>
      </c>
      <c r="AD1603">
        <v>100</v>
      </c>
      <c r="AE1603">
        <v>100</v>
      </c>
    </row>
    <row r="1604" spans="1:31">
      <c r="A1604">
        <v>1604</v>
      </c>
      <c r="B1604" t="s">
        <v>2116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5</v>
      </c>
      <c r="O1604">
        <v>0</v>
      </c>
      <c r="P1604">
        <v>0</v>
      </c>
      <c r="Q1604">
        <v>0</v>
      </c>
      <c r="R1604" t="s">
        <v>7</v>
      </c>
      <c r="S1604" t="s">
        <v>18</v>
      </c>
      <c r="T1604" t="s">
        <v>19</v>
      </c>
      <c r="U1604" t="s">
        <v>748</v>
      </c>
      <c r="Y1604">
        <v>100</v>
      </c>
      <c r="Z1604">
        <v>100</v>
      </c>
      <c r="AA1604">
        <v>100</v>
      </c>
      <c r="AB1604">
        <v>100</v>
      </c>
      <c r="AC1604">
        <v>100</v>
      </c>
      <c r="AD1604">
        <v>100</v>
      </c>
      <c r="AE1604">
        <v>100</v>
      </c>
    </row>
    <row r="1605" spans="1:31">
      <c r="A1605">
        <v>1605</v>
      </c>
      <c r="B1605" t="s">
        <v>2117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5</v>
      </c>
      <c r="Q1605">
        <v>0</v>
      </c>
      <c r="R1605" t="s">
        <v>7</v>
      </c>
      <c r="S1605" t="s">
        <v>241</v>
      </c>
      <c r="T1605" t="s">
        <v>72</v>
      </c>
      <c r="U1605" t="s">
        <v>73</v>
      </c>
      <c r="V1605" t="s">
        <v>134</v>
      </c>
      <c r="W1605" t="s">
        <v>135</v>
      </c>
      <c r="Y1605">
        <v>100</v>
      </c>
      <c r="Z1605">
        <v>100</v>
      </c>
      <c r="AA1605">
        <v>100</v>
      </c>
      <c r="AB1605">
        <v>100</v>
      </c>
      <c r="AC1605">
        <v>100</v>
      </c>
      <c r="AD1605">
        <v>100</v>
      </c>
      <c r="AE1605">
        <v>100</v>
      </c>
    </row>
    <row r="1606" spans="1:31">
      <c r="A1606">
        <v>1606</v>
      </c>
      <c r="B1606" t="s">
        <v>2118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5</v>
      </c>
      <c r="Q1606">
        <v>0</v>
      </c>
      <c r="R1606" t="s">
        <v>7</v>
      </c>
      <c r="S1606" t="s">
        <v>18</v>
      </c>
      <c r="T1606" t="s">
        <v>19</v>
      </c>
      <c r="U1606" t="s">
        <v>867</v>
      </c>
      <c r="V1606" t="s">
        <v>868</v>
      </c>
      <c r="Y1606">
        <v>100</v>
      </c>
      <c r="Z1606">
        <v>100</v>
      </c>
      <c r="AA1606">
        <v>100</v>
      </c>
      <c r="AB1606">
        <v>100</v>
      </c>
      <c r="AC1606">
        <v>100</v>
      </c>
      <c r="AD1606">
        <v>93</v>
      </c>
      <c r="AE1606">
        <v>93</v>
      </c>
    </row>
    <row r="1607" spans="1:31">
      <c r="A1607">
        <v>1607</v>
      </c>
      <c r="B1607" t="s">
        <v>2119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5</v>
      </c>
      <c r="Q1607">
        <v>0</v>
      </c>
      <c r="R1607" t="s">
        <v>7</v>
      </c>
      <c r="S1607" t="s">
        <v>18</v>
      </c>
      <c r="T1607" t="s">
        <v>19</v>
      </c>
      <c r="U1607" t="s">
        <v>259</v>
      </c>
      <c r="V1607" t="s">
        <v>408</v>
      </c>
      <c r="W1607" t="s">
        <v>421</v>
      </c>
      <c r="Y1607">
        <v>100</v>
      </c>
      <c r="Z1607">
        <v>100</v>
      </c>
      <c r="AA1607">
        <v>100</v>
      </c>
      <c r="AB1607">
        <v>100</v>
      </c>
      <c r="AC1607">
        <v>100</v>
      </c>
      <c r="AD1607">
        <v>75</v>
      </c>
      <c r="AE1607">
        <v>75</v>
      </c>
    </row>
    <row r="1608" spans="1:31">
      <c r="A1608">
        <v>1608</v>
      </c>
      <c r="B1608" t="s">
        <v>2120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5</v>
      </c>
      <c r="Q1608">
        <v>0</v>
      </c>
      <c r="R1608" t="s">
        <v>7</v>
      </c>
      <c r="S1608" t="s">
        <v>18</v>
      </c>
      <c r="T1608" t="s">
        <v>35</v>
      </c>
      <c r="U1608" t="s">
        <v>36</v>
      </c>
      <c r="V1608" t="s">
        <v>115</v>
      </c>
      <c r="W1608" t="s">
        <v>173</v>
      </c>
      <c r="X1608" t="s">
        <v>319</v>
      </c>
      <c r="Y1608">
        <v>100</v>
      </c>
      <c r="Z1608">
        <v>100</v>
      </c>
      <c r="AA1608">
        <v>100</v>
      </c>
      <c r="AB1608">
        <v>100</v>
      </c>
      <c r="AC1608">
        <v>100</v>
      </c>
      <c r="AD1608">
        <v>100</v>
      </c>
      <c r="AE1608">
        <v>91</v>
      </c>
    </row>
    <row r="1609" spans="1:31">
      <c r="A1609">
        <v>1609</v>
      </c>
      <c r="B1609" t="s">
        <v>2121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5</v>
      </c>
      <c r="Q1609">
        <v>0</v>
      </c>
      <c r="R1609" t="s">
        <v>7</v>
      </c>
      <c r="S1609" t="s">
        <v>18</v>
      </c>
      <c r="T1609" t="s">
        <v>19</v>
      </c>
      <c r="U1609" t="s">
        <v>253</v>
      </c>
      <c r="V1609" t="s">
        <v>27</v>
      </c>
      <c r="Y1609">
        <v>100</v>
      </c>
      <c r="Z1609">
        <v>100</v>
      </c>
      <c r="AA1609">
        <v>100</v>
      </c>
      <c r="AB1609">
        <v>100</v>
      </c>
      <c r="AC1609">
        <v>100</v>
      </c>
      <c r="AD1609">
        <v>25</v>
      </c>
      <c r="AE1609">
        <v>25</v>
      </c>
    </row>
    <row r="1610" spans="1:31">
      <c r="A1610">
        <v>1610</v>
      </c>
      <c r="B1610" t="s">
        <v>2122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5</v>
      </c>
      <c r="Q1610">
        <v>0</v>
      </c>
      <c r="R1610" t="s">
        <v>274</v>
      </c>
      <c r="S1610" t="s">
        <v>275</v>
      </c>
      <c r="T1610" t="s">
        <v>276</v>
      </c>
      <c r="U1610" t="s">
        <v>277</v>
      </c>
      <c r="V1610" t="s">
        <v>278</v>
      </c>
      <c r="W1610" t="s">
        <v>2123</v>
      </c>
      <c r="Y1610">
        <v>99</v>
      </c>
      <c r="Z1610">
        <v>99</v>
      </c>
      <c r="AA1610">
        <v>99</v>
      </c>
      <c r="AB1610">
        <v>99</v>
      </c>
      <c r="AC1610">
        <v>99</v>
      </c>
      <c r="AD1610">
        <v>85</v>
      </c>
      <c r="AE1610">
        <v>48</v>
      </c>
    </row>
    <row r="1611" spans="1:31">
      <c r="A1611">
        <v>1611</v>
      </c>
      <c r="B1611" t="s">
        <v>2124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5</v>
      </c>
      <c r="Q1611">
        <v>0</v>
      </c>
      <c r="R1611" t="s">
        <v>7</v>
      </c>
      <c r="S1611" t="s">
        <v>269</v>
      </c>
      <c r="T1611" t="s">
        <v>270</v>
      </c>
      <c r="U1611" t="s">
        <v>160</v>
      </c>
      <c r="Y1611">
        <v>100</v>
      </c>
      <c r="Z1611">
        <v>91</v>
      </c>
      <c r="AA1611">
        <v>91</v>
      </c>
      <c r="AB1611">
        <v>91</v>
      </c>
      <c r="AC1611">
        <v>50</v>
      </c>
      <c r="AD1611">
        <v>47</v>
      </c>
      <c r="AE1611">
        <v>4</v>
      </c>
    </row>
    <row r="1612" spans="1:31">
      <c r="A1612">
        <v>1612</v>
      </c>
      <c r="B1612" t="s">
        <v>2125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5</v>
      </c>
      <c r="Q1612">
        <v>0</v>
      </c>
      <c r="R1612" t="s">
        <v>7</v>
      </c>
      <c r="S1612" t="s">
        <v>241</v>
      </c>
      <c r="T1612" t="s">
        <v>72</v>
      </c>
      <c r="U1612" t="s">
        <v>73</v>
      </c>
      <c r="V1612" t="s">
        <v>134</v>
      </c>
      <c r="W1612" t="s">
        <v>135</v>
      </c>
      <c r="Y1612">
        <v>100</v>
      </c>
      <c r="Z1612">
        <v>100</v>
      </c>
      <c r="AA1612">
        <v>100</v>
      </c>
      <c r="AB1612">
        <v>100</v>
      </c>
      <c r="AC1612">
        <v>100</v>
      </c>
      <c r="AD1612">
        <v>100</v>
      </c>
      <c r="AE1612">
        <v>100</v>
      </c>
    </row>
    <row r="1613" spans="1:31">
      <c r="A1613">
        <v>1613</v>
      </c>
      <c r="B1613" t="s">
        <v>2126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5</v>
      </c>
      <c r="Q1613">
        <v>0</v>
      </c>
      <c r="R1613" t="s">
        <v>7</v>
      </c>
      <c r="S1613" t="s">
        <v>18</v>
      </c>
      <c r="T1613" t="s">
        <v>19</v>
      </c>
      <c r="U1613" t="s">
        <v>259</v>
      </c>
      <c r="Y1613">
        <v>100</v>
      </c>
      <c r="Z1613">
        <v>52</v>
      </c>
      <c r="AA1613">
        <v>52</v>
      </c>
      <c r="AB1613">
        <v>50</v>
      </c>
      <c r="AC1613">
        <v>48</v>
      </c>
      <c r="AD1613">
        <v>22</v>
      </c>
      <c r="AE1613">
        <v>22</v>
      </c>
    </row>
    <row r="1614" spans="1:31">
      <c r="A1614">
        <v>1614</v>
      </c>
      <c r="B1614" t="s">
        <v>2128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5</v>
      </c>
      <c r="R1614" t="s">
        <v>7</v>
      </c>
      <c r="S1614" t="s">
        <v>8</v>
      </c>
      <c r="T1614" t="s">
        <v>9</v>
      </c>
      <c r="U1614" t="s">
        <v>103</v>
      </c>
      <c r="V1614" t="s">
        <v>104</v>
      </c>
      <c r="Y1614">
        <v>100</v>
      </c>
      <c r="Z1614">
        <v>76</v>
      </c>
      <c r="AA1614">
        <v>76</v>
      </c>
      <c r="AB1614">
        <v>76</v>
      </c>
      <c r="AC1614">
        <v>53</v>
      </c>
      <c r="AD1614">
        <v>23</v>
      </c>
      <c r="AE1614">
        <v>17</v>
      </c>
    </row>
    <row r="1615" spans="1:31">
      <c r="A1615">
        <v>1615</v>
      </c>
      <c r="B1615" t="s">
        <v>2129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5</v>
      </c>
      <c r="R1615" t="s">
        <v>7</v>
      </c>
      <c r="S1615" t="s">
        <v>8</v>
      </c>
      <c r="T1615" t="s">
        <v>31</v>
      </c>
      <c r="U1615" t="s">
        <v>84</v>
      </c>
      <c r="V1615" t="s">
        <v>89</v>
      </c>
      <c r="W1615" t="s">
        <v>114</v>
      </c>
      <c r="X1615" t="s">
        <v>2130</v>
      </c>
      <c r="Y1615">
        <v>100</v>
      </c>
      <c r="Z1615">
        <v>100</v>
      </c>
      <c r="AA1615">
        <v>100</v>
      </c>
      <c r="AB1615">
        <v>100</v>
      </c>
      <c r="AC1615">
        <v>100</v>
      </c>
      <c r="AD1615">
        <v>97</v>
      </c>
      <c r="AE1615">
        <v>52</v>
      </c>
    </row>
    <row r="1616" spans="1:31">
      <c r="A1616">
        <v>1616</v>
      </c>
      <c r="B1616" t="s">
        <v>2131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5</v>
      </c>
      <c r="R1616" t="s">
        <v>7</v>
      </c>
      <c r="S1616" t="s">
        <v>477</v>
      </c>
      <c r="T1616" t="s">
        <v>15</v>
      </c>
      <c r="U1616" t="s">
        <v>28</v>
      </c>
      <c r="Y1616">
        <v>100</v>
      </c>
      <c r="Z1616">
        <v>100</v>
      </c>
      <c r="AA1616">
        <v>100</v>
      </c>
      <c r="AB1616">
        <v>97</v>
      </c>
      <c r="AC1616">
        <v>19</v>
      </c>
      <c r="AD1616">
        <v>19</v>
      </c>
      <c r="AE1616">
        <v>14</v>
      </c>
    </row>
    <row r="1617" spans="1:31">
      <c r="A1617">
        <v>1617</v>
      </c>
      <c r="B1617" t="s">
        <v>2132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5</v>
      </c>
      <c r="R1617" t="s">
        <v>7</v>
      </c>
      <c r="S1617" t="s">
        <v>477</v>
      </c>
      <c r="T1617" t="s">
        <v>15</v>
      </c>
      <c r="U1617" t="s">
        <v>540</v>
      </c>
      <c r="V1617" t="s">
        <v>54</v>
      </c>
      <c r="Y1617">
        <v>100</v>
      </c>
      <c r="Z1617">
        <v>100</v>
      </c>
      <c r="AA1617">
        <v>100</v>
      </c>
      <c r="AB1617">
        <v>100</v>
      </c>
      <c r="AC1617">
        <v>100</v>
      </c>
      <c r="AD1617">
        <v>80</v>
      </c>
      <c r="AE1617">
        <v>80</v>
      </c>
    </row>
    <row r="1618" spans="1:31">
      <c r="A1618">
        <v>1618</v>
      </c>
      <c r="B1618" t="s">
        <v>2133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5</v>
      </c>
      <c r="R1618" t="s">
        <v>7</v>
      </c>
      <c r="S1618" t="s">
        <v>477</v>
      </c>
      <c r="T1618" t="s">
        <v>15</v>
      </c>
      <c r="U1618" t="s">
        <v>28</v>
      </c>
      <c r="V1618" t="s">
        <v>45</v>
      </c>
      <c r="W1618" t="s">
        <v>2134</v>
      </c>
      <c r="Y1618">
        <v>100</v>
      </c>
      <c r="Z1618">
        <v>100</v>
      </c>
      <c r="AA1618">
        <v>100</v>
      </c>
      <c r="AB1618">
        <v>100</v>
      </c>
      <c r="AC1618">
        <v>100</v>
      </c>
      <c r="AD1618">
        <v>100</v>
      </c>
      <c r="AE1618">
        <v>48</v>
      </c>
    </row>
    <row r="1619" spans="1:31">
      <c r="A1619">
        <v>1619</v>
      </c>
      <c r="B1619" t="s">
        <v>2135</v>
      </c>
      <c r="C1619">
        <v>4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 t="s">
        <v>7</v>
      </c>
      <c r="S1619" t="s">
        <v>293</v>
      </c>
      <c r="T1619" t="s">
        <v>110</v>
      </c>
      <c r="U1619" t="s">
        <v>111</v>
      </c>
      <c r="V1619" t="s">
        <v>112</v>
      </c>
      <c r="W1619" t="s">
        <v>113</v>
      </c>
      <c r="Y1619">
        <v>100</v>
      </c>
      <c r="Z1619">
        <v>100</v>
      </c>
      <c r="AA1619">
        <v>100</v>
      </c>
      <c r="AB1619">
        <v>100</v>
      </c>
      <c r="AC1619">
        <v>100</v>
      </c>
      <c r="AD1619">
        <v>79</v>
      </c>
      <c r="AE1619">
        <v>39</v>
      </c>
    </row>
    <row r="1620" spans="1:31">
      <c r="A1620">
        <v>1620</v>
      </c>
      <c r="B1620" t="s">
        <v>2136</v>
      </c>
      <c r="C1620">
        <v>4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 t="s">
        <v>7</v>
      </c>
      <c r="S1620" t="s">
        <v>269</v>
      </c>
      <c r="T1620" t="s">
        <v>270</v>
      </c>
      <c r="U1620" t="s">
        <v>160</v>
      </c>
      <c r="V1620" t="s">
        <v>161</v>
      </c>
      <c r="W1620" t="s">
        <v>162</v>
      </c>
      <c r="Y1620">
        <v>100</v>
      </c>
      <c r="Z1620">
        <v>100</v>
      </c>
      <c r="AA1620">
        <v>100</v>
      </c>
      <c r="AB1620">
        <v>100</v>
      </c>
      <c r="AC1620">
        <v>100</v>
      </c>
      <c r="AD1620">
        <v>99</v>
      </c>
      <c r="AE1620">
        <v>99</v>
      </c>
    </row>
    <row r="1621" spans="1:31">
      <c r="A1621">
        <v>1621</v>
      </c>
      <c r="B1621" t="s">
        <v>2137</v>
      </c>
      <c r="C1621">
        <v>0</v>
      </c>
      <c r="D1621">
        <v>4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 t="s">
        <v>7</v>
      </c>
      <c r="S1621" t="s">
        <v>18</v>
      </c>
      <c r="T1621" t="s">
        <v>19</v>
      </c>
      <c r="U1621" t="s">
        <v>259</v>
      </c>
      <c r="V1621" t="s">
        <v>57</v>
      </c>
      <c r="Y1621">
        <v>100</v>
      </c>
      <c r="Z1621">
        <v>100</v>
      </c>
      <c r="AA1621">
        <v>100</v>
      </c>
      <c r="AB1621">
        <v>100</v>
      </c>
      <c r="AC1621">
        <v>100</v>
      </c>
      <c r="AD1621">
        <v>69</v>
      </c>
      <c r="AE1621">
        <v>69</v>
      </c>
    </row>
    <row r="1622" spans="1:31">
      <c r="A1622">
        <v>1622</v>
      </c>
      <c r="B1622" t="s">
        <v>2138</v>
      </c>
      <c r="C1622">
        <v>0</v>
      </c>
      <c r="D1622">
        <v>4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 t="s">
        <v>7</v>
      </c>
      <c r="S1622" t="s">
        <v>18</v>
      </c>
      <c r="T1622" t="s">
        <v>19</v>
      </c>
      <c r="U1622" t="s">
        <v>251</v>
      </c>
      <c r="V1622" t="s">
        <v>906</v>
      </c>
      <c r="Y1622">
        <v>100</v>
      </c>
      <c r="Z1622">
        <v>100</v>
      </c>
      <c r="AA1622">
        <v>100</v>
      </c>
      <c r="AB1622">
        <v>100</v>
      </c>
      <c r="AC1622">
        <v>100</v>
      </c>
      <c r="AD1622">
        <v>97</v>
      </c>
      <c r="AE1622">
        <v>97</v>
      </c>
    </row>
    <row r="1623" spans="1:31">
      <c r="A1623">
        <v>1623</v>
      </c>
      <c r="B1623" t="s">
        <v>2139</v>
      </c>
      <c r="C1623">
        <v>0</v>
      </c>
      <c r="D1623">
        <v>4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 t="s">
        <v>7</v>
      </c>
      <c r="S1623" t="s">
        <v>269</v>
      </c>
      <c r="T1623" t="s">
        <v>270</v>
      </c>
      <c r="U1623" t="s">
        <v>160</v>
      </c>
      <c r="V1623" t="s">
        <v>161</v>
      </c>
      <c r="W1623" t="s">
        <v>162</v>
      </c>
      <c r="Y1623">
        <v>100</v>
      </c>
      <c r="Z1623">
        <v>98</v>
      </c>
      <c r="AA1623">
        <v>98</v>
      </c>
      <c r="AB1623">
        <v>98</v>
      </c>
      <c r="AC1623">
        <v>84</v>
      </c>
      <c r="AD1623">
        <v>84</v>
      </c>
      <c r="AE1623">
        <v>33</v>
      </c>
    </row>
    <row r="1624" spans="1:31">
      <c r="A1624">
        <v>1624</v>
      </c>
      <c r="B1624" t="s">
        <v>2140</v>
      </c>
      <c r="C1624">
        <v>0</v>
      </c>
      <c r="D1624">
        <v>4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 t="s">
        <v>7</v>
      </c>
      <c r="S1624" t="s">
        <v>241</v>
      </c>
      <c r="T1624" t="s">
        <v>72</v>
      </c>
      <c r="U1624" t="s">
        <v>73</v>
      </c>
      <c r="Y1624">
        <v>100</v>
      </c>
      <c r="Z1624">
        <v>67</v>
      </c>
      <c r="AA1624">
        <v>67</v>
      </c>
      <c r="AB1624">
        <v>60</v>
      </c>
      <c r="AC1624">
        <v>42</v>
      </c>
      <c r="AD1624">
        <v>42</v>
      </c>
      <c r="AE1624">
        <v>40</v>
      </c>
    </row>
    <row r="1625" spans="1:31">
      <c r="A1625">
        <v>1625</v>
      </c>
      <c r="B1625" t="s">
        <v>2142</v>
      </c>
      <c r="C1625">
        <v>0</v>
      </c>
      <c r="D1625">
        <v>4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 t="s">
        <v>7</v>
      </c>
      <c r="S1625" t="s">
        <v>269</v>
      </c>
      <c r="T1625" t="s">
        <v>270</v>
      </c>
      <c r="U1625" t="s">
        <v>160</v>
      </c>
      <c r="V1625" t="s">
        <v>161</v>
      </c>
      <c r="W1625" t="s">
        <v>162</v>
      </c>
      <c r="Y1625">
        <v>100</v>
      </c>
      <c r="Z1625">
        <v>100</v>
      </c>
      <c r="AA1625">
        <v>100</v>
      </c>
      <c r="AB1625">
        <v>100</v>
      </c>
      <c r="AC1625">
        <v>100</v>
      </c>
      <c r="AD1625">
        <v>100</v>
      </c>
      <c r="AE1625">
        <v>91</v>
      </c>
    </row>
    <row r="1626" spans="1:31">
      <c r="A1626">
        <v>1626</v>
      </c>
      <c r="B1626" t="s">
        <v>2143</v>
      </c>
      <c r="C1626">
        <v>0</v>
      </c>
      <c r="D1626">
        <v>4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 t="s">
        <v>7</v>
      </c>
      <c r="S1626" t="s">
        <v>18</v>
      </c>
      <c r="T1626" t="s">
        <v>19</v>
      </c>
      <c r="U1626" t="s">
        <v>259</v>
      </c>
      <c r="V1626" t="s">
        <v>408</v>
      </c>
      <c r="W1626" t="s">
        <v>91</v>
      </c>
      <c r="Y1626">
        <v>100</v>
      </c>
      <c r="Z1626">
        <v>100</v>
      </c>
      <c r="AA1626">
        <v>100</v>
      </c>
      <c r="AB1626">
        <v>100</v>
      </c>
      <c r="AC1626">
        <v>99</v>
      </c>
      <c r="AD1626">
        <v>75</v>
      </c>
      <c r="AE1626">
        <v>68</v>
      </c>
    </row>
    <row r="1627" spans="1:31">
      <c r="A1627">
        <v>1627</v>
      </c>
      <c r="B1627" t="s">
        <v>2144</v>
      </c>
      <c r="C1627">
        <v>0</v>
      </c>
      <c r="D1627">
        <v>4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 t="s">
        <v>7</v>
      </c>
      <c r="S1627" t="s">
        <v>269</v>
      </c>
      <c r="T1627" t="s">
        <v>270</v>
      </c>
      <c r="U1627" t="s">
        <v>160</v>
      </c>
      <c r="V1627" t="s">
        <v>161</v>
      </c>
      <c r="W1627" t="s">
        <v>162</v>
      </c>
      <c r="Y1627">
        <v>100</v>
      </c>
      <c r="Z1627">
        <v>100</v>
      </c>
      <c r="AA1627">
        <v>100</v>
      </c>
      <c r="AB1627">
        <v>100</v>
      </c>
      <c r="AC1627">
        <v>100</v>
      </c>
      <c r="AD1627">
        <v>99</v>
      </c>
      <c r="AE1627">
        <v>79</v>
      </c>
    </row>
    <row r="1628" spans="1:31">
      <c r="A1628">
        <v>1628</v>
      </c>
      <c r="B1628" t="s">
        <v>2145</v>
      </c>
      <c r="C1628">
        <v>0</v>
      </c>
      <c r="D1628">
        <v>4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 t="s">
        <v>7</v>
      </c>
      <c r="S1628" t="s">
        <v>241</v>
      </c>
      <c r="T1628" t="s">
        <v>72</v>
      </c>
      <c r="U1628" t="s">
        <v>73</v>
      </c>
      <c r="V1628" t="s">
        <v>74</v>
      </c>
      <c r="W1628" t="s">
        <v>152</v>
      </c>
      <c r="Y1628">
        <v>100</v>
      </c>
      <c r="Z1628">
        <v>100</v>
      </c>
      <c r="AA1628">
        <v>100</v>
      </c>
      <c r="AB1628">
        <v>100</v>
      </c>
      <c r="AC1628">
        <v>77</v>
      </c>
      <c r="AD1628">
        <v>77</v>
      </c>
      <c r="AE1628">
        <v>29</v>
      </c>
    </row>
    <row r="1629" spans="1:31">
      <c r="A1629">
        <v>1629</v>
      </c>
      <c r="B1629" t="s">
        <v>2146</v>
      </c>
      <c r="C1629">
        <v>0</v>
      </c>
      <c r="D1629">
        <v>4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 t="s">
        <v>7</v>
      </c>
      <c r="S1629" t="s">
        <v>269</v>
      </c>
      <c r="T1629" t="s">
        <v>270</v>
      </c>
      <c r="U1629" t="s">
        <v>160</v>
      </c>
      <c r="V1629" t="s">
        <v>161</v>
      </c>
      <c r="W1629" t="s">
        <v>162</v>
      </c>
      <c r="Y1629">
        <v>100</v>
      </c>
      <c r="Z1629">
        <v>97</v>
      </c>
      <c r="AA1629">
        <v>91</v>
      </c>
      <c r="AB1629">
        <v>91</v>
      </c>
      <c r="AC1629">
        <v>56</v>
      </c>
      <c r="AD1629">
        <v>54</v>
      </c>
      <c r="AE1629">
        <v>9</v>
      </c>
    </row>
    <row r="1630" spans="1:31">
      <c r="A1630">
        <v>1630</v>
      </c>
      <c r="B1630" t="s">
        <v>2147</v>
      </c>
      <c r="C1630">
        <v>0</v>
      </c>
      <c r="D1630">
        <v>4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 t="s">
        <v>7</v>
      </c>
      <c r="S1630" t="s">
        <v>269</v>
      </c>
      <c r="T1630" t="s">
        <v>270</v>
      </c>
      <c r="U1630" t="s">
        <v>160</v>
      </c>
      <c r="V1630" t="s">
        <v>161</v>
      </c>
      <c r="W1630" t="s">
        <v>162</v>
      </c>
      <c r="Y1630">
        <v>100</v>
      </c>
      <c r="Z1630">
        <v>100</v>
      </c>
      <c r="AA1630">
        <v>84</v>
      </c>
      <c r="AB1630">
        <v>84</v>
      </c>
      <c r="AC1630">
        <v>80</v>
      </c>
      <c r="AD1630">
        <v>78</v>
      </c>
      <c r="AE1630">
        <v>46</v>
      </c>
    </row>
    <row r="1631" spans="1:31">
      <c r="A1631">
        <v>1631</v>
      </c>
      <c r="B1631" t="s">
        <v>2148</v>
      </c>
      <c r="C1631">
        <v>0</v>
      </c>
      <c r="D1631">
        <v>4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 t="s">
        <v>7</v>
      </c>
      <c r="S1631" t="s">
        <v>18</v>
      </c>
      <c r="T1631" t="s">
        <v>19</v>
      </c>
      <c r="U1631" t="s">
        <v>259</v>
      </c>
      <c r="V1631" t="s">
        <v>57</v>
      </c>
      <c r="Y1631">
        <v>100</v>
      </c>
      <c r="Z1631">
        <v>100</v>
      </c>
      <c r="AA1631">
        <v>100</v>
      </c>
      <c r="AB1631">
        <v>100</v>
      </c>
      <c r="AC1631">
        <v>99</v>
      </c>
      <c r="AD1631">
        <v>91</v>
      </c>
      <c r="AE1631">
        <v>91</v>
      </c>
    </row>
    <row r="1632" spans="1:31">
      <c r="A1632">
        <v>1632</v>
      </c>
      <c r="B1632" t="s">
        <v>2149</v>
      </c>
      <c r="C1632">
        <v>0</v>
      </c>
      <c r="D1632">
        <v>4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 t="s">
        <v>7</v>
      </c>
      <c r="S1632" t="s">
        <v>18</v>
      </c>
      <c r="T1632" t="s">
        <v>19</v>
      </c>
      <c r="U1632" t="s">
        <v>370</v>
      </c>
      <c r="Y1632">
        <v>100</v>
      </c>
      <c r="Z1632">
        <v>93</v>
      </c>
      <c r="AA1632">
        <v>93</v>
      </c>
      <c r="AB1632">
        <v>93</v>
      </c>
      <c r="AC1632">
        <v>93</v>
      </c>
      <c r="AD1632">
        <v>93</v>
      </c>
      <c r="AE1632">
        <v>93</v>
      </c>
    </row>
    <row r="1633" spans="1:31">
      <c r="A1633">
        <v>1633</v>
      </c>
      <c r="B1633" t="s">
        <v>2150</v>
      </c>
      <c r="C1633">
        <v>0</v>
      </c>
      <c r="D1633">
        <v>4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 t="s">
        <v>7</v>
      </c>
      <c r="S1633" t="s">
        <v>269</v>
      </c>
      <c r="T1633" t="s">
        <v>270</v>
      </c>
      <c r="U1633" t="s">
        <v>160</v>
      </c>
      <c r="V1633" t="s">
        <v>161</v>
      </c>
      <c r="W1633" t="s">
        <v>162</v>
      </c>
      <c r="Y1633">
        <v>100</v>
      </c>
      <c r="Z1633">
        <v>100</v>
      </c>
      <c r="AA1633">
        <v>100</v>
      </c>
      <c r="AB1633">
        <v>100</v>
      </c>
      <c r="AC1633">
        <v>100</v>
      </c>
      <c r="AD1633">
        <v>100</v>
      </c>
      <c r="AE1633">
        <v>60</v>
      </c>
    </row>
    <row r="1634" spans="1:31">
      <c r="A1634">
        <v>1634</v>
      </c>
      <c r="B1634" t="s">
        <v>2151</v>
      </c>
      <c r="C1634">
        <v>0</v>
      </c>
      <c r="D1634">
        <v>4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 t="s">
        <v>7</v>
      </c>
      <c r="S1634" t="s">
        <v>269</v>
      </c>
      <c r="T1634" t="s">
        <v>270</v>
      </c>
      <c r="U1634" t="s">
        <v>160</v>
      </c>
      <c r="V1634" t="s">
        <v>161</v>
      </c>
      <c r="W1634" t="s">
        <v>162</v>
      </c>
      <c r="Y1634">
        <v>100</v>
      </c>
      <c r="Z1634">
        <v>100</v>
      </c>
      <c r="AA1634">
        <v>100</v>
      </c>
      <c r="AB1634">
        <v>100</v>
      </c>
      <c r="AC1634">
        <v>100</v>
      </c>
      <c r="AD1634">
        <v>99</v>
      </c>
      <c r="AE1634">
        <v>93</v>
      </c>
    </row>
    <row r="1635" spans="1:31">
      <c r="A1635">
        <v>1635</v>
      </c>
      <c r="B1635" t="s">
        <v>2152</v>
      </c>
      <c r="C1635">
        <v>0</v>
      </c>
      <c r="D1635">
        <v>4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 t="s">
        <v>7</v>
      </c>
      <c r="S1635" t="s">
        <v>269</v>
      </c>
      <c r="T1635" t="s">
        <v>305</v>
      </c>
      <c r="U1635" t="s">
        <v>146</v>
      </c>
      <c r="Y1635">
        <v>100</v>
      </c>
      <c r="Z1635">
        <v>79</v>
      </c>
      <c r="AA1635">
        <v>56</v>
      </c>
      <c r="AB1635">
        <v>56</v>
      </c>
      <c r="AC1635">
        <v>28</v>
      </c>
      <c r="AD1635">
        <v>13</v>
      </c>
      <c r="AE1635">
        <v>10</v>
      </c>
    </row>
    <row r="1636" spans="1:31">
      <c r="A1636">
        <v>1636</v>
      </c>
      <c r="B1636" t="s">
        <v>2153</v>
      </c>
      <c r="C1636">
        <v>0</v>
      </c>
      <c r="D1636">
        <v>4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 t="s">
        <v>7</v>
      </c>
      <c r="S1636" t="s">
        <v>18</v>
      </c>
      <c r="T1636" t="s">
        <v>19</v>
      </c>
      <c r="U1636" t="s">
        <v>251</v>
      </c>
      <c r="V1636" t="s">
        <v>906</v>
      </c>
      <c r="Y1636">
        <v>100</v>
      </c>
      <c r="Z1636">
        <v>100</v>
      </c>
      <c r="AA1636">
        <v>100</v>
      </c>
      <c r="AB1636">
        <v>100</v>
      </c>
      <c r="AC1636">
        <v>100</v>
      </c>
      <c r="AD1636">
        <v>99</v>
      </c>
      <c r="AE1636">
        <v>99</v>
      </c>
    </row>
    <row r="1637" spans="1:31">
      <c r="A1637">
        <v>1637</v>
      </c>
      <c r="B1637" t="s">
        <v>2154</v>
      </c>
      <c r="C1637">
        <v>0</v>
      </c>
      <c r="D1637">
        <v>4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 t="s">
        <v>7</v>
      </c>
      <c r="S1637" t="s">
        <v>269</v>
      </c>
      <c r="T1637" t="s">
        <v>270</v>
      </c>
      <c r="U1637" t="s">
        <v>160</v>
      </c>
      <c r="V1637" t="s">
        <v>161</v>
      </c>
      <c r="W1637" t="s">
        <v>162</v>
      </c>
      <c r="Y1637">
        <v>100</v>
      </c>
      <c r="Z1637">
        <v>100</v>
      </c>
      <c r="AA1637">
        <v>100</v>
      </c>
      <c r="AB1637">
        <v>100</v>
      </c>
      <c r="AC1637">
        <v>100</v>
      </c>
      <c r="AD1637">
        <v>100</v>
      </c>
      <c r="AE1637">
        <v>95</v>
      </c>
    </row>
    <row r="1638" spans="1:31">
      <c r="A1638">
        <v>1638</v>
      </c>
      <c r="B1638" t="s">
        <v>2155</v>
      </c>
      <c r="C1638">
        <v>0</v>
      </c>
      <c r="D1638">
        <v>4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 t="s">
        <v>7</v>
      </c>
      <c r="S1638" t="s">
        <v>241</v>
      </c>
      <c r="T1638" t="s">
        <v>72</v>
      </c>
      <c r="Y1638">
        <v>100</v>
      </c>
      <c r="Z1638">
        <v>83</v>
      </c>
      <c r="AA1638">
        <v>83</v>
      </c>
      <c r="AB1638">
        <v>43</v>
      </c>
      <c r="AC1638">
        <v>42</v>
      </c>
      <c r="AD1638">
        <v>37</v>
      </c>
      <c r="AE1638">
        <v>37</v>
      </c>
    </row>
    <row r="1639" spans="1:31">
      <c r="A1639">
        <v>1639</v>
      </c>
      <c r="B1639" t="s">
        <v>2156</v>
      </c>
      <c r="C1639">
        <v>0</v>
      </c>
      <c r="D1639">
        <v>4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 t="s">
        <v>7</v>
      </c>
      <c r="S1639" t="s">
        <v>376</v>
      </c>
      <c r="T1639" t="s">
        <v>382</v>
      </c>
      <c r="Y1639">
        <v>100</v>
      </c>
      <c r="Z1639">
        <v>100</v>
      </c>
      <c r="AA1639">
        <v>100</v>
      </c>
      <c r="AB1639">
        <v>100</v>
      </c>
      <c r="AC1639">
        <v>100</v>
      </c>
      <c r="AD1639">
        <v>100</v>
      </c>
      <c r="AE1639">
        <v>100</v>
      </c>
    </row>
    <row r="1640" spans="1:31">
      <c r="A1640">
        <v>1640</v>
      </c>
      <c r="B1640" t="s">
        <v>2157</v>
      </c>
      <c r="C1640">
        <v>0</v>
      </c>
      <c r="D1640">
        <v>4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 t="s">
        <v>7</v>
      </c>
      <c r="S1640" t="s">
        <v>18</v>
      </c>
      <c r="T1640" t="s">
        <v>19</v>
      </c>
      <c r="U1640" t="s">
        <v>867</v>
      </c>
      <c r="V1640" t="s">
        <v>868</v>
      </c>
      <c r="Y1640">
        <v>100</v>
      </c>
      <c r="Z1640">
        <v>100</v>
      </c>
      <c r="AA1640">
        <v>100</v>
      </c>
      <c r="AB1640">
        <v>100</v>
      </c>
      <c r="AC1640">
        <v>100</v>
      </c>
      <c r="AD1640">
        <v>100</v>
      </c>
      <c r="AE1640">
        <v>100</v>
      </c>
    </row>
    <row r="1641" spans="1:31">
      <c r="A1641">
        <v>1641</v>
      </c>
      <c r="B1641" t="s">
        <v>2158</v>
      </c>
      <c r="C1641">
        <v>0</v>
      </c>
      <c r="D1641">
        <v>4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 t="s">
        <v>7</v>
      </c>
      <c r="S1641" t="s">
        <v>269</v>
      </c>
      <c r="T1641" t="s">
        <v>270</v>
      </c>
      <c r="U1641" t="s">
        <v>160</v>
      </c>
      <c r="V1641" t="s">
        <v>161</v>
      </c>
      <c r="W1641" t="s">
        <v>162</v>
      </c>
      <c r="Y1641">
        <v>100</v>
      </c>
      <c r="Z1641">
        <v>89</v>
      </c>
      <c r="AA1641">
        <v>89</v>
      </c>
      <c r="AB1641">
        <v>89</v>
      </c>
      <c r="AC1641">
        <v>65</v>
      </c>
      <c r="AD1641">
        <v>59</v>
      </c>
      <c r="AE1641">
        <v>12</v>
      </c>
    </row>
    <row r="1642" spans="1:31">
      <c r="A1642">
        <v>1642</v>
      </c>
      <c r="B1642" t="s">
        <v>2159</v>
      </c>
      <c r="C1642">
        <v>0</v>
      </c>
      <c r="D1642">
        <v>4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 t="s">
        <v>7</v>
      </c>
      <c r="S1642" t="s">
        <v>18</v>
      </c>
      <c r="T1642" t="s">
        <v>19</v>
      </c>
      <c r="U1642" t="s">
        <v>259</v>
      </c>
      <c r="V1642" t="s">
        <v>57</v>
      </c>
      <c r="Y1642">
        <v>100</v>
      </c>
      <c r="Z1642">
        <v>100</v>
      </c>
      <c r="AA1642">
        <v>100</v>
      </c>
      <c r="AB1642">
        <v>100</v>
      </c>
      <c r="AC1642">
        <v>100</v>
      </c>
      <c r="AD1642">
        <v>100</v>
      </c>
      <c r="AE1642">
        <v>100</v>
      </c>
    </row>
    <row r="1643" spans="1:31">
      <c r="A1643">
        <v>1643</v>
      </c>
      <c r="B1643" t="s">
        <v>2160</v>
      </c>
      <c r="C1643">
        <v>0</v>
      </c>
      <c r="D1643">
        <v>4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 t="s">
        <v>7</v>
      </c>
      <c r="S1643" t="s">
        <v>18</v>
      </c>
      <c r="T1643" t="s">
        <v>19</v>
      </c>
      <c r="U1643" t="s">
        <v>283</v>
      </c>
      <c r="V1643" t="s">
        <v>284</v>
      </c>
      <c r="W1643" t="s">
        <v>285</v>
      </c>
      <c r="Y1643">
        <v>100</v>
      </c>
      <c r="Z1643">
        <v>100</v>
      </c>
      <c r="AA1643">
        <v>100</v>
      </c>
      <c r="AB1643">
        <v>100</v>
      </c>
      <c r="AC1643">
        <v>100</v>
      </c>
      <c r="AD1643">
        <v>100</v>
      </c>
      <c r="AE1643">
        <v>100</v>
      </c>
    </row>
    <row r="1644" spans="1:31">
      <c r="A1644">
        <v>1644</v>
      </c>
      <c r="B1644" t="s">
        <v>2161</v>
      </c>
      <c r="C1644">
        <v>0</v>
      </c>
      <c r="D1644">
        <v>4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 t="s">
        <v>7</v>
      </c>
      <c r="S1644" t="s">
        <v>269</v>
      </c>
      <c r="T1644" t="s">
        <v>270</v>
      </c>
      <c r="U1644" t="s">
        <v>160</v>
      </c>
      <c r="V1644" t="s">
        <v>161</v>
      </c>
      <c r="W1644" t="s">
        <v>162</v>
      </c>
      <c r="Y1644">
        <v>100</v>
      </c>
      <c r="Z1644">
        <v>100</v>
      </c>
      <c r="AA1644">
        <v>100</v>
      </c>
      <c r="AB1644">
        <v>100</v>
      </c>
      <c r="AC1644">
        <v>100</v>
      </c>
      <c r="AD1644">
        <v>100</v>
      </c>
      <c r="AE1644">
        <v>86</v>
      </c>
    </row>
    <row r="1645" spans="1:31">
      <c r="A1645">
        <v>1645</v>
      </c>
      <c r="B1645" t="s">
        <v>2162</v>
      </c>
      <c r="C1645">
        <v>0</v>
      </c>
      <c r="D1645">
        <v>4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 t="s">
        <v>7</v>
      </c>
      <c r="S1645" t="s">
        <v>269</v>
      </c>
      <c r="T1645" t="s">
        <v>270</v>
      </c>
      <c r="U1645" t="s">
        <v>160</v>
      </c>
      <c r="V1645" t="s">
        <v>161</v>
      </c>
      <c r="W1645" t="s">
        <v>162</v>
      </c>
      <c r="Y1645">
        <v>100</v>
      </c>
      <c r="Z1645">
        <v>100</v>
      </c>
      <c r="AA1645">
        <v>97</v>
      </c>
      <c r="AB1645">
        <v>97</v>
      </c>
      <c r="AC1645">
        <v>97</v>
      </c>
      <c r="AD1645">
        <v>96</v>
      </c>
      <c r="AE1645">
        <v>79</v>
      </c>
    </row>
    <row r="1646" spans="1:31">
      <c r="A1646">
        <v>1646</v>
      </c>
      <c r="B1646" t="s">
        <v>2163</v>
      </c>
      <c r="C1646">
        <v>0</v>
      </c>
      <c r="D1646">
        <v>4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 t="s">
        <v>7</v>
      </c>
      <c r="S1646" t="s">
        <v>18</v>
      </c>
      <c r="T1646" t="s">
        <v>19</v>
      </c>
      <c r="Y1646">
        <v>100</v>
      </c>
      <c r="Z1646">
        <v>100</v>
      </c>
      <c r="AA1646">
        <v>85</v>
      </c>
      <c r="AB1646">
        <v>44</v>
      </c>
      <c r="AC1646">
        <v>44</v>
      </c>
      <c r="AD1646">
        <v>44</v>
      </c>
      <c r="AE1646">
        <v>44</v>
      </c>
    </row>
    <row r="1647" spans="1:31">
      <c r="A1647">
        <v>1647</v>
      </c>
      <c r="B1647" t="s">
        <v>2164</v>
      </c>
      <c r="C1647">
        <v>0</v>
      </c>
      <c r="D1647">
        <v>4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 t="s">
        <v>7</v>
      </c>
      <c r="S1647" t="s">
        <v>376</v>
      </c>
      <c r="T1647" t="s">
        <v>382</v>
      </c>
      <c r="Y1647">
        <v>100</v>
      </c>
      <c r="Z1647">
        <v>100</v>
      </c>
      <c r="AA1647">
        <v>100</v>
      </c>
      <c r="AB1647">
        <v>100</v>
      </c>
      <c r="AC1647">
        <v>100</v>
      </c>
      <c r="AD1647">
        <v>100</v>
      </c>
      <c r="AE1647">
        <v>100</v>
      </c>
    </row>
    <row r="1648" spans="1:31">
      <c r="A1648">
        <v>1648</v>
      </c>
      <c r="B1648" t="s">
        <v>2165</v>
      </c>
      <c r="C1648">
        <v>0</v>
      </c>
      <c r="D1648">
        <v>4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 t="s">
        <v>7</v>
      </c>
      <c r="S1648" t="s">
        <v>269</v>
      </c>
      <c r="T1648" t="s">
        <v>270</v>
      </c>
      <c r="U1648" t="s">
        <v>160</v>
      </c>
      <c r="V1648" t="s">
        <v>161</v>
      </c>
      <c r="W1648" t="s">
        <v>162</v>
      </c>
      <c r="Y1648">
        <v>100</v>
      </c>
      <c r="Z1648">
        <v>100</v>
      </c>
      <c r="AA1648">
        <v>100</v>
      </c>
      <c r="AB1648">
        <v>100</v>
      </c>
      <c r="AC1648">
        <v>100</v>
      </c>
      <c r="AD1648">
        <v>98</v>
      </c>
      <c r="AE1648">
        <v>94</v>
      </c>
    </row>
    <row r="1649" spans="1:31">
      <c r="A1649">
        <v>1649</v>
      </c>
      <c r="B1649" t="s">
        <v>2166</v>
      </c>
      <c r="C1649">
        <v>0</v>
      </c>
      <c r="D1649">
        <v>4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 t="s">
        <v>7</v>
      </c>
      <c r="S1649" t="s">
        <v>18</v>
      </c>
      <c r="T1649" t="s">
        <v>35</v>
      </c>
      <c r="U1649" t="s">
        <v>196</v>
      </c>
      <c r="V1649" t="s">
        <v>197</v>
      </c>
      <c r="W1649" t="s">
        <v>198</v>
      </c>
      <c r="Y1649">
        <v>100</v>
      </c>
      <c r="Z1649">
        <v>100</v>
      </c>
      <c r="AA1649">
        <v>100</v>
      </c>
      <c r="AB1649">
        <v>100</v>
      </c>
      <c r="AC1649">
        <v>100</v>
      </c>
      <c r="AD1649">
        <v>97</v>
      </c>
      <c r="AE1649">
        <v>57</v>
      </c>
    </row>
    <row r="1650" spans="1:31">
      <c r="A1650">
        <v>1650</v>
      </c>
      <c r="B1650" t="s">
        <v>2167</v>
      </c>
      <c r="C1650">
        <v>0</v>
      </c>
      <c r="D1650">
        <v>4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 t="s">
        <v>7</v>
      </c>
      <c r="S1650" t="s">
        <v>18</v>
      </c>
      <c r="T1650" t="s">
        <v>78</v>
      </c>
      <c r="U1650" t="s">
        <v>81</v>
      </c>
      <c r="V1650" t="s">
        <v>82</v>
      </c>
      <c r="W1650" t="s">
        <v>93</v>
      </c>
      <c r="X1650" t="s">
        <v>287</v>
      </c>
      <c r="Y1650">
        <v>100</v>
      </c>
      <c r="Z1650">
        <v>100</v>
      </c>
      <c r="AA1650">
        <v>99</v>
      </c>
      <c r="AB1650">
        <v>78</v>
      </c>
      <c r="AC1650">
        <v>78</v>
      </c>
      <c r="AD1650">
        <v>78</v>
      </c>
      <c r="AE1650">
        <v>78</v>
      </c>
    </row>
    <row r="1651" spans="1:31">
      <c r="A1651">
        <v>1651</v>
      </c>
      <c r="B1651" t="s">
        <v>2168</v>
      </c>
      <c r="C1651">
        <v>0</v>
      </c>
      <c r="D1651">
        <v>4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 t="s">
        <v>7</v>
      </c>
      <c r="S1651" t="s">
        <v>8</v>
      </c>
      <c r="T1651" t="s">
        <v>9</v>
      </c>
      <c r="U1651" t="s">
        <v>103</v>
      </c>
      <c r="V1651" t="s">
        <v>140</v>
      </c>
      <c r="Y1651">
        <v>100</v>
      </c>
      <c r="Z1651">
        <v>90</v>
      </c>
      <c r="AA1651">
        <v>88</v>
      </c>
      <c r="AB1651">
        <v>65</v>
      </c>
      <c r="AC1651">
        <v>55</v>
      </c>
      <c r="AD1651">
        <v>17</v>
      </c>
      <c r="AE1651">
        <v>13</v>
      </c>
    </row>
    <row r="1652" spans="1:31">
      <c r="A1652">
        <v>1652</v>
      </c>
      <c r="B1652" t="s">
        <v>2169</v>
      </c>
      <c r="C1652">
        <v>0</v>
      </c>
      <c r="D1652">
        <v>4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 t="s">
        <v>7</v>
      </c>
      <c r="S1652" t="s">
        <v>269</v>
      </c>
      <c r="T1652" t="s">
        <v>270</v>
      </c>
      <c r="U1652" t="s">
        <v>160</v>
      </c>
      <c r="V1652" t="s">
        <v>161</v>
      </c>
      <c r="W1652" t="s">
        <v>162</v>
      </c>
      <c r="Y1652">
        <v>100</v>
      </c>
      <c r="Z1652">
        <v>100</v>
      </c>
      <c r="AA1652">
        <v>100</v>
      </c>
      <c r="AB1652">
        <v>100</v>
      </c>
      <c r="AC1652">
        <v>100</v>
      </c>
      <c r="AD1652">
        <v>99</v>
      </c>
      <c r="AE1652">
        <v>97</v>
      </c>
    </row>
    <row r="1653" spans="1:31">
      <c r="A1653">
        <v>1653</v>
      </c>
      <c r="B1653" t="s">
        <v>2170</v>
      </c>
      <c r="C1653">
        <v>0</v>
      </c>
      <c r="D1653">
        <v>4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 t="s">
        <v>7</v>
      </c>
      <c r="S1653" t="s">
        <v>18</v>
      </c>
      <c r="T1653" t="s">
        <v>19</v>
      </c>
      <c r="U1653" t="s">
        <v>259</v>
      </c>
      <c r="V1653" t="s">
        <v>57</v>
      </c>
      <c r="Y1653">
        <v>100</v>
      </c>
      <c r="Z1653">
        <v>100</v>
      </c>
      <c r="AA1653">
        <v>100</v>
      </c>
      <c r="AB1653">
        <v>100</v>
      </c>
      <c r="AC1653">
        <v>98</v>
      </c>
      <c r="AD1653">
        <v>96</v>
      </c>
      <c r="AE1653">
        <v>96</v>
      </c>
    </row>
    <row r="1654" spans="1:31">
      <c r="A1654">
        <v>1654</v>
      </c>
      <c r="B1654" t="s">
        <v>2171</v>
      </c>
      <c r="C1654">
        <v>0</v>
      </c>
      <c r="D1654">
        <v>4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 t="s">
        <v>7</v>
      </c>
      <c r="S1654" t="s">
        <v>269</v>
      </c>
      <c r="T1654" t="s">
        <v>270</v>
      </c>
      <c r="U1654" t="s">
        <v>160</v>
      </c>
      <c r="V1654" t="s">
        <v>161</v>
      </c>
      <c r="W1654" t="s">
        <v>162</v>
      </c>
      <c r="Y1654">
        <v>100</v>
      </c>
      <c r="Z1654">
        <v>100</v>
      </c>
      <c r="AA1654">
        <v>100</v>
      </c>
      <c r="AB1654">
        <v>100</v>
      </c>
      <c r="AC1654">
        <v>100</v>
      </c>
      <c r="AD1654">
        <v>98</v>
      </c>
      <c r="AE1654">
        <v>68</v>
      </c>
    </row>
    <row r="1655" spans="1:31">
      <c r="A1655">
        <v>1655</v>
      </c>
      <c r="B1655" t="s">
        <v>2172</v>
      </c>
      <c r="C1655">
        <v>0</v>
      </c>
      <c r="D1655">
        <v>4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 t="s">
        <v>7</v>
      </c>
      <c r="S1655" t="s">
        <v>265</v>
      </c>
      <c r="T1655" t="s">
        <v>149</v>
      </c>
      <c r="U1655" t="s">
        <v>399</v>
      </c>
      <c r="V1655" t="s">
        <v>400</v>
      </c>
      <c r="Y1655">
        <v>100</v>
      </c>
      <c r="Z1655">
        <v>82</v>
      </c>
      <c r="AA1655">
        <v>82</v>
      </c>
      <c r="AB1655">
        <v>82</v>
      </c>
      <c r="AC1655">
        <v>80</v>
      </c>
      <c r="AD1655">
        <v>57</v>
      </c>
      <c r="AE1655">
        <v>57</v>
      </c>
    </row>
    <row r="1656" spans="1:31">
      <c r="A1656">
        <v>1656</v>
      </c>
      <c r="B1656" t="s">
        <v>2173</v>
      </c>
      <c r="C1656">
        <v>0</v>
      </c>
      <c r="D1656">
        <v>0</v>
      </c>
      <c r="E1656">
        <v>4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 t="s">
        <v>7</v>
      </c>
      <c r="S1656" t="s">
        <v>241</v>
      </c>
      <c r="T1656" t="s">
        <v>72</v>
      </c>
      <c r="U1656" t="s">
        <v>73</v>
      </c>
      <c r="V1656" t="s">
        <v>77</v>
      </c>
      <c r="Y1656">
        <v>100</v>
      </c>
      <c r="Z1656">
        <v>100</v>
      </c>
      <c r="AA1656">
        <v>100</v>
      </c>
      <c r="AB1656">
        <v>100</v>
      </c>
      <c r="AC1656">
        <v>100</v>
      </c>
      <c r="AD1656">
        <v>99</v>
      </c>
      <c r="AE1656">
        <v>99</v>
      </c>
    </row>
    <row r="1657" spans="1:31">
      <c r="A1657">
        <v>1657</v>
      </c>
      <c r="B1657" t="s">
        <v>2174</v>
      </c>
      <c r="C1657">
        <v>0</v>
      </c>
      <c r="D1657">
        <v>0</v>
      </c>
      <c r="E1657">
        <v>0</v>
      </c>
      <c r="F1657">
        <v>4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 t="s">
        <v>7</v>
      </c>
      <c r="S1657" t="s">
        <v>1160</v>
      </c>
      <c r="T1657" t="s">
        <v>1161</v>
      </c>
      <c r="U1657" t="s">
        <v>1162</v>
      </c>
      <c r="V1657" t="s">
        <v>1163</v>
      </c>
      <c r="W1657" t="s">
        <v>2175</v>
      </c>
      <c r="Y1657">
        <v>100</v>
      </c>
      <c r="Z1657">
        <v>100</v>
      </c>
      <c r="AA1657">
        <v>100</v>
      </c>
      <c r="AB1657">
        <v>100</v>
      </c>
      <c r="AC1657">
        <v>100</v>
      </c>
      <c r="AD1657">
        <v>100</v>
      </c>
      <c r="AE1657">
        <v>100</v>
      </c>
    </row>
    <row r="1658" spans="1:31">
      <c r="A1658">
        <v>1658</v>
      </c>
      <c r="B1658" t="s">
        <v>2176</v>
      </c>
      <c r="C1658">
        <v>0</v>
      </c>
      <c r="D1658">
        <v>0</v>
      </c>
      <c r="E1658">
        <v>0</v>
      </c>
      <c r="F1658">
        <v>4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 t="s">
        <v>7</v>
      </c>
      <c r="S1658" t="s">
        <v>477</v>
      </c>
      <c r="T1658" t="s">
        <v>15</v>
      </c>
      <c r="U1658" t="s">
        <v>105</v>
      </c>
      <c r="V1658" t="s">
        <v>106</v>
      </c>
      <c r="W1658" t="s">
        <v>107</v>
      </c>
      <c r="Y1658">
        <v>100</v>
      </c>
      <c r="Z1658">
        <v>80</v>
      </c>
      <c r="AA1658">
        <v>80</v>
      </c>
      <c r="AB1658">
        <v>80</v>
      </c>
      <c r="AC1658">
        <v>80</v>
      </c>
      <c r="AD1658">
        <v>79</v>
      </c>
      <c r="AE1658">
        <v>16</v>
      </c>
    </row>
    <row r="1659" spans="1:31">
      <c r="A1659">
        <v>1659</v>
      </c>
      <c r="B1659" t="s">
        <v>2177</v>
      </c>
      <c r="C1659">
        <v>0</v>
      </c>
      <c r="D1659">
        <v>0</v>
      </c>
      <c r="E1659">
        <v>0</v>
      </c>
      <c r="F1659">
        <v>4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 t="s">
        <v>7</v>
      </c>
      <c r="S1659" t="s">
        <v>18</v>
      </c>
      <c r="T1659" t="s">
        <v>35</v>
      </c>
      <c r="U1659" t="s">
        <v>36</v>
      </c>
      <c r="V1659" t="s">
        <v>115</v>
      </c>
      <c r="W1659" t="s">
        <v>173</v>
      </c>
      <c r="X1659" t="s">
        <v>236</v>
      </c>
      <c r="Y1659">
        <v>100</v>
      </c>
      <c r="Z1659">
        <v>100</v>
      </c>
      <c r="AA1659">
        <v>79</v>
      </c>
      <c r="AB1659">
        <v>66</v>
      </c>
      <c r="AC1659">
        <v>66</v>
      </c>
      <c r="AD1659">
        <v>66</v>
      </c>
      <c r="AE1659">
        <v>51</v>
      </c>
    </row>
    <row r="1660" spans="1:31">
      <c r="A1660">
        <v>1660</v>
      </c>
      <c r="B1660" t="s">
        <v>2178</v>
      </c>
      <c r="C1660">
        <v>0</v>
      </c>
      <c r="D1660">
        <v>0</v>
      </c>
      <c r="E1660">
        <v>0</v>
      </c>
      <c r="F1660">
        <v>4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 t="s">
        <v>7</v>
      </c>
      <c r="S1660" t="s">
        <v>18</v>
      </c>
      <c r="T1660" t="s">
        <v>35</v>
      </c>
      <c r="U1660" t="s">
        <v>36</v>
      </c>
      <c r="V1660" t="s">
        <v>115</v>
      </c>
      <c r="W1660" t="s">
        <v>173</v>
      </c>
      <c r="Y1660">
        <v>100</v>
      </c>
      <c r="Z1660">
        <v>73</v>
      </c>
      <c r="AA1660">
        <v>73</v>
      </c>
      <c r="AB1660">
        <v>72</v>
      </c>
      <c r="AC1660">
        <v>71</v>
      </c>
      <c r="AD1660">
        <v>71</v>
      </c>
      <c r="AE1660">
        <v>12</v>
      </c>
    </row>
    <row r="1661" spans="1:31">
      <c r="A1661">
        <v>1661</v>
      </c>
      <c r="B1661" t="s">
        <v>2179</v>
      </c>
      <c r="C1661">
        <v>0</v>
      </c>
      <c r="D1661">
        <v>0</v>
      </c>
      <c r="E1661">
        <v>0</v>
      </c>
      <c r="F1661">
        <v>0</v>
      </c>
      <c r="G1661">
        <v>4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 t="s">
        <v>7</v>
      </c>
      <c r="S1661" t="s">
        <v>269</v>
      </c>
      <c r="T1661" t="s">
        <v>661</v>
      </c>
      <c r="U1661" t="s">
        <v>662</v>
      </c>
      <c r="V1661" t="s">
        <v>147</v>
      </c>
      <c r="W1661" t="s">
        <v>148</v>
      </c>
      <c r="Y1661">
        <v>100</v>
      </c>
      <c r="Z1661">
        <v>100</v>
      </c>
      <c r="AA1661">
        <v>100</v>
      </c>
      <c r="AB1661">
        <v>100</v>
      </c>
      <c r="AC1661">
        <v>100</v>
      </c>
      <c r="AD1661">
        <v>81</v>
      </c>
      <c r="AE1661">
        <v>53</v>
      </c>
    </row>
    <row r="1662" spans="1:31">
      <c r="A1662">
        <v>1662</v>
      </c>
      <c r="B1662" t="s">
        <v>2180</v>
      </c>
      <c r="C1662">
        <v>0</v>
      </c>
      <c r="D1662">
        <v>0</v>
      </c>
      <c r="E1662">
        <v>0</v>
      </c>
      <c r="F1662">
        <v>0</v>
      </c>
      <c r="G1662">
        <v>4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 t="s">
        <v>7</v>
      </c>
      <c r="S1662" t="s">
        <v>799</v>
      </c>
      <c r="Y1662">
        <v>100</v>
      </c>
      <c r="Z1662">
        <v>100</v>
      </c>
      <c r="AA1662">
        <v>100</v>
      </c>
      <c r="AB1662">
        <v>100</v>
      </c>
      <c r="AC1662">
        <v>100</v>
      </c>
      <c r="AD1662">
        <v>100</v>
      </c>
      <c r="AE1662">
        <v>100</v>
      </c>
    </row>
    <row r="1663" spans="1:31">
      <c r="A1663">
        <v>1663</v>
      </c>
      <c r="B1663" t="s">
        <v>2181</v>
      </c>
      <c r="C1663">
        <v>0</v>
      </c>
      <c r="D1663">
        <v>0</v>
      </c>
      <c r="E1663">
        <v>0</v>
      </c>
      <c r="F1663">
        <v>0</v>
      </c>
      <c r="G1663">
        <v>4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 t="s">
        <v>7</v>
      </c>
      <c r="S1663" t="s">
        <v>269</v>
      </c>
      <c r="T1663" t="s">
        <v>270</v>
      </c>
      <c r="U1663" t="s">
        <v>160</v>
      </c>
      <c r="V1663" t="s">
        <v>161</v>
      </c>
      <c r="W1663" t="s">
        <v>162</v>
      </c>
      <c r="X1663" t="s">
        <v>1725</v>
      </c>
      <c r="Y1663">
        <v>100</v>
      </c>
      <c r="Z1663">
        <v>100</v>
      </c>
      <c r="AA1663">
        <v>100</v>
      </c>
      <c r="AB1663">
        <v>100</v>
      </c>
      <c r="AC1663">
        <v>99</v>
      </c>
      <c r="AD1663">
        <v>97</v>
      </c>
      <c r="AE1663">
        <v>51</v>
      </c>
    </row>
    <row r="1664" spans="1:31">
      <c r="A1664">
        <v>1664</v>
      </c>
      <c r="B1664" t="s">
        <v>2182</v>
      </c>
      <c r="C1664">
        <v>0</v>
      </c>
      <c r="D1664">
        <v>0</v>
      </c>
      <c r="E1664">
        <v>0</v>
      </c>
      <c r="F1664">
        <v>0</v>
      </c>
      <c r="G1664">
        <v>4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 t="s">
        <v>7</v>
      </c>
      <c r="S1664" t="s">
        <v>241</v>
      </c>
      <c r="T1664" t="s">
        <v>72</v>
      </c>
      <c r="U1664" t="s">
        <v>73</v>
      </c>
      <c r="V1664" t="s">
        <v>77</v>
      </c>
      <c r="Y1664">
        <v>100</v>
      </c>
      <c r="Z1664">
        <v>100</v>
      </c>
      <c r="AA1664">
        <v>100</v>
      </c>
      <c r="AB1664">
        <v>100</v>
      </c>
      <c r="AC1664">
        <v>80</v>
      </c>
      <c r="AD1664">
        <v>77</v>
      </c>
      <c r="AE1664">
        <v>77</v>
      </c>
    </row>
    <row r="1665" spans="1:31">
      <c r="A1665">
        <v>1665</v>
      </c>
      <c r="B1665" t="s">
        <v>2183</v>
      </c>
      <c r="C1665">
        <v>0</v>
      </c>
      <c r="D1665">
        <v>0</v>
      </c>
      <c r="E1665">
        <v>0</v>
      </c>
      <c r="F1665">
        <v>0</v>
      </c>
      <c r="G1665">
        <v>4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 t="s">
        <v>7</v>
      </c>
      <c r="S1665" t="s">
        <v>18</v>
      </c>
      <c r="T1665" t="s">
        <v>19</v>
      </c>
      <c r="U1665" t="s">
        <v>867</v>
      </c>
      <c r="V1665" t="s">
        <v>868</v>
      </c>
      <c r="Y1665">
        <v>100</v>
      </c>
      <c r="Z1665">
        <v>100</v>
      </c>
      <c r="AA1665">
        <v>100</v>
      </c>
      <c r="AB1665">
        <v>100</v>
      </c>
      <c r="AC1665">
        <v>100</v>
      </c>
      <c r="AD1665">
        <v>100</v>
      </c>
      <c r="AE1665">
        <v>100</v>
      </c>
    </row>
    <row r="1666" spans="1:31">
      <c r="A1666">
        <v>1666</v>
      </c>
      <c r="B1666" t="s">
        <v>2184</v>
      </c>
      <c r="C1666">
        <v>0</v>
      </c>
      <c r="D1666">
        <v>0</v>
      </c>
      <c r="E1666">
        <v>0</v>
      </c>
      <c r="F1666">
        <v>0</v>
      </c>
      <c r="G1666">
        <v>4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 t="s">
        <v>7</v>
      </c>
      <c r="S1666" t="s">
        <v>18</v>
      </c>
      <c r="T1666" t="s">
        <v>1673</v>
      </c>
      <c r="U1666" t="s">
        <v>1674</v>
      </c>
      <c r="V1666" t="s">
        <v>1675</v>
      </c>
      <c r="W1666" t="s">
        <v>1676</v>
      </c>
      <c r="Y1666">
        <v>100</v>
      </c>
      <c r="Z1666">
        <v>100</v>
      </c>
      <c r="AA1666">
        <v>100</v>
      </c>
      <c r="AB1666">
        <v>100</v>
      </c>
      <c r="AC1666">
        <v>97</v>
      </c>
      <c r="AD1666">
        <v>94</v>
      </c>
      <c r="AE1666">
        <v>32</v>
      </c>
    </row>
    <row r="1667" spans="1:31">
      <c r="A1667">
        <v>1667</v>
      </c>
      <c r="B1667" t="s">
        <v>2185</v>
      </c>
      <c r="C1667">
        <v>0</v>
      </c>
      <c r="D1667">
        <v>0</v>
      </c>
      <c r="E1667">
        <v>0</v>
      </c>
      <c r="F1667">
        <v>0</v>
      </c>
      <c r="G1667">
        <v>4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 t="s">
        <v>7</v>
      </c>
      <c r="S1667" t="s">
        <v>241</v>
      </c>
      <c r="T1667" t="s">
        <v>72</v>
      </c>
      <c r="U1667" t="s">
        <v>73</v>
      </c>
      <c r="Y1667">
        <v>100</v>
      </c>
      <c r="Z1667">
        <v>100</v>
      </c>
      <c r="AA1667">
        <v>100</v>
      </c>
      <c r="AB1667">
        <v>68</v>
      </c>
      <c r="AC1667">
        <v>44</v>
      </c>
      <c r="AD1667">
        <v>23</v>
      </c>
      <c r="AE1667">
        <v>12</v>
      </c>
    </row>
    <row r="1668" spans="1:31">
      <c r="A1668">
        <v>1668</v>
      </c>
      <c r="B1668" t="s">
        <v>2187</v>
      </c>
      <c r="C1668">
        <v>0</v>
      </c>
      <c r="D1668">
        <v>0</v>
      </c>
      <c r="E1668">
        <v>0</v>
      </c>
      <c r="F1668">
        <v>0</v>
      </c>
      <c r="G1668">
        <v>4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 t="s">
        <v>7</v>
      </c>
      <c r="S1668" t="s">
        <v>269</v>
      </c>
      <c r="Y1668">
        <v>100</v>
      </c>
      <c r="Z1668">
        <v>46</v>
      </c>
      <c r="AA1668">
        <v>46</v>
      </c>
      <c r="AB1668">
        <v>46</v>
      </c>
      <c r="AC1668">
        <v>38</v>
      </c>
      <c r="AD1668">
        <v>38</v>
      </c>
      <c r="AE1668">
        <v>24</v>
      </c>
    </row>
    <row r="1669" spans="1:31">
      <c r="A1669">
        <v>1669</v>
      </c>
      <c r="B1669" t="s">
        <v>2188</v>
      </c>
      <c r="C1669">
        <v>0</v>
      </c>
      <c r="D1669">
        <v>0</v>
      </c>
      <c r="E1669">
        <v>0</v>
      </c>
      <c r="F1669">
        <v>0</v>
      </c>
      <c r="G1669">
        <v>4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 t="s">
        <v>7</v>
      </c>
      <c r="S1669" t="s">
        <v>376</v>
      </c>
      <c r="T1669" t="s">
        <v>382</v>
      </c>
      <c r="Y1669">
        <v>100</v>
      </c>
      <c r="Z1669">
        <v>100</v>
      </c>
      <c r="AA1669">
        <v>100</v>
      </c>
      <c r="AB1669">
        <v>100</v>
      </c>
      <c r="AC1669">
        <v>100</v>
      </c>
      <c r="AD1669">
        <v>100</v>
      </c>
      <c r="AE1669">
        <v>100</v>
      </c>
    </row>
    <row r="1670" spans="1:31">
      <c r="A1670">
        <v>1670</v>
      </c>
      <c r="B1670" t="s">
        <v>2189</v>
      </c>
      <c r="C1670">
        <v>0</v>
      </c>
      <c r="D1670">
        <v>0</v>
      </c>
      <c r="E1670">
        <v>0</v>
      </c>
      <c r="F1670">
        <v>0</v>
      </c>
      <c r="G1670">
        <v>4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 t="s">
        <v>7</v>
      </c>
      <c r="S1670" t="s">
        <v>269</v>
      </c>
      <c r="T1670" t="s">
        <v>270</v>
      </c>
      <c r="U1670" t="s">
        <v>160</v>
      </c>
      <c r="V1670" t="s">
        <v>161</v>
      </c>
      <c r="W1670" t="s">
        <v>162</v>
      </c>
      <c r="Y1670">
        <v>100</v>
      </c>
      <c r="Z1670">
        <v>100</v>
      </c>
      <c r="AA1670">
        <v>92</v>
      </c>
      <c r="AB1670">
        <v>92</v>
      </c>
      <c r="AC1670">
        <v>87</v>
      </c>
      <c r="AD1670">
        <v>85</v>
      </c>
      <c r="AE1670">
        <v>54</v>
      </c>
    </row>
    <row r="1671" spans="1:31">
      <c r="A1671">
        <v>1671</v>
      </c>
      <c r="B1671" t="s">
        <v>2190</v>
      </c>
      <c r="C1671">
        <v>0</v>
      </c>
      <c r="D1671">
        <v>0</v>
      </c>
      <c r="E1671">
        <v>0</v>
      </c>
      <c r="F1671">
        <v>0</v>
      </c>
      <c r="G1671">
        <v>4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 t="s">
        <v>7</v>
      </c>
      <c r="S1671" t="s">
        <v>18</v>
      </c>
      <c r="T1671" t="s">
        <v>19</v>
      </c>
      <c r="U1671" t="s">
        <v>259</v>
      </c>
      <c r="V1671" t="s">
        <v>703</v>
      </c>
      <c r="Y1671">
        <v>100</v>
      </c>
      <c r="Z1671">
        <v>100</v>
      </c>
      <c r="AA1671">
        <v>100</v>
      </c>
      <c r="AB1671">
        <v>100</v>
      </c>
      <c r="AC1671">
        <v>100</v>
      </c>
      <c r="AD1671">
        <v>100</v>
      </c>
      <c r="AE1671">
        <v>100</v>
      </c>
    </row>
    <row r="1672" spans="1:31">
      <c r="A1672">
        <v>1672</v>
      </c>
      <c r="B1672" t="s">
        <v>2191</v>
      </c>
      <c r="C1672">
        <v>0</v>
      </c>
      <c r="D1672">
        <v>0</v>
      </c>
      <c r="E1672">
        <v>0</v>
      </c>
      <c r="F1672">
        <v>0</v>
      </c>
      <c r="G1672">
        <v>4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 t="s">
        <v>7</v>
      </c>
      <c r="S1672" t="s">
        <v>269</v>
      </c>
      <c r="T1672" t="s">
        <v>270</v>
      </c>
      <c r="U1672" t="s">
        <v>160</v>
      </c>
      <c r="Y1672">
        <v>100</v>
      </c>
      <c r="Z1672">
        <v>88</v>
      </c>
      <c r="AA1672">
        <v>87</v>
      </c>
      <c r="AB1672">
        <v>87</v>
      </c>
      <c r="AC1672">
        <v>24</v>
      </c>
      <c r="AD1672">
        <v>24</v>
      </c>
      <c r="AE1672">
        <v>24</v>
      </c>
    </row>
    <row r="1673" spans="1:31">
      <c r="A1673">
        <v>1673</v>
      </c>
      <c r="B1673" t="s">
        <v>2192</v>
      </c>
      <c r="C1673">
        <v>0</v>
      </c>
      <c r="D1673">
        <v>0</v>
      </c>
      <c r="E1673">
        <v>0</v>
      </c>
      <c r="F1673">
        <v>0</v>
      </c>
      <c r="G1673">
        <v>4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 t="s">
        <v>7</v>
      </c>
      <c r="S1673" t="s">
        <v>241</v>
      </c>
      <c r="T1673" t="s">
        <v>72</v>
      </c>
      <c r="U1673" t="s">
        <v>73</v>
      </c>
      <c r="V1673" t="s">
        <v>504</v>
      </c>
      <c r="Y1673">
        <v>100</v>
      </c>
      <c r="Z1673">
        <v>100</v>
      </c>
      <c r="AA1673">
        <v>100</v>
      </c>
      <c r="AB1673">
        <v>100</v>
      </c>
      <c r="AC1673">
        <v>100</v>
      </c>
      <c r="AD1673">
        <v>100</v>
      </c>
      <c r="AE1673">
        <v>100</v>
      </c>
    </row>
    <row r="1674" spans="1:31">
      <c r="A1674">
        <v>1674</v>
      </c>
      <c r="B1674" t="s">
        <v>2193</v>
      </c>
      <c r="C1674">
        <v>0</v>
      </c>
      <c r="D1674">
        <v>0</v>
      </c>
      <c r="E1674">
        <v>0</v>
      </c>
      <c r="F1674">
        <v>0</v>
      </c>
      <c r="G1674">
        <v>4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 t="s">
        <v>7</v>
      </c>
      <c r="S1674" t="s">
        <v>18</v>
      </c>
      <c r="T1674" t="s">
        <v>19</v>
      </c>
      <c r="Y1674">
        <v>100</v>
      </c>
      <c r="Z1674">
        <v>89</v>
      </c>
      <c r="AA1674">
        <v>86</v>
      </c>
      <c r="AB1674">
        <v>28</v>
      </c>
      <c r="AC1674">
        <v>28</v>
      </c>
      <c r="AD1674">
        <v>27</v>
      </c>
      <c r="AE1674">
        <v>20</v>
      </c>
    </row>
    <row r="1675" spans="1:31">
      <c r="A1675">
        <v>1675</v>
      </c>
      <c r="B1675" t="s">
        <v>2194</v>
      </c>
      <c r="C1675">
        <v>0</v>
      </c>
      <c r="D1675">
        <v>0</v>
      </c>
      <c r="E1675">
        <v>0</v>
      </c>
      <c r="F1675">
        <v>0</v>
      </c>
      <c r="G1675">
        <v>4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 t="s">
        <v>7</v>
      </c>
      <c r="S1675" t="s">
        <v>269</v>
      </c>
      <c r="T1675" t="s">
        <v>305</v>
      </c>
      <c r="U1675" t="s">
        <v>146</v>
      </c>
      <c r="Y1675">
        <v>100</v>
      </c>
      <c r="Z1675">
        <v>51</v>
      </c>
      <c r="AA1675">
        <v>51</v>
      </c>
      <c r="AB1675">
        <v>51</v>
      </c>
      <c r="AC1675">
        <v>43</v>
      </c>
      <c r="AD1675">
        <v>39</v>
      </c>
      <c r="AE1675">
        <v>19</v>
      </c>
    </row>
    <row r="1676" spans="1:31">
      <c r="A1676">
        <v>1676</v>
      </c>
      <c r="B1676" t="s">
        <v>2195</v>
      </c>
      <c r="C1676">
        <v>0</v>
      </c>
      <c r="D1676">
        <v>0</v>
      </c>
      <c r="E1676">
        <v>0</v>
      </c>
      <c r="F1676">
        <v>0</v>
      </c>
      <c r="G1676">
        <v>4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 t="s">
        <v>7</v>
      </c>
      <c r="S1676" t="s">
        <v>18</v>
      </c>
      <c r="T1676" t="s">
        <v>78</v>
      </c>
      <c r="U1676" t="s">
        <v>81</v>
      </c>
      <c r="V1676" t="s">
        <v>82</v>
      </c>
      <c r="Y1676">
        <v>100</v>
      </c>
      <c r="Z1676">
        <v>100</v>
      </c>
      <c r="AA1676">
        <v>100</v>
      </c>
      <c r="AB1676">
        <v>99</v>
      </c>
      <c r="AC1676">
        <v>99</v>
      </c>
      <c r="AD1676">
        <v>97</v>
      </c>
      <c r="AE1676">
        <v>97</v>
      </c>
    </row>
    <row r="1677" spans="1:31">
      <c r="A1677">
        <v>1677</v>
      </c>
      <c r="B1677" t="s">
        <v>2196</v>
      </c>
      <c r="C1677">
        <v>0</v>
      </c>
      <c r="D1677">
        <v>0</v>
      </c>
      <c r="E1677">
        <v>0</v>
      </c>
      <c r="F1677">
        <v>0</v>
      </c>
      <c r="G1677">
        <v>4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 t="s">
        <v>7</v>
      </c>
      <c r="S1677" t="s">
        <v>18</v>
      </c>
      <c r="T1677" t="s">
        <v>19</v>
      </c>
      <c r="U1677" t="s">
        <v>370</v>
      </c>
      <c r="Y1677">
        <v>100</v>
      </c>
      <c r="Z1677">
        <v>95</v>
      </c>
      <c r="AA1677">
        <v>87</v>
      </c>
      <c r="AB1677">
        <v>80</v>
      </c>
      <c r="AC1677">
        <v>80</v>
      </c>
      <c r="AD1677">
        <v>80</v>
      </c>
      <c r="AE1677">
        <v>80</v>
      </c>
    </row>
    <row r="1678" spans="1:31">
      <c r="A1678">
        <v>1678</v>
      </c>
      <c r="B1678" t="s">
        <v>2197</v>
      </c>
      <c r="C1678">
        <v>0</v>
      </c>
      <c r="D1678">
        <v>0</v>
      </c>
      <c r="E1678">
        <v>0</v>
      </c>
      <c r="F1678">
        <v>0</v>
      </c>
      <c r="G1678">
        <v>4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 t="s">
        <v>7</v>
      </c>
      <c r="S1678" t="s">
        <v>269</v>
      </c>
      <c r="T1678" t="s">
        <v>270</v>
      </c>
      <c r="U1678" t="s">
        <v>160</v>
      </c>
      <c r="V1678" t="s">
        <v>161</v>
      </c>
      <c r="W1678" t="s">
        <v>162</v>
      </c>
      <c r="Y1678">
        <v>100</v>
      </c>
      <c r="Z1678">
        <v>100</v>
      </c>
      <c r="AA1678">
        <v>100</v>
      </c>
      <c r="AB1678">
        <v>100</v>
      </c>
      <c r="AC1678">
        <v>100</v>
      </c>
      <c r="AD1678">
        <v>100</v>
      </c>
      <c r="AE1678">
        <v>98</v>
      </c>
    </row>
    <row r="1679" spans="1:31">
      <c r="A1679">
        <v>1679</v>
      </c>
      <c r="B1679" t="s">
        <v>2198</v>
      </c>
      <c r="C1679">
        <v>0</v>
      </c>
      <c r="D1679">
        <v>0</v>
      </c>
      <c r="E1679">
        <v>0</v>
      </c>
      <c r="F1679">
        <v>0</v>
      </c>
      <c r="G1679">
        <v>4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 t="s">
        <v>7</v>
      </c>
      <c r="S1679" t="s">
        <v>269</v>
      </c>
      <c r="T1679" t="s">
        <v>270</v>
      </c>
      <c r="U1679" t="s">
        <v>160</v>
      </c>
      <c r="V1679" t="s">
        <v>161</v>
      </c>
      <c r="W1679" t="s">
        <v>162</v>
      </c>
      <c r="Y1679">
        <v>100</v>
      </c>
      <c r="Z1679">
        <v>97</v>
      </c>
      <c r="AA1679">
        <v>76</v>
      </c>
      <c r="AB1679">
        <v>76</v>
      </c>
      <c r="AC1679">
        <v>61</v>
      </c>
      <c r="AD1679">
        <v>56</v>
      </c>
      <c r="AE1679">
        <v>27</v>
      </c>
    </row>
    <row r="1680" spans="1:31">
      <c r="A1680">
        <v>1680</v>
      </c>
      <c r="B1680" t="s">
        <v>2199</v>
      </c>
      <c r="C1680">
        <v>0</v>
      </c>
      <c r="D1680">
        <v>0</v>
      </c>
      <c r="E1680">
        <v>0</v>
      </c>
      <c r="F1680">
        <v>0</v>
      </c>
      <c r="G1680">
        <v>4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 t="s">
        <v>7</v>
      </c>
      <c r="S1680" t="s">
        <v>241</v>
      </c>
      <c r="T1680" t="s">
        <v>72</v>
      </c>
      <c r="U1680" t="s">
        <v>73</v>
      </c>
      <c r="V1680" t="s">
        <v>77</v>
      </c>
      <c r="W1680" t="s">
        <v>98</v>
      </c>
      <c r="Y1680">
        <v>100</v>
      </c>
      <c r="Z1680">
        <v>100</v>
      </c>
      <c r="AA1680">
        <v>100</v>
      </c>
      <c r="AB1680">
        <v>100</v>
      </c>
      <c r="AC1680">
        <v>100</v>
      </c>
      <c r="AD1680">
        <v>100</v>
      </c>
      <c r="AE1680">
        <v>100</v>
      </c>
    </row>
    <row r="1681" spans="1:31">
      <c r="A1681">
        <v>1681</v>
      </c>
      <c r="B1681" t="s">
        <v>2200</v>
      </c>
      <c r="C1681">
        <v>0</v>
      </c>
      <c r="D1681">
        <v>0</v>
      </c>
      <c r="E1681">
        <v>0</v>
      </c>
      <c r="F1681">
        <v>0</v>
      </c>
      <c r="G1681">
        <v>4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 t="s">
        <v>7</v>
      </c>
      <c r="S1681" t="s">
        <v>376</v>
      </c>
      <c r="T1681" t="s">
        <v>382</v>
      </c>
      <c r="Y1681">
        <v>100</v>
      </c>
      <c r="Z1681">
        <v>100</v>
      </c>
      <c r="AA1681">
        <v>100</v>
      </c>
      <c r="AB1681">
        <v>100</v>
      </c>
      <c r="AC1681">
        <v>100</v>
      </c>
      <c r="AD1681">
        <v>100</v>
      </c>
      <c r="AE1681">
        <v>100</v>
      </c>
    </row>
    <row r="1682" spans="1:31">
      <c r="A1682">
        <v>1682</v>
      </c>
      <c r="B1682" t="s">
        <v>2201</v>
      </c>
      <c r="C1682">
        <v>0</v>
      </c>
      <c r="D1682">
        <v>0</v>
      </c>
      <c r="E1682">
        <v>0</v>
      </c>
      <c r="F1682">
        <v>0</v>
      </c>
      <c r="G1682">
        <v>4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 t="s">
        <v>7</v>
      </c>
      <c r="S1682" t="s">
        <v>18</v>
      </c>
      <c r="T1682" t="s">
        <v>19</v>
      </c>
      <c r="U1682" t="s">
        <v>259</v>
      </c>
      <c r="V1682" t="s">
        <v>408</v>
      </c>
      <c r="W1682" t="s">
        <v>863</v>
      </c>
      <c r="Y1682">
        <v>100</v>
      </c>
      <c r="Z1682">
        <v>96</v>
      </c>
      <c r="AA1682">
        <v>94</v>
      </c>
      <c r="AB1682">
        <v>92</v>
      </c>
      <c r="AC1682">
        <v>67</v>
      </c>
      <c r="AD1682">
        <v>53</v>
      </c>
      <c r="AE1682">
        <v>53</v>
      </c>
    </row>
    <row r="1683" spans="1:31">
      <c r="A1683">
        <v>1683</v>
      </c>
      <c r="B1683" t="s">
        <v>2202</v>
      </c>
      <c r="C1683">
        <v>0</v>
      </c>
      <c r="D1683">
        <v>0</v>
      </c>
      <c r="E1683">
        <v>0</v>
      </c>
      <c r="F1683">
        <v>0</v>
      </c>
      <c r="G1683">
        <v>4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 t="s">
        <v>7</v>
      </c>
      <c r="S1683" t="s">
        <v>376</v>
      </c>
      <c r="T1683" t="s">
        <v>177</v>
      </c>
      <c r="U1683" t="s">
        <v>377</v>
      </c>
      <c r="V1683" t="s">
        <v>378</v>
      </c>
      <c r="W1683" t="s">
        <v>379</v>
      </c>
      <c r="Y1683">
        <v>100</v>
      </c>
      <c r="Z1683">
        <v>100</v>
      </c>
      <c r="AA1683">
        <v>100</v>
      </c>
      <c r="AB1683">
        <v>100</v>
      </c>
      <c r="AC1683">
        <v>100</v>
      </c>
      <c r="AD1683">
        <v>94</v>
      </c>
      <c r="AE1683">
        <v>94</v>
      </c>
    </row>
    <row r="1684" spans="1:31">
      <c r="A1684">
        <v>1684</v>
      </c>
      <c r="B1684" t="s">
        <v>2203</v>
      </c>
      <c r="C1684">
        <v>0</v>
      </c>
      <c r="D1684">
        <v>0</v>
      </c>
      <c r="E1684">
        <v>0</v>
      </c>
      <c r="F1684">
        <v>0</v>
      </c>
      <c r="G1684">
        <v>4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 t="s">
        <v>7</v>
      </c>
      <c r="S1684" t="s">
        <v>18</v>
      </c>
      <c r="T1684" t="s">
        <v>19</v>
      </c>
      <c r="U1684" t="s">
        <v>251</v>
      </c>
      <c r="V1684" t="s">
        <v>21</v>
      </c>
      <c r="Y1684">
        <v>100</v>
      </c>
      <c r="Z1684">
        <v>92</v>
      </c>
      <c r="AA1684">
        <v>78</v>
      </c>
      <c r="AB1684">
        <v>71</v>
      </c>
      <c r="AC1684">
        <v>71</v>
      </c>
      <c r="AD1684">
        <v>37</v>
      </c>
      <c r="AE1684">
        <v>22</v>
      </c>
    </row>
    <row r="1685" spans="1:31">
      <c r="A1685">
        <v>1685</v>
      </c>
      <c r="B1685" t="s">
        <v>2204</v>
      </c>
      <c r="C1685">
        <v>0</v>
      </c>
      <c r="D1685">
        <v>0</v>
      </c>
      <c r="E1685">
        <v>0</v>
      </c>
      <c r="F1685">
        <v>0</v>
      </c>
      <c r="G1685">
        <v>4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 t="s">
        <v>7</v>
      </c>
      <c r="S1685" t="s">
        <v>241</v>
      </c>
      <c r="T1685" t="s">
        <v>72</v>
      </c>
      <c r="U1685" t="s">
        <v>73</v>
      </c>
      <c r="V1685" t="s">
        <v>77</v>
      </c>
      <c r="Y1685">
        <v>100</v>
      </c>
      <c r="Z1685">
        <v>100</v>
      </c>
      <c r="AA1685">
        <v>100</v>
      </c>
      <c r="AB1685">
        <v>100</v>
      </c>
      <c r="AC1685">
        <v>98</v>
      </c>
      <c r="AD1685">
        <v>82</v>
      </c>
      <c r="AE1685">
        <v>82</v>
      </c>
    </row>
    <row r="1686" spans="1:31">
      <c r="A1686">
        <v>1686</v>
      </c>
      <c r="B1686" t="s">
        <v>2205</v>
      </c>
      <c r="C1686">
        <v>0</v>
      </c>
      <c r="D1686">
        <v>0</v>
      </c>
      <c r="E1686">
        <v>0</v>
      </c>
      <c r="F1686">
        <v>0</v>
      </c>
      <c r="G1686">
        <v>3</v>
      </c>
      <c r="H1686">
        <v>0</v>
      </c>
      <c r="I1686">
        <v>0</v>
      </c>
      <c r="J1686">
        <v>1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 t="s">
        <v>7</v>
      </c>
      <c r="S1686" t="s">
        <v>18</v>
      </c>
      <c r="T1686" t="s">
        <v>19</v>
      </c>
      <c r="U1686" t="s">
        <v>867</v>
      </c>
      <c r="V1686" t="s">
        <v>868</v>
      </c>
      <c r="Y1686">
        <v>100</v>
      </c>
      <c r="Z1686">
        <v>100</v>
      </c>
      <c r="AA1686">
        <v>100</v>
      </c>
      <c r="AB1686">
        <v>100</v>
      </c>
      <c r="AC1686">
        <v>100</v>
      </c>
      <c r="AD1686">
        <v>98</v>
      </c>
      <c r="AE1686">
        <v>98</v>
      </c>
    </row>
    <row r="1687" spans="1:31">
      <c r="A1687">
        <v>1687</v>
      </c>
      <c r="B1687" t="s">
        <v>2206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4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 t="s">
        <v>7</v>
      </c>
      <c r="S1687" t="s">
        <v>241</v>
      </c>
      <c r="T1687" t="s">
        <v>72</v>
      </c>
      <c r="U1687" t="s">
        <v>73</v>
      </c>
      <c r="V1687" t="s">
        <v>77</v>
      </c>
      <c r="W1687" t="s">
        <v>98</v>
      </c>
      <c r="Y1687">
        <v>100</v>
      </c>
      <c r="Z1687">
        <v>99</v>
      </c>
      <c r="AA1687">
        <v>99</v>
      </c>
      <c r="AB1687">
        <v>99</v>
      </c>
      <c r="AC1687">
        <v>93</v>
      </c>
      <c r="AD1687">
        <v>51</v>
      </c>
      <c r="AE1687">
        <v>50</v>
      </c>
    </row>
    <row r="1688" spans="1:31">
      <c r="A1688">
        <v>1688</v>
      </c>
      <c r="B1688" t="s">
        <v>2207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4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 t="s">
        <v>7</v>
      </c>
      <c r="S1688" t="s">
        <v>241</v>
      </c>
      <c r="T1688" t="s">
        <v>72</v>
      </c>
      <c r="U1688" t="s">
        <v>73</v>
      </c>
      <c r="V1688" t="s">
        <v>74</v>
      </c>
      <c r="W1688" t="s">
        <v>152</v>
      </c>
      <c r="Y1688">
        <v>100</v>
      </c>
      <c r="Z1688">
        <v>100</v>
      </c>
      <c r="AA1688">
        <v>100</v>
      </c>
      <c r="AB1688">
        <v>100</v>
      </c>
      <c r="AC1688">
        <v>88</v>
      </c>
      <c r="AD1688">
        <v>88</v>
      </c>
      <c r="AE1688">
        <v>79</v>
      </c>
    </row>
    <row r="1689" spans="1:31">
      <c r="A1689">
        <v>1689</v>
      </c>
      <c r="B1689" t="s">
        <v>2208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4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 t="s">
        <v>7</v>
      </c>
      <c r="S1689" t="s">
        <v>338</v>
      </c>
      <c r="T1689" t="s">
        <v>339</v>
      </c>
      <c r="U1689" t="s">
        <v>340</v>
      </c>
      <c r="V1689" t="s">
        <v>341</v>
      </c>
      <c r="W1689" t="s">
        <v>342</v>
      </c>
      <c r="X1689" t="s">
        <v>343</v>
      </c>
      <c r="Y1689">
        <v>100</v>
      </c>
      <c r="Z1689">
        <v>100</v>
      </c>
      <c r="AA1689">
        <v>100</v>
      </c>
      <c r="AB1689">
        <v>100</v>
      </c>
      <c r="AC1689">
        <v>100</v>
      </c>
      <c r="AD1689">
        <v>100</v>
      </c>
      <c r="AE1689">
        <v>100</v>
      </c>
    </row>
    <row r="1690" spans="1:31">
      <c r="A1690">
        <v>1690</v>
      </c>
      <c r="B1690" t="s">
        <v>2209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4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 t="s">
        <v>7</v>
      </c>
      <c r="S1690" t="s">
        <v>8</v>
      </c>
      <c r="T1690" t="s">
        <v>31</v>
      </c>
      <c r="U1690" t="s">
        <v>249</v>
      </c>
      <c r="V1690" t="s">
        <v>157</v>
      </c>
      <c r="Y1690">
        <v>100</v>
      </c>
      <c r="Z1690">
        <v>100</v>
      </c>
      <c r="AA1690">
        <v>100</v>
      </c>
      <c r="AB1690">
        <v>100</v>
      </c>
      <c r="AC1690">
        <v>100</v>
      </c>
      <c r="AD1690">
        <v>47</v>
      </c>
      <c r="AE1690">
        <v>15</v>
      </c>
    </row>
    <row r="1691" spans="1:31">
      <c r="A1691">
        <v>1691</v>
      </c>
      <c r="B1691" t="s">
        <v>2210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4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 t="s">
        <v>7</v>
      </c>
      <c r="S1691" t="s">
        <v>338</v>
      </c>
      <c r="T1691" t="s">
        <v>339</v>
      </c>
      <c r="U1691" t="s">
        <v>340</v>
      </c>
      <c r="V1691" t="s">
        <v>341</v>
      </c>
      <c r="W1691" t="s">
        <v>342</v>
      </c>
      <c r="X1691" t="s">
        <v>343</v>
      </c>
      <c r="Y1691">
        <v>100</v>
      </c>
      <c r="Z1691">
        <v>100</v>
      </c>
      <c r="AA1691">
        <v>100</v>
      </c>
      <c r="AB1691">
        <v>100</v>
      </c>
      <c r="AC1691">
        <v>100</v>
      </c>
      <c r="AD1691">
        <v>100</v>
      </c>
      <c r="AE1691">
        <v>66</v>
      </c>
    </row>
    <row r="1692" spans="1:31">
      <c r="A1692">
        <v>1692</v>
      </c>
      <c r="B1692" t="s">
        <v>2211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4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 t="s">
        <v>7</v>
      </c>
      <c r="S1692" t="s">
        <v>8</v>
      </c>
      <c r="T1692" t="s">
        <v>31</v>
      </c>
      <c r="U1692" t="s">
        <v>75</v>
      </c>
      <c r="Y1692">
        <v>100</v>
      </c>
      <c r="Z1692">
        <v>99</v>
      </c>
      <c r="AA1692">
        <v>99</v>
      </c>
      <c r="AB1692">
        <v>93</v>
      </c>
      <c r="AC1692">
        <v>69</v>
      </c>
      <c r="AD1692">
        <v>69</v>
      </c>
      <c r="AE1692">
        <v>69</v>
      </c>
    </row>
    <row r="1693" spans="1:31">
      <c r="A1693">
        <v>1693</v>
      </c>
      <c r="B1693" t="s">
        <v>2212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4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 t="s">
        <v>7</v>
      </c>
      <c r="S1693" t="s">
        <v>18</v>
      </c>
      <c r="Y1693">
        <v>100</v>
      </c>
      <c r="Z1693">
        <v>74</v>
      </c>
      <c r="AA1693">
        <v>37</v>
      </c>
      <c r="AB1693">
        <v>27</v>
      </c>
      <c r="AC1693">
        <v>25</v>
      </c>
      <c r="AD1693">
        <v>9</v>
      </c>
      <c r="AE1693">
        <v>9</v>
      </c>
    </row>
    <row r="1694" spans="1:31">
      <c r="A1694">
        <v>1694</v>
      </c>
      <c r="B1694" t="s">
        <v>2213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4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 t="s">
        <v>7</v>
      </c>
      <c r="S1694" t="s">
        <v>18</v>
      </c>
      <c r="Y1694">
        <v>100</v>
      </c>
      <c r="Z1694">
        <v>46</v>
      </c>
      <c r="AA1694">
        <v>37</v>
      </c>
      <c r="AB1694">
        <v>36</v>
      </c>
      <c r="AC1694">
        <v>36</v>
      </c>
      <c r="AD1694">
        <v>19</v>
      </c>
      <c r="AE1694">
        <v>19</v>
      </c>
    </row>
    <row r="1695" spans="1:31">
      <c r="A1695">
        <v>1695</v>
      </c>
      <c r="B1695" t="s">
        <v>2215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4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 t="s">
        <v>7</v>
      </c>
      <c r="S1695" t="s">
        <v>18</v>
      </c>
      <c r="T1695" t="s">
        <v>19</v>
      </c>
      <c r="U1695" t="s">
        <v>283</v>
      </c>
      <c r="V1695" t="s">
        <v>284</v>
      </c>
      <c r="W1695" t="s">
        <v>285</v>
      </c>
      <c r="Y1695">
        <v>100</v>
      </c>
      <c r="Z1695">
        <v>86</v>
      </c>
      <c r="AA1695">
        <v>67</v>
      </c>
      <c r="AB1695">
        <v>54</v>
      </c>
      <c r="AC1695">
        <v>54</v>
      </c>
      <c r="AD1695">
        <v>54</v>
      </c>
      <c r="AE1695">
        <v>54</v>
      </c>
    </row>
    <row r="1696" spans="1:31">
      <c r="A1696">
        <v>1696</v>
      </c>
      <c r="B1696" t="s">
        <v>2216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4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 t="s">
        <v>7</v>
      </c>
      <c r="S1696" t="s">
        <v>241</v>
      </c>
      <c r="T1696" t="s">
        <v>72</v>
      </c>
      <c r="U1696" t="s">
        <v>73</v>
      </c>
      <c r="V1696" t="s">
        <v>315</v>
      </c>
      <c r="Y1696">
        <v>100</v>
      </c>
      <c r="Z1696">
        <v>100</v>
      </c>
      <c r="AA1696">
        <v>100</v>
      </c>
      <c r="AB1696">
        <v>100</v>
      </c>
      <c r="AC1696">
        <v>63</v>
      </c>
      <c r="AD1696">
        <v>63</v>
      </c>
      <c r="AE1696">
        <v>63</v>
      </c>
    </row>
    <row r="1697" spans="1:31">
      <c r="A1697">
        <v>1697</v>
      </c>
      <c r="B1697" t="s">
        <v>2217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4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 t="s">
        <v>7</v>
      </c>
      <c r="S1697" t="s">
        <v>241</v>
      </c>
      <c r="T1697" t="s">
        <v>72</v>
      </c>
      <c r="U1697" t="s">
        <v>73</v>
      </c>
      <c r="V1697" t="s">
        <v>134</v>
      </c>
      <c r="W1697" t="s">
        <v>135</v>
      </c>
      <c r="Y1697">
        <v>100</v>
      </c>
      <c r="Z1697">
        <v>100</v>
      </c>
      <c r="AA1697">
        <v>100</v>
      </c>
      <c r="AB1697">
        <v>99</v>
      </c>
      <c r="AC1697">
        <v>70</v>
      </c>
      <c r="AD1697">
        <v>69</v>
      </c>
      <c r="AE1697">
        <v>68</v>
      </c>
    </row>
    <row r="1698" spans="1:31">
      <c r="A1698">
        <v>1698</v>
      </c>
      <c r="B1698" t="s">
        <v>2218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4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 t="s">
        <v>7</v>
      </c>
      <c r="S1698" t="s">
        <v>269</v>
      </c>
      <c r="T1698" t="s">
        <v>270</v>
      </c>
      <c r="U1698" t="s">
        <v>160</v>
      </c>
      <c r="V1698" t="s">
        <v>161</v>
      </c>
      <c r="W1698" t="s">
        <v>162</v>
      </c>
      <c r="Y1698">
        <v>100</v>
      </c>
      <c r="Z1698">
        <v>100</v>
      </c>
      <c r="AA1698">
        <v>100</v>
      </c>
      <c r="AB1698">
        <v>100</v>
      </c>
      <c r="AC1698">
        <v>95</v>
      </c>
      <c r="AD1698">
        <v>94</v>
      </c>
      <c r="AE1698">
        <v>83</v>
      </c>
    </row>
    <row r="1699" spans="1:31">
      <c r="A1699">
        <v>1699</v>
      </c>
      <c r="B1699" t="s">
        <v>2219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4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 t="s">
        <v>7</v>
      </c>
      <c r="S1699" t="s">
        <v>241</v>
      </c>
      <c r="T1699" t="s">
        <v>72</v>
      </c>
      <c r="U1699" t="s">
        <v>73</v>
      </c>
      <c r="V1699" t="s">
        <v>626</v>
      </c>
      <c r="W1699" t="s">
        <v>627</v>
      </c>
      <c r="Y1699">
        <v>100</v>
      </c>
      <c r="Z1699">
        <v>100</v>
      </c>
      <c r="AA1699">
        <v>100</v>
      </c>
      <c r="AB1699">
        <v>100</v>
      </c>
      <c r="AC1699">
        <v>100</v>
      </c>
      <c r="AD1699">
        <v>86</v>
      </c>
      <c r="AE1699">
        <v>86</v>
      </c>
    </row>
    <row r="1700" spans="1:31">
      <c r="A1700">
        <v>1700</v>
      </c>
      <c r="B1700" t="s">
        <v>2220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4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 t="s">
        <v>7</v>
      </c>
      <c r="S1700" t="s">
        <v>269</v>
      </c>
      <c r="T1700" t="s">
        <v>270</v>
      </c>
      <c r="U1700" t="s">
        <v>160</v>
      </c>
      <c r="V1700" t="s">
        <v>161</v>
      </c>
      <c r="W1700" t="s">
        <v>162</v>
      </c>
      <c r="X1700" t="s">
        <v>1180</v>
      </c>
      <c r="Y1700">
        <v>100</v>
      </c>
      <c r="Z1700">
        <v>82</v>
      </c>
      <c r="AA1700">
        <v>82</v>
      </c>
      <c r="AB1700">
        <v>82</v>
      </c>
      <c r="AC1700">
        <v>81</v>
      </c>
      <c r="AD1700">
        <v>81</v>
      </c>
      <c r="AE1700">
        <v>53</v>
      </c>
    </row>
    <row r="1701" spans="1:31">
      <c r="A1701">
        <v>1701</v>
      </c>
      <c r="B1701" t="s">
        <v>2221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4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 t="s">
        <v>7</v>
      </c>
      <c r="S1701" t="s">
        <v>238</v>
      </c>
      <c r="T1701" t="s">
        <v>85</v>
      </c>
      <c r="U1701" t="s">
        <v>86</v>
      </c>
      <c r="V1701" t="s">
        <v>87</v>
      </c>
      <c r="W1701" t="s">
        <v>88</v>
      </c>
      <c r="Y1701">
        <v>100</v>
      </c>
      <c r="Z1701">
        <v>100</v>
      </c>
      <c r="AA1701">
        <v>100</v>
      </c>
      <c r="AB1701">
        <v>100</v>
      </c>
      <c r="AC1701">
        <v>100</v>
      </c>
      <c r="AD1701">
        <v>100</v>
      </c>
      <c r="AE1701">
        <v>99</v>
      </c>
    </row>
    <row r="1702" spans="1:31">
      <c r="A1702">
        <v>1702</v>
      </c>
      <c r="B1702" t="s">
        <v>2222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4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 t="s">
        <v>7</v>
      </c>
      <c r="S1702" t="s">
        <v>18</v>
      </c>
      <c r="T1702" t="s">
        <v>35</v>
      </c>
      <c r="U1702" t="s">
        <v>36</v>
      </c>
      <c r="V1702" t="s">
        <v>115</v>
      </c>
      <c r="W1702" t="s">
        <v>173</v>
      </c>
      <c r="X1702" t="s">
        <v>236</v>
      </c>
      <c r="Y1702">
        <v>100</v>
      </c>
      <c r="Z1702">
        <v>100</v>
      </c>
      <c r="AA1702">
        <v>100</v>
      </c>
      <c r="AB1702">
        <v>100</v>
      </c>
      <c r="AC1702">
        <v>100</v>
      </c>
      <c r="AD1702">
        <v>100</v>
      </c>
      <c r="AE1702">
        <v>59</v>
      </c>
    </row>
    <row r="1703" spans="1:31">
      <c r="A1703">
        <v>1703</v>
      </c>
      <c r="B1703" t="s">
        <v>2223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4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 t="s">
        <v>7</v>
      </c>
      <c r="S1703" t="s">
        <v>18</v>
      </c>
      <c r="T1703" t="s">
        <v>35</v>
      </c>
      <c r="U1703" t="s">
        <v>23</v>
      </c>
      <c r="V1703" t="s">
        <v>824</v>
      </c>
      <c r="W1703" t="s">
        <v>207</v>
      </c>
      <c r="Y1703">
        <v>100</v>
      </c>
      <c r="Z1703">
        <v>100</v>
      </c>
      <c r="AA1703">
        <v>99</v>
      </c>
      <c r="AB1703">
        <v>99</v>
      </c>
      <c r="AC1703">
        <v>98</v>
      </c>
      <c r="AD1703">
        <v>53</v>
      </c>
      <c r="AE1703">
        <v>53</v>
      </c>
    </row>
    <row r="1704" spans="1:31">
      <c r="A1704">
        <v>1704</v>
      </c>
      <c r="B1704" t="s">
        <v>2224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4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 t="s">
        <v>7</v>
      </c>
      <c r="S1704" t="s">
        <v>18</v>
      </c>
      <c r="T1704" t="s">
        <v>19</v>
      </c>
      <c r="U1704" t="s">
        <v>283</v>
      </c>
      <c r="V1704" t="s">
        <v>284</v>
      </c>
      <c r="Y1704">
        <v>100</v>
      </c>
      <c r="Z1704">
        <v>98</v>
      </c>
      <c r="AA1704">
        <v>94</v>
      </c>
      <c r="AB1704">
        <v>78</v>
      </c>
      <c r="AC1704">
        <v>78</v>
      </c>
      <c r="AD1704">
        <v>47</v>
      </c>
      <c r="AE1704">
        <v>47</v>
      </c>
    </row>
    <row r="1705" spans="1:31">
      <c r="A1705">
        <v>1705</v>
      </c>
      <c r="B1705" t="s">
        <v>2225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4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 t="s">
        <v>7</v>
      </c>
      <c r="S1705" t="s">
        <v>376</v>
      </c>
      <c r="T1705" t="s">
        <v>177</v>
      </c>
      <c r="U1705" t="s">
        <v>377</v>
      </c>
      <c r="V1705" t="s">
        <v>378</v>
      </c>
      <c r="W1705" t="s">
        <v>379</v>
      </c>
      <c r="Y1705">
        <v>100</v>
      </c>
      <c r="Z1705">
        <v>100</v>
      </c>
      <c r="AA1705">
        <v>100</v>
      </c>
      <c r="AB1705">
        <v>100</v>
      </c>
      <c r="AC1705">
        <v>100</v>
      </c>
      <c r="AD1705">
        <v>100</v>
      </c>
      <c r="AE1705">
        <v>100</v>
      </c>
    </row>
    <row r="1706" spans="1:31">
      <c r="A1706">
        <v>1706</v>
      </c>
      <c r="B1706" t="s">
        <v>2226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4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 t="s">
        <v>7</v>
      </c>
      <c r="S1706" t="s">
        <v>18</v>
      </c>
      <c r="T1706" t="s">
        <v>19</v>
      </c>
      <c r="U1706" t="s">
        <v>283</v>
      </c>
      <c r="V1706" t="s">
        <v>284</v>
      </c>
      <c r="W1706" t="s">
        <v>285</v>
      </c>
      <c r="Y1706">
        <v>100</v>
      </c>
      <c r="Z1706">
        <v>100</v>
      </c>
      <c r="AA1706">
        <v>100</v>
      </c>
      <c r="AB1706">
        <v>100</v>
      </c>
      <c r="AC1706">
        <v>100</v>
      </c>
      <c r="AD1706">
        <v>100</v>
      </c>
      <c r="AE1706">
        <v>100</v>
      </c>
    </row>
    <row r="1707" spans="1:31">
      <c r="A1707">
        <v>1707</v>
      </c>
      <c r="B1707" t="s">
        <v>2227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4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 t="s">
        <v>7</v>
      </c>
      <c r="S1707" t="s">
        <v>8</v>
      </c>
      <c r="T1707" t="s">
        <v>31</v>
      </c>
      <c r="U1707" t="s">
        <v>249</v>
      </c>
      <c r="V1707" t="s">
        <v>157</v>
      </c>
      <c r="Y1707">
        <v>100</v>
      </c>
      <c r="Z1707">
        <v>100</v>
      </c>
      <c r="AA1707">
        <v>100</v>
      </c>
      <c r="AB1707">
        <v>100</v>
      </c>
      <c r="AC1707">
        <v>100</v>
      </c>
      <c r="AD1707">
        <v>41</v>
      </c>
      <c r="AE1707">
        <v>41</v>
      </c>
    </row>
    <row r="1708" spans="1:31">
      <c r="A1708">
        <v>1708</v>
      </c>
      <c r="B1708" t="s">
        <v>2228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4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 t="s">
        <v>7</v>
      </c>
      <c r="S1708" t="s">
        <v>18</v>
      </c>
      <c r="T1708" t="s">
        <v>19</v>
      </c>
      <c r="U1708" t="s">
        <v>259</v>
      </c>
      <c r="V1708" t="s">
        <v>408</v>
      </c>
      <c r="Y1708">
        <v>100</v>
      </c>
      <c r="Z1708">
        <v>100</v>
      </c>
      <c r="AA1708">
        <v>100</v>
      </c>
      <c r="AB1708">
        <v>98</v>
      </c>
      <c r="AC1708">
        <v>98</v>
      </c>
      <c r="AD1708">
        <v>31</v>
      </c>
      <c r="AE1708">
        <v>31</v>
      </c>
    </row>
    <row r="1709" spans="1:31">
      <c r="A1709">
        <v>1709</v>
      </c>
      <c r="B1709" t="s">
        <v>2229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4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 t="s">
        <v>7</v>
      </c>
      <c r="S1709" t="s">
        <v>241</v>
      </c>
      <c r="T1709" t="s">
        <v>72</v>
      </c>
      <c r="U1709" t="s">
        <v>73</v>
      </c>
      <c r="V1709" t="s">
        <v>121</v>
      </c>
      <c r="Y1709">
        <v>100</v>
      </c>
      <c r="Z1709">
        <v>96</v>
      </c>
      <c r="AA1709">
        <v>95</v>
      </c>
      <c r="AB1709">
        <v>71</v>
      </c>
      <c r="AC1709">
        <v>67</v>
      </c>
      <c r="AD1709">
        <v>17</v>
      </c>
      <c r="AE1709">
        <v>17</v>
      </c>
    </row>
    <row r="1710" spans="1:31">
      <c r="A1710">
        <v>1710</v>
      </c>
      <c r="B1710" t="s">
        <v>2230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4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 t="s">
        <v>7</v>
      </c>
      <c r="S1710" t="s">
        <v>18</v>
      </c>
      <c r="Y1710">
        <v>100</v>
      </c>
      <c r="Z1710">
        <v>97</v>
      </c>
      <c r="AA1710">
        <v>32</v>
      </c>
      <c r="AB1710">
        <v>32</v>
      </c>
      <c r="AC1710">
        <v>30</v>
      </c>
      <c r="AD1710">
        <v>17</v>
      </c>
      <c r="AE1710">
        <v>13</v>
      </c>
    </row>
    <row r="1711" spans="1:31">
      <c r="A1711">
        <v>1711</v>
      </c>
      <c r="B1711" t="s">
        <v>2231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4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 t="s">
        <v>7</v>
      </c>
      <c r="S1711" t="s">
        <v>238</v>
      </c>
      <c r="Y1711">
        <v>100</v>
      </c>
      <c r="Z1711">
        <v>36</v>
      </c>
      <c r="AA1711">
        <v>36</v>
      </c>
      <c r="AB1711">
        <v>36</v>
      </c>
      <c r="AC1711">
        <v>36</v>
      </c>
      <c r="AD1711">
        <v>17</v>
      </c>
      <c r="AE1711">
        <v>6</v>
      </c>
    </row>
    <row r="1712" spans="1:31">
      <c r="A1712">
        <v>1712</v>
      </c>
      <c r="B1712" t="s">
        <v>2232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4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 t="s">
        <v>7</v>
      </c>
      <c r="S1712" t="s">
        <v>18</v>
      </c>
      <c r="T1712" t="s">
        <v>19</v>
      </c>
      <c r="U1712" t="s">
        <v>253</v>
      </c>
      <c r="V1712" t="s">
        <v>27</v>
      </c>
      <c r="Y1712">
        <v>100</v>
      </c>
      <c r="Z1712">
        <v>61</v>
      </c>
      <c r="AA1712">
        <v>61</v>
      </c>
      <c r="AB1712">
        <v>61</v>
      </c>
      <c r="AC1712">
        <v>61</v>
      </c>
      <c r="AD1712">
        <v>12</v>
      </c>
      <c r="AE1712">
        <v>11</v>
      </c>
    </row>
    <row r="1713" spans="1:31">
      <c r="A1713">
        <v>1713</v>
      </c>
      <c r="B1713" t="s">
        <v>2233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4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 t="s">
        <v>7</v>
      </c>
      <c r="S1713" t="s">
        <v>349</v>
      </c>
      <c r="T1713" t="s">
        <v>165</v>
      </c>
      <c r="U1713" t="s">
        <v>166</v>
      </c>
      <c r="V1713" t="s">
        <v>167</v>
      </c>
      <c r="Y1713">
        <v>100</v>
      </c>
      <c r="Z1713">
        <v>56</v>
      </c>
      <c r="AA1713">
        <v>56</v>
      </c>
      <c r="AB1713">
        <v>56</v>
      </c>
      <c r="AC1713">
        <v>56</v>
      </c>
      <c r="AD1713">
        <v>29</v>
      </c>
      <c r="AE1713">
        <v>29</v>
      </c>
    </row>
    <row r="1714" spans="1:31">
      <c r="A1714">
        <v>1714</v>
      </c>
      <c r="B1714" t="s">
        <v>2234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4</v>
      </c>
      <c r="M1714">
        <v>0</v>
      </c>
      <c r="N1714">
        <v>0</v>
      </c>
      <c r="O1714">
        <v>0</v>
      </c>
      <c r="P1714">
        <v>0</v>
      </c>
      <c r="Q1714">
        <v>0</v>
      </c>
      <c r="R1714" t="s">
        <v>7</v>
      </c>
      <c r="S1714" t="s">
        <v>18</v>
      </c>
      <c r="T1714" t="s">
        <v>35</v>
      </c>
      <c r="U1714" t="s">
        <v>36</v>
      </c>
      <c r="V1714" t="s">
        <v>115</v>
      </c>
      <c r="W1714" t="s">
        <v>173</v>
      </c>
      <c r="X1714" t="s">
        <v>312</v>
      </c>
      <c r="Y1714">
        <v>100</v>
      </c>
      <c r="Z1714">
        <v>100</v>
      </c>
      <c r="AA1714">
        <v>100</v>
      </c>
      <c r="AB1714">
        <v>100</v>
      </c>
      <c r="AC1714">
        <v>100</v>
      </c>
      <c r="AD1714">
        <v>98</v>
      </c>
      <c r="AE1714">
        <v>89</v>
      </c>
    </row>
    <row r="1715" spans="1:31">
      <c r="A1715">
        <v>1715</v>
      </c>
      <c r="B1715" t="s">
        <v>2235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4</v>
      </c>
      <c r="M1715">
        <v>0</v>
      </c>
      <c r="N1715">
        <v>0</v>
      </c>
      <c r="O1715">
        <v>0</v>
      </c>
      <c r="P1715">
        <v>0</v>
      </c>
      <c r="Q1715">
        <v>0</v>
      </c>
      <c r="R1715" t="s">
        <v>7</v>
      </c>
      <c r="S1715" t="s">
        <v>241</v>
      </c>
      <c r="T1715" t="s">
        <v>72</v>
      </c>
      <c r="U1715" t="s">
        <v>73</v>
      </c>
      <c r="V1715" t="s">
        <v>74</v>
      </c>
      <c r="W1715" t="s">
        <v>152</v>
      </c>
      <c r="Y1715">
        <v>100</v>
      </c>
      <c r="Z1715">
        <v>100</v>
      </c>
      <c r="AA1715">
        <v>100</v>
      </c>
      <c r="AB1715">
        <v>99</v>
      </c>
      <c r="AC1715">
        <v>76</v>
      </c>
      <c r="AD1715">
        <v>76</v>
      </c>
      <c r="AE1715">
        <v>25</v>
      </c>
    </row>
    <row r="1716" spans="1:31">
      <c r="A1716">
        <v>1716</v>
      </c>
      <c r="B1716" t="s">
        <v>2236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4</v>
      </c>
      <c r="M1716">
        <v>0</v>
      </c>
      <c r="N1716">
        <v>0</v>
      </c>
      <c r="O1716">
        <v>0</v>
      </c>
      <c r="P1716">
        <v>0</v>
      </c>
      <c r="Q1716">
        <v>0</v>
      </c>
      <c r="R1716" t="s">
        <v>7</v>
      </c>
      <c r="S1716" t="s">
        <v>269</v>
      </c>
      <c r="T1716" t="s">
        <v>270</v>
      </c>
      <c r="U1716" t="s">
        <v>160</v>
      </c>
      <c r="V1716" t="s">
        <v>161</v>
      </c>
      <c r="W1716" t="s">
        <v>162</v>
      </c>
      <c r="Y1716">
        <v>100</v>
      </c>
      <c r="Z1716">
        <v>100</v>
      </c>
      <c r="AA1716">
        <v>100</v>
      </c>
      <c r="AB1716">
        <v>100</v>
      </c>
      <c r="AC1716">
        <v>100</v>
      </c>
      <c r="AD1716">
        <v>100</v>
      </c>
      <c r="AE1716">
        <v>94</v>
      </c>
    </row>
    <row r="1717" spans="1:31">
      <c r="A1717">
        <v>1717</v>
      </c>
      <c r="B1717" t="s">
        <v>2237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4</v>
      </c>
      <c r="M1717">
        <v>0</v>
      </c>
      <c r="N1717">
        <v>0</v>
      </c>
      <c r="O1717">
        <v>0</v>
      </c>
      <c r="P1717">
        <v>0</v>
      </c>
      <c r="Q1717">
        <v>0</v>
      </c>
      <c r="R1717" t="s">
        <v>7</v>
      </c>
      <c r="S1717" t="s">
        <v>265</v>
      </c>
      <c r="T1717" t="s">
        <v>149</v>
      </c>
      <c r="U1717" t="s">
        <v>521</v>
      </c>
      <c r="Y1717">
        <v>100</v>
      </c>
      <c r="Z1717">
        <v>99</v>
      </c>
      <c r="AA1717">
        <v>96</v>
      </c>
      <c r="AB1717">
        <v>81</v>
      </c>
      <c r="AC1717">
        <v>81</v>
      </c>
      <c r="AD1717">
        <v>81</v>
      </c>
      <c r="AE1717">
        <v>81</v>
      </c>
    </row>
    <row r="1718" spans="1:31">
      <c r="A1718">
        <v>1718</v>
      </c>
      <c r="B1718" t="s">
        <v>2238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4</v>
      </c>
      <c r="M1718">
        <v>0</v>
      </c>
      <c r="N1718">
        <v>0</v>
      </c>
      <c r="O1718">
        <v>0</v>
      </c>
      <c r="P1718">
        <v>0</v>
      </c>
      <c r="Q1718">
        <v>0</v>
      </c>
      <c r="R1718" t="s">
        <v>7</v>
      </c>
      <c r="S1718" t="s">
        <v>241</v>
      </c>
      <c r="T1718" t="s">
        <v>72</v>
      </c>
      <c r="U1718" t="s">
        <v>73</v>
      </c>
      <c r="V1718" t="s">
        <v>134</v>
      </c>
      <c r="W1718" t="s">
        <v>135</v>
      </c>
      <c r="Y1718">
        <v>100</v>
      </c>
      <c r="Z1718">
        <v>100</v>
      </c>
      <c r="AA1718">
        <v>100</v>
      </c>
      <c r="AB1718">
        <v>100</v>
      </c>
      <c r="AC1718">
        <v>100</v>
      </c>
      <c r="AD1718">
        <v>100</v>
      </c>
      <c r="AE1718">
        <v>100</v>
      </c>
    </row>
    <row r="1719" spans="1:31">
      <c r="A1719">
        <v>1719</v>
      </c>
      <c r="B1719" t="s">
        <v>2239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4</v>
      </c>
      <c r="M1719">
        <v>0</v>
      </c>
      <c r="N1719">
        <v>0</v>
      </c>
      <c r="O1719">
        <v>0</v>
      </c>
      <c r="P1719">
        <v>0</v>
      </c>
      <c r="Q1719">
        <v>0</v>
      </c>
      <c r="R1719" t="s">
        <v>7</v>
      </c>
      <c r="S1719" t="s">
        <v>269</v>
      </c>
      <c r="T1719" t="s">
        <v>270</v>
      </c>
      <c r="U1719" t="s">
        <v>160</v>
      </c>
      <c r="V1719" t="s">
        <v>161</v>
      </c>
      <c r="W1719" t="s">
        <v>162</v>
      </c>
      <c r="Y1719">
        <v>100</v>
      </c>
      <c r="Z1719">
        <v>100</v>
      </c>
      <c r="AA1719">
        <v>100</v>
      </c>
      <c r="AB1719">
        <v>100</v>
      </c>
      <c r="AC1719">
        <v>100</v>
      </c>
      <c r="AD1719">
        <v>100</v>
      </c>
      <c r="AE1719">
        <v>100</v>
      </c>
    </row>
    <row r="1720" spans="1:31">
      <c r="A1720">
        <v>1720</v>
      </c>
      <c r="B1720" t="s">
        <v>2240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4</v>
      </c>
      <c r="M1720">
        <v>0</v>
      </c>
      <c r="N1720">
        <v>0</v>
      </c>
      <c r="O1720">
        <v>0</v>
      </c>
      <c r="P1720">
        <v>0</v>
      </c>
      <c r="Q1720">
        <v>0</v>
      </c>
      <c r="R1720" t="s">
        <v>7</v>
      </c>
      <c r="S1720" t="s">
        <v>269</v>
      </c>
      <c r="T1720" t="s">
        <v>305</v>
      </c>
      <c r="U1720" t="s">
        <v>146</v>
      </c>
      <c r="Y1720">
        <v>100</v>
      </c>
      <c r="Z1720">
        <v>100</v>
      </c>
      <c r="AA1720">
        <v>100</v>
      </c>
      <c r="AB1720">
        <v>100</v>
      </c>
      <c r="AC1720">
        <v>96</v>
      </c>
      <c r="AD1720">
        <v>96</v>
      </c>
      <c r="AE1720">
        <v>96</v>
      </c>
    </row>
    <row r="1721" spans="1:31">
      <c r="A1721">
        <v>1721</v>
      </c>
      <c r="B1721" t="s">
        <v>2241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4</v>
      </c>
      <c r="M1721">
        <v>0</v>
      </c>
      <c r="N1721">
        <v>0</v>
      </c>
      <c r="O1721">
        <v>0</v>
      </c>
      <c r="P1721">
        <v>0</v>
      </c>
      <c r="Q1721">
        <v>0</v>
      </c>
      <c r="R1721" t="s">
        <v>7</v>
      </c>
      <c r="S1721" t="s">
        <v>241</v>
      </c>
      <c r="T1721" t="s">
        <v>72</v>
      </c>
      <c r="U1721" t="s">
        <v>73</v>
      </c>
      <c r="V1721" t="s">
        <v>74</v>
      </c>
      <c r="W1721" t="s">
        <v>152</v>
      </c>
      <c r="Y1721">
        <v>100</v>
      </c>
      <c r="Z1721">
        <v>100</v>
      </c>
      <c r="AA1721">
        <v>100</v>
      </c>
      <c r="AB1721">
        <v>100</v>
      </c>
      <c r="AC1721">
        <v>72</v>
      </c>
      <c r="AD1721">
        <v>72</v>
      </c>
      <c r="AE1721">
        <v>59</v>
      </c>
    </row>
    <row r="1722" spans="1:31">
      <c r="A1722">
        <v>1722</v>
      </c>
      <c r="B1722" t="s">
        <v>2242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4</v>
      </c>
      <c r="M1722">
        <v>0</v>
      </c>
      <c r="N1722">
        <v>0</v>
      </c>
      <c r="O1722">
        <v>0</v>
      </c>
      <c r="P1722">
        <v>0</v>
      </c>
      <c r="Q1722">
        <v>0</v>
      </c>
      <c r="R1722" t="s">
        <v>7</v>
      </c>
      <c r="S1722" t="s">
        <v>241</v>
      </c>
      <c r="T1722" t="s">
        <v>72</v>
      </c>
      <c r="U1722" t="s">
        <v>73</v>
      </c>
      <c r="V1722" t="s">
        <v>77</v>
      </c>
      <c r="Y1722">
        <v>100</v>
      </c>
      <c r="Z1722">
        <v>100</v>
      </c>
      <c r="AA1722">
        <v>100</v>
      </c>
      <c r="AB1722">
        <v>100</v>
      </c>
      <c r="AC1722">
        <v>99</v>
      </c>
      <c r="AD1722">
        <v>85</v>
      </c>
      <c r="AE1722">
        <v>85</v>
      </c>
    </row>
    <row r="1723" spans="1:31">
      <c r="A1723">
        <v>1723</v>
      </c>
      <c r="B1723" t="s">
        <v>2243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4</v>
      </c>
      <c r="M1723">
        <v>0</v>
      </c>
      <c r="N1723">
        <v>0</v>
      </c>
      <c r="O1723">
        <v>0</v>
      </c>
      <c r="P1723">
        <v>0</v>
      </c>
      <c r="Q1723">
        <v>0</v>
      </c>
      <c r="R1723" t="s">
        <v>7</v>
      </c>
      <c r="S1723" t="s">
        <v>241</v>
      </c>
      <c r="T1723" t="s">
        <v>72</v>
      </c>
      <c r="U1723" t="s">
        <v>73</v>
      </c>
      <c r="V1723" t="s">
        <v>74</v>
      </c>
      <c r="W1723" t="s">
        <v>152</v>
      </c>
      <c r="Y1723">
        <v>100</v>
      </c>
      <c r="Z1723">
        <v>100</v>
      </c>
      <c r="AA1723">
        <v>100</v>
      </c>
      <c r="AB1723">
        <v>99</v>
      </c>
      <c r="AC1723">
        <v>97</v>
      </c>
      <c r="AD1723">
        <v>97</v>
      </c>
      <c r="AE1723">
        <v>27</v>
      </c>
    </row>
    <row r="1724" spans="1:31">
      <c r="A1724">
        <v>1724</v>
      </c>
      <c r="B1724" t="s">
        <v>2244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4</v>
      </c>
      <c r="N1724">
        <v>0</v>
      </c>
      <c r="O1724">
        <v>0</v>
      </c>
      <c r="P1724">
        <v>0</v>
      </c>
      <c r="Q1724">
        <v>0</v>
      </c>
      <c r="R1724" t="s">
        <v>7</v>
      </c>
      <c r="S1724" t="s">
        <v>241</v>
      </c>
      <c r="T1724" t="s">
        <v>72</v>
      </c>
      <c r="U1724" t="s">
        <v>73</v>
      </c>
      <c r="V1724" t="s">
        <v>626</v>
      </c>
      <c r="W1724" t="s">
        <v>627</v>
      </c>
      <c r="Y1724">
        <v>100</v>
      </c>
      <c r="Z1724">
        <v>100</v>
      </c>
      <c r="AA1724">
        <v>100</v>
      </c>
      <c r="AB1724">
        <v>100</v>
      </c>
      <c r="AC1724">
        <v>99</v>
      </c>
      <c r="AD1724">
        <v>96</v>
      </c>
      <c r="AE1724">
        <v>96</v>
      </c>
    </row>
    <row r="1725" spans="1:31">
      <c r="A1725">
        <v>1725</v>
      </c>
      <c r="B1725" t="s">
        <v>2245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4</v>
      </c>
      <c r="N1725">
        <v>0</v>
      </c>
      <c r="O1725">
        <v>0</v>
      </c>
      <c r="P1725">
        <v>0</v>
      </c>
      <c r="Q1725">
        <v>0</v>
      </c>
      <c r="R1725" t="s">
        <v>7</v>
      </c>
      <c r="S1725" t="s">
        <v>18</v>
      </c>
      <c r="T1725" t="s">
        <v>19</v>
      </c>
      <c r="U1725" t="s">
        <v>259</v>
      </c>
      <c r="V1725" t="s">
        <v>408</v>
      </c>
      <c r="Y1725">
        <v>100</v>
      </c>
      <c r="Z1725">
        <v>100</v>
      </c>
      <c r="AA1725">
        <v>100</v>
      </c>
      <c r="AB1725">
        <v>73</v>
      </c>
      <c r="AC1725">
        <v>55</v>
      </c>
      <c r="AD1725">
        <v>17</v>
      </c>
      <c r="AE1725">
        <v>17</v>
      </c>
    </row>
    <row r="1726" spans="1:31">
      <c r="A1726">
        <v>1727</v>
      </c>
      <c r="B1726" t="s">
        <v>2246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4</v>
      </c>
      <c r="N1726">
        <v>0</v>
      </c>
      <c r="O1726">
        <v>0</v>
      </c>
      <c r="P1726">
        <v>0</v>
      </c>
      <c r="Q1726">
        <v>0</v>
      </c>
      <c r="R1726" t="s">
        <v>7</v>
      </c>
      <c r="S1726" t="s">
        <v>241</v>
      </c>
      <c r="T1726" t="s">
        <v>72</v>
      </c>
      <c r="U1726" t="s">
        <v>73</v>
      </c>
      <c r="V1726" t="s">
        <v>77</v>
      </c>
      <c r="Y1726">
        <v>100</v>
      </c>
      <c r="Z1726">
        <v>100</v>
      </c>
      <c r="AA1726">
        <v>100</v>
      </c>
      <c r="AB1726">
        <v>100</v>
      </c>
      <c r="AC1726">
        <v>100</v>
      </c>
      <c r="AD1726">
        <v>98</v>
      </c>
      <c r="AE1726">
        <v>98</v>
      </c>
    </row>
    <row r="1727" spans="1:31">
      <c r="A1727">
        <v>1728</v>
      </c>
      <c r="B1727" t="s">
        <v>2247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4</v>
      </c>
      <c r="N1727">
        <v>0</v>
      </c>
      <c r="O1727">
        <v>0</v>
      </c>
      <c r="P1727">
        <v>0</v>
      </c>
      <c r="Q1727">
        <v>0</v>
      </c>
      <c r="R1727" t="s">
        <v>7</v>
      </c>
      <c r="S1727" t="s">
        <v>269</v>
      </c>
      <c r="T1727" t="s">
        <v>270</v>
      </c>
      <c r="U1727" t="s">
        <v>160</v>
      </c>
      <c r="V1727" t="s">
        <v>161</v>
      </c>
      <c r="W1727" t="s">
        <v>162</v>
      </c>
      <c r="Y1727">
        <v>100</v>
      </c>
      <c r="Z1727">
        <v>100</v>
      </c>
      <c r="AA1727">
        <v>100</v>
      </c>
      <c r="AB1727">
        <v>100</v>
      </c>
      <c r="AC1727">
        <v>100</v>
      </c>
      <c r="AD1727">
        <v>100</v>
      </c>
      <c r="AE1727">
        <v>96</v>
      </c>
    </row>
    <row r="1728" spans="1:31">
      <c r="A1728">
        <v>1729</v>
      </c>
      <c r="B1728" t="s">
        <v>2248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4</v>
      </c>
      <c r="N1728">
        <v>0</v>
      </c>
      <c r="O1728">
        <v>0</v>
      </c>
      <c r="P1728">
        <v>0</v>
      </c>
      <c r="Q1728">
        <v>0</v>
      </c>
      <c r="R1728" t="s">
        <v>274</v>
      </c>
      <c r="S1728" t="s">
        <v>275</v>
      </c>
      <c r="T1728" t="s">
        <v>276</v>
      </c>
      <c r="U1728" t="s">
        <v>2249</v>
      </c>
      <c r="Y1728">
        <v>100</v>
      </c>
      <c r="Z1728">
        <v>100</v>
      </c>
      <c r="AA1728">
        <v>100</v>
      </c>
      <c r="AB1728">
        <v>100</v>
      </c>
      <c r="AC1728">
        <v>100</v>
      </c>
      <c r="AD1728">
        <v>100</v>
      </c>
      <c r="AE1728">
        <v>100</v>
      </c>
    </row>
    <row r="1729" spans="1:31">
      <c r="A1729">
        <v>1730</v>
      </c>
      <c r="B1729" t="s">
        <v>2250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4</v>
      </c>
      <c r="N1729">
        <v>0</v>
      </c>
      <c r="O1729">
        <v>0</v>
      </c>
      <c r="P1729">
        <v>0</v>
      </c>
      <c r="Q1729">
        <v>0</v>
      </c>
      <c r="R1729" t="s">
        <v>7</v>
      </c>
      <c r="S1729" t="s">
        <v>18</v>
      </c>
      <c r="T1729" t="s">
        <v>19</v>
      </c>
      <c r="U1729" t="s">
        <v>867</v>
      </c>
      <c r="V1729" t="s">
        <v>868</v>
      </c>
      <c r="Y1729">
        <v>100</v>
      </c>
      <c r="Z1729">
        <v>100</v>
      </c>
      <c r="AA1729">
        <v>100</v>
      </c>
      <c r="AB1729">
        <v>100</v>
      </c>
      <c r="AC1729">
        <v>100</v>
      </c>
      <c r="AD1729">
        <v>81</v>
      </c>
      <c r="AE1729">
        <v>81</v>
      </c>
    </row>
    <row r="1730" spans="1:31">
      <c r="A1730">
        <v>1731</v>
      </c>
      <c r="B1730" t="s">
        <v>2251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4</v>
      </c>
      <c r="N1730">
        <v>0</v>
      </c>
      <c r="O1730">
        <v>0</v>
      </c>
      <c r="P1730">
        <v>0</v>
      </c>
      <c r="Q1730">
        <v>0</v>
      </c>
      <c r="R1730" t="s">
        <v>7</v>
      </c>
      <c r="S1730" t="s">
        <v>269</v>
      </c>
      <c r="T1730" t="s">
        <v>305</v>
      </c>
      <c r="U1730" t="s">
        <v>146</v>
      </c>
      <c r="Y1730">
        <v>100</v>
      </c>
      <c r="Z1730">
        <v>100</v>
      </c>
      <c r="AA1730">
        <v>100</v>
      </c>
      <c r="AB1730">
        <v>100</v>
      </c>
      <c r="AC1730">
        <v>97</v>
      </c>
      <c r="AD1730">
        <v>97</v>
      </c>
      <c r="AE1730">
        <v>97</v>
      </c>
    </row>
    <row r="1731" spans="1:31">
      <c r="A1731">
        <v>1732</v>
      </c>
      <c r="B1731" t="s">
        <v>2252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4</v>
      </c>
      <c r="N1731">
        <v>0</v>
      </c>
      <c r="O1731">
        <v>0</v>
      </c>
      <c r="P1731">
        <v>0</v>
      </c>
      <c r="Q1731">
        <v>0</v>
      </c>
      <c r="R1731" t="s">
        <v>7</v>
      </c>
      <c r="S1731" t="s">
        <v>18</v>
      </c>
      <c r="T1731" t="s">
        <v>19</v>
      </c>
      <c r="U1731" t="s">
        <v>259</v>
      </c>
      <c r="V1731" t="s">
        <v>57</v>
      </c>
      <c r="Y1731">
        <v>100</v>
      </c>
      <c r="Z1731">
        <v>100</v>
      </c>
      <c r="AA1731">
        <v>100</v>
      </c>
      <c r="AB1731">
        <v>96</v>
      </c>
      <c r="AC1731">
        <v>96</v>
      </c>
      <c r="AD1731">
        <v>61</v>
      </c>
      <c r="AE1731">
        <v>61</v>
      </c>
    </row>
    <row r="1732" spans="1:31">
      <c r="A1732">
        <v>1733</v>
      </c>
      <c r="B1732" t="s">
        <v>2253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4</v>
      </c>
      <c r="N1732">
        <v>0</v>
      </c>
      <c r="O1732">
        <v>0</v>
      </c>
      <c r="P1732">
        <v>0</v>
      </c>
      <c r="Q1732">
        <v>0</v>
      </c>
      <c r="R1732" t="s">
        <v>7</v>
      </c>
      <c r="S1732" t="s">
        <v>265</v>
      </c>
      <c r="T1732" t="s">
        <v>208</v>
      </c>
      <c r="U1732" t="s">
        <v>209</v>
      </c>
      <c r="V1732" t="s">
        <v>210</v>
      </c>
      <c r="Y1732">
        <v>100</v>
      </c>
      <c r="Z1732">
        <v>89</v>
      </c>
      <c r="AA1732">
        <v>89</v>
      </c>
      <c r="AB1732">
        <v>89</v>
      </c>
      <c r="AC1732">
        <v>87</v>
      </c>
      <c r="AD1732">
        <v>87</v>
      </c>
      <c r="AE1732">
        <v>87</v>
      </c>
    </row>
    <row r="1733" spans="1:31">
      <c r="A1733">
        <v>1734</v>
      </c>
      <c r="B1733" t="s">
        <v>2254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4</v>
      </c>
      <c r="N1733">
        <v>0</v>
      </c>
      <c r="O1733">
        <v>0</v>
      </c>
      <c r="P1733">
        <v>0</v>
      </c>
      <c r="Q1733">
        <v>0</v>
      </c>
      <c r="R1733" t="s">
        <v>7</v>
      </c>
      <c r="S1733" t="s">
        <v>241</v>
      </c>
      <c r="T1733" t="s">
        <v>72</v>
      </c>
      <c r="U1733" t="s">
        <v>73</v>
      </c>
      <c r="V1733" t="s">
        <v>77</v>
      </c>
      <c r="Y1733">
        <v>100</v>
      </c>
      <c r="Z1733">
        <v>100</v>
      </c>
      <c r="AA1733">
        <v>100</v>
      </c>
      <c r="AB1733">
        <v>100</v>
      </c>
      <c r="AC1733">
        <v>99</v>
      </c>
      <c r="AD1733">
        <v>91</v>
      </c>
      <c r="AE1733">
        <v>91</v>
      </c>
    </row>
    <row r="1734" spans="1:31">
      <c r="A1734">
        <v>1735</v>
      </c>
      <c r="B1734" t="s">
        <v>2255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4</v>
      </c>
      <c r="N1734">
        <v>0</v>
      </c>
      <c r="O1734">
        <v>0</v>
      </c>
      <c r="P1734">
        <v>0</v>
      </c>
      <c r="Q1734">
        <v>0</v>
      </c>
      <c r="R1734" t="s">
        <v>7</v>
      </c>
      <c r="S1734" t="s">
        <v>18</v>
      </c>
      <c r="T1734" t="s">
        <v>19</v>
      </c>
      <c r="U1734" t="s">
        <v>259</v>
      </c>
      <c r="V1734" t="s">
        <v>449</v>
      </c>
      <c r="W1734" t="s">
        <v>450</v>
      </c>
      <c r="Y1734">
        <v>100</v>
      </c>
      <c r="Z1734">
        <v>100</v>
      </c>
      <c r="AA1734">
        <v>100</v>
      </c>
      <c r="AB1734">
        <v>100</v>
      </c>
      <c r="AC1734">
        <v>100</v>
      </c>
      <c r="AD1734">
        <v>100</v>
      </c>
      <c r="AE1734">
        <v>100</v>
      </c>
    </row>
    <row r="1735" spans="1:31">
      <c r="A1735">
        <v>1736</v>
      </c>
      <c r="B1735" t="s">
        <v>2256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4</v>
      </c>
      <c r="O1735">
        <v>0</v>
      </c>
      <c r="P1735">
        <v>0</v>
      </c>
      <c r="Q1735">
        <v>0</v>
      </c>
      <c r="R1735" t="s">
        <v>7</v>
      </c>
      <c r="S1735" t="s">
        <v>241</v>
      </c>
      <c r="T1735" t="s">
        <v>72</v>
      </c>
      <c r="U1735" t="s">
        <v>73</v>
      </c>
      <c r="V1735" t="s">
        <v>134</v>
      </c>
      <c r="W1735" t="s">
        <v>135</v>
      </c>
      <c r="Y1735">
        <v>100</v>
      </c>
      <c r="Z1735">
        <v>100</v>
      </c>
      <c r="AA1735">
        <v>100</v>
      </c>
      <c r="AB1735">
        <v>100</v>
      </c>
      <c r="AC1735">
        <v>100</v>
      </c>
      <c r="AD1735">
        <v>100</v>
      </c>
      <c r="AE1735">
        <v>99</v>
      </c>
    </row>
    <row r="1736" spans="1:31">
      <c r="A1736">
        <v>1737</v>
      </c>
      <c r="B1736" t="s">
        <v>2257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4</v>
      </c>
      <c r="O1736">
        <v>0</v>
      </c>
      <c r="P1736">
        <v>0</v>
      </c>
      <c r="Q1736">
        <v>0</v>
      </c>
      <c r="R1736" t="s">
        <v>7</v>
      </c>
      <c r="S1736" t="s">
        <v>18</v>
      </c>
      <c r="T1736" t="s">
        <v>19</v>
      </c>
      <c r="U1736" t="s">
        <v>283</v>
      </c>
      <c r="V1736" t="s">
        <v>284</v>
      </c>
      <c r="W1736" t="s">
        <v>285</v>
      </c>
      <c r="Y1736">
        <v>100</v>
      </c>
      <c r="Z1736">
        <v>100</v>
      </c>
      <c r="AA1736">
        <v>99</v>
      </c>
      <c r="AB1736">
        <v>95</v>
      </c>
      <c r="AC1736">
        <v>95</v>
      </c>
      <c r="AD1736">
        <v>94</v>
      </c>
      <c r="AE1736">
        <v>94</v>
      </c>
    </row>
    <row r="1737" spans="1:31">
      <c r="A1737">
        <v>1738</v>
      </c>
      <c r="B1737" t="s">
        <v>2258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4</v>
      </c>
      <c r="O1737">
        <v>0</v>
      </c>
      <c r="P1737">
        <v>0</v>
      </c>
      <c r="Q1737">
        <v>0</v>
      </c>
      <c r="R1737" t="s">
        <v>7</v>
      </c>
      <c r="S1737" t="s">
        <v>18</v>
      </c>
      <c r="T1737" t="s">
        <v>35</v>
      </c>
      <c r="U1737" t="s">
        <v>23</v>
      </c>
      <c r="V1737" t="s">
        <v>24</v>
      </c>
      <c r="W1737" t="s">
        <v>2259</v>
      </c>
      <c r="X1737" t="s">
        <v>2260</v>
      </c>
      <c r="Y1737">
        <v>100</v>
      </c>
      <c r="Z1737">
        <v>100</v>
      </c>
      <c r="AA1737">
        <v>100</v>
      </c>
      <c r="AB1737">
        <v>100</v>
      </c>
      <c r="AC1737">
        <v>100</v>
      </c>
      <c r="AD1737">
        <v>100</v>
      </c>
      <c r="AE1737">
        <v>100</v>
      </c>
    </row>
    <row r="1738" spans="1:31">
      <c r="A1738">
        <v>1739</v>
      </c>
      <c r="B1738" t="s">
        <v>2261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4</v>
      </c>
      <c r="O1738">
        <v>0</v>
      </c>
      <c r="P1738">
        <v>0</v>
      </c>
      <c r="Q1738">
        <v>0</v>
      </c>
      <c r="R1738" t="s">
        <v>7</v>
      </c>
      <c r="S1738" t="s">
        <v>241</v>
      </c>
      <c r="T1738" t="s">
        <v>72</v>
      </c>
      <c r="U1738" t="s">
        <v>73</v>
      </c>
      <c r="V1738" t="s">
        <v>74</v>
      </c>
      <c r="W1738" t="s">
        <v>152</v>
      </c>
      <c r="Y1738">
        <v>100</v>
      </c>
      <c r="Z1738">
        <v>100</v>
      </c>
      <c r="AA1738">
        <v>100</v>
      </c>
      <c r="AB1738">
        <v>85</v>
      </c>
      <c r="AC1738">
        <v>75</v>
      </c>
      <c r="AD1738">
        <v>75</v>
      </c>
      <c r="AE1738">
        <v>22</v>
      </c>
    </row>
    <row r="1739" spans="1:31">
      <c r="A1739">
        <v>1740</v>
      </c>
      <c r="B1739" t="s">
        <v>2262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4</v>
      </c>
      <c r="O1739">
        <v>0</v>
      </c>
      <c r="P1739">
        <v>0</v>
      </c>
      <c r="Q1739">
        <v>0</v>
      </c>
      <c r="R1739" t="s">
        <v>7</v>
      </c>
      <c r="S1739" t="s">
        <v>269</v>
      </c>
      <c r="T1739" t="s">
        <v>270</v>
      </c>
      <c r="U1739" t="s">
        <v>160</v>
      </c>
      <c r="V1739" t="s">
        <v>161</v>
      </c>
      <c r="Y1739">
        <v>100</v>
      </c>
      <c r="Z1739">
        <v>100</v>
      </c>
      <c r="AA1739">
        <v>100</v>
      </c>
      <c r="AB1739">
        <v>100</v>
      </c>
      <c r="AC1739">
        <v>100</v>
      </c>
      <c r="AD1739">
        <v>46</v>
      </c>
      <c r="AE1739">
        <v>46</v>
      </c>
    </row>
    <row r="1740" spans="1:31">
      <c r="A1740">
        <v>1741</v>
      </c>
      <c r="B1740" t="s">
        <v>2263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4</v>
      </c>
      <c r="O1740">
        <v>0</v>
      </c>
      <c r="P1740">
        <v>0</v>
      </c>
      <c r="Q1740">
        <v>0</v>
      </c>
      <c r="R1740" t="s">
        <v>7</v>
      </c>
      <c r="S1740" t="s">
        <v>18</v>
      </c>
      <c r="T1740" t="s">
        <v>35</v>
      </c>
      <c r="U1740" t="s">
        <v>36</v>
      </c>
      <c r="V1740" t="s">
        <v>115</v>
      </c>
      <c r="W1740" t="s">
        <v>173</v>
      </c>
      <c r="X1740" t="s">
        <v>262</v>
      </c>
      <c r="Y1740">
        <v>100</v>
      </c>
      <c r="Z1740">
        <v>100</v>
      </c>
      <c r="AA1740">
        <v>100</v>
      </c>
      <c r="AB1740">
        <v>100</v>
      </c>
      <c r="AC1740">
        <v>100</v>
      </c>
      <c r="AD1740">
        <v>100</v>
      </c>
      <c r="AE1740">
        <v>79</v>
      </c>
    </row>
    <row r="1741" spans="1:31">
      <c r="A1741">
        <v>1742</v>
      </c>
      <c r="B1741" t="s">
        <v>2264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4</v>
      </c>
      <c r="O1741">
        <v>0</v>
      </c>
      <c r="P1741">
        <v>0</v>
      </c>
      <c r="Q1741">
        <v>0</v>
      </c>
      <c r="R1741" t="s">
        <v>7</v>
      </c>
      <c r="S1741" t="s">
        <v>241</v>
      </c>
      <c r="T1741" t="s">
        <v>72</v>
      </c>
      <c r="U1741" t="s">
        <v>73</v>
      </c>
      <c r="V1741" t="s">
        <v>134</v>
      </c>
      <c r="W1741" t="s">
        <v>135</v>
      </c>
      <c r="Y1741">
        <v>100</v>
      </c>
      <c r="Z1741">
        <v>100</v>
      </c>
      <c r="AA1741">
        <v>100</v>
      </c>
      <c r="AB1741">
        <v>100</v>
      </c>
      <c r="AC1741">
        <v>100</v>
      </c>
      <c r="AD1741">
        <v>100</v>
      </c>
      <c r="AE1741">
        <v>100</v>
      </c>
    </row>
    <row r="1742" spans="1:31">
      <c r="A1742">
        <v>1743</v>
      </c>
      <c r="B1742" t="s">
        <v>2265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4</v>
      </c>
      <c r="O1742">
        <v>0</v>
      </c>
      <c r="P1742">
        <v>0</v>
      </c>
      <c r="Q1742">
        <v>0</v>
      </c>
      <c r="R1742" t="s">
        <v>7</v>
      </c>
      <c r="S1742" t="s">
        <v>18</v>
      </c>
      <c r="T1742" t="s">
        <v>19</v>
      </c>
      <c r="U1742" t="s">
        <v>259</v>
      </c>
      <c r="V1742" t="s">
        <v>449</v>
      </c>
      <c r="W1742" t="s">
        <v>450</v>
      </c>
      <c r="Y1742">
        <v>100</v>
      </c>
      <c r="Z1742">
        <v>100</v>
      </c>
      <c r="AA1742">
        <v>100</v>
      </c>
      <c r="AB1742">
        <v>100</v>
      </c>
      <c r="AC1742">
        <v>100</v>
      </c>
      <c r="AD1742">
        <v>100</v>
      </c>
      <c r="AE1742">
        <v>100</v>
      </c>
    </row>
    <row r="1743" spans="1:31">
      <c r="A1743">
        <v>1744</v>
      </c>
      <c r="B1743" t="s">
        <v>2266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4</v>
      </c>
      <c r="O1743">
        <v>0</v>
      </c>
      <c r="P1743">
        <v>0</v>
      </c>
      <c r="Q1743">
        <v>0</v>
      </c>
      <c r="R1743" t="s">
        <v>7</v>
      </c>
      <c r="S1743" t="s">
        <v>241</v>
      </c>
      <c r="T1743" t="s">
        <v>72</v>
      </c>
      <c r="U1743" t="s">
        <v>73</v>
      </c>
      <c r="V1743" t="s">
        <v>77</v>
      </c>
      <c r="Y1743">
        <v>100</v>
      </c>
      <c r="Z1743">
        <v>100</v>
      </c>
      <c r="AA1743">
        <v>100</v>
      </c>
      <c r="AB1743">
        <v>100</v>
      </c>
      <c r="AC1743">
        <v>100</v>
      </c>
      <c r="AD1743">
        <v>81</v>
      </c>
      <c r="AE1743">
        <v>81</v>
      </c>
    </row>
    <row r="1744" spans="1:31">
      <c r="A1744">
        <v>1745</v>
      </c>
      <c r="B1744" t="s">
        <v>2267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4</v>
      </c>
      <c r="O1744">
        <v>0</v>
      </c>
      <c r="P1744">
        <v>0</v>
      </c>
      <c r="Q1744">
        <v>0</v>
      </c>
      <c r="R1744" t="s">
        <v>7</v>
      </c>
      <c r="S1744" t="s">
        <v>241</v>
      </c>
      <c r="T1744" t="s">
        <v>72</v>
      </c>
      <c r="U1744" t="s">
        <v>73</v>
      </c>
      <c r="V1744" t="s">
        <v>74</v>
      </c>
      <c r="W1744" t="s">
        <v>152</v>
      </c>
      <c r="Y1744">
        <v>100</v>
      </c>
      <c r="Z1744">
        <v>92</v>
      </c>
      <c r="AA1744">
        <v>92</v>
      </c>
      <c r="AB1744">
        <v>92</v>
      </c>
      <c r="AC1744">
        <v>86</v>
      </c>
      <c r="AD1744">
        <v>86</v>
      </c>
      <c r="AE1744">
        <v>29</v>
      </c>
    </row>
    <row r="1745" spans="1:31">
      <c r="A1745">
        <v>1746</v>
      </c>
      <c r="B1745" t="s">
        <v>2268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4</v>
      </c>
      <c r="O1745">
        <v>0</v>
      </c>
      <c r="P1745">
        <v>0</v>
      </c>
      <c r="Q1745">
        <v>0</v>
      </c>
      <c r="R1745" t="s">
        <v>7</v>
      </c>
      <c r="S1745" t="s">
        <v>18</v>
      </c>
      <c r="T1745" t="s">
        <v>19</v>
      </c>
      <c r="U1745" t="s">
        <v>370</v>
      </c>
      <c r="Y1745">
        <v>100</v>
      </c>
      <c r="Z1745">
        <v>100</v>
      </c>
      <c r="AA1745">
        <v>100</v>
      </c>
      <c r="AB1745">
        <v>99</v>
      </c>
      <c r="AC1745">
        <v>99</v>
      </c>
      <c r="AD1745">
        <v>99</v>
      </c>
      <c r="AE1745">
        <v>99</v>
      </c>
    </row>
    <row r="1746" spans="1:31">
      <c r="A1746">
        <v>1747</v>
      </c>
      <c r="B1746" t="s">
        <v>2269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4</v>
      </c>
      <c r="O1746">
        <v>0</v>
      </c>
      <c r="P1746">
        <v>0</v>
      </c>
      <c r="Q1746">
        <v>0</v>
      </c>
      <c r="R1746" t="s">
        <v>7</v>
      </c>
      <c r="S1746" t="s">
        <v>18</v>
      </c>
      <c r="T1746" t="s">
        <v>19</v>
      </c>
      <c r="U1746" t="s">
        <v>253</v>
      </c>
      <c r="V1746" t="s">
        <v>27</v>
      </c>
      <c r="Y1746">
        <v>100</v>
      </c>
      <c r="Z1746">
        <v>100</v>
      </c>
      <c r="AA1746">
        <v>95</v>
      </c>
      <c r="AB1746">
        <v>86</v>
      </c>
      <c r="AC1746">
        <v>86</v>
      </c>
      <c r="AD1746">
        <v>37</v>
      </c>
      <c r="AE1746">
        <v>37</v>
      </c>
    </row>
    <row r="1747" spans="1:31">
      <c r="A1747">
        <v>1748</v>
      </c>
      <c r="B1747" t="s">
        <v>2270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4</v>
      </c>
      <c r="O1747">
        <v>0</v>
      </c>
      <c r="P1747">
        <v>0</v>
      </c>
      <c r="Q1747">
        <v>0</v>
      </c>
      <c r="R1747" t="s">
        <v>7</v>
      </c>
      <c r="S1747" t="s">
        <v>265</v>
      </c>
      <c r="T1747" t="s">
        <v>149</v>
      </c>
      <c r="U1747" t="s">
        <v>399</v>
      </c>
      <c r="V1747" t="s">
        <v>400</v>
      </c>
      <c r="Y1747">
        <v>100</v>
      </c>
      <c r="Z1747">
        <v>99</v>
      </c>
      <c r="AA1747">
        <v>99</v>
      </c>
      <c r="AB1747">
        <v>99</v>
      </c>
      <c r="AC1747">
        <v>97</v>
      </c>
      <c r="AD1747">
        <v>42</v>
      </c>
      <c r="AE1747">
        <v>41</v>
      </c>
    </row>
    <row r="1748" spans="1:31">
      <c r="A1748">
        <v>1749</v>
      </c>
      <c r="B1748" t="s">
        <v>2271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4</v>
      </c>
      <c r="O1748">
        <v>0</v>
      </c>
      <c r="P1748">
        <v>0</v>
      </c>
      <c r="Q1748">
        <v>0</v>
      </c>
      <c r="R1748" t="s">
        <v>7</v>
      </c>
      <c r="S1748" t="s">
        <v>269</v>
      </c>
      <c r="T1748" t="s">
        <v>270</v>
      </c>
      <c r="U1748" t="s">
        <v>160</v>
      </c>
      <c r="V1748" t="s">
        <v>161</v>
      </c>
      <c r="W1748" t="s">
        <v>162</v>
      </c>
      <c r="Y1748">
        <v>100</v>
      </c>
      <c r="Z1748">
        <v>100</v>
      </c>
      <c r="AA1748">
        <v>100</v>
      </c>
      <c r="AB1748">
        <v>100</v>
      </c>
      <c r="AC1748">
        <v>100</v>
      </c>
      <c r="AD1748">
        <v>96</v>
      </c>
      <c r="AE1748">
        <v>89</v>
      </c>
    </row>
    <row r="1749" spans="1:31">
      <c r="A1749">
        <v>1750</v>
      </c>
      <c r="B1749" t="s">
        <v>2272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4</v>
      </c>
      <c r="O1749">
        <v>0</v>
      </c>
      <c r="P1749">
        <v>0</v>
      </c>
      <c r="Q1749">
        <v>0</v>
      </c>
      <c r="R1749" t="s">
        <v>7</v>
      </c>
      <c r="S1749" t="s">
        <v>241</v>
      </c>
      <c r="T1749" t="s">
        <v>72</v>
      </c>
      <c r="U1749" t="s">
        <v>73</v>
      </c>
      <c r="V1749" t="s">
        <v>203</v>
      </c>
      <c r="Y1749">
        <v>100</v>
      </c>
      <c r="Z1749">
        <v>100</v>
      </c>
      <c r="AA1749">
        <v>100</v>
      </c>
      <c r="AB1749">
        <v>96</v>
      </c>
      <c r="AC1749">
        <v>74</v>
      </c>
      <c r="AD1749">
        <v>41</v>
      </c>
      <c r="AE1749">
        <v>41</v>
      </c>
    </row>
    <row r="1750" spans="1:31">
      <c r="A1750">
        <v>1751</v>
      </c>
      <c r="B1750" t="s">
        <v>2273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4</v>
      </c>
      <c r="O1750">
        <v>0</v>
      </c>
      <c r="P1750">
        <v>0</v>
      </c>
      <c r="Q1750">
        <v>0</v>
      </c>
      <c r="R1750" t="s">
        <v>7</v>
      </c>
      <c r="S1750" t="s">
        <v>18</v>
      </c>
      <c r="T1750" t="s">
        <v>19</v>
      </c>
      <c r="U1750" t="s">
        <v>283</v>
      </c>
      <c r="V1750" t="s">
        <v>284</v>
      </c>
      <c r="W1750" t="s">
        <v>285</v>
      </c>
      <c r="Y1750">
        <v>100</v>
      </c>
      <c r="Z1750">
        <v>99</v>
      </c>
      <c r="AA1750">
        <v>98</v>
      </c>
      <c r="AB1750">
        <v>72</v>
      </c>
      <c r="AC1750">
        <v>72</v>
      </c>
      <c r="AD1750">
        <v>72</v>
      </c>
      <c r="AE1750">
        <v>72</v>
      </c>
    </row>
    <row r="1751" spans="1:31">
      <c r="A1751">
        <v>1752</v>
      </c>
      <c r="B1751" t="s">
        <v>2274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4</v>
      </c>
      <c r="O1751">
        <v>0</v>
      </c>
      <c r="P1751">
        <v>0</v>
      </c>
      <c r="Q1751">
        <v>0</v>
      </c>
      <c r="R1751" t="s">
        <v>7</v>
      </c>
      <c r="S1751" t="s">
        <v>269</v>
      </c>
      <c r="T1751" t="s">
        <v>270</v>
      </c>
      <c r="U1751" t="s">
        <v>160</v>
      </c>
      <c r="V1751" t="s">
        <v>161</v>
      </c>
      <c r="W1751" t="s">
        <v>162</v>
      </c>
      <c r="Y1751">
        <v>100</v>
      </c>
      <c r="Z1751">
        <v>100</v>
      </c>
      <c r="AA1751">
        <v>100</v>
      </c>
      <c r="AB1751">
        <v>100</v>
      </c>
      <c r="AC1751">
        <v>97</v>
      </c>
      <c r="AD1751">
        <v>94</v>
      </c>
      <c r="AE1751">
        <v>84</v>
      </c>
    </row>
    <row r="1752" spans="1:31">
      <c r="A1752">
        <v>1753</v>
      </c>
      <c r="B1752" t="s">
        <v>2275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4</v>
      </c>
      <c r="Q1752">
        <v>0</v>
      </c>
      <c r="R1752" t="s">
        <v>7</v>
      </c>
      <c r="S1752" t="s">
        <v>376</v>
      </c>
      <c r="T1752" t="s">
        <v>382</v>
      </c>
      <c r="Y1752">
        <v>100</v>
      </c>
      <c r="Z1752">
        <v>100</v>
      </c>
      <c r="AA1752">
        <v>100</v>
      </c>
      <c r="AB1752">
        <v>100</v>
      </c>
      <c r="AC1752">
        <v>100</v>
      </c>
      <c r="AD1752">
        <v>100</v>
      </c>
      <c r="AE1752">
        <v>100</v>
      </c>
    </row>
    <row r="1753" spans="1:31">
      <c r="A1753">
        <v>1754</v>
      </c>
      <c r="B1753" t="s">
        <v>2276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4</v>
      </c>
      <c r="Q1753">
        <v>0</v>
      </c>
      <c r="R1753" t="s">
        <v>7</v>
      </c>
      <c r="S1753" t="s">
        <v>18</v>
      </c>
      <c r="T1753" t="s">
        <v>35</v>
      </c>
      <c r="U1753" t="s">
        <v>196</v>
      </c>
      <c r="V1753" t="s">
        <v>197</v>
      </c>
      <c r="W1753" t="s">
        <v>198</v>
      </c>
      <c r="Y1753">
        <v>100</v>
      </c>
      <c r="Z1753">
        <v>100</v>
      </c>
      <c r="AA1753">
        <v>100</v>
      </c>
      <c r="AB1753">
        <v>100</v>
      </c>
      <c r="AC1753">
        <v>100</v>
      </c>
      <c r="AD1753">
        <v>96</v>
      </c>
      <c r="AE1753">
        <v>42</v>
      </c>
    </row>
    <row r="1754" spans="1:31">
      <c r="A1754">
        <v>1755</v>
      </c>
      <c r="B1754" t="s">
        <v>2277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4</v>
      </c>
      <c r="Q1754">
        <v>0</v>
      </c>
      <c r="R1754" t="s">
        <v>7</v>
      </c>
      <c r="S1754" t="s">
        <v>241</v>
      </c>
      <c r="T1754" t="s">
        <v>72</v>
      </c>
      <c r="U1754" t="s">
        <v>73</v>
      </c>
      <c r="V1754" t="s">
        <v>74</v>
      </c>
      <c r="W1754" t="s">
        <v>152</v>
      </c>
      <c r="Y1754">
        <v>100</v>
      </c>
      <c r="Z1754">
        <v>92</v>
      </c>
      <c r="AA1754">
        <v>92</v>
      </c>
      <c r="AB1754">
        <v>92</v>
      </c>
      <c r="AC1754">
        <v>90</v>
      </c>
      <c r="AD1754">
        <v>90</v>
      </c>
      <c r="AE1754">
        <v>34</v>
      </c>
    </row>
    <row r="1755" spans="1:31">
      <c r="A1755">
        <v>1756</v>
      </c>
      <c r="B1755" t="s">
        <v>2278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4</v>
      </c>
      <c r="Q1755">
        <v>0</v>
      </c>
      <c r="R1755" t="s">
        <v>7</v>
      </c>
      <c r="S1755" t="s">
        <v>241</v>
      </c>
      <c r="T1755" t="s">
        <v>72</v>
      </c>
      <c r="U1755" t="s">
        <v>73</v>
      </c>
      <c r="V1755" t="s">
        <v>321</v>
      </c>
      <c r="Y1755">
        <v>100</v>
      </c>
      <c r="Z1755">
        <v>100</v>
      </c>
      <c r="AA1755">
        <v>100</v>
      </c>
      <c r="AB1755">
        <v>100</v>
      </c>
      <c r="AC1755">
        <v>100</v>
      </c>
      <c r="AD1755">
        <v>32</v>
      </c>
      <c r="AE1755">
        <v>32</v>
      </c>
    </row>
    <row r="1756" spans="1:31">
      <c r="A1756">
        <v>1757</v>
      </c>
      <c r="B1756" t="s">
        <v>2279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4</v>
      </c>
      <c r="Q1756">
        <v>0</v>
      </c>
      <c r="R1756" t="s">
        <v>7</v>
      </c>
      <c r="S1756" t="s">
        <v>269</v>
      </c>
      <c r="T1756" t="s">
        <v>270</v>
      </c>
      <c r="U1756" t="s">
        <v>160</v>
      </c>
      <c r="V1756" t="s">
        <v>161</v>
      </c>
      <c r="W1756" t="s">
        <v>162</v>
      </c>
      <c r="Y1756">
        <v>100</v>
      </c>
      <c r="Z1756">
        <v>100</v>
      </c>
      <c r="AA1756">
        <v>100</v>
      </c>
      <c r="AB1756">
        <v>100</v>
      </c>
      <c r="AC1756">
        <v>100</v>
      </c>
      <c r="AD1756">
        <v>100</v>
      </c>
      <c r="AE1756">
        <v>100</v>
      </c>
    </row>
    <row r="1757" spans="1:31">
      <c r="A1757">
        <v>1758</v>
      </c>
      <c r="B1757" t="s">
        <v>2280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4</v>
      </c>
      <c r="Q1757">
        <v>0</v>
      </c>
      <c r="R1757" t="s">
        <v>7</v>
      </c>
      <c r="S1757" t="s">
        <v>18</v>
      </c>
      <c r="T1757" t="s">
        <v>78</v>
      </c>
      <c r="U1757" t="s">
        <v>81</v>
      </c>
      <c r="V1757" t="s">
        <v>82</v>
      </c>
      <c r="Y1757">
        <v>100</v>
      </c>
      <c r="Z1757">
        <v>100</v>
      </c>
      <c r="AA1757">
        <v>100</v>
      </c>
      <c r="AB1757">
        <v>99</v>
      </c>
      <c r="AC1757">
        <v>99</v>
      </c>
      <c r="AD1757">
        <v>99</v>
      </c>
      <c r="AE1757">
        <v>99</v>
      </c>
    </row>
    <row r="1758" spans="1:31">
      <c r="A1758">
        <v>1759</v>
      </c>
      <c r="B1758" t="s">
        <v>2281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4</v>
      </c>
      <c r="Q1758">
        <v>0</v>
      </c>
      <c r="R1758" t="s">
        <v>7</v>
      </c>
      <c r="S1758" t="s">
        <v>241</v>
      </c>
      <c r="T1758" t="s">
        <v>72</v>
      </c>
      <c r="U1758" t="s">
        <v>73</v>
      </c>
      <c r="V1758" t="s">
        <v>74</v>
      </c>
      <c r="W1758" t="s">
        <v>152</v>
      </c>
      <c r="Y1758">
        <v>100</v>
      </c>
      <c r="Z1758">
        <v>100</v>
      </c>
      <c r="AA1758">
        <v>100</v>
      </c>
      <c r="AB1758">
        <v>100</v>
      </c>
      <c r="AC1758">
        <v>100</v>
      </c>
      <c r="AD1758">
        <v>100</v>
      </c>
      <c r="AE1758">
        <v>98</v>
      </c>
    </row>
    <row r="1759" spans="1:31">
      <c r="A1759">
        <v>1760</v>
      </c>
      <c r="B1759" t="s">
        <v>2282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4</v>
      </c>
      <c r="Q1759">
        <v>0</v>
      </c>
      <c r="R1759" t="s">
        <v>7</v>
      </c>
      <c r="S1759" t="s">
        <v>241</v>
      </c>
      <c r="T1759" t="s">
        <v>72</v>
      </c>
      <c r="U1759" t="s">
        <v>73</v>
      </c>
      <c r="V1759" t="s">
        <v>134</v>
      </c>
      <c r="W1759" t="s">
        <v>135</v>
      </c>
      <c r="Y1759">
        <v>100</v>
      </c>
      <c r="Z1759">
        <v>100</v>
      </c>
      <c r="AA1759">
        <v>100</v>
      </c>
      <c r="AB1759">
        <v>100</v>
      </c>
      <c r="AC1759">
        <v>100</v>
      </c>
      <c r="AD1759">
        <v>100</v>
      </c>
      <c r="AE1759">
        <v>100</v>
      </c>
    </row>
    <row r="1760" spans="1:31">
      <c r="A1760">
        <v>1761</v>
      </c>
      <c r="B1760" t="s">
        <v>2283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4</v>
      </c>
      <c r="Q1760">
        <v>0</v>
      </c>
      <c r="R1760" t="s">
        <v>7</v>
      </c>
      <c r="S1760" t="s">
        <v>269</v>
      </c>
      <c r="T1760" t="s">
        <v>270</v>
      </c>
      <c r="U1760" t="s">
        <v>160</v>
      </c>
      <c r="V1760" t="s">
        <v>161</v>
      </c>
      <c r="W1760" t="s">
        <v>162</v>
      </c>
      <c r="Y1760">
        <v>100</v>
      </c>
      <c r="Z1760">
        <v>100</v>
      </c>
      <c r="AA1760">
        <v>100</v>
      </c>
      <c r="AB1760">
        <v>100</v>
      </c>
      <c r="AC1760">
        <v>100</v>
      </c>
      <c r="AD1760">
        <v>100</v>
      </c>
      <c r="AE1760">
        <v>99</v>
      </c>
    </row>
    <row r="1761" spans="1:31">
      <c r="A1761">
        <v>1762</v>
      </c>
      <c r="B1761" t="s">
        <v>2284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4</v>
      </c>
      <c r="Q1761">
        <v>0</v>
      </c>
      <c r="R1761" t="s">
        <v>7</v>
      </c>
      <c r="S1761" t="s">
        <v>376</v>
      </c>
      <c r="T1761" t="s">
        <v>382</v>
      </c>
      <c r="Y1761">
        <v>100</v>
      </c>
      <c r="Z1761">
        <v>100</v>
      </c>
      <c r="AA1761">
        <v>100</v>
      </c>
      <c r="AB1761">
        <v>100</v>
      </c>
      <c r="AC1761">
        <v>100</v>
      </c>
      <c r="AD1761">
        <v>100</v>
      </c>
      <c r="AE1761">
        <v>100</v>
      </c>
    </row>
    <row r="1762" spans="1:31">
      <c r="A1762">
        <v>1763</v>
      </c>
      <c r="B1762" t="s">
        <v>2285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4</v>
      </c>
      <c r="Q1762">
        <v>0</v>
      </c>
      <c r="R1762" t="s">
        <v>7</v>
      </c>
      <c r="S1762" t="s">
        <v>241</v>
      </c>
      <c r="T1762" t="s">
        <v>72</v>
      </c>
      <c r="U1762" t="s">
        <v>73</v>
      </c>
      <c r="V1762" t="s">
        <v>134</v>
      </c>
      <c r="W1762" t="s">
        <v>135</v>
      </c>
      <c r="Y1762">
        <v>100</v>
      </c>
      <c r="Z1762">
        <v>100</v>
      </c>
      <c r="AA1762">
        <v>100</v>
      </c>
      <c r="AB1762">
        <v>100</v>
      </c>
      <c r="AC1762">
        <v>100</v>
      </c>
      <c r="AD1762">
        <v>100</v>
      </c>
      <c r="AE1762">
        <v>99</v>
      </c>
    </row>
    <row r="1763" spans="1:31">
      <c r="A1763">
        <v>1765</v>
      </c>
      <c r="B1763" t="s">
        <v>2286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4</v>
      </c>
      <c r="Q1763">
        <v>0</v>
      </c>
      <c r="R1763" t="s">
        <v>7</v>
      </c>
      <c r="S1763" t="s">
        <v>241</v>
      </c>
      <c r="T1763" t="s">
        <v>72</v>
      </c>
      <c r="U1763" t="s">
        <v>73</v>
      </c>
      <c r="V1763" t="s">
        <v>77</v>
      </c>
      <c r="W1763" t="s">
        <v>2287</v>
      </c>
      <c r="Y1763">
        <v>100</v>
      </c>
      <c r="Z1763">
        <v>100</v>
      </c>
      <c r="AA1763">
        <v>100</v>
      </c>
      <c r="AB1763">
        <v>100</v>
      </c>
      <c r="AC1763">
        <v>99</v>
      </c>
      <c r="AD1763">
        <v>51</v>
      </c>
      <c r="AE1763">
        <v>51</v>
      </c>
    </row>
    <row r="1764" spans="1:31">
      <c r="A1764">
        <v>1766</v>
      </c>
      <c r="B1764" t="s">
        <v>2288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4</v>
      </c>
      <c r="Q1764">
        <v>0</v>
      </c>
      <c r="R1764" t="s">
        <v>7</v>
      </c>
      <c r="S1764" t="s">
        <v>18</v>
      </c>
      <c r="T1764" t="s">
        <v>19</v>
      </c>
      <c r="U1764" t="s">
        <v>283</v>
      </c>
      <c r="V1764" t="s">
        <v>284</v>
      </c>
      <c r="W1764" t="s">
        <v>285</v>
      </c>
      <c r="Y1764">
        <v>100</v>
      </c>
      <c r="Z1764">
        <v>100</v>
      </c>
      <c r="AA1764">
        <v>100</v>
      </c>
      <c r="AB1764">
        <v>66</v>
      </c>
      <c r="AC1764">
        <v>66</v>
      </c>
      <c r="AD1764">
        <v>66</v>
      </c>
      <c r="AE1764">
        <v>66</v>
      </c>
    </row>
    <row r="1765" spans="1:31">
      <c r="A1765">
        <v>1767</v>
      </c>
      <c r="B1765" t="s">
        <v>2289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4</v>
      </c>
      <c r="R1765" t="s">
        <v>7</v>
      </c>
      <c r="S1765" t="s">
        <v>241</v>
      </c>
      <c r="T1765" t="s">
        <v>72</v>
      </c>
      <c r="U1765" t="s">
        <v>58</v>
      </c>
      <c r="V1765" t="s">
        <v>59</v>
      </c>
      <c r="W1765" t="s">
        <v>92</v>
      </c>
      <c r="X1765" t="s">
        <v>317</v>
      </c>
      <c r="Y1765">
        <v>100</v>
      </c>
      <c r="Z1765">
        <v>100</v>
      </c>
      <c r="AA1765">
        <v>100</v>
      </c>
      <c r="AB1765">
        <v>57</v>
      </c>
      <c r="AC1765">
        <v>57</v>
      </c>
      <c r="AD1765">
        <v>57</v>
      </c>
      <c r="AE1765">
        <v>54</v>
      </c>
    </row>
    <row r="1766" spans="1:31">
      <c r="A1766">
        <v>1768</v>
      </c>
      <c r="B1766" t="s">
        <v>2290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4</v>
      </c>
      <c r="R1766" t="s">
        <v>7</v>
      </c>
      <c r="S1766" t="s">
        <v>18</v>
      </c>
      <c r="T1766" t="s">
        <v>78</v>
      </c>
      <c r="U1766" t="s">
        <v>81</v>
      </c>
      <c r="V1766" t="s">
        <v>82</v>
      </c>
      <c r="Y1766">
        <v>100</v>
      </c>
      <c r="Z1766">
        <v>100</v>
      </c>
      <c r="AA1766">
        <v>63</v>
      </c>
      <c r="AB1766">
        <v>61</v>
      </c>
      <c r="AC1766">
        <v>61</v>
      </c>
      <c r="AD1766">
        <v>61</v>
      </c>
      <c r="AE1766">
        <v>61</v>
      </c>
    </row>
    <row r="1767" spans="1:31">
      <c r="A1767">
        <v>1769</v>
      </c>
      <c r="B1767" t="s">
        <v>2291</v>
      </c>
      <c r="C1767">
        <v>3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 t="s">
        <v>7</v>
      </c>
      <c r="S1767" t="s">
        <v>241</v>
      </c>
      <c r="T1767" t="s">
        <v>72</v>
      </c>
      <c r="U1767" t="s">
        <v>73</v>
      </c>
      <c r="V1767" t="s">
        <v>134</v>
      </c>
      <c r="W1767" t="s">
        <v>135</v>
      </c>
      <c r="Y1767">
        <v>100</v>
      </c>
      <c r="Z1767">
        <v>100</v>
      </c>
      <c r="AA1767">
        <v>100</v>
      </c>
      <c r="AB1767">
        <v>100</v>
      </c>
      <c r="AC1767">
        <v>99</v>
      </c>
      <c r="AD1767">
        <v>91</v>
      </c>
      <c r="AE1767">
        <v>91</v>
      </c>
    </row>
    <row r="1768" spans="1:31">
      <c r="A1768">
        <v>1770</v>
      </c>
      <c r="B1768" t="s">
        <v>2292</v>
      </c>
      <c r="C1768">
        <v>3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 t="s">
        <v>7</v>
      </c>
      <c r="S1768" t="s">
        <v>18</v>
      </c>
      <c r="T1768" t="s">
        <v>35</v>
      </c>
      <c r="U1768" t="s">
        <v>36</v>
      </c>
      <c r="V1768" t="s">
        <v>115</v>
      </c>
      <c r="W1768" t="s">
        <v>173</v>
      </c>
      <c r="X1768" t="s">
        <v>236</v>
      </c>
      <c r="Y1768">
        <v>100</v>
      </c>
      <c r="Z1768">
        <v>99</v>
      </c>
      <c r="AA1768">
        <v>79</v>
      </c>
      <c r="AB1768">
        <v>74</v>
      </c>
      <c r="AC1768">
        <v>74</v>
      </c>
      <c r="AD1768">
        <v>73</v>
      </c>
      <c r="AE1768">
        <v>55</v>
      </c>
    </row>
    <row r="1769" spans="1:31">
      <c r="A1769">
        <v>1771</v>
      </c>
      <c r="B1769" t="s">
        <v>2293</v>
      </c>
      <c r="C1769">
        <v>3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 t="s">
        <v>7</v>
      </c>
      <c r="S1769" t="s">
        <v>362</v>
      </c>
      <c r="T1769" t="s">
        <v>1628</v>
      </c>
      <c r="U1769" t="s">
        <v>1629</v>
      </c>
      <c r="Y1769">
        <v>100</v>
      </c>
      <c r="Z1769">
        <v>99</v>
      </c>
      <c r="AA1769">
        <v>99</v>
      </c>
      <c r="AB1769">
        <v>99</v>
      </c>
      <c r="AC1769">
        <v>99</v>
      </c>
      <c r="AD1769">
        <v>99</v>
      </c>
      <c r="AE1769">
        <v>99</v>
      </c>
    </row>
    <row r="1770" spans="1:31">
      <c r="A1770">
        <v>1772</v>
      </c>
      <c r="B1770" t="s">
        <v>2294</v>
      </c>
      <c r="C1770">
        <v>3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 t="s">
        <v>7</v>
      </c>
      <c r="S1770" t="s">
        <v>477</v>
      </c>
      <c r="T1770" t="s">
        <v>15</v>
      </c>
      <c r="U1770" t="s">
        <v>105</v>
      </c>
      <c r="V1770" t="s">
        <v>106</v>
      </c>
      <c r="W1770" t="s">
        <v>107</v>
      </c>
      <c r="Y1770">
        <v>100</v>
      </c>
      <c r="Z1770">
        <v>73</v>
      </c>
      <c r="AA1770">
        <v>73</v>
      </c>
      <c r="AB1770">
        <v>72</v>
      </c>
      <c r="AC1770">
        <v>72</v>
      </c>
      <c r="AD1770">
        <v>72</v>
      </c>
      <c r="AE1770">
        <v>0</v>
      </c>
    </row>
    <row r="1771" spans="1:31">
      <c r="A1771">
        <v>1773</v>
      </c>
      <c r="B1771" t="s">
        <v>2295</v>
      </c>
      <c r="C1771">
        <v>3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 t="s">
        <v>7</v>
      </c>
      <c r="S1771" t="s">
        <v>376</v>
      </c>
      <c r="T1771" t="s">
        <v>382</v>
      </c>
      <c r="Y1771">
        <v>100</v>
      </c>
      <c r="Z1771">
        <v>77</v>
      </c>
      <c r="AA1771">
        <v>75</v>
      </c>
      <c r="AB1771">
        <v>75</v>
      </c>
      <c r="AC1771">
        <v>75</v>
      </c>
      <c r="AD1771">
        <v>75</v>
      </c>
      <c r="AE1771">
        <v>75</v>
      </c>
    </row>
    <row r="1772" spans="1:31">
      <c r="A1772">
        <v>1774</v>
      </c>
      <c r="B1772" t="s">
        <v>2296</v>
      </c>
      <c r="C1772">
        <v>3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 t="s">
        <v>7</v>
      </c>
      <c r="S1772" t="s">
        <v>18</v>
      </c>
      <c r="T1772" t="s">
        <v>35</v>
      </c>
      <c r="U1772" t="s">
        <v>36</v>
      </c>
      <c r="V1772" t="s">
        <v>115</v>
      </c>
      <c r="W1772" t="s">
        <v>173</v>
      </c>
      <c r="Y1772">
        <v>100</v>
      </c>
      <c r="Z1772">
        <v>95</v>
      </c>
      <c r="AA1772">
        <v>95</v>
      </c>
      <c r="AB1772">
        <v>95</v>
      </c>
      <c r="AC1772">
        <v>95</v>
      </c>
      <c r="AD1772">
        <v>95</v>
      </c>
      <c r="AE1772">
        <v>15</v>
      </c>
    </row>
    <row r="1773" spans="1:31">
      <c r="A1773">
        <v>1775</v>
      </c>
      <c r="B1773" t="s">
        <v>2297</v>
      </c>
      <c r="C1773">
        <v>0</v>
      </c>
      <c r="D1773">
        <v>3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 t="s">
        <v>7</v>
      </c>
      <c r="S1773" t="s">
        <v>265</v>
      </c>
      <c r="Y1773">
        <v>100</v>
      </c>
      <c r="Z1773">
        <v>53</v>
      </c>
      <c r="AA1773">
        <v>42</v>
      </c>
      <c r="AB1773">
        <v>34</v>
      </c>
      <c r="AC1773">
        <v>34</v>
      </c>
      <c r="AD1773">
        <v>34</v>
      </c>
      <c r="AE1773">
        <v>34</v>
      </c>
    </row>
    <row r="1774" spans="1:31">
      <c r="A1774">
        <v>1776</v>
      </c>
      <c r="B1774" t="s">
        <v>2298</v>
      </c>
      <c r="C1774">
        <v>0</v>
      </c>
      <c r="D1774">
        <v>3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 t="s">
        <v>7</v>
      </c>
      <c r="S1774" t="s">
        <v>18</v>
      </c>
      <c r="T1774" t="s">
        <v>19</v>
      </c>
      <c r="U1774" t="s">
        <v>370</v>
      </c>
      <c r="Y1774">
        <v>100</v>
      </c>
      <c r="Z1774">
        <v>100</v>
      </c>
      <c r="AA1774">
        <v>100</v>
      </c>
      <c r="AB1774">
        <v>100</v>
      </c>
      <c r="AC1774">
        <v>100</v>
      </c>
      <c r="AD1774">
        <v>100</v>
      </c>
      <c r="AE1774">
        <v>100</v>
      </c>
    </row>
    <row r="1775" spans="1:31">
      <c r="A1775">
        <v>1777</v>
      </c>
      <c r="B1775" t="s">
        <v>2299</v>
      </c>
      <c r="C1775">
        <v>0</v>
      </c>
      <c r="D1775">
        <v>3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 t="s">
        <v>7</v>
      </c>
      <c r="S1775" t="s">
        <v>18</v>
      </c>
      <c r="T1775" t="s">
        <v>19</v>
      </c>
      <c r="U1775" t="s">
        <v>259</v>
      </c>
      <c r="V1775" t="s">
        <v>449</v>
      </c>
      <c r="Y1775">
        <v>100</v>
      </c>
      <c r="Z1775">
        <v>92</v>
      </c>
      <c r="AA1775">
        <v>92</v>
      </c>
      <c r="AB1775">
        <v>71</v>
      </c>
      <c r="AC1775">
        <v>51</v>
      </c>
      <c r="AD1775">
        <v>41</v>
      </c>
      <c r="AE1775">
        <v>41</v>
      </c>
    </row>
    <row r="1776" spans="1:31">
      <c r="A1776">
        <v>1778</v>
      </c>
      <c r="B1776" t="s">
        <v>2300</v>
      </c>
      <c r="C1776">
        <v>0</v>
      </c>
      <c r="D1776">
        <v>3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 t="s">
        <v>7</v>
      </c>
      <c r="S1776" t="s">
        <v>18</v>
      </c>
      <c r="T1776" t="s">
        <v>19</v>
      </c>
      <c r="U1776" t="s">
        <v>867</v>
      </c>
      <c r="V1776" t="s">
        <v>868</v>
      </c>
      <c r="Y1776">
        <v>100</v>
      </c>
      <c r="Z1776">
        <v>100</v>
      </c>
      <c r="AA1776">
        <v>100</v>
      </c>
      <c r="AB1776">
        <v>100</v>
      </c>
      <c r="AC1776">
        <v>100</v>
      </c>
      <c r="AD1776">
        <v>97</v>
      </c>
      <c r="AE1776">
        <v>97</v>
      </c>
    </row>
    <row r="1777" spans="1:31">
      <c r="A1777">
        <v>1779</v>
      </c>
      <c r="B1777" t="s">
        <v>2301</v>
      </c>
      <c r="C1777">
        <v>0</v>
      </c>
      <c r="D1777">
        <v>3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 t="s">
        <v>7</v>
      </c>
      <c r="S1777" t="s">
        <v>269</v>
      </c>
      <c r="T1777" t="s">
        <v>270</v>
      </c>
      <c r="U1777" t="s">
        <v>160</v>
      </c>
      <c r="V1777" t="s">
        <v>161</v>
      </c>
      <c r="W1777" t="s">
        <v>162</v>
      </c>
      <c r="Y1777">
        <v>100</v>
      </c>
      <c r="Z1777">
        <v>100</v>
      </c>
      <c r="AA1777">
        <v>100</v>
      </c>
      <c r="AB1777">
        <v>100</v>
      </c>
      <c r="AC1777">
        <v>100</v>
      </c>
      <c r="AD1777">
        <v>100</v>
      </c>
      <c r="AE1777">
        <v>97</v>
      </c>
    </row>
    <row r="1778" spans="1:31">
      <c r="A1778">
        <v>1780</v>
      </c>
      <c r="B1778" t="s">
        <v>2302</v>
      </c>
      <c r="C1778">
        <v>0</v>
      </c>
      <c r="D1778">
        <v>3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 t="s">
        <v>7</v>
      </c>
      <c r="S1778" t="s">
        <v>269</v>
      </c>
      <c r="T1778" t="s">
        <v>270</v>
      </c>
      <c r="U1778" t="s">
        <v>160</v>
      </c>
      <c r="V1778" t="s">
        <v>161</v>
      </c>
      <c r="W1778" t="s">
        <v>162</v>
      </c>
      <c r="Y1778">
        <v>100</v>
      </c>
      <c r="Z1778">
        <v>99</v>
      </c>
      <c r="AA1778">
        <v>99</v>
      </c>
      <c r="AB1778">
        <v>99</v>
      </c>
      <c r="AC1778">
        <v>99</v>
      </c>
      <c r="AD1778">
        <v>95</v>
      </c>
      <c r="AE1778">
        <v>94</v>
      </c>
    </row>
    <row r="1779" spans="1:31">
      <c r="A1779">
        <v>1781</v>
      </c>
      <c r="B1779" t="s">
        <v>2303</v>
      </c>
      <c r="C1779">
        <v>0</v>
      </c>
      <c r="D1779">
        <v>3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 t="s">
        <v>7</v>
      </c>
      <c r="S1779" t="s">
        <v>241</v>
      </c>
      <c r="T1779" t="s">
        <v>72</v>
      </c>
      <c r="U1779" t="s">
        <v>73</v>
      </c>
      <c r="V1779" t="s">
        <v>134</v>
      </c>
      <c r="W1779" t="s">
        <v>135</v>
      </c>
      <c r="Y1779">
        <v>100</v>
      </c>
      <c r="Z1779">
        <v>100</v>
      </c>
      <c r="AA1779">
        <v>100</v>
      </c>
      <c r="AB1779">
        <v>100</v>
      </c>
      <c r="AC1779">
        <v>100</v>
      </c>
      <c r="AD1779">
        <v>100</v>
      </c>
      <c r="AE1779">
        <v>100</v>
      </c>
    </row>
    <row r="1780" spans="1:31">
      <c r="A1780">
        <v>1782</v>
      </c>
      <c r="B1780" t="s">
        <v>2304</v>
      </c>
      <c r="C1780">
        <v>0</v>
      </c>
      <c r="D1780">
        <v>3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 t="s">
        <v>7</v>
      </c>
      <c r="S1780" t="s">
        <v>241</v>
      </c>
      <c r="T1780" t="s">
        <v>72</v>
      </c>
      <c r="U1780" t="s">
        <v>73</v>
      </c>
      <c r="V1780" t="s">
        <v>134</v>
      </c>
      <c r="W1780" t="s">
        <v>135</v>
      </c>
      <c r="Y1780">
        <v>100</v>
      </c>
      <c r="Z1780">
        <v>100</v>
      </c>
      <c r="AA1780">
        <v>100</v>
      </c>
      <c r="AB1780">
        <v>98</v>
      </c>
      <c r="AC1780">
        <v>98</v>
      </c>
      <c r="AD1780">
        <v>98</v>
      </c>
      <c r="AE1780">
        <v>88</v>
      </c>
    </row>
    <row r="1781" spans="1:31">
      <c r="A1781">
        <v>1783</v>
      </c>
      <c r="B1781" t="s">
        <v>2305</v>
      </c>
      <c r="C1781">
        <v>0</v>
      </c>
      <c r="D1781">
        <v>3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 t="s">
        <v>7</v>
      </c>
      <c r="S1781" t="s">
        <v>241</v>
      </c>
      <c r="T1781" t="s">
        <v>72</v>
      </c>
      <c r="U1781" t="s">
        <v>73</v>
      </c>
      <c r="V1781" t="s">
        <v>77</v>
      </c>
      <c r="Y1781">
        <v>100</v>
      </c>
      <c r="Z1781">
        <v>100</v>
      </c>
      <c r="AA1781">
        <v>100</v>
      </c>
      <c r="AB1781">
        <v>89</v>
      </c>
      <c r="AC1781">
        <v>60</v>
      </c>
      <c r="AD1781">
        <v>56</v>
      </c>
      <c r="AE1781">
        <v>56</v>
      </c>
    </row>
    <row r="1782" spans="1:31">
      <c r="A1782">
        <v>1784</v>
      </c>
      <c r="B1782" t="s">
        <v>2306</v>
      </c>
      <c r="C1782">
        <v>0</v>
      </c>
      <c r="D1782">
        <v>3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 t="s">
        <v>7</v>
      </c>
      <c r="S1782" t="s">
        <v>269</v>
      </c>
      <c r="T1782" t="s">
        <v>270</v>
      </c>
      <c r="U1782" t="s">
        <v>160</v>
      </c>
      <c r="V1782" t="s">
        <v>161</v>
      </c>
      <c r="Y1782">
        <v>100</v>
      </c>
      <c r="Z1782">
        <v>100</v>
      </c>
      <c r="AA1782">
        <v>100</v>
      </c>
      <c r="AB1782">
        <v>100</v>
      </c>
      <c r="AC1782">
        <v>100</v>
      </c>
      <c r="AD1782">
        <v>65</v>
      </c>
      <c r="AE1782">
        <v>65</v>
      </c>
    </row>
    <row r="1783" spans="1:31">
      <c r="A1783">
        <v>1785</v>
      </c>
      <c r="B1783" t="s">
        <v>2307</v>
      </c>
      <c r="C1783">
        <v>0</v>
      </c>
      <c r="D1783">
        <v>3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 t="s">
        <v>7</v>
      </c>
      <c r="S1783" t="s">
        <v>269</v>
      </c>
      <c r="T1783" t="s">
        <v>661</v>
      </c>
      <c r="U1783" t="s">
        <v>662</v>
      </c>
      <c r="V1783" t="s">
        <v>147</v>
      </c>
      <c r="W1783" t="s">
        <v>148</v>
      </c>
      <c r="X1783" t="s">
        <v>1987</v>
      </c>
      <c r="Y1783">
        <v>100</v>
      </c>
      <c r="Z1783">
        <v>100</v>
      </c>
      <c r="AA1783">
        <v>99</v>
      </c>
      <c r="AB1783">
        <v>99</v>
      </c>
      <c r="AC1783">
        <v>99</v>
      </c>
      <c r="AD1783">
        <v>92</v>
      </c>
      <c r="AE1783">
        <v>51</v>
      </c>
    </row>
    <row r="1784" spans="1:31">
      <c r="A1784">
        <v>1786</v>
      </c>
      <c r="B1784" t="s">
        <v>2308</v>
      </c>
      <c r="C1784">
        <v>0</v>
      </c>
      <c r="D1784">
        <v>3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 t="s">
        <v>7</v>
      </c>
      <c r="S1784" t="s">
        <v>269</v>
      </c>
      <c r="T1784" t="s">
        <v>270</v>
      </c>
      <c r="U1784" t="s">
        <v>160</v>
      </c>
      <c r="Y1784">
        <v>100</v>
      </c>
      <c r="Z1784">
        <v>76</v>
      </c>
      <c r="AA1784">
        <v>76</v>
      </c>
      <c r="AB1784">
        <v>76</v>
      </c>
      <c r="AC1784">
        <v>38</v>
      </c>
      <c r="AD1784">
        <v>38</v>
      </c>
      <c r="AE1784">
        <v>24</v>
      </c>
    </row>
    <row r="1785" spans="1:31">
      <c r="A1785">
        <v>1787</v>
      </c>
      <c r="B1785" t="s">
        <v>2309</v>
      </c>
      <c r="C1785">
        <v>0</v>
      </c>
      <c r="D1785">
        <v>3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 t="s">
        <v>7</v>
      </c>
      <c r="S1785" t="s">
        <v>269</v>
      </c>
      <c r="T1785" t="s">
        <v>661</v>
      </c>
      <c r="U1785" t="s">
        <v>662</v>
      </c>
      <c r="V1785" t="s">
        <v>147</v>
      </c>
      <c r="W1785" t="s">
        <v>148</v>
      </c>
      <c r="Y1785">
        <v>100</v>
      </c>
      <c r="Z1785">
        <v>94</v>
      </c>
      <c r="AA1785">
        <v>66</v>
      </c>
      <c r="AB1785">
        <v>66</v>
      </c>
      <c r="AC1785">
        <v>65</v>
      </c>
      <c r="AD1785">
        <v>58</v>
      </c>
      <c r="AE1785">
        <v>22</v>
      </c>
    </row>
    <row r="1786" spans="1:31">
      <c r="A1786">
        <v>1788</v>
      </c>
      <c r="B1786" t="s">
        <v>2310</v>
      </c>
      <c r="C1786">
        <v>0</v>
      </c>
      <c r="D1786">
        <v>3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 t="s">
        <v>7</v>
      </c>
      <c r="S1786" t="s">
        <v>265</v>
      </c>
      <c r="T1786" t="s">
        <v>208</v>
      </c>
      <c r="U1786" t="s">
        <v>209</v>
      </c>
      <c r="V1786" t="s">
        <v>210</v>
      </c>
      <c r="Y1786">
        <v>100</v>
      </c>
      <c r="Z1786">
        <v>97</v>
      </c>
      <c r="AA1786">
        <v>97</v>
      </c>
      <c r="AB1786">
        <v>97</v>
      </c>
      <c r="AC1786">
        <v>97</v>
      </c>
      <c r="AD1786">
        <v>90</v>
      </c>
      <c r="AE1786">
        <v>90</v>
      </c>
    </row>
    <row r="1787" spans="1:31">
      <c r="A1787">
        <v>1789</v>
      </c>
      <c r="B1787" t="s">
        <v>2311</v>
      </c>
      <c r="C1787">
        <v>0</v>
      </c>
      <c r="D1787">
        <v>3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 t="s">
        <v>7</v>
      </c>
      <c r="S1787" t="s">
        <v>18</v>
      </c>
      <c r="T1787" t="s">
        <v>19</v>
      </c>
      <c r="U1787" t="s">
        <v>370</v>
      </c>
      <c r="Y1787">
        <v>100</v>
      </c>
      <c r="Z1787">
        <v>100</v>
      </c>
      <c r="AA1787">
        <v>100</v>
      </c>
      <c r="AB1787">
        <v>97</v>
      </c>
      <c r="AC1787">
        <v>97</v>
      </c>
      <c r="AD1787">
        <v>97</v>
      </c>
      <c r="AE1787">
        <v>97</v>
      </c>
    </row>
    <row r="1788" spans="1:31">
      <c r="A1788">
        <v>1790</v>
      </c>
      <c r="B1788" t="s">
        <v>2312</v>
      </c>
      <c r="C1788">
        <v>0</v>
      </c>
      <c r="D1788">
        <v>3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 t="s">
        <v>7</v>
      </c>
      <c r="S1788" t="s">
        <v>269</v>
      </c>
      <c r="T1788" t="s">
        <v>270</v>
      </c>
      <c r="U1788" t="s">
        <v>160</v>
      </c>
      <c r="V1788" t="s">
        <v>161</v>
      </c>
      <c r="W1788" t="s">
        <v>162</v>
      </c>
      <c r="Y1788">
        <v>100</v>
      </c>
      <c r="Z1788">
        <v>100</v>
      </c>
      <c r="AA1788">
        <v>100</v>
      </c>
      <c r="AB1788">
        <v>100</v>
      </c>
      <c r="AC1788">
        <v>100</v>
      </c>
      <c r="AD1788">
        <v>100</v>
      </c>
      <c r="AE1788">
        <v>91</v>
      </c>
    </row>
    <row r="1789" spans="1:31">
      <c r="A1789">
        <v>1791</v>
      </c>
      <c r="B1789" t="s">
        <v>2313</v>
      </c>
      <c r="C1789">
        <v>0</v>
      </c>
      <c r="D1789">
        <v>3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 t="s">
        <v>7</v>
      </c>
      <c r="S1789" t="s">
        <v>241</v>
      </c>
      <c r="T1789" t="s">
        <v>72</v>
      </c>
      <c r="U1789" t="s">
        <v>73</v>
      </c>
      <c r="V1789" t="s">
        <v>134</v>
      </c>
      <c r="W1789" t="s">
        <v>135</v>
      </c>
      <c r="Y1789">
        <v>100</v>
      </c>
      <c r="Z1789">
        <v>100</v>
      </c>
      <c r="AA1789">
        <v>100</v>
      </c>
      <c r="AB1789">
        <v>99</v>
      </c>
      <c r="AC1789">
        <v>99</v>
      </c>
      <c r="AD1789">
        <v>99</v>
      </c>
      <c r="AE1789">
        <v>94</v>
      </c>
    </row>
    <row r="1790" spans="1:31">
      <c r="A1790">
        <v>1792</v>
      </c>
      <c r="B1790" t="s">
        <v>2314</v>
      </c>
      <c r="C1790">
        <v>0</v>
      </c>
      <c r="D1790">
        <v>3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 t="s">
        <v>7</v>
      </c>
      <c r="S1790" t="s">
        <v>18</v>
      </c>
      <c r="T1790" t="s">
        <v>19</v>
      </c>
      <c r="U1790" t="s">
        <v>867</v>
      </c>
      <c r="V1790" t="s">
        <v>868</v>
      </c>
      <c r="Y1790">
        <v>100</v>
      </c>
      <c r="Z1790">
        <v>100</v>
      </c>
      <c r="AA1790">
        <v>100</v>
      </c>
      <c r="AB1790">
        <v>100</v>
      </c>
      <c r="AC1790">
        <v>100</v>
      </c>
      <c r="AD1790">
        <v>100</v>
      </c>
      <c r="AE1790">
        <v>100</v>
      </c>
    </row>
    <row r="1791" spans="1:31">
      <c r="A1791">
        <v>1793</v>
      </c>
      <c r="B1791" t="s">
        <v>2315</v>
      </c>
      <c r="C1791">
        <v>0</v>
      </c>
      <c r="D1791">
        <v>3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 t="s">
        <v>7</v>
      </c>
      <c r="S1791" t="s">
        <v>269</v>
      </c>
      <c r="T1791" t="s">
        <v>270</v>
      </c>
      <c r="U1791" t="s">
        <v>160</v>
      </c>
      <c r="V1791" t="s">
        <v>161</v>
      </c>
      <c r="W1791" t="s">
        <v>162</v>
      </c>
      <c r="Y1791">
        <v>100</v>
      </c>
      <c r="Z1791">
        <v>72</v>
      </c>
      <c r="AA1791">
        <v>72</v>
      </c>
      <c r="AB1791">
        <v>72</v>
      </c>
      <c r="AC1791">
        <v>56</v>
      </c>
      <c r="AD1791">
        <v>55</v>
      </c>
      <c r="AE1791">
        <v>31</v>
      </c>
    </row>
    <row r="1792" spans="1:31">
      <c r="A1792">
        <v>1794</v>
      </c>
      <c r="B1792" t="s">
        <v>2316</v>
      </c>
      <c r="C1792">
        <v>0</v>
      </c>
      <c r="D1792">
        <v>3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 t="s">
        <v>7</v>
      </c>
      <c r="S1792" t="s">
        <v>269</v>
      </c>
      <c r="T1792" t="s">
        <v>270</v>
      </c>
      <c r="U1792" t="s">
        <v>160</v>
      </c>
      <c r="V1792" t="s">
        <v>161</v>
      </c>
      <c r="W1792" t="s">
        <v>162</v>
      </c>
      <c r="Y1792">
        <v>100</v>
      </c>
      <c r="Z1792">
        <v>100</v>
      </c>
      <c r="AA1792">
        <v>100</v>
      </c>
      <c r="AB1792">
        <v>100</v>
      </c>
      <c r="AC1792">
        <v>100</v>
      </c>
      <c r="AD1792">
        <v>98</v>
      </c>
      <c r="AE1792">
        <v>97</v>
      </c>
    </row>
    <row r="1793" spans="1:31">
      <c r="A1793">
        <v>1795</v>
      </c>
      <c r="B1793" t="s">
        <v>2317</v>
      </c>
      <c r="C1793">
        <v>0</v>
      </c>
      <c r="D1793">
        <v>3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 t="s">
        <v>7</v>
      </c>
      <c r="S1793" t="s">
        <v>241</v>
      </c>
      <c r="T1793" t="s">
        <v>72</v>
      </c>
      <c r="U1793" t="s">
        <v>73</v>
      </c>
      <c r="V1793" t="s">
        <v>134</v>
      </c>
      <c r="W1793" t="s">
        <v>373</v>
      </c>
      <c r="Y1793">
        <v>100</v>
      </c>
      <c r="Z1793">
        <v>100</v>
      </c>
      <c r="AA1793">
        <v>100</v>
      </c>
      <c r="AB1793">
        <v>98</v>
      </c>
      <c r="AC1793">
        <v>76</v>
      </c>
      <c r="AD1793">
        <v>59</v>
      </c>
      <c r="AE1793">
        <v>59</v>
      </c>
    </row>
    <row r="1794" spans="1:31">
      <c r="A1794">
        <v>1796</v>
      </c>
      <c r="B1794" t="s">
        <v>2318</v>
      </c>
      <c r="C1794">
        <v>0</v>
      </c>
      <c r="D1794">
        <v>3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 t="s">
        <v>7</v>
      </c>
      <c r="S1794" t="s">
        <v>269</v>
      </c>
      <c r="T1794" t="s">
        <v>270</v>
      </c>
      <c r="U1794" t="s">
        <v>160</v>
      </c>
      <c r="V1794" t="s">
        <v>161</v>
      </c>
      <c r="W1794" t="s">
        <v>162</v>
      </c>
      <c r="Y1794">
        <v>100</v>
      </c>
      <c r="Z1794">
        <v>100</v>
      </c>
      <c r="AA1794">
        <v>100</v>
      </c>
      <c r="AB1794">
        <v>100</v>
      </c>
      <c r="AC1794">
        <v>100</v>
      </c>
      <c r="AD1794">
        <v>99</v>
      </c>
      <c r="AE1794">
        <v>89</v>
      </c>
    </row>
    <row r="1795" spans="1:31">
      <c r="A1795">
        <v>1797</v>
      </c>
      <c r="B1795" t="s">
        <v>2319</v>
      </c>
      <c r="C1795">
        <v>0</v>
      </c>
      <c r="D1795">
        <v>3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 t="s">
        <v>7</v>
      </c>
      <c r="S1795" t="s">
        <v>269</v>
      </c>
      <c r="T1795" t="s">
        <v>270</v>
      </c>
      <c r="U1795" t="s">
        <v>160</v>
      </c>
      <c r="V1795" t="s">
        <v>161</v>
      </c>
      <c r="W1795" t="s">
        <v>162</v>
      </c>
      <c r="Y1795">
        <v>100</v>
      </c>
      <c r="Z1795">
        <v>100</v>
      </c>
      <c r="AA1795">
        <v>100</v>
      </c>
      <c r="AB1795">
        <v>100</v>
      </c>
      <c r="AC1795">
        <v>100</v>
      </c>
      <c r="AD1795">
        <v>100</v>
      </c>
      <c r="AE1795">
        <v>100</v>
      </c>
    </row>
    <row r="1796" spans="1:31">
      <c r="A1796">
        <v>1798</v>
      </c>
      <c r="B1796" t="s">
        <v>2320</v>
      </c>
      <c r="C1796">
        <v>0</v>
      </c>
      <c r="D1796">
        <v>3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 t="s">
        <v>7</v>
      </c>
      <c r="S1796" t="s">
        <v>18</v>
      </c>
      <c r="T1796" t="s">
        <v>19</v>
      </c>
      <c r="U1796" t="s">
        <v>259</v>
      </c>
      <c r="V1796" t="s">
        <v>57</v>
      </c>
      <c r="Y1796">
        <v>100</v>
      </c>
      <c r="Z1796">
        <v>100</v>
      </c>
      <c r="AA1796">
        <v>100</v>
      </c>
      <c r="AB1796">
        <v>100</v>
      </c>
      <c r="AC1796">
        <v>100</v>
      </c>
      <c r="AD1796">
        <v>98</v>
      </c>
      <c r="AE1796">
        <v>98</v>
      </c>
    </row>
    <row r="1797" spans="1:31">
      <c r="A1797">
        <v>1799</v>
      </c>
      <c r="B1797" t="s">
        <v>2321</v>
      </c>
      <c r="C1797">
        <v>0</v>
      </c>
      <c r="D1797">
        <v>3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 t="s">
        <v>7</v>
      </c>
      <c r="S1797" t="s">
        <v>269</v>
      </c>
      <c r="T1797" t="s">
        <v>270</v>
      </c>
      <c r="U1797" t="s">
        <v>160</v>
      </c>
      <c r="V1797" t="s">
        <v>161</v>
      </c>
      <c r="W1797" t="s">
        <v>162</v>
      </c>
      <c r="Y1797">
        <v>100</v>
      </c>
      <c r="Z1797">
        <v>100</v>
      </c>
      <c r="AA1797">
        <v>100</v>
      </c>
      <c r="AB1797">
        <v>100</v>
      </c>
      <c r="AC1797">
        <v>100</v>
      </c>
      <c r="AD1797">
        <v>99</v>
      </c>
      <c r="AE1797">
        <v>90</v>
      </c>
    </row>
    <row r="1798" spans="1:31">
      <c r="A1798">
        <v>1800</v>
      </c>
      <c r="B1798" t="s">
        <v>2322</v>
      </c>
      <c r="C1798">
        <v>0</v>
      </c>
      <c r="D1798">
        <v>3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 t="s">
        <v>7</v>
      </c>
      <c r="S1798" t="s">
        <v>269</v>
      </c>
      <c r="T1798" t="s">
        <v>270</v>
      </c>
      <c r="U1798" t="s">
        <v>160</v>
      </c>
      <c r="V1798" t="s">
        <v>161</v>
      </c>
      <c r="W1798" t="s">
        <v>162</v>
      </c>
      <c r="Y1798">
        <v>100</v>
      </c>
      <c r="Z1798">
        <v>100</v>
      </c>
      <c r="AA1798">
        <v>83</v>
      </c>
      <c r="AB1798">
        <v>83</v>
      </c>
      <c r="AC1798">
        <v>75</v>
      </c>
      <c r="AD1798">
        <v>75</v>
      </c>
      <c r="AE1798">
        <v>14</v>
      </c>
    </row>
    <row r="1799" spans="1:31">
      <c r="A1799">
        <v>1801</v>
      </c>
      <c r="B1799" t="s">
        <v>2323</v>
      </c>
      <c r="C1799">
        <v>0</v>
      </c>
      <c r="D1799">
        <v>3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 t="s">
        <v>7</v>
      </c>
      <c r="S1799" t="s">
        <v>18</v>
      </c>
      <c r="T1799" t="s">
        <v>35</v>
      </c>
      <c r="U1799" t="s">
        <v>23</v>
      </c>
      <c r="V1799" t="s">
        <v>24</v>
      </c>
      <c r="W1799" t="s">
        <v>2259</v>
      </c>
      <c r="X1799" t="s">
        <v>2260</v>
      </c>
      <c r="Y1799">
        <v>100</v>
      </c>
      <c r="Z1799">
        <v>95</v>
      </c>
      <c r="AA1799">
        <v>95</v>
      </c>
      <c r="AB1799">
        <v>95</v>
      </c>
      <c r="AC1799">
        <v>95</v>
      </c>
      <c r="AD1799">
        <v>95</v>
      </c>
      <c r="AE1799">
        <v>95</v>
      </c>
    </row>
    <row r="1800" spans="1:31">
      <c r="A1800">
        <v>1802</v>
      </c>
      <c r="B1800" t="s">
        <v>2324</v>
      </c>
      <c r="C1800">
        <v>0</v>
      </c>
      <c r="D1800">
        <v>3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 t="s">
        <v>7</v>
      </c>
      <c r="S1800" t="s">
        <v>269</v>
      </c>
      <c r="T1800" t="s">
        <v>305</v>
      </c>
      <c r="U1800" t="s">
        <v>2325</v>
      </c>
      <c r="V1800" t="s">
        <v>2326</v>
      </c>
      <c r="W1800" t="s">
        <v>2327</v>
      </c>
      <c r="Y1800">
        <v>100</v>
      </c>
      <c r="Z1800">
        <v>90</v>
      </c>
      <c r="AA1800">
        <v>86</v>
      </c>
      <c r="AB1800">
        <v>57</v>
      </c>
      <c r="AC1800">
        <v>57</v>
      </c>
      <c r="AD1800">
        <v>57</v>
      </c>
      <c r="AE1800">
        <v>17</v>
      </c>
    </row>
    <row r="1801" spans="1:31">
      <c r="A1801">
        <v>1803</v>
      </c>
      <c r="B1801" t="s">
        <v>2328</v>
      </c>
      <c r="C1801">
        <v>0</v>
      </c>
      <c r="D1801">
        <v>3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 t="s">
        <v>7</v>
      </c>
      <c r="S1801" t="s">
        <v>241</v>
      </c>
      <c r="T1801" t="s">
        <v>72</v>
      </c>
      <c r="U1801" t="s">
        <v>73</v>
      </c>
      <c r="V1801" t="s">
        <v>321</v>
      </c>
      <c r="W1801" t="s">
        <v>156</v>
      </c>
      <c r="X1801" t="s">
        <v>755</v>
      </c>
      <c r="Y1801">
        <v>100</v>
      </c>
      <c r="Z1801">
        <v>89</v>
      </c>
      <c r="AA1801">
        <v>89</v>
      </c>
      <c r="AB1801">
        <v>87</v>
      </c>
      <c r="AC1801">
        <v>84</v>
      </c>
      <c r="AD1801">
        <v>77</v>
      </c>
      <c r="AE1801">
        <v>60</v>
      </c>
    </row>
    <row r="1802" spans="1:31">
      <c r="A1802">
        <v>1804</v>
      </c>
      <c r="B1802" t="s">
        <v>2329</v>
      </c>
      <c r="C1802">
        <v>0</v>
      </c>
      <c r="D1802">
        <v>3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 t="s">
        <v>7</v>
      </c>
      <c r="S1802" t="s">
        <v>265</v>
      </c>
      <c r="T1802" t="s">
        <v>149</v>
      </c>
      <c r="U1802" t="s">
        <v>399</v>
      </c>
      <c r="V1802" t="s">
        <v>400</v>
      </c>
      <c r="Y1802">
        <v>100</v>
      </c>
      <c r="Z1802">
        <v>100</v>
      </c>
      <c r="AA1802">
        <v>100</v>
      </c>
      <c r="AB1802">
        <v>100</v>
      </c>
      <c r="AC1802">
        <v>66</v>
      </c>
      <c r="AD1802">
        <v>33</v>
      </c>
      <c r="AE1802">
        <v>31</v>
      </c>
    </row>
    <row r="1803" spans="1:31">
      <c r="A1803">
        <v>1805</v>
      </c>
      <c r="B1803" t="s">
        <v>2330</v>
      </c>
      <c r="C1803">
        <v>0</v>
      </c>
      <c r="D1803">
        <v>3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 t="s">
        <v>7</v>
      </c>
      <c r="S1803" t="s">
        <v>269</v>
      </c>
      <c r="T1803" t="s">
        <v>270</v>
      </c>
      <c r="U1803" t="s">
        <v>160</v>
      </c>
      <c r="V1803" t="s">
        <v>161</v>
      </c>
      <c r="W1803" t="s">
        <v>162</v>
      </c>
      <c r="Y1803">
        <v>100</v>
      </c>
      <c r="Z1803">
        <v>97</v>
      </c>
      <c r="AA1803">
        <v>97</v>
      </c>
      <c r="AB1803">
        <v>97</v>
      </c>
      <c r="AC1803">
        <v>61</v>
      </c>
      <c r="AD1803">
        <v>61</v>
      </c>
      <c r="AE1803">
        <v>58</v>
      </c>
    </row>
    <row r="1804" spans="1:31">
      <c r="A1804">
        <v>1806</v>
      </c>
      <c r="B1804" t="s">
        <v>2331</v>
      </c>
      <c r="C1804">
        <v>0</v>
      </c>
      <c r="D1804">
        <v>3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 t="s">
        <v>7</v>
      </c>
      <c r="S1804" t="s">
        <v>238</v>
      </c>
      <c r="T1804" t="s">
        <v>85</v>
      </c>
      <c r="U1804" t="s">
        <v>86</v>
      </c>
      <c r="V1804" t="s">
        <v>87</v>
      </c>
      <c r="W1804" t="s">
        <v>534</v>
      </c>
      <c r="Y1804">
        <v>100</v>
      </c>
      <c r="Z1804">
        <v>100</v>
      </c>
      <c r="AA1804">
        <v>100</v>
      </c>
      <c r="AB1804">
        <v>100</v>
      </c>
      <c r="AC1804">
        <v>100</v>
      </c>
      <c r="AD1804">
        <v>85</v>
      </c>
      <c r="AE1804">
        <v>85</v>
      </c>
    </row>
    <row r="1805" spans="1:31">
      <c r="A1805">
        <v>1807</v>
      </c>
      <c r="B1805" t="s">
        <v>2332</v>
      </c>
      <c r="C1805">
        <v>0</v>
      </c>
      <c r="D1805">
        <v>3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 t="s">
        <v>7</v>
      </c>
      <c r="S1805" t="s">
        <v>18</v>
      </c>
      <c r="Y1805">
        <v>100</v>
      </c>
      <c r="Z1805">
        <v>66</v>
      </c>
      <c r="AA1805">
        <v>18</v>
      </c>
      <c r="AB1805">
        <v>18</v>
      </c>
      <c r="AC1805">
        <v>18</v>
      </c>
      <c r="AD1805">
        <v>18</v>
      </c>
      <c r="AE1805">
        <v>18</v>
      </c>
    </row>
    <row r="1806" spans="1:31">
      <c r="A1806">
        <v>1808</v>
      </c>
      <c r="B1806" t="s">
        <v>2333</v>
      </c>
      <c r="C1806">
        <v>0</v>
      </c>
      <c r="D1806">
        <v>3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 t="s">
        <v>7</v>
      </c>
      <c r="S1806" t="s">
        <v>18</v>
      </c>
      <c r="T1806" t="s">
        <v>19</v>
      </c>
      <c r="U1806" t="s">
        <v>259</v>
      </c>
      <c r="V1806" t="s">
        <v>57</v>
      </c>
      <c r="Y1806">
        <v>100</v>
      </c>
      <c r="Z1806">
        <v>100</v>
      </c>
      <c r="AA1806">
        <v>100</v>
      </c>
      <c r="AB1806">
        <v>100</v>
      </c>
      <c r="AC1806">
        <v>96</v>
      </c>
      <c r="AD1806">
        <v>94</v>
      </c>
      <c r="AE1806">
        <v>94</v>
      </c>
    </row>
    <row r="1807" spans="1:31">
      <c r="A1807">
        <v>1809</v>
      </c>
      <c r="B1807" t="s">
        <v>2334</v>
      </c>
      <c r="C1807">
        <v>0</v>
      </c>
      <c r="D1807">
        <v>3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 t="s">
        <v>7</v>
      </c>
      <c r="S1807" t="s">
        <v>265</v>
      </c>
      <c r="T1807" t="s">
        <v>208</v>
      </c>
      <c r="U1807" t="s">
        <v>209</v>
      </c>
      <c r="V1807" t="s">
        <v>210</v>
      </c>
      <c r="Y1807">
        <v>100</v>
      </c>
      <c r="Z1807">
        <v>83</v>
      </c>
      <c r="AA1807">
        <v>83</v>
      </c>
      <c r="AB1807">
        <v>81</v>
      </c>
      <c r="AC1807">
        <v>77</v>
      </c>
      <c r="AD1807">
        <v>76</v>
      </c>
      <c r="AE1807">
        <v>76</v>
      </c>
    </row>
    <row r="1808" spans="1:31">
      <c r="A1808">
        <v>1810</v>
      </c>
      <c r="B1808" t="s">
        <v>2335</v>
      </c>
      <c r="C1808">
        <v>0</v>
      </c>
      <c r="D1808">
        <v>3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 t="s">
        <v>7</v>
      </c>
      <c r="S1808" t="s">
        <v>269</v>
      </c>
      <c r="T1808" t="s">
        <v>305</v>
      </c>
      <c r="U1808" t="s">
        <v>146</v>
      </c>
      <c r="V1808" t="s">
        <v>306</v>
      </c>
      <c r="W1808" t="s">
        <v>307</v>
      </c>
      <c r="Y1808">
        <v>100</v>
      </c>
      <c r="Z1808">
        <v>100</v>
      </c>
      <c r="AA1808">
        <v>100</v>
      </c>
      <c r="AB1808">
        <v>100</v>
      </c>
      <c r="AC1808">
        <v>99</v>
      </c>
      <c r="AD1808">
        <v>95</v>
      </c>
      <c r="AE1808">
        <v>44</v>
      </c>
    </row>
    <row r="1809" spans="1:31">
      <c r="A1809">
        <v>1811</v>
      </c>
      <c r="B1809" t="s">
        <v>2336</v>
      </c>
      <c r="C1809">
        <v>0</v>
      </c>
      <c r="D1809">
        <v>3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 t="s">
        <v>7</v>
      </c>
      <c r="S1809" t="s">
        <v>376</v>
      </c>
      <c r="T1809" t="s">
        <v>382</v>
      </c>
      <c r="Y1809">
        <v>100</v>
      </c>
      <c r="Z1809">
        <v>88</v>
      </c>
      <c r="AA1809">
        <v>88</v>
      </c>
      <c r="AB1809">
        <v>88</v>
      </c>
      <c r="AC1809">
        <v>88</v>
      </c>
      <c r="AD1809">
        <v>88</v>
      </c>
      <c r="AE1809">
        <v>88</v>
      </c>
    </row>
    <row r="1810" spans="1:31">
      <c r="A1810">
        <v>1812</v>
      </c>
      <c r="B1810" t="s">
        <v>2337</v>
      </c>
      <c r="C1810">
        <v>0</v>
      </c>
      <c r="D1810">
        <v>3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 t="s">
        <v>7</v>
      </c>
      <c r="S1810" t="s">
        <v>18</v>
      </c>
      <c r="Y1810">
        <v>100</v>
      </c>
      <c r="Z1810">
        <v>45</v>
      </c>
      <c r="AA1810">
        <v>10</v>
      </c>
      <c r="AB1810">
        <v>10</v>
      </c>
      <c r="AC1810">
        <v>8</v>
      </c>
      <c r="AD1810">
        <v>6</v>
      </c>
      <c r="AE1810">
        <v>6</v>
      </c>
    </row>
    <row r="1811" spans="1:31">
      <c r="A1811">
        <v>1813</v>
      </c>
      <c r="B1811" t="s">
        <v>2338</v>
      </c>
      <c r="C1811">
        <v>0</v>
      </c>
      <c r="D1811">
        <v>3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 t="s">
        <v>7</v>
      </c>
      <c r="S1811" t="s">
        <v>269</v>
      </c>
      <c r="T1811" t="s">
        <v>270</v>
      </c>
      <c r="U1811" t="s">
        <v>160</v>
      </c>
      <c r="V1811" t="s">
        <v>161</v>
      </c>
      <c r="W1811" t="s">
        <v>162</v>
      </c>
      <c r="Y1811">
        <v>100</v>
      </c>
      <c r="Z1811">
        <v>100</v>
      </c>
      <c r="AA1811">
        <v>100</v>
      </c>
      <c r="AB1811">
        <v>100</v>
      </c>
      <c r="AC1811">
        <v>100</v>
      </c>
      <c r="AD1811">
        <v>100</v>
      </c>
      <c r="AE1811">
        <v>100</v>
      </c>
    </row>
    <row r="1812" spans="1:31">
      <c r="A1812">
        <v>1814</v>
      </c>
      <c r="B1812" t="s">
        <v>2339</v>
      </c>
      <c r="C1812">
        <v>0</v>
      </c>
      <c r="D1812">
        <v>3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 t="s">
        <v>7</v>
      </c>
      <c r="S1812" t="s">
        <v>265</v>
      </c>
      <c r="Y1812">
        <v>99</v>
      </c>
      <c r="Z1812">
        <v>46</v>
      </c>
      <c r="AA1812">
        <v>46</v>
      </c>
      <c r="AB1812">
        <v>45</v>
      </c>
      <c r="AC1812">
        <v>43</v>
      </c>
      <c r="AD1812">
        <v>20</v>
      </c>
      <c r="AE1812">
        <v>9</v>
      </c>
    </row>
    <row r="1813" spans="1:31">
      <c r="A1813">
        <v>1815</v>
      </c>
      <c r="B1813" t="s">
        <v>2341</v>
      </c>
      <c r="C1813">
        <v>0</v>
      </c>
      <c r="D1813">
        <v>3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 t="s">
        <v>7</v>
      </c>
      <c r="S1813" t="s">
        <v>269</v>
      </c>
      <c r="T1813" t="s">
        <v>270</v>
      </c>
      <c r="U1813" t="s">
        <v>160</v>
      </c>
      <c r="V1813" t="s">
        <v>161</v>
      </c>
      <c r="W1813" t="s">
        <v>162</v>
      </c>
      <c r="Y1813">
        <v>100</v>
      </c>
      <c r="Z1813">
        <v>100</v>
      </c>
      <c r="AA1813">
        <v>100</v>
      </c>
      <c r="AB1813">
        <v>100</v>
      </c>
      <c r="AC1813">
        <v>100</v>
      </c>
      <c r="AD1813">
        <v>99</v>
      </c>
      <c r="AE1813">
        <v>81</v>
      </c>
    </row>
    <row r="1814" spans="1:31">
      <c r="A1814">
        <v>1816</v>
      </c>
      <c r="B1814" t="s">
        <v>2342</v>
      </c>
      <c r="C1814">
        <v>0</v>
      </c>
      <c r="D1814">
        <v>3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 t="s">
        <v>7</v>
      </c>
      <c r="S1814" t="s">
        <v>18</v>
      </c>
      <c r="T1814" t="s">
        <v>19</v>
      </c>
      <c r="U1814" t="s">
        <v>283</v>
      </c>
      <c r="V1814" t="s">
        <v>284</v>
      </c>
      <c r="W1814" t="s">
        <v>285</v>
      </c>
      <c r="Y1814">
        <v>100</v>
      </c>
      <c r="Z1814">
        <v>100</v>
      </c>
      <c r="AA1814">
        <v>100</v>
      </c>
      <c r="AB1814">
        <v>100</v>
      </c>
      <c r="AC1814">
        <v>100</v>
      </c>
      <c r="AD1814">
        <v>100</v>
      </c>
      <c r="AE1814">
        <v>100</v>
      </c>
    </row>
    <row r="1815" spans="1:31">
      <c r="A1815">
        <v>1817</v>
      </c>
      <c r="B1815" t="s">
        <v>2343</v>
      </c>
      <c r="C1815">
        <v>0</v>
      </c>
      <c r="D1815">
        <v>3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 t="s">
        <v>7</v>
      </c>
      <c r="S1815" t="s">
        <v>241</v>
      </c>
      <c r="T1815" t="s">
        <v>72</v>
      </c>
      <c r="U1815" t="s">
        <v>73</v>
      </c>
      <c r="V1815" t="s">
        <v>77</v>
      </c>
      <c r="Y1815">
        <v>100</v>
      </c>
      <c r="Z1815">
        <v>100</v>
      </c>
      <c r="AA1815">
        <v>100</v>
      </c>
      <c r="AB1815">
        <v>100</v>
      </c>
      <c r="AC1815">
        <v>57</v>
      </c>
      <c r="AD1815">
        <v>43</v>
      </c>
      <c r="AE1815">
        <v>43</v>
      </c>
    </row>
    <row r="1816" spans="1:31">
      <c r="A1816">
        <v>1818</v>
      </c>
      <c r="B1816" t="s">
        <v>2344</v>
      </c>
      <c r="C1816">
        <v>0</v>
      </c>
      <c r="D1816">
        <v>3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 t="s">
        <v>7</v>
      </c>
      <c r="S1816" t="s">
        <v>269</v>
      </c>
      <c r="T1816" t="s">
        <v>270</v>
      </c>
      <c r="U1816" t="s">
        <v>160</v>
      </c>
      <c r="V1816" t="s">
        <v>161</v>
      </c>
      <c r="W1816" t="s">
        <v>162</v>
      </c>
      <c r="Y1816">
        <v>100</v>
      </c>
      <c r="Z1816">
        <v>100</v>
      </c>
      <c r="AA1816">
        <v>99</v>
      </c>
      <c r="AB1816">
        <v>99</v>
      </c>
      <c r="AC1816">
        <v>99</v>
      </c>
      <c r="AD1816">
        <v>99</v>
      </c>
      <c r="AE1816">
        <v>89</v>
      </c>
    </row>
    <row r="1817" spans="1:31">
      <c r="A1817">
        <v>1819</v>
      </c>
      <c r="B1817" t="s">
        <v>2345</v>
      </c>
      <c r="C1817">
        <v>0</v>
      </c>
      <c r="D1817">
        <v>3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 t="s">
        <v>7</v>
      </c>
      <c r="S1817" t="s">
        <v>269</v>
      </c>
      <c r="T1817" t="s">
        <v>305</v>
      </c>
      <c r="U1817" t="s">
        <v>146</v>
      </c>
      <c r="Y1817">
        <v>100</v>
      </c>
      <c r="Z1817">
        <v>71</v>
      </c>
      <c r="AA1817">
        <v>70</v>
      </c>
      <c r="AB1817">
        <v>70</v>
      </c>
      <c r="AC1817">
        <v>20</v>
      </c>
      <c r="AD1817">
        <v>9</v>
      </c>
      <c r="AE1817">
        <v>4</v>
      </c>
    </row>
    <row r="1818" spans="1:31">
      <c r="A1818">
        <v>1820</v>
      </c>
      <c r="B1818" t="s">
        <v>2346</v>
      </c>
      <c r="C1818">
        <v>0</v>
      </c>
      <c r="D1818">
        <v>3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 t="s">
        <v>7</v>
      </c>
      <c r="S1818" t="s">
        <v>269</v>
      </c>
      <c r="T1818" t="s">
        <v>270</v>
      </c>
      <c r="U1818" t="s">
        <v>160</v>
      </c>
      <c r="Y1818">
        <v>100</v>
      </c>
      <c r="Z1818">
        <v>91</v>
      </c>
      <c r="AA1818">
        <v>90</v>
      </c>
      <c r="AB1818">
        <v>90</v>
      </c>
      <c r="AC1818">
        <v>28</v>
      </c>
      <c r="AD1818">
        <v>28</v>
      </c>
      <c r="AE1818">
        <v>16</v>
      </c>
    </row>
    <row r="1819" spans="1:31">
      <c r="A1819">
        <v>1821</v>
      </c>
      <c r="B1819" t="s">
        <v>2347</v>
      </c>
      <c r="C1819">
        <v>0</v>
      </c>
      <c r="D1819">
        <v>3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 t="s">
        <v>7</v>
      </c>
      <c r="S1819" t="s">
        <v>269</v>
      </c>
      <c r="T1819" t="s">
        <v>270</v>
      </c>
      <c r="U1819" t="s">
        <v>160</v>
      </c>
      <c r="V1819" t="s">
        <v>161</v>
      </c>
      <c r="W1819" t="s">
        <v>162</v>
      </c>
      <c r="Y1819">
        <v>100</v>
      </c>
      <c r="Z1819">
        <v>100</v>
      </c>
      <c r="AA1819">
        <v>100</v>
      </c>
      <c r="AB1819">
        <v>100</v>
      </c>
      <c r="AC1819">
        <v>100</v>
      </c>
      <c r="AD1819">
        <v>97</v>
      </c>
      <c r="AE1819">
        <v>88</v>
      </c>
    </row>
    <row r="1820" spans="1:31">
      <c r="A1820">
        <v>1822</v>
      </c>
      <c r="B1820" t="s">
        <v>2348</v>
      </c>
      <c r="C1820">
        <v>0</v>
      </c>
      <c r="D1820">
        <v>3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 t="s">
        <v>7</v>
      </c>
      <c r="S1820" t="s">
        <v>18</v>
      </c>
      <c r="T1820" t="s">
        <v>19</v>
      </c>
      <c r="U1820" t="s">
        <v>259</v>
      </c>
      <c r="Y1820">
        <v>100</v>
      </c>
      <c r="Z1820">
        <v>91</v>
      </c>
      <c r="AA1820">
        <v>91</v>
      </c>
      <c r="AB1820">
        <v>91</v>
      </c>
      <c r="AC1820">
        <v>48</v>
      </c>
      <c r="AD1820">
        <v>43</v>
      </c>
      <c r="AE1820">
        <v>43</v>
      </c>
    </row>
    <row r="1821" spans="1:31">
      <c r="A1821">
        <v>1823</v>
      </c>
      <c r="B1821" t="s">
        <v>2349</v>
      </c>
      <c r="C1821">
        <v>0</v>
      </c>
      <c r="D1821">
        <v>3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 t="s">
        <v>7</v>
      </c>
      <c r="S1821" t="s">
        <v>18</v>
      </c>
      <c r="T1821" t="s">
        <v>19</v>
      </c>
      <c r="U1821" t="s">
        <v>867</v>
      </c>
      <c r="V1821" t="s">
        <v>868</v>
      </c>
      <c r="Y1821">
        <v>100</v>
      </c>
      <c r="Z1821">
        <v>100</v>
      </c>
      <c r="AA1821">
        <v>100</v>
      </c>
      <c r="AB1821">
        <v>100</v>
      </c>
      <c r="AC1821">
        <v>100</v>
      </c>
      <c r="AD1821">
        <v>97</v>
      </c>
      <c r="AE1821">
        <v>97</v>
      </c>
    </row>
    <row r="1822" spans="1:31">
      <c r="A1822">
        <v>1824</v>
      </c>
      <c r="B1822" t="s">
        <v>2350</v>
      </c>
      <c r="C1822">
        <v>0</v>
      </c>
      <c r="D1822">
        <v>3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 t="s">
        <v>7</v>
      </c>
      <c r="S1822" t="s">
        <v>18</v>
      </c>
      <c r="T1822" t="s">
        <v>19</v>
      </c>
      <c r="U1822" t="s">
        <v>259</v>
      </c>
      <c r="V1822" t="s">
        <v>57</v>
      </c>
      <c r="Y1822">
        <v>100</v>
      </c>
      <c r="Z1822">
        <v>100</v>
      </c>
      <c r="AA1822">
        <v>100</v>
      </c>
      <c r="AB1822">
        <v>100</v>
      </c>
      <c r="AC1822">
        <v>100</v>
      </c>
      <c r="AD1822">
        <v>100</v>
      </c>
      <c r="AE1822">
        <v>100</v>
      </c>
    </row>
    <row r="1823" spans="1:31">
      <c r="A1823">
        <v>1825</v>
      </c>
      <c r="B1823" t="s">
        <v>2351</v>
      </c>
      <c r="C1823">
        <v>0</v>
      </c>
      <c r="D1823">
        <v>3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 t="s">
        <v>7</v>
      </c>
      <c r="S1823" t="s">
        <v>241</v>
      </c>
      <c r="T1823" t="s">
        <v>72</v>
      </c>
      <c r="U1823" t="s">
        <v>73</v>
      </c>
      <c r="V1823" t="s">
        <v>626</v>
      </c>
      <c r="W1823" t="s">
        <v>627</v>
      </c>
      <c r="Y1823">
        <v>100</v>
      </c>
      <c r="Z1823">
        <v>100</v>
      </c>
      <c r="AA1823">
        <v>100</v>
      </c>
      <c r="AB1823">
        <v>94</v>
      </c>
      <c r="AC1823">
        <v>69</v>
      </c>
      <c r="AD1823">
        <v>51</v>
      </c>
      <c r="AE1823">
        <v>51</v>
      </c>
    </row>
    <row r="1824" spans="1:31">
      <c r="A1824">
        <v>1826</v>
      </c>
      <c r="B1824" t="s">
        <v>2352</v>
      </c>
      <c r="C1824">
        <v>0</v>
      </c>
      <c r="D1824">
        <v>3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 t="s">
        <v>7</v>
      </c>
      <c r="S1824" t="s">
        <v>241</v>
      </c>
      <c r="T1824" t="s">
        <v>72</v>
      </c>
      <c r="U1824" t="s">
        <v>73</v>
      </c>
      <c r="V1824" t="s">
        <v>121</v>
      </c>
      <c r="Y1824">
        <v>100</v>
      </c>
      <c r="Z1824">
        <v>99</v>
      </c>
      <c r="AA1824">
        <v>99</v>
      </c>
      <c r="AB1824">
        <v>65</v>
      </c>
      <c r="AC1824">
        <v>64</v>
      </c>
      <c r="AD1824">
        <v>20</v>
      </c>
      <c r="AE1824">
        <v>20</v>
      </c>
    </row>
    <row r="1825" spans="1:31">
      <c r="A1825">
        <v>1827</v>
      </c>
      <c r="B1825" t="s">
        <v>2353</v>
      </c>
      <c r="C1825">
        <v>0</v>
      </c>
      <c r="D1825">
        <v>3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 t="s">
        <v>7</v>
      </c>
      <c r="S1825" t="s">
        <v>8</v>
      </c>
      <c r="T1825" t="s">
        <v>9</v>
      </c>
      <c r="U1825" t="s">
        <v>103</v>
      </c>
      <c r="V1825" t="s">
        <v>104</v>
      </c>
      <c r="Y1825">
        <v>100</v>
      </c>
      <c r="Z1825">
        <v>99</v>
      </c>
      <c r="AA1825">
        <v>99</v>
      </c>
      <c r="AB1825">
        <v>97</v>
      </c>
      <c r="AC1825">
        <v>93</v>
      </c>
      <c r="AD1825">
        <v>30</v>
      </c>
      <c r="AE1825">
        <v>29</v>
      </c>
    </row>
    <row r="1826" spans="1:31">
      <c r="A1826">
        <v>1828</v>
      </c>
      <c r="B1826" t="s">
        <v>2354</v>
      </c>
      <c r="C1826">
        <v>0</v>
      </c>
      <c r="D1826">
        <v>3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 t="s">
        <v>7</v>
      </c>
      <c r="S1826" t="s">
        <v>269</v>
      </c>
      <c r="T1826" t="s">
        <v>270</v>
      </c>
      <c r="U1826" t="s">
        <v>160</v>
      </c>
      <c r="V1826" t="s">
        <v>161</v>
      </c>
      <c r="W1826" t="s">
        <v>162</v>
      </c>
      <c r="Y1826">
        <v>100</v>
      </c>
      <c r="Z1826">
        <v>100</v>
      </c>
      <c r="AA1826">
        <v>100</v>
      </c>
      <c r="AB1826">
        <v>100</v>
      </c>
      <c r="AC1826">
        <v>100</v>
      </c>
      <c r="AD1826">
        <v>100</v>
      </c>
      <c r="AE1826">
        <v>71</v>
      </c>
    </row>
    <row r="1827" spans="1:31">
      <c r="A1827">
        <v>1829</v>
      </c>
      <c r="B1827" t="s">
        <v>2355</v>
      </c>
      <c r="C1827">
        <v>0</v>
      </c>
      <c r="D1827">
        <v>3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 t="s">
        <v>7</v>
      </c>
      <c r="S1827" t="s">
        <v>18</v>
      </c>
      <c r="T1827" t="s">
        <v>19</v>
      </c>
      <c r="U1827" t="s">
        <v>283</v>
      </c>
      <c r="V1827" t="s">
        <v>284</v>
      </c>
      <c r="W1827" t="s">
        <v>285</v>
      </c>
      <c r="Y1827">
        <v>100</v>
      </c>
      <c r="Z1827">
        <v>92</v>
      </c>
      <c r="AA1827">
        <v>77</v>
      </c>
      <c r="AB1827">
        <v>76</v>
      </c>
      <c r="AC1827">
        <v>76</v>
      </c>
      <c r="AD1827">
        <v>76</v>
      </c>
      <c r="AE1827">
        <v>76</v>
      </c>
    </row>
    <row r="1828" spans="1:31">
      <c r="A1828">
        <v>1830</v>
      </c>
      <c r="B1828" t="s">
        <v>2356</v>
      </c>
      <c r="C1828">
        <v>0</v>
      </c>
      <c r="D1828">
        <v>3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 t="s">
        <v>7</v>
      </c>
      <c r="S1828" t="s">
        <v>269</v>
      </c>
      <c r="T1828" t="s">
        <v>305</v>
      </c>
      <c r="U1828" t="s">
        <v>146</v>
      </c>
      <c r="V1828" t="s">
        <v>306</v>
      </c>
      <c r="W1828" t="s">
        <v>307</v>
      </c>
      <c r="Y1828">
        <v>100</v>
      </c>
      <c r="Z1828">
        <v>97</v>
      </c>
      <c r="AA1828">
        <v>97</v>
      </c>
      <c r="AB1828">
        <v>97</v>
      </c>
      <c r="AC1828">
        <v>88</v>
      </c>
      <c r="AD1828">
        <v>82</v>
      </c>
      <c r="AE1828">
        <v>39</v>
      </c>
    </row>
    <row r="1829" spans="1:31">
      <c r="A1829">
        <v>1831</v>
      </c>
      <c r="B1829" t="s">
        <v>2357</v>
      </c>
      <c r="C1829">
        <v>0</v>
      </c>
      <c r="D1829">
        <v>3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 t="s">
        <v>7</v>
      </c>
      <c r="S1829" t="s">
        <v>18</v>
      </c>
      <c r="T1829" t="s">
        <v>19</v>
      </c>
      <c r="U1829" t="s">
        <v>253</v>
      </c>
      <c r="V1829" t="s">
        <v>27</v>
      </c>
      <c r="Y1829">
        <v>100</v>
      </c>
      <c r="Z1829">
        <v>99</v>
      </c>
      <c r="AA1829">
        <v>99</v>
      </c>
      <c r="AB1829">
        <v>98</v>
      </c>
      <c r="AC1829">
        <v>98</v>
      </c>
      <c r="AD1829">
        <v>46</v>
      </c>
      <c r="AE1829">
        <v>28</v>
      </c>
    </row>
    <row r="1830" spans="1:31">
      <c r="A1830">
        <v>1832</v>
      </c>
      <c r="B1830" t="s">
        <v>2358</v>
      </c>
      <c r="C1830">
        <v>0</v>
      </c>
      <c r="D1830">
        <v>3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 t="s">
        <v>7</v>
      </c>
      <c r="S1830" t="s">
        <v>269</v>
      </c>
      <c r="T1830" t="s">
        <v>270</v>
      </c>
      <c r="U1830" t="s">
        <v>160</v>
      </c>
      <c r="V1830" t="s">
        <v>161</v>
      </c>
      <c r="W1830" t="s">
        <v>162</v>
      </c>
      <c r="Y1830">
        <v>100</v>
      </c>
      <c r="Z1830">
        <v>100</v>
      </c>
      <c r="AA1830">
        <v>100</v>
      </c>
      <c r="AB1830">
        <v>100</v>
      </c>
      <c r="AC1830">
        <v>100</v>
      </c>
      <c r="AD1830">
        <v>98</v>
      </c>
      <c r="AE1830">
        <v>94</v>
      </c>
    </row>
    <row r="1831" spans="1:31">
      <c r="A1831">
        <v>1833</v>
      </c>
      <c r="B1831" t="s">
        <v>2359</v>
      </c>
      <c r="C1831">
        <v>0</v>
      </c>
      <c r="D1831">
        <v>3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 t="s">
        <v>7</v>
      </c>
      <c r="S1831" t="s">
        <v>18</v>
      </c>
      <c r="T1831" t="s">
        <v>19</v>
      </c>
      <c r="U1831" t="s">
        <v>259</v>
      </c>
      <c r="V1831" t="s">
        <v>57</v>
      </c>
      <c r="Y1831">
        <v>100</v>
      </c>
      <c r="Z1831">
        <v>99</v>
      </c>
      <c r="AA1831">
        <v>99</v>
      </c>
      <c r="AB1831">
        <v>98</v>
      </c>
      <c r="AC1831">
        <v>70</v>
      </c>
      <c r="AD1831">
        <v>67</v>
      </c>
      <c r="AE1831">
        <v>67</v>
      </c>
    </row>
    <row r="1832" spans="1:31">
      <c r="A1832">
        <v>1834</v>
      </c>
      <c r="B1832" t="s">
        <v>2360</v>
      </c>
      <c r="C1832">
        <v>0</v>
      </c>
      <c r="D1832">
        <v>3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 t="s">
        <v>7</v>
      </c>
      <c r="S1832" t="s">
        <v>241</v>
      </c>
      <c r="T1832" t="s">
        <v>72</v>
      </c>
      <c r="U1832" t="s">
        <v>73</v>
      </c>
      <c r="V1832" t="s">
        <v>145</v>
      </c>
      <c r="Y1832">
        <v>100</v>
      </c>
      <c r="Z1832">
        <v>95</v>
      </c>
      <c r="AA1832">
        <v>95</v>
      </c>
      <c r="AB1832">
        <v>84</v>
      </c>
      <c r="AC1832">
        <v>63</v>
      </c>
      <c r="AD1832">
        <v>29</v>
      </c>
      <c r="AE1832">
        <v>21</v>
      </c>
    </row>
    <row r="1833" spans="1:31">
      <c r="A1833">
        <v>1835</v>
      </c>
      <c r="B1833" t="s">
        <v>2361</v>
      </c>
      <c r="C1833">
        <v>0</v>
      </c>
      <c r="D1833">
        <v>3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 t="s">
        <v>7</v>
      </c>
      <c r="S1833" t="s">
        <v>269</v>
      </c>
      <c r="T1833" t="s">
        <v>270</v>
      </c>
      <c r="U1833" t="s">
        <v>160</v>
      </c>
      <c r="V1833" t="s">
        <v>161</v>
      </c>
      <c r="W1833" t="s">
        <v>162</v>
      </c>
      <c r="Y1833">
        <v>100</v>
      </c>
      <c r="Z1833">
        <v>92</v>
      </c>
      <c r="AA1833">
        <v>92</v>
      </c>
      <c r="AB1833">
        <v>92</v>
      </c>
      <c r="AC1833">
        <v>86</v>
      </c>
      <c r="AD1833">
        <v>80</v>
      </c>
      <c r="AE1833">
        <v>12</v>
      </c>
    </row>
    <row r="1834" spans="1:31">
      <c r="A1834">
        <v>1836</v>
      </c>
      <c r="B1834" t="s">
        <v>2362</v>
      </c>
      <c r="C1834">
        <v>0</v>
      </c>
      <c r="D1834">
        <v>3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 t="s">
        <v>7</v>
      </c>
      <c r="S1834" t="s">
        <v>269</v>
      </c>
      <c r="T1834" t="s">
        <v>270</v>
      </c>
      <c r="U1834" t="s">
        <v>160</v>
      </c>
      <c r="V1834" t="s">
        <v>161</v>
      </c>
      <c r="W1834" t="s">
        <v>162</v>
      </c>
      <c r="Y1834">
        <v>100</v>
      </c>
      <c r="Z1834">
        <v>78</v>
      </c>
      <c r="AA1834">
        <v>78</v>
      </c>
      <c r="AB1834">
        <v>78</v>
      </c>
      <c r="AC1834">
        <v>71</v>
      </c>
      <c r="AD1834">
        <v>70</v>
      </c>
      <c r="AE1834">
        <v>21</v>
      </c>
    </row>
    <row r="1835" spans="1:31">
      <c r="A1835">
        <v>1837</v>
      </c>
      <c r="B1835" t="s">
        <v>2363</v>
      </c>
      <c r="C1835">
        <v>0</v>
      </c>
      <c r="D1835">
        <v>3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 t="s">
        <v>7</v>
      </c>
      <c r="S1835" t="s">
        <v>18</v>
      </c>
      <c r="T1835" t="s">
        <v>19</v>
      </c>
      <c r="U1835" t="s">
        <v>259</v>
      </c>
      <c r="V1835" t="s">
        <v>408</v>
      </c>
      <c r="W1835" t="s">
        <v>91</v>
      </c>
      <c r="X1835" t="s">
        <v>630</v>
      </c>
      <c r="Y1835">
        <v>100</v>
      </c>
      <c r="Z1835">
        <v>98</v>
      </c>
      <c r="AA1835">
        <v>85</v>
      </c>
      <c r="AB1835">
        <v>83</v>
      </c>
      <c r="AC1835">
        <v>79</v>
      </c>
      <c r="AD1835">
        <v>56</v>
      </c>
      <c r="AE1835">
        <v>55</v>
      </c>
    </row>
    <row r="1836" spans="1:31">
      <c r="A1836">
        <v>1838</v>
      </c>
      <c r="B1836" t="s">
        <v>2364</v>
      </c>
      <c r="C1836">
        <v>0</v>
      </c>
      <c r="D1836">
        <v>3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 t="s">
        <v>7</v>
      </c>
      <c r="S1836" t="s">
        <v>18</v>
      </c>
      <c r="T1836" t="s">
        <v>19</v>
      </c>
      <c r="U1836" t="s">
        <v>283</v>
      </c>
      <c r="V1836" t="s">
        <v>284</v>
      </c>
      <c r="W1836" t="s">
        <v>285</v>
      </c>
      <c r="Y1836">
        <v>100</v>
      </c>
      <c r="Z1836">
        <v>94</v>
      </c>
      <c r="AA1836">
        <v>64</v>
      </c>
      <c r="AB1836">
        <v>52</v>
      </c>
      <c r="AC1836">
        <v>52</v>
      </c>
      <c r="AD1836">
        <v>52</v>
      </c>
      <c r="AE1836">
        <v>52</v>
      </c>
    </row>
    <row r="1837" spans="1:31">
      <c r="A1837">
        <v>1839</v>
      </c>
      <c r="B1837" t="s">
        <v>2365</v>
      </c>
      <c r="C1837">
        <v>0</v>
      </c>
      <c r="D1837">
        <v>3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 t="s">
        <v>7</v>
      </c>
      <c r="S1837" t="s">
        <v>349</v>
      </c>
      <c r="T1837" t="s">
        <v>165</v>
      </c>
      <c r="U1837" t="s">
        <v>166</v>
      </c>
      <c r="V1837" t="s">
        <v>167</v>
      </c>
      <c r="Y1837">
        <v>100</v>
      </c>
      <c r="Z1837">
        <v>91</v>
      </c>
      <c r="AA1837">
        <v>91</v>
      </c>
      <c r="AB1837">
        <v>91</v>
      </c>
      <c r="AC1837">
        <v>91</v>
      </c>
      <c r="AD1837">
        <v>78</v>
      </c>
      <c r="AE1837">
        <v>78</v>
      </c>
    </row>
    <row r="1838" spans="1:31">
      <c r="A1838">
        <v>1840</v>
      </c>
      <c r="B1838" t="s">
        <v>2366</v>
      </c>
      <c r="C1838">
        <v>0</v>
      </c>
      <c r="D1838">
        <v>3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 t="s">
        <v>7</v>
      </c>
      <c r="S1838" t="s">
        <v>241</v>
      </c>
      <c r="T1838" t="s">
        <v>72</v>
      </c>
      <c r="U1838" t="s">
        <v>73</v>
      </c>
      <c r="Y1838">
        <v>100</v>
      </c>
      <c r="Z1838">
        <v>100</v>
      </c>
      <c r="AA1838">
        <v>100</v>
      </c>
      <c r="AB1838">
        <v>100</v>
      </c>
      <c r="AC1838">
        <v>48</v>
      </c>
      <c r="AD1838">
        <v>48</v>
      </c>
      <c r="AE1838">
        <v>16</v>
      </c>
    </row>
    <row r="1839" spans="1:31">
      <c r="A1839">
        <v>1841</v>
      </c>
      <c r="B1839" t="s">
        <v>2367</v>
      </c>
      <c r="C1839">
        <v>0</v>
      </c>
      <c r="D1839">
        <v>3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 t="s">
        <v>7</v>
      </c>
      <c r="S1839" t="s">
        <v>241</v>
      </c>
      <c r="T1839" t="s">
        <v>72</v>
      </c>
      <c r="U1839" t="s">
        <v>73</v>
      </c>
      <c r="V1839" t="s">
        <v>134</v>
      </c>
      <c r="W1839" t="s">
        <v>560</v>
      </c>
      <c r="Y1839">
        <v>100</v>
      </c>
      <c r="Z1839">
        <v>100</v>
      </c>
      <c r="AA1839">
        <v>100</v>
      </c>
      <c r="AB1839">
        <v>96</v>
      </c>
      <c r="AC1839">
        <v>96</v>
      </c>
      <c r="AD1839">
        <v>67</v>
      </c>
      <c r="AE1839">
        <v>55</v>
      </c>
    </row>
    <row r="1840" spans="1:31">
      <c r="A1840">
        <v>1842</v>
      </c>
      <c r="B1840" t="s">
        <v>2368</v>
      </c>
      <c r="C1840">
        <v>0</v>
      </c>
      <c r="D1840">
        <v>3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 t="s">
        <v>7</v>
      </c>
      <c r="S1840" t="s">
        <v>376</v>
      </c>
      <c r="T1840" t="s">
        <v>382</v>
      </c>
      <c r="Y1840">
        <v>100</v>
      </c>
      <c r="Z1840">
        <v>100</v>
      </c>
      <c r="AA1840">
        <v>100</v>
      </c>
      <c r="AB1840">
        <v>100</v>
      </c>
      <c r="AC1840">
        <v>100</v>
      </c>
      <c r="AD1840">
        <v>100</v>
      </c>
      <c r="AE1840">
        <v>100</v>
      </c>
    </row>
    <row r="1841" spans="1:31">
      <c r="A1841">
        <v>1843</v>
      </c>
      <c r="B1841" t="s">
        <v>2369</v>
      </c>
      <c r="C1841">
        <v>0</v>
      </c>
      <c r="D1841">
        <v>3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 t="s">
        <v>7</v>
      </c>
      <c r="S1841" t="s">
        <v>241</v>
      </c>
      <c r="T1841" t="s">
        <v>72</v>
      </c>
      <c r="U1841" t="s">
        <v>73</v>
      </c>
      <c r="V1841" t="s">
        <v>134</v>
      </c>
      <c r="W1841" t="s">
        <v>135</v>
      </c>
      <c r="Y1841">
        <v>100</v>
      </c>
      <c r="Z1841">
        <v>94</v>
      </c>
      <c r="AA1841">
        <v>94</v>
      </c>
      <c r="AB1841">
        <v>69</v>
      </c>
      <c r="AC1841">
        <v>64</v>
      </c>
      <c r="AD1841">
        <v>64</v>
      </c>
      <c r="AE1841">
        <v>49</v>
      </c>
    </row>
    <row r="1842" spans="1:31">
      <c r="A1842">
        <v>1844</v>
      </c>
      <c r="B1842" t="s">
        <v>2371</v>
      </c>
      <c r="C1842">
        <v>0</v>
      </c>
      <c r="D1842">
        <v>2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1</v>
      </c>
      <c r="O1842">
        <v>0</v>
      </c>
      <c r="P1842">
        <v>0</v>
      </c>
      <c r="Q1842">
        <v>0</v>
      </c>
      <c r="R1842" t="s">
        <v>7</v>
      </c>
      <c r="S1842" t="s">
        <v>269</v>
      </c>
      <c r="T1842" t="s">
        <v>270</v>
      </c>
      <c r="U1842" t="s">
        <v>160</v>
      </c>
      <c r="V1842" t="s">
        <v>161</v>
      </c>
      <c r="W1842" t="s">
        <v>162</v>
      </c>
      <c r="Y1842">
        <v>100</v>
      </c>
      <c r="Z1842">
        <v>100</v>
      </c>
      <c r="AA1842">
        <v>100</v>
      </c>
      <c r="AB1842">
        <v>100</v>
      </c>
      <c r="AC1842">
        <v>100</v>
      </c>
      <c r="AD1842">
        <v>100</v>
      </c>
      <c r="AE1842">
        <v>98</v>
      </c>
    </row>
    <row r="1843" spans="1:31">
      <c r="A1843">
        <v>1845</v>
      </c>
      <c r="B1843" t="s">
        <v>2372</v>
      </c>
      <c r="C1843">
        <v>0</v>
      </c>
      <c r="D1843">
        <v>0</v>
      </c>
      <c r="E1843">
        <v>3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 t="s">
        <v>7</v>
      </c>
      <c r="S1843" t="s">
        <v>241</v>
      </c>
      <c r="Y1843">
        <v>91</v>
      </c>
      <c r="Z1843">
        <v>35</v>
      </c>
      <c r="AA1843">
        <v>35</v>
      </c>
      <c r="AB1843">
        <v>17</v>
      </c>
      <c r="AC1843">
        <v>17</v>
      </c>
      <c r="AD1843">
        <v>13</v>
      </c>
      <c r="AE1843">
        <v>1</v>
      </c>
    </row>
    <row r="1844" spans="1:31">
      <c r="A1844">
        <v>1846</v>
      </c>
      <c r="B1844" t="s">
        <v>2373</v>
      </c>
      <c r="C1844">
        <v>0</v>
      </c>
      <c r="D1844">
        <v>0</v>
      </c>
      <c r="E1844">
        <v>3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 t="s">
        <v>7</v>
      </c>
      <c r="S1844" t="s">
        <v>18</v>
      </c>
      <c r="T1844" t="s">
        <v>35</v>
      </c>
      <c r="U1844" t="s">
        <v>36</v>
      </c>
      <c r="V1844" t="s">
        <v>115</v>
      </c>
      <c r="W1844" t="s">
        <v>173</v>
      </c>
      <c r="X1844" t="s">
        <v>236</v>
      </c>
      <c r="Y1844">
        <v>100</v>
      </c>
      <c r="Z1844">
        <v>100</v>
      </c>
      <c r="AA1844">
        <v>100</v>
      </c>
      <c r="AB1844">
        <v>100</v>
      </c>
      <c r="AC1844">
        <v>99</v>
      </c>
      <c r="AD1844">
        <v>97</v>
      </c>
      <c r="AE1844">
        <v>52</v>
      </c>
    </row>
    <row r="1845" spans="1:31">
      <c r="A1845">
        <v>1847</v>
      </c>
      <c r="B1845" t="s">
        <v>2374</v>
      </c>
      <c r="C1845">
        <v>0</v>
      </c>
      <c r="D1845">
        <v>0</v>
      </c>
      <c r="E1845">
        <v>3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 t="s">
        <v>7</v>
      </c>
      <c r="S1845" t="s">
        <v>8</v>
      </c>
      <c r="T1845" t="s">
        <v>9</v>
      </c>
      <c r="U1845" t="s">
        <v>103</v>
      </c>
      <c r="V1845" t="s">
        <v>104</v>
      </c>
      <c r="W1845" t="s">
        <v>2375</v>
      </c>
      <c r="Y1845">
        <v>100</v>
      </c>
      <c r="Z1845">
        <v>100</v>
      </c>
      <c r="AA1845">
        <v>100</v>
      </c>
      <c r="AB1845">
        <v>100</v>
      </c>
      <c r="AC1845">
        <v>92</v>
      </c>
      <c r="AD1845">
        <v>63</v>
      </c>
      <c r="AE1845">
        <v>50</v>
      </c>
    </row>
    <row r="1846" spans="1:31">
      <c r="A1846">
        <v>1848</v>
      </c>
      <c r="B1846" t="s">
        <v>2376</v>
      </c>
      <c r="C1846">
        <v>0</v>
      </c>
      <c r="D1846">
        <v>0</v>
      </c>
      <c r="E1846">
        <v>3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 t="s">
        <v>7</v>
      </c>
      <c r="S1846" t="s">
        <v>8</v>
      </c>
      <c r="T1846" t="s">
        <v>9</v>
      </c>
      <c r="U1846" t="s">
        <v>103</v>
      </c>
      <c r="V1846" t="s">
        <v>104</v>
      </c>
      <c r="W1846" t="s">
        <v>2377</v>
      </c>
      <c r="Y1846">
        <v>100</v>
      </c>
      <c r="Z1846">
        <v>100</v>
      </c>
      <c r="AA1846">
        <v>100</v>
      </c>
      <c r="AB1846">
        <v>100</v>
      </c>
      <c r="AC1846">
        <v>98</v>
      </c>
      <c r="AD1846">
        <v>56</v>
      </c>
      <c r="AE1846">
        <v>45</v>
      </c>
    </row>
    <row r="1847" spans="1:31">
      <c r="A1847">
        <v>1849</v>
      </c>
      <c r="B1847" t="s">
        <v>2378</v>
      </c>
      <c r="C1847">
        <v>0</v>
      </c>
      <c r="D1847">
        <v>0</v>
      </c>
      <c r="E1847">
        <v>0</v>
      </c>
      <c r="F1847">
        <v>3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 t="s">
        <v>7</v>
      </c>
      <c r="S1847" t="s">
        <v>1160</v>
      </c>
      <c r="T1847" t="s">
        <v>1161</v>
      </c>
      <c r="U1847" t="s">
        <v>1162</v>
      </c>
      <c r="V1847" t="s">
        <v>1163</v>
      </c>
      <c r="Y1847">
        <v>100</v>
      </c>
      <c r="Z1847">
        <v>90</v>
      </c>
      <c r="AA1847">
        <v>90</v>
      </c>
      <c r="AB1847">
        <v>90</v>
      </c>
      <c r="AC1847">
        <v>90</v>
      </c>
      <c r="AD1847">
        <v>27</v>
      </c>
      <c r="AE1847">
        <v>27</v>
      </c>
    </row>
    <row r="1848" spans="1:31">
      <c r="A1848">
        <v>1850</v>
      </c>
      <c r="B1848" t="s">
        <v>2379</v>
      </c>
      <c r="C1848">
        <v>0</v>
      </c>
      <c r="D1848">
        <v>0</v>
      </c>
      <c r="E1848">
        <v>0</v>
      </c>
      <c r="F1848">
        <v>3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 t="s">
        <v>7</v>
      </c>
      <c r="S1848" t="s">
        <v>241</v>
      </c>
      <c r="T1848" t="s">
        <v>72</v>
      </c>
      <c r="U1848" t="s">
        <v>73</v>
      </c>
      <c r="V1848" t="s">
        <v>134</v>
      </c>
      <c r="W1848" t="s">
        <v>135</v>
      </c>
      <c r="Y1848">
        <v>100</v>
      </c>
      <c r="Z1848">
        <v>100</v>
      </c>
      <c r="AA1848">
        <v>100</v>
      </c>
      <c r="AB1848">
        <v>100</v>
      </c>
      <c r="AC1848">
        <v>100</v>
      </c>
      <c r="AD1848">
        <v>100</v>
      </c>
      <c r="AE1848">
        <v>99</v>
      </c>
    </row>
    <row r="1849" spans="1:31">
      <c r="A1849">
        <v>1851</v>
      </c>
      <c r="B1849" t="s">
        <v>2380</v>
      </c>
      <c r="C1849">
        <v>0</v>
      </c>
      <c r="D1849">
        <v>0</v>
      </c>
      <c r="E1849">
        <v>0</v>
      </c>
      <c r="F1849">
        <v>3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 t="s">
        <v>7</v>
      </c>
      <c r="S1849" t="s">
        <v>1160</v>
      </c>
      <c r="T1849" t="s">
        <v>1161</v>
      </c>
      <c r="U1849" t="s">
        <v>1162</v>
      </c>
      <c r="V1849" t="s">
        <v>1163</v>
      </c>
      <c r="W1849" t="s">
        <v>2381</v>
      </c>
      <c r="Y1849">
        <v>100</v>
      </c>
      <c r="Z1849">
        <v>100</v>
      </c>
      <c r="AA1849">
        <v>100</v>
      </c>
      <c r="AB1849">
        <v>100</v>
      </c>
      <c r="AC1849">
        <v>100</v>
      </c>
      <c r="AD1849">
        <v>100</v>
      </c>
      <c r="AE1849">
        <v>100</v>
      </c>
    </row>
    <row r="1850" spans="1:31">
      <c r="A1850">
        <v>1852</v>
      </c>
      <c r="B1850" t="s">
        <v>2382</v>
      </c>
      <c r="C1850">
        <v>0</v>
      </c>
      <c r="D1850">
        <v>0</v>
      </c>
      <c r="E1850">
        <v>0</v>
      </c>
      <c r="F1850">
        <v>3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 t="s">
        <v>7</v>
      </c>
      <c r="S1850" t="s">
        <v>241</v>
      </c>
      <c r="T1850" t="s">
        <v>72</v>
      </c>
      <c r="U1850" t="s">
        <v>73</v>
      </c>
      <c r="V1850" t="s">
        <v>119</v>
      </c>
      <c r="Y1850">
        <v>100</v>
      </c>
      <c r="Z1850">
        <v>100</v>
      </c>
      <c r="AA1850">
        <v>100</v>
      </c>
      <c r="AB1850">
        <v>100</v>
      </c>
      <c r="AC1850">
        <v>69</v>
      </c>
      <c r="AD1850">
        <v>33</v>
      </c>
      <c r="AE1850">
        <v>33</v>
      </c>
    </row>
    <row r="1851" spans="1:31">
      <c r="A1851">
        <v>1853</v>
      </c>
      <c r="B1851" t="s">
        <v>2383</v>
      </c>
      <c r="C1851">
        <v>0</v>
      </c>
      <c r="D1851">
        <v>0</v>
      </c>
      <c r="E1851">
        <v>0</v>
      </c>
      <c r="F1851">
        <v>3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 t="s">
        <v>7</v>
      </c>
      <c r="S1851" t="s">
        <v>477</v>
      </c>
      <c r="T1851" t="s">
        <v>15</v>
      </c>
      <c r="U1851" t="s">
        <v>540</v>
      </c>
      <c r="V1851" t="s">
        <v>16</v>
      </c>
      <c r="W1851" t="s">
        <v>17</v>
      </c>
      <c r="X1851" t="s">
        <v>70</v>
      </c>
      <c r="Y1851">
        <v>100</v>
      </c>
      <c r="Z1851">
        <v>100</v>
      </c>
      <c r="AA1851">
        <v>100</v>
      </c>
      <c r="AB1851">
        <v>100</v>
      </c>
      <c r="AC1851">
        <v>100</v>
      </c>
      <c r="AD1851">
        <v>99</v>
      </c>
      <c r="AE1851">
        <v>51</v>
      </c>
    </row>
    <row r="1852" spans="1:31">
      <c r="A1852">
        <v>1854</v>
      </c>
      <c r="B1852" t="s">
        <v>2384</v>
      </c>
      <c r="C1852">
        <v>0</v>
      </c>
      <c r="D1852">
        <v>0</v>
      </c>
      <c r="E1852">
        <v>0</v>
      </c>
      <c r="F1852">
        <v>3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 t="s">
        <v>7</v>
      </c>
      <c r="S1852" t="s">
        <v>18</v>
      </c>
      <c r="T1852" t="s">
        <v>19</v>
      </c>
      <c r="U1852" t="s">
        <v>251</v>
      </c>
      <c r="V1852" t="s">
        <v>906</v>
      </c>
      <c r="Y1852">
        <v>100</v>
      </c>
      <c r="Z1852">
        <v>100</v>
      </c>
      <c r="AA1852">
        <v>100</v>
      </c>
      <c r="AB1852">
        <v>100</v>
      </c>
      <c r="AC1852">
        <v>100</v>
      </c>
      <c r="AD1852">
        <v>100</v>
      </c>
      <c r="AE1852">
        <v>100</v>
      </c>
    </row>
    <row r="1853" spans="1:31">
      <c r="A1853">
        <v>1855</v>
      </c>
      <c r="B1853" t="s">
        <v>2385</v>
      </c>
      <c r="C1853">
        <v>0</v>
      </c>
      <c r="D1853">
        <v>0</v>
      </c>
      <c r="E1853">
        <v>0</v>
      </c>
      <c r="F1853">
        <v>3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 t="s">
        <v>7</v>
      </c>
      <c r="S1853" t="s">
        <v>241</v>
      </c>
      <c r="T1853" t="s">
        <v>72</v>
      </c>
      <c r="U1853" t="s">
        <v>73</v>
      </c>
      <c r="Y1853">
        <v>100</v>
      </c>
      <c r="Z1853">
        <v>100</v>
      </c>
      <c r="AA1853">
        <v>100</v>
      </c>
      <c r="AB1853">
        <v>61</v>
      </c>
      <c r="AC1853">
        <v>37</v>
      </c>
      <c r="AD1853">
        <v>37</v>
      </c>
      <c r="AE1853">
        <v>37</v>
      </c>
    </row>
    <row r="1854" spans="1:31">
      <c r="A1854">
        <v>1856</v>
      </c>
      <c r="B1854" t="s">
        <v>2386</v>
      </c>
      <c r="C1854">
        <v>0</v>
      </c>
      <c r="D1854">
        <v>0</v>
      </c>
      <c r="E1854">
        <v>0</v>
      </c>
      <c r="F1854">
        <v>3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 t="s">
        <v>7</v>
      </c>
      <c r="S1854" t="s">
        <v>1160</v>
      </c>
      <c r="T1854" t="s">
        <v>1161</v>
      </c>
      <c r="U1854" t="s">
        <v>1162</v>
      </c>
      <c r="V1854" t="s">
        <v>1163</v>
      </c>
      <c r="Y1854">
        <v>100</v>
      </c>
      <c r="Z1854">
        <v>82</v>
      </c>
      <c r="AA1854">
        <v>82</v>
      </c>
      <c r="AB1854">
        <v>82</v>
      </c>
      <c r="AC1854">
        <v>82</v>
      </c>
      <c r="AD1854">
        <v>23</v>
      </c>
      <c r="AE1854">
        <v>21</v>
      </c>
    </row>
    <row r="1855" spans="1:31">
      <c r="A1855">
        <v>1857</v>
      </c>
      <c r="B1855" t="s">
        <v>2387</v>
      </c>
      <c r="C1855">
        <v>0</v>
      </c>
      <c r="D1855">
        <v>0</v>
      </c>
      <c r="E1855">
        <v>0</v>
      </c>
      <c r="F1855">
        <v>3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 t="s">
        <v>7</v>
      </c>
      <c r="S1855" t="s">
        <v>1160</v>
      </c>
      <c r="T1855" t="s">
        <v>1161</v>
      </c>
      <c r="U1855" t="s">
        <v>1162</v>
      </c>
      <c r="V1855" t="s">
        <v>1163</v>
      </c>
      <c r="W1855" t="s">
        <v>2381</v>
      </c>
      <c r="Y1855">
        <v>100</v>
      </c>
      <c r="Z1855">
        <v>100</v>
      </c>
      <c r="AA1855">
        <v>100</v>
      </c>
      <c r="AB1855">
        <v>100</v>
      </c>
      <c r="AC1855">
        <v>100</v>
      </c>
      <c r="AD1855">
        <v>95</v>
      </c>
      <c r="AE1855">
        <v>93</v>
      </c>
    </row>
    <row r="1856" spans="1:31">
      <c r="A1856">
        <v>1858</v>
      </c>
      <c r="B1856" t="s">
        <v>2388</v>
      </c>
      <c r="C1856">
        <v>0</v>
      </c>
      <c r="D1856">
        <v>0</v>
      </c>
      <c r="E1856">
        <v>0</v>
      </c>
      <c r="F1856">
        <v>3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 t="s">
        <v>7</v>
      </c>
      <c r="S1856" t="s">
        <v>18</v>
      </c>
      <c r="T1856" t="s">
        <v>35</v>
      </c>
      <c r="U1856" t="s">
        <v>36</v>
      </c>
      <c r="V1856" t="s">
        <v>115</v>
      </c>
      <c r="W1856" t="s">
        <v>173</v>
      </c>
      <c r="Y1856">
        <v>100</v>
      </c>
      <c r="Z1856">
        <v>87</v>
      </c>
      <c r="AA1856">
        <v>87</v>
      </c>
      <c r="AB1856">
        <v>87</v>
      </c>
      <c r="AC1856">
        <v>87</v>
      </c>
      <c r="AD1856">
        <v>87</v>
      </c>
      <c r="AE1856">
        <v>19</v>
      </c>
    </row>
    <row r="1857" spans="1:31">
      <c r="A1857">
        <v>1859</v>
      </c>
      <c r="B1857" t="s">
        <v>2389</v>
      </c>
      <c r="C1857">
        <v>0</v>
      </c>
      <c r="D1857">
        <v>0</v>
      </c>
      <c r="E1857">
        <v>0</v>
      </c>
      <c r="F1857">
        <v>3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 t="s">
        <v>7</v>
      </c>
      <c r="S1857" t="s">
        <v>18</v>
      </c>
      <c r="T1857" t="s">
        <v>35</v>
      </c>
      <c r="U1857" t="s">
        <v>36</v>
      </c>
      <c r="V1857" t="s">
        <v>115</v>
      </c>
      <c r="W1857" t="s">
        <v>173</v>
      </c>
      <c r="Y1857">
        <v>100</v>
      </c>
      <c r="Z1857">
        <v>90</v>
      </c>
      <c r="AA1857">
        <v>90</v>
      </c>
      <c r="AB1857">
        <v>90</v>
      </c>
      <c r="AC1857">
        <v>90</v>
      </c>
      <c r="AD1857">
        <v>90</v>
      </c>
      <c r="AE1857">
        <v>18</v>
      </c>
    </row>
    <row r="1858" spans="1:31">
      <c r="A1858">
        <v>1860</v>
      </c>
      <c r="B1858" t="s">
        <v>2390</v>
      </c>
      <c r="C1858">
        <v>0</v>
      </c>
      <c r="D1858">
        <v>0</v>
      </c>
      <c r="E1858">
        <v>0</v>
      </c>
      <c r="F1858">
        <v>3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 t="s">
        <v>7</v>
      </c>
      <c r="S1858" t="s">
        <v>18</v>
      </c>
      <c r="T1858" t="s">
        <v>35</v>
      </c>
      <c r="U1858" t="s">
        <v>36</v>
      </c>
      <c r="V1858" t="s">
        <v>115</v>
      </c>
      <c r="W1858" t="s">
        <v>173</v>
      </c>
      <c r="Y1858">
        <v>100</v>
      </c>
      <c r="Z1858">
        <v>100</v>
      </c>
      <c r="AA1858">
        <v>100</v>
      </c>
      <c r="AB1858">
        <v>100</v>
      </c>
      <c r="AC1858">
        <v>100</v>
      </c>
      <c r="AD1858">
        <v>98</v>
      </c>
      <c r="AE1858">
        <v>35</v>
      </c>
    </row>
    <row r="1859" spans="1:31">
      <c r="A1859">
        <v>1861</v>
      </c>
      <c r="B1859" t="s">
        <v>2391</v>
      </c>
      <c r="C1859">
        <v>0</v>
      </c>
      <c r="D1859">
        <v>0</v>
      </c>
      <c r="E1859">
        <v>0</v>
      </c>
      <c r="F1859">
        <v>0</v>
      </c>
      <c r="G1859">
        <v>3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 t="s">
        <v>7</v>
      </c>
      <c r="S1859" t="s">
        <v>18</v>
      </c>
      <c r="T1859" t="s">
        <v>19</v>
      </c>
      <c r="U1859" t="s">
        <v>867</v>
      </c>
      <c r="V1859" t="s">
        <v>868</v>
      </c>
      <c r="Y1859">
        <v>100</v>
      </c>
      <c r="Z1859">
        <v>100</v>
      </c>
      <c r="AA1859">
        <v>95</v>
      </c>
      <c r="AB1859">
        <v>94</v>
      </c>
      <c r="AC1859">
        <v>94</v>
      </c>
      <c r="AD1859">
        <v>83</v>
      </c>
      <c r="AE1859">
        <v>83</v>
      </c>
    </row>
    <row r="1860" spans="1:31">
      <c r="A1860">
        <v>1862</v>
      </c>
      <c r="B1860" t="s">
        <v>2392</v>
      </c>
      <c r="C1860">
        <v>0</v>
      </c>
      <c r="D1860">
        <v>0</v>
      </c>
      <c r="E1860">
        <v>0</v>
      </c>
      <c r="F1860">
        <v>0</v>
      </c>
      <c r="G1860">
        <v>3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 t="s">
        <v>7</v>
      </c>
      <c r="S1860" t="s">
        <v>269</v>
      </c>
      <c r="T1860" t="s">
        <v>270</v>
      </c>
      <c r="U1860" t="s">
        <v>160</v>
      </c>
      <c r="Y1860">
        <v>100</v>
      </c>
      <c r="Z1860">
        <v>72</v>
      </c>
      <c r="AA1860">
        <v>71</v>
      </c>
      <c r="AB1860">
        <v>71</v>
      </c>
      <c r="AC1860">
        <v>38</v>
      </c>
      <c r="AD1860">
        <v>38</v>
      </c>
      <c r="AE1860">
        <v>38</v>
      </c>
    </row>
    <row r="1861" spans="1:31">
      <c r="A1861">
        <v>1863</v>
      </c>
      <c r="B1861" t="s">
        <v>2393</v>
      </c>
      <c r="C1861">
        <v>0</v>
      </c>
      <c r="D1861">
        <v>0</v>
      </c>
      <c r="E1861">
        <v>0</v>
      </c>
      <c r="F1861">
        <v>0</v>
      </c>
      <c r="G1861">
        <v>3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 t="s">
        <v>7</v>
      </c>
      <c r="S1861" t="s">
        <v>241</v>
      </c>
      <c r="T1861" t="s">
        <v>72</v>
      </c>
      <c r="U1861" t="s">
        <v>73</v>
      </c>
      <c r="V1861" t="s">
        <v>134</v>
      </c>
      <c r="W1861" t="s">
        <v>560</v>
      </c>
      <c r="Y1861">
        <v>100</v>
      </c>
      <c r="Z1861">
        <v>100</v>
      </c>
      <c r="AA1861">
        <v>100</v>
      </c>
      <c r="AB1861">
        <v>100</v>
      </c>
      <c r="AC1861">
        <v>100</v>
      </c>
      <c r="AD1861">
        <v>92</v>
      </c>
      <c r="AE1861">
        <v>92</v>
      </c>
    </row>
    <row r="1862" spans="1:31">
      <c r="A1862">
        <v>1864</v>
      </c>
      <c r="B1862" t="s">
        <v>2394</v>
      </c>
      <c r="C1862">
        <v>0</v>
      </c>
      <c r="D1862">
        <v>0</v>
      </c>
      <c r="E1862">
        <v>0</v>
      </c>
      <c r="F1862">
        <v>0</v>
      </c>
      <c r="G1862">
        <v>3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 t="s">
        <v>7</v>
      </c>
      <c r="S1862" t="s">
        <v>269</v>
      </c>
      <c r="T1862" t="s">
        <v>1206</v>
      </c>
      <c r="U1862" t="s">
        <v>1207</v>
      </c>
      <c r="Y1862">
        <v>100</v>
      </c>
      <c r="Z1862">
        <v>100</v>
      </c>
      <c r="AA1862">
        <v>100</v>
      </c>
      <c r="AB1862">
        <v>100</v>
      </c>
      <c r="AC1862">
        <v>100</v>
      </c>
      <c r="AD1862">
        <v>100</v>
      </c>
      <c r="AE1862">
        <v>100</v>
      </c>
    </row>
    <row r="1863" spans="1:31">
      <c r="A1863">
        <v>1865</v>
      </c>
      <c r="B1863" t="s">
        <v>2395</v>
      </c>
      <c r="C1863">
        <v>0</v>
      </c>
      <c r="D1863">
        <v>0</v>
      </c>
      <c r="E1863">
        <v>0</v>
      </c>
      <c r="F1863">
        <v>0</v>
      </c>
      <c r="G1863">
        <v>3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 t="s">
        <v>7</v>
      </c>
      <c r="S1863" t="s">
        <v>238</v>
      </c>
      <c r="T1863" t="s">
        <v>85</v>
      </c>
      <c r="U1863" t="s">
        <v>86</v>
      </c>
      <c r="V1863" t="s">
        <v>87</v>
      </c>
      <c r="W1863" t="s">
        <v>534</v>
      </c>
      <c r="Y1863">
        <v>100</v>
      </c>
      <c r="Z1863">
        <v>100</v>
      </c>
      <c r="AA1863">
        <v>100</v>
      </c>
      <c r="AB1863">
        <v>100</v>
      </c>
      <c r="AC1863">
        <v>100</v>
      </c>
      <c r="AD1863">
        <v>55</v>
      </c>
      <c r="AE1863">
        <v>53</v>
      </c>
    </row>
    <row r="1864" spans="1:31">
      <c r="A1864">
        <v>1866</v>
      </c>
      <c r="B1864" t="s">
        <v>2396</v>
      </c>
      <c r="C1864">
        <v>0</v>
      </c>
      <c r="D1864">
        <v>0</v>
      </c>
      <c r="E1864">
        <v>0</v>
      </c>
      <c r="F1864">
        <v>0</v>
      </c>
      <c r="G1864">
        <v>3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 t="s">
        <v>7</v>
      </c>
      <c r="S1864" t="s">
        <v>241</v>
      </c>
      <c r="T1864" t="s">
        <v>72</v>
      </c>
      <c r="U1864" t="s">
        <v>73</v>
      </c>
      <c r="V1864" t="s">
        <v>134</v>
      </c>
      <c r="W1864" t="s">
        <v>135</v>
      </c>
      <c r="Y1864">
        <v>100</v>
      </c>
      <c r="Z1864">
        <v>100</v>
      </c>
      <c r="AA1864">
        <v>100</v>
      </c>
      <c r="AB1864">
        <v>100</v>
      </c>
      <c r="AC1864">
        <v>99</v>
      </c>
      <c r="AD1864">
        <v>99</v>
      </c>
      <c r="AE1864">
        <v>99</v>
      </c>
    </row>
    <row r="1865" spans="1:31">
      <c r="A1865">
        <v>1867</v>
      </c>
      <c r="B1865" t="s">
        <v>2397</v>
      </c>
      <c r="C1865">
        <v>0</v>
      </c>
      <c r="D1865">
        <v>0</v>
      </c>
      <c r="E1865">
        <v>0</v>
      </c>
      <c r="F1865">
        <v>0</v>
      </c>
      <c r="G1865">
        <v>3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 t="s">
        <v>7</v>
      </c>
      <c r="S1865" t="s">
        <v>18</v>
      </c>
      <c r="T1865" t="s">
        <v>78</v>
      </c>
      <c r="Y1865">
        <v>100</v>
      </c>
      <c r="Z1865">
        <v>54</v>
      </c>
      <c r="AA1865">
        <v>53</v>
      </c>
      <c r="AB1865">
        <v>42</v>
      </c>
      <c r="AC1865">
        <v>42</v>
      </c>
      <c r="AD1865">
        <v>30</v>
      </c>
      <c r="AE1865">
        <v>30</v>
      </c>
    </row>
    <row r="1866" spans="1:31">
      <c r="A1866">
        <v>1868</v>
      </c>
      <c r="B1866" t="s">
        <v>2398</v>
      </c>
      <c r="C1866">
        <v>0</v>
      </c>
      <c r="D1866">
        <v>0</v>
      </c>
      <c r="E1866">
        <v>0</v>
      </c>
      <c r="F1866">
        <v>0</v>
      </c>
      <c r="G1866">
        <v>3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 t="s">
        <v>7</v>
      </c>
      <c r="S1866" t="s">
        <v>269</v>
      </c>
      <c r="T1866" t="s">
        <v>270</v>
      </c>
      <c r="U1866" t="s">
        <v>160</v>
      </c>
      <c r="V1866" t="s">
        <v>161</v>
      </c>
      <c r="W1866" t="s">
        <v>162</v>
      </c>
      <c r="Y1866">
        <v>100</v>
      </c>
      <c r="Z1866">
        <v>100</v>
      </c>
      <c r="AA1866">
        <v>100</v>
      </c>
      <c r="AB1866">
        <v>100</v>
      </c>
      <c r="AC1866">
        <v>100</v>
      </c>
      <c r="AD1866">
        <v>100</v>
      </c>
      <c r="AE1866">
        <v>100</v>
      </c>
    </row>
    <row r="1867" spans="1:31">
      <c r="A1867">
        <v>1869</v>
      </c>
      <c r="B1867" t="s">
        <v>2399</v>
      </c>
      <c r="C1867">
        <v>0</v>
      </c>
      <c r="D1867">
        <v>0</v>
      </c>
      <c r="E1867">
        <v>0</v>
      </c>
      <c r="F1867">
        <v>0</v>
      </c>
      <c r="G1867">
        <v>3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 t="s">
        <v>7</v>
      </c>
      <c r="S1867" t="s">
        <v>269</v>
      </c>
      <c r="T1867" t="s">
        <v>305</v>
      </c>
      <c r="U1867" t="s">
        <v>146</v>
      </c>
      <c r="V1867" t="s">
        <v>155</v>
      </c>
      <c r="W1867" t="s">
        <v>332</v>
      </c>
      <c r="Y1867">
        <v>100</v>
      </c>
      <c r="Z1867">
        <v>84</v>
      </c>
      <c r="AA1867">
        <v>84</v>
      </c>
      <c r="AB1867">
        <v>84</v>
      </c>
      <c r="AC1867">
        <v>83</v>
      </c>
      <c r="AD1867">
        <v>82</v>
      </c>
      <c r="AE1867">
        <v>81</v>
      </c>
    </row>
    <row r="1868" spans="1:31">
      <c r="A1868">
        <v>1870</v>
      </c>
      <c r="B1868" t="s">
        <v>2400</v>
      </c>
      <c r="C1868">
        <v>0</v>
      </c>
      <c r="D1868">
        <v>0</v>
      </c>
      <c r="E1868">
        <v>0</v>
      </c>
      <c r="F1868">
        <v>0</v>
      </c>
      <c r="G1868">
        <v>3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 t="s">
        <v>7</v>
      </c>
      <c r="S1868" t="s">
        <v>376</v>
      </c>
      <c r="T1868" t="s">
        <v>382</v>
      </c>
      <c r="Y1868">
        <v>100</v>
      </c>
      <c r="Z1868">
        <v>98</v>
      </c>
      <c r="AA1868">
        <v>98</v>
      </c>
      <c r="AB1868">
        <v>98</v>
      </c>
      <c r="AC1868">
        <v>98</v>
      </c>
      <c r="AD1868">
        <v>98</v>
      </c>
      <c r="AE1868">
        <v>98</v>
      </c>
    </row>
    <row r="1869" spans="1:31">
      <c r="A1869">
        <v>1871</v>
      </c>
      <c r="B1869" t="s">
        <v>2401</v>
      </c>
      <c r="C1869">
        <v>0</v>
      </c>
      <c r="D1869">
        <v>0</v>
      </c>
      <c r="E1869">
        <v>0</v>
      </c>
      <c r="F1869">
        <v>0</v>
      </c>
      <c r="G1869">
        <v>3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 t="s">
        <v>7</v>
      </c>
      <c r="S1869" t="s">
        <v>269</v>
      </c>
      <c r="T1869" t="s">
        <v>305</v>
      </c>
      <c r="U1869" t="s">
        <v>146</v>
      </c>
      <c r="V1869" t="s">
        <v>155</v>
      </c>
      <c r="W1869" t="s">
        <v>332</v>
      </c>
      <c r="Y1869">
        <v>100</v>
      </c>
      <c r="Z1869">
        <v>82</v>
      </c>
      <c r="AA1869">
        <v>82</v>
      </c>
      <c r="AB1869">
        <v>82</v>
      </c>
      <c r="AC1869">
        <v>78</v>
      </c>
      <c r="AD1869">
        <v>78</v>
      </c>
      <c r="AE1869">
        <v>78</v>
      </c>
    </row>
    <row r="1870" spans="1:31">
      <c r="A1870">
        <v>1872</v>
      </c>
      <c r="B1870" t="s">
        <v>2402</v>
      </c>
      <c r="C1870">
        <v>0</v>
      </c>
      <c r="D1870">
        <v>0</v>
      </c>
      <c r="E1870">
        <v>0</v>
      </c>
      <c r="F1870">
        <v>0</v>
      </c>
      <c r="G1870">
        <v>3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 t="s">
        <v>7</v>
      </c>
      <c r="S1870" t="s">
        <v>18</v>
      </c>
      <c r="T1870" t="s">
        <v>35</v>
      </c>
      <c r="U1870" t="s">
        <v>36</v>
      </c>
      <c r="V1870" t="s">
        <v>42</v>
      </c>
      <c r="Y1870">
        <v>100</v>
      </c>
      <c r="Z1870">
        <v>100</v>
      </c>
      <c r="AA1870">
        <v>100</v>
      </c>
      <c r="AB1870">
        <v>100</v>
      </c>
      <c r="AC1870">
        <v>96</v>
      </c>
      <c r="AD1870">
        <v>26</v>
      </c>
      <c r="AE1870">
        <v>26</v>
      </c>
    </row>
    <row r="1871" spans="1:31">
      <c r="A1871">
        <v>1873</v>
      </c>
      <c r="B1871" t="s">
        <v>2403</v>
      </c>
      <c r="C1871">
        <v>0</v>
      </c>
      <c r="D1871">
        <v>0</v>
      </c>
      <c r="E1871">
        <v>0</v>
      </c>
      <c r="F1871">
        <v>0</v>
      </c>
      <c r="G1871">
        <v>3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 t="s">
        <v>7</v>
      </c>
      <c r="S1871" t="s">
        <v>18</v>
      </c>
      <c r="Y1871">
        <v>100</v>
      </c>
      <c r="Z1871">
        <v>91</v>
      </c>
      <c r="AA1871">
        <v>40</v>
      </c>
      <c r="AB1871">
        <v>40</v>
      </c>
      <c r="AC1871">
        <v>40</v>
      </c>
      <c r="AD1871">
        <v>40</v>
      </c>
      <c r="AE1871">
        <v>40</v>
      </c>
    </row>
    <row r="1872" spans="1:31">
      <c r="A1872">
        <v>1874</v>
      </c>
      <c r="B1872" t="s">
        <v>2404</v>
      </c>
      <c r="C1872">
        <v>0</v>
      </c>
      <c r="D1872">
        <v>0</v>
      </c>
      <c r="E1872">
        <v>0</v>
      </c>
      <c r="F1872">
        <v>0</v>
      </c>
      <c r="G1872">
        <v>3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 t="s">
        <v>7</v>
      </c>
      <c r="S1872" t="s">
        <v>269</v>
      </c>
      <c r="T1872" t="s">
        <v>270</v>
      </c>
      <c r="U1872" t="s">
        <v>160</v>
      </c>
      <c r="Y1872">
        <v>100</v>
      </c>
      <c r="Z1872">
        <v>63</v>
      </c>
      <c r="AA1872">
        <v>63</v>
      </c>
      <c r="AB1872">
        <v>63</v>
      </c>
      <c r="AC1872">
        <v>28</v>
      </c>
      <c r="AD1872">
        <v>28</v>
      </c>
      <c r="AE1872">
        <v>28</v>
      </c>
    </row>
    <row r="1873" spans="1:31">
      <c r="A1873">
        <v>1875</v>
      </c>
      <c r="B1873" t="s">
        <v>2405</v>
      </c>
      <c r="C1873">
        <v>0</v>
      </c>
      <c r="D1873">
        <v>0</v>
      </c>
      <c r="E1873">
        <v>0</v>
      </c>
      <c r="F1873">
        <v>0</v>
      </c>
      <c r="G1873">
        <v>3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 t="s">
        <v>7</v>
      </c>
      <c r="S1873" t="s">
        <v>338</v>
      </c>
      <c r="T1873" t="s">
        <v>339</v>
      </c>
      <c r="U1873" t="s">
        <v>340</v>
      </c>
      <c r="V1873" t="s">
        <v>341</v>
      </c>
      <c r="W1873" t="s">
        <v>342</v>
      </c>
      <c r="Y1873">
        <v>100</v>
      </c>
      <c r="Z1873">
        <v>100</v>
      </c>
      <c r="AA1873">
        <v>100</v>
      </c>
      <c r="AB1873">
        <v>100</v>
      </c>
      <c r="AC1873">
        <v>100</v>
      </c>
      <c r="AD1873">
        <v>100</v>
      </c>
      <c r="AE1873">
        <v>65</v>
      </c>
    </row>
    <row r="1874" spans="1:31">
      <c r="A1874">
        <v>1876</v>
      </c>
      <c r="B1874" t="s">
        <v>2406</v>
      </c>
      <c r="C1874">
        <v>0</v>
      </c>
      <c r="D1874">
        <v>0</v>
      </c>
      <c r="E1874">
        <v>0</v>
      </c>
      <c r="F1874">
        <v>0</v>
      </c>
      <c r="G1874">
        <v>3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 t="s">
        <v>7</v>
      </c>
      <c r="S1874" t="s">
        <v>269</v>
      </c>
      <c r="T1874" t="s">
        <v>305</v>
      </c>
      <c r="U1874" t="s">
        <v>146</v>
      </c>
      <c r="V1874" t="s">
        <v>155</v>
      </c>
      <c r="W1874" t="s">
        <v>332</v>
      </c>
      <c r="Y1874">
        <v>100</v>
      </c>
      <c r="Z1874">
        <v>91</v>
      </c>
      <c r="AA1874">
        <v>90</v>
      </c>
      <c r="AB1874">
        <v>90</v>
      </c>
      <c r="AC1874">
        <v>83</v>
      </c>
      <c r="AD1874">
        <v>77</v>
      </c>
      <c r="AE1874">
        <v>74</v>
      </c>
    </row>
    <row r="1875" spans="1:31">
      <c r="A1875">
        <v>1877</v>
      </c>
      <c r="B1875" t="s">
        <v>2407</v>
      </c>
      <c r="C1875">
        <v>0</v>
      </c>
      <c r="D1875">
        <v>0</v>
      </c>
      <c r="E1875">
        <v>0</v>
      </c>
      <c r="F1875">
        <v>0</v>
      </c>
      <c r="G1875">
        <v>3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 t="s">
        <v>7</v>
      </c>
      <c r="S1875" t="s">
        <v>269</v>
      </c>
      <c r="T1875" t="s">
        <v>305</v>
      </c>
      <c r="U1875" t="s">
        <v>146</v>
      </c>
      <c r="V1875" t="s">
        <v>155</v>
      </c>
      <c r="W1875" t="s">
        <v>332</v>
      </c>
      <c r="Y1875">
        <v>100</v>
      </c>
      <c r="Z1875">
        <v>100</v>
      </c>
      <c r="AA1875">
        <v>100</v>
      </c>
      <c r="AB1875">
        <v>100</v>
      </c>
      <c r="AC1875">
        <v>100</v>
      </c>
      <c r="AD1875">
        <v>100</v>
      </c>
      <c r="AE1875">
        <v>100</v>
      </c>
    </row>
    <row r="1876" spans="1:31">
      <c r="A1876">
        <v>1878</v>
      </c>
      <c r="B1876" t="s">
        <v>2408</v>
      </c>
      <c r="C1876">
        <v>0</v>
      </c>
      <c r="D1876">
        <v>0</v>
      </c>
      <c r="E1876">
        <v>0</v>
      </c>
      <c r="F1876">
        <v>0</v>
      </c>
      <c r="G1876">
        <v>3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 t="s">
        <v>7</v>
      </c>
      <c r="S1876" t="s">
        <v>269</v>
      </c>
      <c r="T1876" t="s">
        <v>305</v>
      </c>
      <c r="U1876" t="s">
        <v>146</v>
      </c>
      <c r="V1876" t="s">
        <v>306</v>
      </c>
      <c r="Y1876">
        <v>100</v>
      </c>
      <c r="Z1876">
        <v>100</v>
      </c>
      <c r="AA1876">
        <v>57</v>
      </c>
      <c r="AB1876">
        <v>57</v>
      </c>
      <c r="AC1876">
        <v>53</v>
      </c>
      <c r="AD1876">
        <v>38</v>
      </c>
      <c r="AE1876">
        <v>21</v>
      </c>
    </row>
    <row r="1877" spans="1:31">
      <c r="A1877">
        <v>1879</v>
      </c>
      <c r="B1877" t="s">
        <v>2409</v>
      </c>
      <c r="C1877">
        <v>0</v>
      </c>
      <c r="D1877">
        <v>0</v>
      </c>
      <c r="E1877">
        <v>0</v>
      </c>
      <c r="F1877">
        <v>0</v>
      </c>
      <c r="G1877">
        <v>3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 t="s">
        <v>7</v>
      </c>
      <c r="S1877" t="s">
        <v>241</v>
      </c>
      <c r="T1877" t="s">
        <v>72</v>
      </c>
      <c r="U1877" t="s">
        <v>73</v>
      </c>
      <c r="V1877" t="s">
        <v>134</v>
      </c>
      <c r="W1877" t="s">
        <v>135</v>
      </c>
      <c r="Y1877">
        <v>100</v>
      </c>
      <c r="Z1877">
        <v>100</v>
      </c>
      <c r="AA1877">
        <v>100</v>
      </c>
      <c r="AB1877">
        <v>99</v>
      </c>
      <c r="AC1877">
        <v>99</v>
      </c>
      <c r="AD1877">
        <v>99</v>
      </c>
      <c r="AE1877">
        <v>99</v>
      </c>
    </row>
    <row r="1878" spans="1:31">
      <c r="A1878">
        <v>1880</v>
      </c>
      <c r="B1878" t="s">
        <v>2410</v>
      </c>
      <c r="C1878">
        <v>0</v>
      </c>
      <c r="D1878">
        <v>0</v>
      </c>
      <c r="E1878">
        <v>0</v>
      </c>
      <c r="F1878">
        <v>0</v>
      </c>
      <c r="G1878">
        <v>3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 t="s">
        <v>7</v>
      </c>
      <c r="S1878" t="s">
        <v>241</v>
      </c>
      <c r="T1878" t="s">
        <v>72</v>
      </c>
      <c r="U1878" t="s">
        <v>73</v>
      </c>
      <c r="V1878" t="s">
        <v>134</v>
      </c>
      <c r="W1878" t="s">
        <v>135</v>
      </c>
      <c r="Y1878">
        <v>100</v>
      </c>
      <c r="Z1878">
        <v>100</v>
      </c>
      <c r="AA1878">
        <v>100</v>
      </c>
      <c r="AB1878">
        <v>100</v>
      </c>
      <c r="AC1878">
        <v>100</v>
      </c>
      <c r="AD1878">
        <v>100</v>
      </c>
      <c r="AE1878">
        <v>96</v>
      </c>
    </row>
    <row r="1879" spans="1:31">
      <c r="A1879">
        <v>1881</v>
      </c>
      <c r="B1879" t="s">
        <v>2411</v>
      </c>
      <c r="C1879">
        <v>0</v>
      </c>
      <c r="D1879">
        <v>0</v>
      </c>
      <c r="E1879">
        <v>0</v>
      </c>
      <c r="F1879">
        <v>0</v>
      </c>
      <c r="G1879">
        <v>3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 t="s">
        <v>7</v>
      </c>
      <c r="S1879" t="s">
        <v>269</v>
      </c>
      <c r="T1879" t="s">
        <v>270</v>
      </c>
      <c r="U1879" t="s">
        <v>160</v>
      </c>
      <c r="V1879" t="s">
        <v>161</v>
      </c>
      <c r="W1879" t="s">
        <v>162</v>
      </c>
      <c r="Y1879">
        <v>100</v>
      </c>
      <c r="Z1879">
        <v>99</v>
      </c>
      <c r="AA1879">
        <v>99</v>
      </c>
      <c r="AB1879">
        <v>99</v>
      </c>
      <c r="AC1879">
        <v>90</v>
      </c>
      <c r="AD1879">
        <v>90</v>
      </c>
      <c r="AE1879">
        <v>18</v>
      </c>
    </row>
    <row r="1880" spans="1:31">
      <c r="A1880">
        <v>1882</v>
      </c>
      <c r="B1880" t="s">
        <v>2412</v>
      </c>
      <c r="C1880">
        <v>0</v>
      </c>
      <c r="D1880">
        <v>0</v>
      </c>
      <c r="E1880">
        <v>0</v>
      </c>
      <c r="F1880">
        <v>0</v>
      </c>
      <c r="G1880">
        <v>3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 t="s">
        <v>7</v>
      </c>
      <c r="S1880" t="s">
        <v>8</v>
      </c>
      <c r="T1880" t="s">
        <v>9</v>
      </c>
      <c r="U1880" t="s">
        <v>103</v>
      </c>
      <c r="V1880" t="s">
        <v>140</v>
      </c>
      <c r="Y1880">
        <v>100</v>
      </c>
      <c r="Z1880">
        <v>85</v>
      </c>
      <c r="AA1880">
        <v>85</v>
      </c>
      <c r="AB1880">
        <v>81</v>
      </c>
      <c r="AC1880">
        <v>54</v>
      </c>
      <c r="AD1880">
        <v>34</v>
      </c>
      <c r="AE1880">
        <v>28</v>
      </c>
    </row>
    <row r="1881" spans="1:31">
      <c r="A1881">
        <v>1883</v>
      </c>
      <c r="B1881" t="s">
        <v>2413</v>
      </c>
      <c r="C1881">
        <v>0</v>
      </c>
      <c r="D1881">
        <v>0</v>
      </c>
      <c r="E1881">
        <v>0</v>
      </c>
      <c r="F1881">
        <v>0</v>
      </c>
      <c r="G1881">
        <v>3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 t="s">
        <v>7</v>
      </c>
      <c r="S1881" t="s">
        <v>18</v>
      </c>
      <c r="T1881" t="s">
        <v>19</v>
      </c>
      <c r="U1881" t="s">
        <v>253</v>
      </c>
      <c r="V1881" t="s">
        <v>27</v>
      </c>
      <c r="Y1881">
        <v>100</v>
      </c>
      <c r="Z1881">
        <v>100</v>
      </c>
      <c r="AA1881">
        <v>90</v>
      </c>
      <c r="AB1881">
        <v>56</v>
      </c>
      <c r="AC1881">
        <v>56</v>
      </c>
      <c r="AD1881">
        <v>16</v>
      </c>
      <c r="AE1881">
        <v>15</v>
      </c>
    </row>
    <row r="1882" spans="1:31">
      <c r="A1882">
        <v>1884</v>
      </c>
      <c r="B1882" t="s">
        <v>2414</v>
      </c>
      <c r="C1882">
        <v>0</v>
      </c>
      <c r="D1882">
        <v>0</v>
      </c>
      <c r="E1882">
        <v>0</v>
      </c>
      <c r="F1882">
        <v>0</v>
      </c>
      <c r="G1882">
        <v>3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 t="s">
        <v>7</v>
      </c>
      <c r="S1882" t="s">
        <v>349</v>
      </c>
      <c r="T1882" t="s">
        <v>165</v>
      </c>
      <c r="U1882" t="s">
        <v>166</v>
      </c>
      <c r="V1882" t="s">
        <v>167</v>
      </c>
      <c r="W1882" t="s">
        <v>1581</v>
      </c>
      <c r="X1882" t="s">
        <v>1582</v>
      </c>
      <c r="Y1882">
        <v>100</v>
      </c>
      <c r="Z1882">
        <v>95</v>
      </c>
      <c r="AA1882">
        <v>95</v>
      </c>
      <c r="AB1882">
        <v>95</v>
      </c>
      <c r="AC1882">
        <v>95</v>
      </c>
      <c r="AD1882">
        <v>62</v>
      </c>
      <c r="AE1882">
        <v>61</v>
      </c>
    </row>
    <row r="1883" spans="1:31">
      <c r="A1883">
        <v>1885</v>
      </c>
      <c r="B1883" t="s">
        <v>2415</v>
      </c>
      <c r="C1883">
        <v>0</v>
      </c>
      <c r="D1883">
        <v>0</v>
      </c>
      <c r="E1883">
        <v>0</v>
      </c>
      <c r="F1883">
        <v>0</v>
      </c>
      <c r="G1883">
        <v>3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 t="s">
        <v>7</v>
      </c>
      <c r="S1883" t="s">
        <v>241</v>
      </c>
      <c r="T1883" t="s">
        <v>72</v>
      </c>
      <c r="U1883" t="s">
        <v>73</v>
      </c>
      <c r="V1883" t="s">
        <v>134</v>
      </c>
      <c r="W1883" t="s">
        <v>135</v>
      </c>
      <c r="Y1883">
        <v>100</v>
      </c>
      <c r="Z1883">
        <v>100</v>
      </c>
      <c r="AA1883">
        <v>100</v>
      </c>
      <c r="AB1883">
        <v>100</v>
      </c>
      <c r="AC1883">
        <v>100</v>
      </c>
      <c r="AD1883">
        <v>100</v>
      </c>
      <c r="AE1883">
        <v>100</v>
      </c>
    </row>
    <row r="1884" spans="1:31">
      <c r="A1884">
        <v>1886</v>
      </c>
      <c r="B1884" t="s">
        <v>2416</v>
      </c>
      <c r="C1884">
        <v>0</v>
      </c>
      <c r="D1884">
        <v>0</v>
      </c>
      <c r="E1884">
        <v>0</v>
      </c>
      <c r="F1884">
        <v>0</v>
      </c>
      <c r="G1884">
        <v>3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 t="s">
        <v>7</v>
      </c>
      <c r="S1884" t="s">
        <v>269</v>
      </c>
      <c r="T1884" t="s">
        <v>270</v>
      </c>
      <c r="U1884" t="s">
        <v>160</v>
      </c>
      <c r="V1884" t="s">
        <v>161</v>
      </c>
      <c r="W1884" t="s">
        <v>162</v>
      </c>
      <c r="Y1884">
        <v>100</v>
      </c>
      <c r="Z1884">
        <v>100</v>
      </c>
      <c r="AA1884">
        <v>100</v>
      </c>
      <c r="AB1884">
        <v>100</v>
      </c>
      <c r="AC1884">
        <v>100</v>
      </c>
      <c r="AD1884">
        <v>100</v>
      </c>
      <c r="AE1884">
        <v>100</v>
      </c>
    </row>
    <row r="1885" spans="1:31">
      <c r="A1885">
        <v>1887</v>
      </c>
      <c r="B1885" t="s">
        <v>2417</v>
      </c>
      <c r="C1885">
        <v>0</v>
      </c>
      <c r="D1885">
        <v>0</v>
      </c>
      <c r="E1885">
        <v>0</v>
      </c>
      <c r="F1885">
        <v>0</v>
      </c>
      <c r="G1885">
        <v>3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 t="s">
        <v>7</v>
      </c>
      <c r="S1885" t="s">
        <v>269</v>
      </c>
      <c r="Y1885">
        <v>100</v>
      </c>
      <c r="Z1885">
        <v>49</v>
      </c>
      <c r="AA1885">
        <v>49</v>
      </c>
      <c r="AB1885">
        <v>49</v>
      </c>
      <c r="AC1885">
        <v>10</v>
      </c>
      <c r="AD1885">
        <v>10</v>
      </c>
      <c r="AE1885">
        <v>9</v>
      </c>
    </row>
    <row r="1886" spans="1:31">
      <c r="A1886">
        <v>1888</v>
      </c>
      <c r="B1886" t="s">
        <v>2418</v>
      </c>
      <c r="C1886">
        <v>0</v>
      </c>
      <c r="D1886">
        <v>0</v>
      </c>
      <c r="E1886">
        <v>0</v>
      </c>
      <c r="F1886">
        <v>0</v>
      </c>
      <c r="G1886">
        <v>3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 t="s">
        <v>7</v>
      </c>
      <c r="S1886" t="s">
        <v>18</v>
      </c>
      <c r="T1886" t="s">
        <v>19</v>
      </c>
      <c r="U1886" t="s">
        <v>259</v>
      </c>
      <c r="V1886" t="s">
        <v>57</v>
      </c>
      <c r="W1886" t="s">
        <v>136</v>
      </c>
      <c r="Y1886">
        <v>100</v>
      </c>
      <c r="Z1886">
        <v>98</v>
      </c>
      <c r="AA1886">
        <v>98</v>
      </c>
      <c r="AB1886">
        <v>98</v>
      </c>
      <c r="AC1886">
        <v>91</v>
      </c>
      <c r="AD1886">
        <v>66</v>
      </c>
      <c r="AE1886">
        <v>28</v>
      </c>
    </row>
    <row r="1887" spans="1:31">
      <c r="A1887">
        <v>1889</v>
      </c>
      <c r="B1887" t="s">
        <v>2419</v>
      </c>
      <c r="C1887">
        <v>0</v>
      </c>
      <c r="D1887">
        <v>0</v>
      </c>
      <c r="E1887">
        <v>0</v>
      </c>
      <c r="F1887">
        <v>0</v>
      </c>
      <c r="G1887">
        <v>3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 t="s">
        <v>7</v>
      </c>
      <c r="S1887" t="s">
        <v>18</v>
      </c>
      <c r="T1887" t="s">
        <v>19</v>
      </c>
      <c r="U1887" t="s">
        <v>259</v>
      </c>
      <c r="V1887" t="s">
        <v>57</v>
      </c>
      <c r="Y1887">
        <v>100</v>
      </c>
      <c r="Z1887">
        <v>79</v>
      </c>
      <c r="AA1887">
        <v>78</v>
      </c>
      <c r="AB1887">
        <v>70</v>
      </c>
      <c r="AC1887">
        <v>69</v>
      </c>
      <c r="AD1887">
        <v>22</v>
      </c>
      <c r="AE1887">
        <v>21</v>
      </c>
    </row>
    <row r="1888" spans="1:31">
      <c r="A1888">
        <v>1890</v>
      </c>
      <c r="B1888" t="s">
        <v>2420</v>
      </c>
      <c r="C1888">
        <v>0</v>
      </c>
      <c r="D1888">
        <v>0</v>
      </c>
      <c r="E1888">
        <v>0</v>
      </c>
      <c r="F1888">
        <v>0</v>
      </c>
      <c r="G1888">
        <v>3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 t="s">
        <v>7</v>
      </c>
      <c r="S1888" t="s">
        <v>18</v>
      </c>
      <c r="T1888" t="s">
        <v>19</v>
      </c>
      <c r="U1888" t="s">
        <v>1189</v>
      </c>
      <c r="V1888" t="s">
        <v>127</v>
      </c>
      <c r="W1888" t="s">
        <v>183</v>
      </c>
      <c r="Y1888">
        <v>100</v>
      </c>
      <c r="Z1888">
        <v>100</v>
      </c>
      <c r="AA1888">
        <v>90</v>
      </c>
      <c r="AB1888">
        <v>88</v>
      </c>
      <c r="AC1888">
        <v>88</v>
      </c>
      <c r="AD1888">
        <v>69</v>
      </c>
      <c r="AE1888">
        <v>32</v>
      </c>
    </row>
    <row r="1889" spans="1:31">
      <c r="A1889">
        <v>1891</v>
      </c>
      <c r="B1889" t="s">
        <v>2421</v>
      </c>
      <c r="C1889">
        <v>0</v>
      </c>
      <c r="D1889">
        <v>0</v>
      </c>
      <c r="E1889">
        <v>0</v>
      </c>
      <c r="F1889">
        <v>0</v>
      </c>
      <c r="G1889">
        <v>3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 t="s">
        <v>7</v>
      </c>
      <c r="S1889" t="s">
        <v>8</v>
      </c>
      <c r="T1889" t="s">
        <v>9</v>
      </c>
      <c r="U1889" t="s">
        <v>47</v>
      </c>
      <c r="Y1889">
        <v>100</v>
      </c>
      <c r="Z1889">
        <v>90</v>
      </c>
      <c r="AA1889">
        <v>90</v>
      </c>
      <c r="AB1889">
        <v>90</v>
      </c>
      <c r="AC1889">
        <v>45</v>
      </c>
      <c r="AD1889">
        <v>43</v>
      </c>
      <c r="AE1889">
        <v>14</v>
      </c>
    </row>
    <row r="1890" spans="1:31">
      <c r="A1890">
        <v>1892</v>
      </c>
      <c r="B1890" t="s">
        <v>2422</v>
      </c>
      <c r="C1890">
        <v>0</v>
      </c>
      <c r="D1890">
        <v>0</v>
      </c>
      <c r="E1890">
        <v>0</v>
      </c>
      <c r="F1890">
        <v>0</v>
      </c>
      <c r="G1890">
        <v>3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 t="s">
        <v>7</v>
      </c>
      <c r="S1890" t="s">
        <v>18</v>
      </c>
      <c r="T1890" t="s">
        <v>19</v>
      </c>
      <c r="U1890" t="s">
        <v>253</v>
      </c>
      <c r="V1890" t="s">
        <v>27</v>
      </c>
      <c r="Y1890">
        <v>100</v>
      </c>
      <c r="Z1890">
        <v>100</v>
      </c>
      <c r="AA1890">
        <v>100</v>
      </c>
      <c r="AB1890">
        <v>100</v>
      </c>
      <c r="AC1890">
        <v>100</v>
      </c>
      <c r="AD1890">
        <v>18</v>
      </c>
      <c r="AE1890">
        <v>18</v>
      </c>
    </row>
    <row r="1891" spans="1:31">
      <c r="A1891">
        <v>1893</v>
      </c>
      <c r="B1891" t="s">
        <v>2423</v>
      </c>
      <c r="C1891">
        <v>0</v>
      </c>
      <c r="D1891">
        <v>0</v>
      </c>
      <c r="E1891">
        <v>0</v>
      </c>
      <c r="F1891">
        <v>0</v>
      </c>
      <c r="G1891">
        <v>3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 t="s">
        <v>7</v>
      </c>
      <c r="S1891" t="s">
        <v>349</v>
      </c>
      <c r="T1891" t="s">
        <v>165</v>
      </c>
      <c r="U1891" t="s">
        <v>166</v>
      </c>
      <c r="V1891" t="s">
        <v>167</v>
      </c>
      <c r="Y1891">
        <v>100</v>
      </c>
      <c r="Z1891">
        <v>71</v>
      </c>
      <c r="AA1891">
        <v>71</v>
      </c>
      <c r="AB1891">
        <v>71</v>
      </c>
      <c r="AC1891">
        <v>71</v>
      </c>
      <c r="AD1891">
        <v>17</v>
      </c>
      <c r="AE1891">
        <v>17</v>
      </c>
    </row>
    <row r="1892" spans="1:31">
      <c r="A1892">
        <v>1894</v>
      </c>
      <c r="B1892" t="s">
        <v>2424</v>
      </c>
      <c r="C1892">
        <v>0</v>
      </c>
      <c r="D1892">
        <v>0</v>
      </c>
      <c r="E1892">
        <v>0</v>
      </c>
      <c r="F1892">
        <v>0</v>
      </c>
      <c r="G1892">
        <v>3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 t="s">
        <v>7</v>
      </c>
      <c r="S1892" t="s">
        <v>18</v>
      </c>
      <c r="T1892" t="s">
        <v>19</v>
      </c>
      <c r="U1892" t="s">
        <v>259</v>
      </c>
      <c r="Y1892">
        <v>100</v>
      </c>
      <c r="Z1892">
        <v>73</v>
      </c>
      <c r="AA1892">
        <v>73</v>
      </c>
      <c r="AB1892">
        <v>72</v>
      </c>
      <c r="AC1892">
        <v>38</v>
      </c>
      <c r="AD1892">
        <v>38</v>
      </c>
      <c r="AE1892">
        <v>38</v>
      </c>
    </row>
    <row r="1893" spans="1:31">
      <c r="A1893">
        <v>1895</v>
      </c>
      <c r="B1893" t="s">
        <v>2425</v>
      </c>
      <c r="C1893">
        <v>0</v>
      </c>
      <c r="D1893">
        <v>0</v>
      </c>
      <c r="E1893">
        <v>0</v>
      </c>
      <c r="F1893">
        <v>0</v>
      </c>
      <c r="G1893">
        <v>3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 t="s">
        <v>7</v>
      </c>
      <c r="S1893" t="s">
        <v>241</v>
      </c>
      <c r="T1893" t="s">
        <v>72</v>
      </c>
      <c r="U1893" t="s">
        <v>73</v>
      </c>
      <c r="V1893" t="s">
        <v>77</v>
      </c>
      <c r="Y1893">
        <v>100</v>
      </c>
      <c r="Z1893">
        <v>94</v>
      </c>
      <c r="AA1893">
        <v>94</v>
      </c>
      <c r="AB1893">
        <v>85</v>
      </c>
      <c r="AC1893">
        <v>77</v>
      </c>
      <c r="AD1893">
        <v>19</v>
      </c>
      <c r="AE1893">
        <v>17</v>
      </c>
    </row>
    <row r="1894" spans="1:31">
      <c r="A1894">
        <v>1896</v>
      </c>
      <c r="B1894" t="s">
        <v>2426</v>
      </c>
      <c r="C1894">
        <v>0</v>
      </c>
      <c r="D1894">
        <v>0</v>
      </c>
      <c r="E1894">
        <v>0</v>
      </c>
      <c r="F1894">
        <v>0</v>
      </c>
      <c r="G1894">
        <v>3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 t="s">
        <v>7</v>
      </c>
      <c r="S1894" t="s">
        <v>269</v>
      </c>
      <c r="T1894" t="s">
        <v>270</v>
      </c>
      <c r="U1894" t="s">
        <v>160</v>
      </c>
      <c r="V1894" t="s">
        <v>161</v>
      </c>
      <c r="W1894" t="s">
        <v>162</v>
      </c>
      <c r="Y1894">
        <v>100</v>
      </c>
      <c r="Z1894">
        <v>100</v>
      </c>
      <c r="AA1894">
        <v>100</v>
      </c>
      <c r="AB1894">
        <v>100</v>
      </c>
      <c r="AC1894">
        <v>100</v>
      </c>
      <c r="AD1894">
        <v>100</v>
      </c>
      <c r="AE1894">
        <v>87</v>
      </c>
    </row>
    <row r="1895" spans="1:31">
      <c r="A1895">
        <v>1897</v>
      </c>
      <c r="B1895" t="s">
        <v>2427</v>
      </c>
      <c r="C1895">
        <v>0</v>
      </c>
      <c r="D1895">
        <v>0</v>
      </c>
      <c r="E1895">
        <v>0</v>
      </c>
      <c r="F1895">
        <v>0</v>
      </c>
      <c r="G1895">
        <v>3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 t="s">
        <v>7</v>
      </c>
      <c r="S1895" t="s">
        <v>18</v>
      </c>
      <c r="T1895" t="s">
        <v>19</v>
      </c>
      <c r="U1895" t="s">
        <v>259</v>
      </c>
      <c r="Y1895">
        <v>100</v>
      </c>
      <c r="Z1895">
        <v>93</v>
      </c>
      <c r="AA1895">
        <v>92</v>
      </c>
      <c r="AB1895">
        <v>84</v>
      </c>
      <c r="AC1895">
        <v>44</v>
      </c>
      <c r="AD1895">
        <v>44</v>
      </c>
      <c r="AE1895">
        <v>44</v>
      </c>
    </row>
    <row r="1896" spans="1:31">
      <c r="A1896">
        <v>1898</v>
      </c>
      <c r="B1896" t="s">
        <v>2428</v>
      </c>
      <c r="C1896">
        <v>0</v>
      </c>
      <c r="D1896">
        <v>0</v>
      </c>
      <c r="E1896">
        <v>0</v>
      </c>
      <c r="F1896">
        <v>0</v>
      </c>
      <c r="G1896">
        <v>3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 t="s">
        <v>7</v>
      </c>
      <c r="S1896" t="s">
        <v>349</v>
      </c>
      <c r="T1896" t="s">
        <v>165</v>
      </c>
      <c r="U1896" t="s">
        <v>166</v>
      </c>
      <c r="V1896" t="s">
        <v>167</v>
      </c>
      <c r="W1896" t="s">
        <v>186</v>
      </c>
      <c r="X1896" t="s">
        <v>1002</v>
      </c>
      <c r="Y1896">
        <v>100</v>
      </c>
      <c r="Z1896">
        <v>55</v>
      </c>
      <c r="AA1896">
        <v>55</v>
      </c>
      <c r="AB1896">
        <v>55</v>
      </c>
      <c r="AC1896">
        <v>55</v>
      </c>
      <c r="AD1896">
        <v>55</v>
      </c>
      <c r="AE1896">
        <v>55</v>
      </c>
    </row>
    <row r="1897" spans="1:31">
      <c r="A1897">
        <v>1899</v>
      </c>
      <c r="B1897" t="s">
        <v>2429</v>
      </c>
      <c r="C1897">
        <v>0</v>
      </c>
      <c r="D1897">
        <v>0</v>
      </c>
      <c r="E1897">
        <v>0</v>
      </c>
      <c r="F1897">
        <v>0</v>
      </c>
      <c r="G1897">
        <v>3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 t="s">
        <v>7</v>
      </c>
      <c r="S1897" t="s">
        <v>241</v>
      </c>
      <c r="T1897" t="s">
        <v>72</v>
      </c>
      <c r="U1897" t="s">
        <v>73</v>
      </c>
      <c r="V1897" t="s">
        <v>134</v>
      </c>
      <c r="W1897" t="s">
        <v>135</v>
      </c>
      <c r="Y1897">
        <v>100</v>
      </c>
      <c r="Z1897">
        <v>100</v>
      </c>
      <c r="AA1897">
        <v>100</v>
      </c>
      <c r="AB1897">
        <v>100</v>
      </c>
      <c r="AC1897">
        <v>100</v>
      </c>
      <c r="AD1897">
        <v>100</v>
      </c>
      <c r="AE1897">
        <v>100</v>
      </c>
    </row>
    <row r="1898" spans="1:31">
      <c r="A1898">
        <v>1900</v>
      </c>
      <c r="B1898" t="s">
        <v>2430</v>
      </c>
      <c r="C1898">
        <v>0</v>
      </c>
      <c r="D1898">
        <v>0</v>
      </c>
      <c r="E1898">
        <v>0</v>
      </c>
      <c r="F1898">
        <v>0</v>
      </c>
      <c r="G1898">
        <v>3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 t="s">
        <v>7</v>
      </c>
      <c r="S1898" t="s">
        <v>269</v>
      </c>
      <c r="T1898" t="s">
        <v>270</v>
      </c>
      <c r="U1898" t="s">
        <v>160</v>
      </c>
      <c r="V1898" t="s">
        <v>161</v>
      </c>
      <c r="W1898" t="s">
        <v>162</v>
      </c>
      <c r="Y1898">
        <v>100</v>
      </c>
      <c r="Z1898">
        <v>98</v>
      </c>
      <c r="AA1898">
        <v>97</v>
      </c>
      <c r="AB1898">
        <v>97</v>
      </c>
      <c r="AC1898">
        <v>83</v>
      </c>
      <c r="AD1898">
        <v>82</v>
      </c>
      <c r="AE1898">
        <v>34</v>
      </c>
    </row>
    <row r="1899" spans="1:31">
      <c r="A1899">
        <v>1901</v>
      </c>
      <c r="B1899" t="s">
        <v>2431</v>
      </c>
      <c r="C1899">
        <v>0</v>
      </c>
      <c r="D1899">
        <v>0</v>
      </c>
      <c r="E1899">
        <v>0</v>
      </c>
      <c r="F1899">
        <v>0</v>
      </c>
      <c r="G1899">
        <v>3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 t="s">
        <v>7</v>
      </c>
      <c r="S1899" t="s">
        <v>241</v>
      </c>
      <c r="T1899" t="s">
        <v>72</v>
      </c>
      <c r="U1899" t="s">
        <v>73</v>
      </c>
      <c r="Y1899">
        <v>100</v>
      </c>
      <c r="Z1899">
        <v>100</v>
      </c>
      <c r="AA1899">
        <v>100</v>
      </c>
      <c r="AB1899">
        <v>100</v>
      </c>
      <c r="AC1899">
        <v>24</v>
      </c>
      <c r="AD1899">
        <v>24</v>
      </c>
      <c r="AE1899">
        <v>24</v>
      </c>
    </row>
    <row r="1900" spans="1:31">
      <c r="A1900">
        <v>1902</v>
      </c>
      <c r="B1900" t="s">
        <v>2432</v>
      </c>
      <c r="C1900">
        <v>0</v>
      </c>
      <c r="D1900">
        <v>0</v>
      </c>
      <c r="E1900">
        <v>0</v>
      </c>
      <c r="F1900">
        <v>0</v>
      </c>
      <c r="G1900">
        <v>3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 t="s">
        <v>7</v>
      </c>
      <c r="S1900" t="s">
        <v>241</v>
      </c>
      <c r="T1900" t="s">
        <v>72</v>
      </c>
      <c r="U1900" t="s">
        <v>73</v>
      </c>
      <c r="V1900" t="s">
        <v>203</v>
      </c>
      <c r="Y1900">
        <v>100</v>
      </c>
      <c r="Z1900">
        <v>100</v>
      </c>
      <c r="AA1900">
        <v>100</v>
      </c>
      <c r="AB1900">
        <v>100</v>
      </c>
      <c r="AC1900">
        <v>57</v>
      </c>
      <c r="AD1900">
        <v>39</v>
      </c>
      <c r="AE1900">
        <v>39</v>
      </c>
    </row>
    <row r="1901" spans="1:31">
      <c r="A1901">
        <v>1903</v>
      </c>
      <c r="B1901" t="s">
        <v>2433</v>
      </c>
      <c r="C1901">
        <v>0</v>
      </c>
      <c r="D1901">
        <v>0</v>
      </c>
      <c r="E1901">
        <v>0</v>
      </c>
      <c r="F1901">
        <v>0</v>
      </c>
      <c r="G1901">
        <v>3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 t="s">
        <v>7</v>
      </c>
      <c r="S1901" t="s">
        <v>269</v>
      </c>
      <c r="T1901" t="s">
        <v>270</v>
      </c>
      <c r="U1901" t="s">
        <v>160</v>
      </c>
      <c r="V1901" t="s">
        <v>161</v>
      </c>
      <c r="W1901" t="s">
        <v>162</v>
      </c>
      <c r="Y1901">
        <v>100</v>
      </c>
      <c r="Z1901">
        <v>100</v>
      </c>
      <c r="AA1901">
        <v>99</v>
      </c>
      <c r="AB1901">
        <v>99</v>
      </c>
      <c r="AC1901">
        <v>97</v>
      </c>
      <c r="AD1901">
        <v>96</v>
      </c>
      <c r="AE1901">
        <v>75</v>
      </c>
    </row>
    <row r="1902" spans="1:31">
      <c r="A1902">
        <v>1904</v>
      </c>
      <c r="B1902" t="s">
        <v>2434</v>
      </c>
      <c r="C1902">
        <v>0</v>
      </c>
      <c r="D1902">
        <v>0</v>
      </c>
      <c r="E1902">
        <v>0</v>
      </c>
      <c r="F1902">
        <v>0</v>
      </c>
      <c r="G1902">
        <v>3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 t="s">
        <v>7</v>
      </c>
      <c r="S1902" t="s">
        <v>376</v>
      </c>
      <c r="T1902" t="s">
        <v>382</v>
      </c>
      <c r="Y1902">
        <v>100</v>
      </c>
      <c r="Z1902">
        <v>87</v>
      </c>
      <c r="AA1902">
        <v>86</v>
      </c>
      <c r="AB1902">
        <v>86</v>
      </c>
      <c r="AC1902">
        <v>86</v>
      </c>
      <c r="AD1902">
        <v>86</v>
      </c>
      <c r="AE1902">
        <v>86</v>
      </c>
    </row>
    <row r="1903" spans="1:31">
      <c r="A1903">
        <v>1905</v>
      </c>
      <c r="B1903" t="s">
        <v>2435</v>
      </c>
      <c r="C1903">
        <v>0</v>
      </c>
      <c r="D1903">
        <v>0</v>
      </c>
      <c r="E1903">
        <v>0</v>
      </c>
      <c r="F1903">
        <v>0</v>
      </c>
      <c r="G1903">
        <v>3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 t="s">
        <v>7</v>
      </c>
      <c r="S1903" t="s">
        <v>18</v>
      </c>
      <c r="T1903" t="s">
        <v>19</v>
      </c>
      <c r="U1903" t="s">
        <v>259</v>
      </c>
      <c r="V1903" t="s">
        <v>408</v>
      </c>
      <c r="W1903" t="s">
        <v>91</v>
      </c>
      <c r="X1903" t="s">
        <v>630</v>
      </c>
      <c r="Y1903">
        <v>100</v>
      </c>
      <c r="Z1903">
        <v>99</v>
      </c>
      <c r="AA1903">
        <v>99</v>
      </c>
      <c r="AB1903">
        <v>99</v>
      </c>
      <c r="AC1903">
        <v>96</v>
      </c>
      <c r="AD1903">
        <v>66</v>
      </c>
      <c r="AE1903">
        <v>66</v>
      </c>
    </row>
    <row r="1904" spans="1:31">
      <c r="A1904">
        <v>1906</v>
      </c>
      <c r="B1904" t="s">
        <v>2436</v>
      </c>
      <c r="C1904">
        <v>0</v>
      </c>
      <c r="D1904">
        <v>0</v>
      </c>
      <c r="E1904">
        <v>0</v>
      </c>
      <c r="F1904">
        <v>0</v>
      </c>
      <c r="G1904">
        <v>3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 t="s">
        <v>7</v>
      </c>
      <c r="S1904" t="s">
        <v>269</v>
      </c>
      <c r="T1904" t="s">
        <v>270</v>
      </c>
      <c r="U1904" t="s">
        <v>160</v>
      </c>
      <c r="V1904" t="s">
        <v>161</v>
      </c>
      <c r="W1904" t="s">
        <v>162</v>
      </c>
      <c r="X1904" t="s">
        <v>1725</v>
      </c>
      <c r="Y1904">
        <v>100</v>
      </c>
      <c r="Z1904">
        <v>100</v>
      </c>
      <c r="AA1904">
        <v>100</v>
      </c>
      <c r="AB1904">
        <v>100</v>
      </c>
      <c r="AC1904">
        <v>99</v>
      </c>
      <c r="AD1904">
        <v>98</v>
      </c>
      <c r="AE1904">
        <v>68</v>
      </c>
    </row>
    <row r="1905" spans="1:31">
      <c r="A1905">
        <v>1907</v>
      </c>
      <c r="B1905" t="s">
        <v>2437</v>
      </c>
      <c r="C1905">
        <v>0</v>
      </c>
      <c r="D1905">
        <v>0</v>
      </c>
      <c r="E1905">
        <v>0</v>
      </c>
      <c r="F1905">
        <v>0</v>
      </c>
      <c r="G1905">
        <v>3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 t="s">
        <v>7</v>
      </c>
      <c r="S1905" t="s">
        <v>241</v>
      </c>
      <c r="T1905" t="s">
        <v>72</v>
      </c>
      <c r="Y1905">
        <v>100</v>
      </c>
      <c r="Z1905">
        <v>63</v>
      </c>
      <c r="AA1905">
        <v>63</v>
      </c>
      <c r="AB1905">
        <v>41</v>
      </c>
      <c r="AC1905">
        <v>41</v>
      </c>
      <c r="AD1905">
        <v>41</v>
      </c>
      <c r="AE1905">
        <v>41</v>
      </c>
    </row>
    <row r="1906" spans="1:31">
      <c r="A1906">
        <v>1908</v>
      </c>
      <c r="B1906" t="s">
        <v>2438</v>
      </c>
      <c r="C1906">
        <v>0</v>
      </c>
      <c r="D1906">
        <v>0</v>
      </c>
      <c r="E1906">
        <v>0</v>
      </c>
      <c r="F1906">
        <v>0</v>
      </c>
      <c r="G1906">
        <v>3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 t="s">
        <v>7</v>
      </c>
      <c r="S1906" t="s">
        <v>265</v>
      </c>
      <c r="T1906" t="s">
        <v>149</v>
      </c>
      <c r="Y1906">
        <v>100</v>
      </c>
      <c r="Z1906">
        <v>58</v>
      </c>
      <c r="AA1906">
        <v>58</v>
      </c>
      <c r="AB1906">
        <v>21</v>
      </c>
      <c r="AC1906">
        <v>21</v>
      </c>
      <c r="AD1906">
        <v>21</v>
      </c>
      <c r="AE1906">
        <v>21</v>
      </c>
    </row>
    <row r="1907" spans="1:31">
      <c r="A1907">
        <v>1909</v>
      </c>
      <c r="B1907" t="s">
        <v>2439</v>
      </c>
      <c r="C1907">
        <v>0</v>
      </c>
      <c r="D1907">
        <v>0</v>
      </c>
      <c r="E1907">
        <v>0</v>
      </c>
      <c r="F1907">
        <v>0</v>
      </c>
      <c r="G1907">
        <v>3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 t="s">
        <v>7</v>
      </c>
      <c r="S1907" t="s">
        <v>18</v>
      </c>
      <c r="T1907" t="s">
        <v>827</v>
      </c>
      <c r="U1907" t="s">
        <v>828</v>
      </c>
      <c r="V1907" t="s">
        <v>200</v>
      </c>
      <c r="Y1907">
        <v>100</v>
      </c>
      <c r="Z1907">
        <v>100</v>
      </c>
      <c r="AA1907">
        <v>53</v>
      </c>
      <c r="AB1907">
        <v>53</v>
      </c>
      <c r="AC1907">
        <v>53</v>
      </c>
      <c r="AD1907">
        <v>42</v>
      </c>
      <c r="AE1907">
        <v>42</v>
      </c>
    </row>
    <row r="1908" spans="1:31">
      <c r="A1908">
        <v>1910</v>
      </c>
      <c r="B1908" t="s">
        <v>2440</v>
      </c>
      <c r="C1908">
        <v>0</v>
      </c>
      <c r="D1908">
        <v>0</v>
      </c>
      <c r="E1908">
        <v>0</v>
      </c>
      <c r="F1908">
        <v>0</v>
      </c>
      <c r="G1908">
        <v>3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 t="s">
        <v>7</v>
      </c>
      <c r="S1908" t="s">
        <v>349</v>
      </c>
      <c r="T1908" t="s">
        <v>165</v>
      </c>
      <c r="U1908" t="s">
        <v>166</v>
      </c>
      <c r="V1908" t="s">
        <v>167</v>
      </c>
      <c r="Y1908">
        <v>100</v>
      </c>
      <c r="Z1908">
        <v>67</v>
      </c>
      <c r="AA1908">
        <v>67</v>
      </c>
      <c r="AB1908">
        <v>67</v>
      </c>
      <c r="AC1908">
        <v>67</v>
      </c>
      <c r="AD1908">
        <v>26</v>
      </c>
      <c r="AE1908">
        <v>26</v>
      </c>
    </row>
    <row r="1909" spans="1:31">
      <c r="A1909">
        <v>1911</v>
      </c>
      <c r="B1909" t="s">
        <v>2441</v>
      </c>
      <c r="C1909">
        <v>0</v>
      </c>
      <c r="D1909">
        <v>0</v>
      </c>
      <c r="E1909">
        <v>0</v>
      </c>
      <c r="F1909">
        <v>0</v>
      </c>
      <c r="G1909">
        <v>3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 t="s">
        <v>7</v>
      </c>
      <c r="S1909" t="s">
        <v>269</v>
      </c>
      <c r="T1909" t="s">
        <v>270</v>
      </c>
      <c r="U1909" t="s">
        <v>160</v>
      </c>
      <c r="V1909" t="s">
        <v>161</v>
      </c>
      <c r="W1909" t="s">
        <v>162</v>
      </c>
      <c r="Y1909">
        <v>100</v>
      </c>
      <c r="Z1909">
        <v>100</v>
      </c>
      <c r="AA1909">
        <v>100</v>
      </c>
      <c r="AB1909">
        <v>100</v>
      </c>
      <c r="AC1909">
        <v>100</v>
      </c>
      <c r="AD1909">
        <v>100</v>
      </c>
      <c r="AE1909">
        <v>100</v>
      </c>
    </row>
    <row r="1910" spans="1:31">
      <c r="A1910">
        <v>1912</v>
      </c>
      <c r="B1910" t="s">
        <v>2442</v>
      </c>
      <c r="C1910">
        <v>0</v>
      </c>
      <c r="D1910">
        <v>0</v>
      </c>
      <c r="E1910">
        <v>0</v>
      </c>
      <c r="F1910">
        <v>0</v>
      </c>
      <c r="G1910">
        <v>3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 t="s">
        <v>7</v>
      </c>
      <c r="S1910" t="s">
        <v>18</v>
      </c>
      <c r="T1910" t="s">
        <v>19</v>
      </c>
      <c r="U1910" t="s">
        <v>259</v>
      </c>
      <c r="V1910" t="s">
        <v>530</v>
      </c>
      <c r="Y1910">
        <v>100</v>
      </c>
      <c r="Z1910">
        <v>100</v>
      </c>
      <c r="AA1910">
        <v>100</v>
      </c>
      <c r="AB1910">
        <v>100</v>
      </c>
      <c r="AC1910">
        <v>100</v>
      </c>
      <c r="AD1910">
        <v>100</v>
      </c>
      <c r="AE1910">
        <v>100</v>
      </c>
    </row>
    <row r="1911" spans="1:31">
      <c r="A1911">
        <v>1913</v>
      </c>
      <c r="B1911" t="s">
        <v>2443</v>
      </c>
      <c r="C1911">
        <v>0</v>
      </c>
      <c r="D1911">
        <v>0</v>
      </c>
      <c r="E1911">
        <v>0</v>
      </c>
      <c r="F1911">
        <v>0</v>
      </c>
      <c r="G1911">
        <v>0</v>
      </c>
      <c r="H1911">
        <v>3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 t="s">
        <v>7</v>
      </c>
      <c r="S1911" t="s">
        <v>18</v>
      </c>
      <c r="T1911" t="s">
        <v>35</v>
      </c>
      <c r="U1911" t="s">
        <v>36</v>
      </c>
      <c r="V1911" t="s">
        <v>115</v>
      </c>
      <c r="W1911" t="s">
        <v>173</v>
      </c>
      <c r="X1911" t="s">
        <v>236</v>
      </c>
      <c r="Y1911">
        <v>100</v>
      </c>
      <c r="Z1911">
        <v>100</v>
      </c>
      <c r="AA1911">
        <v>100</v>
      </c>
      <c r="AB1911">
        <v>99</v>
      </c>
      <c r="AC1911">
        <v>99</v>
      </c>
      <c r="AD1911">
        <v>99</v>
      </c>
      <c r="AE1911">
        <v>56</v>
      </c>
    </row>
    <row r="1912" spans="1:31">
      <c r="A1912">
        <v>1914</v>
      </c>
      <c r="B1912" t="s">
        <v>2444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3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 t="s">
        <v>7</v>
      </c>
      <c r="S1912" t="s">
        <v>269</v>
      </c>
      <c r="T1912" t="s">
        <v>270</v>
      </c>
      <c r="U1912" t="s">
        <v>160</v>
      </c>
      <c r="V1912" t="s">
        <v>161</v>
      </c>
      <c r="W1912" t="s">
        <v>162</v>
      </c>
      <c r="X1912" t="s">
        <v>1725</v>
      </c>
      <c r="Y1912">
        <v>100</v>
      </c>
      <c r="Z1912">
        <v>95</v>
      </c>
      <c r="AA1912">
        <v>94</v>
      </c>
      <c r="AB1912">
        <v>94</v>
      </c>
      <c r="AC1912">
        <v>94</v>
      </c>
      <c r="AD1912">
        <v>94</v>
      </c>
      <c r="AE1912">
        <v>59</v>
      </c>
    </row>
    <row r="1913" spans="1:31">
      <c r="A1913">
        <v>1915</v>
      </c>
      <c r="B1913" t="s">
        <v>2445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3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 t="s">
        <v>7</v>
      </c>
      <c r="S1913" t="s">
        <v>269</v>
      </c>
      <c r="T1913" t="s">
        <v>270</v>
      </c>
      <c r="U1913" t="s">
        <v>160</v>
      </c>
      <c r="Y1913">
        <v>100</v>
      </c>
      <c r="Z1913">
        <v>54</v>
      </c>
      <c r="AA1913">
        <v>53</v>
      </c>
      <c r="AB1913">
        <v>53</v>
      </c>
      <c r="AC1913">
        <v>43</v>
      </c>
      <c r="AD1913">
        <v>43</v>
      </c>
      <c r="AE1913">
        <v>26</v>
      </c>
    </row>
    <row r="1914" spans="1:31">
      <c r="A1914">
        <v>1916</v>
      </c>
      <c r="B1914" t="s">
        <v>2446</v>
      </c>
      <c r="C1914">
        <v>0</v>
      </c>
      <c r="D1914">
        <v>0</v>
      </c>
      <c r="E1914">
        <v>0</v>
      </c>
      <c r="F1914">
        <v>0</v>
      </c>
      <c r="G1914">
        <v>0</v>
      </c>
      <c r="H1914">
        <v>3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 t="s">
        <v>7</v>
      </c>
      <c r="S1914" t="s">
        <v>241</v>
      </c>
      <c r="T1914" t="s">
        <v>72</v>
      </c>
      <c r="U1914" t="s">
        <v>73</v>
      </c>
      <c r="V1914" t="s">
        <v>77</v>
      </c>
      <c r="Y1914">
        <v>100</v>
      </c>
      <c r="Z1914">
        <v>100</v>
      </c>
      <c r="AA1914">
        <v>100</v>
      </c>
      <c r="AB1914">
        <v>100</v>
      </c>
      <c r="AC1914">
        <v>100</v>
      </c>
      <c r="AD1914">
        <v>78</v>
      </c>
      <c r="AE1914">
        <v>78</v>
      </c>
    </row>
    <row r="1915" spans="1:31">
      <c r="A1915">
        <v>1917</v>
      </c>
      <c r="B1915" t="s">
        <v>2447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3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 t="s">
        <v>7</v>
      </c>
      <c r="S1915" t="s">
        <v>241</v>
      </c>
      <c r="T1915" t="s">
        <v>72</v>
      </c>
      <c r="U1915" t="s">
        <v>73</v>
      </c>
      <c r="V1915" t="s">
        <v>77</v>
      </c>
      <c r="Y1915">
        <v>100</v>
      </c>
      <c r="Z1915">
        <v>100</v>
      </c>
      <c r="AA1915">
        <v>100</v>
      </c>
      <c r="AB1915">
        <v>96</v>
      </c>
      <c r="AC1915">
        <v>70</v>
      </c>
      <c r="AD1915">
        <v>67</v>
      </c>
      <c r="AE1915">
        <v>67</v>
      </c>
    </row>
    <row r="1916" spans="1:31">
      <c r="A1916">
        <v>1918</v>
      </c>
      <c r="B1916" t="s">
        <v>2448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3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 t="s">
        <v>7</v>
      </c>
      <c r="S1916" t="s">
        <v>18</v>
      </c>
      <c r="T1916" t="s">
        <v>19</v>
      </c>
      <c r="U1916" t="s">
        <v>253</v>
      </c>
      <c r="V1916" t="s">
        <v>27</v>
      </c>
      <c r="Y1916">
        <v>100</v>
      </c>
      <c r="Z1916">
        <v>100</v>
      </c>
      <c r="AA1916">
        <v>100</v>
      </c>
      <c r="AB1916">
        <v>100</v>
      </c>
      <c r="AC1916">
        <v>99</v>
      </c>
      <c r="AD1916">
        <v>30</v>
      </c>
      <c r="AE1916">
        <v>30</v>
      </c>
    </row>
    <row r="1917" spans="1:31">
      <c r="A1917">
        <v>1919</v>
      </c>
      <c r="B1917" t="s">
        <v>2449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3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 t="s">
        <v>7</v>
      </c>
      <c r="S1917" t="s">
        <v>241</v>
      </c>
      <c r="T1917" t="s">
        <v>72</v>
      </c>
      <c r="U1917" t="s">
        <v>73</v>
      </c>
      <c r="V1917" t="s">
        <v>134</v>
      </c>
      <c r="W1917" t="s">
        <v>135</v>
      </c>
      <c r="X1917" t="s">
        <v>630</v>
      </c>
      <c r="Y1917">
        <v>100</v>
      </c>
      <c r="Z1917">
        <v>96</v>
      </c>
      <c r="AA1917">
        <v>96</v>
      </c>
      <c r="AB1917">
        <v>82</v>
      </c>
      <c r="AC1917">
        <v>78</v>
      </c>
      <c r="AD1917">
        <v>77</v>
      </c>
      <c r="AE1917">
        <v>57</v>
      </c>
    </row>
    <row r="1918" spans="1:31">
      <c r="A1918">
        <v>1920</v>
      </c>
      <c r="B1918" t="s">
        <v>2450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3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 t="s">
        <v>7</v>
      </c>
      <c r="S1918" t="s">
        <v>376</v>
      </c>
      <c r="T1918" t="s">
        <v>177</v>
      </c>
      <c r="U1918" t="s">
        <v>377</v>
      </c>
      <c r="V1918" t="s">
        <v>378</v>
      </c>
      <c r="W1918" t="s">
        <v>379</v>
      </c>
      <c r="Y1918">
        <v>100</v>
      </c>
      <c r="Z1918">
        <v>100</v>
      </c>
      <c r="AA1918">
        <v>100</v>
      </c>
      <c r="AB1918">
        <v>100</v>
      </c>
      <c r="AC1918">
        <v>100</v>
      </c>
      <c r="AD1918">
        <v>100</v>
      </c>
      <c r="AE1918">
        <v>100</v>
      </c>
    </row>
    <row r="1919" spans="1:31">
      <c r="A1919">
        <v>1921</v>
      </c>
      <c r="B1919" t="s">
        <v>2451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3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 t="s">
        <v>7</v>
      </c>
      <c r="S1919" t="s">
        <v>241</v>
      </c>
      <c r="T1919" t="s">
        <v>72</v>
      </c>
      <c r="U1919" t="s">
        <v>52</v>
      </c>
      <c r="V1919" t="s">
        <v>53</v>
      </c>
      <c r="W1919" t="s">
        <v>56</v>
      </c>
      <c r="Y1919">
        <v>100</v>
      </c>
      <c r="Z1919">
        <v>100</v>
      </c>
      <c r="AA1919">
        <v>100</v>
      </c>
      <c r="AB1919">
        <v>94</v>
      </c>
      <c r="AC1919">
        <v>90</v>
      </c>
      <c r="AD1919">
        <v>50</v>
      </c>
      <c r="AE1919">
        <v>45</v>
      </c>
    </row>
    <row r="1920" spans="1:31">
      <c r="A1920">
        <v>1923</v>
      </c>
      <c r="B1920" t="s">
        <v>2452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3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 t="s">
        <v>7</v>
      </c>
      <c r="S1920" t="s">
        <v>18</v>
      </c>
      <c r="T1920" t="s">
        <v>35</v>
      </c>
      <c r="U1920" t="s">
        <v>295</v>
      </c>
      <c r="V1920" t="s">
        <v>296</v>
      </c>
      <c r="W1920" t="s">
        <v>297</v>
      </c>
      <c r="Y1920">
        <v>100</v>
      </c>
      <c r="Z1920">
        <v>54</v>
      </c>
      <c r="AA1920">
        <v>54</v>
      </c>
      <c r="AB1920">
        <v>54</v>
      </c>
      <c r="AC1920">
        <v>54</v>
      </c>
      <c r="AD1920">
        <v>54</v>
      </c>
      <c r="AE1920">
        <v>28</v>
      </c>
    </row>
    <row r="1921" spans="1:31">
      <c r="A1921">
        <v>1924</v>
      </c>
      <c r="B1921" t="s">
        <v>2453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3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 t="s">
        <v>7</v>
      </c>
      <c r="S1921" t="s">
        <v>241</v>
      </c>
      <c r="T1921" t="s">
        <v>72</v>
      </c>
      <c r="U1921" t="s">
        <v>73</v>
      </c>
      <c r="V1921" t="s">
        <v>134</v>
      </c>
      <c r="W1921" t="s">
        <v>135</v>
      </c>
      <c r="Y1921">
        <v>100</v>
      </c>
      <c r="Z1921">
        <v>100</v>
      </c>
      <c r="AA1921">
        <v>100</v>
      </c>
      <c r="AB1921">
        <v>95</v>
      </c>
      <c r="AC1921">
        <v>92</v>
      </c>
      <c r="AD1921">
        <v>86</v>
      </c>
      <c r="AE1921">
        <v>76</v>
      </c>
    </row>
    <row r="1922" spans="1:31">
      <c r="A1922">
        <v>1925</v>
      </c>
      <c r="B1922" t="s">
        <v>2454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3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 t="s">
        <v>7</v>
      </c>
      <c r="S1922" t="s">
        <v>18</v>
      </c>
      <c r="T1922" t="s">
        <v>19</v>
      </c>
      <c r="U1922" t="s">
        <v>370</v>
      </c>
      <c r="Y1922">
        <v>100</v>
      </c>
      <c r="Z1922">
        <v>94</v>
      </c>
      <c r="AA1922">
        <v>93</v>
      </c>
      <c r="AB1922">
        <v>92</v>
      </c>
      <c r="AC1922">
        <v>92</v>
      </c>
      <c r="AD1922">
        <v>92</v>
      </c>
      <c r="AE1922">
        <v>92</v>
      </c>
    </row>
    <row r="1923" spans="1:31">
      <c r="A1923">
        <v>1926</v>
      </c>
      <c r="B1923" t="s">
        <v>2455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3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 t="s">
        <v>7</v>
      </c>
      <c r="S1923" t="s">
        <v>241</v>
      </c>
      <c r="T1923" t="s">
        <v>72</v>
      </c>
      <c r="U1923" t="s">
        <v>73</v>
      </c>
      <c r="V1923" t="s">
        <v>134</v>
      </c>
      <c r="W1923" t="s">
        <v>135</v>
      </c>
      <c r="Y1923">
        <v>100</v>
      </c>
      <c r="Z1923">
        <v>100</v>
      </c>
      <c r="AA1923">
        <v>100</v>
      </c>
      <c r="AB1923">
        <v>99</v>
      </c>
      <c r="AC1923">
        <v>99</v>
      </c>
      <c r="AD1923">
        <v>98</v>
      </c>
      <c r="AE1923">
        <v>94</v>
      </c>
    </row>
    <row r="1924" spans="1:31">
      <c r="A1924">
        <v>1927</v>
      </c>
      <c r="B1924" t="s">
        <v>2456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3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 t="s">
        <v>7</v>
      </c>
      <c r="S1924" t="s">
        <v>241</v>
      </c>
      <c r="T1924" t="s">
        <v>72</v>
      </c>
      <c r="U1924" t="s">
        <v>73</v>
      </c>
      <c r="V1924" t="s">
        <v>134</v>
      </c>
      <c r="W1924" t="s">
        <v>135</v>
      </c>
      <c r="Y1924">
        <v>100</v>
      </c>
      <c r="Z1924">
        <v>100</v>
      </c>
      <c r="AA1924">
        <v>100</v>
      </c>
      <c r="AB1924">
        <v>100</v>
      </c>
      <c r="AC1924">
        <v>100</v>
      </c>
      <c r="AD1924">
        <v>100</v>
      </c>
      <c r="AE1924">
        <v>99</v>
      </c>
    </row>
    <row r="1925" spans="1:31">
      <c r="A1925">
        <v>1928</v>
      </c>
      <c r="B1925" t="s">
        <v>2457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3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 t="s">
        <v>7</v>
      </c>
      <c r="S1925" t="s">
        <v>269</v>
      </c>
      <c r="T1925" t="s">
        <v>270</v>
      </c>
      <c r="U1925" t="s">
        <v>160</v>
      </c>
      <c r="V1925" t="s">
        <v>161</v>
      </c>
      <c r="W1925" t="s">
        <v>162</v>
      </c>
      <c r="Y1925">
        <v>100</v>
      </c>
      <c r="Z1925">
        <v>100</v>
      </c>
      <c r="AA1925">
        <v>100</v>
      </c>
      <c r="AB1925">
        <v>100</v>
      </c>
      <c r="AC1925">
        <v>98</v>
      </c>
      <c r="AD1925">
        <v>98</v>
      </c>
      <c r="AE1925">
        <v>62</v>
      </c>
    </row>
    <row r="1926" spans="1:31">
      <c r="A1926">
        <v>1929</v>
      </c>
      <c r="B1926" t="s">
        <v>2458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3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 t="s">
        <v>7</v>
      </c>
      <c r="S1926" t="s">
        <v>18</v>
      </c>
      <c r="T1926" t="s">
        <v>19</v>
      </c>
      <c r="U1926" t="s">
        <v>867</v>
      </c>
      <c r="V1926" t="s">
        <v>868</v>
      </c>
      <c r="Y1926">
        <v>100</v>
      </c>
      <c r="Z1926">
        <v>100</v>
      </c>
      <c r="AA1926">
        <v>100</v>
      </c>
      <c r="AB1926">
        <v>99</v>
      </c>
      <c r="AC1926">
        <v>99</v>
      </c>
      <c r="AD1926">
        <v>99</v>
      </c>
      <c r="AE1926">
        <v>99</v>
      </c>
    </row>
    <row r="1927" spans="1:31">
      <c r="A1927">
        <v>1930</v>
      </c>
      <c r="B1927" t="s">
        <v>2459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3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 t="s">
        <v>7</v>
      </c>
      <c r="S1927" t="s">
        <v>18</v>
      </c>
      <c r="T1927" t="s">
        <v>78</v>
      </c>
      <c r="U1927" t="s">
        <v>81</v>
      </c>
      <c r="V1927" t="s">
        <v>82</v>
      </c>
      <c r="W1927" t="s">
        <v>93</v>
      </c>
      <c r="Y1927">
        <v>100</v>
      </c>
      <c r="Z1927">
        <v>99</v>
      </c>
      <c r="AA1927">
        <v>99</v>
      </c>
      <c r="AB1927">
        <v>99</v>
      </c>
      <c r="AC1927">
        <v>99</v>
      </c>
      <c r="AD1927">
        <v>99</v>
      </c>
      <c r="AE1927">
        <v>41</v>
      </c>
    </row>
    <row r="1928" spans="1:31">
      <c r="A1928">
        <v>1931</v>
      </c>
      <c r="B1928" t="s">
        <v>2460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3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 t="s">
        <v>7</v>
      </c>
      <c r="S1928" t="s">
        <v>241</v>
      </c>
      <c r="T1928" t="s">
        <v>72</v>
      </c>
      <c r="U1928" t="s">
        <v>73</v>
      </c>
      <c r="V1928" t="s">
        <v>321</v>
      </c>
      <c r="W1928" t="s">
        <v>156</v>
      </c>
      <c r="Y1928">
        <v>100</v>
      </c>
      <c r="Z1928">
        <v>100</v>
      </c>
      <c r="AA1928">
        <v>100</v>
      </c>
      <c r="AB1928">
        <v>100</v>
      </c>
      <c r="AC1928">
        <v>96</v>
      </c>
      <c r="AD1928">
        <v>56</v>
      </c>
      <c r="AE1928">
        <v>54</v>
      </c>
    </row>
    <row r="1929" spans="1:31">
      <c r="A1929">
        <v>1932</v>
      </c>
      <c r="B1929" t="s">
        <v>2461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3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 t="s">
        <v>7</v>
      </c>
      <c r="S1929" t="s">
        <v>241</v>
      </c>
      <c r="T1929" t="s">
        <v>72</v>
      </c>
      <c r="U1929" t="s">
        <v>73</v>
      </c>
      <c r="V1929" t="s">
        <v>77</v>
      </c>
      <c r="Y1929">
        <v>100</v>
      </c>
      <c r="Z1929">
        <v>100</v>
      </c>
      <c r="AA1929">
        <v>100</v>
      </c>
      <c r="AB1929">
        <v>100</v>
      </c>
      <c r="AC1929">
        <v>100</v>
      </c>
      <c r="AD1929">
        <v>64</v>
      </c>
      <c r="AE1929">
        <v>64</v>
      </c>
    </row>
    <row r="1930" spans="1:31">
      <c r="A1930">
        <v>1933</v>
      </c>
      <c r="B1930" t="s">
        <v>2462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3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 t="s">
        <v>7</v>
      </c>
      <c r="S1930" t="s">
        <v>241</v>
      </c>
      <c r="T1930" t="s">
        <v>72</v>
      </c>
      <c r="U1930" t="s">
        <v>73</v>
      </c>
      <c r="V1930" t="s">
        <v>134</v>
      </c>
      <c r="W1930" t="s">
        <v>135</v>
      </c>
      <c r="Y1930">
        <v>100</v>
      </c>
      <c r="Z1930">
        <v>100</v>
      </c>
      <c r="AA1930">
        <v>100</v>
      </c>
      <c r="AB1930">
        <v>100</v>
      </c>
      <c r="AC1930">
        <v>100</v>
      </c>
      <c r="AD1930">
        <v>99</v>
      </c>
      <c r="AE1930">
        <v>99</v>
      </c>
    </row>
    <row r="1931" spans="1:31">
      <c r="A1931">
        <v>1934</v>
      </c>
      <c r="B1931" t="s">
        <v>2463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3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 t="s">
        <v>7</v>
      </c>
      <c r="S1931" t="s">
        <v>18</v>
      </c>
      <c r="T1931" t="s">
        <v>19</v>
      </c>
      <c r="Y1931">
        <v>100</v>
      </c>
      <c r="Z1931">
        <v>89</v>
      </c>
      <c r="AA1931">
        <v>78</v>
      </c>
      <c r="AB1931">
        <v>32</v>
      </c>
      <c r="AC1931">
        <v>32</v>
      </c>
      <c r="AD1931">
        <v>32</v>
      </c>
      <c r="AE1931">
        <v>32</v>
      </c>
    </row>
    <row r="1932" spans="1:31">
      <c r="A1932">
        <v>1935</v>
      </c>
      <c r="B1932" t="s">
        <v>2464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3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 t="s">
        <v>7</v>
      </c>
      <c r="S1932" t="s">
        <v>241</v>
      </c>
      <c r="T1932" t="s">
        <v>72</v>
      </c>
      <c r="U1932" t="s">
        <v>73</v>
      </c>
      <c r="V1932" t="s">
        <v>134</v>
      </c>
      <c r="W1932" t="s">
        <v>135</v>
      </c>
      <c r="Y1932">
        <v>100</v>
      </c>
      <c r="Z1932">
        <v>100</v>
      </c>
      <c r="AA1932">
        <v>100</v>
      </c>
      <c r="AB1932">
        <v>100</v>
      </c>
      <c r="AC1932">
        <v>100</v>
      </c>
      <c r="AD1932">
        <v>99</v>
      </c>
      <c r="AE1932">
        <v>99</v>
      </c>
    </row>
    <row r="1933" spans="1:31">
      <c r="A1933">
        <v>1936</v>
      </c>
      <c r="B1933" t="s">
        <v>2465</v>
      </c>
      <c r="C1933">
        <v>0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3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 t="s">
        <v>7</v>
      </c>
      <c r="S1933" t="s">
        <v>241</v>
      </c>
      <c r="T1933" t="s">
        <v>72</v>
      </c>
      <c r="U1933" t="s">
        <v>73</v>
      </c>
      <c r="Y1933">
        <v>100</v>
      </c>
      <c r="Z1933">
        <v>100</v>
      </c>
      <c r="AA1933">
        <v>100</v>
      </c>
      <c r="AB1933">
        <v>84</v>
      </c>
      <c r="AC1933">
        <v>46</v>
      </c>
      <c r="AD1933">
        <v>46</v>
      </c>
      <c r="AE1933">
        <v>46</v>
      </c>
    </row>
    <row r="1934" spans="1:31">
      <c r="A1934">
        <v>1937</v>
      </c>
      <c r="B1934" t="s">
        <v>2466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3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 t="s">
        <v>7</v>
      </c>
      <c r="S1934" t="s">
        <v>18</v>
      </c>
      <c r="T1934" t="s">
        <v>19</v>
      </c>
      <c r="U1934" t="s">
        <v>748</v>
      </c>
      <c r="Y1934">
        <v>100</v>
      </c>
      <c r="Z1934">
        <v>100</v>
      </c>
      <c r="AA1934">
        <v>100</v>
      </c>
      <c r="AB1934">
        <v>100</v>
      </c>
      <c r="AC1934">
        <v>100</v>
      </c>
      <c r="AD1934">
        <v>100</v>
      </c>
      <c r="AE1934">
        <v>100</v>
      </c>
    </row>
    <row r="1935" spans="1:31">
      <c r="A1935">
        <v>1938</v>
      </c>
      <c r="B1935" t="s">
        <v>2467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3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 t="s">
        <v>7</v>
      </c>
      <c r="S1935" t="s">
        <v>241</v>
      </c>
      <c r="T1935" t="s">
        <v>72</v>
      </c>
      <c r="U1935" t="s">
        <v>73</v>
      </c>
      <c r="V1935" t="s">
        <v>134</v>
      </c>
      <c r="W1935" t="s">
        <v>135</v>
      </c>
      <c r="Y1935">
        <v>100</v>
      </c>
      <c r="Z1935">
        <v>100</v>
      </c>
      <c r="AA1935">
        <v>100</v>
      </c>
      <c r="AB1935">
        <v>100</v>
      </c>
      <c r="AC1935">
        <v>100</v>
      </c>
      <c r="AD1935">
        <v>100</v>
      </c>
      <c r="AE1935">
        <v>99</v>
      </c>
    </row>
    <row r="1936" spans="1:31">
      <c r="A1936">
        <v>1939</v>
      </c>
      <c r="B1936" t="s">
        <v>2468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3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 t="s">
        <v>7</v>
      </c>
      <c r="S1936" t="s">
        <v>18</v>
      </c>
      <c r="T1936" t="s">
        <v>35</v>
      </c>
      <c r="U1936" t="s">
        <v>23</v>
      </c>
      <c r="V1936" t="s">
        <v>24</v>
      </c>
      <c r="W1936" t="s">
        <v>1363</v>
      </c>
      <c r="Y1936">
        <v>100</v>
      </c>
      <c r="Z1936">
        <v>100</v>
      </c>
      <c r="AA1936">
        <v>100</v>
      </c>
      <c r="AB1936">
        <v>100</v>
      </c>
      <c r="AC1936">
        <v>100</v>
      </c>
      <c r="AD1936">
        <v>83</v>
      </c>
      <c r="AE1936">
        <v>82</v>
      </c>
    </row>
    <row r="1937" spans="1:31">
      <c r="A1937">
        <v>1940</v>
      </c>
      <c r="B1937" t="s">
        <v>2469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3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 t="s">
        <v>7</v>
      </c>
      <c r="S1937" t="s">
        <v>293</v>
      </c>
      <c r="T1937" t="s">
        <v>110</v>
      </c>
      <c r="U1937" t="s">
        <v>111</v>
      </c>
      <c r="V1937" t="s">
        <v>112</v>
      </c>
      <c r="Y1937">
        <v>100</v>
      </c>
      <c r="Z1937">
        <v>100</v>
      </c>
      <c r="AA1937">
        <v>100</v>
      </c>
      <c r="AB1937">
        <v>100</v>
      </c>
      <c r="AC1937">
        <v>100</v>
      </c>
      <c r="AD1937">
        <v>43</v>
      </c>
      <c r="AE1937">
        <v>22</v>
      </c>
    </row>
    <row r="1938" spans="1:31">
      <c r="A1938">
        <v>1941</v>
      </c>
      <c r="B1938" t="s">
        <v>2470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3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 t="s">
        <v>7</v>
      </c>
      <c r="S1938" t="s">
        <v>241</v>
      </c>
      <c r="T1938" t="s">
        <v>72</v>
      </c>
      <c r="U1938" t="s">
        <v>73</v>
      </c>
      <c r="V1938" t="s">
        <v>77</v>
      </c>
      <c r="Y1938">
        <v>100</v>
      </c>
      <c r="Z1938">
        <v>100</v>
      </c>
      <c r="AA1938">
        <v>100</v>
      </c>
      <c r="AB1938">
        <v>100</v>
      </c>
      <c r="AC1938">
        <v>98</v>
      </c>
      <c r="AD1938">
        <v>72</v>
      </c>
      <c r="AE1938">
        <v>72</v>
      </c>
    </row>
    <row r="1939" spans="1:31">
      <c r="A1939">
        <v>1942</v>
      </c>
      <c r="B1939" t="s">
        <v>2471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3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 t="s">
        <v>7</v>
      </c>
      <c r="S1939" t="s">
        <v>241</v>
      </c>
      <c r="T1939" t="s">
        <v>72</v>
      </c>
      <c r="U1939" t="s">
        <v>73</v>
      </c>
      <c r="V1939" t="s">
        <v>321</v>
      </c>
      <c r="Y1939">
        <v>100</v>
      </c>
      <c r="Z1939">
        <v>100</v>
      </c>
      <c r="AA1939">
        <v>100</v>
      </c>
      <c r="AB1939">
        <v>100</v>
      </c>
      <c r="AC1939">
        <v>87</v>
      </c>
      <c r="AD1939">
        <v>57</v>
      </c>
      <c r="AE1939">
        <v>57</v>
      </c>
    </row>
    <row r="1940" spans="1:31">
      <c r="A1940">
        <v>1943</v>
      </c>
      <c r="B1940" t="s">
        <v>2472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3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 t="s">
        <v>7</v>
      </c>
      <c r="S1940" t="s">
        <v>241</v>
      </c>
      <c r="T1940" t="s">
        <v>72</v>
      </c>
      <c r="U1940" t="s">
        <v>73</v>
      </c>
      <c r="V1940" t="s">
        <v>366</v>
      </c>
      <c r="Y1940">
        <v>100</v>
      </c>
      <c r="Z1940">
        <v>100</v>
      </c>
      <c r="AA1940">
        <v>100</v>
      </c>
      <c r="AB1940">
        <v>98</v>
      </c>
      <c r="AC1940">
        <v>68</v>
      </c>
      <c r="AD1940">
        <v>68</v>
      </c>
      <c r="AE1940">
        <v>68</v>
      </c>
    </row>
    <row r="1941" spans="1:31">
      <c r="A1941">
        <v>1944</v>
      </c>
      <c r="B1941" t="s">
        <v>2473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3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 t="s">
        <v>7</v>
      </c>
      <c r="S1941" t="s">
        <v>349</v>
      </c>
      <c r="T1941" t="s">
        <v>165</v>
      </c>
      <c r="U1941" t="s">
        <v>166</v>
      </c>
      <c r="V1941" t="s">
        <v>167</v>
      </c>
      <c r="Y1941">
        <v>100</v>
      </c>
      <c r="Z1941">
        <v>57</v>
      </c>
      <c r="AA1941">
        <v>57</v>
      </c>
      <c r="AB1941">
        <v>57</v>
      </c>
      <c r="AC1941">
        <v>57</v>
      </c>
      <c r="AD1941">
        <v>34</v>
      </c>
      <c r="AE1941">
        <v>34</v>
      </c>
    </row>
    <row r="1942" spans="1:31">
      <c r="A1942">
        <v>1945</v>
      </c>
      <c r="B1942" t="s">
        <v>2474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3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 t="s">
        <v>7</v>
      </c>
      <c r="S1942" t="s">
        <v>8</v>
      </c>
      <c r="T1942" t="s">
        <v>31</v>
      </c>
      <c r="U1942" t="s">
        <v>75</v>
      </c>
      <c r="Y1942">
        <v>100</v>
      </c>
      <c r="Z1942">
        <v>98</v>
      </c>
      <c r="AA1942">
        <v>98</v>
      </c>
      <c r="AB1942">
        <v>92</v>
      </c>
      <c r="AC1942">
        <v>86</v>
      </c>
      <c r="AD1942">
        <v>86</v>
      </c>
      <c r="AE1942">
        <v>86</v>
      </c>
    </row>
    <row r="1943" spans="1:31">
      <c r="A1943">
        <v>1946</v>
      </c>
      <c r="B1943" t="s">
        <v>2475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3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 t="s">
        <v>7</v>
      </c>
      <c r="S1943" t="s">
        <v>18</v>
      </c>
      <c r="T1943" t="s">
        <v>78</v>
      </c>
      <c r="U1943" t="s">
        <v>81</v>
      </c>
      <c r="V1943" t="s">
        <v>82</v>
      </c>
      <c r="W1943" t="s">
        <v>93</v>
      </c>
      <c r="Y1943">
        <v>100</v>
      </c>
      <c r="Z1943">
        <v>91</v>
      </c>
      <c r="AA1943">
        <v>91</v>
      </c>
      <c r="AB1943">
        <v>91</v>
      </c>
      <c r="AC1943">
        <v>91</v>
      </c>
      <c r="AD1943">
        <v>91</v>
      </c>
      <c r="AE1943">
        <v>50</v>
      </c>
    </row>
    <row r="1944" spans="1:31">
      <c r="A1944">
        <v>1947</v>
      </c>
      <c r="B1944" t="s">
        <v>2476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3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 t="s">
        <v>7</v>
      </c>
      <c r="S1944" t="s">
        <v>18</v>
      </c>
      <c r="T1944" t="s">
        <v>35</v>
      </c>
      <c r="U1944" t="s">
        <v>36</v>
      </c>
      <c r="V1944" t="s">
        <v>115</v>
      </c>
      <c r="W1944" t="s">
        <v>173</v>
      </c>
      <c r="X1944" t="s">
        <v>545</v>
      </c>
      <c r="Y1944">
        <v>100</v>
      </c>
      <c r="Z1944">
        <v>100</v>
      </c>
      <c r="AA1944">
        <v>100</v>
      </c>
      <c r="AB1944">
        <v>100</v>
      </c>
      <c r="AC1944">
        <v>100</v>
      </c>
      <c r="AD1944">
        <v>100</v>
      </c>
      <c r="AE1944">
        <v>90</v>
      </c>
    </row>
    <row r="1945" spans="1:31">
      <c r="A1945">
        <v>1948</v>
      </c>
      <c r="B1945" t="s">
        <v>2477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3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 t="s">
        <v>7</v>
      </c>
      <c r="S1945" t="s">
        <v>241</v>
      </c>
      <c r="T1945" t="s">
        <v>72</v>
      </c>
      <c r="Y1945">
        <v>100</v>
      </c>
      <c r="Z1945">
        <v>97</v>
      </c>
      <c r="AA1945">
        <v>97</v>
      </c>
      <c r="AB1945">
        <v>33</v>
      </c>
      <c r="AC1945">
        <v>21</v>
      </c>
      <c r="AD1945">
        <v>3</v>
      </c>
      <c r="AE1945">
        <v>1</v>
      </c>
    </row>
    <row r="1946" spans="1:31">
      <c r="A1946">
        <v>1949</v>
      </c>
      <c r="B1946" t="s">
        <v>2478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3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 t="s">
        <v>7</v>
      </c>
      <c r="S1946" t="s">
        <v>8</v>
      </c>
      <c r="T1946" t="s">
        <v>31</v>
      </c>
      <c r="Y1946">
        <v>100</v>
      </c>
      <c r="Z1946">
        <v>95</v>
      </c>
      <c r="AA1946">
        <v>88</v>
      </c>
      <c r="AB1946">
        <v>24</v>
      </c>
      <c r="AC1946">
        <v>12</v>
      </c>
      <c r="AD1946">
        <v>12</v>
      </c>
      <c r="AE1946">
        <v>12</v>
      </c>
    </row>
    <row r="1947" spans="1:31">
      <c r="A1947">
        <v>1950</v>
      </c>
      <c r="B1947" t="s">
        <v>2479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3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 t="s">
        <v>7</v>
      </c>
      <c r="S1947" t="s">
        <v>241</v>
      </c>
      <c r="T1947" t="s">
        <v>72</v>
      </c>
      <c r="U1947" t="s">
        <v>73</v>
      </c>
      <c r="V1947" t="s">
        <v>134</v>
      </c>
      <c r="W1947" t="s">
        <v>135</v>
      </c>
      <c r="Y1947">
        <v>100</v>
      </c>
      <c r="Z1947">
        <v>100</v>
      </c>
      <c r="AA1947">
        <v>100</v>
      </c>
      <c r="AB1947">
        <v>100</v>
      </c>
      <c r="AC1947">
        <v>100</v>
      </c>
      <c r="AD1947">
        <v>100</v>
      </c>
      <c r="AE1947">
        <v>93</v>
      </c>
    </row>
    <row r="1948" spans="1:31">
      <c r="A1948">
        <v>1951</v>
      </c>
      <c r="B1948" t="s">
        <v>2480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3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 t="s">
        <v>7</v>
      </c>
      <c r="S1948" t="s">
        <v>241</v>
      </c>
      <c r="T1948" t="s">
        <v>72</v>
      </c>
      <c r="U1948" t="s">
        <v>73</v>
      </c>
      <c r="V1948" t="s">
        <v>121</v>
      </c>
      <c r="Y1948">
        <v>100</v>
      </c>
      <c r="Z1948">
        <v>95</v>
      </c>
      <c r="AA1948">
        <v>94</v>
      </c>
      <c r="AB1948">
        <v>72</v>
      </c>
      <c r="AC1948">
        <v>70</v>
      </c>
      <c r="AD1948">
        <v>18</v>
      </c>
      <c r="AE1948">
        <v>18</v>
      </c>
    </row>
    <row r="1949" spans="1:31">
      <c r="A1949">
        <v>1952</v>
      </c>
      <c r="B1949" t="s">
        <v>2481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3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 t="s">
        <v>7</v>
      </c>
      <c r="S1949" t="s">
        <v>269</v>
      </c>
      <c r="T1949" t="s">
        <v>270</v>
      </c>
      <c r="U1949" t="s">
        <v>160</v>
      </c>
      <c r="Y1949">
        <v>100</v>
      </c>
      <c r="Z1949">
        <v>63</v>
      </c>
      <c r="AA1949">
        <v>63</v>
      </c>
      <c r="AB1949">
        <v>63</v>
      </c>
      <c r="AC1949">
        <v>24</v>
      </c>
      <c r="AD1949">
        <v>21</v>
      </c>
      <c r="AE1949">
        <v>21</v>
      </c>
    </row>
    <row r="1950" spans="1:31">
      <c r="A1950">
        <v>1953</v>
      </c>
      <c r="B1950" t="s">
        <v>2482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3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 t="s">
        <v>7</v>
      </c>
      <c r="S1950" t="s">
        <v>8</v>
      </c>
      <c r="T1950" t="s">
        <v>31</v>
      </c>
      <c r="Y1950">
        <v>100</v>
      </c>
      <c r="Z1950">
        <v>65</v>
      </c>
      <c r="AA1950">
        <v>62</v>
      </c>
      <c r="AB1950">
        <v>27</v>
      </c>
      <c r="AC1950">
        <v>27</v>
      </c>
      <c r="AD1950">
        <v>22</v>
      </c>
      <c r="AE1950">
        <v>17</v>
      </c>
    </row>
    <row r="1951" spans="1:31">
      <c r="A1951">
        <v>1954</v>
      </c>
      <c r="B1951" t="s">
        <v>2483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3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 t="s">
        <v>7</v>
      </c>
      <c r="S1951" t="s">
        <v>269</v>
      </c>
      <c r="T1951" t="s">
        <v>270</v>
      </c>
      <c r="U1951" t="s">
        <v>160</v>
      </c>
      <c r="Y1951">
        <v>100</v>
      </c>
      <c r="Z1951">
        <v>85</v>
      </c>
      <c r="AA1951">
        <v>79</v>
      </c>
      <c r="AB1951">
        <v>79</v>
      </c>
      <c r="AC1951">
        <v>48</v>
      </c>
      <c r="AD1951">
        <v>48</v>
      </c>
      <c r="AE1951">
        <v>16</v>
      </c>
    </row>
    <row r="1952" spans="1:31">
      <c r="A1952">
        <v>1955</v>
      </c>
      <c r="B1952" t="s">
        <v>2484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3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 t="s">
        <v>7</v>
      </c>
      <c r="S1952" t="s">
        <v>18</v>
      </c>
      <c r="Y1952">
        <v>100</v>
      </c>
      <c r="Z1952">
        <v>80</v>
      </c>
      <c r="AA1952">
        <v>44</v>
      </c>
      <c r="AB1952">
        <v>30</v>
      </c>
      <c r="AC1952">
        <v>29</v>
      </c>
      <c r="AD1952">
        <v>9</v>
      </c>
      <c r="AE1952">
        <v>9</v>
      </c>
    </row>
    <row r="1953" spans="1:31">
      <c r="A1953">
        <v>1956</v>
      </c>
      <c r="B1953" t="s">
        <v>2485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3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 t="s">
        <v>7</v>
      </c>
      <c r="S1953" t="s">
        <v>269</v>
      </c>
      <c r="T1953" t="s">
        <v>270</v>
      </c>
      <c r="U1953" t="s">
        <v>160</v>
      </c>
      <c r="V1953" t="s">
        <v>161</v>
      </c>
      <c r="W1953" t="s">
        <v>162</v>
      </c>
      <c r="Y1953">
        <v>100</v>
      </c>
      <c r="Z1953">
        <v>100</v>
      </c>
      <c r="AA1953">
        <v>100</v>
      </c>
      <c r="AB1953">
        <v>100</v>
      </c>
      <c r="AC1953">
        <v>100</v>
      </c>
      <c r="AD1953">
        <v>99</v>
      </c>
      <c r="AE1953">
        <v>97</v>
      </c>
    </row>
    <row r="1954" spans="1:31">
      <c r="A1954">
        <v>1957</v>
      </c>
      <c r="B1954" t="s">
        <v>2486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3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 t="s">
        <v>7</v>
      </c>
      <c r="S1954" t="s">
        <v>269</v>
      </c>
      <c r="T1954" t="s">
        <v>305</v>
      </c>
      <c r="U1954" t="s">
        <v>146</v>
      </c>
      <c r="V1954" t="s">
        <v>306</v>
      </c>
      <c r="W1954" t="s">
        <v>307</v>
      </c>
      <c r="Y1954">
        <v>100</v>
      </c>
      <c r="Z1954">
        <v>97</v>
      </c>
      <c r="AA1954">
        <v>97</v>
      </c>
      <c r="AB1954">
        <v>97</v>
      </c>
      <c r="AC1954">
        <v>92</v>
      </c>
      <c r="AD1954">
        <v>84</v>
      </c>
      <c r="AE1954">
        <v>46</v>
      </c>
    </row>
    <row r="1955" spans="1:31">
      <c r="A1955">
        <v>1958</v>
      </c>
      <c r="B1955" t="s">
        <v>2487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3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 t="s">
        <v>7</v>
      </c>
      <c r="S1955" t="s">
        <v>18</v>
      </c>
      <c r="T1955" t="s">
        <v>19</v>
      </c>
      <c r="U1955" t="s">
        <v>253</v>
      </c>
      <c r="V1955" t="s">
        <v>27</v>
      </c>
      <c r="Y1955">
        <v>100</v>
      </c>
      <c r="Z1955">
        <v>100</v>
      </c>
      <c r="AA1955">
        <v>100</v>
      </c>
      <c r="AB1955">
        <v>100</v>
      </c>
      <c r="AC1955">
        <v>100</v>
      </c>
      <c r="AD1955">
        <v>41</v>
      </c>
      <c r="AE1955">
        <v>40</v>
      </c>
    </row>
    <row r="1956" spans="1:31">
      <c r="A1956">
        <v>1959</v>
      </c>
      <c r="B1956" t="s">
        <v>2488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3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 t="s">
        <v>7</v>
      </c>
      <c r="S1956" t="s">
        <v>265</v>
      </c>
      <c r="T1956" t="s">
        <v>149</v>
      </c>
      <c r="U1956" t="s">
        <v>150</v>
      </c>
      <c r="Y1956">
        <v>100</v>
      </c>
      <c r="Z1956">
        <v>72</v>
      </c>
      <c r="AA1956">
        <v>72</v>
      </c>
      <c r="AB1956">
        <v>62</v>
      </c>
      <c r="AC1956">
        <v>45</v>
      </c>
      <c r="AD1956">
        <v>45</v>
      </c>
      <c r="AE1956">
        <v>45</v>
      </c>
    </row>
    <row r="1957" spans="1:31">
      <c r="A1957">
        <v>1960</v>
      </c>
      <c r="B1957" t="s">
        <v>2489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3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 t="s">
        <v>7</v>
      </c>
      <c r="S1957" t="s">
        <v>241</v>
      </c>
      <c r="T1957" t="s">
        <v>72</v>
      </c>
      <c r="U1957" t="s">
        <v>73</v>
      </c>
      <c r="V1957" t="s">
        <v>134</v>
      </c>
      <c r="W1957" t="s">
        <v>135</v>
      </c>
      <c r="Y1957">
        <v>100</v>
      </c>
      <c r="Z1957">
        <v>100</v>
      </c>
      <c r="AA1957">
        <v>100</v>
      </c>
      <c r="AB1957">
        <v>100</v>
      </c>
      <c r="AC1957">
        <v>100</v>
      </c>
      <c r="AD1957">
        <v>100</v>
      </c>
      <c r="AE1957">
        <v>97</v>
      </c>
    </row>
    <row r="1958" spans="1:31">
      <c r="A1958">
        <v>1961</v>
      </c>
      <c r="B1958" t="s">
        <v>2490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3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 t="s">
        <v>7</v>
      </c>
      <c r="S1958" t="s">
        <v>241</v>
      </c>
      <c r="T1958" t="s">
        <v>72</v>
      </c>
      <c r="Y1958">
        <v>100</v>
      </c>
      <c r="Z1958">
        <v>95</v>
      </c>
      <c r="AA1958">
        <v>95</v>
      </c>
      <c r="AB1958">
        <v>41</v>
      </c>
      <c r="AC1958">
        <v>38</v>
      </c>
      <c r="AD1958">
        <v>33</v>
      </c>
      <c r="AE1958">
        <v>33</v>
      </c>
    </row>
    <row r="1959" spans="1:31">
      <c r="A1959">
        <v>1962</v>
      </c>
      <c r="B1959" t="s">
        <v>2491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3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 t="s">
        <v>7</v>
      </c>
      <c r="S1959" t="s">
        <v>265</v>
      </c>
      <c r="T1959" t="s">
        <v>149</v>
      </c>
      <c r="U1959" t="s">
        <v>399</v>
      </c>
      <c r="V1959" t="s">
        <v>405</v>
      </c>
      <c r="W1959" t="s">
        <v>928</v>
      </c>
      <c r="X1959" t="s">
        <v>2492</v>
      </c>
      <c r="Y1959">
        <v>100</v>
      </c>
      <c r="Z1959">
        <v>99</v>
      </c>
      <c r="AA1959">
        <v>99</v>
      </c>
      <c r="AB1959">
        <v>99</v>
      </c>
      <c r="AC1959">
        <v>99</v>
      </c>
      <c r="AD1959">
        <v>99</v>
      </c>
      <c r="AE1959">
        <v>98</v>
      </c>
    </row>
    <row r="1960" spans="1:31">
      <c r="A1960">
        <v>1963</v>
      </c>
      <c r="B1960" t="s">
        <v>2493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3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 t="s">
        <v>7</v>
      </c>
      <c r="S1960" t="s">
        <v>349</v>
      </c>
      <c r="T1960" t="s">
        <v>165</v>
      </c>
      <c r="U1960" t="s">
        <v>166</v>
      </c>
      <c r="V1960" t="s">
        <v>167</v>
      </c>
      <c r="Y1960">
        <v>100</v>
      </c>
      <c r="Z1960">
        <v>96</v>
      </c>
      <c r="AA1960">
        <v>96</v>
      </c>
      <c r="AB1960">
        <v>96</v>
      </c>
      <c r="AC1960">
        <v>96</v>
      </c>
      <c r="AD1960">
        <v>48</v>
      </c>
      <c r="AE1960">
        <v>48</v>
      </c>
    </row>
    <row r="1961" spans="1:31">
      <c r="A1961">
        <v>1964</v>
      </c>
      <c r="B1961" t="s">
        <v>2494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3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 t="s">
        <v>7</v>
      </c>
      <c r="S1961" t="s">
        <v>293</v>
      </c>
      <c r="T1961" t="s">
        <v>110</v>
      </c>
      <c r="U1961" t="s">
        <v>111</v>
      </c>
      <c r="V1961" t="s">
        <v>112</v>
      </c>
      <c r="Y1961">
        <v>100</v>
      </c>
      <c r="Z1961">
        <v>64</v>
      </c>
      <c r="AA1961">
        <v>64</v>
      </c>
      <c r="AB1961">
        <v>64</v>
      </c>
      <c r="AC1961">
        <v>64</v>
      </c>
      <c r="AD1961">
        <v>47</v>
      </c>
      <c r="AE1961">
        <v>31</v>
      </c>
    </row>
    <row r="1962" spans="1:31">
      <c r="A1962">
        <v>1965</v>
      </c>
      <c r="B1962" t="s">
        <v>2495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3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 t="s">
        <v>7</v>
      </c>
      <c r="S1962" t="s">
        <v>241</v>
      </c>
      <c r="T1962" t="s">
        <v>72</v>
      </c>
      <c r="U1962" t="s">
        <v>73</v>
      </c>
      <c r="V1962" t="s">
        <v>524</v>
      </c>
      <c r="Y1962">
        <v>100</v>
      </c>
      <c r="Z1962">
        <v>100</v>
      </c>
      <c r="AA1962">
        <v>100</v>
      </c>
      <c r="AB1962">
        <v>100</v>
      </c>
      <c r="AC1962">
        <v>98</v>
      </c>
      <c r="AD1962">
        <v>98</v>
      </c>
      <c r="AE1962">
        <v>98</v>
      </c>
    </row>
    <row r="1963" spans="1:31">
      <c r="A1963">
        <v>1966</v>
      </c>
      <c r="B1963" t="s">
        <v>2496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3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 t="s">
        <v>7</v>
      </c>
      <c r="S1963" t="s">
        <v>18</v>
      </c>
      <c r="T1963" t="s">
        <v>78</v>
      </c>
      <c r="U1963" t="s">
        <v>81</v>
      </c>
      <c r="V1963" t="s">
        <v>82</v>
      </c>
      <c r="W1963" t="s">
        <v>93</v>
      </c>
      <c r="X1963" t="s">
        <v>2214</v>
      </c>
      <c r="Y1963">
        <v>100</v>
      </c>
      <c r="Z1963">
        <v>99</v>
      </c>
      <c r="AA1963">
        <v>99</v>
      </c>
      <c r="AB1963">
        <v>99</v>
      </c>
      <c r="AC1963">
        <v>99</v>
      </c>
      <c r="AD1963">
        <v>96</v>
      </c>
      <c r="AE1963">
        <v>88</v>
      </c>
    </row>
    <row r="1964" spans="1:31">
      <c r="A1964">
        <v>1967</v>
      </c>
      <c r="B1964" t="s">
        <v>2497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3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 t="s">
        <v>7</v>
      </c>
      <c r="S1964" t="s">
        <v>18</v>
      </c>
      <c r="T1964" t="s">
        <v>19</v>
      </c>
      <c r="U1964" t="s">
        <v>259</v>
      </c>
      <c r="V1964" t="s">
        <v>57</v>
      </c>
      <c r="Y1964">
        <v>100</v>
      </c>
      <c r="Z1964">
        <v>90</v>
      </c>
      <c r="AA1964">
        <v>81</v>
      </c>
      <c r="AB1964">
        <v>54</v>
      </c>
      <c r="AC1964">
        <v>54</v>
      </c>
      <c r="AD1964">
        <v>19</v>
      </c>
      <c r="AE1964">
        <v>19</v>
      </c>
    </row>
    <row r="1965" spans="1:31">
      <c r="A1965">
        <v>1968</v>
      </c>
      <c r="B1965" t="s">
        <v>2498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3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 t="s">
        <v>7</v>
      </c>
      <c r="S1965" t="s">
        <v>241</v>
      </c>
      <c r="T1965" t="s">
        <v>72</v>
      </c>
      <c r="U1965" t="s">
        <v>73</v>
      </c>
      <c r="V1965" t="s">
        <v>77</v>
      </c>
      <c r="Y1965">
        <v>100</v>
      </c>
      <c r="Z1965">
        <v>100</v>
      </c>
      <c r="AA1965">
        <v>100</v>
      </c>
      <c r="AB1965">
        <v>76</v>
      </c>
      <c r="AC1965">
        <v>71</v>
      </c>
      <c r="AD1965">
        <v>61</v>
      </c>
      <c r="AE1965">
        <v>61</v>
      </c>
    </row>
    <row r="1966" spans="1:31">
      <c r="A1966">
        <v>1969</v>
      </c>
      <c r="B1966" t="s">
        <v>2499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3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 t="s">
        <v>7</v>
      </c>
      <c r="S1966" t="s">
        <v>18</v>
      </c>
      <c r="T1966" t="s">
        <v>35</v>
      </c>
      <c r="U1966" t="s">
        <v>36</v>
      </c>
      <c r="Y1966">
        <v>100</v>
      </c>
      <c r="Z1966">
        <v>100</v>
      </c>
      <c r="AA1966">
        <v>92</v>
      </c>
      <c r="AB1966">
        <v>91</v>
      </c>
      <c r="AC1966">
        <v>19</v>
      </c>
      <c r="AD1966">
        <v>19</v>
      </c>
      <c r="AE1966">
        <v>12</v>
      </c>
    </row>
    <row r="1967" spans="1:31">
      <c r="A1967">
        <v>1970</v>
      </c>
      <c r="B1967" t="s">
        <v>2501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3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 t="s">
        <v>7</v>
      </c>
      <c r="S1967" t="s">
        <v>18</v>
      </c>
      <c r="T1967" t="s">
        <v>19</v>
      </c>
      <c r="U1967" t="s">
        <v>283</v>
      </c>
      <c r="V1967" t="s">
        <v>284</v>
      </c>
      <c r="W1967" t="s">
        <v>285</v>
      </c>
      <c r="Y1967">
        <v>100</v>
      </c>
      <c r="Z1967">
        <v>100</v>
      </c>
      <c r="AA1967">
        <v>99</v>
      </c>
      <c r="AB1967">
        <v>87</v>
      </c>
      <c r="AC1967">
        <v>87</v>
      </c>
      <c r="AD1967">
        <v>87</v>
      </c>
      <c r="AE1967">
        <v>87</v>
      </c>
    </row>
    <row r="1968" spans="1:31">
      <c r="A1968">
        <v>1971</v>
      </c>
      <c r="B1968" t="s">
        <v>2502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3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 t="s">
        <v>7</v>
      </c>
      <c r="S1968" t="s">
        <v>349</v>
      </c>
      <c r="T1968" t="s">
        <v>165</v>
      </c>
      <c r="U1968" t="s">
        <v>166</v>
      </c>
      <c r="V1968" t="s">
        <v>167</v>
      </c>
      <c r="Y1968">
        <v>100</v>
      </c>
      <c r="Z1968">
        <v>92</v>
      </c>
      <c r="AA1968">
        <v>92</v>
      </c>
      <c r="AB1968">
        <v>92</v>
      </c>
      <c r="AC1968">
        <v>92</v>
      </c>
      <c r="AD1968">
        <v>30</v>
      </c>
      <c r="AE1968">
        <v>30</v>
      </c>
    </row>
    <row r="1969" spans="1:31">
      <c r="A1969">
        <v>1972</v>
      </c>
      <c r="B1969" t="s">
        <v>2503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3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 t="s">
        <v>7</v>
      </c>
      <c r="S1969" t="s">
        <v>18</v>
      </c>
      <c r="T1969" t="s">
        <v>35</v>
      </c>
      <c r="U1969" t="s">
        <v>36</v>
      </c>
      <c r="V1969" t="s">
        <v>115</v>
      </c>
      <c r="W1969" t="s">
        <v>173</v>
      </c>
      <c r="X1969" t="s">
        <v>545</v>
      </c>
      <c r="Y1969">
        <v>100</v>
      </c>
      <c r="Z1969">
        <v>100</v>
      </c>
      <c r="AA1969">
        <v>82</v>
      </c>
      <c r="AB1969">
        <v>81</v>
      </c>
      <c r="AC1969">
        <v>78</v>
      </c>
      <c r="AD1969">
        <v>78</v>
      </c>
      <c r="AE1969">
        <v>75</v>
      </c>
    </row>
    <row r="1970" spans="1:31">
      <c r="A1970">
        <v>1973</v>
      </c>
      <c r="B1970" t="s">
        <v>2504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3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 t="s">
        <v>7</v>
      </c>
      <c r="S1970" t="s">
        <v>18</v>
      </c>
      <c r="T1970" t="s">
        <v>78</v>
      </c>
      <c r="U1970" t="s">
        <v>81</v>
      </c>
      <c r="V1970" t="s">
        <v>82</v>
      </c>
      <c r="Y1970">
        <v>100</v>
      </c>
      <c r="Z1970">
        <v>100</v>
      </c>
      <c r="AA1970">
        <v>72</v>
      </c>
      <c r="AB1970">
        <v>70</v>
      </c>
      <c r="AC1970">
        <v>70</v>
      </c>
      <c r="AD1970">
        <v>47</v>
      </c>
      <c r="AE1970">
        <v>43</v>
      </c>
    </row>
    <row r="1971" spans="1:31">
      <c r="A1971">
        <v>1974</v>
      </c>
      <c r="B1971" t="s">
        <v>2505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3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 t="s">
        <v>7</v>
      </c>
      <c r="S1971" t="s">
        <v>265</v>
      </c>
      <c r="T1971" t="s">
        <v>208</v>
      </c>
      <c r="U1971" t="s">
        <v>209</v>
      </c>
      <c r="V1971" t="s">
        <v>210</v>
      </c>
      <c r="Y1971">
        <v>100</v>
      </c>
      <c r="Z1971">
        <v>100</v>
      </c>
      <c r="AA1971">
        <v>100</v>
      </c>
      <c r="AB1971">
        <v>100</v>
      </c>
      <c r="AC1971">
        <v>100</v>
      </c>
      <c r="AD1971">
        <v>100</v>
      </c>
      <c r="AE1971">
        <v>100</v>
      </c>
    </row>
    <row r="1972" spans="1:31">
      <c r="A1972">
        <v>1975</v>
      </c>
      <c r="B1972" t="s">
        <v>2506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3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 t="s">
        <v>7</v>
      </c>
      <c r="S1972" t="s">
        <v>241</v>
      </c>
      <c r="T1972" t="s">
        <v>72</v>
      </c>
      <c r="U1972" t="s">
        <v>52</v>
      </c>
      <c r="V1972" t="s">
        <v>242</v>
      </c>
      <c r="W1972" t="s">
        <v>243</v>
      </c>
      <c r="X1972" t="s">
        <v>1651</v>
      </c>
      <c r="Y1972">
        <v>100</v>
      </c>
      <c r="Z1972">
        <v>100</v>
      </c>
      <c r="AA1972">
        <v>100</v>
      </c>
      <c r="AB1972">
        <v>100</v>
      </c>
      <c r="AC1972">
        <v>100</v>
      </c>
      <c r="AD1972">
        <v>100</v>
      </c>
      <c r="AE1972">
        <v>77</v>
      </c>
    </row>
    <row r="1973" spans="1:31">
      <c r="A1973">
        <v>1976</v>
      </c>
      <c r="B1973" t="s">
        <v>2507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3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 t="s">
        <v>7</v>
      </c>
      <c r="S1973" t="s">
        <v>241</v>
      </c>
      <c r="T1973" t="s">
        <v>72</v>
      </c>
      <c r="U1973" t="s">
        <v>73</v>
      </c>
      <c r="V1973" t="s">
        <v>134</v>
      </c>
      <c r="W1973" t="s">
        <v>135</v>
      </c>
      <c r="X1973" t="s">
        <v>2370</v>
      </c>
      <c r="Y1973">
        <v>100</v>
      </c>
      <c r="Z1973">
        <v>90</v>
      </c>
      <c r="AA1973">
        <v>90</v>
      </c>
      <c r="AB1973">
        <v>83</v>
      </c>
      <c r="AC1973">
        <v>82</v>
      </c>
      <c r="AD1973">
        <v>82</v>
      </c>
      <c r="AE1973">
        <v>68</v>
      </c>
    </row>
    <row r="1974" spans="1:31">
      <c r="A1974">
        <v>1977</v>
      </c>
      <c r="B1974" t="s">
        <v>2508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3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 t="s">
        <v>7</v>
      </c>
      <c r="S1974" t="s">
        <v>18</v>
      </c>
      <c r="Y1974">
        <v>100</v>
      </c>
      <c r="Z1974">
        <v>62</v>
      </c>
      <c r="AA1974">
        <v>49</v>
      </c>
      <c r="AB1974">
        <v>42</v>
      </c>
      <c r="AC1974">
        <v>42</v>
      </c>
      <c r="AD1974">
        <v>42</v>
      </c>
      <c r="AE1974">
        <v>42</v>
      </c>
    </row>
    <row r="1975" spans="1:31">
      <c r="A1975">
        <v>1978</v>
      </c>
      <c r="B1975" t="s">
        <v>2509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3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 t="s">
        <v>7</v>
      </c>
      <c r="S1975" t="s">
        <v>238</v>
      </c>
      <c r="Y1975">
        <v>100</v>
      </c>
      <c r="Z1975">
        <v>50</v>
      </c>
      <c r="AA1975">
        <v>48</v>
      </c>
      <c r="AB1975">
        <v>48</v>
      </c>
      <c r="AC1975">
        <v>48</v>
      </c>
      <c r="AD1975">
        <v>16</v>
      </c>
      <c r="AE1975">
        <v>7</v>
      </c>
    </row>
    <row r="1976" spans="1:31">
      <c r="A1976">
        <v>1979</v>
      </c>
      <c r="B1976" t="s">
        <v>2510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3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 t="s">
        <v>7</v>
      </c>
      <c r="S1976" t="s">
        <v>18</v>
      </c>
      <c r="T1976" t="s">
        <v>19</v>
      </c>
      <c r="U1976" t="s">
        <v>259</v>
      </c>
      <c r="V1976" t="s">
        <v>530</v>
      </c>
      <c r="Y1976">
        <v>100</v>
      </c>
      <c r="Z1976">
        <v>100</v>
      </c>
      <c r="AA1976">
        <v>100</v>
      </c>
      <c r="AB1976">
        <v>100</v>
      </c>
      <c r="AC1976">
        <v>100</v>
      </c>
      <c r="AD1976">
        <v>100</v>
      </c>
      <c r="AE1976">
        <v>100</v>
      </c>
    </row>
    <row r="1977" spans="1:31">
      <c r="A1977">
        <v>1980</v>
      </c>
      <c r="B1977" t="s">
        <v>2511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3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 t="s">
        <v>7</v>
      </c>
      <c r="S1977" t="s">
        <v>8</v>
      </c>
      <c r="T1977" t="s">
        <v>9</v>
      </c>
      <c r="U1977" t="s">
        <v>103</v>
      </c>
      <c r="V1977" t="s">
        <v>140</v>
      </c>
      <c r="Y1977">
        <v>100</v>
      </c>
      <c r="Z1977">
        <v>100</v>
      </c>
      <c r="AA1977">
        <v>100</v>
      </c>
      <c r="AB1977">
        <v>100</v>
      </c>
      <c r="AC1977">
        <v>61</v>
      </c>
      <c r="AD1977">
        <v>45</v>
      </c>
      <c r="AE1977">
        <v>20</v>
      </c>
    </row>
    <row r="1978" spans="1:31">
      <c r="A1978">
        <v>1981</v>
      </c>
      <c r="B1978" t="s">
        <v>2512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3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 t="s">
        <v>7</v>
      </c>
      <c r="S1978" t="s">
        <v>241</v>
      </c>
      <c r="T1978" t="s">
        <v>72</v>
      </c>
      <c r="U1978" t="s">
        <v>52</v>
      </c>
      <c r="V1978" t="s">
        <v>242</v>
      </c>
      <c r="W1978" t="s">
        <v>243</v>
      </c>
      <c r="X1978" t="s">
        <v>1651</v>
      </c>
      <c r="Y1978">
        <v>100</v>
      </c>
      <c r="Z1978">
        <v>100</v>
      </c>
      <c r="AA1978">
        <v>100</v>
      </c>
      <c r="AB1978">
        <v>90</v>
      </c>
      <c r="AC1978">
        <v>90</v>
      </c>
      <c r="AD1978">
        <v>90</v>
      </c>
      <c r="AE1978">
        <v>59</v>
      </c>
    </row>
    <row r="1979" spans="1:31">
      <c r="A1979">
        <v>1982</v>
      </c>
      <c r="B1979" t="s">
        <v>2513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3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 t="s">
        <v>7</v>
      </c>
      <c r="S1979" t="s">
        <v>241</v>
      </c>
      <c r="T1979" t="s">
        <v>72</v>
      </c>
      <c r="U1979" t="s">
        <v>52</v>
      </c>
      <c r="V1979" t="s">
        <v>242</v>
      </c>
      <c r="W1979" t="s">
        <v>243</v>
      </c>
      <c r="X1979" t="s">
        <v>1651</v>
      </c>
      <c r="Y1979">
        <v>100</v>
      </c>
      <c r="Z1979">
        <v>100</v>
      </c>
      <c r="AA1979">
        <v>100</v>
      </c>
      <c r="AB1979">
        <v>70</v>
      </c>
      <c r="AC1979">
        <v>70</v>
      </c>
      <c r="AD1979">
        <v>70</v>
      </c>
      <c r="AE1979">
        <v>68</v>
      </c>
    </row>
    <row r="1980" spans="1:31">
      <c r="A1980">
        <v>1983</v>
      </c>
      <c r="B1980" t="s">
        <v>2514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3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 t="s">
        <v>7</v>
      </c>
      <c r="S1980" t="s">
        <v>241</v>
      </c>
      <c r="T1980" t="s">
        <v>72</v>
      </c>
      <c r="U1980" t="s">
        <v>73</v>
      </c>
      <c r="V1980" t="s">
        <v>77</v>
      </c>
      <c r="Y1980">
        <v>100</v>
      </c>
      <c r="Z1980">
        <v>100</v>
      </c>
      <c r="AA1980">
        <v>100</v>
      </c>
      <c r="AB1980">
        <v>100</v>
      </c>
      <c r="AC1980">
        <v>99</v>
      </c>
      <c r="AD1980">
        <v>63</v>
      </c>
      <c r="AE1980">
        <v>63</v>
      </c>
    </row>
    <row r="1981" spans="1:31">
      <c r="A1981">
        <v>1984</v>
      </c>
      <c r="B1981" t="s">
        <v>2515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3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 t="s">
        <v>7</v>
      </c>
      <c r="S1981" t="s">
        <v>18</v>
      </c>
      <c r="T1981" t="s">
        <v>35</v>
      </c>
      <c r="U1981" t="s">
        <v>36</v>
      </c>
      <c r="V1981" t="s">
        <v>115</v>
      </c>
      <c r="W1981" t="s">
        <v>173</v>
      </c>
      <c r="Y1981">
        <v>100</v>
      </c>
      <c r="Z1981">
        <v>100</v>
      </c>
      <c r="AA1981">
        <v>100</v>
      </c>
      <c r="AB1981">
        <v>99</v>
      </c>
      <c r="AC1981">
        <v>99</v>
      </c>
      <c r="AD1981">
        <v>99</v>
      </c>
      <c r="AE1981">
        <v>14</v>
      </c>
    </row>
    <row r="1982" spans="1:31">
      <c r="A1982">
        <v>1985</v>
      </c>
      <c r="B1982" t="s">
        <v>2516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3</v>
      </c>
      <c r="M1982">
        <v>0</v>
      </c>
      <c r="N1982">
        <v>0</v>
      </c>
      <c r="O1982">
        <v>0</v>
      </c>
      <c r="P1982">
        <v>0</v>
      </c>
      <c r="Q1982">
        <v>0</v>
      </c>
      <c r="R1982" t="s">
        <v>7</v>
      </c>
      <c r="S1982" t="s">
        <v>241</v>
      </c>
      <c r="T1982" t="s">
        <v>72</v>
      </c>
      <c r="U1982" t="s">
        <v>73</v>
      </c>
      <c r="V1982" t="s">
        <v>134</v>
      </c>
      <c r="W1982" t="s">
        <v>135</v>
      </c>
      <c r="Y1982">
        <v>100</v>
      </c>
      <c r="Z1982">
        <v>100</v>
      </c>
      <c r="AA1982">
        <v>100</v>
      </c>
      <c r="AB1982">
        <v>100</v>
      </c>
      <c r="AC1982">
        <v>99</v>
      </c>
      <c r="AD1982">
        <v>98</v>
      </c>
      <c r="AE1982">
        <v>76</v>
      </c>
    </row>
    <row r="1983" spans="1:31">
      <c r="A1983">
        <v>1986</v>
      </c>
      <c r="B1983" t="s">
        <v>2517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3</v>
      </c>
      <c r="M1983">
        <v>0</v>
      </c>
      <c r="N1983">
        <v>0</v>
      </c>
      <c r="O1983">
        <v>0</v>
      </c>
      <c r="P1983">
        <v>0</v>
      </c>
      <c r="Q1983">
        <v>0</v>
      </c>
      <c r="R1983" t="s">
        <v>7</v>
      </c>
      <c r="S1983" t="s">
        <v>18</v>
      </c>
      <c r="T1983" t="s">
        <v>35</v>
      </c>
      <c r="U1983" t="s">
        <v>36</v>
      </c>
      <c r="V1983" t="s">
        <v>115</v>
      </c>
      <c r="W1983" t="s">
        <v>173</v>
      </c>
      <c r="Y1983">
        <v>100</v>
      </c>
      <c r="Z1983">
        <v>99</v>
      </c>
      <c r="AA1983">
        <v>99</v>
      </c>
      <c r="AB1983">
        <v>99</v>
      </c>
      <c r="AC1983">
        <v>99</v>
      </c>
      <c r="AD1983">
        <v>99</v>
      </c>
      <c r="AE1983">
        <v>36</v>
      </c>
    </row>
    <row r="1984" spans="1:31">
      <c r="A1984">
        <v>1987</v>
      </c>
      <c r="B1984" t="s">
        <v>2518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3</v>
      </c>
      <c r="M1984">
        <v>0</v>
      </c>
      <c r="N1984">
        <v>0</v>
      </c>
      <c r="O1984">
        <v>0</v>
      </c>
      <c r="P1984">
        <v>0</v>
      </c>
      <c r="Q1984">
        <v>0</v>
      </c>
      <c r="R1984" t="s">
        <v>7</v>
      </c>
      <c r="S1984" t="s">
        <v>241</v>
      </c>
      <c r="T1984" t="s">
        <v>72</v>
      </c>
      <c r="U1984" t="s">
        <v>73</v>
      </c>
      <c r="V1984" t="s">
        <v>77</v>
      </c>
      <c r="Y1984">
        <v>100</v>
      </c>
      <c r="Z1984">
        <v>100</v>
      </c>
      <c r="AA1984">
        <v>100</v>
      </c>
      <c r="AB1984">
        <v>96</v>
      </c>
      <c r="AC1984">
        <v>54</v>
      </c>
      <c r="AD1984">
        <v>41</v>
      </c>
      <c r="AE1984">
        <v>41</v>
      </c>
    </row>
    <row r="1985" spans="1:31">
      <c r="A1985">
        <v>1988</v>
      </c>
      <c r="B1985" t="s">
        <v>2519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3</v>
      </c>
      <c r="M1985">
        <v>0</v>
      </c>
      <c r="N1985">
        <v>0</v>
      </c>
      <c r="O1985">
        <v>0</v>
      </c>
      <c r="P1985">
        <v>0</v>
      </c>
      <c r="Q1985">
        <v>0</v>
      </c>
      <c r="R1985" t="s">
        <v>7</v>
      </c>
      <c r="S1985" t="s">
        <v>18</v>
      </c>
      <c r="T1985" t="s">
        <v>35</v>
      </c>
      <c r="U1985" t="s">
        <v>36</v>
      </c>
      <c r="V1985" t="s">
        <v>115</v>
      </c>
      <c r="W1985" t="s">
        <v>173</v>
      </c>
      <c r="Y1985">
        <v>100</v>
      </c>
      <c r="Z1985">
        <v>81</v>
      </c>
      <c r="AA1985">
        <v>81</v>
      </c>
      <c r="AB1985">
        <v>80</v>
      </c>
      <c r="AC1985">
        <v>80</v>
      </c>
      <c r="AD1985">
        <v>80</v>
      </c>
      <c r="AE1985">
        <v>31</v>
      </c>
    </row>
    <row r="1986" spans="1:31">
      <c r="A1986">
        <v>1989</v>
      </c>
      <c r="B1986" t="s">
        <v>2520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3</v>
      </c>
      <c r="M1986">
        <v>0</v>
      </c>
      <c r="N1986">
        <v>0</v>
      </c>
      <c r="O1986">
        <v>0</v>
      </c>
      <c r="P1986">
        <v>0</v>
      </c>
      <c r="Q1986">
        <v>0</v>
      </c>
      <c r="R1986" t="s">
        <v>7</v>
      </c>
      <c r="S1986" t="s">
        <v>269</v>
      </c>
      <c r="T1986" t="s">
        <v>270</v>
      </c>
      <c r="U1986" t="s">
        <v>160</v>
      </c>
      <c r="V1986" t="s">
        <v>161</v>
      </c>
      <c r="W1986" t="s">
        <v>162</v>
      </c>
      <c r="Y1986">
        <v>100</v>
      </c>
      <c r="Z1986">
        <v>100</v>
      </c>
      <c r="AA1986">
        <v>100</v>
      </c>
      <c r="AB1986">
        <v>100</v>
      </c>
      <c r="AC1986">
        <v>100</v>
      </c>
      <c r="AD1986">
        <v>100</v>
      </c>
      <c r="AE1986">
        <v>90</v>
      </c>
    </row>
    <row r="1987" spans="1:31">
      <c r="A1987">
        <v>1990</v>
      </c>
      <c r="B1987" t="s">
        <v>2521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3</v>
      </c>
      <c r="M1987">
        <v>0</v>
      </c>
      <c r="N1987">
        <v>0</v>
      </c>
      <c r="O1987">
        <v>0</v>
      </c>
      <c r="P1987">
        <v>0</v>
      </c>
      <c r="Q1987">
        <v>0</v>
      </c>
      <c r="R1987" t="s">
        <v>7</v>
      </c>
      <c r="S1987" t="s">
        <v>18</v>
      </c>
      <c r="T1987" t="s">
        <v>19</v>
      </c>
      <c r="U1987" t="s">
        <v>259</v>
      </c>
      <c r="V1987" t="s">
        <v>57</v>
      </c>
      <c r="Y1987">
        <v>100</v>
      </c>
      <c r="Z1987">
        <v>100</v>
      </c>
      <c r="AA1987">
        <v>100</v>
      </c>
      <c r="AB1987">
        <v>100</v>
      </c>
      <c r="AC1987">
        <v>100</v>
      </c>
      <c r="AD1987">
        <v>83</v>
      </c>
      <c r="AE1987">
        <v>83</v>
      </c>
    </row>
    <row r="1988" spans="1:31">
      <c r="A1988">
        <v>1991</v>
      </c>
      <c r="B1988" t="s">
        <v>2522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3</v>
      </c>
      <c r="M1988">
        <v>0</v>
      </c>
      <c r="N1988">
        <v>0</v>
      </c>
      <c r="O1988">
        <v>0</v>
      </c>
      <c r="P1988">
        <v>0</v>
      </c>
      <c r="Q1988">
        <v>0</v>
      </c>
      <c r="R1988" t="s">
        <v>7</v>
      </c>
      <c r="S1988" t="s">
        <v>241</v>
      </c>
      <c r="T1988" t="s">
        <v>72</v>
      </c>
      <c r="U1988" t="s">
        <v>73</v>
      </c>
      <c r="Y1988">
        <v>100</v>
      </c>
      <c r="Z1988">
        <v>100</v>
      </c>
      <c r="AA1988">
        <v>100</v>
      </c>
      <c r="AB1988">
        <v>93</v>
      </c>
      <c r="AC1988">
        <v>29</v>
      </c>
      <c r="AD1988">
        <v>28</v>
      </c>
      <c r="AE1988">
        <v>26</v>
      </c>
    </row>
    <row r="1989" spans="1:31">
      <c r="A1989">
        <v>1992</v>
      </c>
      <c r="B1989" t="s">
        <v>2523</v>
      </c>
      <c r="C1989">
        <v>0</v>
      </c>
      <c r="D1989">
        <v>0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3</v>
      </c>
      <c r="M1989">
        <v>0</v>
      </c>
      <c r="N1989">
        <v>0</v>
      </c>
      <c r="O1989">
        <v>0</v>
      </c>
      <c r="P1989">
        <v>0</v>
      </c>
      <c r="Q1989">
        <v>0</v>
      </c>
      <c r="R1989" t="s">
        <v>7</v>
      </c>
      <c r="S1989" t="s">
        <v>241</v>
      </c>
      <c r="T1989" t="s">
        <v>72</v>
      </c>
      <c r="U1989" t="s">
        <v>73</v>
      </c>
      <c r="V1989" t="s">
        <v>134</v>
      </c>
      <c r="W1989" t="s">
        <v>135</v>
      </c>
      <c r="Y1989">
        <v>100</v>
      </c>
      <c r="Z1989">
        <v>100</v>
      </c>
      <c r="AA1989">
        <v>100</v>
      </c>
      <c r="AB1989">
        <v>100</v>
      </c>
      <c r="AC1989">
        <v>100</v>
      </c>
      <c r="AD1989">
        <v>100</v>
      </c>
      <c r="AE1989">
        <v>93</v>
      </c>
    </row>
    <row r="1990" spans="1:31">
      <c r="A1990">
        <v>1993</v>
      </c>
      <c r="B1990" t="s">
        <v>2524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3</v>
      </c>
      <c r="M1990">
        <v>0</v>
      </c>
      <c r="N1990">
        <v>0</v>
      </c>
      <c r="O1990">
        <v>0</v>
      </c>
      <c r="P1990">
        <v>0</v>
      </c>
      <c r="Q1990">
        <v>0</v>
      </c>
      <c r="R1990" t="s">
        <v>7</v>
      </c>
      <c r="S1990" t="s">
        <v>18</v>
      </c>
      <c r="T1990" t="s">
        <v>35</v>
      </c>
      <c r="U1990" t="s">
        <v>36</v>
      </c>
      <c r="V1990" t="s">
        <v>115</v>
      </c>
      <c r="W1990" t="s">
        <v>173</v>
      </c>
      <c r="Y1990">
        <v>100</v>
      </c>
      <c r="Z1990">
        <v>93</v>
      </c>
      <c r="AA1990">
        <v>93</v>
      </c>
      <c r="AB1990">
        <v>92</v>
      </c>
      <c r="AC1990">
        <v>92</v>
      </c>
      <c r="AD1990">
        <v>89</v>
      </c>
      <c r="AE1990">
        <v>50</v>
      </c>
    </row>
    <row r="1991" spans="1:31">
      <c r="A1991">
        <v>1994</v>
      </c>
      <c r="B1991" t="s">
        <v>2526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3</v>
      </c>
      <c r="M1991">
        <v>0</v>
      </c>
      <c r="N1991">
        <v>0</v>
      </c>
      <c r="O1991">
        <v>0</v>
      </c>
      <c r="P1991">
        <v>0</v>
      </c>
      <c r="Q1991">
        <v>0</v>
      </c>
      <c r="R1991" t="s">
        <v>7</v>
      </c>
      <c r="S1991" t="s">
        <v>241</v>
      </c>
      <c r="T1991" t="s">
        <v>72</v>
      </c>
      <c r="U1991" t="s">
        <v>73</v>
      </c>
      <c r="Y1991">
        <v>100</v>
      </c>
      <c r="Z1991">
        <v>93</v>
      </c>
      <c r="AA1991">
        <v>93</v>
      </c>
      <c r="AB1991">
        <v>87</v>
      </c>
      <c r="AC1991">
        <v>38</v>
      </c>
      <c r="AD1991">
        <v>18</v>
      </c>
      <c r="AE1991">
        <v>10</v>
      </c>
    </row>
    <row r="1992" spans="1:31">
      <c r="A1992">
        <v>1995</v>
      </c>
      <c r="B1992" t="s">
        <v>2527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3</v>
      </c>
      <c r="M1992">
        <v>0</v>
      </c>
      <c r="N1992">
        <v>0</v>
      </c>
      <c r="O1992">
        <v>0</v>
      </c>
      <c r="P1992">
        <v>0</v>
      </c>
      <c r="Q1992">
        <v>0</v>
      </c>
      <c r="R1992" t="s">
        <v>7</v>
      </c>
      <c r="S1992" t="s">
        <v>18</v>
      </c>
      <c r="T1992" t="s">
        <v>35</v>
      </c>
      <c r="U1992" t="s">
        <v>36</v>
      </c>
      <c r="V1992" t="s">
        <v>115</v>
      </c>
      <c r="W1992" t="s">
        <v>173</v>
      </c>
      <c r="Y1992">
        <v>100</v>
      </c>
      <c r="Z1992">
        <v>97</v>
      </c>
      <c r="AA1992">
        <v>97</v>
      </c>
      <c r="AB1992">
        <v>97</v>
      </c>
      <c r="AC1992">
        <v>97</v>
      </c>
      <c r="AD1992">
        <v>97</v>
      </c>
      <c r="AE1992">
        <v>49</v>
      </c>
    </row>
    <row r="1993" spans="1:31">
      <c r="A1993">
        <v>1996</v>
      </c>
      <c r="B1993" t="s">
        <v>2528</v>
      </c>
      <c r="C1993">
        <v>0</v>
      </c>
      <c r="D1993">
        <v>0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3</v>
      </c>
      <c r="M1993">
        <v>0</v>
      </c>
      <c r="N1993">
        <v>0</v>
      </c>
      <c r="O1993">
        <v>0</v>
      </c>
      <c r="P1993">
        <v>0</v>
      </c>
      <c r="Q1993">
        <v>0</v>
      </c>
      <c r="R1993" t="s">
        <v>7</v>
      </c>
      <c r="S1993" t="s">
        <v>18</v>
      </c>
      <c r="T1993" t="s">
        <v>35</v>
      </c>
      <c r="U1993" t="s">
        <v>36</v>
      </c>
      <c r="V1993" t="s">
        <v>115</v>
      </c>
      <c r="W1993" t="s">
        <v>173</v>
      </c>
      <c r="Y1993">
        <v>100</v>
      </c>
      <c r="Z1993">
        <v>67</v>
      </c>
      <c r="AA1993">
        <v>67</v>
      </c>
      <c r="AB1993">
        <v>67</v>
      </c>
      <c r="AC1993">
        <v>67</v>
      </c>
      <c r="AD1993">
        <v>67</v>
      </c>
      <c r="AE1993">
        <v>11</v>
      </c>
    </row>
    <row r="1994" spans="1:31">
      <c r="A1994">
        <v>1997</v>
      </c>
      <c r="B1994" t="s">
        <v>2529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1</v>
      </c>
      <c r="M1994">
        <v>0</v>
      </c>
      <c r="N1994">
        <v>0</v>
      </c>
      <c r="O1994">
        <v>0</v>
      </c>
      <c r="P1994">
        <v>2</v>
      </c>
      <c r="Q1994">
        <v>0</v>
      </c>
      <c r="R1994" t="s">
        <v>7</v>
      </c>
      <c r="S1994" t="s">
        <v>241</v>
      </c>
      <c r="T1994" t="s">
        <v>72</v>
      </c>
      <c r="U1994" t="s">
        <v>73</v>
      </c>
      <c r="V1994" t="s">
        <v>134</v>
      </c>
      <c r="W1994" t="s">
        <v>135</v>
      </c>
      <c r="Y1994">
        <v>100</v>
      </c>
      <c r="Z1994">
        <v>100</v>
      </c>
      <c r="AA1994">
        <v>100</v>
      </c>
      <c r="AB1994">
        <v>96</v>
      </c>
      <c r="AC1994">
        <v>95</v>
      </c>
      <c r="AD1994">
        <v>92</v>
      </c>
      <c r="AE1994">
        <v>89</v>
      </c>
    </row>
    <row r="1995" spans="1:31">
      <c r="A1995">
        <v>1998</v>
      </c>
      <c r="B1995" t="s">
        <v>2530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3</v>
      </c>
      <c r="N1995">
        <v>0</v>
      </c>
      <c r="O1995">
        <v>0</v>
      </c>
      <c r="P1995">
        <v>0</v>
      </c>
      <c r="Q1995">
        <v>0</v>
      </c>
      <c r="R1995" t="s">
        <v>7</v>
      </c>
      <c r="S1995" t="s">
        <v>18</v>
      </c>
      <c r="T1995" t="s">
        <v>78</v>
      </c>
      <c r="Y1995">
        <v>100</v>
      </c>
      <c r="Z1995">
        <v>99</v>
      </c>
      <c r="AA1995">
        <v>57</v>
      </c>
      <c r="AB1995">
        <v>34</v>
      </c>
      <c r="AC1995">
        <v>34</v>
      </c>
      <c r="AD1995">
        <v>24</v>
      </c>
      <c r="AE1995">
        <v>24</v>
      </c>
    </row>
    <row r="1996" spans="1:31">
      <c r="A1996">
        <v>1999</v>
      </c>
      <c r="B1996" t="s">
        <v>2531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3</v>
      </c>
      <c r="N1996">
        <v>0</v>
      </c>
      <c r="O1996">
        <v>0</v>
      </c>
      <c r="P1996">
        <v>0</v>
      </c>
      <c r="Q1996">
        <v>0</v>
      </c>
      <c r="R1996" t="s">
        <v>7</v>
      </c>
      <c r="S1996" t="s">
        <v>241</v>
      </c>
      <c r="T1996" t="s">
        <v>72</v>
      </c>
      <c r="U1996" t="s">
        <v>73</v>
      </c>
      <c r="V1996" t="s">
        <v>74</v>
      </c>
      <c r="W1996" t="s">
        <v>152</v>
      </c>
      <c r="Y1996">
        <v>100</v>
      </c>
      <c r="Z1996">
        <v>99</v>
      </c>
      <c r="AA1996">
        <v>99</v>
      </c>
      <c r="AB1996">
        <v>98</v>
      </c>
      <c r="AC1996">
        <v>96</v>
      </c>
      <c r="AD1996">
        <v>96</v>
      </c>
      <c r="AE1996">
        <v>46</v>
      </c>
    </row>
    <row r="1997" spans="1:31">
      <c r="A1997">
        <v>2000</v>
      </c>
      <c r="B1997" t="s">
        <v>2532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3</v>
      </c>
      <c r="N1997">
        <v>0</v>
      </c>
      <c r="O1997">
        <v>0</v>
      </c>
      <c r="P1997">
        <v>0</v>
      </c>
      <c r="Q1997">
        <v>0</v>
      </c>
      <c r="R1997" t="s">
        <v>7</v>
      </c>
      <c r="S1997" t="s">
        <v>18</v>
      </c>
      <c r="T1997" t="s">
        <v>19</v>
      </c>
      <c r="U1997" t="s">
        <v>283</v>
      </c>
      <c r="V1997" t="s">
        <v>284</v>
      </c>
      <c r="Y1997">
        <v>100</v>
      </c>
      <c r="Z1997">
        <v>100</v>
      </c>
      <c r="AA1997">
        <v>99</v>
      </c>
      <c r="AB1997">
        <v>60</v>
      </c>
      <c r="AC1997">
        <v>60</v>
      </c>
      <c r="AD1997">
        <v>40</v>
      </c>
      <c r="AE1997">
        <v>40</v>
      </c>
    </row>
    <row r="1998" spans="1:31">
      <c r="A1998">
        <v>2001</v>
      </c>
      <c r="B1998" t="s">
        <v>2533</v>
      </c>
      <c r="C1998">
        <v>0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3</v>
      </c>
      <c r="N1998">
        <v>0</v>
      </c>
      <c r="O1998">
        <v>0</v>
      </c>
      <c r="P1998">
        <v>0</v>
      </c>
      <c r="Q1998">
        <v>0</v>
      </c>
      <c r="R1998" t="s">
        <v>7</v>
      </c>
      <c r="S1998" t="s">
        <v>241</v>
      </c>
      <c r="T1998" t="s">
        <v>72</v>
      </c>
      <c r="U1998" t="s">
        <v>73</v>
      </c>
      <c r="V1998" t="s">
        <v>321</v>
      </c>
      <c r="Y1998">
        <v>100</v>
      </c>
      <c r="Z1998">
        <v>98</v>
      </c>
      <c r="AA1998">
        <v>98</v>
      </c>
      <c r="AB1998">
        <v>98</v>
      </c>
      <c r="AC1998">
        <v>77</v>
      </c>
      <c r="AD1998">
        <v>28</v>
      </c>
      <c r="AE1998">
        <v>26</v>
      </c>
    </row>
    <row r="1999" spans="1:31">
      <c r="A1999">
        <v>2002</v>
      </c>
      <c r="B1999" t="s">
        <v>2534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3</v>
      </c>
      <c r="N1999">
        <v>0</v>
      </c>
      <c r="O1999">
        <v>0</v>
      </c>
      <c r="P1999">
        <v>0</v>
      </c>
      <c r="Q1999">
        <v>0</v>
      </c>
      <c r="R1999" t="s">
        <v>7</v>
      </c>
      <c r="S1999" t="s">
        <v>269</v>
      </c>
      <c r="T1999" t="s">
        <v>270</v>
      </c>
      <c r="U1999" t="s">
        <v>160</v>
      </c>
      <c r="V1999" t="s">
        <v>161</v>
      </c>
      <c r="Y1999">
        <v>100</v>
      </c>
      <c r="Z1999">
        <v>100</v>
      </c>
      <c r="AA1999">
        <v>100</v>
      </c>
      <c r="AB1999">
        <v>100</v>
      </c>
      <c r="AC1999">
        <v>100</v>
      </c>
      <c r="AD1999">
        <v>88</v>
      </c>
      <c r="AE1999">
        <v>88</v>
      </c>
    </row>
    <row r="2000" spans="1:31">
      <c r="A2000">
        <v>2003</v>
      </c>
      <c r="B2000" t="s">
        <v>2535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3</v>
      </c>
      <c r="N2000">
        <v>0</v>
      </c>
      <c r="O2000">
        <v>0</v>
      </c>
      <c r="P2000">
        <v>0</v>
      </c>
      <c r="Q2000">
        <v>0</v>
      </c>
      <c r="R2000" t="s">
        <v>7</v>
      </c>
      <c r="S2000" t="s">
        <v>18</v>
      </c>
      <c r="T2000" t="s">
        <v>78</v>
      </c>
      <c r="U2000" t="s">
        <v>81</v>
      </c>
      <c r="V2000" t="s">
        <v>82</v>
      </c>
      <c r="Y2000">
        <v>100</v>
      </c>
      <c r="Z2000">
        <v>100</v>
      </c>
      <c r="AA2000">
        <v>100</v>
      </c>
      <c r="AB2000">
        <v>100</v>
      </c>
      <c r="AC2000">
        <v>100</v>
      </c>
      <c r="AD2000">
        <v>100</v>
      </c>
      <c r="AE2000">
        <v>100</v>
      </c>
    </row>
    <row r="2001" spans="1:31">
      <c r="A2001">
        <v>2004</v>
      </c>
      <c r="B2001" t="s">
        <v>2536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3</v>
      </c>
      <c r="N2001">
        <v>0</v>
      </c>
      <c r="O2001">
        <v>0</v>
      </c>
      <c r="P2001">
        <v>0</v>
      </c>
      <c r="Q2001">
        <v>0</v>
      </c>
      <c r="R2001" t="s">
        <v>7</v>
      </c>
      <c r="S2001" t="s">
        <v>18</v>
      </c>
      <c r="T2001" t="s">
        <v>19</v>
      </c>
      <c r="U2001" t="s">
        <v>259</v>
      </c>
      <c r="V2001" t="s">
        <v>408</v>
      </c>
      <c r="W2001" t="s">
        <v>421</v>
      </c>
      <c r="Y2001">
        <v>100</v>
      </c>
      <c r="Z2001">
        <v>100</v>
      </c>
      <c r="AA2001">
        <v>100</v>
      </c>
      <c r="AB2001">
        <v>100</v>
      </c>
      <c r="AC2001">
        <v>90</v>
      </c>
      <c r="AD2001">
        <v>76</v>
      </c>
      <c r="AE2001">
        <v>76</v>
      </c>
    </row>
    <row r="2002" spans="1:31">
      <c r="A2002">
        <v>2005</v>
      </c>
      <c r="B2002" t="s">
        <v>2537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3</v>
      </c>
      <c r="N2002">
        <v>0</v>
      </c>
      <c r="O2002">
        <v>0</v>
      </c>
      <c r="P2002">
        <v>0</v>
      </c>
      <c r="Q2002">
        <v>0</v>
      </c>
      <c r="R2002" t="s">
        <v>7</v>
      </c>
      <c r="S2002" t="s">
        <v>269</v>
      </c>
      <c r="T2002" t="s">
        <v>270</v>
      </c>
      <c r="U2002" t="s">
        <v>160</v>
      </c>
      <c r="V2002" t="s">
        <v>161</v>
      </c>
      <c r="W2002" t="s">
        <v>162</v>
      </c>
      <c r="Y2002">
        <v>100</v>
      </c>
      <c r="Z2002">
        <v>100</v>
      </c>
      <c r="AA2002">
        <v>100</v>
      </c>
      <c r="AB2002">
        <v>100</v>
      </c>
      <c r="AC2002">
        <v>100</v>
      </c>
      <c r="AD2002">
        <v>99</v>
      </c>
      <c r="AE2002">
        <v>85</v>
      </c>
    </row>
    <row r="2003" spans="1:31">
      <c r="A2003">
        <v>2006</v>
      </c>
      <c r="B2003" t="s">
        <v>2538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3</v>
      </c>
      <c r="N2003">
        <v>0</v>
      </c>
      <c r="O2003">
        <v>0</v>
      </c>
      <c r="P2003">
        <v>0</v>
      </c>
      <c r="Q2003">
        <v>0</v>
      </c>
      <c r="R2003" t="s">
        <v>7</v>
      </c>
      <c r="S2003" t="s">
        <v>241</v>
      </c>
      <c r="T2003" t="s">
        <v>72</v>
      </c>
      <c r="U2003" t="s">
        <v>73</v>
      </c>
      <c r="Y2003">
        <v>100</v>
      </c>
      <c r="Z2003">
        <v>100</v>
      </c>
      <c r="AA2003">
        <v>100</v>
      </c>
      <c r="AB2003">
        <v>97</v>
      </c>
      <c r="AC2003">
        <v>10</v>
      </c>
      <c r="AD2003">
        <v>10</v>
      </c>
      <c r="AE2003">
        <v>9</v>
      </c>
    </row>
    <row r="2004" spans="1:31">
      <c r="A2004">
        <v>2007</v>
      </c>
      <c r="B2004" t="s">
        <v>2539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3</v>
      </c>
      <c r="N2004">
        <v>0</v>
      </c>
      <c r="O2004">
        <v>0</v>
      </c>
      <c r="P2004">
        <v>0</v>
      </c>
      <c r="Q2004">
        <v>0</v>
      </c>
      <c r="R2004" t="s">
        <v>7</v>
      </c>
      <c r="S2004" t="s">
        <v>241</v>
      </c>
      <c r="T2004" t="s">
        <v>72</v>
      </c>
      <c r="U2004" t="s">
        <v>73</v>
      </c>
      <c r="V2004" t="s">
        <v>77</v>
      </c>
      <c r="Y2004">
        <v>100</v>
      </c>
      <c r="Z2004">
        <v>100</v>
      </c>
      <c r="AA2004">
        <v>100</v>
      </c>
      <c r="AB2004">
        <v>100</v>
      </c>
      <c r="AC2004">
        <v>100</v>
      </c>
      <c r="AD2004">
        <v>81</v>
      </c>
      <c r="AE2004">
        <v>81</v>
      </c>
    </row>
    <row r="2005" spans="1:31">
      <c r="A2005">
        <v>2008</v>
      </c>
      <c r="B2005" t="s">
        <v>2540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3</v>
      </c>
      <c r="N2005">
        <v>0</v>
      </c>
      <c r="O2005">
        <v>0</v>
      </c>
      <c r="P2005">
        <v>0</v>
      </c>
      <c r="Q2005">
        <v>0</v>
      </c>
      <c r="R2005" t="s">
        <v>7</v>
      </c>
      <c r="S2005" t="s">
        <v>18</v>
      </c>
      <c r="T2005" t="s">
        <v>19</v>
      </c>
      <c r="U2005" t="s">
        <v>253</v>
      </c>
      <c r="V2005" t="s">
        <v>27</v>
      </c>
      <c r="W2005" t="s">
        <v>2541</v>
      </c>
      <c r="X2005" t="s">
        <v>2542</v>
      </c>
      <c r="Y2005">
        <v>100</v>
      </c>
      <c r="Z2005">
        <v>100</v>
      </c>
      <c r="AA2005">
        <v>100</v>
      </c>
      <c r="AB2005">
        <v>100</v>
      </c>
      <c r="AC2005">
        <v>100</v>
      </c>
      <c r="AD2005">
        <v>56</v>
      </c>
      <c r="AE2005">
        <v>56</v>
      </c>
    </row>
    <row r="2006" spans="1:31">
      <c r="A2006">
        <v>2009</v>
      </c>
      <c r="B2006" t="s">
        <v>2543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3</v>
      </c>
      <c r="N2006">
        <v>0</v>
      </c>
      <c r="O2006">
        <v>0</v>
      </c>
      <c r="P2006">
        <v>0</v>
      </c>
      <c r="Q2006">
        <v>0</v>
      </c>
      <c r="R2006" t="s">
        <v>7</v>
      </c>
      <c r="S2006" t="s">
        <v>241</v>
      </c>
      <c r="T2006" t="s">
        <v>72</v>
      </c>
      <c r="U2006" t="s">
        <v>73</v>
      </c>
      <c r="V2006" t="s">
        <v>134</v>
      </c>
      <c r="W2006" t="s">
        <v>135</v>
      </c>
      <c r="Y2006">
        <v>100</v>
      </c>
      <c r="Z2006">
        <v>100</v>
      </c>
      <c r="AA2006">
        <v>100</v>
      </c>
      <c r="AB2006">
        <v>100</v>
      </c>
      <c r="AC2006">
        <v>100</v>
      </c>
      <c r="AD2006">
        <v>97</v>
      </c>
      <c r="AE2006">
        <v>97</v>
      </c>
    </row>
    <row r="2007" spans="1:31">
      <c r="A2007">
        <v>2010</v>
      </c>
      <c r="B2007" t="s">
        <v>2544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3</v>
      </c>
      <c r="N2007">
        <v>0</v>
      </c>
      <c r="O2007">
        <v>0</v>
      </c>
      <c r="P2007">
        <v>0</v>
      </c>
      <c r="Q2007">
        <v>0</v>
      </c>
      <c r="R2007" t="s">
        <v>7</v>
      </c>
      <c r="S2007" t="s">
        <v>241</v>
      </c>
      <c r="T2007" t="s">
        <v>72</v>
      </c>
      <c r="U2007" t="s">
        <v>73</v>
      </c>
      <c r="Y2007">
        <v>100</v>
      </c>
      <c r="Z2007">
        <v>100</v>
      </c>
      <c r="AA2007">
        <v>100</v>
      </c>
      <c r="AB2007">
        <v>93</v>
      </c>
      <c r="AC2007">
        <v>38</v>
      </c>
      <c r="AD2007">
        <v>36</v>
      </c>
      <c r="AE2007">
        <v>26</v>
      </c>
    </row>
    <row r="2008" spans="1:31">
      <c r="A2008">
        <v>2011</v>
      </c>
      <c r="B2008" t="s">
        <v>2545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3</v>
      </c>
      <c r="N2008">
        <v>0</v>
      </c>
      <c r="O2008">
        <v>0</v>
      </c>
      <c r="P2008">
        <v>0</v>
      </c>
      <c r="Q2008">
        <v>0</v>
      </c>
      <c r="R2008" t="s">
        <v>7</v>
      </c>
      <c r="S2008" t="s">
        <v>241</v>
      </c>
      <c r="T2008" t="s">
        <v>72</v>
      </c>
      <c r="U2008" t="s">
        <v>73</v>
      </c>
      <c r="V2008" t="s">
        <v>134</v>
      </c>
      <c r="W2008" t="s">
        <v>135</v>
      </c>
      <c r="Y2008">
        <v>100</v>
      </c>
      <c r="Z2008">
        <v>100</v>
      </c>
      <c r="AA2008">
        <v>100</v>
      </c>
      <c r="AB2008">
        <v>99</v>
      </c>
      <c r="AC2008">
        <v>99</v>
      </c>
      <c r="AD2008">
        <v>97</v>
      </c>
      <c r="AE2008">
        <v>95</v>
      </c>
    </row>
    <row r="2009" spans="1:31">
      <c r="A2009">
        <v>2012</v>
      </c>
      <c r="B2009" t="s">
        <v>2546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3</v>
      </c>
      <c r="N2009">
        <v>0</v>
      </c>
      <c r="O2009">
        <v>0</v>
      </c>
      <c r="P2009">
        <v>0</v>
      </c>
      <c r="Q2009">
        <v>0</v>
      </c>
      <c r="R2009" t="s">
        <v>7</v>
      </c>
      <c r="S2009" t="s">
        <v>18</v>
      </c>
      <c r="T2009" t="s">
        <v>1673</v>
      </c>
      <c r="U2009" t="s">
        <v>1674</v>
      </c>
      <c r="V2009" t="s">
        <v>1675</v>
      </c>
      <c r="W2009" t="s">
        <v>1676</v>
      </c>
      <c r="Y2009">
        <v>100</v>
      </c>
      <c r="Z2009">
        <v>100</v>
      </c>
      <c r="AA2009">
        <v>98</v>
      </c>
      <c r="AB2009">
        <v>98</v>
      </c>
      <c r="AC2009">
        <v>96</v>
      </c>
      <c r="AD2009">
        <v>95</v>
      </c>
      <c r="AE2009">
        <v>35</v>
      </c>
    </row>
    <row r="2010" spans="1:31">
      <c r="A2010">
        <v>2013</v>
      </c>
      <c r="B2010" t="s">
        <v>2547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3</v>
      </c>
      <c r="N2010">
        <v>0</v>
      </c>
      <c r="O2010">
        <v>0</v>
      </c>
      <c r="P2010">
        <v>0</v>
      </c>
      <c r="Q2010">
        <v>0</v>
      </c>
      <c r="R2010" t="s">
        <v>7</v>
      </c>
      <c r="S2010" t="s">
        <v>18</v>
      </c>
      <c r="T2010" t="s">
        <v>19</v>
      </c>
      <c r="U2010" t="s">
        <v>253</v>
      </c>
      <c r="V2010" t="s">
        <v>27</v>
      </c>
      <c r="W2010" t="s">
        <v>2548</v>
      </c>
      <c r="Y2010">
        <v>100</v>
      </c>
      <c r="Z2010">
        <v>99</v>
      </c>
      <c r="AA2010">
        <v>99</v>
      </c>
      <c r="AB2010">
        <v>99</v>
      </c>
      <c r="AC2010">
        <v>98</v>
      </c>
      <c r="AD2010">
        <v>64</v>
      </c>
      <c r="AE2010">
        <v>24</v>
      </c>
    </row>
    <row r="2011" spans="1:31">
      <c r="A2011">
        <v>2014</v>
      </c>
      <c r="B2011" t="s">
        <v>2549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3</v>
      </c>
      <c r="N2011">
        <v>0</v>
      </c>
      <c r="O2011">
        <v>0</v>
      </c>
      <c r="P2011">
        <v>0</v>
      </c>
      <c r="Q2011">
        <v>0</v>
      </c>
      <c r="R2011" t="s">
        <v>7</v>
      </c>
      <c r="S2011" t="s">
        <v>338</v>
      </c>
      <c r="T2011" t="s">
        <v>339</v>
      </c>
      <c r="U2011" t="s">
        <v>340</v>
      </c>
      <c r="V2011" t="s">
        <v>341</v>
      </c>
      <c r="W2011" t="s">
        <v>342</v>
      </c>
      <c r="X2011" t="s">
        <v>343</v>
      </c>
      <c r="Y2011">
        <v>100</v>
      </c>
      <c r="Z2011">
        <v>99</v>
      </c>
      <c r="AA2011">
        <v>99</v>
      </c>
      <c r="AB2011">
        <v>99</v>
      </c>
      <c r="AC2011">
        <v>99</v>
      </c>
      <c r="AD2011">
        <v>99</v>
      </c>
      <c r="AE2011">
        <v>54</v>
      </c>
    </row>
    <row r="2012" spans="1:31">
      <c r="A2012">
        <v>2015</v>
      </c>
      <c r="B2012" t="s">
        <v>2550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3</v>
      </c>
      <c r="N2012">
        <v>0</v>
      </c>
      <c r="O2012">
        <v>0</v>
      </c>
      <c r="P2012">
        <v>0</v>
      </c>
      <c r="Q2012">
        <v>0</v>
      </c>
      <c r="R2012" t="s">
        <v>7</v>
      </c>
      <c r="S2012" t="s">
        <v>18</v>
      </c>
      <c r="T2012" t="s">
        <v>19</v>
      </c>
      <c r="U2012" t="s">
        <v>253</v>
      </c>
      <c r="V2012" t="s">
        <v>27</v>
      </c>
      <c r="Y2012">
        <v>100</v>
      </c>
      <c r="Z2012">
        <v>100</v>
      </c>
      <c r="AA2012">
        <v>100</v>
      </c>
      <c r="AB2012">
        <v>51</v>
      </c>
      <c r="AC2012">
        <v>51</v>
      </c>
      <c r="AD2012">
        <v>16</v>
      </c>
      <c r="AE2012">
        <v>1</v>
      </c>
    </row>
    <row r="2013" spans="1:31">
      <c r="A2013">
        <v>2016</v>
      </c>
      <c r="B2013" t="s">
        <v>2551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3</v>
      </c>
      <c r="N2013">
        <v>0</v>
      </c>
      <c r="O2013">
        <v>0</v>
      </c>
      <c r="P2013">
        <v>0</v>
      </c>
      <c r="Q2013">
        <v>0</v>
      </c>
      <c r="R2013" t="s">
        <v>7</v>
      </c>
      <c r="S2013" t="s">
        <v>18</v>
      </c>
      <c r="T2013" t="s">
        <v>19</v>
      </c>
      <c r="U2013" t="s">
        <v>259</v>
      </c>
      <c r="V2013" t="s">
        <v>449</v>
      </c>
      <c r="W2013" t="s">
        <v>450</v>
      </c>
      <c r="Y2013">
        <v>100</v>
      </c>
      <c r="Z2013">
        <v>100</v>
      </c>
      <c r="AA2013">
        <v>100</v>
      </c>
      <c r="AB2013">
        <v>99</v>
      </c>
      <c r="AC2013">
        <v>71</v>
      </c>
      <c r="AD2013">
        <v>69</v>
      </c>
      <c r="AE2013">
        <v>69</v>
      </c>
    </row>
    <row r="2014" spans="1:31">
      <c r="A2014">
        <v>2017</v>
      </c>
      <c r="B2014" t="s">
        <v>2552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3</v>
      </c>
      <c r="N2014">
        <v>0</v>
      </c>
      <c r="O2014">
        <v>0</v>
      </c>
      <c r="P2014">
        <v>0</v>
      </c>
      <c r="Q2014">
        <v>0</v>
      </c>
      <c r="R2014" t="s">
        <v>7</v>
      </c>
      <c r="S2014" t="s">
        <v>18</v>
      </c>
      <c r="T2014" t="s">
        <v>19</v>
      </c>
      <c r="U2014" t="s">
        <v>867</v>
      </c>
      <c r="V2014" t="s">
        <v>868</v>
      </c>
      <c r="Y2014">
        <v>100</v>
      </c>
      <c r="Z2014">
        <v>100</v>
      </c>
      <c r="AA2014">
        <v>100</v>
      </c>
      <c r="AB2014">
        <v>100</v>
      </c>
      <c r="AC2014">
        <v>100</v>
      </c>
      <c r="AD2014">
        <v>100</v>
      </c>
      <c r="AE2014">
        <v>100</v>
      </c>
    </row>
    <row r="2015" spans="1:31">
      <c r="A2015">
        <v>2018</v>
      </c>
      <c r="B2015" t="s">
        <v>2553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3</v>
      </c>
      <c r="N2015">
        <v>0</v>
      </c>
      <c r="O2015">
        <v>0</v>
      </c>
      <c r="P2015">
        <v>0</v>
      </c>
      <c r="Q2015">
        <v>0</v>
      </c>
      <c r="R2015" t="s">
        <v>7</v>
      </c>
      <c r="S2015" t="s">
        <v>241</v>
      </c>
      <c r="T2015" t="s">
        <v>72</v>
      </c>
      <c r="U2015" t="s">
        <v>73</v>
      </c>
      <c r="V2015" t="s">
        <v>134</v>
      </c>
      <c r="W2015" t="s">
        <v>135</v>
      </c>
      <c r="Y2015">
        <v>100</v>
      </c>
      <c r="Z2015">
        <v>99</v>
      </c>
      <c r="AA2015">
        <v>99</v>
      </c>
      <c r="AB2015">
        <v>99</v>
      </c>
      <c r="AC2015">
        <v>99</v>
      </c>
      <c r="AD2015">
        <v>98</v>
      </c>
      <c r="AE2015">
        <v>59</v>
      </c>
    </row>
    <row r="2016" spans="1:31">
      <c r="A2016">
        <v>2019</v>
      </c>
      <c r="B2016" t="s">
        <v>2554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3</v>
      </c>
      <c r="N2016">
        <v>0</v>
      </c>
      <c r="O2016">
        <v>0</v>
      </c>
      <c r="P2016">
        <v>0</v>
      </c>
      <c r="Q2016">
        <v>0</v>
      </c>
      <c r="R2016" t="s">
        <v>7</v>
      </c>
      <c r="S2016" t="s">
        <v>241</v>
      </c>
      <c r="T2016" t="s">
        <v>72</v>
      </c>
      <c r="U2016" t="s">
        <v>73</v>
      </c>
      <c r="V2016" t="s">
        <v>134</v>
      </c>
      <c r="W2016" t="s">
        <v>135</v>
      </c>
      <c r="Y2016">
        <v>100</v>
      </c>
      <c r="Z2016">
        <v>62</v>
      </c>
      <c r="AA2016">
        <v>62</v>
      </c>
      <c r="AB2016">
        <v>53</v>
      </c>
      <c r="AC2016">
        <v>52</v>
      </c>
      <c r="AD2016">
        <v>52</v>
      </c>
      <c r="AE2016">
        <v>46</v>
      </c>
    </row>
    <row r="2017" spans="1:31">
      <c r="A2017">
        <v>2020</v>
      </c>
      <c r="B2017" t="s">
        <v>2555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3</v>
      </c>
      <c r="N2017">
        <v>0</v>
      </c>
      <c r="O2017">
        <v>0</v>
      </c>
      <c r="P2017">
        <v>0</v>
      </c>
      <c r="Q2017">
        <v>0</v>
      </c>
      <c r="R2017" t="s">
        <v>7</v>
      </c>
      <c r="S2017" t="s">
        <v>241</v>
      </c>
      <c r="T2017" t="s">
        <v>72</v>
      </c>
      <c r="U2017" t="s">
        <v>73</v>
      </c>
      <c r="V2017" t="s">
        <v>134</v>
      </c>
      <c r="W2017" t="s">
        <v>135</v>
      </c>
      <c r="X2017" t="s">
        <v>2370</v>
      </c>
      <c r="Y2017">
        <v>100</v>
      </c>
      <c r="Z2017">
        <v>76</v>
      </c>
      <c r="AA2017">
        <v>76</v>
      </c>
      <c r="AB2017">
        <v>70</v>
      </c>
      <c r="AC2017">
        <v>69</v>
      </c>
      <c r="AD2017">
        <v>69</v>
      </c>
      <c r="AE2017">
        <v>54</v>
      </c>
    </row>
    <row r="2018" spans="1:31">
      <c r="A2018">
        <v>2021</v>
      </c>
      <c r="B2018" t="s">
        <v>2556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3</v>
      </c>
      <c r="N2018">
        <v>0</v>
      </c>
      <c r="O2018">
        <v>0</v>
      </c>
      <c r="P2018">
        <v>0</v>
      </c>
      <c r="Q2018">
        <v>0</v>
      </c>
      <c r="R2018" t="s">
        <v>7</v>
      </c>
      <c r="S2018" t="s">
        <v>18</v>
      </c>
      <c r="T2018" t="s">
        <v>35</v>
      </c>
      <c r="U2018" t="s">
        <v>36</v>
      </c>
      <c r="V2018" t="s">
        <v>115</v>
      </c>
      <c r="W2018" t="s">
        <v>173</v>
      </c>
      <c r="X2018" t="s">
        <v>2557</v>
      </c>
      <c r="Y2018">
        <v>100</v>
      </c>
      <c r="Z2018">
        <v>66</v>
      </c>
      <c r="AA2018">
        <v>66</v>
      </c>
      <c r="AB2018">
        <v>66</v>
      </c>
      <c r="AC2018">
        <v>66</v>
      </c>
      <c r="AD2018">
        <v>66</v>
      </c>
      <c r="AE2018">
        <v>61</v>
      </c>
    </row>
    <row r="2019" spans="1:31">
      <c r="A2019">
        <v>2022</v>
      </c>
      <c r="B2019" t="s">
        <v>2558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3</v>
      </c>
      <c r="N2019">
        <v>0</v>
      </c>
      <c r="O2019">
        <v>0</v>
      </c>
      <c r="P2019">
        <v>0</v>
      </c>
      <c r="Q2019">
        <v>0</v>
      </c>
      <c r="R2019" t="s">
        <v>7</v>
      </c>
      <c r="S2019" t="s">
        <v>241</v>
      </c>
      <c r="T2019" t="s">
        <v>72</v>
      </c>
      <c r="U2019" t="s">
        <v>73</v>
      </c>
      <c r="V2019" t="s">
        <v>134</v>
      </c>
      <c r="W2019" t="s">
        <v>135</v>
      </c>
      <c r="Y2019">
        <v>100</v>
      </c>
      <c r="Z2019">
        <v>100</v>
      </c>
      <c r="AA2019">
        <v>100</v>
      </c>
      <c r="AB2019">
        <v>100</v>
      </c>
      <c r="AC2019">
        <v>100</v>
      </c>
      <c r="AD2019">
        <v>89</v>
      </c>
      <c r="AE2019">
        <v>74</v>
      </c>
    </row>
    <row r="2020" spans="1:31">
      <c r="A2020">
        <v>2023</v>
      </c>
      <c r="B2020" t="s">
        <v>2559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3</v>
      </c>
      <c r="N2020">
        <v>0</v>
      </c>
      <c r="O2020">
        <v>0</v>
      </c>
      <c r="P2020">
        <v>0</v>
      </c>
      <c r="Q2020">
        <v>0</v>
      </c>
      <c r="R2020" t="s">
        <v>7</v>
      </c>
      <c r="S2020" t="s">
        <v>18</v>
      </c>
      <c r="T2020" t="s">
        <v>35</v>
      </c>
      <c r="U2020" t="s">
        <v>36</v>
      </c>
      <c r="V2020" t="s">
        <v>115</v>
      </c>
      <c r="W2020" t="s">
        <v>173</v>
      </c>
      <c r="Y2020">
        <v>100</v>
      </c>
      <c r="Z2020">
        <v>100</v>
      </c>
      <c r="AA2020">
        <v>100</v>
      </c>
      <c r="AB2020">
        <v>100</v>
      </c>
      <c r="AC2020">
        <v>100</v>
      </c>
      <c r="AD2020">
        <v>100</v>
      </c>
      <c r="AE2020">
        <v>29</v>
      </c>
    </row>
    <row r="2021" spans="1:31">
      <c r="A2021">
        <v>2024</v>
      </c>
      <c r="B2021" t="s">
        <v>2560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3</v>
      </c>
      <c r="N2021">
        <v>0</v>
      </c>
      <c r="O2021">
        <v>0</v>
      </c>
      <c r="P2021">
        <v>0</v>
      </c>
      <c r="Q2021">
        <v>0</v>
      </c>
      <c r="R2021" t="s">
        <v>7</v>
      </c>
      <c r="S2021" t="s">
        <v>269</v>
      </c>
      <c r="T2021" t="s">
        <v>305</v>
      </c>
      <c r="U2021" t="s">
        <v>146</v>
      </c>
      <c r="Y2021">
        <v>100</v>
      </c>
      <c r="Z2021">
        <v>100</v>
      </c>
      <c r="AA2021">
        <v>99</v>
      </c>
      <c r="AB2021">
        <v>99</v>
      </c>
      <c r="AC2021">
        <v>75</v>
      </c>
      <c r="AD2021">
        <v>75</v>
      </c>
      <c r="AE2021">
        <v>75</v>
      </c>
    </row>
    <row r="2022" spans="1:31">
      <c r="A2022">
        <v>2025</v>
      </c>
      <c r="B2022" t="s">
        <v>2561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3</v>
      </c>
      <c r="N2022">
        <v>0</v>
      </c>
      <c r="O2022">
        <v>0</v>
      </c>
      <c r="P2022">
        <v>0</v>
      </c>
      <c r="Q2022">
        <v>0</v>
      </c>
      <c r="R2022" t="s">
        <v>7</v>
      </c>
      <c r="S2022" t="s">
        <v>265</v>
      </c>
      <c r="T2022" t="s">
        <v>441</v>
      </c>
      <c r="U2022" t="s">
        <v>442</v>
      </c>
      <c r="Y2022">
        <v>100</v>
      </c>
      <c r="Z2022">
        <v>99</v>
      </c>
      <c r="AA2022">
        <v>99</v>
      </c>
      <c r="AB2022">
        <v>99</v>
      </c>
      <c r="AC2022">
        <v>99</v>
      </c>
      <c r="AD2022">
        <v>99</v>
      </c>
      <c r="AE2022">
        <v>99</v>
      </c>
    </row>
    <row r="2023" spans="1:31">
      <c r="A2023">
        <v>2026</v>
      </c>
      <c r="B2023" t="s">
        <v>2562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3</v>
      </c>
      <c r="N2023">
        <v>0</v>
      </c>
      <c r="O2023">
        <v>0</v>
      </c>
      <c r="P2023">
        <v>0</v>
      </c>
      <c r="Q2023">
        <v>0</v>
      </c>
      <c r="R2023" t="s">
        <v>7</v>
      </c>
      <c r="S2023" t="s">
        <v>241</v>
      </c>
      <c r="Y2023">
        <v>100</v>
      </c>
      <c r="Z2023">
        <v>48</v>
      </c>
      <c r="AA2023">
        <v>48</v>
      </c>
      <c r="AB2023">
        <v>44</v>
      </c>
      <c r="AC2023">
        <v>23</v>
      </c>
      <c r="AD2023">
        <v>22</v>
      </c>
      <c r="AE2023">
        <v>15</v>
      </c>
    </row>
    <row r="2024" spans="1:31">
      <c r="A2024">
        <v>2027</v>
      </c>
      <c r="B2024" t="s">
        <v>2563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3</v>
      </c>
      <c r="N2024">
        <v>0</v>
      </c>
      <c r="O2024">
        <v>0</v>
      </c>
      <c r="P2024">
        <v>0</v>
      </c>
      <c r="Q2024">
        <v>0</v>
      </c>
      <c r="R2024" t="s">
        <v>7</v>
      </c>
      <c r="S2024" t="s">
        <v>18</v>
      </c>
      <c r="T2024" t="s">
        <v>19</v>
      </c>
      <c r="U2024" t="s">
        <v>283</v>
      </c>
      <c r="V2024" t="s">
        <v>284</v>
      </c>
      <c r="W2024" t="s">
        <v>285</v>
      </c>
      <c r="Y2024">
        <v>100</v>
      </c>
      <c r="Z2024">
        <v>94</v>
      </c>
      <c r="AA2024">
        <v>91</v>
      </c>
      <c r="AB2024">
        <v>87</v>
      </c>
      <c r="AC2024">
        <v>87</v>
      </c>
      <c r="AD2024">
        <v>87</v>
      </c>
      <c r="AE2024">
        <v>87</v>
      </c>
    </row>
    <row r="2025" spans="1:31">
      <c r="A2025">
        <v>2028</v>
      </c>
      <c r="B2025" t="s">
        <v>2564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3</v>
      </c>
      <c r="N2025">
        <v>0</v>
      </c>
      <c r="O2025">
        <v>0</v>
      </c>
      <c r="P2025">
        <v>0</v>
      </c>
      <c r="Q2025">
        <v>0</v>
      </c>
      <c r="R2025" t="s">
        <v>7</v>
      </c>
      <c r="S2025" t="s">
        <v>269</v>
      </c>
      <c r="T2025" t="s">
        <v>270</v>
      </c>
      <c r="U2025" t="s">
        <v>160</v>
      </c>
      <c r="V2025" t="s">
        <v>161</v>
      </c>
      <c r="W2025" t="s">
        <v>162</v>
      </c>
      <c r="Y2025">
        <v>100</v>
      </c>
      <c r="Z2025">
        <v>98</v>
      </c>
      <c r="AA2025">
        <v>95</v>
      </c>
      <c r="AB2025">
        <v>95</v>
      </c>
      <c r="AC2025">
        <v>68</v>
      </c>
      <c r="AD2025">
        <v>66</v>
      </c>
      <c r="AE2025">
        <v>18</v>
      </c>
    </row>
    <row r="2026" spans="1:31">
      <c r="A2026">
        <v>2029</v>
      </c>
      <c r="B2026" t="s">
        <v>2565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3</v>
      </c>
      <c r="O2026">
        <v>0</v>
      </c>
      <c r="P2026">
        <v>0</v>
      </c>
      <c r="Q2026">
        <v>0</v>
      </c>
      <c r="R2026" t="s">
        <v>7</v>
      </c>
      <c r="S2026" t="s">
        <v>241</v>
      </c>
      <c r="T2026" t="s">
        <v>72</v>
      </c>
      <c r="U2026" t="s">
        <v>73</v>
      </c>
      <c r="V2026" t="s">
        <v>134</v>
      </c>
      <c r="W2026" t="s">
        <v>560</v>
      </c>
      <c r="X2026" t="s">
        <v>561</v>
      </c>
      <c r="Y2026">
        <v>100</v>
      </c>
      <c r="Z2026">
        <v>100</v>
      </c>
      <c r="AA2026">
        <v>100</v>
      </c>
      <c r="AB2026">
        <v>97</v>
      </c>
      <c r="AC2026">
        <v>95</v>
      </c>
      <c r="AD2026">
        <v>63</v>
      </c>
      <c r="AE2026">
        <v>53</v>
      </c>
    </row>
    <row r="2027" spans="1:31">
      <c r="A2027">
        <v>2030</v>
      </c>
      <c r="B2027" t="s">
        <v>2566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3</v>
      </c>
      <c r="O2027">
        <v>0</v>
      </c>
      <c r="P2027">
        <v>0</v>
      </c>
      <c r="Q2027">
        <v>0</v>
      </c>
      <c r="R2027" t="s">
        <v>7</v>
      </c>
      <c r="S2027" t="s">
        <v>18</v>
      </c>
      <c r="Y2027">
        <v>100</v>
      </c>
      <c r="Z2027">
        <v>72</v>
      </c>
      <c r="AA2027">
        <v>30</v>
      </c>
      <c r="AB2027">
        <v>23</v>
      </c>
      <c r="AC2027">
        <v>9</v>
      </c>
      <c r="AD2027">
        <v>8</v>
      </c>
      <c r="AE2027">
        <v>8</v>
      </c>
    </row>
    <row r="2028" spans="1:31">
      <c r="A2028">
        <v>2031</v>
      </c>
      <c r="B2028" t="s">
        <v>2567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3</v>
      </c>
      <c r="O2028">
        <v>0</v>
      </c>
      <c r="P2028">
        <v>0</v>
      </c>
      <c r="Q2028">
        <v>0</v>
      </c>
      <c r="R2028" t="s">
        <v>7</v>
      </c>
      <c r="S2028" t="s">
        <v>18</v>
      </c>
      <c r="T2028" t="s">
        <v>35</v>
      </c>
      <c r="U2028" t="s">
        <v>36</v>
      </c>
      <c r="V2028" t="s">
        <v>115</v>
      </c>
      <c r="W2028" t="s">
        <v>173</v>
      </c>
      <c r="X2028" t="s">
        <v>2557</v>
      </c>
      <c r="Y2028">
        <v>100</v>
      </c>
      <c r="Z2028">
        <v>98</v>
      </c>
      <c r="AA2028">
        <v>98</v>
      </c>
      <c r="AB2028">
        <v>98</v>
      </c>
      <c r="AC2028">
        <v>98</v>
      </c>
      <c r="AD2028">
        <v>98</v>
      </c>
      <c r="AE2028">
        <v>54</v>
      </c>
    </row>
    <row r="2029" spans="1:31">
      <c r="A2029">
        <v>2032</v>
      </c>
      <c r="B2029" t="s">
        <v>2568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3</v>
      </c>
      <c r="O2029">
        <v>0</v>
      </c>
      <c r="P2029">
        <v>0</v>
      </c>
      <c r="Q2029">
        <v>0</v>
      </c>
      <c r="R2029" t="s">
        <v>7</v>
      </c>
      <c r="S2029" t="s">
        <v>18</v>
      </c>
      <c r="Y2029">
        <v>100</v>
      </c>
      <c r="Z2029">
        <v>98</v>
      </c>
      <c r="AA2029">
        <v>34</v>
      </c>
      <c r="AB2029">
        <v>17</v>
      </c>
      <c r="AC2029">
        <v>17</v>
      </c>
      <c r="AD2029">
        <v>17</v>
      </c>
      <c r="AE2029">
        <v>17</v>
      </c>
    </row>
    <row r="2030" spans="1:31">
      <c r="A2030">
        <v>2033</v>
      </c>
      <c r="B2030" t="s">
        <v>2569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3</v>
      </c>
      <c r="O2030">
        <v>0</v>
      </c>
      <c r="P2030">
        <v>0</v>
      </c>
      <c r="Q2030">
        <v>0</v>
      </c>
      <c r="R2030" t="s">
        <v>7</v>
      </c>
      <c r="S2030" t="s">
        <v>269</v>
      </c>
      <c r="T2030" t="s">
        <v>270</v>
      </c>
      <c r="U2030" t="s">
        <v>160</v>
      </c>
      <c r="V2030" t="s">
        <v>161</v>
      </c>
      <c r="W2030" t="s">
        <v>162</v>
      </c>
      <c r="Y2030">
        <v>100</v>
      </c>
      <c r="Z2030">
        <v>83</v>
      </c>
      <c r="AA2030">
        <v>83</v>
      </c>
      <c r="AB2030">
        <v>83</v>
      </c>
      <c r="AC2030">
        <v>65</v>
      </c>
      <c r="AD2030">
        <v>58</v>
      </c>
      <c r="AE2030">
        <v>17</v>
      </c>
    </row>
    <row r="2031" spans="1:31">
      <c r="A2031">
        <v>2034</v>
      </c>
      <c r="B2031" t="s">
        <v>2570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3</v>
      </c>
      <c r="O2031">
        <v>0</v>
      </c>
      <c r="P2031">
        <v>0</v>
      </c>
      <c r="Q2031">
        <v>0</v>
      </c>
      <c r="R2031" t="s">
        <v>7</v>
      </c>
      <c r="S2031" t="s">
        <v>18</v>
      </c>
      <c r="T2031" t="s">
        <v>19</v>
      </c>
      <c r="U2031" t="s">
        <v>867</v>
      </c>
      <c r="V2031" t="s">
        <v>868</v>
      </c>
      <c r="Y2031">
        <v>100</v>
      </c>
      <c r="Z2031">
        <v>100</v>
      </c>
      <c r="AA2031">
        <v>99</v>
      </c>
      <c r="AB2031">
        <v>99</v>
      </c>
      <c r="AC2031">
        <v>99</v>
      </c>
      <c r="AD2031">
        <v>97</v>
      </c>
      <c r="AE2031">
        <v>97</v>
      </c>
    </row>
    <row r="2032" spans="1:31">
      <c r="A2032">
        <v>2035</v>
      </c>
      <c r="B2032" t="s">
        <v>2571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3</v>
      </c>
      <c r="O2032">
        <v>0</v>
      </c>
      <c r="P2032">
        <v>0</v>
      </c>
      <c r="Q2032">
        <v>0</v>
      </c>
      <c r="R2032" t="s">
        <v>7</v>
      </c>
      <c r="S2032" t="s">
        <v>241</v>
      </c>
      <c r="T2032" t="s">
        <v>72</v>
      </c>
      <c r="U2032" t="s">
        <v>73</v>
      </c>
      <c r="V2032" t="s">
        <v>134</v>
      </c>
      <c r="W2032" t="s">
        <v>135</v>
      </c>
      <c r="Y2032">
        <v>100</v>
      </c>
      <c r="Z2032">
        <v>100</v>
      </c>
      <c r="AA2032">
        <v>100</v>
      </c>
      <c r="AB2032">
        <v>100</v>
      </c>
      <c r="AC2032">
        <v>100</v>
      </c>
      <c r="AD2032">
        <v>100</v>
      </c>
      <c r="AE2032">
        <v>100</v>
      </c>
    </row>
    <row r="2033" spans="1:31">
      <c r="A2033">
        <v>2036</v>
      </c>
      <c r="B2033" t="s">
        <v>2572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3</v>
      </c>
      <c r="O2033">
        <v>0</v>
      </c>
      <c r="P2033">
        <v>0</v>
      </c>
      <c r="Q2033">
        <v>0</v>
      </c>
      <c r="R2033" t="s">
        <v>7</v>
      </c>
      <c r="S2033" t="s">
        <v>18</v>
      </c>
      <c r="T2033" t="s">
        <v>19</v>
      </c>
      <c r="U2033" t="s">
        <v>259</v>
      </c>
      <c r="V2033" t="s">
        <v>530</v>
      </c>
      <c r="Y2033">
        <v>100</v>
      </c>
      <c r="Z2033">
        <v>99</v>
      </c>
      <c r="AA2033">
        <v>98</v>
      </c>
      <c r="AB2033">
        <v>98</v>
      </c>
      <c r="AC2033">
        <v>89</v>
      </c>
      <c r="AD2033">
        <v>89</v>
      </c>
      <c r="AE2033">
        <v>89</v>
      </c>
    </row>
    <row r="2034" spans="1:31">
      <c r="A2034">
        <v>2037</v>
      </c>
      <c r="B2034" t="s">
        <v>2573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3</v>
      </c>
      <c r="O2034">
        <v>0</v>
      </c>
      <c r="P2034">
        <v>0</v>
      </c>
      <c r="Q2034">
        <v>0</v>
      </c>
      <c r="R2034" t="s">
        <v>7</v>
      </c>
      <c r="S2034" t="s">
        <v>18</v>
      </c>
      <c r="T2034" t="s">
        <v>19</v>
      </c>
      <c r="U2034" t="s">
        <v>259</v>
      </c>
      <c r="V2034" t="s">
        <v>57</v>
      </c>
      <c r="W2034" t="s">
        <v>949</v>
      </c>
      <c r="Y2034">
        <v>100</v>
      </c>
      <c r="Z2034">
        <v>100</v>
      </c>
      <c r="AA2034">
        <v>100</v>
      </c>
      <c r="AB2034">
        <v>100</v>
      </c>
      <c r="AC2034">
        <v>100</v>
      </c>
      <c r="AD2034">
        <v>97</v>
      </c>
      <c r="AE2034">
        <v>97</v>
      </c>
    </row>
    <row r="2035" spans="1:31">
      <c r="A2035">
        <v>2038</v>
      </c>
      <c r="B2035" t="s">
        <v>2574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3</v>
      </c>
      <c r="O2035">
        <v>0</v>
      </c>
      <c r="P2035">
        <v>0</v>
      </c>
      <c r="Q2035">
        <v>0</v>
      </c>
      <c r="R2035" t="s">
        <v>7</v>
      </c>
      <c r="S2035" t="s">
        <v>18</v>
      </c>
      <c r="T2035" t="s">
        <v>19</v>
      </c>
      <c r="Y2035">
        <v>100</v>
      </c>
      <c r="Z2035">
        <v>95</v>
      </c>
      <c r="AA2035">
        <v>87</v>
      </c>
      <c r="AB2035">
        <v>41</v>
      </c>
      <c r="AC2035">
        <v>41</v>
      </c>
      <c r="AD2035">
        <v>14</v>
      </c>
      <c r="AE2035">
        <v>14</v>
      </c>
    </row>
    <row r="2036" spans="1:31">
      <c r="A2036">
        <v>2039</v>
      </c>
      <c r="B2036" t="s">
        <v>2576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3</v>
      </c>
      <c r="O2036">
        <v>0</v>
      </c>
      <c r="P2036">
        <v>0</v>
      </c>
      <c r="Q2036">
        <v>0</v>
      </c>
      <c r="R2036" t="s">
        <v>7</v>
      </c>
      <c r="S2036" t="s">
        <v>241</v>
      </c>
      <c r="T2036" t="s">
        <v>72</v>
      </c>
      <c r="U2036" t="s">
        <v>73</v>
      </c>
      <c r="V2036" t="s">
        <v>134</v>
      </c>
      <c r="W2036" t="s">
        <v>135</v>
      </c>
      <c r="Y2036">
        <v>100</v>
      </c>
      <c r="Z2036">
        <v>100</v>
      </c>
      <c r="AA2036">
        <v>100</v>
      </c>
      <c r="AB2036">
        <v>75</v>
      </c>
      <c r="AC2036">
        <v>71</v>
      </c>
      <c r="AD2036">
        <v>52</v>
      </c>
      <c r="AE2036">
        <v>13</v>
      </c>
    </row>
    <row r="2037" spans="1:31">
      <c r="A2037">
        <v>2040</v>
      </c>
      <c r="B2037" t="s">
        <v>2577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3</v>
      </c>
      <c r="O2037">
        <v>0</v>
      </c>
      <c r="P2037">
        <v>0</v>
      </c>
      <c r="Q2037">
        <v>0</v>
      </c>
      <c r="R2037" t="s">
        <v>7</v>
      </c>
      <c r="S2037" t="s">
        <v>241</v>
      </c>
      <c r="T2037" t="s">
        <v>72</v>
      </c>
      <c r="Y2037">
        <v>100</v>
      </c>
      <c r="Z2037">
        <v>100</v>
      </c>
      <c r="AA2037">
        <v>100</v>
      </c>
      <c r="AB2037">
        <v>49</v>
      </c>
      <c r="AC2037">
        <v>39</v>
      </c>
      <c r="AD2037">
        <v>39</v>
      </c>
      <c r="AE2037">
        <v>19</v>
      </c>
    </row>
    <row r="2038" spans="1:31">
      <c r="A2038">
        <v>2041</v>
      </c>
      <c r="B2038" t="s">
        <v>2578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3</v>
      </c>
      <c r="O2038">
        <v>0</v>
      </c>
      <c r="P2038">
        <v>0</v>
      </c>
      <c r="Q2038">
        <v>0</v>
      </c>
      <c r="R2038" t="s">
        <v>7</v>
      </c>
      <c r="S2038" t="s">
        <v>241</v>
      </c>
      <c r="T2038" t="s">
        <v>72</v>
      </c>
      <c r="U2038" t="s">
        <v>73</v>
      </c>
      <c r="Y2038">
        <v>100</v>
      </c>
      <c r="Z2038">
        <v>86</v>
      </c>
      <c r="AA2038">
        <v>86</v>
      </c>
      <c r="AB2038">
        <v>51</v>
      </c>
      <c r="AC2038">
        <v>44</v>
      </c>
      <c r="AD2038">
        <v>37</v>
      </c>
      <c r="AE2038">
        <v>10</v>
      </c>
    </row>
    <row r="2039" spans="1:31">
      <c r="A2039">
        <v>2042</v>
      </c>
      <c r="B2039" t="s">
        <v>2579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3</v>
      </c>
      <c r="O2039">
        <v>0</v>
      </c>
      <c r="P2039">
        <v>0</v>
      </c>
      <c r="Q2039">
        <v>0</v>
      </c>
      <c r="R2039" t="s">
        <v>7</v>
      </c>
      <c r="S2039" t="s">
        <v>18</v>
      </c>
      <c r="T2039" t="s">
        <v>19</v>
      </c>
      <c r="U2039" t="s">
        <v>253</v>
      </c>
      <c r="V2039" t="s">
        <v>27</v>
      </c>
      <c r="W2039" s="3"/>
      <c r="Y2039">
        <v>100</v>
      </c>
      <c r="Z2039">
        <v>98</v>
      </c>
      <c r="AA2039">
        <v>98</v>
      </c>
      <c r="AB2039">
        <v>98</v>
      </c>
      <c r="AC2039">
        <v>98</v>
      </c>
      <c r="AD2039">
        <v>22</v>
      </c>
      <c r="AE2039">
        <v>22</v>
      </c>
    </row>
    <row r="2040" spans="1:31">
      <c r="A2040">
        <v>2043</v>
      </c>
      <c r="B2040" t="s">
        <v>2580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3</v>
      </c>
      <c r="O2040">
        <v>0</v>
      </c>
      <c r="P2040">
        <v>0</v>
      </c>
      <c r="Q2040">
        <v>0</v>
      </c>
      <c r="R2040" t="s">
        <v>7</v>
      </c>
      <c r="S2040" t="s">
        <v>18</v>
      </c>
      <c r="T2040" t="s">
        <v>35</v>
      </c>
      <c r="U2040" t="s">
        <v>744</v>
      </c>
      <c r="Y2040">
        <v>100</v>
      </c>
      <c r="Z2040">
        <v>100</v>
      </c>
      <c r="AA2040">
        <v>100</v>
      </c>
      <c r="AB2040">
        <v>100</v>
      </c>
      <c r="AC2040">
        <v>100</v>
      </c>
      <c r="AD2040">
        <v>100</v>
      </c>
      <c r="AE2040">
        <v>100</v>
      </c>
    </row>
    <row r="2041" spans="1:31">
      <c r="A2041">
        <v>2044</v>
      </c>
      <c r="B2041" t="s">
        <v>2581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3</v>
      </c>
      <c r="O2041">
        <v>0</v>
      </c>
      <c r="P2041">
        <v>0</v>
      </c>
      <c r="Q2041">
        <v>0</v>
      </c>
      <c r="R2041" t="s">
        <v>7</v>
      </c>
      <c r="S2041" t="s">
        <v>18</v>
      </c>
      <c r="T2041" t="s">
        <v>35</v>
      </c>
      <c r="U2041" t="s">
        <v>36</v>
      </c>
      <c r="V2041" t="s">
        <v>115</v>
      </c>
      <c r="W2041" t="s">
        <v>173</v>
      </c>
      <c r="Y2041">
        <v>100</v>
      </c>
      <c r="Z2041">
        <v>73</v>
      </c>
      <c r="AA2041">
        <v>72</v>
      </c>
      <c r="AB2041">
        <v>72</v>
      </c>
      <c r="AC2041">
        <v>72</v>
      </c>
      <c r="AD2041">
        <v>70</v>
      </c>
      <c r="AE2041">
        <v>13</v>
      </c>
    </row>
    <row r="2042" spans="1:31">
      <c r="A2042">
        <v>2045</v>
      </c>
      <c r="B2042" t="s">
        <v>2582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3</v>
      </c>
      <c r="O2042">
        <v>0</v>
      </c>
      <c r="P2042">
        <v>0</v>
      </c>
      <c r="Q2042">
        <v>0</v>
      </c>
      <c r="R2042" t="s">
        <v>7</v>
      </c>
      <c r="S2042" t="s">
        <v>241</v>
      </c>
      <c r="T2042" t="s">
        <v>72</v>
      </c>
      <c r="U2042" t="s">
        <v>73</v>
      </c>
      <c r="V2042" t="s">
        <v>77</v>
      </c>
      <c r="Y2042">
        <v>100</v>
      </c>
      <c r="Z2042">
        <v>100</v>
      </c>
      <c r="AA2042">
        <v>100</v>
      </c>
      <c r="AB2042">
        <v>100</v>
      </c>
      <c r="AC2042">
        <v>100</v>
      </c>
      <c r="AD2042">
        <v>100</v>
      </c>
      <c r="AE2042">
        <v>100</v>
      </c>
    </row>
    <row r="2043" spans="1:31">
      <c r="A2043">
        <v>2046</v>
      </c>
      <c r="B2043" t="s">
        <v>2583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3</v>
      </c>
      <c r="O2043">
        <v>0</v>
      </c>
      <c r="P2043">
        <v>0</v>
      </c>
      <c r="Q2043">
        <v>0</v>
      </c>
      <c r="R2043" t="s">
        <v>7</v>
      </c>
      <c r="S2043" t="s">
        <v>241</v>
      </c>
      <c r="T2043" t="s">
        <v>72</v>
      </c>
      <c r="U2043" t="s">
        <v>73</v>
      </c>
      <c r="Y2043">
        <v>100</v>
      </c>
      <c r="Z2043">
        <v>100</v>
      </c>
      <c r="AA2043">
        <v>100</v>
      </c>
      <c r="AB2043">
        <v>78</v>
      </c>
      <c r="AC2043">
        <v>34</v>
      </c>
      <c r="AD2043">
        <v>34</v>
      </c>
      <c r="AE2043">
        <v>12</v>
      </c>
    </row>
    <row r="2044" spans="1:31">
      <c r="A2044">
        <v>2047</v>
      </c>
      <c r="B2044" t="s">
        <v>2584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3</v>
      </c>
      <c r="O2044">
        <v>0</v>
      </c>
      <c r="P2044">
        <v>0</v>
      </c>
      <c r="Q2044">
        <v>0</v>
      </c>
      <c r="R2044" t="s">
        <v>7</v>
      </c>
      <c r="S2044" t="s">
        <v>18</v>
      </c>
      <c r="T2044" t="s">
        <v>35</v>
      </c>
      <c r="U2044" t="s">
        <v>36</v>
      </c>
      <c r="V2044" t="s">
        <v>115</v>
      </c>
      <c r="W2044" t="s">
        <v>173</v>
      </c>
      <c r="Y2044">
        <v>100</v>
      </c>
      <c r="Z2044">
        <v>80</v>
      </c>
      <c r="AA2044">
        <v>80</v>
      </c>
      <c r="AB2044">
        <v>80</v>
      </c>
      <c r="AC2044">
        <v>80</v>
      </c>
      <c r="AD2044">
        <v>80</v>
      </c>
      <c r="AE2044">
        <v>14</v>
      </c>
    </row>
    <row r="2045" spans="1:31">
      <c r="A2045">
        <v>2048</v>
      </c>
      <c r="B2045" t="s">
        <v>2585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3</v>
      </c>
      <c r="O2045">
        <v>0</v>
      </c>
      <c r="P2045">
        <v>0</v>
      </c>
      <c r="Q2045">
        <v>0</v>
      </c>
      <c r="R2045" t="s">
        <v>7</v>
      </c>
      <c r="S2045" t="s">
        <v>241</v>
      </c>
      <c r="T2045" t="s">
        <v>72</v>
      </c>
      <c r="U2045" t="s">
        <v>73</v>
      </c>
      <c r="V2045" t="s">
        <v>134</v>
      </c>
      <c r="W2045" t="s">
        <v>2586</v>
      </c>
      <c r="Y2045">
        <v>100</v>
      </c>
      <c r="Z2045">
        <v>100</v>
      </c>
      <c r="AA2045">
        <v>100</v>
      </c>
      <c r="AB2045">
        <v>100</v>
      </c>
      <c r="AC2045">
        <v>97</v>
      </c>
      <c r="AD2045">
        <v>51</v>
      </c>
      <c r="AE2045">
        <v>41</v>
      </c>
    </row>
    <row r="2046" spans="1:31">
      <c r="A2046">
        <v>2049</v>
      </c>
      <c r="B2046" t="s">
        <v>2587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3</v>
      </c>
      <c r="O2046">
        <v>0</v>
      </c>
      <c r="P2046">
        <v>0</v>
      </c>
      <c r="Q2046">
        <v>0</v>
      </c>
      <c r="R2046" t="s">
        <v>7</v>
      </c>
      <c r="S2046" t="s">
        <v>18</v>
      </c>
      <c r="T2046" t="s">
        <v>19</v>
      </c>
      <c r="U2046" t="s">
        <v>283</v>
      </c>
      <c r="V2046" t="s">
        <v>284</v>
      </c>
      <c r="W2046" t="s">
        <v>285</v>
      </c>
      <c r="Y2046">
        <v>100</v>
      </c>
      <c r="Z2046">
        <v>100</v>
      </c>
      <c r="AA2046">
        <v>94</v>
      </c>
      <c r="AB2046">
        <v>90</v>
      </c>
      <c r="AC2046">
        <v>90</v>
      </c>
      <c r="AD2046">
        <v>90</v>
      </c>
      <c r="AE2046">
        <v>90</v>
      </c>
    </row>
    <row r="2047" spans="1:31">
      <c r="A2047">
        <v>2050</v>
      </c>
      <c r="B2047" t="s">
        <v>2588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3</v>
      </c>
      <c r="O2047">
        <v>0</v>
      </c>
      <c r="P2047">
        <v>0</v>
      </c>
      <c r="Q2047">
        <v>0</v>
      </c>
      <c r="R2047" t="s">
        <v>7</v>
      </c>
      <c r="S2047" t="s">
        <v>18</v>
      </c>
      <c r="T2047" t="s">
        <v>35</v>
      </c>
      <c r="U2047" t="s">
        <v>36</v>
      </c>
      <c r="V2047" t="s">
        <v>115</v>
      </c>
      <c r="W2047" t="s">
        <v>173</v>
      </c>
      <c r="Y2047">
        <v>100</v>
      </c>
      <c r="Z2047">
        <v>100</v>
      </c>
      <c r="AA2047">
        <v>100</v>
      </c>
      <c r="AB2047">
        <v>100</v>
      </c>
      <c r="AC2047">
        <v>100</v>
      </c>
      <c r="AD2047">
        <v>99</v>
      </c>
      <c r="AE2047">
        <v>41</v>
      </c>
    </row>
    <row r="2048" spans="1:31">
      <c r="A2048">
        <v>2051</v>
      </c>
      <c r="B2048" t="s">
        <v>2589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3</v>
      </c>
      <c r="O2048">
        <v>0</v>
      </c>
      <c r="P2048">
        <v>0</v>
      </c>
      <c r="Q2048">
        <v>0</v>
      </c>
      <c r="R2048" t="s">
        <v>7</v>
      </c>
      <c r="S2048" t="s">
        <v>269</v>
      </c>
      <c r="T2048" t="s">
        <v>270</v>
      </c>
      <c r="U2048" t="s">
        <v>160</v>
      </c>
      <c r="V2048" t="s">
        <v>161</v>
      </c>
      <c r="W2048" t="s">
        <v>162</v>
      </c>
      <c r="Y2048">
        <v>100</v>
      </c>
      <c r="Z2048">
        <v>99</v>
      </c>
      <c r="AA2048">
        <v>97</v>
      </c>
      <c r="AB2048">
        <v>97</v>
      </c>
      <c r="AC2048">
        <v>97</v>
      </c>
      <c r="AD2048">
        <v>97</v>
      </c>
      <c r="AE2048">
        <v>86</v>
      </c>
    </row>
    <row r="2049" spans="1:31">
      <c r="A2049">
        <v>2052</v>
      </c>
      <c r="B2049" t="s">
        <v>2590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3</v>
      </c>
      <c r="O2049">
        <v>0</v>
      </c>
      <c r="P2049">
        <v>0</v>
      </c>
      <c r="Q2049">
        <v>0</v>
      </c>
      <c r="R2049" t="s">
        <v>7</v>
      </c>
      <c r="S2049" t="s">
        <v>241</v>
      </c>
      <c r="T2049" t="s">
        <v>72</v>
      </c>
      <c r="U2049" t="s">
        <v>73</v>
      </c>
      <c r="V2049" t="s">
        <v>134</v>
      </c>
      <c r="W2049" t="s">
        <v>135</v>
      </c>
      <c r="Y2049">
        <v>100</v>
      </c>
      <c r="Z2049">
        <v>100</v>
      </c>
      <c r="AA2049">
        <v>100</v>
      </c>
      <c r="AB2049">
        <v>91</v>
      </c>
      <c r="AC2049">
        <v>91</v>
      </c>
      <c r="AD2049">
        <v>91</v>
      </c>
      <c r="AE2049">
        <v>54</v>
      </c>
    </row>
    <row r="2050" spans="1:31">
      <c r="A2050">
        <v>2053</v>
      </c>
      <c r="B2050" t="s">
        <v>2591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3</v>
      </c>
      <c r="P2050">
        <v>0</v>
      </c>
      <c r="Q2050">
        <v>0</v>
      </c>
      <c r="R2050" t="s">
        <v>7</v>
      </c>
      <c r="S2050" t="s">
        <v>8</v>
      </c>
      <c r="T2050" t="s">
        <v>9</v>
      </c>
      <c r="U2050" t="s">
        <v>103</v>
      </c>
      <c r="V2050" t="s">
        <v>140</v>
      </c>
      <c r="W2050" t="s">
        <v>141</v>
      </c>
      <c r="X2050" t="s">
        <v>2592</v>
      </c>
      <c r="Y2050">
        <v>100</v>
      </c>
      <c r="Z2050">
        <v>100</v>
      </c>
      <c r="AA2050">
        <v>100</v>
      </c>
      <c r="AB2050">
        <v>100</v>
      </c>
      <c r="AC2050">
        <v>77</v>
      </c>
      <c r="AD2050">
        <v>66</v>
      </c>
      <c r="AE2050">
        <v>60</v>
      </c>
    </row>
    <row r="2051" spans="1:31">
      <c r="A2051">
        <v>2054</v>
      </c>
      <c r="B2051" t="s">
        <v>2593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3</v>
      </c>
      <c r="Q2051">
        <v>0</v>
      </c>
      <c r="R2051" t="s">
        <v>7</v>
      </c>
      <c r="S2051" t="s">
        <v>18</v>
      </c>
      <c r="T2051" t="s">
        <v>19</v>
      </c>
      <c r="U2051" t="s">
        <v>1121</v>
      </c>
      <c r="V2051" t="s">
        <v>1122</v>
      </c>
      <c r="W2051" t="s">
        <v>131</v>
      </c>
      <c r="Y2051">
        <v>100</v>
      </c>
      <c r="Z2051">
        <v>100</v>
      </c>
      <c r="AA2051">
        <v>100</v>
      </c>
      <c r="AB2051">
        <v>99</v>
      </c>
      <c r="AC2051">
        <v>99</v>
      </c>
      <c r="AD2051">
        <v>99</v>
      </c>
      <c r="AE2051">
        <v>99</v>
      </c>
    </row>
    <row r="2052" spans="1:31">
      <c r="A2052">
        <v>2055</v>
      </c>
      <c r="B2052" t="s">
        <v>2594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3</v>
      </c>
      <c r="Q2052">
        <v>0</v>
      </c>
      <c r="R2052" t="s">
        <v>7</v>
      </c>
      <c r="S2052" t="s">
        <v>269</v>
      </c>
      <c r="T2052" t="s">
        <v>270</v>
      </c>
      <c r="U2052" t="s">
        <v>160</v>
      </c>
      <c r="V2052" t="s">
        <v>161</v>
      </c>
      <c r="W2052" t="s">
        <v>162</v>
      </c>
      <c r="Y2052">
        <v>100</v>
      </c>
      <c r="Z2052">
        <v>100</v>
      </c>
      <c r="AA2052">
        <v>100</v>
      </c>
      <c r="AB2052">
        <v>100</v>
      </c>
      <c r="AC2052">
        <v>100</v>
      </c>
      <c r="AD2052">
        <v>100</v>
      </c>
      <c r="AE2052">
        <v>100</v>
      </c>
    </row>
    <row r="2053" spans="1:31">
      <c r="A2053">
        <v>2056</v>
      </c>
      <c r="B2053" t="s">
        <v>2595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3</v>
      </c>
      <c r="Q2053">
        <v>0</v>
      </c>
      <c r="R2053" t="s">
        <v>7</v>
      </c>
      <c r="S2053" t="s">
        <v>18</v>
      </c>
      <c r="T2053" t="s">
        <v>19</v>
      </c>
      <c r="U2053" t="s">
        <v>867</v>
      </c>
      <c r="V2053" t="s">
        <v>868</v>
      </c>
      <c r="Y2053">
        <v>100</v>
      </c>
      <c r="Z2053">
        <v>99</v>
      </c>
      <c r="AA2053">
        <v>99</v>
      </c>
      <c r="AB2053">
        <v>99</v>
      </c>
      <c r="AC2053">
        <v>99</v>
      </c>
      <c r="AD2053">
        <v>97</v>
      </c>
      <c r="AE2053">
        <v>97</v>
      </c>
    </row>
    <row r="2054" spans="1:31">
      <c r="A2054">
        <v>2057</v>
      </c>
      <c r="B2054" t="s">
        <v>2596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3</v>
      </c>
      <c r="Q2054">
        <v>0</v>
      </c>
      <c r="R2054" t="s">
        <v>7</v>
      </c>
      <c r="S2054" t="s">
        <v>241</v>
      </c>
      <c r="T2054" t="s">
        <v>72</v>
      </c>
      <c r="U2054" t="s">
        <v>73</v>
      </c>
      <c r="V2054" t="s">
        <v>134</v>
      </c>
      <c r="W2054" t="s">
        <v>135</v>
      </c>
      <c r="Y2054">
        <v>100</v>
      </c>
      <c r="Z2054">
        <v>100</v>
      </c>
      <c r="AA2054">
        <v>100</v>
      </c>
      <c r="AB2054">
        <v>98</v>
      </c>
      <c r="AC2054">
        <v>62</v>
      </c>
      <c r="AD2054">
        <v>61</v>
      </c>
      <c r="AE2054">
        <v>61</v>
      </c>
    </row>
    <row r="2055" spans="1:31">
      <c r="A2055">
        <v>2058</v>
      </c>
      <c r="B2055" t="s">
        <v>2597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3</v>
      </c>
      <c r="Q2055">
        <v>0</v>
      </c>
      <c r="R2055" t="s">
        <v>7</v>
      </c>
      <c r="S2055" t="s">
        <v>18</v>
      </c>
      <c r="Y2055">
        <v>100</v>
      </c>
      <c r="Z2055">
        <v>76</v>
      </c>
      <c r="AA2055">
        <v>17</v>
      </c>
      <c r="AB2055">
        <v>17</v>
      </c>
      <c r="AC2055">
        <v>16</v>
      </c>
      <c r="AD2055">
        <v>10</v>
      </c>
      <c r="AE2055">
        <v>8</v>
      </c>
    </row>
    <row r="2056" spans="1:31">
      <c r="A2056">
        <v>2059</v>
      </c>
      <c r="B2056" t="s">
        <v>2598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3</v>
      </c>
      <c r="Q2056">
        <v>0</v>
      </c>
      <c r="R2056" t="s">
        <v>7</v>
      </c>
      <c r="S2056" t="s">
        <v>241</v>
      </c>
      <c r="T2056" t="s">
        <v>72</v>
      </c>
      <c r="U2056" t="s">
        <v>73</v>
      </c>
      <c r="V2056" t="s">
        <v>414</v>
      </c>
      <c r="Y2056">
        <v>100</v>
      </c>
      <c r="Z2056">
        <v>100</v>
      </c>
      <c r="AA2056">
        <v>100</v>
      </c>
      <c r="AB2056">
        <v>97</v>
      </c>
      <c r="AC2056">
        <v>59</v>
      </c>
      <c r="AD2056">
        <v>59</v>
      </c>
      <c r="AE2056">
        <v>59</v>
      </c>
    </row>
    <row r="2057" spans="1:31">
      <c r="A2057">
        <v>2060</v>
      </c>
      <c r="B2057" t="s">
        <v>2599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3</v>
      </c>
      <c r="Q2057">
        <v>0</v>
      </c>
      <c r="R2057" t="s">
        <v>7</v>
      </c>
      <c r="S2057" t="s">
        <v>1246</v>
      </c>
      <c r="T2057" t="s">
        <v>190</v>
      </c>
      <c r="U2057" t="s">
        <v>191</v>
      </c>
      <c r="V2057" t="s">
        <v>192</v>
      </c>
      <c r="W2057" t="s">
        <v>193</v>
      </c>
      <c r="Y2057">
        <v>100</v>
      </c>
      <c r="Z2057">
        <v>100</v>
      </c>
      <c r="AA2057">
        <v>100</v>
      </c>
      <c r="AB2057">
        <v>100</v>
      </c>
      <c r="AC2057">
        <v>100</v>
      </c>
      <c r="AD2057">
        <v>100</v>
      </c>
      <c r="AE2057">
        <v>100</v>
      </c>
    </row>
    <row r="2058" spans="1:31">
      <c r="A2058">
        <v>2061</v>
      </c>
      <c r="B2058" t="s">
        <v>2600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3</v>
      </c>
      <c r="Q2058">
        <v>0</v>
      </c>
      <c r="R2058" t="s">
        <v>7</v>
      </c>
      <c r="S2058" t="s">
        <v>338</v>
      </c>
      <c r="T2058" t="s">
        <v>339</v>
      </c>
      <c r="U2058" t="s">
        <v>340</v>
      </c>
      <c r="V2058" t="s">
        <v>341</v>
      </c>
      <c r="W2058" t="s">
        <v>342</v>
      </c>
      <c r="Y2058">
        <v>100</v>
      </c>
      <c r="Z2058">
        <v>100</v>
      </c>
      <c r="AA2058">
        <v>100</v>
      </c>
      <c r="AB2058">
        <v>100</v>
      </c>
      <c r="AC2058">
        <v>100</v>
      </c>
      <c r="AD2058">
        <v>100</v>
      </c>
      <c r="AE2058">
        <v>100</v>
      </c>
    </row>
    <row r="2059" spans="1:31">
      <c r="A2059">
        <v>2062</v>
      </c>
      <c r="B2059" t="s">
        <v>2601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3</v>
      </c>
      <c r="Q2059">
        <v>0</v>
      </c>
      <c r="R2059" t="s">
        <v>7</v>
      </c>
      <c r="S2059" t="s">
        <v>241</v>
      </c>
      <c r="T2059" t="s">
        <v>72</v>
      </c>
      <c r="U2059" t="s">
        <v>73</v>
      </c>
      <c r="Y2059">
        <v>100</v>
      </c>
      <c r="Z2059">
        <v>100</v>
      </c>
      <c r="AA2059">
        <v>100</v>
      </c>
      <c r="AB2059">
        <v>98</v>
      </c>
      <c r="AC2059">
        <v>36</v>
      </c>
      <c r="AD2059">
        <v>26</v>
      </c>
      <c r="AE2059">
        <v>26</v>
      </c>
    </row>
    <row r="2060" spans="1:31">
      <c r="A2060">
        <v>2063</v>
      </c>
      <c r="B2060" t="s">
        <v>2602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3</v>
      </c>
      <c r="Q2060">
        <v>0</v>
      </c>
      <c r="R2060" t="s">
        <v>7</v>
      </c>
      <c r="S2060" t="s">
        <v>241</v>
      </c>
      <c r="T2060" t="s">
        <v>72</v>
      </c>
      <c r="U2060" t="s">
        <v>73</v>
      </c>
      <c r="Y2060">
        <v>100</v>
      </c>
      <c r="Z2060">
        <v>85</v>
      </c>
      <c r="AA2060">
        <v>85</v>
      </c>
      <c r="AB2060">
        <v>81</v>
      </c>
      <c r="AC2060">
        <v>49</v>
      </c>
      <c r="AD2060">
        <v>23</v>
      </c>
      <c r="AE2060">
        <v>22</v>
      </c>
    </row>
    <row r="2061" spans="1:31">
      <c r="A2061">
        <v>2064</v>
      </c>
      <c r="B2061" t="s">
        <v>2603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3</v>
      </c>
      <c r="Q2061">
        <v>0</v>
      </c>
      <c r="R2061" t="s">
        <v>7</v>
      </c>
      <c r="S2061" t="s">
        <v>18</v>
      </c>
      <c r="T2061" t="s">
        <v>35</v>
      </c>
      <c r="U2061" t="s">
        <v>36</v>
      </c>
      <c r="V2061" t="s">
        <v>115</v>
      </c>
      <c r="W2061" t="s">
        <v>173</v>
      </c>
      <c r="Y2061">
        <v>100</v>
      </c>
      <c r="Z2061">
        <v>100</v>
      </c>
      <c r="AA2061">
        <v>100</v>
      </c>
      <c r="AB2061">
        <v>100</v>
      </c>
      <c r="AC2061">
        <v>100</v>
      </c>
      <c r="AD2061">
        <v>98</v>
      </c>
      <c r="AE2061">
        <v>44</v>
      </c>
    </row>
    <row r="2062" spans="1:31">
      <c r="A2062">
        <v>2065</v>
      </c>
      <c r="B2062" t="s">
        <v>2604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3</v>
      </c>
      <c r="Q2062">
        <v>0</v>
      </c>
      <c r="R2062" t="s">
        <v>7</v>
      </c>
      <c r="S2062" t="s">
        <v>241</v>
      </c>
      <c r="T2062" t="s">
        <v>72</v>
      </c>
      <c r="U2062" t="s">
        <v>52</v>
      </c>
      <c r="V2062" t="s">
        <v>242</v>
      </c>
      <c r="W2062" t="s">
        <v>243</v>
      </c>
      <c r="X2062" t="s">
        <v>1651</v>
      </c>
      <c r="Y2062">
        <v>100</v>
      </c>
      <c r="Z2062">
        <v>100</v>
      </c>
      <c r="AA2062">
        <v>100</v>
      </c>
      <c r="AB2062">
        <v>93</v>
      </c>
      <c r="AC2062">
        <v>93</v>
      </c>
      <c r="AD2062">
        <v>93</v>
      </c>
      <c r="AE2062">
        <v>72</v>
      </c>
    </row>
    <row r="2063" spans="1:31">
      <c r="A2063">
        <v>2066</v>
      </c>
      <c r="B2063" t="s">
        <v>2605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3</v>
      </c>
      <c r="Q2063">
        <v>0</v>
      </c>
      <c r="R2063" t="s">
        <v>7</v>
      </c>
      <c r="S2063" t="s">
        <v>269</v>
      </c>
      <c r="Y2063">
        <v>100</v>
      </c>
      <c r="Z2063">
        <v>51</v>
      </c>
      <c r="AA2063">
        <v>28</v>
      </c>
      <c r="AB2063">
        <v>28</v>
      </c>
      <c r="AC2063">
        <v>25</v>
      </c>
      <c r="AD2063">
        <v>25</v>
      </c>
      <c r="AE2063">
        <v>13</v>
      </c>
    </row>
    <row r="2064" spans="1:31">
      <c r="A2064">
        <v>2067</v>
      </c>
      <c r="B2064" t="s">
        <v>2606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3</v>
      </c>
      <c r="R2064" t="s">
        <v>7</v>
      </c>
      <c r="S2064" t="s">
        <v>18</v>
      </c>
      <c r="T2064" t="s">
        <v>19</v>
      </c>
      <c r="U2064" t="s">
        <v>251</v>
      </c>
      <c r="V2064" t="s">
        <v>21</v>
      </c>
      <c r="W2064" t="s">
        <v>2016</v>
      </c>
      <c r="Y2064">
        <v>100</v>
      </c>
      <c r="Z2064">
        <v>100</v>
      </c>
      <c r="AA2064">
        <v>100</v>
      </c>
      <c r="AB2064">
        <v>98</v>
      </c>
      <c r="AC2064">
        <v>98</v>
      </c>
      <c r="AD2064">
        <v>66</v>
      </c>
      <c r="AE2064">
        <v>51</v>
      </c>
    </row>
    <row r="2065" spans="1:31">
      <c r="A2065">
        <v>2068</v>
      </c>
      <c r="B2065" t="s">
        <v>2607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3</v>
      </c>
      <c r="R2065" t="s">
        <v>7</v>
      </c>
      <c r="S2065" t="s">
        <v>241</v>
      </c>
      <c r="T2065" t="s">
        <v>72</v>
      </c>
      <c r="U2065" t="s">
        <v>58</v>
      </c>
      <c r="V2065" t="s">
        <v>59</v>
      </c>
      <c r="W2065" t="s">
        <v>92</v>
      </c>
      <c r="X2065" t="s">
        <v>317</v>
      </c>
      <c r="Y2065">
        <v>100</v>
      </c>
      <c r="Z2065">
        <v>100</v>
      </c>
      <c r="AA2065">
        <v>100</v>
      </c>
      <c r="AB2065">
        <v>100</v>
      </c>
      <c r="AC2065">
        <v>100</v>
      </c>
      <c r="AD2065">
        <v>100</v>
      </c>
      <c r="AE2065">
        <v>68</v>
      </c>
    </row>
    <row r="2066" spans="1:31">
      <c r="A2066">
        <v>2069</v>
      </c>
      <c r="B2066" t="s">
        <v>2608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3</v>
      </c>
      <c r="R2066" t="s">
        <v>7</v>
      </c>
      <c r="S2066" t="s">
        <v>18</v>
      </c>
      <c r="T2066" t="s">
        <v>35</v>
      </c>
      <c r="U2066" t="s">
        <v>36</v>
      </c>
      <c r="V2066" t="s">
        <v>42</v>
      </c>
      <c r="Y2066">
        <v>100</v>
      </c>
      <c r="Z2066">
        <v>92</v>
      </c>
      <c r="AA2066">
        <v>92</v>
      </c>
      <c r="AB2066">
        <v>88</v>
      </c>
      <c r="AC2066">
        <v>81</v>
      </c>
      <c r="AD2066">
        <v>31</v>
      </c>
      <c r="AE2066">
        <v>31</v>
      </c>
    </row>
    <row r="2067" spans="1:31">
      <c r="A2067">
        <v>2070</v>
      </c>
      <c r="B2067" t="s">
        <v>2609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3</v>
      </c>
      <c r="R2067" t="s">
        <v>7</v>
      </c>
      <c r="S2067" t="s">
        <v>18</v>
      </c>
      <c r="T2067" t="s">
        <v>35</v>
      </c>
      <c r="U2067" t="s">
        <v>36</v>
      </c>
      <c r="V2067" t="s">
        <v>42</v>
      </c>
      <c r="Y2067">
        <v>100</v>
      </c>
      <c r="Z2067">
        <v>100</v>
      </c>
      <c r="AA2067">
        <v>99</v>
      </c>
      <c r="AB2067">
        <v>98</v>
      </c>
      <c r="AC2067">
        <v>94</v>
      </c>
      <c r="AD2067">
        <v>29</v>
      </c>
      <c r="AE2067">
        <v>29</v>
      </c>
    </row>
    <row r="2068" spans="1:31">
      <c r="A2068">
        <v>2071</v>
      </c>
      <c r="B2068" t="s">
        <v>2610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3</v>
      </c>
      <c r="R2068" t="s">
        <v>7</v>
      </c>
      <c r="S2068" t="s">
        <v>18</v>
      </c>
      <c r="T2068" t="s">
        <v>35</v>
      </c>
      <c r="U2068" t="s">
        <v>36</v>
      </c>
      <c r="V2068" t="s">
        <v>115</v>
      </c>
      <c r="W2068" t="s">
        <v>173</v>
      </c>
      <c r="X2068" t="s">
        <v>2611</v>
      </c>
      <c r="Y2068">
        <v>100</v>
      </c>
      <c r="Z2068">
        <v>100</v>
      </c>
      <c r="AA2068">
        <v>100</v>
      </c>
      <c r="AB2068">
        <v>100</v>
      </c>
      <c r="AC2068">
        <v>100</v>
      </c>
      <c r="AD2068">
        <v>100</v>
      </c>
      <c r="AE2068">
        <v>84</v>
      </c>
    </row>
    <row r="2069" spans="1:31">
      <c r="A2069">
        <v>2072</v>
      </c>
      <c r="B2069" t="s">
        <v>2612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3</v>
      </c>
      <c r="R2069" t="s">
        <v>7</v>
      </c>
      <c r="S2069" t="s">
        <v>241</v>
      </c>
      <c r="T2069" t="s">
        <v>72</v>
      </c>
      <c r="U2069" t="s">
        <v>73</v>
      </c>
      <c r="V2069" t="s">
        <v>74</v>
      </c>
      <c r="W2069" t="s">
        <v>152</v>
      </c>
      <c r="Y2069">
        <v>100</v>
      </c>
      <c r="Z2069">
        <v>100</v>
      </c>
      <c r="AA2069">
        <v>100</v>
      </c>
      <c r="AB2069">
        <v>100</v>
      </c>
      <c r="AC2069">
        <v>98</v>
      </c>
      <c r="AD2069">
        <v>98</v>
      </c>
      <c r="AE2069">
        <v>79</v>
      </c>
    </row>
    <row r="2070" spans="1:31">
      <c r="A2070">
        <v>2073</v>
      </c>
      <c r="B2070" t="s">
        <v>2613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3</v>
      </c>
      <c r="R2070" t="s">
        <v>7</v>
      </c>
      <c r="S2070" t="s">
        <v>18</v>
      </c>
      <c r="T2070" t="s">
        <v>35</v>
      </c>
      <c r="U2070" t="s">
        <v>36</v>
      </c>
      <c r="V2070" t="s">
        <v>42</v>
      </c>
      <c r="Y2070">
        <v>100</v>
      </c>
      <c r="Z2070">
        <v>86</v>
      </c>
      <c r="AA2070">
        <v>86</v>
      </c>
      <c r="AB2070">
        <v>85</v>
      </c>
      <c r="AC2070">
        <v>73</v>
      </c>
      <c r="AD2070">
        <v>59</v>
      </c>
      <c r="AE2070">
        <v>59</v>
      </c>
    </row>
    <row r="2071" spans="1:31">
      <c r="A2071">
        <v>2074</v>
      </c>
      <c r="B2071" t="s">
        <v>2614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3</v>
      </c>
      <c r="R2071" t="s">
        <v>7</v>
      </c>
      <c r="S2071" t="s">
        <v>241</v>
      </c>
      <c r="T2071" t="s">
        <v>72</v>
      </c>
      <c r="U2071" t="s">
        <v>58</v>
      </c>
      <c r="V2071" t="s">
        <v>59</v>
      </c>
      <c r="W2071" t="s">
        <v>92</v>
      </c>
      <c r="X2071" t="s">
        <v>142</v>
      </c>
      <c r="Y2071">
        <v>100</v>
      </c>
      <c r="Z2071">
        <v>100</v>
      </c>
      <c r="AA2071">
        <v>100</v>
      </c>
      <c r="AB2071">
        <v>94</v>
      </c>
      <c r="AC2071">
        <v>93</v>
      </c>
      <c r="AD2071">
        <v>92</v>
      </c>
      <c r="AE2071">
        <v>54</v>
      </c>
    </row>
    <row r="2072" spans="1:31">
      <c r="A2072">
        <v>2075</v>
      </c>
      <c r="B2072" t="s">
        <v>2615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3</v>
      </c>
      <c r="R2072" t="s">
        <v>7</v>
      </c>
      <c r="S2072" t="s">
        <v>18</v>
      </c>
      <c r="T2072" t="s">
        <v>35</v>
      </c>
      <c r="U2072" t="s">
        <v>36</v>
      </c>
      <c r="V2072" t="s">
        <v>115</v>
      </c>
      <c r="W2072" t="s">
        <v>173</v>
      </c>
      <c r="X2072" t="s">
        <v>291</v>
      </c>
      <c r="Y2072">
        <v>100</v>
      </c>
      <c r="Z2072">
        <v>100</v>
      </c>
      <c r="AA2072">
        <v>100</v>
      </c>
      <c r="AB2072">
        <v>100</v>
      </c>
      <c r="AC2072">
        <v>100</v>
      </c>
      <c r="AD2072">
        <v>100</v>
      </c>
      <c r="AE2072">
        <v>78</v>
      </c>
    </row>
    <row r="2073" spans="1:31">
      <c r="A2073">
        <v>2076</v>
      </c>
      <c r="B2073" t="s">
        <v>2616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3</v>
      </c>
      <c r="R2073" t="s">
        <v>7</v>
      </c>
      <c r="S2073" t="s">
        <v>18</v>
      </c>
      <c r="T2073" t="s">
        <v>19</v>
      </c>
      <c r="U2073" t="s">
        <v>251</v>
      </c>
      <c r="V2073" t="s">
        <v>21</v>
      </c>
      <c r="Y2073">
        <v>100</v>
      </c>
      <c r="Z2073">
        <v>100</v>
      </c>
      <c r="AA2073">
        <v>92</v>
      </c>
      <c r="AB2073">
        <v>92</v>
      </c>
      <c r="AC2073">
        <v>92</v>
      </c>
      <c r="AD2073">
        <v>42</v>
      </c>
      <c r="AE2073">
        <v>21</v>
      </c>
    </row>
    <row r="2074" spans="1:31">
      <c r="A2074">
        <v>2077</v>
      </c>
      <c r="B2074" t="s">
        <v>2617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3</v>
      </c>
      <c r="R2074" t="s">
        <v>7</v>
      </c>
      <c r="S2074" t="s">
        <v>241</v>
      </c>
      <c r="T2074" t="s">
        <v>72</v>
      </c>
      <c r="U2074" t="s">
        <v>73</v>
      </c>
      <c r="V2074" t="s">
        <v>321</v>
      </c>
      <c r="W2074" t="s">
        <v>184</v>
      </c>
      <c r="Y2074">
        <v>100</v>
      </c>
      <c r="Z2074">
        <v>100</v>
      </c>
      <c r="AA2074">
        <v>100</v>
      </c>
      <c r="AB2074">
        <v>100</v>
      </c>
      <c r="AC2074">
        <v>100</v>
      </c>
      <c r="AD2074">
        <v>71</v>
      </c>
      <c r="AE2074">
        <v>71</v>
      </c>
    </row>
    <row r="2075" spans="1:31">
      <c r="A2075">
        <v>2078</v>
      </c>
      <c r="B2075" t="s">
        <v>2618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3</v>
      </c>
      <c r="R2075" t="s">
        <v>7</v>
      </c>
      <c r="S2075" t="s">
        <v>8</v>
      </c>
      <c r="T2075" t="s">
        <v>9</v>
      </c>
      <c r="U2075" t="s">
        <v>47</v>
      </c>
      <c r="V2075" t="s">
        <v>83</v>
      </c>
      <c r="W2075" t="s">
        <v>187</v>
      </c>
      <c r="Y2075">
        <v>100</v>
      </c>
      <c r="Z2075">
        <v>100</v>
      </c>
      <c r="AA2075">
        <v>100</v>
      </c>
      <c r="AB2075">
        <v>67</v>
      </c>
      <c r="AC2075">
        <v>67</v>
      </c>
      <c r="AD2075">
        <v>56</v>
      </c>
      <c r="AE2075">
        <v>33</v>
      </c>
    </row>
    <row r="2076" spans="1:31">
      <c r="A2076">
        <v>2079</v>
      </c>
      <c r="B2076" t="s">
        <v>2619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3</v>
      </c>
      <c r="R2076" t="s">
        <v>7</v>
      </c>
      <c r="S2076" t="s">
        <v>18</v>
      </c>
      <c r="T2076" t="s">
        <v>19</v>
      </c>
      <c r="U2076" t="s">
        <v>251</v>
      </c>
      <c r="V2076" t="s">
        <v>21</v>
      </c>
      <c r="W2076" t="s">
        <v>2016</v>
      </c>
      <c r="Y2076">
        <v>100</v>
      </c>
      <c r="Z2076">
        <v>100</v>
      </c>
      <c r="AA2076">
        <v>100</v>
      </c>
      <c r="AB2076">
        <v>99</v>
      </c>
      <c r="AC2076">
        <v>99</v>
      </c>
      <c r="AD2076">
        <v>76</v>
      </c>
      <c r="AE2076">
        <v>32</v>
      </c>
    </row>
    <row r="2077" spans="1:31">
      <c r="A2077">
        <v>2080</v>
      </c>
      <c r="B2077" t="s">
        <v>2620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3</v>
      </c>
      <c r="R2077" t="s">
        <v>7</v>
      </c>
      <c r="S2077" t="s">
        <v>18</v>
      </c>
      <c r="T2077" t="s">
        <v>35</v>
      </c>
      <c r="U2077" t="s">
        <v>36</v>
      </c>
      <c r="Y2077">
        <v>100</v>
      </c>
      <c r="Z2077">
        <v>88</v>
      </c>
      <c r="AA2077">
        <v>88</v>
      </c>
      <c r="AB2077">
        <v>68</v>
      </c>
      <c r="AC2077">
        <v>36</v>
      </c>
      <c r="AD2077">
        <v>33</v>
      </c>
      <c r="AE2077">
        <v>22</v>
      </c>
    </row>
    <row r="2078" spans="1:31">
      <c r="A2078">
        <v>2081</v>
      </c>
      <c r="B2078" t="s">
        <v>2621</v>
      </c>
      <c r="C2078">
        <v>2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 t="s">
        <v>7</v>
      </c>
      <c r="S2078" t="s">
        <v>241</v>
      </c>
      <c r="T2078" t="s">
        <v>72</v>
      </c>
      <c r="U2078" t="s">
        <v>52</v>
      </c>
      <c r="V2078" t="s">
        <v>242</v>
      </c>
      <c r="W2078" t="s">
        <v>243</v>
      </c>
      <c r="X2078" t="s">
        <v>1651</v>
      </c>
      <c r="Y2078">
        <v>100</v>
      </c>
      <c r="Z2078">
        <v>99</v>
      </c>
      <c r="AA2078">
        <v>99</v>
      </c>
      <c r="AB2078">
        <v>99</v>
      </c>
      <c r="AC2078">
        <v>99</v>
      </c>
      <c r="AD2078">
        <v>99</v>
      </c>
      <c r="AE2078">
        <v>68</v>
      </c>
    </row>
    <row r="2079" spans="1:31">
      <c r="A2079">
        <v>2082</v>
      </c>
      <c r="B2079" t="s">
        <v>2622</v>
      </c>
      <c r="C2079">
        <v>2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 t="s">
        <v>7</v>
      </c>
      <c r="S2079" t="s">
        <v>269</v>
      </c>
      <c r="T2079" t="s">
        <v>270</v>
      </c>
      <c r="U2079" t="s">
        <v>160</v>
      </c>
      <c r="V2079" t="s">
        <v>161</v>
      </c>
      <c r="W2079" t="s">
        <v>162</v>
      </c>
      <c r="Y2079">
        <v>100</v>
      </c>
      <c r="Z2079">
        <v>100</v>
      </c>
      <c r="AA2079">
        <v>100</v>
      </c>
      <c r="AB2079">
        <v>100</v>
      </c>
      <c r="AC2079">
        <v>100</v>
      </c>
      <c r="AD2079">
        <v>99</v>
      </c>
      <c r="AE2079">
        <v>92</v>
      </c>
    </row>
    <row r="2080" spans="1:31">
      <c r="A2080">
        <v>2083</v>
      </c>
      <c r="B2080" t="s">
        <v>2623</v>
      </c>
      <c r="C2080">
        <v>2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 t="s">
        <v>7</v>
      </c>
      <c r="S2080" t="s">
        <v>477</v>
      </c>
      <c r="T2080" t="s">
        <v>68</v>
      </c>
      <c r="U2080" t="s">
        <v>69</v>
      </c>
      <c r="V2080" t="s">
        <v>685</v>
      </c>
      <c r="W2080" t="s">
        <v>164</v>
      </c>
      <c r="Y2080">
        <v>100</v>
      </c>
      <c r="Z2080">
        <v>100</v>
      </c>
      <c r="AA2080">
        <v>100</v>
      </c>
      <c r="AB2080">
        <v>100</v>
      </c>
      <c r="AC2080">
        <v>100</v>
      </c>
      <c r="AD2080">
        <v>100</v>
      </c>
      <c r="AE2080">
        <v>80</v>
      </c>
    </row>
    <row r="2081" spans="1:31">
      <c r="A2081">
        <v>2084</v>
      </c>
      <c r="B2081" t="s">
        <v>2624</v>
      </c>
      <c r="C2081">
        <v>2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 t="s">
        <v>7</v>
      </c>
      <c r="S2081" t="s">
        <v>241</v>
      </c>
      <c r="T2081" t="s">
        <v>72</v>
      </c>
      <c r="U2081" t="s">
        <v>73</v>
      </c>
      <c r="V2081" t="s">
        <v>321</v>
      </c>
      <c r="W2081" t="s">
        <v>156</v>
      </c>
      <c r="Y2081">
        <v>100</v>
      </c>
      <c r="Z2081">
        <v>100</v>
      </c>
      <c r="AA2081">
        <v>100</v>
      </c>
      <c r="AB2081">
        <v>100</v>
      </c>
      <c r="AC2081">
        <v>100</v>
      </c>
      <c r="AD2081">
        <v>57</v>
      </c>
      <c r="AE2081">
        <v>52</v>
      </c>
    </row>
    <row r="2082" spans="1:31">
      <c r="A2082">
        <v>2085</v>
      </c>
      <c r="B2082" t="s">
        <v>2625</v>
      </c>
      <c r="C2082">
        <v>2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 t="s">
        <v>7</v>
      </c>
      <c r="S2082" t="s">
        <v>241</v>
      </c>
      <c r="T2082" t="s">
        <v>72</v>
      </c>
      <c r="U2082" t="s">
        <v>73</v>
      </c>
      <c r="V2082" t="s">
        <v>77</v>
      </c>
      <c r="Y2082">
        <v>100</v>
      </c>
      <c r="Z2082">
        <v>100</v>
      </c>
      <c r="AA2082">
        <v>100</v>
      </c>
      <c r="AB2082">
        <v>87</v>
      </c>
      <c r="AC2082">
        <v>68</v>
      </c>
      <c r="AD2082">
        <v>62</v>
      </c>
      <c r="AE2082">
        <v>62</v>
      </c>
    </row>
    <row r="2083" spans="1:31">
      <c r="A2083">
        <v>2086</v>
      </c>
      <c r="B2083" t="s">
        <v>2626</v>
      </c>
      <c r="C2083">
        <v>2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 t="s">
        <v>7</v>
      </c>
      <c r="S2083" t="s">
        <v>18</v>
      </c>
      <c r="T2083" t="s">
        <v>35</v>
      </c>
      <c r="U2083" t="s">
        <v>36</v>
      </c>
      <c r="V2083" t="s">
        <v>115</v>
      </c>
      <c r="W2083" t="s">
        <v>173</v>
      </c>
      <c r="X2083" t="s">
        <v>236</v>
      </c>
      <c r="Y2083">
        <v>100</v>
      </c>
      <c r="Z2083">
        <v>100</v>
      </c>
      <c r="AA2083">
        <v>100</v>
      </c>
      <c r="AB2083">
        <v>100</v>
      </c>
      <c r="AC2083">
        <v>100</v>
      </c>
      <c r="AD2083">
        <v>100</v>
      </c>
      <c r="AE2083">
        <v>99</v>
      </c>
    </row>
    <row r="2084" spans="1:31">
      <c r="A2084">
        <v>2087</v>
      </c>
      <c r="B2084" t="s">
        <v>2627</v>
      </c>
      <c r="C2084">
        <v>2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 t="s">
        <v>7</v>
      </c>
      <c r="S2084" t="s">
        <v>18</v>
      </c>
      <c r="T2084" t="s">
        <v>35</v>
      </c>
      <c r="U2084" t="s">
        <v>36</v>
      </c>
      <c r="V2084" t="s">
        <v>115</v>
      </c>
      <c r="W2084" t="s">
        <v>173</v>
      </c>
      <c r="X2084" t="s">
        <v>236</v>
      </c>
      <c r="Y2084">
        <v>100</v>
      </c>
      <c r="Z2084">
        <v>100</v>
      </c>
      <c r="AA2084">
        <v>95</v>
      </c>
      <c r="AB2084">
        <v>84</v>
      </c>
      <c r="AC2084">
        <v>84</v>
      </c>
      <c r="AD2084">
        <v>82</v>
      </c>
      <c r="AE2084">
        <v>54</v>
      </c>
    </row>
    <row r="2085" spans="1:31">
      <c r="A2085">
        <v>2088</v>
      </c>
      <c r="B2085" t="s">
        <v>2628</v>
      </c>
      <c r="C2085">
        <v>2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 t="s">
        <v>7</v>
      </c>
      <c r="S2085" t="s">
        <v>241</v>
      </c>
      <c r="T2085" t="s">
        <v>72</v>
      </c>
      <c r="U2085" t="s">
        <v>73</v>
      </c>
      <c r="V2085" t="s">
        <v>321</v>
      </c>
      <c r="Y2085">
        <v>100</v>
      </c>
      <c r="Z2085">
        <v>100</v>
      </c>
      <c r="AA2085">
        <v>100</v>
      </c>
      <c r="AB2085">
        <v>100</v>
      </c>
      <c r="AC2085">
        <v>94</v>
      </c>
      <c r="AD2085">
        <v>38</v>
      </c>
      <c r="AE2085">
        <v>38</v>
      </c>
    </row>
    <row r="2086" spans="1:31">
      <c r="A2086">
        <v>2089</v>
      </c>
      <c r="B2086" t="s">
        <v>2629</v>
      </c>
      <c r="C2086">
        <v>2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 t="s">
        <v>7</v>
      </c>
      <c r="S2086" t="s">
        <v>18</v>
      </c>
      <c r="T2086" t="s">
        <v>35</v>
      </c>
      <c r="U2086" t="s">
        <v>36</v>
      </c>
      <c r="V2086" t="s">
        <v>115</v>
      </c>
      <c r="W2086" t="s">
        <v>173</v>
      </c>
      <c r="X2086" t="s">
        <v>236</v>
      </c>
      <c r="Y2086">
        <v>100</v>
      </c>
      <c r="Z2086">
        <v>100</v>
      </c>
      <c r="AA2086">
        <v>100</v>
      </c>
      <c r="AB2086">
        <v>100</v>
      </c>
      <c r="AC2086">
        <v>77</v>
      </c>
      <c r="AD2086">
        <v>77</v>
      </c>
      <c r="AE2086">
        <v>67</v>
      </c>
    </row>
    <row r="2087" spans="1:31">
      <c r="A2087">
        <v>2090</v>
      </c>
      <c r="B2087" t="s">
        <v>2630</v>
      </c>
      <c r="C2087">
        <v>2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 t="s">
        <v>7</v>
      </c>
      <c r="S2087" t="s">
        <v>269</v>
      </c>
      <c r="T2087" t="s">
        <v>305</v>
      </c>
      <c r="U2087" t="s">
        <v>146</v>
      </c>
      <c r="V2087" t="s">
        <v>306</v>
      </c>
      <c r="W2087" t="s">
        <v>307</v>
      </c>
      <c r="Y2087">
        <v>100</v>
      </c>
      <c r="Z2087">
        <v>98</v>
      </c>
      <c r="AA2087">
        <v>91</v>
      </c>
      <c r="AB2087">
        <v>91</v>
      </c>
      <c r="AC2087">
        <v>71</v>
      </c>
      <c r="AD2087">
        <v>64</v>
      </c>
      <c r="AE2087">
        <v>44</v>
      </c>
    </row>
    <row r="2088" spans="1:31">
      <c r="A2088">
        <v>2091</v>
      </c>
      <c r="B2088" t="s">
        <v>2631</v>
      </c>
      <c r="C2088">
        <v>2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 t="s">
        <v>7</v>
      </c>
      <c r="S2088" t="s">
        <v>8</v>
      </c>
      <c r="T2088" t="s">
        <v>9</v>
      </c>
      <c r="U2088" t="s">
        <v>103</v>
      </c>
      <c r="V2088" t="s">
        <v>104</v>
      </c>
      <c r="Y2088">
        <v>100</v>
      </c>
      <c r="Z2088">
        <v>99</v>
      </c>
      <c r="AA2088">
        <v>99</v>
      </c>
      <c r="AB2088">
        <v>99</v>
      </c>
      <c r="AC2088">
        <v>89</v>
      </c>
      <c r="AD2088">
        <v>42</v>
      </c>
      <c r="AE2088">
        <v>36</v>
      </c>
    </row>
    <row r="2089" spans="1:31">
      <c r="A2089">
        <v>2092</v>
      </c>
      <c r="B2089" t="s">
        <v>2632</v>
      </c>
      <c r="C2089">
        <v>2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 t="s">
        <v>7</v>
      </c>
      <c r="S2089" t="s">
        <v>18</v>
      </c>
      <c r="T2089" t="s">
        <v>19</v>
      </c>
      <c r="U2089" t="s">
        <v>1189</v>
      </c>
      <c r="V2089" t="s">
        <v>127</v>
      </c>
      <c r="W2089" t="s">
        <v>183</v>
      </c>
      <c r="Y2089">
        <v>100</v>
      </c>
      <c r="Z2089">
        <v>100</v>
      </c>
      <c r="AA2089">
        <v>100</v>
      </c>
      <c r="AB2089">
        <v>100</v>
      </c>
      <c r="AC2089">
        <v>100</v>
      </c>
      <c r="AD2089">
        <v>68</v>
      </c>
      <c r="AE2089">
        <v>45</v>
      </c>
    </row>
    <row r="2090" spans="1:31">
      <c r="A2090">
        <v>2093</v>
      </c>
      <c r="B2090" t="s">
        <v>2633</v>
      </c>
      <c r="C2090">
        <v>2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 t="s">
        <v>7</v>
      </c>
      <c r="S2090" t="s">
        <v>8</v>
      </c>
      <c r="T2090" t="s">
        <v>31</v>
      </c>
      <c r="U2090" t="s">
        <v>1419</v>
      </c>
      <c r="V2090" t="s">
        <v>1784</v>
      </c>
      <c r="Y2090">
        <v>87</v>
      </c>
      <c r="Z2090">
        <v>87</v>
      </c>
      <c r="AA2090">
        <v>87</v>
      </c>
      <c r="AB2090">
        <v>87</v>
      </c>
      <c r="AC2090">
        <v>87</v>
      </c>
      <c r="AD2090">
        <v>87</v>
      </c>
      <c r="AE2090">
        <v>87</v>
      </c>
    </row>
    <row r="2091" spans="1:31">
      <c r="A2091">
        <v>2094</v>
      </c>
      <c r="B2091" t="s">
        <v>2634</v>
      </c>
      <c r="C2091">
        <v>0</v>
      </c>
      <c r="D2091">
        <v>2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 t="s">
        <v>7</v>
      </c>
      <c r="S2091" t="s">
        <v>18</v>
      </c>
      <c r="T2091" t="s">
        <v>19</v>
      </c>
      <c r="U2091" t="s">
        <v>259</v>
      </c>
      <c r="V2091" t="s">
        <v>408</v>
      </c>
      <c r="W2091" t="s">
        <v>91</v>
      </c>
      <c r="X2091" t="s">
        <v>630</v>
      </c>
      <c r="Y2091">
        <v>100</v>
      </c>
      <c r="Z2091">
        <v>85</v>
      </c>
      <c r="AA2091">
        <v>85</v>
      </c>
      <c r="AB2091">
        <v>77</v>
      </c>
      <c r="AC2091">
        <v>77</v>
      </c>
      <c r="AD2091">
        <v>51</v>
      </c>
      <c r="AE2091">
        <v>51</v>
      </c>
    </row>
    <row r="2092" spans="1:31">
      <c r="A2092">
        <v>2095</v>
      </c>
      <c r="B2092" t="s">
        <v>2635</v>
      </c>
      <c r="C2092">
        <v>0</v>
      </c>
      <c r="D2092">
        <v>2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 t="s">
        <v>7</v>
      </c>
      <c r="S2092" t="s">
        <v>338</v>
      </c>
      <c r="Y2092">
        <v>100</v>
      </c>
      <c r="Z2092">
        <v>16</v>
      </c>
      <c r="AA2092">
        <v>16</v>
      </c>
      <c r="AB2092">
        <v>16</v>
      </c>
      <c r="AC2092">
        <v>16</v>
      </c>
      <c r="AD2092">
        <v>16</v>
      </c>
      <c r="AE2092">
        <v>16</v>
      </c>
    </row>
    <row r="2093" spans="1:31">
      <c r="A2093">
        <v>2096</v>
      </c>
      <c r="B2093" t="s">
        <v>2636</v>
      </c>
      <c r="C2093">
        <v>0</v>
      </c>
      <c r="D2093">
        <v>2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 t="s">
        <v>7</v>
      </c>
      <c r="S2093" t="s">
        <v>18</v>
      </c>
      <c r="T2093" t="s">
        <v>19</v>
      </c>
      <c r="U2093" t="s">
        <v>867</v>
      </c>
      <c r="V2093" t="s">
        <v>868</v>
      </c>
      <c r="Y2093">
        <v>100</v>
      </c>
      <c r="Z2093">
        <v>100</v>
      </c>
      <c r="AA2093">
        <v>96</v>
      </c>
      <c r="AB2093">
        <v>92</v>
      </c>
      <c r="AC2093">
        <v>92</v>
      </c>
      <c r="AD2093">
        <v>92</v>
      </c>
      <c r="AE2093">
        <v>92</v>
      </c>
    </row>
    <row r="2094" spans="1:31">
      <c r="A2094">
        <v>2097</v>
      </c>
      <c r="B2094" t="s">
        <v>2637</v>
      </c>
      <c r="C2094">
        <v>0</v>
      </c>
      <c r="D2094">
        <v>2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 t="s">
        <v>7</v>
      </c>
      <c r="S2094" t="s">
        <v>269</v>
      </c>
      <c r="T2094" t="s">
        <v>270</v>
      </c>
      <c r="U2094" t="s">
        <v>160</v>
      </c>
      <c r="V2094" t="s">
        <v>161</v>
      </c>
      <c r="W2094" t="s">
        <v>162</v>
      </c>
      <c r="Y2094">
        <v>100</v>
      </c>
      <c r="Z2094">
        <v>100</v>
      </c>
      <c r="AA2094">
        <v>100</v>
      </c>
      <c r="AB2094">
        <v>100</v>
      </c>
      <c r="AC2094">
        <v>100</v>
      </c>
      <c r="AD2094">
        <v>100</v>
      </c>
      <c r="AE2094">
        <v>100</v>
      </c>
    </row>
    <row r="2095" spans="1:31">
      <c r="A2095">
        <v>2098</v>
      </c>
      <c r="B2095" t="s">
        <v>2638</v>
      </c>
      <c r="C2095">
        <v>0</v>
      </c>
      <c r="D2095">
        <v>2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 t="s">
        <v>7</v>
      </c>
      <c r="S2095" t="s">
        <v>241</v>
      </c>
      <c r="T2095" t="s">
        <v>72</v>
      </c>
      <c r="U2095" t="s">
        <v>73</v>
      </c>
      <c r="V2095" t="s">
        <v>321</v>
      </c>
      <c r="Y2095">
        <v>100</v>
      </c>
      <c r="Z2095">
        <v>100</v>
      </c>
      <c r="AA2095">
        <v>100</v>
      </c>
      <c r="AB2095">
        <v>100</v>
      </c>
      <c r="AC2095">
        <v>99</v>
      </c>
      <c r="AD2095">
        <v>49</v>
      </c>
      <c r="AE2095">
        <v>41</v>
      </c>
    </row>
    <row r="2096" spans="1:31">
      <c r="A2096">
        <v>2099</v>
      </c>
      <c r="B2096" t="s">
        <v>2639</v>
      </c>
      <c r="C2096">
        <v>0</v>
      </c>
      <c r="D2096">
        <v>2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 t="s">
        <v>7</v>
      </c>
      <c r="S2096" t="s">
        <v>269</v>
      </c>
      <c r="T2096" t="s">
        <v>270</v>
      </c>
      <c r="U2096" t="s">
        <v>160</v>
      </c>
      <c r="Y2096">
        <v>100</v>
      </c>
      <c r="Z2096">
        <v>67</v>
      </c>
      <c r="AA2096">
        <v>67</v>
      </c>
      <c r="AB2096">
        <v>67</v>
      </c>
      <c r="AC2096">
        <v>13</v>
      </c>
      <c r="AD2096">
        <v>12</v>
      </c>
      <c r="AE2096">
        <v>12</v>
      </c>
    </row>
    <row r="2097" spans="1:31">
      <c r="A2097">
        <v>2100</v>
      </c>
      <c r="B2097" t="s">
        <v>2640</v>
      </c>
      <c r="C2097">
        <v>0</v>
      </c>
      <c r="D2097">
        <v>2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 t="s">
        <v>7</v>
      </c>
      <c r="S2097" t="s">
        <v>269</v>
      </c>
      <c r="T2097" t="s">
        <v>270</v>
      </c>
      <c r="U2097" t="s">
        <v>160</v>
      </c>
      <c r="V2097" t="s">
        <v>161</v>
      </c>
      <c r="W2097" t="s">
        <v>162</v>
      </c>
      <c r="Y2097">
        <v>100</v>
      </c>
      <c r="Z2097">
        <v>79</v>
      </c>
      <c r="AA2097">
        <v>79</v>
      </c>
      <c r="AB2097">
        <v>79</v>
      </c>
      <c r="AC2097">
        <v>71</v>
      </c>
      <c r="AD2097">
        <v>71</v>
      </c>
      <c r="AE2097">
        <v>22</v>
      </c>
    </row>
    <row r="2098" spans="1:31">
      <c r="A2098">
        <v>2101</v>
      </c>
      <c r="B2098" t="s">
        <v>2641</v>
      </c>
      <c r="C2098">
        <v>0</v>
      </c>
      <c r="D2098">
        <v>2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 t="s">
        <v>7</v>
      </c>
      <c r="S2098" t="s">
        <v>241</v>
      </c>
      <c r="T2098" t="s">
        <v>72</v>
      </c>
      <c r="U2098" t="s">
        <v>73</v>
      </c>
      <c r="V2098" t="s">
        <v>134</v>
      </c>
      <c r="W2098" t="s">
        <v>135</v>
      </c>
      <c r="Y2098">
        <v>100</v>
      </c>
      <c r="Z2098">
        <v>100</v>
      </c>
      <c r="AA2098">
        <v>100</v>
      </c>
      <c r="AB2098">
        <v>100</v>
      </c>
      <c r="AC2098">
        <v>100</v>
      </c>
      <c r="AD2098">
        <v>99</v>
      </c>
      <c r="AE2098">
        <v>99</v>
      </c>
    </row>
    <row r="2099" spans="1:31">
      <c r="A2099">
        <v>2102</v>
      </c>
      <c r="B2099" t="s">
        <v>2642</v>
      </c>
      <c r="C2099">
        <v>0</v>
      </c>
      <c r="D2099">
        <v>2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 t="s">
        <v>7</v>
      </c>
      <c r="S2099" t="s">
        <v>269</v>
      </c>
      <c r="T2099" t="s">
        <v>270</v>
      </c>
      <c r="U2099" t="s">
        <v>160</v>
      </c>
      <c r="V2099" t="s">
        <v>161</v>
      </c>
      <c r="W2099" t="s">
        <v>162</v>
      </c>
      <c r="Y2099">
        <v>100</v>
      </c>
      <c r="Z2099">
        <v>100</v>
      </c>
      <c r="AA2099">
        <v>100</v>
      </c>
      <c r="AB2099">
        <v>100</v>
      </c>
      <c r="AC2099">
        <v>100</v>
      </c>
      <c r="AD2099">
        <v>99</v>
      </c>
      <c r="AE2099">
        <v>87</v>
      </c>
    </row>
    <row r="2100" spans="1:31">
      <c r="A2100">
        <v>2103</v>
      </c>
      <c r="B2100" t="s">
        <v>2643</v>
      </c>
      <c r="C2100">
        <v>0</v>
      </c>
      <c r="D2100">
        <v>2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 t="s">
        <v>7</v>
      </c>
      <c r="S2100" t="s">
        <v>241</v>
      </c>
      <c r="T2100" t="s">
        <v>72</v>
      </c>
      <c r="U2100" t="s">
        <v>73</v>
      </c>
      <c r="Y2100">
        <v>100</v>
      </c>
      <c r="Z2100">
        <v>94</v>
      </c>
      <c r="AA2100">
        <v>94</v>
      </c>
      <c r="AB2100">
        <v>75</v>
      </c>
      <c r="AC2100">
        <v>42</v>
      </c>
      <c r="AD2100">
        <v>42</v>
      </c>
      <c r="AE2100">
        <v>15</v>
      </c>
    </row>
    <row r="2101" spans="1:31">
      <c r="A2101">
        <v>2104</v>
      </c>
      <c r="B2101" t="s">
        <v>2644</v>
      </c>
      <c r="C2101">
        <v>0</v>
      </c>
      <c r="D2101">
        <v>2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 t="s">
        <v>7</v>
      </c>
      <c r="S2101" t="s">
        <v>241</v>
      </c>
      <c r="T2101" t="s">
        <v>72</v>
      </c>
      <c r="U2101" t="s">
        <v>73</v>
      </c>
      <c r="V2101" t="s">
        <v>321</v>
      </c>
      <c r="W2101" t="s">
        <v>156</v>
      </c>
      <c r="Y2101">
        <v>100</v>
      </c>
      <c r="Z2101">
        <v>100</v>
      </c>
      <c r="AA2101">
        <v>100</v>
      </c>
      <c r="AB2101">
        <v>100</v>
      </c>
      <c r="AC2101">
        <v>98</v>
      </c>
      <c r="AD2101">
        <v>56</v>
      </c>
      <c r="AE2101">
        <v>51</v>
      </c>
    </row>
    <row r="2102" spans="1:31">
      <c r="A2102">
        <v>2105</v>
      </c>
      <c r="B2102" t="s">
        <v>2645</v>
      </c>
      <c r="C2102">
        <v>0</v>
      </c>
      <c r="D2102">
        <v>2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 t="s">
        <v>7</v>
      </c>
      <c r="S2102" t="s">
        <v>269</v>
      </c>
      <c r="T2102" t="s">
        <v>270</v>
      </c>
      <c r="U2102" t="s">
        <v>160</v>
      </c>
      <c r="V2102" t="s">
        <v>161</v>
      </c>
      <c r="W2102" t="s">
        <v>162</v>
      </c>
      <c r="Y2102">
        <v>100</v>
      </c>
      <c r="Z2102">
        <v>99</v>
      </c>
      <c r="AA2102">
        <v>84</v>
      </c>
      <c r="AB2102">
        <v>84</v>
      </c>
      <c r="AC2102">
        <v>58</v>
      </c>
      <c r="AD2102">
        <v>55</v>
      </c>
      <c r="AE2102">
        <v>32</v>
      </c>
    </row>
    <row r="2103" spans="1:31">
      <c r="A2103">
        <v>2106</v>
      </c>
      <c r="B2103" t="s">
        <v>2646</v>
      </c>
      <c r="C2103">
        <v>0</v>
      </c>
      <c r="D2103">
        <v>2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 t="s">
        <v>7</v>
      </c>
      <c r="S2103" t="s">
        <v>18</v>
      </c>
      <c r="T2103" t="s">
        <v>19</v>
      </c>
      <c r="U2103" t="s">
        <v>253</v>
      </c>
      <c r="V2103" t="s">
        <v>27</v>
      </c>
      <c r="W2103" t="s">
        <v>2548</v>
      </c>
      <c r="Y2103">
        <v>100</v>
      </c>
      <c r="Z2103">
        <v>100</v>
      </c>
      <c r="AA2103">
        <v>100</v>
      </c>
      <c r="AB2103">
        <v>94</v>
      </c>
      <c r="AC2103">
        <v>94</v>
      </c>
      <c r="AD2103">
        <v>57</v>
      </c>
      <c r="AE2103">
        <v>28</v>
      </c>
    </row>
    <row r="2104" spans="1:31">
      <c r="A2104">
        <v>2107</v>
      </c>
      <c r="B2104" t="s">
        <v>2647</v>
      </c>
      <c r="C2104">
        <v>0</v>
      </c>
      <c r="D2104">
        <v>2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 t="s">
        <v>7</v>
      </c>
      <c r="S2104" t="s">
        <v>241</v>
      </c>
      <c r="T2104" t="s">
        <v>72</v>
      </c>
      <c r="U2104" t="s">
        <v>73</v>
      </c>
      <c r="V2104" t="s">
        <v>77</v>
      </c>
      <c r="Y2104">
        <v>100</v>
      </c>
      <c r="Z2104">
        <v>100</v>
      </c>
      <c r="AA2104">
        <v>100</v>
      </c>
      <c r="AB2104">
        <v>100</v>
      </c>
      <c r="AC2104">
        <v>100</v>
      </c>
      <c r="AD2104">
        <v>82</v>
      </c>
      <c r="AE2104">
        <v>82</v>
      </c>
    </row>
    <row r="2105" spans="1:31">
      <c r="A2105">
        <v>2108</v>
      </c>
      <c r="B2105" t="s">
        <v>2648</v>
      </c>
      <c r="C2105">
        <v>0</v>
      </c>
      <c r="D2105">
        <v>2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 t="s">
        <v>7</v>
      </c>
      <c r="S2105" t="s">
        <v>269</v>
      </c>
      <c r="T2105" t="s">
        <v>270</v>
      </c>
      <c r="U2105" t="s">
        <v>160</v>
      </c>
      <c r="V2105" t="s">
        <v>161</v>
      </c>
      <c r="Y2105">
        <v>100</v>
      </c>
      <c r="Z2105">
        <v>100</v>
      </c>
      <c r="AA2105">
        <v>100</v>
      </c>
      <c r="AB2105">
        <v>100</v>
      </c>
      <c r="AC2105">
        <v>100</v>
      </c>
      <c r="AD2105">
        <v>95</v>
      </c>
      <c r="AE2105">
        <v>95</v>
      </c>
    </row>
    <row r="2106" spans="1:31">
      <c r="A2106">
        <v>2110</v>
      </c>
      <c r="B2106" t="s">
        <v>2649</v>
      </c>
      <c r="C2106">
        <v>0</v>
      </c>
      <c r="D2106">
        <v>2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 t="s">
        <v>7</v>
      </c>
      <c r="S2106" t="s">
        <v>241</v>
      </c>
      <c r="T2106" t="s">
        <v>72</v>
      </c>
      <c r="U2106" t="s">
        <v>73</v>
      </c>
      <c r="Y2106">
        <v>100</v>
      </c>
      <c r="Z2106">
        <v>100</v>
      </c>
      <c r="AA2106">
        <v>100</v>
      </c>
      <c r="AB2106">
        <v>96</v>
      </c>
      <c r="AC2106">
        <v>23</v>
      </c>
      <c r="AD2106">
        <v>11</v>
      </c>
      <c r="AE2106">
        <v>9</v>
      </c>
    </row>
    <row r="2107" spans="1:31">
      <c r="A2107">
        <v>2111</v>
      </c>
      <c r="B2107" t="s">
        <v>2650</v>
      </c>
      <c r="C2107">
        <v>0</v>
      </c>
      <c r="D2107">
        <v>2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 t="s">
        <v>7</v>
      </c>
      <c r="S2107" t="s">
        <v>349</v>
      </c>
      <c r="Y2107">
        <v>100</v>
      </c>
      <c r="Z2107">
        <v>49</v>
      </c>
      <c r="AA2107">
        <v>49</v>
      </c>
      <c r="AB2107">
        <v>49</v>
      </c>
      <c r="AC2107">
        <v>49</v>
      </c>
      <c r="AD2107">
        <v>7</v>
      </c>
      <c r="AE2107">
        <v>7</v>
      </c>
    </row>
    <row r="2108" spans="1:31">
      <c r="A2108">
        <v>2112</v>
      </c>
      <c r="B2108" t="s">
        <v>2651</v>
      </c>
      <c r="C2108">
        <v>0</v>
      </c>
      <c r="D2108">
        <v>2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 t="s">
        <v>7</v>
      </c>
      <c r="S2108" t="s">
        <v>241</v>
      </c>
      <c r="T2108" t="s">
        <v>72</v>
      </c>
      <c r="U2108" t="s">
        <v>73</v>
      </c>
      <c r="Y2108">
        <v>100</v>
      </c>
      <c r="Z2108">
        <v>100</v>
      </c>
      <c r="AA2108">
        <v>100</v>
      </c>
      <c r="AB2108">
        <v>97</v>
      </c>
      <c r="AC2108">
        <v>15</v>
      </c>
      <c r="AD2108">
        <v>15</v>
      </c>
      <c r="AE2108">
        <v>15</v>
      </c>
    </row>
    <row r="2109" spans="1:31">
      <c r="A2109">
        <v>2113</v>
      </c>
      <c r="B2109" t="s">
        <v>2652</v>
      </c>
      <c r="C2109">
        <v>0</v>
      </c>
      <c r="D2109">
        <v>2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 t="s">
        <v>7</v>
      </c>
      <c r="S2109" t="s">
        <v>241</v>
      </c>
      <c r="T2109" t="s">
        <v>72</v>
      </c>
      <c r="U2109" t="s">
        <v>73</v>
      </c>
      <c r="V2109" t="s">
        <v>315</v>
      </c>
      <c r="Y2109">
        <v>100</v>
      </c>
      <c r="Z2109">
        <v>97</v>
      </c>
      <c r="AA2109">
        <v>97</v>
      </c>
      <c r="AB2109">
        <v>97</v>
      </c>
      <c r="AC2109">
        <v>97</v>
      </c>
      <c r="AD2109">
        <v>97</v>
      </c>
      <c r="AE2109">
        <v>97</v>
      </c>
    </row>
    <row r="2110" spans="1:31">
      <c r="A2110">
        <v>2114</v>
      </c>
      <c r="B2110" t="s">
        <v>2653</v>
      </c>
      <c r="C2110">
        <v>0</v>
      </c>
      <c r="D2110">
        <v>2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 t="s">
        <v>7</v>
      </c>
      <c r="S2110" t="s">
        <v>265</v>
      </c>
      <c r="T2110" t="s">
        <v>441</v>
      </c>
      <c r="U2110" t="s">
        <v>442</v>
      </c>
      <c r="Y2110">
        <v>100</v>
      </c>
      <c r="Z2110">
        <v>97</v>
      </c>
      <c r="AA2110">
        <v>97</v>
      </c>
      <c r="AB2110">
        <v>97</v>
      </c>
      <c r="AC2110">
        <v>97</v>
      </c>
      <c r="AD2110">
        <v>97</v>
      </c>
      <c r="AE2110">
        <v>97</v>
      </c>
    </row>
    <row r="2111" spans="1:31">
      <c r="A2111">
        <v>2115</v>
      </c>
      <c r="B2111" t="s">
        <v>2654</v>
      </c>
      <c r="C2111">
        <v>0</v>
      </c>
      <c r="D2111">
        <v>2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 t="s">
        <v>7</v>
      </c>
      <c r="S2111" t="s">
        <v>269</v>
      </c>
      <c r="T2111" t="s">
        <v>270</v>
      </c>
      <c r="U2111" t="s">
        <v>160</v>
      </c>
      <c r="V2111" t="s">
        <v>161</v>
      </c>
      <c r="W2111" t="s">
        <v>162</v>
      </c>
      <c r="Y2111">
        <v>100</v>
      </c>
      <c r="Z2111">
        <v>91</v>
      </c>
      <c r="AA2111">
        <v>91</v>
      </c>
      <c r="AB2111">
        <v>91</v>
      </c>
      <c r="AC2111">
        <v>87</v>
      </c>
      <c r="AD2111">
        <v>87</v>
      </c>
      <c r="AE2111">
        <v>22</v>
      </c>
    </row>
    <row r="2112" spans="1:31">
      <c r="A2112">
        <v>2116</v>
      </c>
      <c r="B2112" t="s">
        <v>2655</v>
      </c>
      <c r="C2112">
        <v>0</v>
      </c>
      <c r="D2112">
        <v>2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 t="s">
        <v>7</v>
      </c>
      <c r="S2112" t="s">
        <v>269</v>
      </c>
      <c r="T2112" t="s">
        <v>270</v>
      </c>
      <c r="U2112" t="s">
        <v>160</v>
      </c>
      <c r="V2112" t="s">
        <v>161</v>
      </c>
      <c r="W2112" t="s">
        <v>162</v>
      </c>
      <c r="Y2112">
        <v>100</v>
      </c>
      <c r="Z2112">
        <v>98</v>
      </c>
      <c r="AA2112">
        <v>97</v>
      </c>
      <c r="AB2112">
        <v>97</v>
      </c>
      <c r="AC2112">
        <v>86</v>
      </c>
      <c r="AD2112">
        <v>86</v>
      </c>
      <c r="AE2112">
        <v>39</v>
      </c>
    </row>
    <row r="2113" spans="1:31">
      <c r="A2113">
        <v>2117</v>
      </c>
      <c r="B2113" t="s">
        <v>2656</v>
      </c>
      <c r="C2113">
        <v>0</v>
      </c>
      <c r="D2113">
        <v>2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 t="s">
        <v>7</v>
      </c>
      <c r="S2113" t="s">
        <v>241</v>
      </c>
      <c r="T2113" t="s">
        <v>72</v>
      </c>
      <c r="U2113" t="s">
        <v>73</v>
      </c>
      <c r="V2113" t="s">
        <v>77</v>
      </c>
      <c r="W2113" t="s">
        <v>98</v>
      </c>
      <c r="Y2113">
        <v>100</v>
      </c>
      <c r="Z2113">
        <v>100</v>
      </c>
      <c r="AA2113">
        <v>100</v>
      </c>
      <c r="AB2113">
        <v>100</v>
      </c>
      <c r="AC2113">
        <v>100</v>
      </c>
      <c r="AD2113">
        <v>100</v>
      </c>
      <c r="AE2113">
        <v>93</v>
      </c>
    </row>
    <row r="2114" spans="1:31">
      <c r="A2114">
        <v>2118</v>
      </c>
      <c r="B2114" t="s">
        <v>2657</v>
      </c>
      <c r="C2114">
        <v>0</v>
      </c>
      <c r="D2114">
        <v>2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 t="s">
        <v>7</v>
      </c>
      <c r="S2114" t="s">
        <v>338</v>
      </c>
      <c r="T2114" t="s">
        <v>339</v>
      </c>
      <c r="U2114" t="s">
        <v>340</v>
      </c>
      <c r="V2114" t="s">
        <v>341</v>
      </c>
      <c r="W2114" t="s">
        <v>342</v>
      </c>
      <c r="X2114" t="s">
        <v>343</v>
      </c>
      <c r="Y2114">
        <v>100</v>
      </c>
      <c r="Z2114">
        <v>95</v>
      </c>
      <c r="AA2114">
        <v>94</v>
      </c>
      <c r="AB2114">
        <v>94</v>
      </c>
      <c r="AC2114">
        <v>94</v>
      </c>
      <c r="AD2114">
        <v>94</v>
      </c>
      <c r="AE2114">
        <v>89</v>
      </c>
    </row>
    <row r="2115" spans="1:31">
      <c r="A2115">
        <v>2119</v>
      </c>
      <c r="B2115" t="s">
        <v>2658</v>
      </c>
      <c r="C2115">
        <v>0</v>
      </c>
      <c r="D2115">
        <v>2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 t="s">
        <v>7</v>
      </c>
      <c r="S2115" t="s">
        <v>241</v>
      </c>
      <c r="T2115" t="s">
        <v>72</v>
      </c>
      <c r="U2115" t="s">
        <v>73</v>
      </c>
      <c r="V2115" t="s">
        <v>321</v>
      </c>
      <c r="W2115" t="s">
        <v>156</v>
      </c>
      <c r="Y2115">
        <v>100</v>
      </c>
      <c r="Z2115">
        <v>100</v>
      </c>
      <c r="AA2115">
        <v>100</v>
      </c>
      <c r="AB2115">
        <v>100</v>
      </c>
      <c r="AC2115">
        <v>97</v>
      </c>
      <c r="AD2115">
        <v>73</v>
      </c>
      <c r="AE2115">
        <v>44</v>
      </c>
    </row>
    <row r="2116" spans="1:31">
      <c r="A2116">
        <v>2120</v>
      </c>
      <c r="B2116" t="s">
        <v>2659</v>
      </c>
      <c r="C2116">
        <v>0</v>
      </c>
      <c r="D2116">
        <v>2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 t="s">
        <v>7</v>
      </c>
      <c r="S2116" t="s">
        <v>241</v>
      </c>
      <c r="T2116" t="s">
        <v>72</v>
      </c>
      <c r="U2116" t="s">
        <v>73</v>
      </c>
      <c r="Y2116">
        <v>100</v>
      </c>
      <c r="Z2116">
        <v>75</v>
      </c>
      <c r="AA2116">
        <v>75</v>
      </c>
      <c r="AB2116">
        <v>52</v>
      </c>
      <c r="AC2116">
        <v>45</v>
      </c>
      <c r="AD2116">
        <v>44</v>
      </c>
      <c r="AE2116">
        <v>24</v>
      </c>
    </row>
    <row r="2117" spans="1:31">
      <c r="A2117">
        <v>2121</v>
      </c>
      <c r="B2117" t="s">
        <v>2660</v>
      </c>
      <c r="C2117">
        <v>0</v>
      </c>
      <c r="D2117">
        <v>2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 t="s">
        <v>7</v>
      </c>
      <c r="S2117" t="s">
        <v>241</v>
      </c>
      <c r="T2117" t="s">
        <v>72</v>
      </c>
      <c r="U2117" t="s">
        <v>73</v>
      </c>
      <c r="V2117" t="s">
        <v>134</v>
      </c>
      <c r="W2117" t="s">
        <v>135</v>
      </c>
      <c r="Y2117">
        <v>100</v>
      </c>
      <c r="Z2117">
        <v>100</v>
      </c>
      <c r="AA2117">
        <v>100</v>
      </c>
      <c r="AB2117">
        <v>100</v>
      </c>
      <c r="AC2117">
        <v>100</v>
      </c>
      <c r="AD2117">
        <v>100</v>
      </c>
      <c r="AE2117">
        <v>100</v>
      </c>
    </row>
    <row r="2118" spans="1:31">
      <c r="A2118">
        <v>2122</v>
      </c>
      <c r="B2118" t="s">
        <v>2661</v>
      </c>
      <c r="C2118">
        <v>0</v>
      </c>
      <c r="D2118">
        <v>2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 t="s">
        <v>7</v>
      </c>
      <c r="S2118" t="s">
        <v>241</v>
      </c>
      <c r="T2118" t="s">
        <v>72</v>
      </c>
      <c r="U2118" t="s">
        <v>73</v>
      </c>
      <c r="V2118" t="s">
        <v>134</v>
      </c>
      <c r="W2118" t="s">
        <v>135</v>
      </c>
      <c r="Y2118">
        <v>100</v>
      </c>
      <c r="Z2118">
        <v>100</v>
      </c>
      <c r="AA2118">
        <v>100</v>
      </c>
      <c r="AB2118">
        <v>99</v>
      </c>
      <c r="AC2118">
        <v>99</v>
      </c>
      <c r="AD2118">
        <v>99</v>
      </c>
      <c r="AE2118">
        <v>98</v>
      </c>
    </row>
    <row r="2119" spans="1:31">
      <c r="A2119">
        <v>2123</v>
      </c>
      <c r="B2119" t="s">
        <v>2662</v>
      </c>
      <c r="C2119">
        <v>0</v>
      </c>
      <c r="D2119">
        <v>2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 t="s">
        <v>7</v>
      </c>
      <c r="S2119" t="s">
        <v>241</v>
      </c>
      <c r="T2119" t="s">
        <v>72</v>
      </c>
      <c r="U2119" t="s">
        <v>73</v>
      </c>
      <c r="V2119" t="s">
        <v>134</v>
      </c>
      <c r="W2119" t="s">
        <v>1472</v>
      </c>
      <c r="Y2119">
        <v>100</v>
      </c>
      <c r="Z2119">
        <v>96</v>
      </c>
      <c r="AA2119">
        <v>96</v>
      </c>
      <c r="AB2119">
        <v>63</v>
      </c>
      <c r="AC2119">
        <v>61</v>
      </c>
      <c r="AD2119">
        <v>51</v>
      </c>
      <c r="AE2119">
        <v>51</v>
      </c>
    </row>
    <row r="2120" spans="1:31">
      <c r="A2120">
        <v>2124</v>
      </c>
      <c r="B2120" t="s">
        <v>2663</v>
      </c>
      <c r="C2120">
        <v>0</v>
      </c>
      <c r="D2120">
        <v>2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 t="s">
        <v>7</v>
      </c>
      <c r="S2120" t="s">
        <v>269</v>
      </c>
      <c r="T2120" t="s">
        <v>305</v>
      </c>
      <c r="U2120" t="s">
        <v>146</v>
      </c>
      <c r="V2120" t="s">
        <v>306</v>
      </c>
      <c r="Y2120">
        <v>100</v>
      </c>
      <c r="Z2120">
        <v>88</v>
      </c>
      <c r="AA2120">
        <v>80</v>
      </c>
      <c r="AB2120">
        <v>79</v>
      </c>
      <c r="AC2120">
        <v>54</v>
      </c>
      <c r="AD2120">
        <v>23</v>
      </c>
      <c r="AE2120">
        <v>18</v>
      </c>
    </row>
    <row r="2121" spans="1:31">
      <c r="A2121">
        <v>2125</v>
      </c>
      <c r="B2121" t="s">
        <v>2664</v>
      </c>
      <c r="C2121">
        <v>0</v>
      </c>
      <c r="D2121">
        <v>2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 t="s">
        <v>7</v>
      </c>
      <c r="S2121" t="s">
        <v>241</v>
      </c>
      <c r="T2121" t="s">
        <v>72</v>
      </c>
      <c r="U2121" t="s">
        <v>73</v>
      </c>
      <c r="V2121" t="s">
        <v>121</v>
      </c>
      <c r="Y2121">
        <v>100</v>
      </c>
      <c r="Z2121">
        <v>96</v>
      </c>
      <c r="AA2121">
        <v>96</v>
      </c>
      <c r="AB2121">
        <v>62</v>
      </c>
      <c r="AC2121">
        <v>57</v>
      </c>
      <c r="AD2121">
        <v>24</v>
      </c>
      <c r="AE2121">
        <v>24</v>
      </c>
    </row>
    <row r="2122" spans="1:31">
      <c r="A2122">
        <v>2126</v>
      </c>
      <c r="B2122" t="s">
        <v>2665</v>
      </c>
      <c r="C2122">
        <v>0</v>
      </c>
      <c r="D2122">
        <v>2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 t="s">
        <v>7</v>
      </c>
      <c r="S2122" t="s">
        <v>241</v>
      </c>
      <c r="T2122" t="s">
        <v>72</v>
      </c>
      <c r="Y2122">
        <v>100</v>
      </c>
      <c r="Z2122">
        <v>54</v>
      </c>
      <c r="AA2122">
        <v>54</v>
      </c>
      <c r="AB2122">
        <v>41</v>
      </c>
      <c r="AC2122">
        <v>40</v>
      </c>
      <c r="AD2122">
        <v>40</v>
      </c>
      <c r="AE2122">
        <v>40</v>
      </c>
    </row>
    <row r="2123" spans="1:31">
      <c r="A2123">
        <v>2127</v>
      </c>
      <c r="B2123" t="s">
        <v>2666</v>
      </c>
      <c r="C2123">
        <v>0</v>
      </c>
      <c r="D2123">
        <v>2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 t="s">
        <v>7</v>
      </c>
      <c r="S2123" t="s">
        <v>241</v>
      </c>
      <c r="Y2123">
        <v>100</v>
      </c>
      <c r="Z2123">
        <v>40</v>
      </c>
      <c r="AA2123">
        <v>40</v>
      </c>
      <c r="AB2123">
        <v>39</v>
      </c>
      <c r="AC2123">
        <v>18</v>
      </c>
      <c r="AD2123">
        <v>11</v>
      </c>
      <c r="AE2123">
        <v>11</v>
      </c>
    </row>
    <row r="2124" spans="1:31">
      <c r="A2124">
        <v>2128</v>
      </c>
      <c r="B2124" t="s">
        <v>2667</v>
      </c>
      <c r="C2124">
        <v>0</v>
      </c>
      <c r="D2124">
        <v>2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 t="s">
        <v>7</v>
      </c>
      <c r="S2124" t="s">
        <v>376</v>
      </c>
      <c r="T2124" t="s">
        <v>382</v>
      </c>
      <c r="Y2124">
        <v>100</v>
      </c>
      <c r="Z2124">
        <v>83</v>
      </c>
      <c r="AA2124">
        <v>83</v>
      </c>
      <c r="AB2124">
        <v>83</v>
      </c>
      <c r="AC2124">
        <v>83</v>
      </c>
      <c r="AD2124">
        <v>83</v>
      </c>
      <c r="AE2124">
        <v>83</v>
      </c>
    </row>
    <row r="2125" spans="1:31">
      <c r="A2125">
        <v>2129</v>
      </c>
      <c r="B2125" t="s">
        <v>2668</v>
      </c>
      <c r="C2125">
        <v>0</v>
      </c>
      <c r="D2125">
        <v>2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 t="s">
        <v>7</v>
      </c>
      <c r="S2125" t="s">
        <v>241</v>
      </c>
      <c r="T2125" t="s">
        <v>72</v>
      </c>
      <c r="U2125" t="s">
        <v>73</v>
      </c>
      <c r="Y2125">
        <v>100</v>
      </c>
      <c r="Z2125">
        <v>100</v>
      </c>
      <c r="AA2125">
        <v>100</v>
      </c>
      <c r="AB2125">
        <v>76</v>
      </c>
      <c r="AC2125">
        <v>28</v>
      </c>
      <c r="AD2125">
        <v>15</v>
      </c>
      <c r="AE2125">
        <v>15</v>
      </c>
    </row>
    <row r="2126" spans="1:31">
      <c r="A2126">
        <v>2130</v>
      </c>
      <c r="B2126" t="s">
        <v>2669</v>
      </c>
      <c r="C2126">
        <v>0</v>
      </c>
      <c r="D2126">
        <v>2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 t="s">
        <v>7</v>
      </c>
      <c r="S2126" t="s">
        <v>269</v>
      </c>
      <c r="T2126" t="s">
        <v>661</v>
      </c>
      <c r="U2126" t="s">
        <v>662</v>
      </c>
      <c r="V2126" t="s">
        <v>147</v>
      </c>
      <c r="W2126" t="s">
        <v>148</v>
      </c>
      <c r="Y2126">
        <v>100</v>
      </c>
      <c r="Z2126">
        <v>96</v>
      </c>
      <c r="AA2126">
        <v>96</v>
      </c>
      <c r="AB2126">
        <v>96</v>
      </c>
      <c r="AC2126">
        <v>95</v>
      </c>
      <c r="AD2126">
        <v>89</v>
      </c>
      <c r="AE2126">
        <v>34</v>
      </c>
    </row>
    <row r="2127" spans="1:31">
      <c r="A2127">
        <v>2131</v>
      </c>
      <c r="B2127" t="s">
        <v>2670</v>
      </c>
      <c r="C2127">
        <v>0</v>
      </c>
      <c r="D2127">
        <v>2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 t="s">
        <v>7</v>
      </c>
      <c r="S2127" t="s">
        <v>269</v>
      </c>
      <c r="T2127" t="s">
        <v>270</v>
      </c>
      <c r="U2127" t="s">
        <v>160</v>
      </c>
      <c r="V2127" t="s">
        <v>161</v>
      </c>
      <c r="W2127" t="s">
        <v>162</v>
      </c>
      <c r="Y2127">
        <v>100</v>
      </c>
      <c r="Z2127">
        <v>97</v>
      </c>
      <c r="AA2127">
        <v>97</v>
      </c>
      <c r="AB2127">
        <v>97</v>
      </c>
      <c r="AC2127">
        <v>95</v>
      </c>
      <c r="AD2127">
        <v>95</v>
      </c>
      <c r="AE2127">
        <v>35</v>
      </c>
    </row>
    <row r="2128" spans="1:31">
      <c r="A2128">
        <v>2132</v>
      </c>
      <c r="B2128" t="s">
        <v>2671</v>
      </c>
      <c r="C2128">
        <v>0</v>
      </c>
      <c r="D2128">
        <v>2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 t="s">
        <v>7</v>
      </c>
      <c r="S2128" t="s">
        <v>376</v>
      </c>
      <c r="T2128" t="s">
        <v>382</v>
      </c>
      <c r="Y2128">
        <v>100</v>
      </c>
      <c r="Z2128">
        <v>100</v>
      </c>
      <c r="AA2128">
        <v>100</v>
      </c>
      <c r="AB2128">
        <v>100</v>
      </c>
      <c r="AC2128">
        <v>100</v>
      </c>
      <c r="AD2128">
        <v>100</v>
      </c>
      <c r="AE2128">
        <v>100</v>
      </c>
    </row>
    <row r="2129" spans="1:31">
      <c r="A2129">
        <v>2133</v>
      </c>
      <c r="B2129" t="s">
        <v>2672</v>
      </c>
      <c r="C2129">
        <v>0</v>
      </c>
      <c r="D2129">
        <v>2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 t="s">
        <v>7</v>
      </c>
      <c r="S2129" t="s">
        <v>18</v>
      </c>
      <c r="T2129" t="s">
        <v>19</v>
      </c>
      <c r="U2129" t="s">
        <v>1121</v>
      </c>
      <c r="V2129" t="s">
        <v>1122</v>
      </c>
      <c r="W2129" t="s">
        <v>131</v>
      </c>
      <c r="Y2129">
        <v>100</v>
      </c>
      <c r="Z2129">
        <v>99</v>
      </c>
      <c r="AA2129">
        <v>95</v>
      </c>
      <c r="AB2129">
        <v>59</v>
      </c>
      <c r="AC2129">
        <v>59</v>
      </c>
      <c r="AD2129">
        <v>59</v>
      </c>
      <c r="AE2129">
        <v>59</v>
      </c>
    </row>
    <row r="2130" spans="1:31">
      <c r="A2130">
        <v>2134</v>
      </c>
      <c r="B2130" t="s">
        <v>2673</v>
      </c>
      <c r="C2130">
        <v>0</v>
      </c>
      <c r="D2130">
        <v>2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 t="s">
        <v>7</v>
      </c>
      <c r="S2130" t="s">
        <v>269</v>
      </c>
      <c r="T2130" t="s">
        <v>305</v>
      </c>
      <c r="U2130" t="s">
        <v>146</v>
      </c>
      <c r="V2130" t="s">
        <v>306</v>
      </c>
      <c r="Y2130">
        <v>100</v>
      </c>
      <c r="Z2130">
        <v>61</v>
      </c>
      <c r="AA2130">
        <v>61</v>
      </c>
      <c r="AB2130">
        <v>61</v>
      </c>
      <c r="AC2130">
        <v>58</v>
      </c>
      <c r="AD2130">
        <v>49</v>
      </c>
      <c r="AE2130">
        <v>36</v>
      </c>
    </row>
    <row r="2131" spans="1:31">
      <c r="A2131">
        <v>2135</v>
      </c>
      <c r="B2131" t="s">
        <v>2674</v>
      </c>
      <c r="C2131">
        <v>0</v>
      </c>
      <c r="D2131">
        <v>2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 t="s">
        <v>7</v>
      </c>
      <c r="S2131" t="s">
        <v>18</v>
      </c>
      <c r="T2131" t="s">
        <v>19</v>
      </c>
      <c r="U2131" t="s">
        <v>259</v>
      </c>
      <c r="V2131" t="s">
        <v>408</v>
      </c>
      <c r="Y2131">
        <v>100</v>
      </c>
      <c r="Z2131">
        <v>88</v>
      </c>
      <c r="AA2131">
        <v>88</v>
      </c>
      <c r="AB2131">
        <v>84</v>
      </c>
      <c r="AC2131">
        <v>71</v>
      </c>
      <c r="AD2131">
        <v>20</v>
      </c>
      <c r="AE2131">
        <v>20</v>
      </c>
    </row>
    <row r="2132" spans="1:31">
      <c r="A2132">
        <v>2136</v>
      </c>
      <c r="B2132" t="s">
        <v>2675</v>
      </c>
      <c r="C2132">
        <v>0</v>
      </c>
      <c r="D2132">
        <v>2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 t="s">
        <v>7</v>
      </c>
      <c r="S2132" t="s">
        <v>18</v>
      </c>
      <c r="T2132" t="s">
        <v>19</v>
      </c>
      <c r="U2132" t="s">
        <v>259</v>
      </c>
      <c r="V2132" t="s">
        <v>408</v>
      </c>
      <c r="W2132" t="s">
        <v>863</v>
      </c>
      <c r="Y2132">
        <v>100</v>
      </c>
      <c r="Z2132">
        <v>100</v>
      </c>
      <c r="AA2132">
        <v>100</v>
      </c>
      <c r="AB2132">
        <v>100</v>
      </c>
      <c r="AC2132">
        <v>99</v>
      </c>
      <c r="AD2132">
        <v>90</v>
      </c>
      <c r="AE2132">
        <v>90</v>
      </c>
    </row>
    <row r="2133" spans="1:31">
      <c r="A2133">
        <v>2137</v>
      </c>
      <c r="B2133" t="s">
        <v>2676</v>
      </c>
      <c r="C2133">
        <v>0</v>
      </c>
      <c r="D2133">
        <v>2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 t="s">
        <v>7</v>
      </c>
      <c r="S2133" t="s">
        <v>241</v>
      </c>
      <c r="T2133" t="s">
        <v>72</v>
      </c>
      <c r="U2133" t="s">
        <v>73</v>
      </c>
      <c r="Y2133">
        <v>100</v>
      </c>
      <c r="Z2133">
        <v>100</v>
      </c>
      <c r="AA2133">
        <v>98</v>
      </c>
      <c r="AB2133">
        <v>80</v>
      </c>
      <c r="AC2133">
        <v>22</v>
      </c>
      <c r="AD2133">
        <v>22</v>
      </c>
      <c r="AE2133">
        <v>10</v>
      </c>
    </row>
    <row r="2134" spans="1:31">
      <c r="A2134">
        <v>2138</v>
      </c>
      <c r="B2134" t="s">
        <v>2678</v>
      </c>
      <c r="C2134">
        <v>0</v>
      </c>
      <c r="D2134">
        <v>2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 t="s">
        <v>7</v>
      </c>
      <c r="S2134" t="s">
        <v>269</v>
      </c>
      <c r="T2134" t="s">
        <v>270</v>
      </c>
      <c r="U2134" t="s">
        <v>160</v>
      </c>
      <c r="V2134" t="s">
        <v>161</v>
      </c>
      <c r="W2134" t="s">
        <v>162</v>
      </c>
      <c r="Y2134">
        <v>100</v>
      </c>
      <c r="Z2134">
        <v>96</v>
      </c>
      <c r="AA2134">
        <v>93</v>
      </c>
      <c r="AB2134">
        <v>93</v>
      </c>
      <c r="AC2134">
        <v>88</v>
      </c>
      <c r="AD2134">
        <v>80</v>
      </c>
      <c r="AE2134">
        <v>35</v>
      </c>
    </row>
    <row r="2135" spans="1:31">
      <c r="A2135">
        <v>2139</v>
      </c>
      <c r="B2135" t="s">
        <v>2679</v>
      </c>
      <c r="C2135">
        <v>0</v>
      </c>
      <c r="D2135">
        <v>2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 t="s">
        <v>7</v>
      </c>
      <c r="S2135" t="s">
        <v>18</v>
      </c>
      <c r="T2135" t="s">
        <v>19</v>
      </c>
      <c r="U2135" t="s">
        <v>259</v>
      </c>
      <c r="V2135" t="s">
        <v>1767</v>
      </c>
      <c r="Y2135">
        <v>100</v>
      </c>
      <c r="Z2135">
        <v>79</v>
      </c>
      <c r="AA2135">
        <v>78</v>
      </c>
      <c r="AB2135">
        <v>75</v>
      </c>
      <c r="AC2135">
        <v>59</v>
      </c>
      <c r="AD2135">
        <v>35</v>
      </c>
      <c r="AE2135">
        <v>35</v>
      </c>
    </row>
    <row r="2136" spans="1:31">
      <c r="A2136">
        <v>2140</v>
      </c>
      <c r="B2136" t="s">
        <v>2680</v>
      </c>
      <c r="C2136">
        <v>0</v>
      </c>
      <c r="D2136">
        <v>2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 t="s">
        <v>7</v>
      </c>
      <c r="S2136" t="s">
        <v>376</v>
      </c>
      <c r="T2136" t="s">
        <v>382</v>
      </c>
      <c r="Y2136">
        <v>100</v>
      </c>
      <c r="Z2136">
        <v>82</v>
      </c>
      <c r="AA2136">
        <v>82</v>
      </c>
      <c r="AB2136">
        <v>82</v>
      </c>
      <c r="AC2136">
        <v>82</v>
      </c>
      <c r="AD2136">
        <v>82</v>
      </c>
      <c r="AE2136">
        <v>82</v>
      </c>
    </row>
    <row r="2137" spans="1:31">
      <c r="A2137">
        <v>2141</v>
      </c>
      <c r="B2137" t="s">
        <v>2681</v>
      </c>
      <c r="C2137">
        <v>0</v>
      </c>
      <c r="D2137">
        <v>2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 t="s">
        <v>7</v>
      </c>
      <c r="S2137" t="s">
        <v>238</v>
      </c>
      <c r="Y2137">
        <v>100</v>
      </c>
      <c r="Z2137">
        <v>50</v>
      </c>
      <c r="AA2137">
        <v>49</v>
      </c>
      <c r="AB2137">
        <v>49</v>
      </c>
      <c r="AC2137">
        <v>49</v>
      </c>
      <c r="AD2137">
        <v>19</v>
      </c>
      <c r="AE2137">
        <v>9</v>
      </c>
    </row>
    <row r="2138" spans="1:31">
      <c r="A2138">
        <v>2142</v>
      </c>
      <c r="B2138" t="s">
        <v>2682</v>
      </c>
      <c r="C2138">
        <v>0</v>
      </c>
      <c r="D2138">
        <v>2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 t="s">
        <v>7</v>
      </c>
      <c r="S2138" t="s">
        <v>18</v>
      </c>
      <c r="T2138" t="s">
        <v>19</v>
      </c>
      <c r="Y2138">
        <v>100</v>
      </c>
      <c r="Z2138">
        <v>91</v>
      </c>
      <c r="AA2138">
        <v>73</v>
      </c>
      <c r="AB2138">
        <v>47</v>
      </c>
      <c r="AC2138">
        <v>47</v>
      </c>
      <c r="AD2138">
        <v>47</v>
      </c>
      <c r="AE2138">
        <v>47</v>
      </c>
    </row>
    <row r="2139" spans="1:31">
      <c r="A2139">
        <v>2143</v>
      </c>
      <c r="B2139" t="s">
        <v>2683</v>
      </c>
      <c r="C2139">
        <v>0</v>
      </c>
      <c r="D2139">
        <v>2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 t="s">
        <v>7</v>
      </c>
      <c r="S2139" t="s">
        <v>18</v>
      </c>
      <c r="T2139" t="s">
        <v>19</v>
      </c>
      <c r="U2139" t="s">
        <v>259</v>
      </c>
      <c r="V2139" t="s">
        <v>771</v>
      </c>
      <c r="Y2139">
        <v>100</v>
      </c>
      <c r="Z2139">
        <v>100</v>
      </c>
      <c r="AA2139">
        <v>100</v>
      </c>
      <c r="AB2139">
        <v>100</v>
      </c>
      <c r="AC2139">
        <v>100</v>
      </c>
      <c r="AD2139">
        <v>100</v>
      </c>
      <c r="AE2139">
        <v>100</v>
      </c>
    </row>
    <row r="2140" spans="1:31">
      <c r="A2140">
        <v>2144</v>
      </c>
      <c r="B2140" t="s">
        <v>2684</v>
      </c>
      <c r="C2140">
        <v>0</v>
      </c>
      <c r="D2140">
        <v>2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 t="s">
        <v>7</v>
      </c>
      <c r="S2140" t="s">
        <v>269</v>
      </c>
      <c r="T2140" t="s">
        <v>270</v>
      </c>
      <c r="U2140" t="s">
        <v>160</v>
      </c>
      <c r="V2140" t="s">
        <v>161</v>
      </c>
      <c r="W2140" t="s">
        <v>162</v>
      </c>
      <c r="Y2140">
        <v>100</v>
      </c>
      <c r="Z2140">
        <v>100</v>
      </c>
      <c r="AA2140">
        <v>100</v>
      </c>
      <c r="AB2140">
        <v>100</v>
      </c>
      <c r="AC2140">
        <v>97</v>
      </c>
      <c r="AD2140">
        <v>96</v>
      </c>
      <c r="AE2140">
        <v>87</v>
      </c>
    </row>
    <row r="2141" spans="1:31">
      <c r="A2141">
        <v>2145</v>
      </c>
      <c r="B2141" t="s">
        <v>2685</v>
      </c>
      <c r="C2141">
        <v>0</v>
      </c>
      <c r="D2141">
        <v>2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 t="s">
        <v>7</v>
      </c>
      <c r="S2141" t="s">
        <v>241</v>
      </c>
      <c r="T2141" t="s">
        <v>72</v>
      </c>
      <c r="U2141" t="s">
        <v>73</v>
      </c>
      <c r="V2141" t="s">
        <v>504</v>
      </c>
      <c r="Y2141">
        <v>100</v>
      </c>
      <c r="Z2141">
        <v>100</v>
      </c>
      <c r="AA2141">
        <v>100</v>
      </c>
      <c r="AB2141">
        <v>99</v>
      </c>
      <c r="AC2141">
        <v>60</v>
      </c>
      <c r="AD2141">
        <v>60</v>
      </c>
      <c r="AE2141">
        <v>60</v>
      </c>
    </row>
    <row r="2142" spans="1:31">
      <c r="A2142">
        <v>2146</v>
      </c>
      <c r="B2142" t="s">
        <v>2686</v>
      </c>
      <c r="C2142">
        <v>0</v>
      </c>
      <c r="D2142">
        <v>2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 t="s">
        <v>7</v>
      </c>
      <c r="S2142" t="s">
        <v>238</v>
      </c>
      <c r="T2142" t="s">
        <v>85</v>
      </c>
      <c r="U2142" t="s">
        <v>86</v>
      </c>
      <c r="V2142" t="s">
        <v>87</v>
      </c>
      <c r="W2142" t="s">
        <v>88</v>
      </c>
      <c r="Y2142">
        <v>100</v>
      </c>
      <c r="Z2142">
        <v>98</v>
      </c>
      <c r="AA2142">
        <v>98</v>
      </c>
      <c r="AB2142">
        <v>98</v>
      </c>
      <c r="AC2142">
        <v>98</v>
      </c>
      <c r="AD2142">
        <v>92</v>
      </c>
      <c r="AE2142">
        <v>40</v>
      </c>
    </row>
    <row r="2143" spans="1:31">
      <c r="A2143">
        <v>2147</v>
      </c>
      <c r="B2143" t="s">
        <v>2687</v>
      </c>
      <c r="C2143">
        <v>0</v>
      </c>
      <c r="D2143">
        <v>2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 t="s">
        <v>7</v>
      </c>
      <c r="S2143" t="s">
        <v>241</v>
      </c>
      <c r="T2143" t="s">
        <v>72</v>
      </c>
      <c r="U2143" t="s">
        <v>73</v>
      </c>
      <c r="V2143" t="s">
        <v>504</v>
      </c>
      <c r="Y2143">
        <v>100</v>
      </c>
      <c r="Z2143">
        <v>99</v>
      </c>
      <c r="AA2143">
        <v>99</v>
      </c>
      <c r="AB2143">
        <v>79</v>
      </c>
      <c r="AC2143">
        <v>56</v>
      </c>
      <c r="AD2143">
        <v>56</v>
      </c>
      <c r="AE2143">
        <v>56</v>
      </c>
    </row>
    <row r="2144" spans="1:31">
      <c r="A2144">
        <v>2148</v>
      </c>
      <c r="B2144" t="s">
        <v>2688</v>
      </c>
      <c r="C2144">
        <v>0</v>
      </c>
      <c r="D2144">
        <v>2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 t="s">
        <v>7</v>
      </c>
      <c r="S2144" t="s">
        <v>241</v>
      </c>
      <c r="T2144" t="s">
        <v>72</v>
      </c>
      <c r="U2144" t="s">
        <v>73</v>
      </c>
      <c r="V2144" t="s">
        <v>77</v>
      </c>
      <c r="Y2144">
        <v>100</v>
      </c>
      <c r="Z2144">
        <v>100</v>
      </c>
      <c r="AA2144">
        <v>100</v>
      </c>
      <c r="AB2144">
        <v>100</v>
      </c>
      <c r="AC2144">
        <v>100</v>
      </c>
      <c r="AD2144">
        <v>95</v>
      </c>
      <c r="AE2144">
        <v>95</v>
      </c>
    </row>
    <row r="2145" spans="1:31">
      <c r="A2145">
        <v>2149</v>
      </c>
      <c r="B2145" t="s">
        <v>2689</v>
      </c>
      <c r="C2145">
        <v>0</v>
      </c>
      <c r="D2145">
        <v>2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 t="s">
        <v>7</v>
      </c>
      <c r="S2145" t="s">
        <v>2690</v>
      </c>
      <c r="T2145" t="s">
        <v>2691</v>
      </c>
      <c r="U2145" t="s">
        <v>2692</v>
      </c>
      <c r="V2145" t="s">
        <v>2693</v>
      </c>
      <c r="W2145" t="s">
        <v>2694</v>
      </c>
      <c r="Y2145">
        <v>100</v>
      </c>
      <c r="Z2145">
        <v>96</v>
      </c>
      <c r="AA2145">
        <v>96</v>
      </c>
      <c r="AB2145">
        <v>96</v>
      </c>
      <c r="AC2145">
        <v>96</v>
      </c>
      <c r="AD2145">
        <v>96</v>
      </c>
      <c r="AE2145">
        <v>96</v>
      </c>
    </row>
    <row r="2146" spans="1:31">
      <c r="A2146">
        <v>2150</v>
      </c>
      <c r="B2146" t="s">
        <v>2695</v>
      </c>
      <c r="C2146">
        <v>0</v>
      </c>
      <c r="D2146">
        <v>2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 t="s">
        <v>7</v>
      </c>
      <c r="S2146" t="s">
        <v>18</v>
      </c>
      <c r="Y2146">
        <v>100</v>
      </c>
      <c r="Z2146">
        <v>100</v>
      </c>
      <c r="AA2146">
        <v>48</v>
      </c>
      <c r="AB2146">
        <v>16</v>
      </c>
      <c r="AC2146">
        <v>9</v>
      </c>
      <c r="AD2146">
        <v>8</v>
      </c>
      <c r="AE2146">
        <v>7</v>
      </c>
    </row>
    <row r="2147" spans="1:31">
      <c r="A2147">
        <v>2151</v>
      </c>
      <c r="B2147" t="s">
        <v>2696</v>
      </c>
      <c r="C2147">
        <v>0</v>
      </c>
      <c r="D2147">
        <v>2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 t="s">
        <v>7</v>
      </c>
      <c r="S2147" t="s">
        <v>269</v>
      </c>
      <c r="T2147" t="s">
        <v>270</v>
      </c>
      <c r="U2147" t="s">
        <v>160</v>
      </c>
      <c r="V2147" t="s">
        <v>161</v>
      </c>
      <c r="W2147" t="s">
        <v>162</v>
      </c>
      <c r="Y2147">
        <v>100</v>
      </c>
      <c r="Z2147">
        <v>95</v>
      </c>
      <c r="AA2147">
        <v>92</v>
      </c>
      <c r="AB2147">
        <v>92</v>
      </c>
      <c r="AC2147">
        <v>73</v>
      </c>
      <c r="AD2147">
        <v>73</v>
      </c>
      <c r="AE2147">
        <v>48</v>
      </c>
    </row>
    <row r="2148" spans="1:31">
      <c r="A2148">
        <v>2152</v>
      </c>
      <c r="B2148" t="s">
        <v>2697</v>
      </c>
      <c r="C2148">
        <v>0</v>
      </c>
      <c r="D2148">
        <v>2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 t="s">
        <v>7</v>
      </c>
      <c r="S2148" t="s">
        <v>18</v>
      </c>
      <c r="T2148" t="s">
        <v>19</v>
      </c>
      <c r="U2148" t="s">
        <v>283</v>
      </c>
      <c r="V2148" t="s">
        <v>284</v>
      </c>
      <c r="W2148" t="s">
        <v>124</v>
      </c>
      <c r="Y2148">
        <v>100</v>
      </c>
      <c r="Z2148">
        <v>100</v>
      </c>
      <c r="AA2148">
        <v>99</v>
      </c>
      <c r="AB2148">
        <v>98</v>
      </c>
      <c r="AC2148">
        <v>98</v>
      </c>
      <c r="AD2148">
        <v>51</v>
      </c>
      <c r="AE2148">
        <v>50</v>
      </c>
    </row>
    <row r="2149" spans="1:31">
      <c r="A2149">
        <v>2153</v>
      </c>
      <c r="B2149" t="s">
        <v>2698</v>
      </c>
      <c r="C2149">
        <v>0</v>
      </c>
      <c r="D2149">
        <v>2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 t="s">
        <v>7</v>
      </c>
      <c r="S2149" t="s">
        <v>477</v>
      </c>
      <c r="T2149" t="s">
        <v>15</v>
      </c>
      <c r="U2149" t="s">
        <v>540</v>
      </c>
      <c r="Y2149">
        <v>100</v>
      </c>
      <c r="Z2149">
        <v>99</v>
      </c>
      <c r="AA2149">
        <v>99</v>
      </c>
      <c r="AB2149">
        <v>89</v>
      </c>
      <c r="AC2149">
        <v>45</v>
      </c>
      <c r="AD2149">
        <v>44</v>
      </c>
      <c r="AE2149">
        <v>10</v>
      </c>
    </row>
    <row r="2150" spans="1:31">
      <c r="A2150">
        <v>2154</v>
      </c>
      <c r="B2150" t="s">
        <v>2699</v>
      </c>
      <c r="C2150">
        <v>0</v>
      </c>
      <c r="D2150">
        <v>2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 t="s">
        <v>7</v>
      </c>
      <c r="S2150" t="s">
        <v>18</v>
      </c>
      <c r="T2150" t="s">
        <v>19</v>
      </c>
      <c r="U2150" t="s">
        <v>259</v>
      </c>
      <c r="Y2150">
        <v>100</v>
      </c>
      <c r="Z2150">
        <v>86</v>
      </c>
      <c r="AA2150">
        <v>86</v>
      </c>
      <c r="AB2150">
        <v>84</v>
      </c>
      <c r="AC2150">
        <v>48</v>
      </c>
      <c r="AD2150">
        <v>48</v>
      </c>
      <c r="AE2150">
        <v>48</v>
      </c>
    </row>
    <row r="2151" spans="1:31">
      <c r="A2151">
        <v>2155</v>
      </c>
      <c r="B2151" t="s">
        <v>2700</v>
      </c>
      <c r="C2151">
        <v>0</v>
      </c>
      <c r="D2151">
        <v>2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 t="s">
        <v>7</v>
      </c>
      <c r="S2151" t="s">
        <v>269</v>
      </c>
      <c r="Y2151">
        <v>100</v>
      </c>
      <c r="Z2151">
        <v>22</v>
      </c>
      <c r="AA2151">
        <v>21</v>
      </c>
      <c r="AB2151">
        <v>21</v>
      </c>
      <c r="AC2151">
        <v>21</v>
      </c>
      <c r="AD2151">
        <v>21</v>
      </c>
      <c r="AE2151">
        <v>21</v>
      </c>
    </row>
    <row r="2152" spans="1:31">
      <c r="A2152">
        <v>2156</v>
      </c>
      <c r="B2152" t="s">
        <v>2701</v>
      </c>
      <c r="C2152">
        <v>0</v>
      </c>
      <c r="D2152">
        <v>2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 t="s">
        <v>274</v>
      </c>
      <c r="S2152" t="s">
        <v>428</v>
      </c>
      <c r="T2152" t="s">
        <v>429</v>
      </c>
      <c r="U2152" t="s">
        <v>430</v>
      </c>
      <c r="V2152" t="s">
        <v>431</v>
      </c>
      <c r="W2152" t="s">
        <v>432</v>
      </c>
      <c r="X2152" t="s">
        <v>433</v>
      </c>
      <c r="Y2152">
        <v>99</v>
      </c>
      <c r="Z2152">
        <v>99</v>
      </c>
      <c r="AA2152">
        <v>99</v>
      </c>
      <c r="AB2152">
        <v>99</v>
      </c>
      <c r="AC2152">
        <v>99</v>
      </c>
      <c r="AD2152">
        <v>97</v>
      </c>
      <c r="AE2152">
        <v>94</v>
      </c>
    </row>
    <row r="2153" spans="1:31">
      <c r="A2153">
        <v>2157</v>
      </c>
      <c r="B2153" t="s">
        <v>2702</v>
      </c>
      <c r="C2153">
        <v>0</v>
      </c>
      <c r="D2153">
        <v>2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 t="s">
        <v>7</v>
      </c>
      <c r="S2153" t="s">
        <v>241</v>
      </c>
      <c r="T2153" t="s">
        <v>72</v>
      </c>
      <c r="U2153" t="s">
        <v>73</v>
      </c>
      <c r="V2153" t="s">
        <v>119</v>
      </c>
      <c r="Y2153">
        <v>100</v>
      </c>
      <c r="Z2153">
        <v>100</v>
      </c>
      <c r="AA2153">
        <v>100</v>
      </c>
      <c r="AB2153">
        <v>97</v>
      </c>
      <c r="AC2153">
        <v>51</v>
      </c>
      <c r="AD2153">
        <v>50</v>
      </c>
      <c r="AE2153">
        <v>50</v>
      </c>
    </row>
    <row r="2154" spans="1:31">
      <c r="A2154">
        <v>2158</v>
      </c>
      <c r="B2154" t="s">
        <v>2703</v>
      </c>
      <c r="C2154">
        <v>0</v>
      </c>
      <c r="D2154">
        <v>2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 t="s">
        <v>7</v>
      </c>
      <c r="S2154" t="s">
        <v>265</v>
      </c>
      <c r="T2154" t="s">
        <v>149</v>
      </c>
      <c r="U2154" t="s">
        <v>150</v>
      </c>
      <c r="Y2154">
        <v>100</v>
      </c>
      <c r="Z2154">
        <v>61</v>
      </c>
      <c r="AA2154">
        <v>61</v>
      </c>
      <c r="AB2154">
        <v>57</v>
      </c>
      <c r="AC2154">
        <v>29</v>
      </c>
      <c r="AD2154">
        <v>28</v>
      </c>
      <c r="AE2154">
        <v>9</v>
      </c>
    </row>
    <row r="2155" spans="1:31">
      <c r="A2155">
        <v>2159</v>
      </c>
      <c r="B2155" t="s">
        <v>2704</v>
      </c>
      <c r="C2155">
        <v>0</v>
      </c>
      <c r="D2155">
        <v>2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 t="s">
        <v>274</v>
      </c>
      <c r="S2155" t="s">
        <v>275</v>
      </c>
      <c r="T2155" t="s">
        <v>276</v>
      </c>
      <c r="U2155" t="s">
        <v>277</v>
      </c>
      <c r="V2155" t="s">
        <v>278</v>
      </c>
      <c r="W2155" t="s">
        <v>279</v>
      </c>
      <c r="X2155" t="s">
        <v>2705</v>
      </c>
      <c r="Y2155">
        <v>100</v>
      </c>
      <c r="Z2155">
        <v>100</v>
      </c>
      <c r="AA2155">
        <v>100</v>
      </c>
      <c r="AB2155">
        <v>100</v>
      </c>
      <c r="AC2155">
        <v>100</v>
      </c>
      <c r="AD2155">
        <v>55</v>
      </c>
      <c r="AE2155">
        <v>55</v>
      </c>
    </row>
    <row r="2156" spans="1:31">
      <c r="A2156">
        <v>2160</v>
      </c>
      <c r="B2156" t="s">
        <v>2706</v>
      </c>
      <c r="C2156">
        <v>0</v>
      </c>
      <c r="D2156">
        <v>2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 t="s">
        <v>7</v>
      </c>
      <c r="S2156" t="s">
        <v>18</v>
      </c>
      <c r="T2156" t="s">
        <v>19</v>
      </c>
      <c r="U2156" t="s">
        <v>253</v>
      </c>
      <c r="V2156" t="s">
        <v>27</v>
      </c>
      <c r="W2156" t="s">
        <v>670</v>
      </c>
      <c r="Y2156">
        <v>100</v>
      </c>
      <c r="Z2156">
        <v>100</v>
      </c>
      <c r="AA2156">
        <v>100</v>
      </c>
      <c r="AB2156">
        <v>61</v>
      </c>
      <c r="AC2156">
        <v>61</v>
      </c>
      <c r="AD2156">
        <v>59</v>
      </c>
      <c r="AE2156">
        <v>59</v>
      </c>
    </row>
    <row r="2157" spans="1:31">
      <c r="A2157">
        <v>2161</v>
      </c>
      <c r="B2157" t="s">
        <v>2707</v>
      </c>
      <c r="C2157">
        <v>0</v>
      </c>
      <c r="D2157">
        <v>2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 t="s">
        <v>7</v>
      </c>
      <c r="S2157" t="s">
        <v>241</v>
      </c>
      <c r="T2157" t="s">
        <v>72</v>
      </c>
      <c r="U2157" t="s">
        <v>73</v>
      </c>
      <c r="Y2157">
        <v>100</v>
      </c>
      <c r="Z2157">
        <v>100</v>
      </c>
      <c r="AA2157">
        <v>100</v>
      </c>
      <c r="AB2157">
        <v>76</v>
      </c>
      <c r="AC2157">
        <v>29</v>
      </c>
      <c r="AD2157">
        <v>15</v>
      </c>
      <c r="AE2157">
        <v>11</v>
      </c>
    </row>
    <row r="2158" spans="1:31">
      <c r="A2158">
        <v>2162</v>
      </c>
      <c r="B2158" t="s">
        <v>2708</v>
      </c>
      <c r="C2158">
        <v>0</v>
      </c>
      <c r="D2158">
        <v>2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 t="s">
        <v>7</v>
      </c>
      <c r="S2158" t="s">
        <v>241</v>
      </c>
      <c r="T2158" t="s">
        <v>72</v>
      </c>
      <c r="U2158" t="s">
        <v>73</v>
      </c>
      <c r="V2158" t="s">
        <v>134</v>
      </c>
      <c r="W2158" t="s">
        <v>135</v>
      </c>
      <c r="Y2158">
        <v>100</v>
      </c>
      <c r="Z2158">
        <v>100</v>
      </c>
      <c r="AA2158">
        <v>100</v>
      </c>
      <c r="AB2158">
        <v>100</v>
      </c>
      <c r="AC2158">
        <v>100</v>
      </c>
      <c r="AD2158">
        <v>92</v>
      </c>
      <c r="AE2158">
        <v>91</v>
      </c>
    </row>
    <row r="2159" spans="1:31">
      <c r="A2159">
        <v>2163</v>
      </c>
      <c r="B2159" t="s">
        <v>2709</v>
      </c>
      <c r="C2159">
        <v>0</v>
      </c>
      <c r="D2159">
        <v>2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 t="s">
        <v>7</v>
      </c>
      <c r="S2159" t="s">
        <v>241</v>
      </c>
      <c r="T2159" t="s">
        <v>72</v>
      </c>
      <c r="U2159" t="s">
        <v>73</v>
      </c>
      <c r="V2159" t="s">
        <v>315</v>
      </c>
      <c r="Y2159">
        <v>100</v>
      </c>
      <c r="Z2159">
        <v>100</v>
      </c>
      <c r="AA2159">
        <v>100</v>
      </c>
      <c r="AB2159">
        <v>95</v>
      </c>
      <c r="AC2159">
        <v>93</v>
      </c>
      <c r="AD2159">
        <v>93</v>
      </c>
      <c r="AE2159">
        <v>93</v>
      </c>
    </row>
    <row r="2160" spans="1:31">
      <c r="A2160">
        <v>2164</v>
      </c>
      <c r="B2160" t="s">
        <v>2710</v>
      </c>
      <c r="C2160">
        <v>0</v>
      </c>
      <c r="D2160">
        <v>2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 t="s">
        <v>7</v>
      </c>
      <c r="S2160" t="s">
        <v>241</v>
      </c>
      <c r="T2160" t="s">
        <v>72</v>
      </c>
      <c r="U2160" t="s">
        <v>73</v>
      </c>
      <c r="V2160" t="s">
        <v>315</v>
      </c>
      <c r="Y2160">
        <v>100</v>
      </c>
      <c r="Z2160">
        <v>96</v>
      </c>
      <c r="AA2160">
        <v>96</v>
      </c>
      <c r="AB2160">
        <v>88</v>
      </c>
      <c r="AC2160">
        <v>88</v>
      </c>
      <c r="AD2160">
        <v>88</v>
      </c>
      <c r="AE2160">
        <v>88</v>
      </c>
    </row>
    <row r="2161" spans="1:31">
      <c r="A2161">
        <v>2165</v>
      </c>
      <c r="B2161" t="s">
        <v>2711</v>
      </c>
      <c r="C2161">
        <v>0</v>
      </c>
      <c r="D2161">
        <v>2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 t="s">
        <v>7</v>
      </c>
      <c r="S2161" t="s">
        <v>269</v>
      </c>
      <c r="T2161" t="s">
        <v>305</v>
      </c>
      <c r="U2161" t="s">
        <v>146</v>
      </c>
      <c r="V2161" t="s">
        <v>306</v>
      </c>
      <c r="W2161" t="s">
        <v>307</v>
      </c>
      <c r="X2161" t="s">
        <v>308</v>
      </c>
      <c r="Y2161">
        <v>100</v>
      </c>
      <c r="Z2161">
        <v>99</v>
      </c>
      <c r="AA2161">
        <v>96</v>
      </c>
      <c r="AB2161">
        <v>96</v>
      </c>
      <c r="AC2161">
        <v>77</v>
      </c>
      <c r="AD2161">
        <v>75</v>
      </c>
      <c r="AE2161">
        <v>65</v>
      </c>
    </row>
    <row r="2162" spans="1:31">
      <c r="A2162">
        <v>2166</v>
      </c>
      <c r="B2162" t="s">
        <v>2712</v>
      </c>
      <c r="C2162">
        <v>0</v>
      </c>
      <c r="D2162">
        <v>2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 t="s">
        <v>7</v>
      </c>
      <c r="S2162" t="s">
        <v>376</v>
      </c>
      <c r="T2162" t="s">
        <v>177</v>
      </c>
      <c r="U2162" t="s">
        <v>377</v>
      </c>
      <c r="V2162" t="s">
        <v>378</v>
      </c>
      <c r="W2162" t="s">
        <v>379</v>
      </c>
      <c r="Y2162">
        <v>100</v>
      </c>
      <c r="Z2162">
        <v>100</v>
      </c>
      <c r="AA2162">
        <v>100</v>
      </c>
      <c r="AB2162">
        <v>100</v>
      </c>
      <c r="AC2162">
        <v>100</v>
      </c>
      <c r="AD2162">
        <v>100</v>
      </c>
      <c r="AE2162">
        <v>100</v>
      </c>
    </row>
    <row r="2163" spans="1:31">
      <c r="A2163">
        <v>2167</v>
      </c>
      <c r="B2163" t="s">
        <v>2713</v>
      </c>
      <c r="C2163">
        <v>0</v>
      </c>
      <c r="D2163">
        <v>2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 t="s">
        <v>7</v>
      </c>
      <c r="S2163" t="s">
        <v>241</v>
      </c>
      <c r="T2163" t="s">
        <v>72</v>
      </c>
      <c r="U2163" t="s">
        <v>73</v>
      </c>
      <c r="V2163" t="s">
        <v>315</v>
      </c>
      <c r="Y2163">
        <v>100</v>
      </c>
      <c r="Z2163">
        <v>100</v>
      </c>
      <c r="AA2163">
        <v>100</v>
      </c>
      <c r="AB2163">
        <v>100</v>
      </c>
      <c r="AC2163">
        <v>93</v>
      </c>
      <c r="AD2163">
        <v>93</v>
      </c>
      <c r="AE2163">
        <v>93</v>
      </c>
    </row>
    <row r="2164" spans="1:31">
      <c r="A2164">
        <v>2168</v>
      </c>
      <c r="B2164" t="s">
        <v>2714</v>
      </c>
      <c r="C2164">
        <v>0</v>
      </c>
      <c r="D2164">
        <v>2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 t="s">
        <v>7</v>
      </c>
      <c r="S2164" t="s">
        <v>18</v>
      </c>
      <c r="T2164" t="s">
        <v>19</v>
      </c>
      <c r="U2164" t="s">
        <v>259</v>
      </c>
      <c r="V2164" t="s">
        <v>57</v>
      </c>
      <c r="Y2164">
        <v>100</v>
      </c>
      <c r="Z2164">
        <v>100</v>
      </c>
      <c r="AA2164">
        <v>100</v>
      </c>
      <c r="AB2164">
        <v>100</v>
      </c>
      <c r="AC2164">
        <v>85</v>
      </c>
      <c r="AD2164">
        <v>82</v>
      </c>
      <c r="AE2164">
        <v>82</v>
      </c>
    </row>
    <row r="2165" spans="1:31">
      <c r="A2165">
        <v>2169</v>
      </c>
      <c r="B2165" t="s">
        <v>2715</v>
      </c>
      <c r="C2165">
        <v>0</v>
      </c>
      <c r="D2165">
        <v>2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 t="s">
        <v>7</v>
      </c>
      <c r="S2165" t="s">
        <v>269</v>
      </c>
      <c r="T2165" t="s">
        <v>661</v>
      </c>
      <c r="U2165" t="s">
        <v>662</v>
      </c>
      <c r="V2165" t="s">
        <v>147</v>
      </c>
      <c r="W2165" t="s">
        <v>148</v>
      </c>
      <c r="Y2165">
        <v>100</v>
      </c>
      <c r="Z2165">
        <v>92</v>
      </c>
      <c r="AA2165">
        <v>73</v>
      </c>
      <c r="AB2165">
        <v>73</v>
      </c>
      <c r="AC2165">
        <v>72</v>
      </c>
      <c r="AD2165">
        <v>64</v>
      </c>
      <c r="AE2165">
        <v>47</v>
      </c>
    </row>
    <row r="2166" spans="1:31">
      <c r="A2166">
        <v>2170</v>
      </c>
      <c r="B2166" t="s">
        <v>2716</v>
      </c>
      <c r="C2166">
        <v>0</v>
      </c>
      <c r="D2166">
        <v>2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 t="s">
        <v>7</v>
      </c>
      <c r="S2166" t="s">
        <v>241</v>
      </c>
      <c r="T2166" t="s">
        <v>72</v>
      </c>
      <c r="U2166" t="s">
        <v>73</v>
      </c>
      <c r="V2166" t="s">
        <v>77</v>
      </c>
      <c r="Y2166">
        <v>100</v>
      </c>
      <c r="Z2166">
        <v>100</v>
      </c>
      <c r="AA2166">
        <v>100</v>
      </c>
      <c r="AB2166">
        <v>100</v>
      </c>
      <c r="AC2166">
        <v>100</v>
      </c>
      <c r="AD2166">
        <v>83</v>
      </c>
      <c r="AE2166">
        <v>83</v>
      </c>
    </row>
    <row r="2167" spans="1:31">
      <c r="A2167">
        <v>2171</v>
      </c>
      <c r="B2167" t="s">
        <v>2717</v>
      </c>
      <c r="C2167">
        <v>0</v>
      </c>
      <c r="D2167">
        <v>2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 t="s">
        <v>7</v>
      </c>
      <c r="S2167" t="s">
        <v>349</v>
      </c>
      <c r="Y2167">
        <v>100</v>
      </c>
      <c r="Z2167">
        <v>31</v>
      </c>
      <c r="AA2167">
        <v>31</v>
      </c>
      <c r="AB2167">
        <v>31</v>
      </c>
      <c r="AC2167">
        <v>31</v>
      </c>
      <c r="AD2167">
        <v>10</v>
      </c>
      <c r="AE2167">
        <v>10</v>
      </c>
    </row>
    <row r="2168" spans="1:31">
      <c r="A2168">
        <v>2172</v>
      </c>
      <c r="B2168" t="s">
        <v>2718</v>
      </c>
      <c r="C2168">
        <v>0</v>
      </c>
      <c r="D2168">
        <v>2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 t="s">
        <v>7</v>
      </c>
      <c r="S2168" t="s">
        <v>18</v>
      </c>
      <c r="T2168" t="s">
        <v>19</v>
      </c>
      <c r="U2168" t="s">
        <v>259</v>
      </c>
      <c r="V2168" t="s">
        <v>408</v>
      </c>
      <c r="Y2168">
        <v>100</v>
      </c>
      <c r="Z2168">
        <v>91</v>
      </c>
      <c r="AA2168">
        <v>90</v>
      </c>
      <c r="AB2168">
        <v>80</v>
      </c>
      <c r="AC2168">
        <v>80</v>
      </c>
      <c r="AD2168">
        <v>32</v>
      </c>
      <c r="AE2168">
        <v>32</v>
      </c>
    </row>
    <row r="2169" spans="1:31">
      <c r="A2169">
        <v>2173</v>
      </c>
      <c r="B2169" t="s">
        <v>2719</v>
      </c>
      <c r="C2169">
        <v>0</v>
      </c>
      <c r="D2169">
        <v>2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 t="s">
        <v>7</v>
      </c>
      <c r="S2169" t="s">
        <v>18</v>
      </c>
      <c r="Y2169">
        <v>100</v>
      </c>
      <c r="Z2169">
        <v>37</v>
      </c>
      <c r="AA2169">
        <v>10</v>
      </c>
      <c r="AB2169">
        <v>10</v>
      </c>
      <c r="AC2169">
        <v>10</v>
      </c>
      <c r="AD2169">
        <v>7</v>
      </c>
      <c r="AE2169">
        <v>7</v>
      </c>
    </row>
    <row r="2170" spans="1:31">
      <c r="A2170">
        <v>2174</v>
      </c>
      <c r="B2170" t="s">
        <v>2720</v>
      </c>
      <c r="C2170">
        <v>0</v>
      </c>
      <c r="D2170">
        <v>2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 t="s">
        <v>7</v>
      </c>
      <c r="S2170" t="s">
        <v>18</v>
      </c>
      <c r="Y2170">
        <v>100</v>
      </c>
      <c r="Z2170">
        <v>36</v>
      </c>
      <c r="AA2170">
        <v>25</v>
      </c>
      <c r="AB2170">
        <v>13</v>
      </c>
      <c r="AC2170">
        <v>13</v>
      </c>
      <c r="AD2170">
        <v>13</v>
      </c>
      <c r="AE2170">
        <v>13</v>
      </c>
    </row>
    <row r="2171" spans="1:31">
      <c r="A2171">
        <v>2175</v>
      </c>
      <c r="B2171" t="s">
        <v>2721</v>
      </c>
      <c r="C2171">
        <v>0</v>
      </c>
      <c r="D2171">
        <v>2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 t="s">
        <v>7</v>
      </c>
      <c r="S2171" t="s">
        <v>269</v>
      </c>
      <c r="T2171" t="s">
        <v>270</v>
      </c>
      <c r="U2171" t="s">
        <v>160</v>
      </c>
      <c r="V2171" t="s">
        <v>161</v>
      </c>
      <c r="W2171" t="s">
        <v>162</v>
      </c>
      <c r="Y2171">
        <v>100</v>
      </c>
      <c r="Z2171">
        <v>100</v>
      </c>
      <c r="AA2171">
        <v>100</v>
      </c>
      <c r="AB2171">
        <v>100</v>
      </c>
      <c r="AC2171">
        <v>100</v>
      </c>
      <c r="AD2171">
        <v>100</v>
      </c>
      <c r="AE2171">
        <v>89</v>
      </c>
    </row>
    <row r="2172" spans="1:31">
      <c r="A2172">
        <v>2176</v>
      </c>
      <c r="B2172" t="s">
        <v>2722</v>
      </c>
      <c r="C2172">
        <v>0</v>
      </c>
      <c r="D2172">
        <v>2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 t="s">
        <v>7</v>
      </c>
      <c r="S2172" t="s">
        <v>241</v>
      </c>
      <c r="T2172" t="s">
        <v>72</v>
      </c>
      <c r="Y2172">
        <v>100</v>
      </c>
      <c r="Z2172">
        <v>62</v>
      </c>
      <c r="AA2172">
        <v>51</v>
      </c>
      <c r="AB2172">
        <v>39</v>
      </c>
      <c r="AC2172">
        <v>34</v>
      </c>
      <c r="AD2172">
        <v>22</v>
      </c>
      <c r="AE2172">
        <v>22</v>
      </c>
    </row>
    <row r="2173" spans="1:31">
      <c r="A2173">
        <v>2177</v>
      </c>
      <c r="B2173" t="s">
        <v>2723</v>
      </c>
      <c r="C2173">
        <v>0</v>
      </c>
      <c r="D2173">
        <v>2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 t="s">
        <v>7</v>
      </c>
      <c r="S2173" t="s">
        <v>241</v>
      </c>
      <c r="T2173" t="s">
        <v>72</v>
      </c>
      <c r="U2173" t="s">
        <v>73</v>
      </c>
      <c r="Y2173">
        <v>100</v>
      </c>
      <c r="Z2173">
        <v>100</v>
      </c>
      <c r="AA2173">
        <v>100</v>
      </c>
      <c r="AB2173">
        <v>94</v>
      </c>
      <c r="AC2173">
        <v>36</v>
      </c>
      <c r="AD2173">
        <v>31</v>
      </c>
      <c r="AE2173">
        <v>31</v>
      </c>
    </row>
    <row r="2174" spans="1:31">
      <c r="A2174">
        <v>2178</v>
      </c>
      <c r="B2174" t="s">
        <v>2724</v>
      </c>
      <c r="C2174">
        <v>0</v>
      </c>
      <c r="D2174">
        <v>2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 t="s">
        <v>7</v>
      </c>
      <c r="S2174" t="s">
        <v>18</v>
      </c>
      <c r="T2174" t="s">
        <v>78</v>
      </c>
      <c r="U2174" t="s">
        <v>81</v>
      </c>
      <c r="V2174" t="s">
        <v>82</v>
      </c>
      <c r="W2174" t="s">
        <v>93</v>
      </c>
      <c r="Y2174">
        <v>100</v>
      </c>
      <c r="Z2174">
        <v>95</v>
      </c>
      <c r="AA2174">
        <v>77</v>
      </c>
      <c r="AB2174">
        <v>73</v>
      </c>
      <c r="AC2174">
        <v>73</v>
      </c>
      <c r="AD2174">
        <v>72</v>
      </c>
      <c r="AE2174">
        <v>32</v>
      </c>
    </row>
    <row r="2175" spans="1:31">
      <c r="A2175">
        <v>2181</v>
      </c>
      <c r="B2175" t="s">
        <v>2725</v>
      </c>
      <c r="C2175">
        <v>0</v>
      </c>
      <c r="D2175">
        <v>2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 t="s">
        <v>7</v>
      </c>
      <c r="S2175" t="s">
        <v>269</v>
      </c>
      <c r="T2175" t="s">
        <v>305</v>
      </c>
      <c r="U2175" t="s">
        <v>146</v>
      </c>
      <c r="V2175" t="s">
        <v>306</v>
      </c>
      <c r="W2175" t="s">
        <v>307</v>
      </c>
      <c r="Y2175">
        <v>100</v>
      </c>
      <c r="Z2175">
        <v>77</v>
      </c>
      <c r="AA2175">
        <v>76</v>
      </c>
      <c r="AB2175">
        <v>76</v>
      </c>
      <c r="AC2175">
        <v>64</v>
      </c>
      <c r="AD2175">
        <v>55</v>
      </c>
      <c r="AE2175">
        <v>17</v>
      </c>
    </row>
    <row r="2176" spans="1:31">
      <c r="A2176">
        <v>2182</v>
      </c>
      <c r="B2176" t="s">
        <v>2726</v>
      </c>
      <c r="C2176">
        <v>0</v>
      </c>
      <c r="D2176">
        <v>2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 t="s">
        <v>7</v>
      </c>
      <c r="S2176" t="s">
        <v>18</v>
      </c>
      <c r="T2176" t="s">
        <v>19</v>
      </c>
      <c r="U2176" t="s">
        <v>20</v>
      </c>
      <c r="Y2176">
        <v>100</v>
      </c>
      <c r="Z2176">
        <v>64</v>
      </c>
      <c r="AA2176">
        <v>57</v>
      </c>
      <c r="AB2176">
        <v>51</v>
      </c>
      <c r="AC2176">
        <v>49</v>
      </c>
      <c r="AD2176">
        <v>25</v>
      </c>
      <c r="AE2176">
        <v>9</v>
      </c>
    </row>
    <row r="2177" spans="1:31">
      <c r="A2177">
        <v>2183</v>
      </c>
      <c r="B2177" t="s">
        <v>2727</v>
      </c>
      <c r="C2177">
        <v>0</v>
      </c>
      <c r="D2177">
        <v>2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 t="s">
        <v>7</v>
      </c>
      <c r="S2177" t="s">
        <v>18</v>
      </c>
      <c r="Y2177">
        <v>100</v>
      </c>
      <c r="Z2177">
        <v>100</v>
      </c>
      <c r="AA2177">
        <v>46</v>
      </c>
      <c r="AB2177">
        <v>46</v>
      </c>
      <c r="AC2177">
        <v>37</v>
      </c>
      <c r="AD2177">
        <v>33</v>
      </c>
      <c r="AE2177">
        <v>33</v>
      </c>
    </row>
    <row r="2178" spans="1:31">
      <c r="A2178">
        <v>2184</v>
      </c>
      <c r="B2178" t="s">
        <v>2728</v>
      </c>
      <c r="C2178">
        <v>0</v>
      </c>
      <c r="D2178">
        <v>2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 t="s">
        <v>7</v>
      </c>
      <c r="S2178" t="s">
        <v>238</v>
      </c>
      <c r="T2178" t="s">
        <v>85</v>
      </c>
      <c r="U2178" t="s">
        <v>86</v>
      </c>
      <c r="V2178" t="s">
        <v>87</v>
      </c>
      <c r="Y2178">
        <v>99</v>
      </c>
      <c r="Z2178">
        <v>56</v>
      </c>
      <c r="AA2178">
        <v>56</v>
      </c>
      <c r="AB2178">
        <v>56</v>
      </c>
      <c r="AC2178">
        <v>56</v>
      </c>
      <c r="AD2178">
        <v>17</v>
      </c>
      <c r="AE2178">
        <v>8</v>
      </c>
    </row>
    <row r="2179" spans="1:31">
      <c r="A2179">
        <v>2185</v>
      </c>
      <c r="B2179" t="s">
        <v>2729</v>
      </c>
      <c r="C2179">
        <v>0</v>
      </c>
      <c r="D2179">
        <v>2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 t="s">
        <v>7</v>
      </c>
      <c r="S2179" t="s">
        <v>18</v>
      </c>
      <c r="T2179" t="s">
        <v>19</v>
      </c>
      <c r="Y2179">
        <v>100</v>
      </c>
      <c r="Z2179">
        <v>72</v>
      </c>
      <c r="AA2179">
        <v>59</v>
      </c>
      <c r="AB2179">
        <v>48</v>
      </c>
      <c r="AC2179">
        <v>48</v>
      </c>
      <c r="AD2179">
        <v>40</v>
      </c>
      <c r="AE2179">
        <v>40</v>
      </c>
    </row>
    <row r="2180" spans="1:31">
      <c r="A2180">
        <v>2186</v>
      </c>
      <c r="B2180" t="s">
        <v>2730</v>
      </c>
      <c r="C2180">
        <v>0</v>
      </c>
      <c r="D2180">
        <v>2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 t="s">
        <v>7</v>
      </c>
      <c r="S2180" t="s">
        <v>269</v>
      </c>
      <c r="T2180" t="s">
        <v>270</v>
      </c>
      <c r="U2180" t="s">
        <v>160</v>
      </c>
      <c r="V2180" t="s">
        <v>161</v>
      </c>
      <c r="W2180" t="s">
        <v>162</v>
      </c>
      <c r="Y2180">
        <v>100</v>
      </c>
      <c r="Z2180">
        <v>99</v>
      </c>
      <c r="AA2180">
        <v>82</v>
      </c>
      <c r="AB2180">
        <v>82</v>
      </c>
      <c r="AC2180">
        <v>70</v>
      </c>
      <c r="AD2180">
        <v>70</v>
      </c>
      <c r="AE2180">
        <v>58</v>
      </c>
    </row>
    <row r="2181" spans="1:31">
      <c r="A2181">
        <v>2187</v>
      </c>
      <c r="B2181" t="s">
        <v>2731</v>
      </c>
      <c r="C2181">
        <v>0</v>
      </c>
      <c r="D2181">
        <v>2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 t="s">
        <v>7</v>
      </c>
      <c r="S2181" t="s">
        <v>269</v>
      </c>
      <c r="Y2181">
        <v>100</v>
      </c>
      <c r="Z2181">
        <v>79</v>
      </c>
      <c r="AA2181">
        <v>48</v>
      </c>
      <c r="AB2181">
        <v>48</v>
      </c>
      <c r="AC2181">
        <v>45</v>
      </c>
      <c r="AD2181">
        <v>44</v>
      </c>
      <c r="AE2181">
        <v>14</v>
      </c>
    </row>
    <row r="2182" spans="1:31">
      <c r="A2182">
        <v>2188</v>
      </c>
      <c r="B2182" t="s">
        <v>2732</v>
      </c>
      <c r="C2182">
        <v>0</v>
      </c>
      <c r="D2182">
        <v>2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 t="s">
        <v>7</v>
      </c>
      <c r="S2182" t="s">
        <v>265</v>
      </c>
      <c r="Y2182">
        <v>100</v>
      </c>
      <c r="Z2182">
        <v>32</v>
      </c>
      <c r="AA2182">
        <v>32</v>
      </c>
      <c r="AB2182">
        <v>32</v>
      </c>
      <c r="AC2182">
        <v>28</v>
      </c>
      <c r="AD2182">
        <v>22</v>
      </c>
      <c r="AE2182">
        <v>21</v>
      </c>
    </row>
    <row r="2183" spans="1:31">
      <c r="A2183">
        <v>2189</v>
      </c>
      <c r="B2183" t="s">
        <v>2733</v>
      </c>
      <c r="C2183">
        <v>0</v>
      </c>
      <c r="D2183">
        <v>2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 t="s">
        <v>7</v>
      </c>
      <c r="S2183" t="s">
        <v>265</v>
      </c>
      <c r="Y2183">
        <v>100</v>
      </c>
      <c r="Z2183">
        <v>31</v>
      </c>
      <c r="AA2183">
        <v>31</v>
      </c>
      <c r="AB2183">
        <v>30</v>
      </c>
      <c r="AC2183">
        <v>30</v>
      </c>
      <c r="AD2183">
        <v>12</v>
      </c>
      <c r="AE2183">
        <v>9</v>
      </c>
    </row>
    <row r="2184" spans="1:31">
      <c r="A2184">
        <v>2190</v>
      </c>
      <c r="B2184" t="s">
        <v>2734</v>
      </c>
      <c r="C2184">
        <v>0</v>
      </c>
      <c r="D2184">
        <v>2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 t="s">
        <v>7</v>
      </c>
      <c r="S2184" t="s">
        <v>269</v>
      </c>
      <c r="T2184" t="s">
        <v>270</v>
      </c>
      <c r="U2184" t="s">
        <v>160</v>
      </c>
      <c r="V2184" t="s">
        <v>161</v>
      </c>
      <c r="W2184" t="s">
        <v>162</v>
      </c>
      <c r="Y2184">
        <v>100</v>
      </c>
      <c r="Z2184">
        <v>55</v>
      </c>
      <c r="AA2184">
        <v>54</v>
      </c>
      <c r="AB2184">
        <v>54</v>
      </c>
      <c r="AC2184">
        <v>54</v>
      </c>
      <c r="AD2184">
        <v>54</v>
      </c>
      <c r="AE2184">
        <v>15</v>
      </c>
    </row>
    <row r="2185" spans="1:31">
      <c r="A2185">
        <v>2191</v>
      </c>
      <c r="B2185" t="s">
        <v>2735</v>
      </c>
      <c r="C2185">
        <v>0</v>
      </c>
      <c r="D2185">
        <v>2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 t="s">
        <v>7</v>
      </c>
      <c r="S2185" t="s">
        <v>241</v>
      </c>
      <c r="T2185" t="s">
        <v>72</v>
      </c>
      <c r="Y2185">
        <v>100</v>
      </c>
      <c r="Z2185">
        <v>80</v>
      </c>
      <c r="AA2185">
        <v>80</v>
      </c>
      <c r="AB2185">
        <v>41</v>
      </c>
      <c r="AC2185">
        <v>36</v>
      </c>
      <c r="AD2185">
        <v>36</v>
      </c>
      <c r="AE2185">
        <v>36</v>
      </c>
    </row>
    <row r="2186" spans="1:31">
      <c r="A2186">
        <v>2192</v>
      </c>
      <c r="B2186" t="s">
        <v>2736</v>
      </c>
      <c r="C2186">
        <v>0</v>
      </c>
      <c r="D2186">
        <v>2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 t="s">
        <v>7</v>
      </c>
      <c r="S2186" t="s">
        <v>18</v>
      </c>
      <c r="T2186" t="s">
        <v>19</v>
      </c>
      <c r="U2186" t="s">
        <v>251</v>
      </c>
      <c r="V2186" t="s">
        <v>21</v>
      </c>
      <c r="Y2186">
        <v>100</v>
      </c>
      <c r="Z2186">
        <v>100</v>
      </c>
      <c r="AA2186">
        <v>100</v>
      </c>
      <c r="AB2186">
        <v>68</v>
      </c>
      <c r="AC2186">
        <v>68</v>
      </c>
      <c r="AD2186">
        <v>17</v>
      </c>
      <c r="AE2186">
        <v>10</v>
      </c>
    </row>
    <row r="2187" spans="1:31">
      <c r="A2187">
        <v>2193</v>
      </c>
      <c r="B2187" t="s">
        <v>2737</v>
      </c>
      <c r="C2187">
        <v>0</v>
      </c>
      <c r="D2187">
        <v>2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 t="s">
        <v>7</v>
      </c>
      <c r="S2187" t="s">
        <v>269</v>
      </c>
      <c r="T2187" t="s">
        <v>270</v>
      </c>
      <c r="U2187" t="s">
        <v>160</v>
      </c>
      <c r="Y2187">
        <v>100</v>
      </c>
      <c r="Z2187">
        <v>72</v>
      </c>
      <c r="AA2187">
        <v>72</v>
      </c>
      <c r="AB2187">
        <v>72</v>
      </c>
      <c r="AC2187">
        <v>15</v>
      </c>
      <c r="AD2187">
        <v>14</v>
      </c>
      <c r="AE2187">
        <v>14</v>
      </c>
    </row>
    <row r="2188" spans="1:31">
      <c r="A2188">
        <v>2194</v>
      </c>
      <c r="B2188" t="s">
        <v>2738</v>
      </c>
      <c r="C2188">
        <v>0</v>
      </c>
      <c r="D2188">
        <v>2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 t="s">
        <v>7</v>
      </c>
      <c r="S2188" t="s">
        <v>269</v>
      </c>
      <c r="T2188" t="s">
        <v>270</v>
      </c>
      <c r="U2188" t="s">
        <v>160</v>
      </c>
      <c r="Y2188">
        <v>100</v>
      </c>
      <c r="Z2188">
        <v>70</v>
      </c>
      <c r="AA2188">
        <v>69</v>
      </c>
      <c r="AB2188">
        <v>69</v>
      </c>
      <c r="AC2188">
        <v>9</v>
      </c>
      <c r="AD2188">
        <v>9</v>
      </c>
      <c r="AE2188">
        <v>9</v>
      </c>
    </row>
    <row r="2189" spans="1:31">
      <c r="A2189">
        <v>2195</v>
      </c>
      <c r="B2189" t="s">
        <v>2739</v>
      </c>
      <c r="C2189">
        <v>0</v>
      </c>
      <c r="D2189">
        <v>2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 t="s">
        <v>7</v>
      </c>
      <c r="S2189" t="s">
        <v>241</v>
      </c>
      <c r="T2189" t="s">
        <v>72</v>
      </c>
      <c r="U2189" t="s">
        <v>73</v>
      </c>
      <c r="V2189" t="s">
        <v>626</v>
      </c>
      <c r="Y2189">
        <v>100</v>
      </c>
      <c r="Z2189">
        <v>100</v>
      </c>
      <c r="AA2189">
        <v>100</v>
      </c>
      <c r="AB2189">
        <v>96</v>
      </c>
      <c r="AC2189">
        <v>70</v>
      </c>
      <c r="AD2189">
        <v>48</v>
      </c>
      <c r="AE2189">
        <v>48</v>
      </c>
    </row>
    <row r="2190" spans="1:31">
      <c r="A2190">
        <v>2196</v>
      </c>
      <c r="B2190" t="s">
        <v>2740</v>
      </c>
      <c r="C2190">
        <v>0</v>
      </c>
      <c r="D2190">
        <v>2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 t="s">
        <v>7</v>
      </c>
      <c r="S2190" t="s">
        <v>269</v>
      </c>
      <c r="T2190" t="s">
        <v>270</v>
      </c>
      <c r="U2190" t="s">
        <v>160</v>
      </c>
      <c r="V2190" t="s">
        <v>161</v>
      </c>
      <c r="W2190" t="s">
        <v>162</v>
      </c>
      <c r="Y2190">
        <v>100</v>
      </c>
      <c r="Z2190">
        <v>100</v>
      </c>
      <c r="AA2190">
        <v>100</v>
      </c>
      <c r="AB2190">
        <v>100</v>
      </c>
      <c r="AC2190">
        <v>100</v>
      </c>
      <c r="AD2190">
        <v>100</v>
      </c>
      <c r="AE2190">
        <v>51</v>
      </c>
    </row>
    <row r="2191" spans="1:31">
      <c r="A2191">
        <v>2197</v>
      </c>
      <c r="B2191" t="s">
        <v>2741</v>
      </c>
      <c r="C2191">
        <v>0</v>
      </c>
      <c r="D2191">
        <v>2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 t="s">
        <v>7</v>
      </c>
      <c r="S2191" t="s">
        <v>241</v>
      </c>
      <c r="T2191" t="s">
        <v>72</v>
      </c>
      <c r="U2191" t="s">
        <v>73</v>
      </c>
      <c r="V2191" t="s">
        <v>134</v>
      </c>
      <c r="W2191" t="s">
        <v>1472</v>
      </c>
      <c r="Y2191">
        <v>100</v>
      </c>
      <c r="Z2191">
        <v>97</v>
      </c>
      <c r="AA2191">
        <v>97</v>
      </c>
      <c r="AB2191">
        <v>59</v>
      </c>
      <c r="AC2191">
        <v>59</v>
      </c>
      <c r="AD2191">
        <v>54</v>
      </c>
      <c r="AE2191">
        <v>54</v>
      </c>
    </row>
    <row r="2192" spans="1:31">
      <c r="A2192">
        <v>2198</v>
      </c>
      <c r="B2192" t="s">
        <v>2742</v>
      </c>
      <c r="C2192">
        <v>0</v>
      </c>
      <c r="D2192">
        <v>2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 t="s">
        <v>7</v>
      </c>
      <c r="S2192" t="s">
        <v>269</v>
      </c>
      <c r="T2192" t="s">
        <v>270</v>
      </c>
      <c r="U2192" t="s">
        <v>160</v>
      </c>
      <c r="V2192" t="s">
        <v>161</v>
      </c>
      <c r="W2192" t="s">
        <v>162</v>
      </c>
      <c r="Y2192">
        <v>100</v>
      </c>
      <c r="Z2192">
        <v>100</v>
      </c>
      <c r="AA2192">
        <v>99</v>
      </c>
      <c r="AB2192">
        <v>99</v>
      </c>
      <c r="AC2192">
        <v>91</v>
      </c>
      <c r="AD2192">
        <v>85</v>
      </c>
      <c r="AE2192">
        <v>24</v>
      </c>
    </row>
    <row r="2193" spans="1:31">
      <c r="A2193">
        <v>2199</v>
      </c>
      <c r="B2193" t="s">
        <v>2743</v>
      </c>
      <c r="C2193">
        <v>0</v>
      </c>
      <c r="D2193">
        <v>0</v>
      </c>
      <c r="E2193">
        <v>2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 t="s">
        <v>7</v>
      </c>
      <c r="S2193" t="s">
        <v>241</v>
      </c>
      <c r="T2193" t="s">
        <v>72</v>
      </c>
      <c r="U2193" t="s">
        <v>73</v>
      </c>
      <c r="V2193" t="s">
        <v>77</v>
      </c>
      <c r="Y2193">
        <v>100</v>
      </c>
      <c r="Z2193">
        <v>100</v>
      </c>
      <c r="AA2193">
        <v>100</v>
      </c>
      <c r="AB2193">
        <v>100</v>
      </c>
      <c r="AC2193">
        <v>97</v>
      </c>
      <c r="AD2193">
        <v>72</v>
      </c>
      <c r="AE2193">
        <v>72</v>
      </c>
    </row>
    <row r="2194" spans="1:31">
      <c r="A2194">
        <v>2200</v>
      </c>
      <c r="B2194" t="s">
        <v>2744</v>
      </c>
      <c r="C2194">
        <v>0</v>
      </c>
      <c r="D2194">
        <v>0</v>
      </c>
      <c r="E2194">
        <v>2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 t="s">
        <v>7</v>
      </c>
      <c r="S2194" t="s">
        <v>241</v>
      </c>
      <c r="T2194" t="s">
        <v>72</v>
      </c>
      <c r="U2194" t="s">
        <v>73</v>
      </c>
      <c r="Y2194">
        <v>100</v>
      </c>
      <c r="Z2194">
        <v>70</v>
      </c>
      <c r="AA2194">
        <v>70</v>
      </c>
      <c r="AB2194">
        <v>65</v>
      </c>
      <c r="AC2194">
        <v>32</v>
      </c>
      <c r="AD2194">
        <v>32</v>
      </c>
      <c r="AE2194">
        <v>30</v>
      </c>
    </row>
    <row r="2195" spans="1:31">
      <c r="A2195">
        <v>2201</v>
      </c>
      <c r="B2195" t="s">
        <v>2745</v>
      </c>
      <c r="C2195">
        <v>0</v>
      </c>
      <c r="D2195">
        <v>0</v>
      </c>
      <c r="E2195">
        <v>2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 t="s">
        <v>7</v>
      </c>
      <c r="S2195" t="s">
        <v>241</v>
      </c>
      <c r="T2195" t="s">
        <v>72</v>
      </c>
      <c r="U2195" t="s">
        <v>73</v>
      </c>
      <c r="V2195" t="s">
        <v>458</v>
      </c>
      <c r="Y2195">
        <v>100</v>
      </c>
      <c r="Z2195">
        <v>100</v>
      </c>
      <c r="AA2195">
        <v>100</v>
      </c>
      <c r="AB2195">
        <v>100</v>
      </c>
      <c r="AC2195">
        <v>100</v>
      </c>
      <c r="AD2195">
        <v>100</v>
      </c>
      <c r="AE2195">
        <v>100</v>
      </c>
    </row>
    <row r="2196" spans="1:31">
      <c r="A2196">
        <v>2202</v>
      </c>
      <c r="B2196" t="s">
        <v>2746</v>
      </c>
      <c r="C2196">
        <v>0</v>
      </c>
      <c r="D2196">
        <v>0</v>
      </c>
      <c r="E2196">
        <v>2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 t="s">
        <v>7</v>
      </c>
      <c r="S2196" t="s">
        <v>18</v>
      </c>
      <c r="T2196" t="s">
        <v>35</v>
      </c>
      <c r="U2196" t="s">
        <v>36</v>
      </c>
      <c r="V2196" t="s">
        <v>115</v>
      </c>
      <c r="W2196" t="s">
        <v>173</v>
      </c>
      <c r="Y2196">
        <v>100</v>
      </c>
      <c r="Z2196">
        <v>85</v>
      </c>
      <c r="AA2196">
        <v>85</v>
      </c>
      <c r="AB2196">
        <v>85</v>
      </c>
      <c r="AC2196">
        <v>65</v>
      </c>
      <c r="AD2196">
        <v>65</v>
      </c>
      <c r="AE2196">
        <v>12</v>
      </c>
    </row>
    <row r="2197" spans="1:31">
      <c r="A2197">
        <v>2203</v>
      </c>
      <c r="B2197" t="s">
        <v>2747</v>
      </c>
      <c r="C2197">
        <v>0</v>
      </c>
      <c r="D2197">
        <v>0</v>
      </c>
      <c r="E2197">
        <v>2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 t="s">
        <v>7</v>
      </c>
      <c r="S2197" t="s">
        <v>18</v>
      </c>
      <c r="T2197" t="s">
        <v>35</v>
      </c>
      <c r="U2197" t="s">
        <v>36</v>
      </c>
      <c r="V2197" t="s">
        <v>115</v>
      </c>
      <c r="W2197" t="s">
        <v>173</v>
      </c>
      <c r="Y2197">
        <v>100</v>
      </c>
      <c r="Z2197">
        <v>100</v>
      </c>
      <c r="AA2197">
        <v>99</v>
      </c>
      <c r="AB2197">
        <v>99</v>
      </c>
      <c r="AC2197">
        <v>99</v>
      </c>
      <c r="AD2197">
        <v>99</v>
      </c>
      <c r="AE2197">
        <v>34</v>
      </c>
    </row>
    <row r="2198" spans="1:31">
      <c r="A2198">
        <v>2204</v>
      </c>
      <c r="B2198" t="s">
        <v>2748</v>
      </c>
      <c r="C2198">
        <v>0</v>
      </c>
      <c r="D2198">
        <v>0</v>
      </c>
      <c r="E2198">
        <v>2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 t="s">
        <v>7</v>
      </c>
      <c r="S2198" t="s">
        <v>269</v>
      </c>
      <c r="Y2198">
        <v>100</v>
      </c>
      <c r="Z2198">
        <v>45</v>
      </c>
      <c r="AA2198">
        <v>44</v>
      </c>
      <c r="AB2198">
        <v>44</v>
      </c>
      <c r="AC2198">
        <v>14</v>
      </c>
      <c r="AD2198">
        <v>11</v>
      </c>
      <c r="AE2198">
        <v>11</v>
      </c>
    </row>
    <row r="2199" spans="1:31">
      <c r="A2199">
        <v>2205</v>
      </c>
      <c r="B2199" t="s">
        <v>2749</v>
      </c>
      <c r="C2199">
        <v>0</v>
      </c>
      <c r="D2199">
        <v>0</v>
      </c>
      <c r="E2199">
        <v>2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 t="s">
        <v>7</v>
      </c>
      <c r="S2199" t="s">
        <v>241</v>
      </c>
      <c r="T2199" t="s">
        <v>72</v>
      </c>
      <c r="U2199" t="s">
        <v>73</v>
      </c>
      <c r="V2199" t="s">
        <v>524</v>
      </c>
      <c r="Y2199">
        <v>100</v>
      </c>
      <c r="Z2199">
        <v>100</v>
      </c>
      <c r="AA2199">
        <v>100</v>
      </c>
      <c r="AB2199">
        <v>100</v>
      </c>
      <c r="AC2199">
        <v>100</v>
      </c>
      <c r="AD2199">
        <v>100</v>
      </c>
      <c r="AE2199">
        <v>100</v>
      </c>
    </row>
    <row r="2200" spans="1:31">
      <c r="A2200">
        <v>2206</v>
      </c>
      <c r="B2200" t="s">
        <v>2750</v>
      </c>
      <c r="C2200">
        <v>0</v>
      </c>
      <c r="D2200">
        <v>0</v>
      </c>
      <c r="E2200">
        <v>2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 t="s">
        <v>7</v>
      </c>
      <c r="S2200" t="s">
        <v>18</v>
      </c>
      <c r="T2200" t="s">
        <v>35</v>
      </c>
      <c r="U2200" t="s">
        <v>36</v>
      </c>
      <c r="V2200" t="s">
        <v>115</v>
      </c>
      <c r="W2200" t="s">
        <v>173</v>
      </c>
      <c r="X2200" t="s">
        <v>236</v>
      </c>
      <c r="Y2200">
        <v>100</v>
      </c>
      <c r="Z2200">
        <v>92</v>
      </c>
      <c r="AA2200">
        <v>92</v>
      </c>
      <c r="AB2200">
        <v>92</v>
      </c>
      <c r="AC2200">
        <v>92</v>
      </c>
      <c r="AD2200">
        <v>92</v>
      </c>
      <c r="AE2200">
        <v>80</v>
      </c>
    </row>
    <row r="2201" spans="1:31">
      <c r="A2201">
        <v>2207</v>
      </c>
      <c r="B2201" t="s">
        <v>2751</v>
      </c>
      <c r="C2201">
        <v>0</v>
      </c>
      <c r="D2201">
        <v>0</v>
      </c>
      <c r="E2201">
        <v>2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 t="s">
        <v>7</v>
      </c>
      <c r="S2201" t="s">
        <v>18</v>
      </c>
      <c r="T2201" t="s">
        <v>35</v>
      </c>
      <c r="U2201" t="s">
        <v>36</v>
      </c>
      <c r="V2201" t="s">
        <v>115</v>
      </c>
      <c r="W2201" t="s">
        <v>173</v>
      </c>
      <c r="Y2201">
        <v>100</v>
      </c>
      <c r="Z2201">
        <v>90</v>
      </c>
      <c r="AA2201">
        <v>90</v>
      </c>
      <c r="AB2201">
        <v>90</v>
      </c>
      <c r="AC2201">
        <v>90</v>
      </c>
      <c r="AD2201">
        <v>90</v>
      </c>
      <c r="AE2201">
        <v>25</v>
      </c>
    </row>
    <row r="2202" spans="1:31">
      <c r="A2202">
        <v>2208</v>
      </c>
      <c r="B2202" t="s">
        <v>2752</v>
      </c>
      <c r="C2202">
        <v>0</v>
      </c>
      <c r="D2202">
        <v>0</v>
      </c>
      <c r="E2202">
        <v>0</v>
      </c>
      <c r="F2202">
        <v>2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 t="s">
        <v>7</v>
      </c>
      <c r="S2202" t="s">
        <v>18</v>
      </c>
      <c r="T2202" t="s">
        <v>35</v>
      </c>
      <c r="U2202" t="s">
        <v>36</v>
      </c>
      <c r="V2202" t="s">
        <v>115</v>
      </c>
      <c r="W2202" t="s">
        <v>173</v>
      </c>
      <c r="Y2202">
        <v>100</v>
      </c>
      <c r="Z2202">
        <v>99</v>
      </c>
      <c r="AA2202">
        <v>99</v>
      </c>
      <c r="AB2202">
        <v>99</v>
      </c>
      <c r="AC2202">
        <v>99</v>
      </c>
      <c r="AD2202">
        <v>98</v>
      </c>
      <c r="AE2202">
        <v>29</v>
      </c>
    </row>
    <row r="2203" spans="1:31">
      <c r="A2203">
        <v>2209</v>
      </c>
      <c r="B2203" t="s">
        <v>2753</v>
      </c>
      <c r="C2203">
        <v>0</v>
      </c>
      <c r="D2203">
        <v>0</v>
      </c>
      <c r="E2203">
        <v>0</v>
      </c>
      <c r="F2203">
        <v>2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 t="s">
        <v>7</v>
      </c>
      <c r="S2203" t="s">
        <v>18</v>
      </c>
      <c r="T2203" t="s">
        <v>35</v>
      </c>
      <c r="U2203" t="s">
        <v>36</v>
      </c>
      <c r="V2203" t="s">
        <v>115</v>
      </c>
      <c r="W2203" t="s">
        <v>173</v>
      </c>
      <c r="X2203" t="s">
        <v>236</v>
      </c>
      <c r="Y2203">
        <v>100</v>
      </c>
      <c r="Z2203">
        <v>88</v>
      </c>
      <c r="AA2203">
        <v>88</v>
      </c>
      <c r="AB2203">
        <v>88</v>
      </c>
      <c r="AC2203">
        <v>88</v>
      </c>
      <c r="AD2203">
        <v>88</v>
      </c>
      <c r="AE2203">
        <v>76</v>
      </c>
    </row>
    <row r="2204" spans="1:31">
      <c r="A2204">
        <v>2210</v>
      </c>
      <c r="B2204" t="s">
        <v>2754</v>
      </c>
      <c r="C2204">
        <v>0</v>
      </c>
      <c r="D2204">
        <v>0</v>
      </c>
      <c r="E2204">
        <v>0</v>
      </c>
      <c r="F2204">
        <v>2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 t="s">
        <v>7</v>
      </c>
      <c r="S2204" t="s">
        <v>18</v>
      </c>
      <c r="T2204" t="s">
        <v>35</v>
      </c>
      <c r="U2204" t="s">
        <v>36</v>
      </c>
      <c r="V2204" t="s">
        <v>115</v>
      </c>
      <c r="W2204" t="s">
        <v>173</v>
      </c>
      <c r="Y2204">
        <v>100</v>
      </c>
      <c r="Z2204">
        <v>64</v>
      </c>
      <c r="AA2204">
        <v>64</v>
      </c>
      <c r="AB2204">
        <v>64</v>
      </c>
      <c r="AC2204">
        <v>64</v>
      </c>
      <c r="AD2204">
        <v>63</v>
      </c>
      <c r="AE2204">
        <v>27</v>
      </c>
    </row>
    <row r="2205" spans="1:31">
      <c r="A2205">
        <v>2211</v>
      </c>
      <c r="B2205" t="s">
        <v>2756</v>
      </c>
      <c r="C2205">
        <v>0</v>
      </c>
      <c r="D2205">
        <v>0</v>
      </c>
      <c r="E2205">
        <v>0</v>
      </c>
      <c r="F2205">
        <v>2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 t="s">
        <v>7</v>
      </c>
      <c r="S2205" t="s">
        <v>265</v>
      </c>
      <c r="T2205" t="s">
        <v>149</v>
      </c>
      <c r="Y2205">
        <v>100</v>
      </c>
      <c r="Z2205">
        <v>100</v>
      </c>
      <c r="AA2205">
        <v>100</v>
      </c>
      <c r="AB2205">
        <v>85</v>
      </c>
      <c r="AC2205">
        <v>85</v>
      </c>
      <c r="AD2205">
        <v>85</v>
      </c>
      <c r="AE2205">
        <v>85</v>
      </c>
    </row>
    <row r="2206" spans="1:31">
      <c r="A2206">
        <v>2212</v>
      </c>
      <c r="B2206" t="s">
        <v>2757</v>
      </c>
      <c r="C2206">
        <v>0</v>
      </c>
      <c r="D2206">
        <v>0</v>
      </c>
      <c r="E2206">
        <v>0</v>
      </c>
      <c r="F2206">
        <v>2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 t="s">
        <v>7</v>
      </c>
      <c r="S2206" t="s">
        <v>18</v>
      </c>
      <c r="T2206" t="s">
        <v>35</v>
      </c>
      <c r="U2206" t="s">
        <v>36</v>
      </c>
      <c r="V2206" t="s">
        <v>115</v>
      </c>
      <c r="W2206" t="s">
        <v>173</v>
      </c>
      <c r="Y2206">
        <v>100</v>
      </c>
      <c r="Z2206">
        <v>100</v>
      </c>
      <c r="AA2206">
        <v>100</v>
      </c>
      <c r="AB2206">
        <v>96</v>
      </c>
      <c r="AC2206">
        <v>60</v>
      </c>
      <c r="AD2206">
        <v>57</v>
      </c>
      <c r="AE2206">
        <v>4</v>
      </c>
    </row>
    <row r="2207" spans="1:31">
      <c r="A2207">
        <v>2213</v>
      </c>
      <c r="B2207" t="s">
        <v>2758</v>
      </c>
      <c r="C2207">
        <v>0</v>
      </c>
      <c r="D2207">
        <v>0</v>
      </c>
      <c r="E2207">
        <v>0</v>
      </c>
      <c r="F2207">
        <v>2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 t="s">
        <v>7</v>
      </c>
      <c r="S2207" t="s">
        <v>241</v>
      </c>
      <c r="T2207" t="s">
        <v>72</v>
      </c>
      <c r="U2207" t="s">
        <v>73</v>
      </c>
      <c r="V2207" t="s">
        <v>321</v>
      </c>
      <c r="W2207" t="s">
        <v>156</v>
      </c>
      <c r="Y2207">
        <v>100</v>
      </c>
      <c r="Z2207">
        <v>99</v>
      </c>
      <c r="AA2207">
        <v>99</v>
      </c>
      <c r="AB2207">
        <v>78</v>
      </c>
      <c r="AC2207">
        <v>63</v>
      </c>
      <c r="AD2207">
        <v>63</v>
      </c>
      <c r="AE2207">
        <v>42</v>
      </c>
    </row>
    <row r="2208" spans="1:31">
      <c r="A2208">
        <v>2214</v>
      </c>
      <c r="B2208" t="s">
        <v>2759</v>
      </c>
      <c r="C2208">
        <v>0</v>
      </c>
      <c r="D2208">
        <v>0</v>
      </c>
      <c r="E2208">
        <v>0</v>
      </c>
      <c r="F2208">
        <v>2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 t="s">
        <v>7</v>
      </c>
      <c r="S2208" t="s">
        <v>18</v>
      </c>
      <c r="T2208" t="s">
        <v>35</v>
      </c>
      <c r="U2208" t="s">
        <v>36</v>
      </c>
      <c r="V2208" t="s">
        <v>115</v>
      </c>
      <c r="W2208" t="s">
        <v>173</v>
      </c>
      <c r="X2208" t="s">
        <v>262</v>
      </c>
      <c r="Y2208">
        <v>100</v>
      </c>
      <c r="Z2208">
        <v>100</v>
      </c>
      <c r="AA2208">
        <v>100</v>
      </c>
      <c r="AB2208">
        <v>100</v>
      </c>
      <c r="AC2208">
        <v>100</v>
      </c>
      <c r="AD2208">
        <v>96</v>
      </c>
      <c r="AE2208">
        <v>65</v>
      </c>
    </row>
    <row r="2209" spans="1:31">
      <c r="A2209">
        <v>2215</v>
      </c>
      <c r="B2209" t="s">
        <v>2760</v>
      </c>
      <c r="C2209">
        <v>0</v>
      </c>
      <c r="D2209">
        <v>0</v>
      </c>
      <c r="E2209">
        <v>0</v>
      </c>
      <c r="F2209">
        <v>2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 t="s">
        <v>7</v>
      </c>
      <c r="S2209" t="s">
        <v>18</v>
      </c>
      <c r="T2209" t="s">
        <v>35</v>
      </c>
      <c r="U2209" t="s">
        <v>36</v>
      </c>
      <c r="V2209" t="s">
        <v>115</v>
      </c>
      <c r="W2209" t="s">
        <v>173</v>
      </c>
      <c r="X2209" t="s">
        <v>236</v>
      </c>
      <c r="Y2209">
        <v>100</v>
      </c>
      <c r="Z2209">
        <v>100</v>
      </c>
      <c r="AA2209">
        <v>100</v>
      </c>
      <c r="AB2209">
        <v>100</v>
      </c>
      <c r="AC2209">
        <v>100</v>
      </c>
      <c r="AD2209">
        <v>100</v>
      </c>
      <c r="AE2209">
        <v>51</v>
      </c>
    </row>
    <row r="2210" spans="1:31">
      <c r="A2210">
        <v>2216</v>
      </c>
      <c r="B2210" t="s">
        <v>2761</v>
      </c>
      <c r="C2210">
        <v>0</v>
      </c>
      <c r="D2210">
        <v>0</v>
      </c>
      <c r="E2210">
        <v>0</v>
      </c>
      <c r="F2210">
        <v>2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 t="s">
        <v>7</v>
      </c>
      <c r="S2210" t="s">
        <v>18</v>
      </c>
      <c r="T2210" t="s">
        <v>35</v>
      </c>
      <c r="U2210" t="s">
        <v>36</v>
      </c>
      <c r="V2210" t="s">
        <v>115</v>
      </c>
      <c r="W2210" t="s">
        <v>173</v>
      </c>
      <c r="Y2210">
        <v>100</v>
      </c>
      <c r="Z2210">
        <v>100</v>
      </c>
      <c r="AA2210">
        <v>100</v>
      </c>
      <c r="AB2210">
        <v>100</v>
      </c>
      <c r="AC2210">
        <v>100</v>
      </c>
      <c r="AD2210">
        <v>100</v>
      </c>
      <c r="AE2210">
        <v>15</v>
      </c>
    </row>
    <row r="2211" spans="1:31">
      <c r="A2211">
        <v>2217</v>
      </c>
      <c r="B2211" t="s">
        <v>2762</v>
      </c>
      <c r="C2211">
        <v>0</v>
      </c>
      <c r="D2211">
        <v>0</v>
      </c>
      <c r="E2211">
        <v>0</v>
      </c>
      <c r="F2211">
        <v>2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 t="s">
        <v>7</v>
      </c>
      <c r="S2211" t="s">
        <v>18</v>
      </c>
      <c r="T2211" t="s">
        <v>35</v>
      </c>
      <c r="U2211" t="s">
        <v>36</v>
      </c>
      <c r="V2211" t="s">
        <v>115</v>
      </c>
      <c r="W2211" t="s">
        <v>173</v>
      </c>
      <c r="Y2211">
        <v>100</v>
      </c>
      <c r="Z2211">
        <v>94</v>
      </c>
      <c r="AA2211">
        <v>94</v>
      </c>
      <c r="AB2211">
        <v>94</v>
      </c>
      <c r="AC2211">
        <v>94</v>
      </c>
      <c r="AD2211">
        <v>93</v>
      </c>
      <c r="AE2211">
        <v>13</v>
      </c>
    </row>
    <row r="2212" spans="1:31">
      <c r="A2212">
        <v>2218</v>
      </c>
      <c r="B2212" t="s">
        <v>2763</v>
      </c>
      <c r="C2212">
        <v>0</v>
      </c>
      <c r="D2212">
        <v>0</v>
      </c>
      <c r="E2212">
        <v>0</v>
      </c>
      <c r="F2212">
        <v>2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 t="s">
        <v>7</v>
      </c>
      <c r="S2212" t="s">
        <v>8</v>
      </c>
      <c r="T2212" t="s">
        <v>9</v>
      </c>
      <c r="U2212" t="s">
        <v>47</v>
      </c>
      <c r="V2212" t="s">
        <v>96</v>
      </c>
      <c r="Y2212">
        <v>100</v>
      </c>
      <c r="Z2212">
        <v>100</v>
      </c>
      <c r="AA2212">
        <v>100</v>
      </c>
      <c r="AB2212">
        <v>100</v>
      </c>
      <c r="AC2212">
        <v>95</v>
      </c>
      <c r="AD2212">
        <v>78</v>
      </c>
      <c r="AE2212">
        <v>78</v>
      </c>
    </row>
    <row r="2213" spans="1:31">
      <c r="A2213">
        <v>2219</v>
      </c>
      <c r="B2213" t="s">
        <v>2764</v>
      </c>
      <c r="C2213">
        <v>0</v>
      </c>
      <c r="D2213">
        <v>0</v>
      </c>
      <c r="E2213">
        <v>0</v>
      </c>
      <c r="F2213">
        <v>2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 t="s">
        <v>7</v>
      </c>
      <c r="S2213" t="s">
        <v>477</v>
      </c>
      <c r="T2213" t="s">
        <v>15</v>
      </c>
      <c r="U2213" t="s">
        <v>540</v>
      </c>
      <c r="V2213" t="s">
        <v>16</v>
      </c>
      <c r="W2213" t="s">
        <v>17</v>
      </c>
      <c r="X2213" t="s">
        <v>67</v>
      </c>
      <c r="Y2213">
        <v>100</v>
      </c>
      <c r="Z2213">
        <v>100</v>
      </c>
      <c r="AA2213">
        <v>100</v>
      </c>
      <c r="AB2213">
        <v>100</v>
      </c>
      <c r="AC2213">
        <v>100</v>
      </c>
      <c r="AD2213">
        <v>100</v>
      </c>
      <c r="AE2213">
        <v>56</v>
      </c>
    </row>
    <row r="2214" spans="1:31">
      <c r="A2214">
        <v>2220</v>
      </c>
      <c r="B2214" t="s">
        <v>2765</v>
      </c>
      <c r="C2214">
        <v>0</v>
      </c>
      <c r="D2214">
        <v>0</v>
      </c>
      <c r="E2214">
        <v>0</v>
      </c>
      <c r="F2214">
        <v>1</v>
      </c>
      <c r="G2214">
        <v>0</v>
      </c>
      <c r="H2214">
        <v>1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 t="s">
        <v>7</v>
      </c>
      <c r="S2214" t="s">
        <v>18</v>
      </c>
      <c r="T2214" t="s">
        <v>35</v>
      </c>
      <c r="U2214" t="s">
        <v>36</v>
      </c>
      <c r="V2214" t="s">
        <v>115</v>
      </c>
      <c r="W2214" t="s">
        <v>173</v>
      </c>
      <c r="X2214" t="s">
        <v>236</v>
      </c>
      <c r="Y2214">
        <v>100</v>
      </c>
      <c r="Z2214">
        <v>82</v>
      </c>
      <c r="AA2214">
        <v>82</v>
      </c>
      <c r="AB2214">
        <v>82</v>
      </c>
      <c r="AC2214">
        <v>82</v>
      </c>
      <c r="AD2214">
        <v>80</v>
      </c>
      <c r="AE2214">
        <v>65</v>
      </c>
    </row>
    <row r="2215" spans="1:31">
      <c r="A2215">
        <v>2221</v>
      </c>
      <c r="B2215" t="s">
        <v>2766</v>
      </c>
      <c r="C2215">
        <v>0</v>
      </c>
      <c r="D2215">
        <v>0</v>
      </c>
      <c r="E2215">
        <v>0</v>
      </c>
      <c r="F2215">
        <v>0</v>
      </c>
      <c r="G2215">
        <v>2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 t="s">
        <v>7</v>
      </c>
      <c r="S2215" t="s">
        <v>241</v>
      </c>
      <c r="T2215" t="s">
        <v>72</v>
      </c>
      <c r="U2215" t="s">
        <v>73</v>
      </c>
      <c r="V2215" t="s">
        <v>77</v>
      </c>
      <c r="Y2215">
        <v>100</v>
      </c>
      <c r="Z2215">
        <v>94</v>
      </c>
      <c r="AA2215">
        <v>93</v>
      </c>
      <c r="AB2215">
        <v>89</v>
      </c>
      <c r="AC2215">
        <v>74</v>
      </c>
      <c r="AD2215">
        <v>35</v>
      </c>
      <c r="AE2215">
        <v>31</v>
      </c>
    </row>
    <row r="2216" spans="1:31">
      <c r="A2216">
        <v>2222</v>
      </c>
      <c r="B2216" t="s">
        <v>2767</v>
      </c>
      <c r="C2216">
        <v>0</v>
      </c>
      <c r="D2216">
        <v>0</v>
      </c>
      <c r="E2216">
        <v>0</v>
      </c>
      <c r="F2216">
        <v>0</v>
      </c>
      <c r="G2216">
        <v>2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 t="s">
        <v>7</v>
      </c>
      <c r="S2216" t="s">
        <v>18</v>
      </c>
      <c r="T2216" t="s">
        <v>19</v>
      </c>
      <c r="U2216" t="s">
        <v>259</v>
      </c>
      <c r="Y2216">
        <v>100</v>
      </c>
      <c r="Z2216">
        <v>80</v>
      </c>
      <c r="AA2216">
        <v>80</v>
      </c>
      <c r="AB2216">
        <v>80</v>
      </c>
      <c r="AC2216">
        <v>17</v>
      </c>
      <c r="AD2216">
        <v>17</v>
      </c>
      <c r="AE2216">
        <v>17</v>
      </c>
    </row>
    <row r="2217" spans="1:31">
      <c r="A2217">
        <v>2223</v>
      </c>
      <c r="B2217" t="s">
        <v>2768</v>
      </c>
      <c r="C2217">
        <v>0</v>
      </c>
      <c r="D2217">
        <v>0</v>
      </c>
      <c r="E2217">
        <v>0</v>
      </c>
      <c r="F2217">
        <v>0</v>
      </c>
      <c r="G2217">
        <v>2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 t="s">
        <v>7</v>
      </c>
      <c r="S2217" t="s">
        <v>18</v>
      </c>
      <c r="T2217" t="s">
        <v>19</v>
      </c>
      <c r="U2217" t="s">
        <v>259</v>
      </c>
      <c r="V2217" t="s">
        <v>57</v>
      </c>
      <c r="Y2217">
        <v>100</v>
      </c>
      <c r="Z2217">
        <v>87</v>
      </c>
      <c r="AA2217">
        <v>86</v>
      </c>
      <c r="AB2217">
        <v>75</v>
      </c>
      <c r="AC2217">
        <v>74</v>
      </c>
      <c r="AD2217">
        <v>35</v>
      </c>
      <c r="AE2217">
        <v>35</v>
      </c>
    </row>
    <row r="2218" spans="1:31">
      <c r="A2218">
        <v>2224</v>
      </c>
      <c r="B2218" t="s">
        <v>2769</v>
      </c>
      <c r="C2218">
        <v>0</v>
      </c>
      <c r="D2218">
        <v>0</v>
      </c>
      <c r="E2218">
        <v>0</v>
      </c>
      <c r="F2218">
        <v>0</v>
      </c>
      <c r="G2218">
        <v>2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 t="s">
        <v>7</v>
      </c>
      <c r="S2218" t="s">
        <v>269</v>
      </c>
      <c r="T2218" t="s">
        <v>305</v>
      </c>
      <c r="U2218" t="s">
        <v>146</v>
      </c>
      <c r="V2218" t="s">
        <v>306</v>
      </c>
      <c r="W2218" t="s">
        <v>307</v>
      </c>
      <c r="X2218" t="s">
        <v>308</v>
      </c>
      <c r="Y2218">
        <v>98</v>
      </c>
      <c r="Z2218">
        <v>97</v>
      </c>
      <c r="AA2218">
        <v>97</v>
      </c>
      <c r="AB2218">
        <v>97</v>
      </c>
      <c r="AC2218">
        <v>88</v>
      </c>
      <c r="AD2218">
        <v>86</v>
      </c>
      <c r="AE2218">
        <v>65</v>
      </c>
    </row>
    <row r="2219" spans="1:31">
      <c r="A2219">
        <v>2225</v>
      </c>
      <c r="B2219" t="s">
        <v>2770</v>
      </c>
      <c r="C2219">
        <v>0</v>
      </c>
      <c r="D2219">
        <v>0</v>
      </c>
      <c r="E2219">
        <v>0</v>
      </c>
      <c r="F2219">
        <v>0</v>
      </c>
      <c r="G2219">
        <v>2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 t="s">
        <v>7</v>
      </c>
      <c r="S2219" t="s">
        <v>241</v>
      </c>
      <c r="T2219" t="s">
        <v>72</v>
      </c>
      <c r="U2219" t="s">
        <v>73</v>
      </c>
      <c r="V2219" t="s">
        <v>77</v>
      </c>
      <c r="W2219" t="s">
        <v>98</v>
      </c>
      <c r="Y2219">
        <v>100</v>
      </c>
      <c r="Z2219">
        <v>100</v>
      </c>
      <c r="AA2219">
        <v>100</v>
      </c>
      <c r="AB2219">
        <v>100</v>
      </c>
      <c r="AC2219">
        <v>87</v>
      </c>
      <c r="AD2219">
        <v>86</v>
      </c>
      <c r="AE2219">
        <v>45</v>
      </c>
    </row>
    <row r="2220" spans="1:31">
      <c r="A2220">
        <v>2226</v>
      </c>
      <c r="B2220" t="s">
        <v>2771</v>
      </c>
      <c r="C2220">
        <v>0</v>
      </c>
      <c r="D2220">
        <v>0</v>
      </c>
      <c r="E2220">
        <v>0</v>
      </c>
      <c r="F2220">
        <v>0</v>
      </c>
      <c r="G2220">
        <v>2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 t="s">
        <v>7</v>
      </c>
      <c r="S2220" t="s">
        <v>269</v>
      </c>
      <c r="T2220" t="s">
        <v>305</v>
      </c>
      <c r="U2220" t="s">
        <v>146</v>
      </c>
      <c r="V2220" t="s">
        <v>155</v>
      </c>
      <c r="W2220" t="s">
        <v>332</v>
      </c>
      <c r="Y2220">
        <v>100</v>
      </c>
      <c r="Z2220">
        <v>100</v>
      </c>
      <c r="AA2220">
        <v>100</v>
      </c>
      <c r="AB2220">
        <v>100</v>
      </c>
      <c r="AC2220">
        <v>100</v>
      </c>
      <c r="AD2220">
        <v>99</v>
      </c>
      <c r="AE2220">
        <v>96</v>
      </c>
    </row>
    <row r="2221" spans="1:31">
      <c r="A2221">
        <v>2227</v>
      </c>
      <c r="B2221" t="s">
        <v>2772</v>
      </c>
      <c r="C2221">
        <v>0</v>
      </c>
      <c r="D2221">
        <v>0</v>
      </c>
      <c r="E2221">
        <v>0</v>
      </c>
      <c r="F2221">
        <v>0</v>
      </c>
      <c r="G2221">
        <v>2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 t="s">
        <v>7</v>
      </c>
      <c r="S2221" t="s">
        <v>241</v>
      </c>
      <c r="T2221" t="s">
        <v>72</v>
      </c>
      <c r="U2221" t="s">
        <v>73</v>
      </c>
      <c r="V2221" t="s">
        <v>321</v>
      </c>
      <c r="W2221" t="s">
        <v>184</v>
      </c>
      <c r="Y2221">
        <v>100</v>
      </c>
      <c r="Z2221">
        <v>100</v>
      </c>
      <c r="AA2221">
        <v>100</v>
      </c>
      <c r="AB2221">
        <v>100</v>
      </c>
      <c r="AC2221">
        <v>85</v>
      </c>
      <c r="AD2221">
        <v>73</v>
      </c>
      <c r="AE2221">
        <v>48</v>
      </c>
    </row>
    <row r="2222" spans="1:31">
      <c r="A2222">
        <v>2228</v>
      </c>
      <c r="B2222" t="s">
        <v>2773</v>
      </c>
      <c r="C2222">
        <v>0</v>
      </c>
      <c r="D2222">
        <v>0</v>
      </c>
      <c r="E2222">
        <v>0</v>
      </c>
      <c r="F2222">
        <v>0</v>
      </c>
      <c r="G2222">
        <v>2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 t="s">
        <v>7</v>
      </c>
      <c r="S2222" t="s">
        <v>349</v>
      </c>
      <c r="Y2222">
        <v>100</v>
      </c>
      <c r="Z2222">
        <v>30</v>
      </c>
      <c r="AA2222">
        <v>30</v>
      </c>
      <c r="AB2222">
        <v>30</v>
      </c>
      <c r="AC2222">
        <v>30</v>
      </c>
      <c r="AD2222">
        <v>26</v>
      </c>
      <c r="AE2222">
        <v>26</v>
      </c>
    </row>
    <row r="2223" spans="1:31">
      <c r="A2223">
        <v>2229</v>
      </c>
      <c r="B2223" t="s">
        <v>2774</v>
      </c>
      <c r="C2223">
        <v>0</v>
      </c>
      <c r="D2223">
        <v>0</v>
      </c>
      <c r="E2223">
        <v>0</v>
      </c>
      <c r="F2223">
        <v>0</v>
      </c>
      <c r="G2223">
        <v>2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 t="s">
        <v>7</v>
      </c>
      <c r="S2223" t="s">
        <v>241</v>
      </c>
      <c r="T2223" t="s">
        <v>72</v>
      </c>
      <c r="U2223" t="s">
        <v>73</v>
      </c>
      <c r="V2223" t="s">
        <v>74</v>
      </c>
      <c r="W2223" t="s">
        <v>152</v>
      </c>
      <c r="X2223" t="s">
        <v>630</v>
      </c>
      <c r="Y2223">
        <v>100</v>
      </c>
      <c r="Z2223">
        <v>100</v>
      </c>
      <c r="AA2223">
        <v>100</v>
      </c>
      <c r="AB2223">
        <v>100</v>
      </c>
      <c r="AC2223">
        <v>90</v>
      </c>
      <c r="AD2223">
        <v>90</v>
      </c>
      <c r="AE2223">
        <v>51</v>
      </c>
    </row>
    <row r="2224" spans="1:31">
      <c r="A2224">
        <v>2230</v>
      </c>
      <c r="B2224" t="s">
        <v>2775</v>
      </c>
      <c r="C2224">
        <v>0</v>
      </c>
      <c r="D2224">
        <v>0</v>
      </c>
      <c r="E2224">
        <v>0</v>
      </c>
      <c r="F2224">
        <v>0</v>
      </c>
      <c r="G2224">
        <v>2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 t="s">
        <v>7</v>
      </c>
      <c r="S2224" t="s">
        <v>18</v>
      </c>
      <c r="T2224" t="s">
        <v>19</v>
      </c>
      <c r="U2224" t="s">
        <v>259</v>
      </c>
      <c r="Y2224">
        <v>100</v>
      </c>
      <c r="Z2224">
        <v>66</v>
      </c>
      <c r="AA2224">
        <v>65</v>
      </c>
      <c r="AB2224">
        <v>65</v>
      </c>
      <c r="AC2224">
        <v>29</v>
      </c>
      <c r="AD2224">
        <v>28</v>
      </c>
      <c r="AE2224">
        <v>28</v>
      </c>
    </row>
    <row r="2225" spans="1:31">
      <c r="A2225">
        <v>2231</v>
      </c>
      <c r="B2225" t="s">
        <v>2777</v>
      </c>
      <c r="C2225">
        <v>0</v>
      </c>
      <c r="D2225">
        <v>0</v>
      </c>
      <c r="E2225">
        <v>0</v>
      </c>
      <c r="F2225">
        <v>0</v>
      </c>
      <c r="G2225">
        <v>2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 t="s">
        <v>7</v>
      </c>
      <c r="S2225" t="s">
        <v>8</v>
      </c>
      <c r="T2225" t="s">
        <v>9</v>
      </c>
      <c r="U2225" t="s">
        <v>103</v>
      </c>
      <c r="V2225" t="s">
        <v>104</v>
      </c>
      <c r="Y2225">
        <v>100</v>
      </c>
      <c r="Z2225">
        <v>92</v>
      </c>
      <c r="AA2225">
        <v>91</v>
      </c>
      <c r="AB2225">
        <v>69</v>
      </c>
      <c r="AC2225">
        <v>65</v>
      </c>
      <c r="AD2225">
        <v>42</v>
      </c>
      <c r="AE2225">
        <v>42</v>
      </c>
    </row>
    <row r="2226" spans="1:31">
      <c r="A2226">
        <v>2232</v>
      </c>
      <c r="B2226" t="s">
        <v>2778</v>
      </c>
      <c r="C2226">
        <v>0</v>
      </c>
      <c r="D2226">
        <v>0</v>
      </c>
      <c r="E2226">
        <v>0</v>
      </c>
      <c r="F2226">
        <v>0</v>
      </c>
      <c r="G2226">
        <v>2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 t="s">
        <v>7</v>
      </c>
      <c r="S2226" t="s">
        <v>18</v>
      </c>
      <c r="Y2226">
        <v>100</v>
      </c>
      <c r="Z2226">
        <v>48</v>
      </c>
      <c r="AA2226">
        <v>47</v>
      </c>
      <c r="AB2226">
        <v>46</v>
      </c>
      <c r="AC2226">
        <v>46</v>
      </c>
      <c r="AD2226">
        <v>43</v>
      </c>
      <c r="AE2226">
        <v>43</v>
      </c>
    </row>
    <row r="2227" spans="1:31">
      <c r="A2227">
        <v>2233</v>
      </c>
      <c r="B2227" t="s">
        <v>2779</v>
      </c>
      <c r="C2227">
        <v>0</v>
      </c>
      <c r="D2227">
        <v>0</v>
      </c>
      <c r="E2227">
        <v>0</v>
      </c>
      <c r="F2227">
        <v>0</v>
      </c>
      <c r="G2227">
        <v>2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 t="s">
        <v>7</v>
      </c>
      <c r="S2227" t="s">
        <v>269</v>
      </c>
      <c r="T2227" t="s">
        <v>305</v>
      </c>
      <c r="U2227" t="s">
        <v>146</v>
      </c>
      <c r="V2227" t="s">
        <v>155</v>
      </c>
      <c r="Y2227">
        <v>100</v>
      </c>
      <c r="Z2227">
        <v>84</v>
      </c>
      <c r="AA2227">
        <v>81</v>
      </c>
      <c r="AB2227">
        <v>81</v>
      </c>
      <c r="AC2227">
        <v>72</v>
      </c>
      <c r="AD2227">
        <v>49</v>
      </c>
      <c r="AE2227">
        <v>49</v>
      </c>
    </row>
    <row r="2228" spans="1:31">
      <c r="A2228">
        <v>2234</v>
      </c>
      <c r="B2228" t="s">
        <v>2780</v>
      </c>
      <c r="C2228">
        <v>0</v>
      </c>
      <c r="D2228">
        <v>0</v>
      </c>
      <c r="E2228">
        <v>0</v>
      </c>
      <c r="F2228">
        <v>0</v>
      </c>
      <c r="G2228">
        <v>2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 t="s">
        <v>7</v>
      </c>
      <c r="S2228" t="s">
        <v>269</v>
      </c>
      <c r="T2228" t="s">
        <v>270</v>
      </c>
      <c r="U2228" t="s">
        <v>160</v>
      </c>
      <c r="V2228" t="s">
        <v>161</v>
      </c>
      <c r="W2228" t="s">
        <v>162</v>
      </c>
      <c r="Y2228">
        <v>100</v>
      </c>
      <c r="Z2228">
        <v>100</v>
      </c>
      <c r="AA2228">
        <v>100</v>
      </c>
      <c r="AB2228">
        <v>100</v>
      </c>
      <c r="AC2228">
        <v>97</v>
      </c>
      <c r="AD2228">
        <v>97</v>
      </c>
      <c r="AE2228">
        <v>88</v>
      </c>
    </row>
    <row r="2229" spans="1:31">
      <c r="A2229">
        <v>2235</v>
      </c>
      <c r="B2229" t="s">
        <v>2781</v>
      </c>
      <c r="C2229">
        <v>0</v>
      </c>
      <c r="D2229">
        <v>0</v>
      </c>
      <c r="E2229">
        <v>0</v>
      </c>
      <c r="F2229">
        <v>0</v>
      </c>
      <c r="G2229">
        <v>2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 t="s">
        <v>7</v>
      </c>
      <c r="S2229" t="s">
        <v>241</v>
      </c>
      <c r="T2229" t="s">
        <v>72</v>
      </c>
      <c r="U2229" t="s">
        <v>73</v>
      </c>
      <c r="V2229" t="s">
        <v>134</v>
      </c>
      <c r="W2229" t="s">
        <v>135</v>
      </c>
      <c r="X2229" t="s">
        <v>2141</v>
      </c>
      <c r="Y2229">
        <v>100</v>
      </c>
      <c r="Z2229">
        <v>95</v>
      </c>
      <c r="AA2229">
        <v>95</v>
      </c>
      <c r="AB2229">
        <v>70</v>
      </c>
      <c r="AC2229">
        <v>57</v>
      </c>
      <c r="AD2229">
        <v>55</v>
      </c>
      <c r="AE2229">
        <v>53</v>
      </c>
    </row>
    <row r="2230" spans="1:31">
      <c r="A2230">
        <v>2236</v>
      </c>
      <c r="B2230" t="s">
        <v>2782</v>
      </c>
      <c r="C2230">
        <v>0</v>
      </c>
      <c r="D2230">
        <v>0</v>
      </c>
      <c r="E2230">
        <v>0</v>
      </c>
      <c r="F2230">
        <v>0</v>
      </c>
      <c r="G2230">
        <v>2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 t="s">
        <v>7</v>
      </c>
      <c r="S2230" t="s">
        <v>269</v>
      </c>
      <c r="T2230" t="s">
        <v>270</v>
      </c>
      <c r="U2230" t="s">
        <v>160</v>
      </c>
      <c r="V2230" t="s">
        <v>161</v>
      </c>
      <c r="W2230" t="s">
        <v>162</v>
      </c>
      <c r="Y2230">
        <v>100</v>
      </c>
      <c r="Z2230">
        <v>100</v>
      </c>
      <c r="AA2230">
        <v>100</v>
      </c>
      <c r="AB2230">
        <v>100</v>
      </c>
      <c r="AC2230">
        <v>100</v>
      </c>
      <c r="AD2230">
        <v>98</v>
      </c>
      <c r="AE2230">
        <v>97</v>
      </c>
    </row>
    <row r="2231" spans="1:31">
      <c r="A2231">
        <v>2237</v>
      </c>
      <c r="B2231" t="s">
        <v>2783</v>
      </c>
      <c r="C2231">
        <v>0</v>
      </c>
      <c r="D2231">
        <v>0</v>
      </c>
      <c r="E2231">
        <v>0</v>
      </c>
      <c r="F2231">
        <v>0</v>
      </c>
      <c r="G2231">
        <v>2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 t="s">
        <v>7</v>
      </c>
      <c r="S2231" t="s">
        <v>269</v>
      </c>
      <c r="Y2231">
        <v>100</v>
      </c>
      <c r="Z2231">
        <v>41</v>
      </c>
      <c r="AA2231">
        <v>37</v>
      </c>
      <c r="AB2231">
        <v>37</v>
      </c>
      <c r="AC2231">
        <v>24</v>
      </c>
      <c r="AD2231">
        <v>19</v>
      </c>
      <c r="AE2231">
        <v>14</v>
      </c>
    </row>
    <row r="2232" spans="1:31">
      <c r="A2232">
        <v>2238</v>
      </c>
      <c r="B2232" t="s">
        <v>2784</v>
      </c>
      <c r="C2232">
        <v>0</v>
      </c>
      <c r="D2232">
        <v>0</v>
      </c>
      <c r="E2232">
        <v>0</v>
      </c>
      <c r="F2232">
        <v>0</v>
      </c>
      <c r="G2232">
        <v>2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 t="s">
        <v>7</v>
      </c>
      <c r="S2232" t="s">
        <v>269</v>
      </c>
      <c r="T2232" t="s">
        <v>270</v>
      </c>
      <c r="U2232" t="s">
        <v>160</v>
      </c>
      <c r="V2232" t="s">
        <v>161</v>
      </c>
      <c r="W2232" t="s">
        <v>162</v>
      </c>
      <c r="Y2232">
        <v>100</v>
      </c>
      <c r="Z2232">
        <v>100</v>
      </c>
      <c r="AA2232">
        <v>100</v>
      </c>
      <c r="AB2232">
        <v>100</v>
      </c>
      <c r="AC2232">
        <v>100</v>
      </c>
      <c r="AD2232">
        <v>100</v>
      </c>
      <c r="AE2232">
        <v>98</v>
      </c>
    </row>
    <row r="2233" spans="1:31">
      <c r="A2233">
        <v>2239</v>
      </c>
      <c r="B2233" t="s">
        <v>2785</v>
      </c>
      <c r="C2233">
        <v>0</v>
      </c>
      <c r="D2233">
        <v>0</v>
      </c>
      <c r="E2233">
        <v>0</v>
      </c>
      <c r="F2233">
        <v>0</v>
      </c>
      <c r="G2233">
        <v>2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 t="s">
        <v>7</v>
      </c>
      <c r="S2233" t="s">
        <v>241</v>
      </c>
      <c r="T2233" t="s">
        <v>72</v>
      </c>
      <c r="U2233" t="s">
        <v>73</v>
      </c>
      <c r="Y2233">
        <v>100</v>
      </c>
      <c r="Z2233">
        <v>100</v>
      </c>
      <c r="AA2233">
        <v>100</v>
      </c>
      <c r="AB2233">
        <v>92</v>
      </c>
      <c r="AC2233">
        <v>33</v>
      </c>
      <c r="AD2233">
        <v>33</v>
      </c>
      <c r="AE2233">
        <v>33</v>
      </c>
    </row>
    <row r="2234" spans="1:31">
      <c r="A2234">
        <v>2240</v>
      </c>
      <c r="B2234" t="s">
        <v>2786</v>
      </c>
      <c r="C2234">
        <v>0</v>
      </c>
      <c r="D2234">
        <v>0</v>
      </c>
      <c r="E2234">
        <v>0</v>
      </c>
      <c r="F2234">
        <v>0</v>
      </c>
      <c r="G2234">
        <v>2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 t="s">
        <v>7</v>
      </c>
      <c r="S2234" t="s">
        <v>18</v>
      </c>
      <c r="T2234" t="s">
        <v>19</v>
      </c>
      <c r="Y2234">
        <v>100</v>
      </c>
      <c r="Z2234">
        <v>67</v>
      </c>
      <c r="AA2234">
        <v>50</v>
      </c>
      <c r="AB2234">
        <v>44</v>
      </c>
      <c r="AC2234">
        <v>21</v>
      </c>
      <c r="AD2234">
        <v>13</v>
      </c>
      <c r="AE2234">
        <v>4</v>
      </c>
    </row>
    <row r="2235" spans="1:31">
      <c r="A2235">
        <v>2241</v>
      </c>
      <c r="B2235" t="s">
        <v>2787</v>
      </c>
      <c r="C2235">
        <v>0</v>
      </c>
      <c r="D2235">
        <v>0</v>
      </c>
      <c r="E2235">
        <v>0</v>
      </c>
      <c r="F2235">
        <v>0</v>
      </c>
      <c r="G2235">
        <v>2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 t="s">
        <v>7</v>
      </c>
      <c r="S2235" t="s">
        <v>349</v>
      </c>
      <c r="T2235" t="s">
        <v>165</v>
      </c>
      <c r="U2235" t="s">
        <v>166</v>
      </c>
      <c r="V2235" t="s">
        <v>167</v>
      </c>
      <c r="Y2235">
        <v>100</v>
      </c>
      <c r="Z2235">
        <v>88</v>
      </c>
      <c r="AA2235">
        <v>88</v>
      </c>
      <c r="AB2235">
        <v>88</v>
      </c>
      <c r="AC2235">
        <v>88</v>
      </c>
      <c r="AD2235">
        <v>28</v>
      </c>
      <c r="AE2235">
        <v>28</v>
      </c>
    </row>
    <row r="2236" spans="1:31">
      <c r="A2236">
        <v>2242</v>
      </c>
      <c r="B2236" t="s">
        <v>2788</v>
      </c>
      <c r="C2236">
        <v>0</v>
      </c>
      <c r="D2236">
        <v>0</v>
      </c>
      <c r="E2236">
        <v>0</v>
      </c>
      <c r="F2236">
        <v>0</v>
      </c>
      <c r="G2236">
        <v>2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 t="s">
        <v>7</v>
      </c>
      <c r="S2236" t="s">
        <v>269</v>
      </c>
      <c r="T2236" t="s">
        <v>270</v>
      </c>
      <c r="U2236" t="s">
        <v>160</v>
      </c>
      <c r="Y2236">
        <v>100</v>
      </c>
      <c r="Z2236">
        <v>66</v>
      </c>
      <c r="AA2236">
        <v>54</v>
      </c>
      <c r="AB2236">
        <v>54</v>
      </c>
      <c r="AC2236">
        <v>36</v>
      </c>
      <c r="AD2236">
        <v>36</v>
      </c>
      <c r="AE2236">
        <v>5</v>
      </c>
    </row>
    <row r="2237" spans="1:31">
      <c r="A2237">
        <v>2243</v>
      </c>
      <c r="B2237" t="s">
        <v>2789</v>
      </c>
      <c r="C2237">
        <v>0</v>
      </c>
      <c r="D2237">
        <v>0</v>
      </c>
      <c r="E2237">
        <v>0</v>
      </c>
      <c r="F2237">
        <v>0</v>
      </c>
      <c r="G2237">
        <v>2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 t="s">
        <v>7</v>
      </c>
      <c r="S2237" t="s">
        <v>18</v>
      </c>
      <c r="T2237" t="s">
        <v>78</v>
      </c>
      <c r="U2237" t="s">
        <v>81</v>
      </c>
      <c r="V2237" t="s">
        <v>82</v>
      </c>
      <c r="W2237" t="s">
        <v>93</v>
      </c>
      <c r="Y2237">
        <v>100</v>
      </c>
      <c r="Z2237">
        <v>100</v>
      </c>
      <c r="AA2237">
        <v>88</v>
      </c>
      <c r="AB2237">
        <v>58</v>
      </c>
      <c r="AC2237">
        <v>58</v>
      </c>
      <c r="AD2237">
        <v>52</v>
      </c>
      <c r="AE2237">
        <v>31</v>
      </c>
    </row>
    <row r="2238" spans="1:31">
      <c r="A2238">
        <v>2244</v>
      </c>
      <c r="B2238" t="s">
        <v>2790</v>
      </c>
      <c r="C2238">
        <v>0</v>
      </c>
      <c r="D2238">
        <v>0</v>
      </c>
      <c r="E2238">
        <v>0</v>
      </c>
      <c r="F2238">
        <v>0</v>
      </c>
      <c r="G2238">
        <v>2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 t="s">
        <v>7</v>
      </c>
      <c r="S2238" t="s">
        <v>477</v>
      </c>
      <c r="Y2238">
        <v>100</v>
      </c>
      <c r="Z2238">
        <v>39</v>
      </c>
      <c r="AA2238">
        <v>30</v>
      </c>
      <c r="AB2238">
        <v>30</v>
      </c>
      <c r="AC2238">
        <v>25</v>
      </c>
      <c r="AD2238">
        <v>12</v>
      </c>
      <c r="AE2238">
        <v>11</v>
      </c>
    </row>
    <row r="2239" spans="1:31">
      <c r="A2239">
        <v>2245</v>
      </c>
      <c r="B2239" t="s">
        <v>2791</v>
      </c>
      <c r="C2239">
        <v>0</v>
      </c>
      <c r="D2239">
        <v>0</v>
      </c>
      <c r="E2239">
        <v>0</v>
      </c>
      <c r="F2239">
        <v>0</v>
      </c>
      <c r="G2239">
        <v>2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 t="s">
        <v>7</v>
      </c>
      <c r="S2239" t="s">
        <v>18</v>
      </c>
      <c r="T2239" t="s">
        <v>19</v>
      </c>
      <c r="U2239" t="s">
        <v>867</v>
      </c>
      <c r="V2239" t="s">
        <v>868</v>
      </c>
      <c r="Y2239">
        <v>100</v>
      </c>
      <c r="Z2239">
        <v>100</v>
      </c>
      <c r="AA2239">
        <v>99</v>
      </c>
      <c r="AB2239">
        <v>99</v>
      </c>
      <c r="AC2239">
        <v>99</v>
      </c>
      <c r="AD2239">
        <v>97</v>
      </c>
      <c r="AE2239">
        <v>97</v>
      </c>
    </row>
    <row r="2240" spans="1:31">
      <c r="A2240">
        <v>2246</v>
      </c>
      <c r="B2240" t="s">
        <v>2792</v>
      </c>
      <c r="C2240">
        <v>0</v>
      </c>
      <c r="D2240">
        <v>0</v>
      </c>
      <c r="E2240">
        <v>0</v>
      </c>
      <c r="F2240">
        <v>0</v>
      </c>
      <c r="G2240">
        <v>2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 t="s">
        <v>7</v>
      </c>
      <c r="S2240" t="s">
        <v>269</v>
      </c>
      <c r="T2240" t="s">
        <v>270</v>
      </c>
      <c r="U2240" t="s">
        <v>160</v>
      </c>
      <c r="V2240" t="s">
        <v>161</v>
      </c>
      <c r="W2240" t="s">
        <v>162</v>
      </c>
      <c r="Y2240">
        <v>100</v>
      </c>
      <c r="Z2240">
        <v>96</v>
      </c>
      <c r="AA2240">
        <v>95</v>
      </c>
      <c r="AB2240">
        <v>95</v>
      </c>
      <c r="AC2240">
        <v>81</v>
      </c>
      <c r="AD2240">
        <v>81</v>
      </c>
      <c r="AE2240">
        <v>24</v>
      </c>
    </row>
    <row r="2241" spans="1:31">
      <c r="A2241">
        <v>2247</v>
      </c>
      <c r="B2241" t="s">
        <v>2793</v>
      </c>
      <c r="C2241">
        <v>0</v>
      </c>
      <c r="D2241">
        <v>0</v>
      </c>
      <c r="E2241">
        <v>0</v>
      </c>
      <c r="F2241">
        <v>0</v>
      </c>
      <c r="G2241">
        <v>2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 t="s">
        <v>7</v>
      </c>
      <c r="S2241" t="s">
        <v>241</v>
      </c>
      <c r="T2241" t="s">
        <v>72</v>
      </c>
      <c r="U2241" t="s">
        <v>73</v>
      </c>
      <c r="Y2241">
        <v>100</v>
      </c>
      <c r="Z2241">
        <v>100</v>
      </c>
      <c r="AA2241">
        <v>100</v>
      </c>
      <c r="AB2241">
        <v>55</v>
      </c>
      <c r="AC2241">
        <v>37</v>
      </c>
      <c r="AD2241">
        <v>30</v>
      </c>
      <c r="AE2241">
        <v>30</v>
      </c>
    </row>
    <row r="2242" spans="1:31">
      <c r="A2242">
        <v>2248</v>
      </c>
      <c r="B2242" t="s">
        <v>2794</v>
      </c>
      <c r="C2242">
        <v>0</v>
      </c>
      <c r="D2242">
        <v>0</v>
      </c>
      <c r="E2242">
        <v>0</v>
      </c>
      <c r="F2242">
        <v>0</v>
      </c>
      <c r="G2242">
        <v>2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 t="s">
        <v>7</v>
      </c>
      <c r="S2242" t="s">
        <v>269</v>
      </c>
      <c r="T2242" t="s">
        <v>270</v>
      </c>
      <c r="U2242" t="s">
        <v>160</v>
      </c>
      <c r="V2242" t="s">
        <v>161</v>
      </c>
      <c r="W2242" t="s">
        <v>162</v>
      </c>
      <c r="Y2242">
        <v>100</v>
      </c>
      <c r="Z2242">
        <v>98</v>
      </c>
      <c r="AA2242">
        <v>95</v>
      </c>
      <c r="AB2242">
        <v>95</v>
      </c>
      <c r="AC2242">
        <v>78</v>
      </c>
      <c r="AD2242">
        <v>78</v>
      </c>
      <c r="AE2242">
        <v>27</v>
      </c>
    </row>
    <row r="2243" spans="1:31">
      <c r="A2243">
        <v>2249</v>
      </c>
      <c r="B2243" t="s">
        <v>2795</v>
      </c>
      <c r="C2243">
        <v>0</v>
      </c>
      <c r="D2243">
        <v>0</v>
      </c>
      <c r="E2243">
        <v>0</v>
      </c>
      <c r="F2243">
        <v>0</v>
      </c>
      <c r="G2243">
        <v>2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 t="s">
        <v>7</v>
      </c>
      <c r="S2243" t="s">
        <v>269</v>
      </c>
      <c r="Y2243">
        <v>100</v>
      </c>
      <c r="Z2243">
        <v>42</v>
      </c>
      <c r="AA2243">
        <v>42</v>
      </c>
      <c r="AB2243">
        <v>42</v>
      </c>
      <c r="AC2243">
        <v>10</v>
      </c>
      <c r="AD2243">
        <v>10</v>
      </c>
      <c r="AE2243">
        <v>3</v>
      </c>
    </row>
    <row r="2244" spans="1:31">
      <c r="A2244">
        <v>2250</v>
      </c>
      <c r="B2244" t="s">
        <v>2796</v>
      </c>
      <c r="C2244">
        <v>0</v>
      </c>
      <c r="D2244">
        <v>0</v>
      </c>
      <c r="E2244">
        <v>0</v>
      </c>
      <c r="F2244">
        <v>0</v>
      </c>
      <c r="G2244">
        <v>2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 t="s">
        <v>7</v>
      </c>
      <c r="S2244" t="s">
        <v>269</v>
      </c>
      <c r="T2244" t="s">
        <v>270</v>
      </c>
      <c r="U2244" t="s">
        <v>160</v>
      </c>
      <c r="V2244" t="s">
        <v>161</v>
      </c>
      <c r="W2244" t="s">
        <v>162</v>
      </c>
      <c r="Y2244">
        <v>100</v>
      </c>
      <c r="Z2244">
        <v>100</v>
      </c>
      <c r="AA2244">
        <v>100</v>
      </c>
      <c r="AB2244">
        <v>100</v>
      </c>
      <c r="AC2244">
        <v>100</v>
      </c>
      <c r="AD2244">
        <v>98</v>
      </c>
      <c r="AE2244">
        <v>76</v>
      </c>
    </row>
    <row r="2245" spans="1:31">
      <c r="A2245">
        <v>2251</v>
      </c>
      <c r="B2245" t="s">
        <v>2797</v>
      </c>
      <c r="C2245">
        <v>0</v>
      </c>
      <c r="D2245">
        <v>0</v>
      </c>
      <c r="E2245">
        <v>0</v>
      </c>
      <c r="F2245">
        <v>0</v>
      </c>
      <c r="G2245">
        <v>2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 t="s">
        <v>7</v>
      </c>
      <c r="S2245" t="s">
        <v>18</v>
      </c>
      <c r="T2245" t="s">
        <v>19</v>
      </c>
      <c r="U2245" t="s">
        <v>867</v>
      </c>
      <c r="V2245" t="s">
        <v>868</v>
      </c>
      <c r="Y2245">
        <v>100</v>
      </c>
      <c r="Z2245">
        <v>100</v>
      </c>
      <c r="AA2245">
        <v>99</v>
      </c>
      <c r="AB2245">
        <v>99</v>
      </c>
      <c r="AC2245">
        <v>99</v>
      </c>
      <c r="AD2245">
        <v>99</v>
      </c>
      <c r="AE2245">
        <v>99</v>
      </c>
    </row>
    <row r="2246" spans="1:31">
      <c r="A2246">
        <v>2252</v>
      </c>
      <c r="B2246" t="s">
        <v>2798</v>
      </c>
      <c r="C2246">
        <v>0</v>
      </c>
      <c r="D2246">
        <v>0</v>
      </c>
      <c r="E2246">
        <v>0</v>
      </c>
      <c r="F2246">
        <v>0</v>
      </c>
      <c r="G2246">
        <v>2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 t="s">
        <v>7</v>
      </c>
      <c r="S2246" t="s">
        <v>241</v>
      </c>
      <c r="T2246" t="s">
        <v>72</v>
      </c>
      <c r="U2246" t="s">
        <v>73</v>
      </c>
      <c r="Y2246">
        <v>100</v>
      </c>
      <c r="Z2246">
        <v>66</v>
      </c>
      <c r="AA2246">
        <v>66</v>
      </c>
      <c r="AB2246">
        <v>51</v>
      </c>
      <c r="AC2246">
        <v>46</v>
      </c>
      <c r="AD2246">
        <v>16</v>
      </c>
      <c r="AE2246">
        <v>16</v>
      </c>
    </row>
    <row r="2247" spans="1:31">
      <c r="A2247">
        <v>2253</v>
      </c>
      <c r="B2247" t="s">
        <v>2799</v>
      </c>
      <c r="C2247">
        <v>0</v>
      </c>
      <c r="D2247">
        <v>0</v>
      </c>
      <c r="E2247">
        <v>0</v>
      </c>
      <c r="F2247">
        <v>0</v>
      </c>
      <c r="G2247">
        <v>2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 t="s">
        <v>7</v>
      </c>
      <c r="S2247" t="s">
        <v>241</v>
      </c>
      <c r="T2247" t="s">
        <v>72</v>
      </c>
      <c r="U2247" t="s">
        <v>73</v>
      </c>
      <c r="Y2247">
        <v>100</v>
      </c>
      <c r="Z2247">
        <v>70</v>
      </c>
      <c r="AA2247">
        <v>70</v>
      </c>
      <c r="AB2247">
        <v>56</v>
      </c>
      <c r="AC2247">
        <v>45</v>
      </c>
      <c r="AD2247">
        <v>45</v>
      </c>
      <c r="AE2247">
        <v>45</v>
      </c>
    </row>
    <row r="2248" spans="1:31">
      <c r="A2248">
        <v>2254</v>
      </c>
      <c r="B2248" t="s">
        <v>2800</v>
      </c>
      <c r="C2248">
        <v>0</v>
      </c>
      <c r="D2248">
        <v>0</v>
      </c>
      <c r="E2248">
        <v>0</v>
      </c>
      <c r="F2248">
        <v>0</v>
      </c>
      <c r="G2248">
        <v>2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 t="s">
        <v>7</v>
      </c>
      <c r="S2248" t="s">
        <v>269</v>
      </c>
      <c r="T2248" t="s">
        <v>270</v>
      </c>
      <c r="U2248" t="s">
        <v>160</v>
      </c>
      <c r="V2248" t="s">
        <v>161</v>
      </c>
      <c r="W2248" t="s">
        <v>162</v>
      </c>
      <c r="Y2248">
        <v>100</v>
      </c>
      <c r="Z2248">
        <v>94</v>
      </c>
      <c r="AA2248">
        <v>94</v>
      </c>
      <c r="AB2248">
        <v>94</v>
      </c>
      <c r="AC2248">
        <v>92</v>
      </c>
      <c r="AD2248">
        <v>92</v>
      </c>
      <c r="AE2248">
        <v>47</v>
      </c>
    </row>
    <row r="2249" spans="1:31">
      <c r="A2249">
        <v>2255</v>
      </c>
      <c r="B2249" t="s">
        <v>2801</v>
      </c>
      <c r="C2249">
        <v>0</v>
      </c>
      <c r="D2249">
        <v>0</v>
      </c>
      <c r="E2249">
        <v>0</v>
      </c>
      <c r="F2249">
        <v>0</v>
      </c>
      <c r="G2249">
        <v>2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 t="s">
        <v>7</v>
      </c>
      <c r="S2249" t="s">
        <v>269</v>
      </c>
      <c r="T2249" t="s">
        <v>270</v>
      </c>
      <c r="U2249" t="s">
        <v>160</v>
      </c>
      <c r="V2249" t="s">
        <v>161</v>
      </c>
      <c r="W2249" t="s">
        <v>162</v>
      </c>
      <c r="Y2249">
        <v>100</v>
      </c>
      <c r="Z2249">
        <v>78</v>
      </c>
      <c r="AA2249">
        <v>78</v>
      </c>
      <c r="AB2249">
        <v>78</v>
      </c>
      <c r="AC2249">
        <v>74</v>
      </c>
      <c r="AD2249">
        <v>74</v>
      </c>
      <c r="AE2249">
        <v>39</v>
      </c>
    </row>
    <row r="2250" spans="1:31">
      <c r="A2250">
        <v>2256</v>
      </c>
      <c r="B2250" t="s">
        <v>2802</v>
      </c>
      <c r="C2250">
        <v>0</v>
      </c>
      <c r="D2250">
        <v>0</v>
      </c>
      <c r="E2250">
        <v>0</v>
      </c>
      <c r="F2250">
        <v>0</v>
      </c>
      <c r="G2250">
        <v>2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 t="s">
        <v>7</v>
      </c>
      <c r="S2250" t="s">
        <v>265</v>
      </c>
      <c r="T2250" t="s">
        <v>149</v>
      </c>
      <c r="U2250" t="s">
        <v>150</v>
      </c>
      <c r="Y2250">
        <v>100</v>
      </c>
      <c r="Z2250">
        <v>89</v>
      </c>
      <c r="AA2250">
        <v>89</v>
      </c>
      <c r="AB2250">
        <v>83</v>
      </c>
      <c r="AC2250">
        <v>50</v>
      </c>
      <c r="AD2250">
        <v>50</v>
      </c>
      <c r="AE2250">
        <v>17</v>
      </c>
    </row>
    <row r="2251" spans="1:31">
      <c r="A2251">
        <v>2257</v>
      </c>
      <c r="B2251" t="s">
        <v>2803</v>
      </c>
      <c r="C2251">
        <v>0</v>
      </c>
      <c r="D2251">
        <v>0</v>
      </c>
      <c r="E2251">
        <v>0</v>
      </c>
      <c r="F2251">
        <v>0</v>
      </c>
      <c r="G2251">
        <v>2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 t="s">
        <v>7</v>
      </c>
      <c r="S2251" t="s">
        <v>241</v>
      </c>
      <c r="T2251" t="s">
        <v>72</v>
      </c>
      <c r="U2251" t="s">
        <v>73</v>
      </c>
      <c r="V2251" t="s">
        <v>315</v>
      </c>
      <c r="Y2251">
        <v>100</v>
      </c>
      <c r="Z2251">
        <v>96</v>
      </c>
      <c r="AA2251">
        <v>96</v>
      </c>
      <c r="AB2251">
        <v>90</v>
      </c>
      <c r="AC2251">
        <v>89</v>
      </c>
      <c r="AD2251">
        <v>89</v>
      </c>
      <c r="AE2251">
        <v>89</v>
      </c>
    </row>
    <row r="2252" spans="1:31">
      <c r="A2252">
        <v>2258</v>
      </c>
      <c r="B2252" t="s">
        <v>2804</v>
      </c>
      <c r="C2252">
        <v>0</v>
      </c>
      <c r="D2252">
        <v>0</v>
      </c>
      <c r="E2252">
        <v>0</v>
      </c>
      <c r="F2252">
        <v>0</v>
      </c>
      <c r="G2252">
        <v>2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 t="s">
        <v>7</v>
      </c>
      <c r="S2252" t="s">
        <v>269</v>
      </c>
      <c r="T2252" t="s">
        <v>270</v>
      </c>
      <c r="U2252" t="s">
        <v>160</v>
      </c>
      <c r="V2252" t="s">
        <v>161</v>
      </c>
      <c r="W2252" t="s">
        <v>162</v>
      </c>
      <c r="Y2252">
        <v>100</v>
      </c>
      <c r="Z2252">
        <v>91</v>
      </c>
      <c r="AA2252">
        <v>91</v>
      </c>
      <c r="AB2252">
        <v>91</v>
      </c>
      <c r="AC2252">
        <v>83</v>
      </c>
      <c r="AD2252">
        <v>83</v>
      </c>
      <c r="AE2252">
        <v>34</v>
      </c>
    </row>
    <row r="2253" spans="1:31">
      <c r="A2253">
        <v>2259</v>
      </c>
      <c r="B2253" t="s">
        <v>2805</v>
      </c>
      <c r="C2253">
        <v>0</v>
      </c>
      <c r="D2253">
        <v>0</v>
      </c>
      <c r="E2253">
        <v>0</v>
      </c>
      <c r="F2253">
        <v>0</v>
      </c>
      <c r="G2253">
        <v>2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 t="s">
        <v>7</v>
      </c>
      <c r="S2253" t="s">
        <v>269</v>
      </c>
      <c r="T2253" t="s">
        <v>270</v>
      </c>
      <c r="U2253" t="s">
        <v>160</v>
      </c>
      <c r="V2253" t="s">
        <v>161</v>
      </c>
      <c r="W2253" t="s">
        <v>162</v>
      </c>
      <c r="Y2253">
        <v>100</v>
      </c>
      <c r="Z2253">
        <v>96</v>
      </c>
      <c r="AA2253">
        <v>95</v>
      </c>
      <c r="AB2253">
        <v>95</v>
      </c>
      <c r="AC2253">
        <v>80</v>
      </c>
      <c r="AD2253">
        <v>80</v>
      </c>
      <c r="AE2253">
        <v>32</v>
      </c>
    </row>
    <row r="2254" spans="1:31">
      <c r="A2254">
        <v>2260</v>
      </c>
      <c r="B2254" t="s">
        <v>2806</v>
      </c>
      <c r="C2254">
        <v>0</v>
      </c>
      <c r="D2254">
        <v>0</v>
      </c>
      <c r="E2254">
        <v>0</v>
      </c>
      <c r="F2254">
        <v>0</v>
      </c>
      <c r="G2254">
        <v>2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 t="s">
        <v>7</v>
      </c>
      <c r="S2254" t="s">
        <v>18</v>
      </c>
      <c r="T2254" t="s">
        <v>19</v>
      </c>
      <c r="U2254" t="s">
        <v>253</v>
      </c>
      <c r="V2254" t="s">
        <v>27</v>
      </c>
      <c r="Y2254">
        <v>100</v>
      </c>
      <c r="Z2254">
        <v>69</v>
      </c>
      <c r="AA2254">
        <v>69</v>
      </c>
      <c r="AB2254">
        <v>69</v>
      </c>
      <c r="AC2254">
        <v>69</v>
      </c>
      <c r="AD2254">
        <v>4</v>
      </c>
      <c r="AE2254">
        <v>4</v>
      </c>
    </row>
    <row r="2255" spans="1:31">
      <c r="A2255">
        <v>2261</v>
      </c>
      <c r="B2255" t="s">
        <v>2807</v>
      </c>
      <c r="C2255">
        <v>0</v>
      </c>
      <c r="D2255">
        <v>0</v>
      </c>
      <c r="E2255">
        <v>0</v>
      </c>
      <c r="F2255">
        <v>0</v>
      </c>
      <c r="G2255">
        <v>2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 t="s">
        <v>7</v>
      </c>
      <c r="S2255" t="s">
        <v>241</v>
      </c>
      <c r="T2255" t="s">
        <v>72</v>
      </c>
      <c r="U2255" t="s">
        <v>73</v>
      </c>
      <c r="V2255" t="s">
        <v>77</v>
      </c>
      <c r="Y2255">
        <v>100</v>
      </c>
      <c r="Z2255">
        <v>100</v>
      </c>
      <c r="AA2255">
        <v>100</v>
      </c>
      <c r="AB2255">
        <v>92</v>
      </c>
      <c r="AC2255">
        <v>53</v>
      </c>
      <c r="AD2255">
        <v>48</v>
      </c>
      <c r="AE2255">
        <v>48</v>
      </c>
    </row>
    <row r="2256" spans="1:31">
      <c r="A2256">
        <v>2262</v>
      </c>
      <c r="B2256" t="s">
        <v>2808</v>
      </c>
      <c r="C2256">
        <v>0</v>
      </c>
      <c r="D2256">
        <v>0</v>
      </c>
      <c r="E2256">
        <v>0</v>
      </c>
      <c r="F2256">
        <v>0</v>
      </c>
      <c r="G2256">
        <v>2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 t="s">
        <v>7</v>
      </c>
      <c r="S2256" t="s">
        <v>269</v>
      </c>
      <c r="T2256" t="s">
        <v>270</v>
      </c>
      <c r="U2256" t="s">
        <v>160</v>
      </c>
      <c r="V2256" t="s">
        <v>161</v>
      </c>
      <c r="W2256" t="s">
        <v>162</v>
      </c>
      <c r="Y2256">
        <v>100</v>
      </c>
      <c r="Z2256">
        <v>96</v>
      </c>
      <c r="AA2256">
        <v>96</v>
      </c>
      <c r="AB2256">
        <v>96</v>
      </c>
      <c r="AC2256">
        <v>95</v>
      </c>
      <c r="AD2256">
        <v>95</v>
      </c>
      <c r="AE2256">
        <v>42</v>
      </c>
    </row>
    <row r="2257" spans="1:31">
      <c r="A2257">
        <v>2263</v>
      </c>
      <c r="B2257" t="s">
        <v>2809</v>
      </c>
      <c r="C2257">
        <v>0</v>
      </c>
      <c r="D2257">
        <v>0</v>
      </c>
      <c r="E2257">
        <v>0</v>
      </c>
      <c r="F2257">
        <v>0</v>
      </c>
      <c r="G2257">
        <v>2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 t="s">
        <v>7</v>
      </c>
      <c r="S2257" t="s">
        <v>241</v>
      </c>
      <c r="T2257" t="s">
        <v>72</v>
      </c>
      <c r="U2257" t="s">
        <v>73</v>
      </c>
      <c r="V2257" t="s">
        <v>77</v>
      </c>
      <c r="Y2257">
        <v>100</v>
      </c>
      <c r="Z2257">
        <v>100</v>
      </c>
      <c r="AA2257">
        <v>100</v>
      </c>
      <c r="AB2257">
        <v>100</v>
      </c>
      <c r="AC2257">
        <v>97</v>
      </c>
      <c r="AD2257">
        <v>87</v>
      </c>
      <c r="AE2257">
        <v>87</v>
      </c>
    </row>
    <row r="2258" spans="1:31">
      <c r="A2258">
        <v>2264</v>
      </c>
      <c r="B2258" t="s">
        <v>2810</v>
      </c>
      <c r="C2258">
        <v>0</v>
      </c>
      <c r="D2258">
        <v>0</v>
      </c>
      <c r="E2258">
        <v>0</v>
      </c>
      <c r="F2258">
        <v>0</v>
      </c>
      <c r="G2258">
        <v>2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 t="s">
        <v>7</v>
      </c>
      <c r="S2258" t="s">
        <v>265</v>
      </c>
      <c r="T2258" t="s">
        <v>149</v>
      </c>
      <c r="U2258" t="s">
        <v>150</v>
      </c>
      <c r="V2258" t="s">
        <v>2340</v>
      </c>
      <c r="W2258" t="s">
        <v>2811</v>
      </c>
      <c r="Y2258">
        <v>100</v>
      </c>
      <c r="Z2258">
        <v>100</v>
      </c>
      <c r="AA2258">
        <v>100</v>
      </c>
      <c r="AB2258">
        <v>100</v>
      </c>
      <c r="AC2258">
        <v>100</v>
      </c>
      <c r="AD2258">
        <v>100</v>
      </c>
      <c r="AE2258">
        <v>56</v>
      </c>
    </row>
    <row r="2259" spans="1:31">
      <c r="A2259">
        <v>2265</v>
      </c>
      <c r="B2259" t="s">
        <v>2812</v>
      </c>
      <c r="C2259">
        <v>0</v>
      </c>
      <c r="D2259">
        <v>0</v>
      </c>
      <c r="E2259">
        <v>0</v>
      </c>
      <c r="F2259">
        <v>0</v>
      </c>
      <c r="G2259">
        <v>2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 t="s">
        <v>7</v>
      </c>
      <c r="S2259" t="s">
        <v>8</v>
      </c>
      <c r="T2259" t="s">
        <v>31</v>
      </c>
      <c r="U2259" t="s">
        <v>75</v>
      </c>
      <c r="Y2259">
        <v>100</v>
      </c>
      <c r="Z2259">
        <v>99</v>
      </c>
      <c r="AA2259">
        <v>95</v>
      </c>
      <c r="AB2259">
        <v>51</v>
      </c>
      <c r="AC2259">
        <v>45</v>
      </c>
      <c r="AD2259">
        <v>45</v>
      </c>
      <c r="AE2259">
        <v>45</v>
      </c>
    </row>
    <row r="2260" spans="1:31">
      <c r="A2260">
        <v>2266</v>
      </c>
      <c r="B2260" t="s">
        <v>2813</v>
      </c>
      <c r="C2260">
        <v>0</v>
      </c>
      <c r="D2260">
        <v>0</v>
      </c>
      <c r="E2260">
        <v>0</v>
      </c>
      <c r="F2260">
        <v>0</v>
      </c>
      <c r="G2260">
        <v>2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 t="s">
        <v>7</v>
      </c>
      <c r="S2260" t="s">
        <v>18</v>
      </c>
      <c r="T2260" t="s">
        <v>19</v>
      </c>
      <c r="U2260" t="s">
        <v>259</v>
      </c>
      <c r="V2260" t="s">
        <v>57</v>
      </c>
      <c r="Y2260">
        <v>100</v>
      </c>
      <c r="Z2260">
        <v>82</v>
      </c>
      <c r="AA2260">
        <v>72</v>
      </c>
      <c r="AB2260">
        <v>72</v>
      </c>
      <c r="AC2260">
        <v>68</v>
      </c>
      <c r="AD2260">
        <v>27</v>
      </c>
      <c r="AE2260">
        <v>27</v>
      </c>
    </row>
    <row r="2261" spans="1:31">
      <c r="A2261">
        <v>2267</v>
      </c>
      <c r="B2261" t="s">
        <v>2814</v>
      </c>
      <c r="C2261">
        <v>0</v>
      </c>
      <c r="D2261">
        <v>0</v>
      </c>
      <c r="E2261">
        <v>0</v>
      </c>
      <c r="F2261">
        <v>0</v>
      </c>
      <c r="G2261">
        <v>2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 t="s">
        <v>7</v>
      </c>
      <c r="S2261" t="s">
        <v>241</v>
      </c>
      <c r="T2261" t="s">
        <v>72</v>
      </c>
      <c r="U2261" t="s">
        <v>73</v>
      </c>
      <c r="Y2261">
        <v>100</v>
      </c>
      <c r="Z2261">
        <v>100</v>
      </c>
      <c r="AA2261">
        <v>100</v>
      </c>
      <c r="AB2261">
        <v>100</v>
      </c>
      <c r="AC2261">
        <v>33</v>
      </c>
      <c r="AD2261">
        <v>33</v>
      </c>
      <c r="AE2261">
        <v>33</v>
      </c>
    </row>
    <row r="2262" spans="1:31">
      <c r="A2262">
        <v>2268</v>
      </c>
      <c r="B2262" t="s">
        <v>2815</v>
      </c>
      <c r="C2262">
        <v>0</v>
      </c>
      <c r="D2262">
        <v>0</v>
      </c>
      <c r="E2262">
        <v>0</v>
      </c>
      <c r="F2262">
        <v>0</v>
      </c>
      <c r="G2262">
        <v>2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 t="s">
        <v>7</v>
      </c>
      <c r="S2262" t="s">
        <v>241</v>
      </c>
      <c r="T2262" t="s">
        <v>72</v>
      </c>
      <c r="U2262" t="s">
        <v>73</v>
      </c>
      <c r="V2262" t="s">
        <v>203</v>
      </c>
      <c r="W2262" t="s">
        <v>802</v>
      </c>
      <c r="Y2262">
        <v>100</v>
      </c>
      <c r="Z2262">
        <v>100</v>
      </c>
      <c r="AA2262">
        <v>100</v>
      </c>
      <c r="AB2262">
        <v>88</v>
      </c>
      <c r="AC2262">
        <v>72</v>
      </c>
      <c r="AD2262">
        <v>60</v>
      </c>
      <c r="AE2262">
        <v>60</v>
      </c>
    </row>
    <row r="2263" spans="1:31">
      <c r="A2263">
        <v>2269</v>
      </c>
      <c r="B2263" t="s">
        <v>2816</v>
      </c>
      <c r="C2263">
        <v>0</v>
      </c>
      <c r="D2263">
        <v>0</v>
      </c>
      <c r="E2263">
        <v>0</v>
      </c>
      <c r="F2263">
        <v>0</v>
      </c>
      <c r="G2263">
        <v>2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 t="s">
        <v>7</v>
      </c>
      <c r="S2263" t="s">
        <v>269</v>
      </c>
      <c r="T2263" t="s">
        <v>270</v>
      </c>
      <c r="U2263" t="s">
        <v>160</v>
      </c>
      <c r="V2263" t="s">
        <v>161</v>
      </c>
      <c r="W2263" t="s">
        <v>162</v>
      </c>
      <c r="Y2263">
        <v>100</v>
      </c>
      <c r="Z2263">
        <v>100</v>
      </c>
      <c r="AA2263">
        <v>100</v>
      </c>
      <c r="AB2263">
        <v>100</v>
      </c>
      <c r="AC2263">
        <v>100</v>
      </c>
      <c r="AD2263">
        <v>99</v>
      </c>
      <c r="AE2263">
        <v>96</v>
      </c>
    </row>
    <row r="2264" spans="1:31">
      <c r="A2264">
        <v>2270</v>
      </c>
      <c r="B2264" t="s">
        <v>2817</v>
      </c>
      <c r="C2264">
        <v>0</v>
      </c>
      <c r="D2264">
        <v>0</v>
      </c>
      <c r="E2264">
        <v>0</v>
      </c>
      <c r="F2264">
        <v>0</v>
      </c>
      <c r="G2264">
        <v>2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 t="s">
        <v>7</v>
      </c>
      <c r="S2264" t="s">
        <v>269</v>
      </c>
      <c r="T2264" t="s">
        <v>270</v>
      </c>
      <c r="U2264" t="s">
        <v>160</v>
      </c>
      <c r="V2264" t="s">
        <v>161</v>
      </c>
      <c r="W2264" t="s">
        <v>162</v>
      </c>
      <c r="Y2264">
        <v>100</v>
      </c>
      <c r="Z2264">
        <v>99</v>
      </c>
      <c r="AA2264">
        <v>97</v>
      </c>
      <c r="AB2264">
        <v>97</v>
      </c>
      <c r="AC2264">
        <v>85</v>
      </c>
      <c r="AD2264">
        <v>80</v>
      </c>
      <c r="AE2264">
        <v>20</v>
      </c>
    </row>
    <row r="2265" spans="1:31">
      <c r="A2265">
        <v>2271</v>
      </c>
      <c r="B2265" t="s">
        <v>2818</v>
      </c>
      <c r="C2265">
        <v>0</v>
      </c>
      <c r="D2265">
        <v>0</v>
      </c>
      <c r="E2265">
        <v>0</v>
      </c>
      <c r="F2265">
        <v>0</v>
      </c>
      <c r="G2265">
        <v>2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 t="s">
        <v>7</v>
      </c>
      <c r="S2265" t="s">
        <v>241</v>
      </c>
      <c r="T2265" t="s">
        <v>72</v>
      </c>
      <c r="U2265" t="s">
        <v>73</v>
      </c>
      <c r="Y2265">
        <v>100</v>
      </c>
      <c r="Z2265">
        <v>100</v>
      </c>
      <c r="AA2265">
        <v>100</v>
      </c>
      <c r="AB2265">
        <v>82</v>
      </c>
      <c r="AC2265">
        <v>42</v>
      </c>
      <c r="AD2265">
        <v>42</v>
      </c>
      <c r="AE2265">
        <v>42</v>
      </c>
    </row>
    <row r="2266" spans="1:31">
      <c r="A2266">
        <v>2272</v>
      </c>
      <c r="B2266" t="s">
        <v>2819</v>
      </c>
      <c r="C2266">
        <v>0</v>
      </c>
      <c r="D2266">
        <v>0</v>
      </c>
      <c r="E2266">
        <v>0</v>
      </c>
      <c r="F2266">
        <v>0</v>
      </c>
      <c r="G2266">
        <v>2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 t="s">
        <v>7</v>
      </c>
      <c r="S2266" t="s">
        <v>269</v>
      </c>
      <c r="Y2266">
        <v>100</v>
      </c>
      <c r="Z2266">
        <v>45</v>
      </c>
      <c r="AA2266">
        <v>44</v>
      </c>
      <c r="AB2266">
        <v>44</v>
      </c>
      <c r="AC2266">
        <v>42</v>
      </c>
      <c r="AD2266">
        <v>41</v>
      </c>
      <c r="AE2266">
        <v>21</v>
      </c>
    </row>
    <row r="2267" spans="1:31">
      <c r="A2267">
        <v>2273</v>
      </c>
      <c r="B2267" t="s">
        <v>2820</v>
      </c>
      <c r="C2267">
        <v>0</v>
      </c>
      <c r="D2267">
        <v>0</v>
      </c>
      <c r="E2267">
        <v>0</v>
      </c>
      <c r="F2267">
        <v>0</v>
      </c>
      <c r="G2267">
        <v>2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 t="s">
        <v>7</v>
      </c>
      <c r="S2267" t="s">
        <v>241</v>
      </c>
      <c r="T2267" t="s">
        <v>72</v>
      </c>
      <c r="U2267" t="s">
        <v>73</v>
      </c>
      <c r="V2267" t="s">
        <v>321</v>
      </c>
      <c r="W2267" t="s">
        <v>156</v>
      </c>
      <c r="Y2267">
        <v>100</v>
      </c>
      <c r="Z2267">
        <v>100</v>
      </c>
      <c r="AA2267">
        <v>100</v>
      </c>
      <c r="AB2267">
        <v>100</v>
      </c>
      <c r="AC2267">
        <v>97</v>
      </c>
      <c r="AD2267">
        <v>66</v>
      </c>
      <c r="AE2267">
        <v>64</v>
      </c>
    </row>
    <row r="2268" spans="1:31">
      <c r="A2268">
        <v>2274</v>
      </c>
      <c r="B2268" t="s">
        <v>2821</v>
      </c>
      <c r="C2268">
        <v>0</v>
      </c>
      <c r="D2268">
        <v>0</v>
      </c>
      <c r="E2268">
        <v>0</v>
      </c>
      <c r="F2268">
        <v>0</v>
      </c>
      <c r="G2268">
        <v>2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 t="s">
        <v>7</v>
      </c>
      <c r="S2268" t="s">
        <v>241</v>
      </c>
      <c r="T2268" t="s">
        <v>72</v>
      </c>
      <c r="U2268" t="s">
        <v>73</v>
      </c>
      <c r="V2268" t="s">
        <v>524</v>
      </c>
      <c r="Y2268">
        <v>100</v>
      </c>
      <c r="Z2268">
        <v>96</v>
      </c>
      <c r="AA2268">
        <v>96</v>
      </c>
      <c r="AB2268">
        <v>90</v>
      </c>
      <c r="AC2268">
        <v>76</v>
      </c>
      <c r="AD2268">
        <v>76</v>
      </c>
      <c r="AE2268">
        <v>76</v>
      </c>
    </row>
    <row r="2269" spans="1:31">
      <c r="A2269">
        <v>2275</v>
      </c>
      <c r="B2269" t="s">
        <v>2822</v>
      </c>
      <c r="C2269">
        <v>0</v>
      </c>
      <c r="D2269">
        <v>0</v>
      </c>
      <c r="E2269">
        <v>0</v>
      </c>
      <c r="F2269">
        <v>0</v>
      </c>
      <c r="G2269">
        <v>2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 t="s">
        <v>7</v>
      </c>
      <c r="S2269" t="s">
        <v>241</v>
      </c>
      <c r="T2269" t="s">
        <v>72</v>
      </c>
      <c r="U2269" t="s">
        <v>73</v>
      </c>
      <c r="V2269" t="s">
        <v>315</v>
      </c>
      <c r="Y2269">
        <v>100</v>
      </c>
      <c r="Z2269">
        <v>100</v>
      </c>
      <c r="AA2269">
        <v>100</v>
      </c>
      <c r="AB2269">
        <v>95</v>
      </c>
      <c r="AC2269">
        <v>73</v>
      </c>
      <c r="AD2269">
        <v>73</v>
      </c>
      <c r="AE2269">
        <v>73</v>
      </c>
    </row>
    <row r="2270" spans="1:31">
      <c r="A2270">
        <v>2276</v>
      </c>
      <c r="B2270" t="s">
        <v>2823</v>
      </c>
      <c r="C2270">
        <v>0</v>
      </c>
      <c r="D2270">
        <v>0</v>
      </c>
      <c r="E2270">
        <v>0</v>
      </c>
      <c r="F2270">
        <v>0</v>
      </c>
      <c r="G2270">
        <v>2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 t="s">
        <v>7</v>
      </c>
      <c r="S2270" t="s">
        <v>269</v>
      </c>
      <c r="T2270" t="s">
        <v>270</v>
      </c>
      <c r="U2270" t="s">
        <v>160</v>
      </c>
      <c r="V2270" t="s">
        <v>161</v>
      </c>
      <c r="W2270" t="s">
        <v>162</v>
      </c>
      <c r="Y2270">
        <v>100</v>
      </c>
      <c r="Z2270">
        <v>85</v>
      </c>
      <c r="AA2270">
        <v>83</v>
      </c>
      <c r="AB2270">
        <v>83</v>
      </c>
      <c r="AC2270">
        <v>79</v>
      </c>
      <c r="AD2270">
        <v>75</v>
      </c>
      <c r="AE2270">
        <v>24</v>
      </c>
    </row>
    <row r="2271" spans="1:31">
      <c r="A2271">
        <v>2277</v>
      </c>
      <c r="B2271" t="s">
        <v>2824</v>
      </c>
      <c r="C2271">
        <v>0</v>
      </c>
      <c r="D2271">
        <v>0</v>
      </c>
      <c r="E2271">
        <v>0</v>
      </c>
      <c r="F2271">
        <v>0</v>
      </c>
      <c r="G2271">
        <v>2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 t="s">
        <v>7</v>
      </c>
      <c r="S2271" t="s">
        <v>241</v>
      </c>
      <c r="T2271" t="s">
        <v>72</v>
      </c>
      <c r="U2271" t="s">
        <v>73</v>
      </c>
      <c r="Y2271">
        <v>100</v>
      </c>
      <c r="Z2271">
        <v>100</v>
      </c>
      <c r="AA2271">
        <v>100</v>
      </c>
      <c r="AB2271">
        <v>81</v>
      </c>
      <c r="AC2271">
        <v>45</v>
      </c>
      <c r="AD2271">
        <v>36</v>
      </c>
      <c r="AE2271">
        <v>29</v>
      </c>
    </row>
    <row r="2272" spans="1:31">
      <c r="A2272">
        <v>2278</v>
      </c>
      <c r="B2272" t="s">
        <v>2825</v>
      </c>
      <c r="C2272">
        <v>0</v>
      </c>
      <c r="D2272">
        <v>0</v>
      </c>
      <c r="E2272">
        <v>0</v>
      </c>
      <c r="F2272">
        <v>0</v>
      </c>
      <c r="G2272">
        <v>2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 t="s">
        <v>7</v>
      </c>
      <c r="S2272" t="s">
        <v>18</v>
      </c>
      <c r="T2272" t="s">
        <v>78</v>
      </c>
      <c r="U2272" t="s">
        <v>81</v>
      </c>
      <c r="V2272" t="s">
        <v>82</v>
      </c>
      <c r="W2272" t="s">
        <v>93</v>
      </c>
      <c r="X2272" t="s">
        <v>287</v>
      </c>
      <c r="Y2272">
        <v>100</v>
      </c>
      <c r="Z2272">
        <v>100</v>
      </c>
      <c r="AA2272">
        <v>100</v>
      </c>
      <c r="AB2272">
        <v>100</v>
      </c>
      <c r="AC2272">
        <v>100</v>
      </c>
      <c r="AD2272">
        <v>80</v>
      </c>
      <c r="AE2272">
        <v>63</v>
      </c>
    </row>
    <row r="2273" spans="1:31">
      <c r="A2273">
        <v>2279</v>
      </c>
      <c r="B2273" t="s">
        <v>2826</v>
      </c>
      <c r="C2273">
        <v>0</v>
      </c>
      <c r="D2273">
        <v>0</v>
      </c>
      <c r="E2273">
        <v>0</v>
      </c>
      <c r="F2273">
        <v>0</v>
      </c>
      <c r="G2273">
        <v>2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 t="s">
        <v>7</v>
      </c>
      <c r="S2273" t="s">
        <v>269</v>
      </c>
      <c r="Y2273">
        <v>100</v>
      </c>
      <c r="Z2273">
        <v>36</v>
      </c>
      <c r="AA2273">
        <v>36</v>
      </c>
      <c r="AB2273">
        <v>36</v>
      </c>
      <c r="AC2273">
        <v>33</v>
      </c>
      <c r="AD2273">
        <v>33</v>
      </c>
      <c r="AE2273">
        <v>26</v>
      </c>
    </row>
    <row r="2274" spans="1:31">
      <c r="A2274">
        <v>2280</v>
      </c>
      <c r="B2274" t="s">
        <v>2827</v>
      </c>
      <c r="C2274">
        <v>0</v>
      </c>
      <c r="D2274">
        <v>0</v>
      </c>
      <c r="E2274">
        <v>0</v>
      </c>
      <c r="F2274">
        <v>0</v>
      </c>
      <c r="G2274">
        <v>2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 t="s">
        <v>7</v>
      </c>
      <c r="S2274" t="s">
        <v>241</v>
      </c>
      <c r="T2274" t="s">
        <v>72</v>
      </c>
      <c r="Y2274">
        <v>100</v>
      </c>
      <c r="Z2274">
        <v>100</v>
      </c>
      <c r="AA2274">
        <v>98</v>
      </c>
      <c r="AB2274">
        <v>27</v>
      </c>
      <c r="AC2274">
        <v>20</v>
      </c>
      <c r="AD2274">
        <v>20</v>
      </c>
      <c r="AE2274">
        <v>20</v>
      </c>
    </row>
    <row r="2275" spans="1:31">
      <c r="A2275">
        <v>2281</v>
      </c>
      <c r="B2275" t="s">
        <v>2828</v>
      </c>
      <c r="C2275">
        <v>0</v>
      </c>
      <c r="D2275">
        <v>0</v>
      </c>
      <c r="E2275">
        <v>0</v>
      </c>
      <c r="F2275">
        <v>0</v>
      </c>
      <c r="G2275">
        <v>2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 t="s">
        <v>7</v>
      </c>
      <c r="S2275" t="s">
        <v>269</v>
      </c>
      <c r="T2275" t="s">
        <v>270</v>
      </c>
      <c r="U2275" t="s">
        <v>160</v>
      </c>
      <c r="V2275" t="s">
        <v>161</v>
      </c>
      <c r="W2275" t="s">
        <v>162</v>
      </c>
      <c r="Y2275">
        <v>100</v>
      </c>
      <c r="Z2275">
        <v>93</v>
      </c>
      <c r="AA2275">
        <v>90</v>
      </c>
      <c r="AB2275">
        <v>90</v>
      </c>
      <c r="AC2275">
        <v>78</v>
      </c>
      <c r="AD2275">
        <v>78</v>
      </c>
      <c r="AE2275">
        <v>29</v>
      </c>
    </row>
    <row r="2276" spans="1:31">
      <c r="A2276">
        <v>2282</v>
      </c>
      <c r="B2276" t="s">
        <v>2829</v>
      </c>
      <c r="C2276">
        <v>0</v>
      </c>
      <c r="D2276">
        <v>0</v>
      </c>
      <c r="E2276">
        <v>0</v>
      </c>
      <c r="F2276">
        <v>0</v>
      </c>
      <c r="G2276">
        <v>2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 t="s">
        <v>7</v>
      </c>
      <c r="S2276" t="s">
        <v>241</v>
      </c>
      <c r="T2276" t="s">
        <v>72</v>
      </c>
      <c r="U2276" t="s">
        <v>73</v>
      </c>
      <c r="Y2276">
        <v>100</v>
      </c>
      <c r="Z2276">
        <v>72</v>
      </c>
      <c r="AA2276">
        <v>72</v>
      </c>
      <c r="AB2276">
        <v>72</v>
      </c>
      <c r="AC2276">
        <v>41</v>
      </c>
      <c r="AD2276">
        <v>33</v>
      </c>
      <c r="AE2276">
        <v>32</v>
      </c>
    </row>
    <row r="2277" spans="1:31">
      <c r="A2277">
        <v>2283</v>
      </c>
      <c r="B2277" t="s">
        <v>2830</v>
      </c>
      <c r="C2277">
        <v>0</v>
      </c>
      <c r="D2277">
        <v>0</v>
      </c>
      <c r="E2277">
        <v>0</v>
      </c>
      <c r="F2277">
        <v>0</v>
      </c>
      <c r="G2277">
        <v>2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 t="s">
        <v>7</v>
      </c>
      <c r="S2277" t="s">
        <v>241</v>
      </c>
      <c r="T2277" t="s">
        <v>72</v>
      </c>
      <c r="U2277" t="s">
        <v>73</v>
      </c>
      <c r="V2277" t="s">
        <v>315</v>
      </c>
      <c r="Y2277">
        <v>100</v>
      </c>
      <c r="Z2277">
        <v>100</v>
      </c>
      <c r="AA2277">
        <v>100</v>
      </c>
      <c r="AB2277">
        <v>97</v>
      </c>
      <c r="AC2277">
        <v>96</v>
      </c>
      <c r="AD2277">
        <v>96</v>
      </c>
      <c r="AE2277">
        <v>96</v>
      </c>
    </row>
    <row r="2278" spans="1:31">
      <c r="A2278">
        <v>2284</v>
      </c>
      <c r="B2278" t="s">
        <v>2831</v>
      </c>
      <c r="C2278">
        <v>0</v>
      </c>
      <c r="D2278">
        <v>0</v>
      </c>
      <c r="E2278">
        <v>0</v>
      </c>
      <c r="F2278">
        <v>0</v>
      </c>
      <c r="G2278">
        <v>2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 t="s">
        <v>7</v>
      </c>
      <c r="S2278" t="s">
        <v>376</v>
      </c>
      <c r="T2278" t="s">
        <v>382</v>
      </c>
      <c r="Y2278">
        <v>100</v>
      </c>
      <c r="Z2278">
        <v>100</v>
      </c>
      <c r="AA2278">
        <v>100</v>
      </c>
      <c r="AB2278">
        <v>100</v>
      </c>
      <c r="AC2278">
        <v>100</v>
      </c>
      <c r="AD2278">
        <v>100</v>
      </c>
      <c r="AE2278">
        <v>100</v>
      </c>
    </row>
    <row r="2279" spans="1:31">
      <c r="A2279">
        <v>2285</v>
      </c>
      <c r="B2279" t="s">
        <v>2832</v>
      </c>
      <c r="C2279">
        <v>0</v>
      </c>
      <c r="D2279">
        <v>0</v>
      </c>
      <c r="E2279">
        <v>0</v>
      </c>
      <c r="F2279">
        <v>0</v>
      </c>
      <c r="G2279">
        <v>2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 t="s">
        <v>7</v>
      </c>
      <c r="S2279" t="s">
        <v>241</v>
      </c>
      <c r="T2279" t="s">
        <v>72</v>
      </c>
      <c r="U2279" t="s">
        <v>73</v>
      </c>
      <c r="V2279" t="s">
        <v>134</v>
      </c>
      <c r="Y2279">
        <v>100</v>
      </c>
      <c r="Z2279">
        <v>100</v>
      </c>
      <c r="AA2279">
        <v>100</v>
      </c>
      <c r="AB2279">
        <v>92</v>
      </c>
      <c r="AC2279">
        <v>62</v>
      </c>
      <c r="AD2279">
        <v>41</v>
      </c>
      <c r="AE2279">
        <v>41</v>
      </c>
    </row>
    <row r="2280" spans="1:31">
      <c r="A2280">
        <v>2286</v>
      </c>
      <c r="B2280" t="s">
        <v>2833</v>
      </c>
      <c r="C2280">
        <v>0</v>
      </c>
      <c r="D2280">
        <v>0</v>
      </c>
      <c r="E2280">
        <v>0</v>
      </c>
      <c r="F2280">
        <v>0</v>
      </c>
      <c r="G2280">
        <v>2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 t="s">
        <v>7</v>
      </c>
      <c r="S2280" t="s">
        <v>241</v>
      </c>
      <c r="T2280" t="s">
        <v>72</v>
      </c>
      <c r="U2280" t="s">
        <v>73</v>
      </c>
      <c r="V2280" t="s">
        <v>134</v>
      </c>
      <c r="W2280" t="s">
        <v>560</v>
      </c>
      <c r="Y2280">
        <v>100</v>
      </c>
      <c r="Z2280">
        <v>100</v>
      </c>
      <c r="AA2280">
        <v>100</v>
      </c>
      <c r="AB2280">
        <v>100</v>
      </c>
      <c r="AC2280">
        <v>100</v>
      </c>
      <c r="AD2280">
        <v>54</v>
      </c>
      <c r="AE2280">
        <v>54</v>
      </c>
    </row>
    <row r="2281" spans="1:31">
      <c r="A2281">
        <v>2287</v>
      </c>
      <c r="B2281" t="s">
        <v>2834</v>
      </c>
      <c r="C2281">
        <v>0</v>
      </c>
      <c r="D2281">
        <v>0</v>
      </c>
      <c r="E2281">
        <v>0</v>
      </c>
      <c r="F2281">
        <v>0</v>
      </c>
      <c r="G2281">
        <v>2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 t="s">
        <v>7</v>
      </c>
      <c r="S2281" t="s">
        <v>18</v>
      </c>
      <c r="Y2281">
        <v>100</v>
      </c>
      <c r="Z2281">
        <v>76</v>
      </c>
      <c r="AA2281">
        <v>17</v>
      </c>
      <c r="AB2281">
        <v>17</v>
      </c>
      <c r="AC2281">
        <v>17</v>
      </c>
      <c r="AD2281">
        <v>17</v>
      </c>
      <c r="AE2281">
        <v>17</v>
      </c>
    </row>
    <row r="2282" spans="1:31">
      <c r="A2282">
        <v>2288</v>
      </c>
      <c r="B2282" t="s">
        <v>2835</v>
      </c>
      <c r="C2282">
        <v>0</v>
      </c>
      <c r="D2282">
        <v>0</v>
      </c>
      <c r="E2282">
        <v>0</v>
      </c>
      <c r="F2282">
        <v>0</v>
      </c>
      <c r="G2282">
        <v>2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 t="s">
        <v>7</v>
      </c>
      <c r="S2282" t="s">
        <v>269</v>
      </c>
      <c r="T2282" t="s">
        <v>270</v>
      </c>
      <c r="U2282" t="s">
        <v>160</v>
      </c>
      <c r="V2282" t="s">
        <v>161</v>
      </c>
      <c r="W2282" t="s">
        <v>162</v>
      </c>
      <c r="Y2282">
        <v>100</v>
      </c>
      <c r="Z2282">
        <v>100</v>
      </c>
      <c r="AA2282">
        <v>100</v>
      </c>
      <c r="AB2282">
        <v>100</v>
      </c>
      <c r="AC2282">
        <v>100</v>
      </c>
      <c r="AD2282">
        <v>100</v>
      </c>
      <c r="AE2282">
        <v>99</v>
      </c>
    </row>
    <row r="2283" spans="1:31">
      <c r="A2283">
        <v>2289</v>
      </c>
      <c r="B2283" t="s">
        <v>2836</v>
      </c>
      <c r="C2283">
        <v>0</v>
      </c>
      <c r="D2283">
        <v>0</v>
      </c>
      <c r="E2283">
        <v>0</v>
      </c>
      <c r="F2283">
        <v>0</v>
      </c>
      <c r="G2283">
        <v>2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 t="s">
        <v>7</v>
      </c>
      <c r="S2283" t="s">
        <v>241</v>
      </c>
      <c r="T2283" t="s">
        <v>72</v>
      </c>
      <c r="U2283" t="s">
        <v>73</v>
      </c>
      <c r="Y2283">
        <v>100</v>
      </c>
      <c r="Z2283">
        <v>100</v>
      </c>
      <c r="AA2283">
        <v>100</v>
      </c>
      <c r="AB2283">
        <v>70</v>
      </c>
      <c r="AC2283">
        <v>19</v>
      </c>
      <c r="AD2283">
        <v>9</v>
      </c>
      <c r="AE2283">
        <v>8</v>
      </c>
    </row>
    <row r="2284" spans="1:31">
      <c r="A2284">
        <v>2290</v>
      </c>
      <c r="B2284" t="s">
        <v>2837</v>
      </c>
      <c r="C2284">
        <v>0</v>
      </c>
      <c r="D2284">
        <v>0</v>
      </c>
      <c r="E2284">
        <v>0</v>
      </c>
      <c r="F2284">
        <v>0</v>
      </c>
      <c r="G2284">
        <v>2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 t="s">
        <v>7</v>
      </c>
      <c r="S2284" t="s">
        <v>269</v>
      </c>
      <c r="T2284" t="s">
        <v>270</v>
      </c>
      <c r="U2284" t="s">
        <v>160</v>
      </c>
      <c r="V2284" t="s">
        <v>161</v>
      </c>
      <c r="W2284" t="s">
        <v>162</v>
      </c>
      <c r="Y2284">
        <v>100</v>
      </c>
      <c r="Z2284">
        <v>100</v>
      </c>
      <c r="AA2284">
        <v>100</v>
      </c>
      <c r="AB2284">
        <v>100</v>
      </c>
      <c r="AC2284">
        <v>100</v>
      </c>
      <c r="AD2284">
        <v>100</v>
      </c>
      <c r="AE2284">
        <v>100</v>
      </c>
    </row>
    <row r="2285" spans="1:31">
      <c r="A2285">
        <v>2291</v>
      </c>
      <c r="B2285" t="s">
        <v>2838</v>
      </c>
      <c r="C2285">
        <v>0</v>
      </c>
      <c r="D2285">
        <v>0</v>
      </c>
      <c r="E2285">
        <v>0</v>
      </c>
      <c r="F2285">
        <v>0</v>
      </c>
      <c r="G2285">
        <v>2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 t="s">
        <v>7</v>
      </c>
      <c r="S2285" t="s">
        <v>18</v>
      </c>
      <c r="T2285" t="s">
        <v>19</v>
      </c>
      <c r="U2285" t="s">
        <v>259</v>
      </c>
      <c r="Y2285">
        <v>100</v>
      </c>
      <c r="Z2285">
        <v>100</v>
      </c>
      <c r="AA2285">
        <v>91</v>
      </c>
      <c r="AB2285">
        <v>56</v>
      </c>
      <c r="AC2285">
        <v>47</v>
      </c>
      <c r="AD2285">
        <v>47</v>
      </c>
      <c r="AE2285">
        <v>47</v>
      </c>
    </row>
    <row r="2286" spans="1:31">
      <c r="A2286">
        <v>2292</v>
      </c>
      <c r="B2286" t="s">
        <v>2839</v>
      </c>
      <c r="C2286">
        <v>0</v>
      </c>
      <c r="D2286">
        <v>0</v>
      </c>
      <c r="E2286">
        <v>0</v>
      </c>
      <c r="F2286">
        <v>0</v>
      </c>
      <c r="G2286">
        <v>2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 t="s">
        <v>7</v>
      </c>
      <c r="S2286" t="s">
        <v>241</v>
      </c>
      <c r="T2286" t="s">
        <v>72</v>
      </c>
      <c r="U2286" t="s">
        <v>73</v>
      </c>
      <c r="V2286" t="s">
        <v>315</v>
      </c>
      <c r="Y2286">
        <v>100</v>
      </c>
      <c r="Z2286">
        <v>100</v>
      </c>
      <c r="AA2286">
        <v>100</v>
      </c>
      <c r="AB2286">
        <v>100</v>
      </c>
      <c r="AC2286">
        <v>100</v>
      </c>
      <c r="AD2286">
        <v>100</v>
      </c>
      <c r="AE2286">
        <v>100</v>
      </c>
    </row>
    <row r="2287" spans="1:31">
      <c r="A2287">
        <v>2293</v>
      </c>
      <c r="B2287" t="s">
        <v>2840</v>
      </c>
      <c r="C2287">
        <v>0</v>
      </c>
      <c r="D2287">
        <v>0</v>
      </c>
      <c r="E2287">
        <v>0</v>
      </c>
      <c r="F2287">
        <v>0</v>
      </c>
      <c r="G2287">
        <v>2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 t="s">
        <v>7</v>
      </c>
      <c r="S2287" t="s">
        <v>18</v>
      </c>
      <c r="T2287" t="s">
        <v>78</v>
      </c>
      <c r="U2287" t="s">
        <v>81</v>
      </c>
      <c r="V2287" t="s">
        <v>82</v>
      </c>
      <c r="Y2287">
        <v>100</v>
      </c>
      <c r="Z2287">
        <v>98</v>
      </c>
      <c r="AA2287">
        <v>92</v>
      </c>
      <c r="AB2287">
        <v>87</v>
      </c>
      <c r="AC2287">
        <v>87</v>
      </c>
      <c r="AD2287">
        <v>63</v>
      </c>
      <c r="AE2287">
        <v>63</v>
      </c>
    </row>
    <row r="2288" spans="1:31">
      <c r="A2288">
        <v>2294</v>
      </c>
      <c r="B2288" t="s">
        <v>2841</v>
      </c>
      <c r="C2288">
        <v>0</v>
      </c>
      <c r="D2288">
        <v>0</v>
      </c>
      <c r="E2288">
        <v>0</v>
      </c>
      <c r="F2288">
        <v>0</v>
      </c>
      <c r="G2288">
        <v>2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 t="s">
        <v>7</v>
      </c>
      <c r="S2288" t="s">
        <v>269</v>
      </c>
      <c r="T2288" t="s">
        <v>270</v>
      </c>
      <c r="U2288" t="s">
        <v>160</v>
      </c>
      <c r="V2288" t="s">
        <v>161</v>
      </c>
      <c r="W2288" t="s">
        <v>162</v>
      </c>
      <c r="X2288" t="s">
        <v>1725</v>
      </c>
      <c r="Y2288">
        <v>100</v>
      </c>
      <c r="Z2288">
        <v>100</v>
      </c>
      <c r="AA2288">
        <v>100</v>
      </c>
      <c r="AB2288">
        <v>100</v>
      </c>
      <c r="AC2288">
        <v>97</v>
      </c>
      <c r="AD2288">
        <v>97</v>
      </c>
      <c r="AE2288">
        <v>68</v>
      </c>
    </row>
    <row r="2289" spans="1:31">
      <c r="A2289">
        <v>2295</v>
      </c>
      <c r="B2289" t="s">
        <v>2842</v>
      </c>
      <c r="C2289">
        <v>0</v>
      </c>
      <c r="D2289">
        <v>0</v>
      </c>
      <c r="E2289">
        <v>0</v>
      </c>
      <c r="F2289">
        <v>0</v>
      </c>
      <c r="G2289">
        <v>2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 t="s">
        <v>7</v>
      </c>
      <c r="S2289" t="s">
        <v>269</v>
      </c>
      <c r="T2289" t="s">
        <v>270</v>
      </c>
      <c r="U2289" t="s">
        <v>160</v>
      </c>
      <c r="Y2289">
        <v>100</v>
      </c>
      <c r="Z2289">
        <v>86</v>
      </c>
      <c r="AA2289">
        <v>55</v>
      </c>
      <c r="AB2289">
        <v>55</v>
      </c>
      <c r="AC2289">
        <v>8</v>
      </c>
      <c r="AD2289">
        <v>8</v>
      </c>
      <c r="AE2289">
        <v>2</v>
      </c>
    </row>
    <row r="2290" spans="1:31">
      <c r="A2290">
        <v>2296</v>
      </c>
      <c r="B2290" t="s">
        <v>2845</v>
      </c>
      <c r="C2290">
        <v>0</v>
      </c>
      <c r="D2290">
        <v>0</v>
      </c>
      <c r="E2290">
        <v>0</v>
      </c>
      <c r="F2290">
        <v>0</v>
      </c>
      <c r="G2290">
        <v>2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 t="s">
        <v>7</v>
      </c>
      <c r="S2290" t="s">
        <v>8</v>
      </c>
      <c r="Y2290">
        <v>100</v>
      </c>
      <c r="Z2290">
        <v>42</v>
      </c>
      <c r="AA2290">
        <v>40</v>
      </c>
      <c r="AB2290">
        <v>15</v>
      </c>
      <c r="AC2290">
        <v>15</v>
      </c>
      <c r="AD2290">
        <v>12</v>
      </c>
      <c r="AE2290">
        <v>12</v>
      </c>
    </row>
    <row r="2291" spans="1:31">
      <c r="A2291">
        <v>2297</v>
      </c>
      <c r="B2291" t="s">
        <v>2846</v>
      </c>
      <c r="C2291">
        <v>0</v>
      </c>
      <c r="D2291">
        <v>0</v>
      </c>
      <c r="E2291">
        <v>0</v>
      </c>
      <c r="F2291">
        <v>0</v>
      </c>
      <c r="G2291">
        <v>2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 t="s">
        <v>7</v>
      </c>
      <c r="S2291" t="s">
        <v>269</v>
      </c>
      <c r="T2291" t="s">
        <v>305</v>
      </c>
      <c r="U2291" t="s">
        <v>146</v>
      </c>
      <c r="V2291" t="s">
        <v>155</v>
      </c>
      <c r="W2291" t="s">
        <v>332</v>
      </c>
      <c r="Y2291">
        <v>69</v>
      </c>
      <c r="Z2291">
        <v>69</v>
      </c>
      <c r="AA2291">
        <v>69</v>
      </c>
      <c r="AB2291">
        <v>69</v>
      </c>
      <c r="AC2291">
        <v>69</v>
      </c>
      <c r="AD2291">
        <v>68</v>
      </c>
      <c r="AE2291">
        <v>60</v>
      </c>
    </row>
    <row r="2292" spans="1:31">
      <c r="A2292">
        <v>2298</v>
      </c>
      <c r="B2292" t="s">
        <v>2847</v>
      </c>
      <c r="C2292">
        <v>0</v>
      </c>
      <c r="D2292">
        <v>0</v>
      </c>
      <c r="E2292">
        <v>0</v>
      </c>
      <c r="F2292">
        <v>0</v>
      </c>
      <c r="G2292">
        <v>2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 t="s">
        <v>7</v>
      </c>
      <c r="S2292" t="s">
        <v>18</v>
      </c>
      <c r="T2292" t="s">
        <v>35</v>
      </c>
      <c r="U2292" t="s">
        <v>36</v>
      </c>
      <c r="V2292" t="s">
        <v>115</v>
      </c>
      <c r="W2292" t="s">
        <v>173</v>
      </c>
      <c r="Y2292">
        <v>100</v>
      </c>
      <c r="Z2292">
        <v>82</v>
      </c>
      <c r="AA2292">
        <v>82</v>
      </c>
      <c r="AB2292">
        <v>82</v>
      </c>
      <c r="AC2292">
        <v>82</v>
      </c>
      <c r="AD2292">
        <v>68</v>
      </c>
      <c r="AE2292">
        <v>43</v>
      </c>
    </row>
    <row r="2293" spans="1:31">
      <c r="A2293">
        <v>2299</v>
      </c>
      <c r="B2293" t="s">
        <v>2848</v>
      </c>
      <c r="C2293">
        <v>0</v>
      </c>
      <c r="D2293">
        <v>0</v>
      </c>
      <c r="E2293">
        <v>0</v>
      </c>
      <c r="F2293">
        <v>0</v>
      </c>
      <c r="G2293">
        <v>2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 t="s">
        <v>7</v>
      </c>
      <c r="S2293" t="s">
        <v>241</v>
      </c>
      <c r="T2293" t="s">
        <v>72</v>
      </c>
      <c r="U2293" t="s">
        <v>73</v>
      </c>
      <c r="V2293" t="s">
        <v>315</v>
      </c>
      <c r="Y2293">
        <v>100</v>
      </c>
      <c r="Z2293">
        <v>100</v>
      </c>
      <c r="AA2293">
        <v>100</v>
      </c>
      <c r="AB2293">
        <v>91</v>
      </c>
      <c r="AC2293">
        <v>62</v>
      </c>
      <c r="AD2293">
        <v>62</v>
      </c>
      <c r="AE2293">
        <v>62</v>
      </c>
    </row>
    <row r="2294" spans="1:31">
      <c r="A2294">
        <v>2300</v>
      </c>
      <c r="B2294" t="s">
        <v>2849</v>
      </c>
      <c r="C2294">
        <v>0</v>
      </c>
      <c r="D2294">
        <v>0</v>
      </c>
      <c r="E2294">
        <v>0</v>
      </c>
      <c r="F2294">
        <v>0</v>
      </c>
      <c r="G2294">
        <v>2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 t="s">
        <v>7</v>
      </c>
      <c r="S2294" t="s">
        <v>8</v>
      </c>
      <c r="Y2294">
        <v>100</v>
      </c>
      <c r="Z2294">
        <v>47</v>
      </c>
      <c r="AA2294">
        <v>47</v>
      </c>
      <c r="AB2294">
        <v>45</v>
      </c>
      <c r="AC2294">
        <v>42</v>
      </c>
      <c r="AD2294">
        <v>36</v>
      </c>
      <c r="AE2294">
        <v>36</v>
      </c>
    </row>
    <row r="2295" spans="1:31">
      <c r="A2295">
        <v>2301</v>
      </c>
      <c r="B2295" t="s">
        <v>2850</v>
      </c>
      <c r="C2295">
        <v>0</v>
      </c>
      <c r="D2295">
        <v>0</v>
      </c>
      <c r="E2295">
        <v>0</v>
      </c>
      <c r="F2295">
        <v>0</v>
      </c>
      <c r="G2295">
        <v>2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 t="s">
        <v>7</v>
      </c>
      <c r="S2295" t="s">
        <v>362</v>
      </c>
      <c r="T2295" t="s">
        <v>509</v>
      </c>
      <c r="U2295" t="s">
        <v>510</v>
      </c>
      <c r="Y2295">
        <v>100</v>
      </c>
      <c r="Z2295">
        <v>82</v>
      </c>
      <c r="AA2295">
        <v>82</v>
      </c>
      <c r="AB2295">
        <v>82</v>
      </c>
      <c r="AC2295">
        <v>60</v>
      </c>
      <c r="AD2295">
        <v>60</v>
      </c>
      <c r="AE2295">
        <v>60</v>
      </c>
    </row>
    <row r="2296" spans="1:31">
      <c r="A2296">
        <v>2302</v>
      </c>
      <c r="B2296" t="s">
        <v>2851</v>
      </c>
      <c r="C2296">
        <v>0</v>
      </c>
      <c r="D2296">
        <v>0</v>
      </c>
      <c r="E2296">
        <v>0</v>
      </c>
      <c r="F2296">
        <v>0</v>
      </c>
      <c r="G2296">
        <v>2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 t="s">
        <v>7</v>
      </c>
      <c r="S2296" t="s">
        <v>269</v>
      </c>
      <c r="T2296" t="s">
        <v>270</v>
      </c>
      <c r="U2296" t="s">
        <v>160</v>
      </c>
      <c r="V2296" t="s">
        <v>161</v>
      </c>
      <c r="W2296" t="s">
        <v>162</v>
      </c>
      <c r="X2296" t="s">
        <v>1725</v>
      </c>
      <c r="Y2296">
        <v>100</v>
      </c>
      <c r="Z2296">
        <v>100</v>
      </c>
      <c r="AA2296">
        <v>99</v>
      </c>
      <c r="AB2296">
        <v>99</v>
      </c>
      <c r="AC2296">
        <v>98</v>
      </c>
      <c r="AD2296">
        <v>98</v>
      </c>
      <c r="AE2296">
        <v>64</v>
      </c>
    </row>
    <row r="2297" spans="1:31">
      <c r="A2297">
        <v>2303</v>
      </c>
      <c r="B2297" t="s">
        <v>2852</v>
      </c>
      <c r="C2297">
        <v>0</v>
      </c>
      <c r="D2297">
        <v>0</v>
      </c>
      <c r="E2297">
        <v>0</v>
      </c>
      <c r="F2297">
        <v>0</v>
      </c>
      <c r="G2297">
        <v>2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 t="s">
        <v>7</v>
      </c>
      <c r="S2297" t="s">
        <v>241</v>
      </c>
      <c r="T2297" t="s">
        <v>72</v>
      </c>
      <c r="U2297" t="s">
        <v>73</v>
      </c>
      <c r="Y2297">
        <v>100</v>
      </c>
      <c r="Z2297">
        <v>100</v>
      </c>
      <c r="AA2297">
        <v>100</v>
      </c>
      <c r="AB2297">
        <v>84</v>
      </c>
      <c r="AC2297">
        <v>44</v>
      </c>
      <c r="AD2297">
        <v>44</v>
      </c>
      <c r="AE2297">
        <v>44</v>
      </c>
    </row>
    <row r="2298" spans="1:31">
      <c r="A2298">
        <v>2304</v>
      </c>
      <c r="B2298" t="s">
        <v>2853</v>
      </c>
      <c r="C2298">
        <v>0</v>
      </c>
      <c r="D2298">
        <v>0</v>
      </c>
      <c r="E2298">
        <v>0</v>
      </c>
      <c r="F2298">
        <v>0</v>
      </c>
      <c r="G2298">
        <v>2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 t="s">
        <v>7</v>
      </c>
      <c r="S2298" t="s">
        <v>241</v>
      </c>
      <c r="T2298" t="s">
        <v>72</v>
      </c>
      <c r="U2298" t="s">
        <v>73</v>
      </c>
      <c r="V2298" t="s">
        <v>315</v>
      </c>
      <c r="Y2298">
        <v>100</v>
      </c>
      <c r="Z2298">
        <v>100</v>
      </c>
      <c r="AA2298">
        <v>100</v>
      </c>
      <c r="AB2298">
        <v>100</v>
      </c>
      <c r="AC2298">
        <v>100</v>
      </c>
      <c r="AD2298">
        <v>100</v>
      </c>
      <c r="AE2298">
        <v>100</v>
      </c>
    </row>
    <row r="2299" spans="1:31">
      <c r="A2299">
        <v>2305</v>
      </c>
      <c r="B2299" t="s">
        <v>2854</v>
      </c>
      <c r="C2299">
        <v>0</v>
      </c>
      <c r="D2299">
        <v>0</v>
      </c>
      <c r="E2299">
        <v>0</v>
      </c>
      <c r="F2299">
        <v>0</v>
      </c>
      <c r="G2299">
        <v>2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 t="s">
        <v>7</v>
      </c>
      <c r="S2299" t="s">
        <v>241</v>
      </c>
      <c r="T2299" t="s">
        <v>72</v>
      </c>
      <c r="U2299" t="s">
        <v>73</v>
      </c>
      <c r="V2299" t="s">
        <v>315</v>
      </c>
      <c r="Y2299">
        <v>100</v>
      </c>
      <c r="Z2299">
        <v>99</v>
      </c>
      <c r="AA2299">
        <v>99</v>
      </c>
      <c r="AB2299">
        <v>95</v>
      </c>
      <c r="AC2299">
        <v>91</v>
      </c>
      <c r="AD2299">
        <v>91</v>
      </c>
      <c r="AE2299">
        <v>91</v>
      </c>
    </row>
    <row r="2300" spans="1:31">
      <c r="A2300">
        <v>2306</v>
      </c>
      <c r="B2300" t="s">
        <v>2855</v>
      </c>
      <c r="C2300">
        <v>0</v>
      </c>
      <c r="D2300">
        <v>0</v>
      </c>
      <c r="E2300">
        <v>0</v>
      </c>
      <c r="F2300">
        <v>0</v>
      </c>
      <c r="G2300">
        <v>2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 t="s">
        <v>7</v>
      </c>
      <c r="S2300" t="s">
        <v>799</v>
      </c>
      <c r="Y2300">
        <v>100</v>
      </c>
      <c r="Z2300">
        <v>63</v>
      </c>
      <c r="AA2300">
        <v>63</v>
      </c>
      <c r="AB2300">
        <v>63</v>
      </c>
      <c r="AC2300">
        <v>63</v>
      </c>
      <c r="AD2300">
        <v>63</v>
      </c>
      <c r="AE2300">
        <v>63</v>
      </c>
    </row>
    <row r="2301" spans="1:31">
      <c r="A2301">
        <v>2307</v>
      </c>
      <c r="B2301" t="s">
        <v>2856</v>
      </c>
      <c r="C2301">
        <v>0</v>
      </c>
      <c r="D2301">
        <v>0</v>
      </c>
      <c r="E2301">
        <v>0</v>
      </c>
      <c r="F2301">
        <v>0</v>
      </c>
      <c r="G2301">
        <v>2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 t="s">
        <v>7</v>
      </c>
      <c r="S2301" t="s">
        <v>241</v>
      </c>
      <c r="T2301" t="s">
        <v>72</v>
      </c>
      <c r="U2301" t="s">
        <v>73</v>
      </c>
      <c r="V2301" t="s">
        <v>315</v>
      </c>
      <c r="Y2301">
        <v>100</v>
      </c>
      <c r="Z2301">
        <v>80</v>
      </c>
      <c r="AA2301">
        <v>80</v>
      </c>
      <c r="AB2301">
        <v>79</v>
      </c>
      <c r="AC2301">
        <v>78</v>
      </c>
      <c r="AD2301">
        <v>78</v>
      </c>
      <c r="AE2301">
        <v>78</v>
      </c>
    </row>
    <row r="2302" spans="1:31">
      <c r="A2302">
        <v>2308</v>
      </c>
      <c r="B2302" t="s">
        <v>2857</v>
      </c>
      <c r="C2302">
        <v>0</v>
      </c>
      <c r="D2302">
        <v>0</v>
      </c>
      <c r="E2302">
        <v>0</v>
      </c>
      <c r="F2302">
        <v>0</v>
      </c>
      <c r="G2302">
        <v>2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 t="s">
        <v>7</v>
      </c>
      <c r="S2302" t="s">
        <v>241</v>
      </c>
      <c r="T2302" t="s">
        <v>72</v>
      </c>
      <c r="U2302" t="s">
        <v>73</v>
      </c>
      <c r="V2302" t="s">
        <v>315</v>
      </c>
      <c r="Y2302">
        <v>100</v>
      </c>
      <c r="Z2302">
        <v>100</v>
      </c>
      <c r="AA2302">
        <v>100</v>
      </c>
      <c r="AB2302">
        <v>100</v>
      </c>
      <c r="AC2302">
        <v>100</v>
      </c>
      <c r="AD2302">
        <v>100</v>
      </c>
      <c r="AE2302">
        <v>100</v>
      </c>
    </row>
    <row r="2303" spans="1:31">
      <c r="A2303">
        <v>2309</v>
      </c>
      <c r="B2303" t="s">
        <v>2858</v>
      </c>
      <c r="C2303">
        <v>0</v>
      </c>
      <c r="D2303">
        <v>0</v>
      </c>
      <c r="E2303">
        <v>0</v>
      </c>
      <c r="F2303">
        <v>0</v>
      </c>
      <c r="G2303">
        <v>2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 t="s">
        <v>7</v>
      </c>
      <c r="S2303" t="s">
        <v>269</v>
      </c>
      <c r="T2303" t="s">
        <v>270</v>
      </c>
      <c r="U2303" t="s">
        <v>160</v>
      </c>
      <c r="V2303" t="s">
        <v>161</v>
      </c>
      <c r="W2303" t="s">
        <v>162</v>
      </c>
      <c r="Y2303">
        <v>100</v>
      </c>
      <c r="Z2303">
        <v>97</v>
      </c>
      <c r="AA2303">
        <v>95</v>
      </c>
      <c r="AB2303">
        <v>95</v>
      </c>
      <c r="AC2303">
        <v>70</v>
      </c>
      <c r="AD2303">
        <v>70</v>
      </c>
      <c r="AE2303">
        <v>27</v>
      </c>
    </row>
    <row r="2304" spans="1:31">
      <c r="A2304">
        <v>2310</v>
      </c>
      <c r="B2304" t="s">
        <v>2859</v>
      </c>
      <c r="C2304">
        <v>0</v>
      </c>
      <c r="D2304">
        <v>0</v>
      </c>
      <c r="E2304">
        <v>0</v>
      </c>
      <c r="F2304">
        <v>0</v>
      </c>
      <c r="G2304">
        <v>2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 t="s">
        <v>7</v>
      </c>
      <c r="S2304" t="s">
        <v>8</v>
      </c>
      <c r="T2304" t="s">
        <v>9</v>
      </c>
      <c r="Y2304">
        <v>100</v>
      </c>
      <c r="Z2304">
        <v>52</v>
      </c>
      <c r="AA2304">
        <v>52</v>
      </c>
      <c r="AB2304">
        <v>47</v>
      </c>
      <c r="AC2304">
        <v>33</v>
      </c>
      <c r="AD2304">
        <v>22</v>
      </c>
      <c r="AE2304">
        <v>22</v>
      </c>
    </row>
    <row r="2305" spans="1:31">
      <c r="A2305">
        <v>2311</v>
      </c>
      <c r="B2305" t="s">
        <v>2860</v>
      </c>
      <c r="C2305">
        <v>0</v>
      </c>
      <c r="D2305">
        <v>0</v>
      </c>
      <c r="E2305">
        <v>0</v>
      </c>
      <c r="F2305">
        <v>0</v>
      </c>
      <c r="G2305">
        <v>2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 t="s">
        <v>7</v>
      </c>
      <c r="S2305" t="s">
        <v>18</v>
      </c>
      <c r="T2305" t="s">
        <v>19</v>
      </c>
      <c r="U2305" t="s">
        <v>283</v>
      </c>
      <c r="V2305" t="s">
        <v>284</v>
      </c>
      <c r="W2305" t="s">
        <v>285</v>
      </c>
      <c r="Y2305">
        <v>100</v>
      </c>
      <c r="Z2305">
        <v>94</v>
      </c>
      <c r="AA2305">
        <v>87</v>
      </c>
      <c r="AB2305">
        <v>52</v>
      </c>
      <c r="AC2305">
        <v>52</v>
      </c>
      <c r="AD2305">
        <v>52</v>
      </c>
      <c r="AE2305">
        <v>52</v>
      </c>
    </row>
    <row r="2306" spans="1:31">
      <c r="A2306">
        <v>2312</v>
      </c>
      <c r="B2306" t="s">
        <v>2861</v>
      </c>
      <c r="C2306">
        <v>0</v>
      </c>
      <c r="D2306">
        <v>0</v>
      </c>
      <c r="E2306">
        <v>0</v>
      </c>
      <c r="F2306">
        <v>0</v>
      </c>
      <c r="G2306">
        <v>2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 t="s">
        <v>7</v>
      </c>
      <c r="S2306" t="s">
        <v>241</v>
      </c>
      <c r="T2306" t="s">
        <v>72</v>
      </c>
      <c r="U2306" t="s">
        <v>73</v>
      </c>
      <c r="Y2306">
        <v>100</v>
      </c>
      <c r="Z2306">
        <v>87</v>
      </c>
      <c r="AA2306">
        <v>85</v>
      </c>
      <c r="AB2306">
        <v>51</v>
      </c>
      <c r="AC2306">
        <v>15</v>
      </c>
      <c r="AD2306">
        <v>13</v>
      </c>
      <c r="AE2306">
        <v>13</v>
      </c>
    </row>
    <row r="2307" spans="1:31">
      <c r="A2307">
        <v>2313</v>
      </c>
      <c r="B2307" t="s">
        <v>2862</v>
      </c>
      <c r="C2307">
        <v>0</v>
      </c>
      <c r="D2307">
        <v>0</v>
      </c>
      <c r="E2307">
        <v>0</v>
      </c>
      <c r="F2307">
        <v>0</v>
      </c>
      <c r="G2307">
        <v>2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 t="s">
        <v>7</v>
      </c>
      <c r="S2307" t="s">
        <v>241</v>
      </c>
      <c r="T2307" t="s">
        <v>72</v>
      </c>
      <c r="U2307" t="s">
        <v>73</v>
      </c>
      <c r="V2307" t="s">
        <v>134</v>
      </c>
      <c r="W2307" t="s">
        <v>135</v>
      </c>
      <c r="Y2307">
        <v>100</v>
      </c>
      <c r="Z2307">
        <v>73</v>
      </c>
      <c r="AA2307">
        <v>73</v>
      </c>
      <c r="AB2307">
        <v>60</v>
      </c>
      <c r="AC2307">
        <v>54</v>
      </c>
      <c r="AD2307">
        <v>52</v>
      </c>
      <c r="AE2307">
        <v>48</v>
      </c>
    </row>
    <row r="2308" spans="1:31">
      <c r="A2308">
        <v>2314</v>
      </c>
      <c r="B2308" t="s">
        <v>2863</v>
      </c>
      <c r="C2308">
        <v>0</v>
      </c>
      <c r="D2308">
        <v>0</v>
      </c>
      <c r="E2308">
        <v>0</v>
      </c>
      <c r="F2308">
        <v>0</v>
      </c>
      <c r="G2308">
        <v>2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 t="s">
        <v>7</v>
      </c>
      <c r="S2308" t="s">
        <v>241</v>
      </c>
      <c r="T2308" t="s">
        <v>72</v>
      </c>
      <c r="U2308" t="s">
        <v>73</v>
      </c>
      <c r="V2308" t="s">
        <v>77</v>
      </c>
      <c r="Y2308">
        <v>100</v>
      </c>
      <c r="Z2308">
        <v>100</v>
      </c>
      <c r="AA2308">
        <v>100</v>
      </c>
      <c r="AB2308">
        <v>99</v>
      </c>
      <c r="AC2308">
        <v>94</v>
      </c>
      <c r="AD2308">
        <v>90</v>
      </c>
      <c r="AE2308">
        <v>90</v>
      </c>
    </row>
    <row r="2309" spans="1:31">
      <c r="A2309">
        <v>2315</v>
      </c>
      <c r="B2309" t="s">
        <v>2864</v>
      </c>
      <c r="C2309">
        <v>0</v>
      </c>
      <c r="D2309">
        <v>0</v>
      </c>
      <c r="E2309">
        <v>0</v>
      </c>
      <c r="F2309">
        <v>0</v>
      </c>
      <c r="G2309">
        <v>2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 t="s">
        <v>7</v>
      </c>
      <c r="S2309" t="s">
        <v>18</v>
      </c>
      <c r="T2309" t="s">
        <v>19</v>
      </c>
      <c r="U2309" t="s">
        <v>259</v>
      </c>
      <c r="V2309" t="s">
        <v>57</v>
      </c>
      <c r="W2309" t="s">
        <v>174</v>
      </c>
      <c r="X2309" t="s">
        <v>785</v>
      </c>
      <c r="Y2309">
        <v>100</v>
      </c>
      <c r="Z2309">
        <v>90</v>
      </c>
      <c r="AA2309">
        <v>90</v>
      </c>
      <c r="AB2309">
        <v>90</v>
      </c>
      <c r="AC2309">
        <v>89</v>
      </c>
      <c r="AD2309">
        <v>70</v>
      </c>
      <c r="AE2309">
        <v>70</v>
      </c>
    </row>
    <row r="2310" spans="1:31">
      <c r="A2310">
        <v>2316</v>
      </c>
      <c r="B2310" t="s">
        <v>2865</v>
      </c>
      <c r="C2310">
        <v>0</v>
      </c>
      <c r="D2310">
        <v>0</v>
      </c>
      <c r="E2310">
        <v>0</v>
      </c>
      <c r="F2310">
        <v>0</v>
      </c>
      <c r="G2310">
        <v>2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 t="s">
        <v>7</v>
      </c>
      <c r="S2310" t="s">
        <v>241</v>
      </c>
      <c r="T2310" t="s">
        <v>72</v>
      </c>
      <c r="U2310" t="s">
        <v>73</v>
      </c>
      <c r="V2310" t="s">
        <v>315</v>
      </c>
      <c r="Y2310">
        <v>100</v>
      </c>
      <c r="Z2310">
        <v>100</v>
      </c>
      <c r="AA2310">
        <v>100</v>
      </c>
      <c r="AB2310">
        <v>89</v>
      </c>
      <c r="AC2310">
        <v>60</v>
      </c>
      <c r="AD2310">
        <v>60</v>
      </c>
      <c r="AE2310">
        <v>60</v>
      </c>
    </row>
    <row r="2311" spans="1:31">
      <c r="A2311">
        <v>2317</v>
      </c>
      <c r="B2311" t="s">
        <v>2866</v>
      </c>
      <c r="C2311">
        <v>0</v>
      </c>
      <c r="D2311">
        <v>0</v>
      </c>
      <c r="E2311">
        <v>0</v>
      </c>
      <c r="F2311">
        <v>0</v>
      </c>
      <c r="G2311">
        <v>2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 t="s">
        <v>7</v>
      </c>
      <c r="S2311" t="s">
        <v>269</v>
      </c>
      <c r="Y2311">
        <v>100</v>
      </c>
      <c r="Z2311">
        <v>44</v>
      </c>
      <c r="AA2311">
        <v>44</v>
      </c>
      <c r="AB2311">
        <v>44</v>
      </c>
      <c r="AC2311">
        <v>42</v>
      </c>
      <c r="AD2311">
        <v>40</v>
      </c>
      <c r="AE2311">
        <v>15</v>
      </c>
    </row>
    <row r="2312" spans="1:31">
      <c r="A2312">
        <v>2318</v>
      </c>
      <c r="B2312" t="s">
        <v>2867</v>
      </c>
      <c r="C2312">
        <v>0</v>
      </c>
      <c r="D2312">
        <v>0</v>
      </c>
      <c r="E2312">
        <v>0</v>
      </c>
      <c r="F2312">
        <v>0</v>
      </c>
      <c r="G2312">
        <v>2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 t="s">
        <v>7</v>
      </c>
      <c r="S2312" t="s">
        <v>241</v>
      </c>
      <c r="T2312" t="s">
        <v>72</v>
      </c>
      <c r="U2312" t="s">
        <v>73</v>
      </c>
      <c r="V2312" t="s">
        <v>315</v>
      </c>
      <c r="Y2312">
        <v>100</v>
      </c>
      <c r="Z2312">
        <v>99</v>
      </c>
      <c r="AA2312">
        <v>99</v>
      </c>
      <c r="AB2312">
        <v>94</v>
      </c>
      <c r="AC2312">
        <v>94</v>
      </c>
      <c r="AD2312">
        <v>94</v>
      </c>
      <c r="AE2312">
        <v>94</v>
      </c>
    </row>
    <row r="2313" spans="1:31">
      <c r="A2313">
        <v>2319</v>
      </c>
      <c r="B2313" t="s">
        <v>2868</v>
      </c>
      <c r="C2313">
        <v>0</v>
      </c>
      <c r="D2313">
        <v>0</v>
      </c>
      <c r="E2313">
        <v>0</v>
      </c>
      <c r="F2313">
        <v>0</v>
      </c>
      <c r="G2313">
        <v>2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 t="s">
        <v>7</v>
      </c>
      <c r="S2313" t="s">
        <v>241</v>
      </c>
      <c r="T2313" t="s">
        <v>72</v>
      </c>
      <c r="U2313" t="s">
        <v>73</v>
      </c>
      <c r="Y2313">
        <v>100</v>
      </c>
      <c r="Z2313">
        <v>99</v>
      </c>
      <c r="AA2313">
        <v>99</v>
      </c>
      <c r="AB2313">
        <v>95</v>
      </c>
      <c r="AC2313">
        <v>36</v>
      </c>
      <c r="AD2313">
        <v>30</v>
      </c>
      <c r="AE2313">
        <v>30</v>
      </c>
    </row>
    <row r="2314" spans="1:31">
      <c r="A2314">
        <v>2320</v>
      </c>
      <c r="B2314" t="s">
        <v>2869</v>
      </c>
      <c r="C2314">
        <v>0</v>
      </c>
      <c r="D2314">
        <v>0</v>
      </c>
      <c r="E2314">
        <v>0</v>
      </c>
      <c r="F2314">
        <v>0</v>
      </c>
      <c r="G2314">
        <v>2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 t="s">
        <v>7</v>
      </c>
      <c r="S2314" t="s">
        <v>349</v>
      </c>
      <c r="Y2314">
        <v>100</v>
      </c>
      <c r="Z2314">
        <v>23</v>
      </c>
      <c r="AA2314">
        <v>23</v>
      </c>
      <c r="AB2314">
        <v>23</v>
      </c>
      <c r="AC2314">
        <v>23</v>
      </c>
      <c r="AD2314">
        <v>17</v>
      </c>
      <c r="AE2314">
        <v>17</v>
      </c>
    </row>
    <row r="2315" spans="1:31">
      <c r="A2315">
        <v>2321</v>
      </c>
      <c r="B2315" t="s">
        <v>2870</v>
      </c>
      <c r="C2315">
        <v>0</v>
      </c>
      <c r="D2315">
        <v>0</v>
      </c>
      <c r="E2315">
        <v>0</v>
      </c>
      <c r="F2315">
        <v>0</v>
      </c>
      <c r="G2315">
        <v>2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 t="s">
        <v>7</v>
      </c>
      <c r="S2315" t="s">
        <v>241</v>
      </c>
      <c r="T2315" t="s">
        <v>72</v>
      </c>
      <c r="U2315" t="s">
        <v>73</v>
      </c>
      <c r="V2315" t="s">
        <v>504</v>
      </c>
      <c r="Y2315">
        <v>100</v>
      </c>
      <c r="Z2315">
        <v>100</v>
      </c>
      <c r="AA2315">
        <v>100</v>
      </c>
      <c r="AB2315">
        <v>100</v>
      </c>
      <c r="AC2315">
        <v>94</v>
      </c>
      <c r="AD2315">
        <v>94</v>
      </c>
      <c r="AE2315">
        <v>94</v>
      </c>
    </row>
    <row r="2316" spans="1:31">
      <c r="A2316">
        <v>2322</v>
      </c>
      <c r="B2316" t="s">
        <v>2871</v>
      </c>
      <c r="C2316">
        <v>0</v>
      </c>
      <c r="D2316">
        <v>0</v>
      </c>
      <c r="E2316">
        <v>0</v>
      </c>
      <c r="F2316">
        <v>0</v>
      </c>
      <c r="G2316">
        <v>2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 t="s">
        <v>7</v>
      </c>
      <c r="S2316" t="s">
        <v>241</v>
      </c>
      <c r="T2316" t="s">
        <v>72</v>
      </c>
      <c r="U2316" t="s">
        <v>73</v>
      </c>
      <c r="V2316" t="s">
        <v>626</v>
      </c>
      <c r="Y2316">
        <v>100</v>
      </c>
      <c r="Z2316">
        <v>68</v>
      </c>
      <c r="AA2316">
        <v>68</v>
      </c>
      <c r="AB2316">
        <v>54</v>
      </c>
      <c r="AC2316">
        <v>53</v>
      </c>
      <c r="AD2316">
        <v>43</v>
      </c>
      <c r="AE2316">
        <v>43</v>
      </c>
    </row>
    <row r="2317" spans="1:31">
      <c r="A2317">
        <v>2323</v>
      </c>
      <c r="B2317" t="s">
        <v>2872</v>
      </c>
      <c r="C2317">
        <v>0</v>
      </c>
      <c r="D2317">
        <v>0</v>
      </c>
      <c r="E2317">
        <v>0</v>
      </c>
      <c r="F2317">
        <v>0</v>
      </c>
      <c r="G2317">
        <v>2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 t="s">
        <v>7</v>
      </c>
      <c r="S2317" t="s">
        <v>241</v>
      </c>
      <c r="T2317" t="s">
        <v>72</v>
      </c>
      <c r="U2317" t="s">
        <v>73</v>
      </c>
      <c r="Y2317">
        <v>100</v>
      </c>
      <c r="Z2317">
        <v>100</v>
      </c>
      <c r="AA2317">
        <v>100</v>
      </c>
      <c r="AB2317">
        <v>82</v>
      </c>
      <c r="AC2317">
        <v>10</v>
      </c>
      <c r="AD2317">
        <v>9</v>
      </c>
      <c r="AE2317">
        <v>8</v>
      </c>
    </row>
    <row r="2318" spans="1:31">
      <c r="A2318">
        <v>2324</v>
      </c>
      <c r="B2318" t="s">
        <v>2873</v>
      </c>
      <c r="C2318">
        <v>0</v>
      </c>
      <c r="D2318">
        <v>0</v>
      </c>
      <c r="E2318">
        <v>0</v>
      </c>
      <c r="F2318">
        <v>0</v>
      </c>
      <c r="G2318">
        <v>2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 t="s">
        <v>7</v>
      </c>
      <c r="S2318" t="s">
        <v>269</v>
      </c>
      <c r="Y2318">
        <v>100</v>
      </c>
      <c r="Z2318">
        <v>34</v>
      </c>
      <c r="AA2318">
        <v>32</v>
      </c>
      <c r="AB2318">
        <v>32</v>
      </c>
      <c r="AC2318">
        <v>31</v>
      </c>
      <c r="AD2318">
        <v>31</v>
      </c>
      <c r="AE2318">
        <v>19</v>
      </c>
    </row>
    <row r="2319" spans="1:31">
      <c r="A2319">
        <v>2325</v>
      </c>
      <c r="B2319" t="s">
        <v>2874</v>
      </c>
      <c r="C2319">
        <v>0</v>
      </c>
      <c r="D2319">
        <v>0</v>
      </c>
      <c r="E2319">
        <v>0</v>
      </c>
      <c r="F2319">
        <v>0</v>
      </c>
      <c r="G2319">
        <v>2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 t="s">
        <v>7</v>
      </c>
      <c r="S2319" t="s">
        <v>18</v>
      </c>
      <c r="T2319" t="s">
        <v>19</v>
      </c>
      <c r="Y2319">
        <v>100</v>
      </c>
      <c r="Z2319">
        <v>77</v>
      </c>
      <c r="AA2319">
        <v>75</v>
      </c>
      <c r="AB2319">
        <v>43</v>
      </c>
      <c r="AC2319">
        <v>43</v>
      </c>
      <c r="AD2319">
        <v>15</v>
      </c>
      <c r="AE2319">
        <v>13</v>
      </c>
    </row>
    <row r="2320" spans="1:31">
      <c r="A2320">
        <v>2326</v>
      </c>
      <c r="B2320" t="s">
        <v>2875</v>
      </c>
      <c r="C2320">
        <v>0</v>
      </c>
      <c r="D2320">
        <v>0</v>
      </c>
      <c r="E2320">
        <v>0</v>
      </c>
      <c r="F2320">
        <v>0</v>
      </c>
      <c r="G2320">
        <v>2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 t="s">
        <v>7</v>
      </c>
      <c r="S2320" t="s">
        <v>241</v>
      </c>
      <c r="T2320" t="s">
        <v>72</v>
      </c>
      <c r="U2320" t="s">
        <v>73</v>
      </c>
      <c r="Y2320">
        <v>100</v>
      </c>
      <c r="Z2320">
        <v>92</v>
      </c>
      <c r="AA2320">
        <v>92</v>
      </c>
      <c r="AB2320">
        <v>68</v>
      </c>
      <c r="AC2320">
        <v>38</v>
      </c>
      <c r="AD2320">
        <v>28</v>
      </c>
      <c r="AE2320">
        <v>28</v>
      </c>
    </row>
    <row r="2321" spans="1:31">
      <c r="A2321">
        <v>2327</v>
      </c>
      <c r="B2321" t="s">
        <v>2876</v>
      </c>
      <c r="C2321">
        <v>0</v>
      </c>
      <c r="D2321">
        <v>0</v>
      </c>
      <c r="E2321">
        <v>0</v>
      </c>
      <c r="F2321">
        <v>0</v>
      </c>
      <c r="G2321">
        <v>2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 t="s">
        <v>7</v>
      </c>
      <c r="S2321" t="s">
        <v>18</v>
      </c>
      <c r="T2321" t="s">
        <v>19</v>
      </c>
      <c r="U2321" t="s">
        <v>259</v>
      </c>
      <c r="V2321" t="s">
        <v>57</v>
      </c>
      <c r="Y2321">
        <v>100</v>
      </c>
      <c r="Z2321">
        <v>97</v>
      </c>
      <c r="AA2321">
        <v>93</v>
      </c>
      <c r="AB2321">
        <v>93</v>
      </c>
      <c r="AC2321">
        <v>68</v>
      </c>
      <c r="AD2321">
        <v>62</v>
      </c>
      <c r="AE2321">
        <v>62</v>
      </c>
    </row>
    <row r="2322" spans="1:31">
      <c r="A2322">
        <v>2328</v>
      </c>
      <c r="B2322" t="s">
        <v>2877</v>
      </c>
      <c r="C2322">
        <v>0</v>
      </c>
      <c r="D2322">
        <v>0</v>
      </c>
      <c r="E2322">
        <v>0</v>
      </c>
      <c r="F2322">
        <v>0</v>
      </c>
      <c r="G2322">
        <v>2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 t="s">
        <v>7</v>
      </c>
      <c r="S2322" t="s">
        <v>241</v>
      </c>
      <c r="T2322" t="s">
        <v>72</v>
      </c>
      <c r="U2322" t="s">
        <v>73</v>
      </c>
      <c r="Y2322">
        <v>100</v>
      </c>
      <c r="Z2322">
        <v>100</v>
      </c>
      <c r="AA2322">
        <v>100</v>
      </c>
      <c r="AB2322">
        <v>74</v>
      </c>
      <c r="AC2322">
        <v>44</v>
      </c>
      <c r="AD2322">
        <v>24</v>
      </c>
      <c r="AE2322">
        <v>23</v>
      </c>
    </row>
    <row r="2323" spans="1:31">
      <c r="A2323">
        <v>2329</v>
      </c>
      <c r="B2323" t="s">
        <v>2878</v>
      </c>
      <c r="C2323">
        <v>0</v>
      </c>
      <c r="D2323">
        <v>0</v>
      </c>
      <c r="E2323">
        <v>0</v>
      </c>
      <c r="F2323">
        <v>0</v>
      </c>
      <c r="G2323">
        <v>2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 t="s">
        <v>7</v>
      </c>
      <c r="S2323" t="s">
        <v>338</v>
      </c>
      <c r="Y2323">
        <v>100</v>
      </c>
      <c r="Z2323">
        <v>26</v>
      </c>
      <c r="AA2323">
        <v>25</v>
      </c>
      <c r="AB2323">
        <v>25</v>
      </c>
      <c r="AC2323">
        <v>25</v>
      </c>
      <c r="AD2323">
        <v>25</v>
      </c>
      <c r="AE2323">
        <v>25</v>
      </c>
    </row>
    <row r="2324" spans="1:31">
      <c r="A2324">
        <v>2330</v>
      </c>
      <c r="B2324" t="s">
        <v>2879</v>
      </c>
      <c r="C2324">
        <v>0</v>
      </c>
      <c r="D2324">
        <v>0</v>
      </c>
      <c r="E2324">
        <v>0</v>
      </c>
      <c r="F2324">
        <v>0</v>
      </c>
      <c r="G2324">
        <v>2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 t="s">
        <v>7</v>
      </c>
      <c r="S2324" t="s">
        <v>18</v>
      </c>
      <c r="Y2324">
        <v>100</v>
      </c>
      <c r="Z2324">
        <v>85</v>
      </c>
      <c r="AA2324">
        <v>15</v>
      </c>
      <c r="AB2324">
        <v>15</v>
      </c>
      <c r="AC2324">
        <v>14</v>
      </c>
      <c r="AD2324">
        <v>11</v>
      </c>
      <c r="AE2324">
        <v>11</v>
      </c>
    </row>
    <row r="2325" spans="1:31">
      <c r="A2325">
        <v>2331</v>
      </c>
      <c r="B2325" t="s">
        <v>2880</v>
      </c>
      <c r="C2325">
        <v>0</v>
      </c>
      <c r="D2325">
        <v>0</v>
      </c>
      <c r="E2325">
        <v>0</v>
      </c>
      <c r="F2325">
        <v>0</v>
      </c>
      <c r="G2325">
        <v>2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 t="s">
        <v>7</v>
      </c>
      <c r="S2325" t="s">
        <v>241</v>
      </c>
      <c r="T2325" t="s">
        <v>72</v>
      </c>
      <c r="U2325" t="s">
        <v>73</v>
      </c>
      <c r="Y2325">
        <v>100</v>
      </c>
      <c r="Z2325">
        <v>100</v>
      </c>
      <c r="AA2325">
        <v>100</v>
      </c>
      <c r="AB2325">
        <v>98</v>
      </c>
      <c r="AC2325">
        <v>32</v>
      </c>
      <c r="AD2325">
        <v>31</v>
      </c>
      <c r="AE2325">
        <v>31</v>
      </c>
    </row>
    <row r="2326" spans="1:31">
      <c r="A2326">
        <v>2332</v>
      </c>
      <c r="B2326" t="s">
        <v>2881</v>
      </c>
      <c r="C2326">
        <v>0</v>
      </c>
      <c r="D2326">
        <v>0</v>
      </c>
      <c r="E2326">
        <v>0</v>
      </c>
      <c r="F2326">
        <v>0</v>
      </c>
      <c r="G2326">
        <v>2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 t="s">
        <v>7</v>
      </c>
      <c r="S2326" t="s">
        <v>241</v>
      </c>
      <c r="T2326" t="s">
        <v>72</v>
      </c>
      <c r="U2326" t="s">
        <v>73</v>
      </c>
      <c r="V2326" t="s">
        <v>315</v>
      </c>
      <c r="Y2326">
        <v>100</v>
      </c>
      <c r="Z2326">
        <v>99</v>
      </c>
      <c r="AA2326">
        <v>99</v>
      </c>
      <c r="AB2326">
        <v>97</v>
      </c>
      <c r="AC2326">
        <v>94</v>
      </c>
      <c r="AD2326">
        <v>94</v>
      </c>
      <c r="AE2326">
        <v>94</v>
      </c>
    </row>
    <row r="2327" spans="1:31">
      <c r="A2327">
        <v>2333</v>
      </c>
      <c r="B2327" t="s">
        <v>2882</v>
      </c>
      <c r="C2327">
        <v>0</v>
      </c>
      <c r="D2327">
        <v>0</v>
      </c>
      <c r="E2327">
        <v>0</v>
      </c>
      <c r="F2327">
        <v>0</v>
      </c>
      <c r="G2327">
        <v>2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 t="s">
        <v>7</v>
      </c>
      <c r="S2327" t="s">
        <v>18</v>
      </c>
      <c r="T2327" t="s">
        <v>78</v>
      </c>
      <c r="U2327" t="s">
        <v>81</v>
      </c>
      <c r="V2327" t="s">
        <v>82</v>
      </c>
      <c r="Y2327">
        <v>100</v>
      </c>
      <c r="Z2327">
        <v>79</v>
      </c>
      <c r="AA2327">
        <v>63</v>
      </c>
      <c r="AB2327">
        <v>51</v>
      </c>
      <c r="AC2327">
        <v>51</v>
      </c>
      <c r="AD2327">
        <v>31</v>
      </c>
      <c r="AE2327">
        <v>31</v>
      </c>
    </row>
    <row r="2328" spans="1:31">
      <c r="A2328">
        <v>2334</v>
      </c>
      <c r="B2328" t="s">
        <v>2883</v>
      </c>
      <c r="C2328">
        <v>0</v>
      </c>
      <c r="D2328">
        <v>0</v>
      </c>
      <c r="E2328">
        <v>0</v>
      </c>
      <c r="F2328">
        <v>0</v>
      </c>
      <c r="G2328">
        <v>2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 t="s">
        <v>7</v>
      </c>
      <c r="S2328" t="s">
        <v>18</v>
      </c>
      <c r="Y2328">
        <v>100</v>
      </c>
      <c r="Z2328">
        <v>30</v>
      </c>
      <c r="AA2328">
        <v>24</v>
      </c>
      <c r="AB2328">
        <v>21</v>
      </c>
      <c r="AC2328">
        <v>21</v>
      </c>
      <c r="AD2328">
        <v>12</v>
      </c>
      <c r="AE2328">
        <v>12</v>
      </c>
    </row>
    <row r="2329" spans="1:31">
      <c r="A2329">
        <v>2335</v>
      </c>
      <c r="B2329" t="s">
        <v>2884</v>
      </c>
      <c r="C2329">
        <v>0</v>
      </c>
      <c r="D2329">
        <v>0</v>
      </c>
      <c r="E2329">
        <v>0</v>
      </c>
      <c r="F2329">
        <v>0</v>
      </c>
      <c r="G2329">
        <v>2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 t="s">
        <v>7</v>
      </c>
      <c r="S2329" t="s">
        <v>241</v>
      </c>
      <c r="T2329" t="s">
        <v>72</v>
      </c>
      <c r="U2329" t="s">
        <v>73</v>
      </c>
      <c r="V2329" t="s">
        <v>321</v>
      </c>
      <c r="Y2329">
        <v>100</v>
      </c>
      <c r="Z2329">
        <v>100</v>
      </c>
      <c r="AA2329">
        <v>100</v>
      </c>
      <c r="AB2329">
        <v>100</v>
      </c>
      <c r="AC2329">
        <v>68</v>
      </c>
      <c r="AD2329">
        <v>43</v>
      </c>
      <c r="AE2329">
        <v>42</v>
      </c>
    </row>
    <row r="2330" spans="1:31">
      <c r="A2330">
        <v>2336</v>
      </c>
      <c r="B2330" t="s">
        <v>2885</v>
      </c>
      <c r="C2330">
        <v>0</v>
      </c>
      <c r="D2330">
        <v>0</v>
      </c>
      <c r="E2330">
        <v>0</v>
      </c>
      <c r="F2330">
        <v>0</v>
      </c>
      <c r="G2330">
        <v>2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 t="s">
        <v>7</v>
      </c>
      <c r="S2330" t="s">
        <v>269</v>
      </c>
      <c r="Y2330">
        <v>100</v>
      </c>
      <c r="Z2330">
        <v>42</v>
      </c>
      <c r="AA2330">
        <v>37</v>
      </c>
      <c r="AB2330">
        <v>37</v>
      </c>
      <c r="AC2330">
        <v>35</v>
      </c>
      <c r="AD2330">
        <v>26</v>
      </c>
      <c r="AE2330">
        <v>17</v>
      </c>
    </row>
    <row r="2331" spans="1:31">
      <c r="A2331">
        <v>2337</v>
      </c>
      <c r="B2331" t="s">
        <v>2886</v>
      </c>
      <c r="C2331">
        <v>0</v>
      </c>
      <c r="D2331">
        <v>0</v>
      </c>
      <c r="E2331">
        <v>0</v>
      </c>
      <c r="F2331">
        <v>0</v>
      </c>
      <c r="G2331">
        <v>2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 t="s">
        <v>7</v>
      </c>
      <c r="S2331" t="s">
        <v>18</v>
      </c>
      <c r="T2331" t="s">
        <v>19</v>
      </c>
      <c r="U2331" t="s">
        <v>251</v>
      </c>
      <c r="V2331" t="s">
        <v>21</v>
      </c>
      <c r="Y2331">
        <v>100</v>
      </c>
      <c r="Z2331">
        <v>100</v>
      </c>
      <c r="AA2331">
        <v>100</v>
      </c>
      <c r="AB2331">
        <v>99</v>
      </c>
      <c r="AC2331">
        <v>99</v>
      </c>
      <c r="AD2331">
        <v>34</v>
      </c>
      <c r="AE2331">
        <v>19</v>
      </c>
    </row>
    <row r="2332" spans="1:31">
      <c r="A2332">
        <v>2338</v>
      </c>
      <c r="B2332" t="s">
        <v>2887</v>
      </c>
      <c r="C2332">
        <v>0</v>
      </c>
      <c r="D2332">
        <v>0</v>
      </c>
      <c r="E2332">
        <v>0</v>
      </c>
      <c r="F2332">
        <v>0</v>
      </c>
      <c r="G2332">
        <v>2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 t="s">
        <v>7</v>
      </c>
      <c r="S2332" t="s">
        <v>241</v>
      </c>
      <c r="T2332" t="s">
        <v>72</v>
      </c>
      <c r="U2332" t="s">
        <v>73</v>
      </c>
      <c r="V2332" t="s">
        <v>315</v>
      </c>
      <c r="Y2332">
        <v>100</v>
      </c>
      <c r="Z2332">
        <v>100</v>
      </c>
      <c r="AA2332">
        <v>99</v>
      </c>
      <c r="AB2332">
        <v>95</v>
      </c>
      <c r="AC2332">
        <v>74</v>
      </c>
      <c r="AD2332">
        <v>74</v>
      </c>
      <c r="AE2332">
        <v>74</v>
      </c>
    </row>
    <row r="2333" spans="1:31">
      <c r="A2333">
        <v>2339</v>
      </c>
      <c r="B2333" t="s">
        <v>2888</v>
      </c>
      <c r="C2333">
        <v>0</v>
      </c>
      <c r="D2333">
        <v>0</v>
      </c>
      <c r="E2333">
        <v>0</v>
      </c>
      <c r="F2333">
        <v>0</v>
      </c>
      <c r="G2333">
        <v>2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 t="s">
        <v>7</v>
      </c>
      <c r="S2333" t="s">
        <v>241</v>
      </c>
      <c r="T2333" t="s">
        <v>72</v>
      </c>
      <c r="U2333" t="s">
        <v>73</v>
      </c>
      <c r="V2333" t="s">
        <v>134</v>
      </c>
      <c r="W2333" t="s">
        <v>135</v>
      </c>
      <c r="Y2333">
        <v>100</v>
      </c>
      <c r="Z2333">
        <v>100</v>
      </c>
      <c r="AA2333">
        <v>100</v>
      </c>
      <c r="AB2333">
        <v>96</v>
      </c>
      <c r="AC2333">
        <v>96</v>
      </c>
      <c r="AD2333">
        <v>96</v>
      </c>
      <c r="AE2333">
        <v>95</v>
      </c>
    </row>
    <row r="2334" spans="1:31">
      <c r="A2334">
        <v>2340</v>
      </c>
      <c r="B2334" t="s">
        <v>2889</v>
      </c>
      <c r="C2334">
        <v>0</v>
      </c>
      <c r="D2334">
        <v>0</v>
      </c>
      <c r="E2334">
        <v>0</v>
      </c>
      <c r="F2334">
        <v>0</v>
      </c>
      <c r="G2334">
        <v>2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 t="s">
        <v>7</v>
      </c>
      <c r="S2334" t="s">
        <v>269</v>
      </c>
      <c r="T2334" t="s">
        <v>270</v>
      </c>
      <c r="U2334" t="s">
        <v>160</v>
      </c>
      <c r="V2334" t="s">
        <v>161</v>
      </c>
      <c r="W2334" t="s">
        <v>162</v>
      </c>
      <c r="Y2334">
        <v>100</v>
      </c>
      <c r="Z2334">
        <v>82</v>
      </c>
      <c r="AA2334">
        <v>82</v>
      </c>
      <c r="AB2334">
        <v>82</v>
      </c>
      <c r="AC2334">
        <v>68</v>
      </c>
      <c r="AD2334">
        <v>67</v>
      </c>
      <c r="AE2334">
        <v>38</v>
      </c>
    </row>
    <row r="2335" spans="1:31">
      <c r="A2335">
        <v>2341</v>
      </c>
      <c r="B2335" t="s">
        <v>2890</v>
      </c>
      <c r="C2335">
        <v>0</v>
      </c>
      <c r="D2335">
        <v>0</v>
      </c>
      <c r="E2335">
        <v>0</v>
      </c>
      <c r="F2335">
        <v>0</v>
      </c>
      <c r="G2335">
        <v>2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 t="s">
        <v>7</v>
      </c>
      <c r="S2335" t="s">
        <v>241</v>
      </c>
      <c r="T2335" t="s">
        <v>72</v>
      </c>
      <c r="U2335" t="s">
        <v>73</v>
      </c>
      <c r="Y2335">
        <v>100</v>
      </c>
      <c r="Z2335">
        <v>100</v>
      </c>
      <c r="AA2335">
        <v>100</v>
      </c>
      <c r="AB2335">
        <v>92</v>
      </c>
      <c r="AC2335">
        <v>24</v>
      </c>
      <c r="AD2335">
        <v>24</v>
      </c>
      <c r="AE2335">
        <v>24</v>
      </c>
    </row>
    <row r="2336" spans="1:31">
      <c r="A2336">
        <v>2342</v>
      </c>
      <c r="B2336" t="s">
        <v>2891</v>
      </c>
      <c r="C2336">
        <v>0</v>
      </c>
      <c r="D2336">
        <v>0</v>
      </c>
      <c r="E2336">
        <v>0</v>
      </c>
      <c r="F2336">
        <v>0</v>
      </c>
      <c r="G2336">
        <v>2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 t="s">
        <v>7</v>
      </c>
      <c r="S2336" t="s">
        <v>269</v>
      </c>
      <c r="T2336" t="s">
        <v>270</v>
      </c>
      <c r="U2336" t="s">
        <v>160</v>
      </c>
      <c r="Y2336">
        <v>100</v>
      </c>
      <c r="Z2336">
        <v>51</v>
      </c>
      <c r="AA2336">
        <v>50</v>
      </c>
      <c r="AB2336">
        <v>50</v>
      </c>
      <c r="AC2336">
        <v>40</v>
      </c>
      <c r="AD2336">
        <v>34</v>
      </c>
      <c r="AE2336">
        <v>14</v>
      </c>
    </row>
    <row r="2337" spans="1:31">
      <c r="A2337">
        <v>2343</v>
      </c>
      <c r="B2337" t="s">
        <v>2892</v>
      </c>
      <c r="C2337">
        <v>0</v>
      </c>
      <c r="D2337">
        <v>0</v>
      </c>
      <c r="E2337">
        <v>0</v>
      </c>
      <c r="F2337">
        <v>0</v>
      </c>
      <c r="G2337">
        <v>2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 t="s">
        <v>7</v>
      </c>
      <c r="S2337" t="s">
        <v>241</v>
      </c>
      <c r="T2337" t="s">
        <v>72</v>
      </c>
      <c r="U2337" t="s">
        <v>73</v>
      </c>
      <c r="V2337" t="s">
        <v>134</v>
      </c>
      <c r="W2337" t="s">
        <v>135</v>
      </c>
      <c r="Y2337">
        <v>100</v>
      </c>
      <c r="Z2337">
        <v>100</v>
      </c>
      <c r="AA2337">
        <v>100</v>
      </c>
      <c r="AB2337">
        <v>100</v>
      </c>
      <c r="AC2337">
        <v>100</v>
      </c>
      <c r="AD2337">
        <v>100</v>
      </c>
      <c r="AE2337">
        <v>100</v>
      </c>
    </row>
    <row r="2338" spans="1:31">
      <c r="A2338">
        <v>2344</v>
      </c>
      <c r="B2338" t="s">
        <v>2893</v>
      </c>
      <c r="C2338">
        <v>0</v>
      </c>
      <c r="D2338">
        <v>0</v>
      </c>
      <c r="E2338">
        <v>0</v>
      </c>
      <c r="F2338">
        <v>0</v>
      </c>
      <c r="G2338">
        <v>2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 t="s">
        <v>7</v>
      </c>
      <c r="S2338" t="s">
        <v>338</v>
      </c>
      <c r="Y2338">
        <v>100</v>
      </c>
      <c r="Z2338">
        <v>28</v>
      </c>
      <c r="AA2338">
        <v>28</v>
      </c>
      <c r="AB2338">
        <v>28</v>
      </c>
      <c r="AC2338">
        <v>28</v>
      </c>
      <c r="AD2338">
        <v>28</v>
      </c>
      <c r="AE2338">
        <v>28</v>
      </c>
    </row>
    <row r="2339" spans="1:31">
      <c r="A2339">
        <v>2345</v>
      </c>
      <c r="B2339" t="s">
        <v>2894</v>
      </c>
      <c r="C2339">
        <v>0</v>
      </c>
      <c r="D2339">
        <v>0</v>
      </c>
      <c r="E2339">
        <v>0</v>
      </c>
      <c r="F2339">
        <v>0</v>
      </c>
      <c r="G2339">
        <v>2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 t="s">
        <v>7</v>
      </c>
      <c r="S2339" t="s">
        <v>18</v>
      </c>
      <c r="T2339" t="s">
        <v>35</v>
      </c>
      <c r="U2339" t="s">
        <v>36</v>
      </c>
      <c r="V2339" t="s">
        <v>115</v>
      </c>
      <c r="W2339" t="s">
        <v>173</v>
      </c>
      <c r="Y2339">
        <v>100</v>
      </c>
      <c r="Z2339">
        <v>98</v>
      </c>
      <c r="AA2339">
        <v>98</v>
      </c>
      <c r="AB2339">
        <v>98</v>
      </c>
      <c r="AC2339">
        <v>98</v>
      </c>
      <c r="AD2339">
        <v>98</v>
      </c>
      <c r="AE2339">
        <v>26</v>
      </c>
    </row>
    <row r="2340" spans="1:31">
      <c r="A2340">
        <v>2346</v>
      </c>
      <c r="B2340" t="s">
        <v>2895</v>
      </c>
      <c r="C2340">
        <v>0</v>
      </c>
      <c r="D2340">
        <v>0</v>
      </c>
      <c r="E2340">
        <v>0</v>
      </c>
      <c r="F2340">
        <v>0</v>
      </c>
      <c r="G2340">
        <v>2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 t="s">
        <v>7</v>
      </c>
      <c r="S2340" t="s">
        <v>241</v>
      </c>
      <c r="T2340" t="s">
        <v>72</v>
      </c>
      <c r="U2340" t="s">
        <v>73</v>
      </c>
      <c r="Y2340">
        <v>100</v>
      </c>
      <c r="Z2340">
        <v>100</v>
      </c>
      <c r="AA2340">
        <v>100</v>
      </c>
      <c r="AB2340">
        <v>98</v>
      </c>
      <c r="AC2340">
        <v>36</v>
      </c>
      <c r="AD2340">
        <v>36</v>
      </c>
      <c r="AE2340">
        <v>36</v>
      </c>
    </row>
    <row r="2341" spans="1:31">
      <c r="A2341">
        <v>2347</v>
      </c>
      <c r="B2341" t="s">
        <v>2896</v>
      </c>
      <c r="C2341">
        <v>0</v>
      </c>
      <c r="D2341">
        <v>0</v>
      </c>
      <c r="E2341">
        <v>0</v>
      </c>
      <c r="F2341">
        <v>0</v>
      </c>
      <c r="G2341">
        <v>2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 t="s">
        <v>7</v>
      </c>
      <c r="S2341" t="s">
        <v>269</v>
      </c>
      <c r="T2341" t="s">
        <v>305</v>
      </c>
      <c r="U2341" t="s">
        <v>146</v>
      </c>
      <c r="V2341" t="s">
        <v>155</v>
      </c>
      <c r="W2341" t="s">
        <v>332</v>
      </c>
      <c r="Y2341">
        <v>100</v>
      </c>
      <c r="Z2341">
        <v>75</v>
      </c>
      <c r="AA2341">
        <v>75</v>
      </c>
      <c r="AB2341">
        <v>75</v>
      </c>
      <c r="AC2341">
        <v>71</v>
      </c>
      <c r="AD2341">
        <v>71</v>
      </c>
      <c r="AE2341">
        <v>63</v>
      </c>
    </row>
    <row r="2342" spans="1:31">
      <c r="A2342">
        <v>2348</v>
      </c>
      <c r="B2342" t="s">
        <v>2897</v>
      </c>
      <c r="C2342">
        <v>0</v>
      </c>
      <c r="D2342">
        <v>0</v>
      </c>
      <c r="E2342">
        <v>0</v>
      </c>
      <c r="F2342">
        <v>0</v>
      </c>
      <c r="G2342">
        <v>2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 t="s">
        <v>7</v>
      </c>
      <c r="S2342" t="s">
        <v>269</v>
      </c>
      <c r="T2342" t="s">
        <v>305</v>
      </c>
      <c r="U2342" t="s">
        <v>146</v>
      </c>
      <c r="Y2342">
        <v>100</v>
      </c>
      <c r="Z2342">
        <v>73</v>
      </c>
      <c r="AA2342">
        <v>50</v>
      </c>
      <c r="AB2342">
        <v>50</v>
      </c>
      <c r="AC2342">
        <v>31</v>
      </c>
      <c r="AD2342">
        <v>16</v>
      </c>
      <c r="AE2342">
        <v>10</v>
      </c>
    </row>
    <row r="2343" spans="1:31">
      <c r="A2343">
        <v>2349</v>
      </c>
      <c r="B2343" t="s">
        <v>2898</v>
      </c>
      <c r="C2343">
        <v>0</v>
      </c>
      <c r="D2343">
        <v>0</v>
      </c>
      <c r="E2343">
        <v>0</v>
      </c>
      <c r="F2343">
        <v>0</v>
      </c>
      <c r="G2343">
        <v>2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 t="s">
        <v>7</v>
      </c>
      <c r="S2343" t="s">
        <v>269</v>
      </c>
      <c r="T2343" t="s">
        <v>270</v>
      </c>
      <c r="U2343" t="s">
        <v>160</v>
      </c>
      <c r="V2343" t="s">
        <v>161</v>
      </c>
      <c r="W2343" t="s">
        <v>162</v>
      </c>
      <c r="Y2343">
        <v>100</v>
      </c>
      <c r="Z2343">
        <v>83</v>
      </c>
      <c r="AA2343">
        <v>81</v>
      </c>
      <c r="AB2343">
        <v>81</v>
      </c>
      <c r="AC2343">
        <v>67</v>
      </c>
      <c r="AD2343">
        <v>66</v>
      </c>
      <c r="AE2343">
        <v>13</v>
      </c>
    </row>
    <row r="2344" spans="1:31">
      <c r="A2344">
        <v>2350</v>
      </c>
      <c r="B2344" t="s">
        <v>2899</v>
      </c>
      <c r="C2344">
        <v>0</v>
      </c>
      <c r="D2344">
        <v>0</v>
      </c>
      <c r="E2344">
        <v>0</v>
      </c>
      <c r="F2344">
        <v>0</v>
      </c>
      <c r="G2344">
        <v>2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 t="s">
        <v>7</v>
      </c>
      <c r="S2344" t="s">
        <v>18</v>
      </c>
      <c r="T2344" t="s">
        <v>19</v>
      </c>
      <c r="U2344" t="s">
        <v>259</v>
      </c>
      <c r="V2344" t="s">
        <v>57</v>
      </c>
      <c r="Y2344">
        <v>100</v>
      </c>
      <c r="Z2344">
        <v>99</v>
      </c>
      <c r="AA2344">
        <v>98</v>
      </c>
      <c r="AB2344">
        <v>97</v>
      </c>
      <c r="AC2344">
        <v>96</v>
      </c>
      <c r="AD2344">
        <v>75</v>
      </c>
      <c r="AE2344">
        <v>75</v>
      </c>
    </row>
    <row r="2345" spans="1:31">
      <c r="A2345">
        <v>2351</v>
      </c>
      <c r="B2345" t="s">
        <v>2900</v>
      </c>
      <c r="C2345">
        <v>0</v>
      </c>
      <c r="D2345">
        <v>0</v>
      </c>
      <c r="E2345">
        <v>0</v>
      </c>
      <c r="F2345">
        <v>0</v>
      </c>
      <c r="G2345">
        <v>2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 t="s">
        <v>7</v>
      </c>
      <c r="S2345" t="s">
        <v>269</v>
      </c>
      <c r="T2345" t="s">
        <v>270</v>
      </c>
      <c r="U2345" t="s">
        <v>160</v>
      </c>
      <c r="Y2345">
        <v>100</v>
      </c>
      <c r="Z2345">
        <v>59</v>
      </c>
      <c r="AA2345">
        <v>59</v>
      </c>
      <c r="AB2345">
        <v>59</v>
      </c>
      <c r="AC2345">
        <v>46</v>
      </c>
      <c r="AD2345">
        <v>46</v>
      </c>
      <c r="AE2345">
        <v>27</v>
      </c>
    </row>
    <row r="2346" spans="1:31">
      <c r="A2346">
        <v>2352</v>
      </c>
      <c r="B2346" t="s">
        <v>2901</v>
      </c>
      <c r="C2346">
        <v>0</v>
      </c>
      <c r="D2346">
        <v>0</v>
      </c>
      <c r="E2346">
        <v>0</v>
      </c>
      <c r="F2346">
        <v>0</v>
      </c>
      <c r="G2346">
        <v>2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 t="s">
        <v>7</v>
      </c>
      <c r="S2346" t="s">
        <v>241</v>
      </c>
      <c r="T2346" t="s">
        <v>72</v>
      </c>
      <c r="U2346" t="s">
        <v>73</v>
      </c>
      <c r="V2346" t="s">
        <v>134</v>
      </c>
      <c r="W2346" t="s">
        <v>135</v>
      </c>
      <c r="Y2346">
        <v>100</v>
      </c>
      <c r="Z2346">
        <v>85</v>
      </c>
      <c r="AA2346">
        <v>83</v>
      </c>
      <c r="AB2346">
        <v>71</v>
      </c>
      <c r="AC2346">
        <v>61</v>
      </c>
      <c r="AD2346">
        <v>60</v>
      </c>
      <c r="AE2346">
        <v>50</v>
      </c>
    </row>
    <row r="2347" spans="1:31">
      <c r="A2347">
        <v>2353</v>
      </c>
      <c r="B2347" t="s">
        <v>2902</v>
      </c>
      <c r="C2347">
        <v>0</v>
      </c>
      <c r="D2347">
        <v>0</v>
      </c>
      <c r="E2347">
        <v>0</v>
      </c>
      <c r="F2347">
        <v>0</v>
      </c>
      <c r="G2347">
        <v>2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 t="s">
        <v>7</v>
      </c>
      <c r="S2347" t="s">
        <v>18</v>
      </c>
      <c r="Y2347">
        <v>100</v>
      </c>
      <c r="Z2347">
        <v>61</v>
      </c>
      <c r="AA2347">
        <v>6</v>
      </c>
      <c r="AB2347">
        <v>6</v>
      </c>
      <c r="AC2347">
        <v>3</v>
      </c>
      <c r="AD2347">
        <v>3</v>
      </c>
      <c r="AE2347">
        <v>0</v>
      </c>
    </row>
    <row r="2348" spans="1:31">
      <c r="A2348">
        <v>2354</v>
      </c>
      <c r="B2348" t="s">
        <v>2903</v>
      </c>
      <c r="C2348">
        <v>0</v>
      </c>
      <c r="D2348">
        <v>0</v>
      </c>
      <c r="E2348">
        <v>0</v>
      </c>
      <c r="F2348">
        <v>0</v>
      </c>
      <c r="G2348">
        <v>2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 t="s">
        <v>7</v>
      </c>
      <c r="S2348" t="s">
        <v>241</v>
      </c>
      <c r="T2348" t="s">
        <v>72</v>
      </c>
      <c r="U2348" t="s">
        <v>73</v>
      </c>
      <c r="V2348" t="s">
        <v>321</v>
      </c>
      <c r="W2348" t="s">
        <v>184</v>
      </c>
      <c r="Y2348">
        <v>100</v>
      </c>
      <c r="Z2348">
        <v>93</v>
      </c>
      <c r="AA2348">
        <v>93</v>
      </c>
      <c r="AB2348">
        <v>92</v>
      </c>
      <c r="AC2348">
        <v>86</v>
      </c>
      <c r="AD2348">
        <v>56</v>
      </c>
      <c r="AE2348">
        <v>38</v>
      </c>
    </row>
    <row r="2349" spans="1:31">
      <c r="A2349">
        <v>2355</v>
      </c>
      <c r="B2349" t="s">
        <v>2904</v>
      </c>
      <c r="C2349">
        <v>0</v>
      </c>
      <c r="D2349">
        <v>0</v>
      </c>
      <c r="E2349">
        <v>0</v>
      </c>
      <c r="F2349">
        <v>0</v>
      </c>
      <c r="G2349">
        <v>2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 t="s">
        <v>7</v>
      </c>
      <c r="S2349" t="s">
        <v>265</v>
      </c>
      <c r="Y2349">
        <v>100</v>
      </c>
      <c r="Z2349">
        <v>49</v>
      </c>
      <c r="AA2349">
        <v>47</v>
      </c>
      <c r="AB2349">
        <v>44</v>
      </c>
      <c r="AC2349">
        <v>44</v>
      </c>
      <c r="AD2349">
        <v>44</v>
      </c>
      <c r="AE2349">
        <v>44</v>
      </c>
    </row>
    <row r="2350" spans="1:31">
      <c r="A2350">
        <v>2356</v>
      </c>
      <c r="B2350" t="s">
        <v>2905</v>
      </c>
      <c r="C2350">
        <v>0</v>
      </c>
      <c r="D2350">
        <v>0</v>
      </c>
      <c r="E2350">
        <v>0</v>
      </c>
      <c r="F2350">
        <v>0</v>
      </c>
      <c r="G2350">
        <v>2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 t="s">
        <v>7</v>
      </c>
      <c r="S2350" t="s">
        <v>241</v>
      </c>
      <c r="T2350" t="s">
        <v>72</v>
      </c>
      <c r="U2350" t="s">
        <v>73</v>
      </c>
      <c r="V2350" t="s">
        <v>134</v>
      </c>
      <c r="W2350" t="s">
        <v>135</v>
      </c>
      <c r="X2350" t="s">
        <v>2186</v>
      </c>
      <c r="Y2350">
        <v>100</v>
      </c>
      <c r="Z2350">
        <v>81</v>
      </c>
      <c r="AA2350">
        <v>81</v>
      </c>
      <c r="AB2350">
        <v>79</v>
      </c>
      <c r="AC2350">
        <v>76</v>
      </c>
      <c r="AD2350">
        <v>76</v>
      </c>
      <c r="AE2350">
        <v>76</v>
      </c>
    </row>
    <row r="2351" spans="1:31">
      <c r="A2351">
        <v>2357</v>
      </c>
      <c r="B2351" t="s">
        <v>2906</v>
      </c>
      <c r="C2351">
        <v>0</v>
      </c>
      <c r="D2351">
        <v>0</v>
      </c>
      <c r="E2351">
        <v>0</v>
      </c>
      <c r="F2351">
        <v>0</v>
      </c>
      <c r="G2351">
        <v>2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 t="s">
        <v>7</v>
      </c>
      <c r="S2351" t="s">
        <v>241</v>
      </c>
      <c r="T2351" t="s">
        <v>72</v>
      </c>
      <c r="U2351" t="s">
        <v>73</v>
      </c>
      <c r="V2351" t="s">
        <v>626</v>
      </c>
      <c r="W2351" t="s">
        <v>627</v>
      </c>
      <c r="Y2351">
        <v>100</v>
      </c>
      <c r="Z2351">
        <v>100</v>
      </c>
      <c r="AA2351">
        <v>100</v>
      </c>
      <c r="AB2351">
        <v>100</v>
      </c>
      <c r="AC2351">
        <v>99</v>
      </c>
      <c r="AD2351">
        <v>97</v>
      </c>
      <c r="AE2351">
        <v>97</v>
      </c>
    </row>
    <row r="2352" spans="1:31">
      <c r="A2352">
        <v>2358</v>
      </c>
      <c r="B2352" t="s">
        <v>2907</v>
      </c>
      <c r="C2352">
        <v>0</v>
      </c>
      <c r="D2352">
        <v>0</v>
      </c>
      <c r="E2352">
        <v>0</v>
      </c>
      <c r="F2352">
        <v>0</v>
      </c>
      <c r="G2352">
        <v>2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 t="s">
        <v>7</v>
      </c>
      <c r="S2352" t="s">
        <v>8</v>
      </c>
      <c r="Y2352">
        <v>100</v>
      </c>
      <c r="Z2352">
        <v>44</v>
      </c>
      <c r="AA2352">
        <v>44</v>
      </c>
      <c r="AB2352">
        <v>40</v>
      </c>
      <c r="AC2352">
        <v>40</v>
      </c>
      <c r="AD2352">
        <v>30</v>
      </c>
      <c r="AE2352">
        <v>30</v>
      </c>
    </row>
    <row r="2353" spans="1:31">
      <c r="A2353">
        <v>2359</v>
      </c>
      <c r="B2353" t="s">
        <v>2908</v>
      </c>
      <c r="C2353">
        <v>0</v>
      </c>
      <c r="D2353">
        <v>0</v>
      </c>
      <c r="E2353">
        <v>0</v>
      </c>
      <c r="F2353">
        <v>0</v>
      </c>
      <c r="G2353">
        <v>2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 t="s">
        <v>7</v>
      </c>
      <c r="S2353" t="s">
        <v>269</v>
      </c>
      <c r="T2353" t="s">
        <v>305</v>
      </c>
      <c r="U2353" t="s">
        <v>146</v>
      </c>
      <c r="Y2353">
        <v>100</v>
      </c>
      <c r="Z2353">
        <v>73</v>
      </c>
      <c r="AA2353">
        <v>50</v>
      </c>
      <c r="AB2353">
        <v>50</v>
      </c>
      <c r="AC2353">
        <v>40</v>
      </c>
      <c r="AD2353">
        <v>39</v>
      </c>
      <c r="AE2353">
        <v>34</v>
      </c>
    </row>
    <row r="2354" spans="1:31">
      <c r="A2354">
        <v>2360</v>
      </c>
      <c r="B2354" t="s">
        <v>2909</v>
      </c>
      <c r="C2354">
        <v>0</v>
      </c>
      <c r="D2354">
        <v>0</v>
      </c>
      <c r="E2354">
        <v>0</v>
      </c>
      <c r="F2354">
        <v>0</v>
      </c>
      <c r="G2354">
        <v>2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 t="s">
        <v>7</v>
      </c>
      <c r="S2354" t="s">
        <v>238</v>
      </c>
      <c r="T2354" t="s">
        <v>85</v>
      </c>
      <c r="U2354" t="s">
        <v>86</v>
      </c>
      <c r="V2354" t="s">
        <v>87</v>
      </c>
      <c r="W2354" t="s">
        <v>88</v>
      </c>
      <c r="Y2354">
        <v>100</v>
      </c>
      <c r="Z2354">
        <v>82</v>
      </c>
      <c r="AA2354">
        <v>82</v>
      </c>
      <c r="AB2354">
        <v>82</v>
      </c>
      <c r="AC2354">
        <v>82</v>
      </c>
      <c r="AD2354">
        <v>54</v>
      </c>
      <c r="AE2354">
        <v>49</v>
      </c>
    </row>
    <row r="2355" spans="1:31">
      <c r="A2355">
        <v>2361</v>
      </c>
      <c r="B2355" t="s">
        <v>2910</v>
      </c>
      <c r="C2355">
        <v>0</v>
      </c>
      <c r="D2355">
        <v>0</v>
      </c>
      <c r="E2355">
        <v>0</v>
      </c>
      <c r="F2355">
        <v>0</v>
      </c>
      <c r="G2355">
        <v>2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 t="s">
        <v>7</v>
      </c>
      <c r="S2355" t="s">
        <v>18</v>
      </c>
      <c r="T2355" t="s">
        <v>19</v>
      </c>
      <c r="U2355" t="s">
        <v>259</v>
      </c>
      <c r="V2355" t="s">
        <v>57</v>
      </c>
      <c r="W2355" t="s">
        <v>949</v>
      </c>
      <c r="X2355" t="s">
        <v>2127</v>
      </c>
      <c r="Y2355">
        <v>100</v>
      </c>
      <c r="Z2355">
        <v>90</v>
      </c>
      <c r="AA2355">
        <v>90</v>
      </c>
      <c r="AB2355">
        <v>90</v>
      </c>
      <c r="AC2355">
        <v>68</v>
      </c>
      <c r="AD2355">
        <v>53</v>
      </c>
      <c r="AE2355">
        <v>53</v>
      </c>
    </row>
    <row r="2356" spans="1:31">
      <c r="A2356">
        <v>2362</v>
      </c>
      <c r="B2356" t="s">
        <v>2911</v>
      </c>
      <c r="C2356">
        <v>0</v>
      </c>
      <c r="D2356">
        <v>0</v>
      </c>
      <c r="E2356">
        <v>0</v>
      </c>
      <c r="F2356">
        <v>0</v>
      </c>
      <c r="G2356">
        <v>2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 t="s">
        <v>7</v>
      </c>
      <c r="S2356" t="s">
        <v>269</v>
      </c>
      <c r="T2356" t="s">
        <v>270</v>
      </c>
      <c r="U2356" t="s">
        <v>160</v>
      </c>
      <c r="V2356" t="s">
        <v>161</v>
      </c>
      <c r="W2356" t="s">
        <v>162</v>
      </c>
      <c r="Y2356">
        <v>100</v>
      </c>
      <c r="Z2356">
        <v>100</v>
      </c>
      <c r="AA2356">
        <v>100</v>
      </c>
      <c r="AB2356">
        <v>100</v>
      </c>
      <c r="AC2356">
        <v>91</v>
      </c>
      <c r="AD2356">
        <v>91</v>
      </c>
      <c r="AE2356">
        <v>60</v>
      </c>
    </row>
    <row r="2357" spans="1:31">
      <c r="A2357">
        <v>2363</v>
      </c>
      <c r="B2357" t="s">
        <v>2912</v>
      </c>
      <c r="C2357">
        <v>0</v>
      </c>
      <c r="D2357">
        <v>0</v>
      </c>
      <c r="E2357">
        <v>0</v>
      </c>
      <c r="F2357">
        <v>0</v>
      </c>
      <c r="G2357">
        <v>2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 t="s">
        <v>7</v>
      </c>
      <c r="S2357" t="s">
        <v>18</v>
      </c>
      <c r="T2357" t="s">
        <v>35</v>
      </c>
      <c r="Y2357">
        <v>97</v>
      </c>
      <c r="Z2357">
        <v>58</v>
      </c>
      <c r="AA2357">
        <v>54</v>
      </c>
      <c r="AB2357">
        <v>47</v>
      </c>
      <c r="AC2357">
        <v>47</v>
      </c>
      <c r="AD2357">
        <v>47</v>
      </c>
      <c r="AE2357">
        <v>47</v>
      </c>
    </row>
    <row r="2358" spans="1:31">
      <c r="A2358">
        <v>2364</v>
      </c>
      <c r="B2358" t="s">
        <v>2913</v>
      </c>
      <c r="C2358">
        <v>0</v>
      </c>
      <c r="D2358">
        <v>0</v>
      </c>
      <c r="E2358">
        <v>0</v>
      </c>
      <c r="F2358">
        <v>0</v>
      </c>
      <c r="G2358">
        <v>2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 t="s">
        <v>7</v>
      </c>
      <c r="S2358" t="s">
        <v>241</v>
      </c>
      <c r="T2358" t="s">
        <v>72</v>
      </c>
      <c r="Y2358">
        <v>100</v>
      </c>
      <c r="Z2358">
        <v>90</v>
      </c>
      <c r="AA2358">
        <v>90</v>
      </c>
      <c r="AB2358">
        <v>46</v>
      </c>
      <c r="AC2358">
        <v>43</v>
      </c>
      <c r="AD2358">
        <v>43</v>
      </c>
      <c r="AE2358">
        <v>43</v>
      </c>
    </row>
    <row r="2359" spans="1:31">
      <c r="A2359">
        <v>2365</v>
      </c>
      <c r="B2359" t="s">
        <v>2914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2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 t="s">
        <v>7</v>
      </c>
      <c r="S2359" t="s">
        <v>241</v>
      </c>
      <c r="T2359" t="s">
        <v>72</v>
      </c>
      <c r="U2359" t="s">
        <v>73</v>
      </c>
      <c r="V2359" t="s">
        <v>134</v>
      </c>
      <c r="W2359" t="s">
        <v>135</v>
      </c>
      <c r="Y2359">
        <v>100</v>
      </c>
      <c r="Z2359">
        <v>100</v>
      </c>
      <c r="AA2359">
        <v>100</v>
      </c>
      <c r="AB2359">
        <v>99</v>
      </c>
      <c r="AC2359">
        <v>96</v>
      </c>
      <c r="AD2359">
        <v>93</v>
      </c>
      <c r="AE2359">
        <v>59</v>
      </c>
    </row>
    <row r="2360" spans="1:31">
      <c r="A2360">
        <v>2366</v>
      </c>
      <c r="B2360" t="s">
        <v>2915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v>2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 t="s">
        <v>7</v>
      </c>
      <c r="S2360" t="s">
        <v>18</v>
      </c>
      <c r="T2360" t="s">
        <v>35</v>
      </c>
      <c r="U2360" t="s">
        <v>36</v>
      </c>
      <c r="V2360" t="s">
        <v>115</v>
      </c>
      <c r="W2360" t="s">
        <v>173</v>
      </c>
      <c r="Y2360">
        <v>100</v>
      </c>
      <c r="Z2360">
        <v>74</v>
      </c>
      <c r="AA2360">
        <v>74</v>
      </c>
      <c r="AB2360">
        <v>74</v>
      </c>
      <c r="AC2360">
        <v>74</v>
      </c>
      <c r="AD2360">
        <v>74</v>
      </c>
      <c r="AE2360">
        <v>43</v>
      </c>
    </row>
    <row r="2361" spans="1:31">
      <c r="A2361">
        <v>2367</v>
      </c>
      <c r="B2361" t="s">
        <v>2916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2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 t="s">
        <v>7</v>
      </c>
      <c r="S2361" t="s">
        <v>18</v>
      </c>
      <c r="T2361" t="s">
        <v>35</v>
      </c>
      <c r="U2361" t="s">
        <v>36</v>
      </c>
      <c r="V2361" t="s">
        <v>115</v>
      </c>
      <c r="W2361" t="s">
        <v>173</v>
      </c>
      <c r="Y2361">
        <v>100</v>
      </c>
      <c r="Z2361">
        <v>99</v>
      </c>
      <c r="AA2361">
        <v>99</v>
      </c>
      <c r="AB2361">
        <v>99</v>
      </c>
      <c r="AC2361">
        <v>99</v>
      </c>
      <c r="AD2361">
        <v>99</v>
      </c>
      <c r="AE2361">
        <v>19</v>
      </c>
    </row>
    <row r="2362" spans="1:31">
      <c r="A2362">
        <v>2368</v>
      </c>
      <c r="B2362" t="s">
        <v>2917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2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 t="s">
        <v>7</v>
      </c>
      <c r="S2362" t="s">
        <v>18</v>
      </c>
      <c r="T2362" t="s">
        <v>19</v>
      </c>
      <c r="Y2362">
        <v>100</v>
      </c>
      <c r="Z2362">
        <v>67</v>
      </c>
      <c r="AA2362">
        <v>62</v>
      </c>
      <c r="AB2362">
        <v>35</v>
      </c>
      <c r="AC2362">
        <v>21</v>
      </c>
      <c r="AD2362">
        <v>9</v>
      </c>
      <c r="AE2362">
        <v>9</v>
      </c>
    </row>
    <row r="2363" spans="1:31">
      <c r="A2363">
        <v>2369</v>
      </c>
      <c r="B2363" t="s">
        <v>2918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2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 t="s">
        <v>7</v>
      </c>
      <c r="S2363" t="s">
        <v>8</v>
      </c>
      <c r="T2363" t="s">
        <v>9</v>
      </c>
      <c r="U2363" t="s">
        <v>103</v>
      </c>
      <c r="Y2363">
        <v>100</v>
      </c>
      <c r="Z2363">
        <v>79</v>
      </c>
      <c r="AA2363">
        <v>79</v>
      </c>
      <c r="AB2363">
        <v>59</v>
      </c>
      <c r="AC2363">
        <v>39</v>
      </c>
      <c r="AD2363">
        <v>30</v>
      </c>
      <c r="AE2363">
        <v>22</v>
      </c>
    </row>
    <row r="2364" spans="1:31">
      <c r="A2364">
        <v>2370</v>
      </c>
      <c r="B2364" t="s">
        <v>2919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2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 t="s">
        <v>7</v>
      </c>
      <c r="S2364" t="s">
        <v>241</v>
      </c>
      <c r="T2364" t="s">
        <v>72</v>
      </c>
      <c r="U2364" t="s">
        <v>73</v>
      </c>
      <c r="V2364" t="s">
        <v>321</v>
      </c>
      <c r="Y2364">
        <v>100</v>
      </c>
      <c r="Z2364">
        <v>100</v>
      </c>
      <c r="AA2364">
        <v>100</v>
      </c>
      <c r="AB2364">
        <v>100</v>
      </c>
      <c r="AC2364">
        <v>65</v>
      </c>
      <c r="AD2364">
        <v>35</v>
      </c>
      <c r="AE2364">
        <v>35</v>
      </c>
    </row>
    <row r="2365" spans="1:31">
      <c r="A2365">
        <v>2371</v>
      </c>
      <c r="B2365" t="s">
        <v>2920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2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 t="s">
        <v>7</v>
      </c>
      <c r="S2365" t="s">
        <v>241</v>
      </c>
      <c r="T2365" t="s">
        <v>72</v>
      </c>
      <c r="U2365" t="s">
        <v>73</v>
      </c>
      <c r="V2365" t="s">
        <v>321</v>
      </c>
      <c r="Y2365">
        <v>100</v>
      </c>
      <c r="Z2365">
        <v>100</v>
      </c>
      <c r="AA2365">
        <v>100</v>
      </c>
      <c r="AB2365">
        <v>100</v>
      </c>
      <c r="AC2365">
        <v>100</v>
      </c>
      <c r="AD2365">
        <v>30</v>
      </c>
      <c r="AE2365">
        <v>30</v>
      </c>
    </row>
    <row r="2366" spans="1:31">
      <c r="A2366">
        <v>2372</v>
      </c>
      <c r="B2366" t="s">
        <v>2921</v>
      </c>
      <c r="C2366">
        <v>0</v>
      </c>
      <c r="D2366">
        <v>0</v>
      </c>
      <c r="E2366">
        <v>0</v>
      </c>
      <c r="F2366">
        <v>0</v>
      </c>
      <c r="G2366">
        <v>0</v>
      </c>
      <c r="H2366">
        <v>2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 t="s">
        <v>7</v>
      </c>
      <c r="S2366" t="s">
        <v>241</v>
      </c>
      <c r="T2366" t="s">
        <v>72</v>
      </c>
      <c r="U2366" t="s">
        <v>73</v>
      </c>
      <c r="V2366" t="s">
        <v>134</v>
      </c>
      <c r="W2366" t="s">
        <v>135</v>
      </c>
      <c r="Y2366">
        <v>100</v>
      </c>
      <c r="Z2366">
        <v>100</v>
      </c>
      <c r="AA2366">
        <v>100</v>
      </c>
      <c r="AB2366">
        <v>100</v>
      </c>
      <c r="AC2366">
        <v>100</v>
      </c>
      <c r="AD2366">
        <v>100</v>
      </c>
      <c r="AE2366">
        <v>62</v>
      </c>
    </row>
    <row r="2367" spans="1:31">
      <c r="A2367">
        <v>2373</v>
      </c>
      <c r="B2367" t="s">
        <v>2922</v>
      </c>
      <c r="C2367">
        <v>0</v>
      </c>
      <c r="D2367">
        <v>0</v>
      </c>
      <c r="E2367">
        <v>0</v>
      </c>
      <c r="F2367">
        <v>0</v>
      </c>
      <c r="G2367">
        <v>0</v>
      </c>
      <c r="H2367">
        <v>2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 t="s">
        <v>7</v>
      </c>
      <c r="S2367" t="s">
        <v>8</v>
      </c>
      <c r="T2367" t="s">
        <v>9</v>
      </c>
      <c r="U2367" t="s">
        <v>103</v>
      </c>
      <c r="V2367" t="s">
        <v>140</v>
      </c>
      <c r="Y2367">
        <v>100</v>
      </c>
      <c r="Z2367">
        <v>96</v>
      </c>
      <c r="AA2367">
        <v>96</v>
      </c>
      <c r="AB2367">
        <v>96</v>
      </c>
      <c r="AC2367">
        <v>76</v>
      </c>
      <c r="AD2367">
        <v>49</v>
      </c>
      <c r="AE2367">
        <v>24</v>
      </c>
    </row>
    <row r="2368" spans="1:31">
      <c r="A2368">
        <v>2374</v>
      </c>
      <c r="B2368" t="s">
        <v>2923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2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 t="s">
        <v>7</v>
      </c>
      <c r="S2368" t="s">
        <v>18</v>
      </c>
      <c r="T2368" t="s">
        <v>35</v>
      </c>
      <c r="U2368" t="s">
        <v>36</v>
      </c>
      <c r="V2368" t="s">
        <v>42</v>
      </c>
      <c r="Y2368">
        <v>100</v>
      </c>
      <c r="Z2368">
        <v>100</v>
      </c>
      <c r="AA2368">
        <v>100</v>
      </c>
      <c r="AB2368">
        <v>100</v>
      </c>
      <c r="AC2368">
        <v>78</v>
      </c>
      <c r="AD2368">
        <v>37</v>
      </c>
      <c r="AE2368">
        <v>37</v>
      </c>
    </row>
    <row r="2369" spans="1:31">
      <c r="A2369">
        <v>2375</v>
      </c>
      <c r="B2369" t="s">
        <v>2924</v>
      </c>
      <c r="C2369">
        <v>0</v>
      </c>
      <c r="D2369">
        <v>0</v>
      </c>
      <c r="E2369">
        <v>0</v>
      </c>
      <c r="F2369">
        <v>0</v>
      </c>
      <c r="G2369">
        <v>0</v>
      </c>
      <c r="H2369">
        <v>2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 t="s">
        <v>7</v>
      </c>
      <c r="S2369" t="s">
        <v>241</v>
      </c>
      <c r="T2369" t="s">
        <v>72</v>
      </c>
      <c r="U2369" t="s">
        <v>73</v>
      </c>
      <c r="V2369" t="s">
        <v>321</v>
      </c>
      <c r="Y2369">
        <v>100</v>
      </c>
      <c r="Z2369">
        <v>73</v>
      </c>
      <c r="AA2369">
        <v>73</v>
      </c>
      <c r="AB2369">
        <v>72</v>
      </c>
      <c r="AC2369">
        <v>64</v>
      </c>
      <c r="AD2369">
        <v>28</v>
      </c>
      <c r="AE2369">
        <v>28</v>
      </c>
    </row>
    <row r="2370" spans="1:31">
      <c r="A2370">
        <v>2376</v>
      </c>
      <c r="B2370" t="s">
        <v>2925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2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 t="s">
        <v>7</v>
      </c>
      <c r="S2370" t="s">
        <v>241</v>
      </c>
      <c r="T2370" t="s">
        <v>72</v>
      </c>
      <c r="U2370" t="s">
        <v>73</v>
      </c>
      <c r="V2370" t="s">
        <v>134</v>
      </c>
      <c r="W2370" t="s">
        <v>135</v>
      </c>
      <c r="Y2370">
        <v>100</v>
      </c>
      <c r="Z2370">
        <v>100</v>
      </c>
      <c r="AA2370">
        <v>100</v>
      </c>
      <c r="AB2370">
        <v>100</v>
      </c>
      <c r="AC2370">
        <v>100</v>
      </c>
      <c r="AD2370">
        <v>100</v>
      </c>
      <c r="AE2370">
        <v>83</v>
      </c>
    </row>
    <row r="2371" spans="1:31">
      <c r="A2371">
        <v>2377</v>
      </c>
      <c r="B2371" t="s">
        <v>2926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2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 t="s">
        <v>7</v>
      </c>
      <c r="S2371" t="s">
        <v>18</v>
      </c>
      <c r="Y2371">
        <v>97</v>
      </c>
      <c r="Z2371">
        <v>46</v>
      </c>
      <c r="AA2371">
        <v>37</v>
      </c>
      <c r="AB2371">
        <v>22</v>
      </c>
      <c r="AC2371">
        <v>20</v>
      </c>
      <c r="AD2371">
        <v>10</v>
      </c>
      <c r="AE2371">
        <v>9</v>
      </c>
    </row>
    <row r="2372" spans="1:31">
      <c r="A2372">
        <v>2378</v>
      </c>
      <c r="B2372" t="s">
        <v>2927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2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 t="s">
        <v>7</v>
      </c>
      <c r="S2372" t="s">
        <v>241</v>
      </c>
      <c r="T2372" t="s">
        <v>72</v>
      </c>
      <c r="U2372" t="s">
        <v>73</v>
      </c>
      <c r="V2372" t="s">
        <v>134</v>
      </c>
      <c r="W2372" t="s">
        <v>135</v>
      </c>
      <c r="X2372" t="s">
        <v>2186</v>
      </c>
      <c r="Y2372">
        <v>100</v>
      </c>
      <c r="Z2372">
        <v>99</v>
      </c>
      <c r="AA2372">
        <v>99</v>
      </c>
      <c r="AB2372">
        <v>95</v>
      </c>
      <c r="AC2372">
        <v>92</v>
      </c>
      <c r="AD2372">
        <v>92</v>
      </c>
      <c r="AE2372">
        <v>91</v>
      </c>
    </row>
    <row r="2373" spans="1:31">
      <c r="A2373">
        <v>2379</v>
      </c>
      <c r="B2373" t="s">
        <v>2928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2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 t="s">
        <v>7</v>
      </c>
      <c r="S2373" t="s">
        <v>18</v>
      </c>
      <c r="T2373" t="s">
        <v>35</v>
      </c>
      <c r="U2373" t="s">
        <v>36</v>
      </c>
      <c r="V2373" t="s">
        <v>115</v>
      </c>
      <c r="W2373" t="s">
        <v>173</v>
      </c>
      <c r="Y2373">
        <v>100</v>
      </c>
      <c r="Z2373">
        <v>100</v>
      </c>
      <c r="AA2373">
        <v>100</v>
      </c>
      <c r="AB2373">
        <v>99</v>
      </c>
      <c r="AC2373">
        <v>69</v>
      </c>
      <c r="AD2373">
        <v>69</v>
      </c>
      <c r="AE2373">
        <v>30</v>
      </c>
    </row>
    <row r="2374" spans="1:31">
      <c r="A2374">
        <v>2380</v>
      </c>
      <c r="B2374" t="s">
        <v>2929</v>
      </c>
      <c r="C2374">
        <v>0</v>
      </c>
      <c r="D2374">
        <v>0</v>
      </c>
      <c r="E2374">
        <v>0</v>
      </c>
      <c r="F2374">
        <v>0</v>
      </c>
      <c r="G2374">
        <v>0</v>
      </c>
      <c r="H2374">
        <v>2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 t="s">
        <v>7</v>
      </c>
      <c r="S2374" t="s">
        <v>8</v>
      </c>
      <c r="T2374" t="s">
        <v>9</v>
      </c>
      <c r="U2374" t="s">
        <v>103</v>
      </c>
      <c r="V2374" t="s">
        <v>104</v>
      </c>
      <c r="Y2374">
        <v>100</v>
      </c>
      <c r="Z2374">
        <v>97</v>
      </c>
      <c r="AA2374">
        <v>97</v>
      </c>
      <c r="AB2374">
        <v>97</v>
      </c>
      <c r="AC2374">
        <v>91</v>
      </c>
      <c r="AD2374">
        <v>33</v>
      </c>
      <c r="AE2374">
        <v>33</v>
      </c>
    </row>
    <row r="2375" spans="1:31">
      <c r="A2375">
        <v>2381</v>
      </c>
      <c r="B2375" t="s">
        <v>2930</v>
      </c>
      <c r="C2375">
        <v>0</v>
      </c>
      <c r="D2375">
        <v>0</v>
      </c>
      <c r="E2375">
        <v>0</v>
      </c>
      <c r="F2375">
        <v>0</v>
      </c>
      <c r="G2375">
        <v>0</v>
      </c>
      <c r="H2375">
        <v>2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 t="s">
        <v>7</v>
      </c>
      <c r="S2375" t="s">
        <v>18</v>
      </c>
      <c r="T2375" t="s">
        <v>35</v>
      </c>
      <c r="U2375" t="s">
        <v>36</v>
      </c>
      <c r="V2375" t="s">
        <v>115</v>
      </c>
      <c r="W2375" t="s">
        <v>173</v>
      </c>
      <c r="X2375" t="s">
        <v>236</v>
      </c>
      <c r="Y2375">
        <v>100</v>
      </c>
      <c r="Z2375">
        <v>100</v>
      </c>
      <c r="AA2375">
        <v>100</v>
      </c>
      <c r="AB2375">
        <v>98</v>
      </c>
      <c r="AC2375">
        <v>97</v>
      </c>
      <c r="AD2375">
        <v>96</v>
      </c>
      <c r="AE2375">
        <v>66</v>
      </c>
    </row>
    <row r="2376" spans="1:31">
      <c r="A2376">
        <v>2382</v>
      </c>
      <c r="B2376" t="s">
        <v>2931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2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 t="s">
        <v>7</v>
      </c>
      <c r="S2376" t="s">
        <v>18</v>
      </c>
      <c r="T2376" t="s">
        <v>35</v>
      </c>
      <c r="U2376" t="s">
        <v>36</v>
      </c>
      <c r="V2376" t="s">
        <v>115</v>
      </c>
      <c r="W2376" t="s">
        <v>173</v>
      </c>
      <c r="Y2376">
        <v>100</v>
      </c>
      <c r="Z2376">
        <v>67</v>
      </c>
      <c r="AA2376">
        <v>67</v>
      </c>
      <c r="AB2376">
        <v>67</v>
      </c>
      <c r="AC2376">
        <v>67</v>
      </c>
      <c r="AD2376">
        <v>66</v>
      </c>
      <c r="AE2376">
        <v>48</v>
      </c>
    </row>
    <row r="2377" spans="1:31">
      <c r="A2377">
        <v>2383</v>
      </c>
      <c r="B2377" t="s">
        <v>2932</v>
      </c>
      <c r="C2377">
        <v>0</v>
      </c>
      <c r="D2377">
        <v>0</v>
      </c>
      <c r="E2377">
        <v>0</v>
      </c>
      <c r="F2377">
        <v>0</v>
      </c>
      <c r="G2377">
        <v>0</v>
      </c>
      <c r="H2377">
        <v>2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 t="s">
        <v>7</v>
      </c>
      <c r="S2377" t="s">
        <v>8</v>
      </c>
      <c r="T2377" t="s">
        <v>9</v>
      </c>
      <c r="U2377" t="s">
        <v>103</v>
      </c>
      <c r="V2377" t="s">
        <v>104</v>
      </c>
      <c r="Y2377">
        <v>100</v>
      </c>
      <c r="Z2377">
        <v>55</v>
      </c>
      <c r="AA2377">
        <v>55</v>
      </c>
      <c r="AB2377">
        <v>54</v>
      </c>
      <c r="AC2377">
        <v>51</v>
      </c>
      <c r="AD2377">
        <v>46</v>
      </c>
      <c r="AE2377">
        <v>46</v>
      </c>
    </row>
    <row r="2378" spans="1:31">
      <c r="A2378">
        <v>2384</v>
      </c>
      <c r="B2378" t="s">
        <v>2933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2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 t="s">
        <v>7</v>
      </c>
      <c r="S2378" t="s">
        <v>238</v>
      </c>
      <c r="Y2378">
        <v>100</v>
      </c>
      <c r="Z2378">
        <v>41</v>
      </c>
      <c r="AA2378">
        <v>40</v>
      </c>
      <c r="AB2378">
        <v>40</v>
      </c>
      <c r="AC2378">
        <v>40</v>
      </c>
      <c r="AD2378">
        <v>17</v>
      </c>
      <c r="AE2378">
        <v>3</v>
      </c>
    </row>
    <row r="2379" spans="1:31">
      <c r="A2379">
        <v>2385</v>
      </c>
      <c r="B2379" t="s">
        <v>2934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2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 t="s">
        <v>7</v>
      </c>
      <c r="S2379" t="s">
        <v>477</v>
      </c>
      <c r="T2379" t="s">
        <v>15</v>
      </c>
      <c r="U2379" t="s">
        <v>28</v>
      </c>
      <c r="V2379" t="s">
        <v>45</v>
      </c>
      <c r="W2379" t="s">
        <v>46</v>
      </c>
      <c r="Y2379">
        <v>100</v>
      </c>
      <c r="Z2379">
        <v>98</v>
      </c>
      <c r="AA2379">
        <v>98</v>
      </c>
      <c r="AB2379">
        <v>97</v>
      </c>
      <c r="AC2379">
        <v>97</v>
      </c>
      <c r="AD2379">
        <v>63</v>
      </c>
      <c r="AE2379">
        <v>10</v>
      </c>
    </row>
    <row r="2380" spans="1:31">
      <c r="A2380">
        <v>2386</v>
      </c>
      <c r="B2380" t="s">
        <v>2935</v>
      </c>
      <c r="C2380">
        <v>0</v>
      </c>
      <c r="D2380">
        <v>0</v>
      </c>
      <c r="E2380">
        <v>0</v>
      </c>
      <c r="F2380">
        <v>0</v>
      </c>
      <c r="G2380">
        <v>0</v>
      </c>
      <c r="H2380">
        <v>2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 t="s">
        <v>7</v>
      </c>
      <c r="S2380" t="s">
        <v>18</v>
      </c>
      <c r="T2380" t="s">
        <v>35</v>
      </c>
      <c r="U2380" t="s">
        <v>36</v>
      </c>
      <c r="V2380" t="s">
        <v>115</v>
      </c>
      <c r="W2380" t="s">
        <v>173</v>
      </c>
      <c r="Y2380">
        <v>100</v>
      </c>
      <c r="Z2380">
        <v>100</v>
      </c>
      <c r="AA2380">
        <v>99</v>
      </c>
      <c r="AB2380">
        <v>99</v>
      </c>
      <c r="AC2380">
        <v>99</v>
      </c>
      <c r="AD2380">
        <v>99</v>
      </c>
      <c r="AE2380">
        <v>8</v>
      </c>
    </row>
    <row r="2381" spans="1:31">
      <c r="A2381">
        <v>2387</v>
      </c>
      <c r="B2381" t="s">
        <v>2936</v>
      </c>
      <c r="C2381">
        <v>0</v>
      </c>
      <c r="D2381">
        <v>0</v>
      </c>
      <c r="E2381">
        <v>0</v>
      </c>
      <c r="F2381">
        <v>0</v>
      </c>
      <c r="G2381">
        <v>0</v>
      </c>
      <c r="H2381">
        <v>2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 t="s">
        <v>7</v>
      </c>
      <c r="S2381" t="s">
        <v>18</v>
      </c>
      <c r="T2381" t="s">
        <v>35</v>
      </c>
      <c r="U2381" t="s">
        <v>36</v>
      </c>
      <c r="V2381" t="s">
        <v>115</v>
      </c>
      <c r="W2381" t="s">
        <v>173</v>
      </c>
      <c r="Y2381">
        <v>100</v>
      </c>
      <c r="Z2381">
        <v>100</v>
      </c>
      <c r="AA2381">
        <v>100</v>
      </c>
      <c r="AB2381">
        <v>99</v>
      </c>
      <c r="AC2381">
        <v>99</v>
      </c>
      <c r="AD2381">
        <v>71</v>
      </c>
      <c r="AE2381">
        <v>41</v>
      </c>
    </row>
    <row r="2382" spans="1:31">
      <c r="A2382">
        <v>2388</v>
      </c>
      <c r="B2382" t="s">
        <v>2937</v>
      </c>
      <c r="C2382">
        <v>0</v>
      </c>
      <c r="D2382">
        <v>0</v>
      </c>
      <c r="E2382">
        <v>0</v>
      </c>
      <c r="F2382">
        <v>0</v>
      </c>
      <c r="G2382">
        <v>0</v>
      </c>
      <c r="H2382">
        <v>2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 t="s">
        <v>7</v>
      </c>
      <c r="S2382" t="s">
        <v>241</v>
      </c>
      <c r="T2382" t="s">
        <v>72</v>
      </c>
      <c r="U2382" t="s">
        <v>73</v>
      </c>
      <c r="Y2382">
        <v>100</v>
      </c>
      <c r="Z2382">
        <v>95</v>
      </c>
      <c r="AA2382">
        <v>95</v>
      </c>
      <c r="AB2382">
        <v>86</v>
      </c>
      <c r="AC2382">
        <v>44</v>
      </c>
      <c r="AD2382">
        <v>42</v>
      </c>
      <c r="AE2382">
        <v>42</v>
      </c>
    </row>
    <row r="2383" spans="1:31">
      <c r="A2383">
        <v>2389</v>
      </c>
      <c r="B2383" t="s">
        <v>2938</v>
      </c>
      <c r="C2383">
        <v>0</v>
      </c>
      <c r="D2383">
        <v>0</v>
      </c>
      <c r="E2383">
        <v>0</v>
      </c>
      <c r="F2383">
        <v>0</v>
      </c>
      <c r="G2383">
        <v>0</v>
      </c>
      <c r="H2383">
        <v>2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 t="s">
        <v>7</v>
      </c>
      <c r="S2383" t="s">
        <v>241</v>
      </c>
      <c r="T2383" t="s">
        <v>72</v>
      </c>
      <c r="U2383" t="s">
        <v>73</v>
      </c>
      <c r="V2383" t="s">
        <v>321</v>
      </c>
      <c r="W2383" t="s">
        <v>156</v>
      </c>
      <c r="Y2383">
        <v>100</v>
      </c>
      <c r="Z2383">
        <v>95</v>
      </c>
      <c r="AA2383">
        <v>95</v>
      </c>
      <c r="AB2383">
        <v>92</v>
      </c>
      <c r="AC2383">
        <v>55</v>
      </c>
      <c r="AD2383">
        <v>50</v>
      </c>
      <c r="AE2383">
        <v>49</v>
      </c>
    </row>
    <row r="2384" spans="1:31">
      <c r="A2384">
        <v>2390</v>
      </c>
      <c r="B2384" t="s">
        <v>2939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2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 t="s">
        <v>7</v>
      </c>
      <c r="S2384" t="s">
        <v>8</v>
      </c>
      <c r="T2384" t="s">
        <v>31</v>
      </c>
      <c r="U2384" t="s">
        <v>249</v>
      </c>
      <c r="V2384" t="s">
        <v>157</v>
      </c>
      <c r="Y2384">
        <v>100</v>
      </c>
      <c r="Z2384">
        <v>99</v>
      </c>
      <c r="AA2384">
        <v>61</v>
      </c>
      <c r="AB2384">
        <v>58</v>
      </c>
      <c r="AC2384">
        <v>58</v>
      </c>
      <c r="AD2384">
        <v>10</v>
      </c>
      <c r="AE2384">
        <v>8</v>
      </c>
    </row>
    <row r="2385" spans="1:31">
      <c r="A2385">
        <v>2391</v>
      </c>
      <c r="B2385" t="s">
        <v>2940</v>
      </c>
      <c r="C2385">
        <v>0</v>
      </c>
      <c r="D2385">
        <v>0</v>
      </c>
      <c r="E2385">
        <v>0</v>
      </c>
      <c r="F2385">
        <v>0</v>
      </c>
      <c r="G2385">
        <v>0</v>
      </c>
      <c r="H2385">
        <v>2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 t="s">
        <v>7</v>
      </c>
      <c r="S2385" t="s">
        <v>477</v>
      </c>
      <c r="T2385" t="s">
        <v>15</v>
      </c>
      <c r="U2385" t="s">
        <v>540</v>
      </c>
      <c r="V2385" t="s">
        <v>16</v>
      </c>
      <c r="W2385" t="s">
        <v>17</v>
      </c>
      <c r="Y2385">
        <v>100</v>
      </c>
      <c r="Z2385">
        <v>98</v>
      </c>
      <c r="AA2385">
        <v>98</v>
      </c>
      <c r="AB2385">
        <v>98</v>
      </c>
      <c r="AC2385">
        <v>98</v>
      </c>
      <c r="AD2385">
        <v>98</v>
      </c>
      <c r="AE2385">
        <v>21</v>
      </c>
    </row>
    <row r="2386" spans="1:31">
      <c r="A2386">
        <v>2392</v>
      </c>
      <c r="B2386" t="s">
        <v>2941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2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 t="s">
        <v>7</v>
      </c>
      <c r="S2386" t="s">
        <v>241</v>
      </c>
      <c r="T2386" t="s">
        <v>72</v>
      </c>
      <c r="U2386" t="s">
        <v>73</v>
      </c>
      <c r="V2386" t="s">
        <v>315</v>
      </c>
      <c r="Y2386">
        <v>100</v>
      </c>
      <c r="Z2386">
        <v>73</v>
      </c>
      <c r="AA2386">
        <v>73</v>
      </c>
      <c r="AB2386">
        <v>73</v>
      </c>
      <c r="AC2386">
        <v>73</v>
      </c>
      <c r="AD2386">
        <v>73</v>
      </c>
      <c r="AE2386">
        <v>73</v>
      </c>
    </row>
    <row r="2387" spans="1:31">
      <c r="A2387">
        <v>2393</v>
      </c>
      <c r="B2387" t="s">
        <v>2942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0</v>
      </c>
      <c r="I2387">
        <v>2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 t="s">
        <v>7</v>
      </c>
      <c r="S2387" t="s">
        <v>241</v>
      </c>
      <c r="T2387" t="s">
        <v>72</v>
      </c>
      <c r="U2387" t="s">
        <v>73</v>
      </c>
      <c r="V2387" t="s">
        <v>77</v>
      </c>
      <c r="Y2387">
        <v>100</v>
      </c>
      <c r="Z2387">
        <v>100</v>
      </c>
      <c r="AA2387">
        <v>100</v>
      </c>
      <c r="AB2387">
        <v>100</v>
      </c>
      <c r="AC2387">
        <v>99</v>
      </c>
      <c r="AD2387">
        <v>96</v>
      </c>
      <c r="AE2387">
        <v>96</v>
      </c>
    </row>
    <row r="2388" spans="1:31">
      <c r="A2388">
        <v>2394</v>
      </c>
      <c r="B2388" t="s">
        <v>2943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2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 t="s">
        <v>7</v>
      </c>
      <c r="S2388" t="s">
        <v>18</v>
      </c>
      <c r="T2388" t="s">
        <v>19</v>
      </c>
      <c r="U2388" t="s">
        <v>283</v>
      </c>
      <c r="V2388" t="s">
        <v>284</v>
      </c>
      <c r="W2388" t="s">
        <v>285</v>
      </c>
      <c r="Y2388">
        <v>100</v>
      </c>
      <c r="Z2388">
        <v>93</v>
      </c>
      <c r="AA2388">
        <v>93</v>
      </c>
      <c r="AB2388">
        <v>92</v>
      </c>
      <c r="AC2388">
        <v>92</v>
      </c>
      <c r="AD2388">
        <v>92</v>
      </c>
      <c r="AE2388">
        <v>92</v>
      </c>
    </row>
    <row r="2389" spans="1:31">
      <c r="A2389">
        <v>2395</v>
      </c>
      <c r="B2389" t="s">
        <v>2944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2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 t="s">
        <v>7</v>
      </c>
      <c r="S2389" t="s">
        <v>18</v>
      </c>
      <c r="Y2389">
        <v>100</v>
      </c>
      <c r="Z2389">
        <v>25</v>
      </c>
      <c r="AA2389">
        <v>22</v>
      </c>
      <c r="AB2389">
        <v>20</v>
      </c>
      <c r="AC2389">
        <v>18</v>
      </c>
      <c r="AD2389">
        <v>15</v>
      </c>
      <c r="AE2389">
        <v>15</v>
      </c>
    </row>
    <row r="2390" spans="1:31">
      <c r="A2390">
        <v>2396</v>
      </c>
      <c r="B2390" t="s">
        <v>2945</v>
      </c>
      <c r="C2390">
        <v>0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v>2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 t="s">
        <v>7</v>
      </c>
      <c r="S2390" t="s">
        <v>18</v>
      </c>
      <c r="T2390" t="s">
        <v>35</v>
      </c>
      <c r="U2390" t="s">
        <v>23</v>
      </c>
      <c r="V2390" t="s">
        <v>24</v>
      </c>
      <c r="W2390" t="s">
        <v>2259</v>
      </c>
      <c r="Y2390">
        <v>100</v>
      </c>
      <c r="Z2390">
        <v>100</v>
      </c>
      <c r="AA2390">
        <v>100</v>
      </c>
      <c r="AB2390">
        <v>100</v>
      </c>
      <c r="AC2390">
        <v>100</v>
      </c>
      <c r="AD2390">
        <v>100</v>
      </c>
      <c r="AE2390">
        <v>58</v>
      </c>
    </row>
    <row r="2391" spans="1:31">
      <c r="A2391">
        <v>2397</v>
      </c>
      <c r="B2391" t="s">
        <v>2946</v>
      </c>
      <c r="C2391">
        <v>0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2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 t="s">
        <v>7</v>
      </c>
      <c r="S2391" t="s">
        <v>8</v>
      </c>
      <c r="T2391" t="s">
        <v>9</v>
      </c>
      <c r="U2391" t="s">
        <v>103</v>
      </c>
      <c r="V2391" t="s">
        <v>140</v>
      </c>
      <c r="Y2391">
        <v>100</v>
      </c>
      <c r="Z2391">
        <v>98</v>
      </c>
      <c r="AA2391">
        <v>98</v>
      </c>
      <c r="AB2391">
        <v>96</v>
      </c>
      <c r="AC2391">
        <v>78</v>
      </c>
      <c r="AD2391">
        <v>39</v>
      </c>
      <c r="AE2391">
        <v>27</v>
      </c>
    </row>
    <row r="2392" spans="1:31">
      <c r="A2392">
        <v>2398</v>
      </c>
      <c r="B2392" t="s">
        <v>2947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2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 t="s">
        <v>7</v>
      </c>
      <c r="S2392" t="s">
        <v>241</v>
      </c>
      <c r="T2392" t="s">
        <v>72</v>
      </c>
      <c r="U2392" t="s">
        <v>73</v>
      </c>
      <c r="V2392" t="s">
        <v>524</v>
      </c>
      <c r="Y2392">
        <v>100</v>
      </c>
      <c r="Z2392">
        <v>63</v>
      </c>
      <c r="AA2392">
        <v>63</v>
      </c>
      <c r="AB2392">
        <v>58</v>
      </c>
      <c r="AC2392">
        <v>56</v>
      </c>
      <c r="AD2392">
        <v>56</v>
      </c>
      <c r="AE2392">
        <v>56</v>
      </c>
    </row>
    <row r="2393" spans="1:31">
      <c r="A2393">
        <v>2399</v>
      </c>
      <c r="B2393" t="s">
        <v>2948</v>
      </c>
      <c r="C2393">
        <v>0</v>
      </c>
      <c r="D2393">
        <v>0</v>
      </c>
      <c r="E2393">
        <v>0</v>
      </c>
      <c r="F2393">
        <v>0</v>
      </c>
      <c r="G2393">
        <v>0</v>
      </c>
      <c r="H2393">
        <v>0</v>
      </c>
      <c r="I2393">
        <v>2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 t="s">
        <v>7</v>
      </c>
      <c r="S2393" t="s">
        <v>241</v>
      </c>
      <c r="T2393" t="s">
        <v>72</v>
      </c>
      <c r="U2393" t="s">
        <v>52</v>
      </c>
      <c r="V2393" t="s">
        <v>242</v>
      </c>
      <c r="W2393" t="s">
        <v>243</v>
      </c>
      <c r="X2393" t="s">
        <v>1651</v>
      </c>
      <c r="Y2393">
        <v>100</v>
      </c>
      <c r="Z2393">
        <v>100</v>
      </c>
      <c r="AA2393">
        <v>100</v>
      </c>
      <c r="AB2393">
        <v>100</v>
      </c>
      <c r="AC2393">
        <v>100</v>
      </c>
      <c r="AD2393">
        <v>100</v>
      </c>
      <c r="AE2393">
        <v>84</v>
      </c>
    </row>
    <row r="2394" spans="1:31">
      <c r="A2394">
        <v>2400</v>
      </c>
      <c r="B2394" t="s">
        <v>2949</v>
      </c>
      <c r="C2394">
        <v>0</v>
      </c>
      <c r="D2394">
        <v>0</v>
      </c>
      <c r="E2394">
        <v>0</v>
      </c>
      <c r="F2394">
        <v>0</v>
      </c>
      <c r="G2394">
        <v>0</v>
      </c>
      <c r="H2394">
        <v>0</v>
      </c>
      <c r="I2394">
        <v>2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 t="s">
        <v>7</v>
      </c>
      <c r="S2394" t="s">
        <v>8</v>
      </c>
      <c r="T2394" t="s">
        <v>9</v>
      </c>
      <c r="U2394" t="s">
        <v>103</v>
      </c>
      <c r="V2394" t="s">
        <v>140</v>
      </c>
      <c r="Y2394">
        <v>100</v>
      </c>
      <c r="Z2394">
        <v>99</v>
      </c>
      <c r="AA2394">
        <v>99</v>
      </c>
      <c r="AB2394">
        <v>99</v>
      </c>
      <c r="AC2394">
        <v>62</v>
      </c>
      <c r="AD2394">
        <v>44</v>
      </c>
      <c r="AE2394">
        <v>31</v>
      </c>
    </row>
    <row r="2395" spans="1:31">
      <c r="A2395">
        <v>2401</v>
      </c>
      <c r="B2395" t="s">
        <v>2950</v>
      </c>
      <c r="C2395">
        <v>0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v>2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 t="s">
        <v>7</v>
      </c>
      <c r="S2395" t="s">
        <v>18</v>
      </c>
      <c r="T2395" t="s">
        <v>35</v>
      </c>
      <c r="U2395" t="s">
        <v>36</v>
      </c>
      <c r="V2395" t="s">
        <v>42</v>
      </c>
      <c r="W2395" t="s">
        <v>43</v>
      </c>
      <c r="Y2395">
        <v>100</v>
      </c>
      <c r="Z2395">
        <v>100</v>
      </c>
      <c r="AA2395">
        <v>100</v>
      </c>
      <c r="AB2395">
        <v>98</v>
      </c>
      <c r="AC2395">
        <v>77</v>
      </c>
      <c r="AD2395">
        <v>66</v>
      </c>
      <c r="AE2395">
        <v>33</v>
      </c>
    </row>
    <row r="2396" spans="1:31">
      <c r="A2396">
        <v>2402</v>
      </c>
      <c r="B2396" t="s">
        <v>2951</v>
      </c>
      <c r="C2396">
        <v>0</v>
      </c>
      <c r="D2396">
        <v>0</v>
      </c>
      <c r="E2396">
        <v>0</v>
      </c>
      <c r="F2396">
        <v>0</v>
      </c>
      <c r="G2396">
        <v>0</v>
      </c>
      <c r="H2396">
        <v>0</v>
      </c>
      <c r="I2396">
        <v>2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 t="s">
        <v>7</v>
      </c>
      <c r="S2396" t="s">
        <v>18</v>
      </c>
      <c r="T2396" t="s">
        <v>35</v>
      </c>
      <c r="U2396" t="s">
        <v>36</v>
      </c>
      <c r="Y2396">
        <v>100</v>
      </c>
      <c r="Z2396">
        <v>100</v>
      </c>
      <c r="AA2396">
        <v>100</v>
      </c>
      <c r="AB2396">
        <v>96</v>
      </c>
      <c r="AC2396">
        <v>33</v>
      </c>
      <c r="AD2396">
        <v>33</v>
      </c>
      <c r="AE2396">
        <v>21</v>
      </c>
    </row>
    <row r="2397" spans="1:31">
      <c r="A2397">
        <v>2403</v>
      </c>
      <c r="B2397" t="s">
        <v>2952</v>
      </c>
      <c r="C2397">
        <v>0</v>
      </c>
      <c r="D2397">
        <v>0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2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 t="s">
        <v>7</v>
      </c>
      <c r="S2397" t="s">
        <v>269</v>
      </c>
      <c r="T2397" t="s">
        <v>270</v>
      </c>
      <c r="U2397" t="s">
        <v>160</v>
      </c>
      <c r="V2397" t="s">
        <v>161</v>
      </c>
      <c r="W2397" t="s">
        <v>162</v>
      </c>
      <c r="Y2397">
        <v>100</v>
      </c>
      <c r="Z2397">
        <v>100</v>
      </c>
      <c r="AA2397">
        <v>100</v>
      </c>
      <c r="AB2397">
        <v>100</v>
      </c>
      <c r="AC2397">
        <v>100</v>
      </c>
      <c r="AD2397">
        <v>100</v>
      </c>
      <c r="AE2397">
        <v>100</v>
      </c>
    </row>
    <row r="2398" spans="1:31">
      <c r="A2398">
        <v>2404</v>
      </c>
      <c r="B2398" t="s">
        <v>2953</v>
      </c>
      <c r="C2398">
        <v>0</v>
      </c>
      <c r="D2398">
        <v>0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2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 t="s">
        <v>7</v>
      </c>
      <c r="S2398" t="s">
        <v>269</v>
      </c>
      <c r="T2398" t="s">
        <v>270</v>
      </c>
      <c r="U2398" t="s">
        <v>160</v>
      </c>
      <c r="V2398" t="s">
        <v>161</v>
      </c>
      <c r="W2398" t="s">
        <v>162</v>
      </c>
      <c r="Y2398">
        <v>100</v>
      </c>
      <c r="Z2398">
        <v>100</v>
      </c>
      <c r="AA2398">
        <v>100</v>
      </c>
      <c r="AB2398">
        <v>100</v>
      </c>
      <c r="AC2398">
        <v>100</v>
      </c>
      <c r="AD2398">
        <v>99</v>
      </c>
      <c r="AE2398">
        <v>91</v>
      </c>
    </row>
    <row r="2399" spans="1:31">
      <c r="A2399">
        <v>2405</v>
      </c>
      <c r="B2399" t="s">
        <v>2954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2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 t="s">
        <v>7</v>
      </c>
      <c r="S2399" t="s">
        <v>18</v>
      </c>
      <c r="T2399" t="s">
        <v>19</v>
      </c>
      <c r="U2399" t="s">
        <v>259</v>
      </c>
      <c r="V2399" t="s">
        <v>408</v>
      </c>
      <c r="Y2399">
        <v>100</v>
      </c>
      <c r="Z2399">
        <v>86</v>
      </c>
      <c r="AA2399">
        <v>77</v>
      </c>
      <c r="AB2399">
        <v>76</v>
      </c>
      <c r="AC2399">
        <v>56</v>
      </c>
      <c r="AD2399">
        <v>27</v>
      </c>
      <c r="AE2399">
        <v>27</v>
      </c>
    </row>
    <row r="2400" spans="1:31">
      <c r="A2400">
        <v>2406</v>
      </c>
      <c r="B2400" t="s">
        <v>2955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2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 t="s">
        <v>7</v>
      </c>
      <c r="S2400" t="s">
        <v>269</v>
      </c>
      <c r="Y2400">
        <v>100</v>
      </c>
      <c r="Z2400">
        <v>41</v>
      </c>
      <c r="AA2400">
        <v>41</v>
      </c>
      <c r="AB2400">
        <v>41</v>
      </c>
      <c r="AC2400">
        <v>32</v>
      </c>
      <c r="AD2400">
        <v>32</v>
      </c>
      <c r="AE2400">
        <v>14</v>
      </c>
    </row>
    <row r="2401" spans="1:31">
      <c r="A2401">
        <v>2407</v>
      </c>
      <c r="B2401" t="s">
        <v>2956</v>
      </c>
      <c r="C2401">
        <v>0</v>
      </c>
      <c r="D2401">
        <v>0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2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 t="s">
        <v>7</v>
      </c>
      <c r="S2401" t="s">
        <v>241</v>
      </c>
      <c r="T2401" t="s">
        <v>72</v>
      </c>
      <c r="U2401" t="s">
        <v>73</v>
      </c>
      <c r="V2401" t="s">
        <v>203</v>
      </c>
      <c r="Y2401">
        <v>100</v>
      </c>
      <c r="Z2401">
        <v>100</v>
      </c>
      <c r="AA2401">
        <v>100</v>
      </c>
      <c r="AB2401">
        <v>100</v>
      </c>
      <c r="AC2401">
        <v>100</v>
      </c>
      <c r="AD2401">
        <v>100</v>
      </c>
      <c r="AE2401">
        <v>100</v>
      </c>
    </row>
    <row r="2402" spans="1:31">
      <c r="A2402">
        <v>2408</v>
      </c>
      <c r="B2402" t="s">
        <v>2957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2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 t="s">
        <v>7</v>
      </c>
      <c r="S2402" t="s">
        <v>241</v>
      </c>
      <c r="T2402" t="s">
        <v>72</v>
      </c>
      <c r="U2402" t="s">
        <v>73</v>
      </c>
      <c r="V2402" t="s">
        <v>134</v>
      </c>
      <c r="W2402" t="s">
        <v>373</v>
      </c>
      <c r="Y2402">
        <v>100</v>
      </c>
      <c r="Z2402">
        <v>100</v>
      </c>
      <c r="AA2402">
        <v>100</v>
      </c>
      <c r="AB2402">
        <v>98</v>
      </c>
      <c r="AC2402">
        <v>95</v>
      </c>
      <c r="AD2402">
        <v>92</v>
      </c>
      <c r="AE2402">
        <v>92</v>
      </c>
    </row>
    <row r="2403" spans="1:31">
      <c r="A2403">
        <v>2409</v>
      </c>
      <c r="B2403" t="s">
        <v>2958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2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 t="s">
        <v>7</v>
      </c>
      <c r="S2403" t="s">
        <v>241</v>
      </c>
      <c r="T2403" t="s">
        <v>72</v>
      </c>
      <c r="U2403" t="s">
        <v>73</v>
      </c>
      <c r="V2403" t="s">
        <v>134</v>
      </c>
      <c r="W2403" t="s">
        <v>135</v>
      </c>
      <c r="Y2403">
        <v>100</v>
      </c>
      <c r="Z2403">
        <v>100</v>
      </c>
      <c r="AA2403">
        <v>100</v>
      </c>
      <c r="AB2403">
        <v>100</v>
      </c>
      <c r="AC2403">
        <v>99</v>
      </c>
      <c r="AD2403">
        <v>86</v>
      </c>
      <c r="AE2403">
        <v>72</v>
      </c>
    </row>
    <row r="2404" spans="1:31">
      <c r="A2404">
        <v>2410</v>
      </c>
      <c r="B2404" t="s">
        <v>2959</v>
      </c>
      <c r="C2404">
        <v>0</v>
      </c>
      <c r="D2404">
        <v>0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2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 t="s">
        <v>7</v>
      </c>
      <c r="S2404" t="s">
        <v>269</v>
      </c>
      <c r="T2404" t="s">
        <v>661</v>
      </c>
      <c r="U2404" t="s">
        <v>662</v>
      </c>
      <c r="V2404" t="s">
        <v>147</v>
      </c>
      <c r="W2404" t="s">
        <v>148</v>
      </c>
      <c r="Y2404">
        <v>100</v>
      </c>
      <c r="Z2404">
        <v>95</v>
      </c>
      <c r="AA2404">
        <v>92</v>
      </c>
      <c r="AB2404">
        <v>92</v>
      </c>
      <c r="AC2404">
        <v>92</v>
      </c>
      <c r="AD2404">
        <v>88</v>
      </c>
      <c r="AE2404">
        <v>33</v>
      </c>
    </row>
    <row r="2405" spans="1:31">
      <c r="A2405">
        <v>2411</v>
      </c>
      <c r="B2405" t="s">
        <v>2960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2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 t="s">
        <v>7</v>
      </c>
      <c r="S2405" t="s">
        <v>18</v>
      </c>
      <c r="T2405" t="s">
        <v>78</v>
      </c>
      <c r="U2405" t="s">
        <v>81</v>
      </c>
      <c r="V2405" t="s">
        <v>82</v>
      </c>
      <c r="W2405" t="s">
        <v>93</v>
      </c>
      <c r="X2405" t="s">
        <v>2214</v>
      </c>
      <c r="Y2405">
        <v>100</v>
      </c>
      <c r="Z2405">
        <v>84</v>
      </c>
      <c r="AA2405">
        <v>81</v>
      </c>
      <c r="AB2405">
        <v>81</v>
      </c>
      <c r="AC2405">
        <v>81</v>
      </c>
      <c r="AD2405">
        <v>77</v>
      </c>
      <c r="AE2405">
        <v>68</v>
      </c>
    </row>
    <row r="2406" spans="1:31">
      <c r="A2406">
        <v>2412</v>
      </c>
      <c r="B2406" t="s">
        <v>2961</v>
      </c>
      <c r="C2406">
        <v>0</v>
      </c>
      <c r="D2406">
        <v>0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2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 t="s">
        <v>7</v>
      </c>
      <c r="S2406" t="s">
        <v>18</v>
      </c>
      <c r="T2406" t="s">
        <v>78</v>
      </c>
      <c r="Y2406">
        <v>100</v>
      </c>
      <c r="Z2406">
        <v>98</v>
      </c>
      <c r="AA2406">
        <v>56</v>
      </c>
      <c r="AB2406">
        <v>41</v>
      </c>
      <c r="AC2406">
        <v>41</v>
      </c>
      <c r="AD2406">
        <v>41</v>
      </c>
      <c r="AE2406">
        <v>41</v>
      </c>
    </row>
    <row r="2407" spans="1:31">
      <c r="A2407">
        <v>2413</v>
      </c>
      <c r="B2407" t="s">
        <v>2962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2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 t="s">
        <v>7</v>
      </c>
      <c r="S2407" t="s">
        <v>269</v>
      </c>
      <c r="T2407" t="s">
        <v>270</v>
      </c>
      <c r="U2407" t="s">
        <v>160</v>
      </c>
      <c r="V2407" t="s">
        <v>161</v>
      </c>
      <c r="W2407" t="s">
        <v>162</v>
      </c>
      <c r="Y2407">
        <v>100</v>
      </c>
      <c r="Z2407">
        <v>93</v>
      </c>
      <c r="AA2407">
        <v>84</v>
      </c>
      <c r="AB2407">
        <v>84</v>
      </c>
      <c r="AC2407">
        <v>68</v>
      </c>
      <c r="AD2407">
        <v>68</v>
      </c>
      <c r="AE2407">
        <v>24</v>
      </c>
    </row>
    <row r="2408" spans="1:31">
      <c r="A2408">
        <v>2414</v>
      </c>
      <c r="B2408" t="s">
        <v>2963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2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 t="s">
        <v>7</v>
      </c>
      <c r="S2408" t="s">
        <v>241</v>
      </c>
      <c r="T2408" t="s">
        <v>72</v>
      </c>
      <c r="U2408" t="s">
        <v>73</v>
      </c>
      <c r="Y2408">
        <v>100</v>
      </c>
      <c r="Z2408">
        <v>100</v>
      </c>
      <c r="AA2408">
        <v>100</v>
      </c>
      <c r="AB2408">
        <v>100</v>
      </c>
      <c r="AC2408">
        <v>49</v>
      </c>
      <c r="AD2408">
        <v>49</v>
      </c>
      <c r="AE2408">
        <v>40</v>
      </c>
    </row>
    <row r="2409" spans="1:31">
      <c r="A2409">
        <v>2415</v>
      </c>
      <c r="B2409" t="s">
        <v>2964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2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 t="s">
        <v>7</v>
      </c>
      <c r="S2409" t="s">
        <v>8</v>
      </c>
      <c r="T2409" t="s">
        <v>31</v>
      </c>
      <c r="U2409" t="s">
        <v>75</v>
      </c>
      <c r="Y2409">
        <v>100</v>
      </c>
      <c r="Z2409">
        <v>95</v>
      </c>
      <c r="AA2409">
        <v>95</v>
      </c>
      <c r="AB2409">
        <v>91</v>
      </c>
      <c r="AC2409">
        <v>76</v>
      </c>
      <c r="AD2409">
        <v>76</v>
      </c>
      <c r="AE2409">
        <v>76</v>
      </c>
    </row>
    <row r="2410" spans="1:31">
      <c r="A2410">
        <v>2416</v>
      </c>
      <c r="B2410" t="s">
        <v>2965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2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 t="s">
        <v>7</v>
      </c>
      <c r="S2410" t="s">
        <v>241</v>
      </c>
      <c r="T2410" t="s">
        <v>72</v>
      </c>
      <c r="U2410" t="s">
        <v>73</v>
      </c>
      <c r="V2410" t="s">
        <v>74</v>
      </c>
      <c r="W2410" t="s">
        <v>152</v>
      </c>
      <c r="Y2410">
        <v>100</v>
      </c>
      <c r="Z2410">
        <v>100</v>
      </c>
      <c r="AA2410">
        <v>100</v>
      </c>
      <c r="AB2410">
        <v>90</v>
      </c>
      <c r="AC2410">
        <v>68</v>
      </c>
      <c r="AD2410">
        <v>68</v>
      </c>
      <c r="AE2410">
        <v>19</v>
      </c>
    </row>
    <row r="2411" spans="1:31">
      <c r="A2411">
        <v>2417</v>
      </c>
      <c r="B2411" t="s">
        <v>2966</v>
      </c>
      <c r="C2411">
        <v>0</v>
      </c>
      <c r="D2411">
        <v>0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2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 t="s">
        <v>7</v>
      </c>
      <c r="S2411" t="s">
        <v>241</v>
      </c>
      <c r="T2411" t="s">
        <v>72</v>
      </c>
      <c r="U2411" t="s">
        <v>73</v>
      </c>
      <c r="V2411" t="s">
        <v>134</v>
      </c>
      <c r="W2411" t="s">
        <v>135</v>
      </c>
      <c r="X2411" t="s">
        <v>2186</v>
      </c>
      <c r="Y2411">
        <v>100</v>
      </c>
      <c r="Z2411">
        <v>100</v>
      </c>
      <c r="AA2411">
        <v>100</v>
      </c>
      <c r="AB2411">
        <v>100</v>
      </c>
      <c r="AC2411">
        <v>85</v>
      </c>
      <c r="AD2411">
        <v>85</v>
      </c>
      <c r="AE2411">
        <v>60</v>
      </c>
    </row>
    <row r="2412" spans="1:31">
      <c r="A2412">
        <v>2418</v>
      </c>
      <c r="B2412" t="s">
        <v>2967</v>
      </c>
      <c r="C2412">
        <v>0</v>
      </c>
      <c r="D2412">
        <v>0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2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 t="s">
        <v>7</v>
      </c>
      <c r="S2412" t="s">
        <v>18</v>
      </c>
      <c r="T2412" t="s">
        <v>35</v>
      </c>
      <c r="U2412" t="s">
        <v>36</v>
      </c>
      <c r="V2412" t="s">
        <v>115</v>
      </c>
      <c r="W2412" t="s">
        <v>173</v>
      </c>
      <c r="X2412" t="s">
        <v>236</v>
      </c>
      <c r="Y2412">
        <v>100</v>
      </c>
      <c r="Z2412">
        <v>100</v>
      </c>
      <c r="AA2412">
        <v>100</v>
      </c>
      <c r="AB2412">
        <v>100</v>
      </c>
      <c r="AC2412">
        <v>100</v>
      </c>
      <c r="AD2412">
        <v>100</v>
      </c>
      <c r="AE2412">
        <v>80</v>
      </c>
    </row>
    <row r="2413" spans="1:31">
      <c r="A2413">
        <v>2419</v>
      </c>
      <c r="B2413" t="s">
        <v>2968</v>
      </c>
      <c r="C2413">
        <v>0</v>
      </c>
      <c r="D2413">
        <v>0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2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 t="s">
        <v>7</v>
      </c>
      <c r="S2413" t="s">
        <v>269</v>
      </c>
      <c r="T2413" t="s">
        <v>270</v>
      </c>
      <c r="U2413" t="s">
        <v>160</v>
      </c>
      <c r="V2413" t="s">
        <v>161</v>
      </c>
      <c r="W2413" t="s">
        <v>162</v>
      </c>
      <c r="Y2413">
        <v>100</v>
      </c>
      <c r="Z2413">
        <v>100</v>
      </c>
      <c r="AA2413">
        <v>100</v>
      </c>
      <c r="AB2413">
        <v>100</v>
      </c>
      <c r="AC2413">
        <v>100</v>
      </c>
      <c r="AD2413">
        <v>100</v>
      </c>
      <c r="AE2413">
        <v>100</v>
      </c>
    </row>
    <row r="2414" spans="1:31">
      <c r="A2414">
        <v>2420</v>
      </c>
      <c r="B2414" t="s">
        <v>2969</v>
      </c>
      <c r="C2414">
        <v>0</v>
      </c>
      <c r="D2414">
        <v>0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2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 t="s">
        <v>7</v>
      </c>
      <c r="S2414" t="s">
        <v>18</v>
      </c>
      <c r="T2414" t="s">
        <v>35</v>
      </c>
      <c r="U2414" t="s">
        <v>36</v>
      </c>
      <c r="Y2414">
        <v>100</v>
      </c>
      <c r="Z2414">
        <v>100</v>
      </c>
      <c r="AA2414">
        <v>77</v>
      </c>
      <c r="AB2414">
        <v>69</v>
      </c>
      <c r="AC2414">
        <v>42</v>
      </c>
      <c r="AD2414">
        <v>42</v>
      </c>
      <c r="AE2414">
        <v>41</v>
      </c>
    </row>
    <row r="2415" spans="1:31">
      <c r="A2415">
        <v>2421</v>
      </c>
      <c r="B2415" t="s">
        <v>2971</v>
      </c>
      <c r="C2415">
        <v>0</v>
      </c>
      <c r="D2415">
        <v>0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2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 t="s">
        <v>7</v>
      </c>
      <c r="S2415" t="s">
        <v>241</v>
      </c>
      <c r="T2415" t="s">
        <v>72</v>
      </c>
      <c r="U2415" t="s">
        <v>73</v>
      </c>
      <c r="V2415" t="s">
        <v>134</v>
      </c>
      <c r="W2415" t="s">
        <v>135</v>
      </c>
      <c r="Y2415">
        <v>100</v>
      </c>
      <c r="Z2415">
        <v>100</v>
      </c>
      <c r="AA2415">
        <v>100</v>
      </c>
      <c r="AB2415">
        <v>100</v>
      </c>
      <c r="AC2415">
        <v>99</v>
      </c>
      <c r="AD2415">
        <v>93</v>
      </c>
      <c r="AE2415">
        <v>93</v>
      </c>
    </row>
    <row r="2416" spans="1:31">
      <c r="A2416">
        <v>2422</v>
      </c>
      <c r="B2416" t="s">
        <v>2972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2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 t="s">
        <v>7</v>
      </c>
      <c r="S2416" t="s">
        <v>241</v>
      </c>
      <c r="T2416" t="s">
        <v>72</v>
      </c>
      <c r="U2416" t="s">
        <v>73</v>
      </c>
      <c r="V2416" t="s">
        <v>2973</v>
      </c>
      <c r="Y2416">
        <v>100</v>
      </c>
      <c r="Z2416">
        <v>100</v>
      </c>
      <c r="AA2416">
        <v>100</v>
      </c>
      <c r="AB2416">
        <v>100</v>
      </c>
      <c r="AC2416">
        <v>70</v>
      </c>
      <c r="AD2416">
        <v>70</v>
      </c>
      <c r="AE2416">
        <v>70</v>
      </c>
    </row>
    <row r="2417" spans="1:31">
      <c r="A2417">
        <v>2423</v>
      </c>
      <c r="B2417" t="s">
        <v>2974</v>
      </c>
      <c r="C2417">
        <v>0</v>
      </c>
      <c r="D2417">
        <v>0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2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 t="s">
        <v>7</v>
      </c>
      <c r="S2417" t="s">
        <v>269</v>
      </c>
      <c r="T2417" t="s">
        <v>270</v>
      </c>
      <c r="U2417" t="s">
        <v>160</v>
      </c>
      <c r="V2417" t="s">
        <v>161</v>
      </c>
      <c r="W2417" t="s">
        <v>162</v>
      </c>
      <c r="X2417" t="s">
        <v>1725</v>
      </c>
      <c r="Y2417">
        <v>100</v>
      </c>
      <c r="Z2417">
        <v>93</v>
      </c>
      <c r="AA2417">
        <v>93</v>
      </c>
      <c r="AB2417">
        <v>93</v>
      </c>
      <c r="AC2417">
        <v>93</v>
      </c>
      <c r="AD2417">
        <v>93</v>
      </c>
      <c r="AE2417">
        <v>69</v>
      </c>
    </row>
    <row r="2418" spans="1:31">
      <c r="A2418">
        <v>2424</v>
      </c>
      <c r="B2418" t="s">
        <v>2975</v>
      </c>
      <c r="C2418">
        <v>0</v>
      </c>
      <c r="D2418">
        <v>0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2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 t="s">
        <v>7</v>
      </c>
      <c r="S2418" t="s">
        <v>18</v>
      </c>
      <c r="T2418" t="s">
        <v>78</v>
      </c>
      <c r="Y2418">
        <v>100</v>
      </c>
      <c r="Z2418">
        <v>100</v>
      </c>
      <c r="AA2418">
        <v>50</v>
      </c>
      <c r="AB2418">
        <v>38</v>
      </c>
      <c r="AC2418">
        <v>38</v>
      </c>
      <c r="AD2418">
        <v>38</v>
      </c>
      <c r="AE2418">
        <v>38</v>
      </c>
    </row>
    <row r="2419" spans="1:31">
      <c r="A2419">
        <v>2425</v>
      </c>
      <c r="B2419" t="s">
        <v>2976</v>
      </c>
      <c r="C2419">
        <v>0</v>
      </c>
      <c r="D2419">
        <v>0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2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 t="s">
        <v>7</v>
      </c>
      <c r="S2419" t="s">
        <v>241</v>
      </c>
      <c r="T2419" t="s">
        <v>72</v>
      </c>
      <c r="Y2419">
        <v>100</v>
      </c>
      <c r="Z2419">
        <v>82</v>
      </c>
      <c r="AA2419">
        <v>81</v>
      </c>
      <c r="AB2419">
        <v>31</v>
      </c>
      <c r="AC2419">
        <v>24</v>
      </c>
      <c r="AD2419">
        <v>23</v>
      </c>
      <c r="AE2419">
        <v>10</v>
      </c>
    </row>
    <row r="2420" spans="1:31">
      <c r="A2420">
        <v>2426</v>
      </c>
      <c r="B2420" t="s">
        <v>2977</v>
      </c>
      <c r="C2420">
        <v>0</v>
      </c>
      <c r="D2420">
        <v>0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2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 t="s">
        <v>7</v>
      </c>
      <c r="S2420" t="s">
        <v>18</v>
      </c>
      <c r="T2420" t="s">
        <v>78</v>
      </c>
      <c r="Y2420">
        <v>100</v>
      </c>
      <c r="Z2420">
        <v>100</v>
      </c>
      <c r="AA2420">
        <v>54</v>
      </c>
      <c r="AB2420">
        <v>36</v>
      </c>
      <c r="AC2420">
        <v>36</v>
      </c>
      <c r="AD2420">
        <v>36</v>
      </c>
      <c r="AE2420">
        <v>34</v>
      </c>
    </row>
    <row r="2421" spans="1:31">
      <c r="A2421">
        <v>2427</v>
      </c>
      <c r="B2421" t="s">
        <v>2978</v>
      </c>
      <c r="C2421">
        <v>0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2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 t="s">
        <v>7</v>
      </c>
      <c r="S2421" t="s">
        <v>269</v>
      </c>
      <c r="T2421" t="s">
        <v>270</v>
      </c>
      <c r="U2421" t="s">
        <v>160</v>
      </c>
      <c r="V2421" t="s">
        <v>161</v>
      </c>
      <c r="W2421" t="s">
        <v>162</v>
      </c>
      <c r="Y2421">
        <v>100</v>
      </c>
      <c r="Z2421">
        <v>100</v>
      </c>
      <c r="AA2421">
        <v>100</v>
      </c>
      <c r="AB2421">
        <v>100</v>
      </c>
      <c r="AC2421">
        <v>100</v>
      </c>
      <c r="AD2421">
        <v>100</v>
      </c>
      <c r="AE2421">
        <v>97</v>
      </c>
    </row>
    <row r="2422" spans="1:31">
      <c r="A2422">
        <v>2428</v>
      </c>
      <c r="B2422" t="s">
        <v>2979</v>
      </c>
      <c r="C2422">
        <v>0</v>
      </c>
      <c r="D2422">
        <v>0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2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 t="s">
        <v>7</v>
      </c>
      <c r="S2422" t="s">
        <v>18</v>
      </c>
      <c r="T2422" t="s">
        <v>35</v>
      </c>
      <c r="U2422" t="s">
        <v>36</v>
      </c>
      <c r="Y2422">
        <v>100</v>
      </c>
      <c r="Z2422">
        <v>100</v>
      </c>
      <c r="AA2422">
        <v>99</v>
      </c>
      <c r="AB2422">
        <v>85</v>
      </c>
      <c r="AC2422">
        <v>45</v>
      </c>
      <c r="AD2422">
        <v>45</v>
      </c>
      <c r="AE2422">
        <v>45</v>
      </c>
    </row>
    <row r="2423" spans="1:31">
      <c r="A2423">
        <v>2429</v>
      </c>
      <c r="B2423" t="s">
        <v>2980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2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 t="s">
        <v>7</v>
      </c>
      <c r="S2423" t="s">
        <v>477</v>
      </c>
      <c r="Y2423">
        <v>100</v>
      </c>
      <c r="Z2423">
        <v>18</v>
      </c>
      <c r="AA2423">
        <v>13</v>
      </c>
      <c r="AB2423">
        <v>13</v>
      </c>
      <c r="AC2423">
        <v>7</v>
      </c>
      <c r="AD2423">
        <v>5</v>
      </c>
      <c r="AE2423">
        <v>5</v>
      </c>
    </row>
    <row r="2424" spans="1:31">
      <c r="A2424">
        <v>2430</v>
      </c>
      <c r="B2424" t="s">
        <v>2981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2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 t="s">
        <v>7</v>
      </c>
      <c r="S2424" t="s">
        <v>241</v>
      </c>
      <c r="T2424" t="s">
        <v>72</v>
      </c>
      <c r="U2424" t="s">
        <v>73</v>
      </c>
      <c r="V2424" t="s">
        <v>77</v>
      </c>
      <c r="Y2424">
        <v>100</v>
      </c>
      <c r="Z2424">
        <v>100</v>
      </c>
      <c r="AA2424">
        <v>100</v>
      </c>
      <c r="AB2424">
        <v>100</v>
      </c>
      <c r="AC2424">
        <v>97</v>
      </c>
      <c r="AD2424">
        <v>95</v>
      </c>
      <c r="AE2424">
        <v>95</v>
      </c>
    </row>
    <row r="2425" spans="1:31">
      <c r="A2425">
        <v>2431</v>
      </c>
      <c r="B2425" t="s">
        <v>2982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2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 t="s">
        <v>7</v>
      </c>
      <c r="S2425" t="s">
        <v>18</v>
      </c>
      <c r="T2425" t="s">
        <v>19</v>
      </c>
      <c r="U2425" t="s">
        <v>253</v>
      </c>
      <c r="V2425" t="s">
        <v>27</v>
      </c>
      <c r="Y2425">
        <v>100</v>
      </c>
      <c r="Z2425">
        <v>100</v>
      </c>
      <c r="AA2425">
        <v>100</v>
      </c>
      <c r="AB2425">
        <v>94</v>
      </c>
      <c r="AC2425">
        <v>94</v>
      </c>
      <c r="AD2425">
        <v>16</v>
      </c>
      <c r="AE2425">
        <v>8</v>
      </c>
    </row>
    <row r="2426" spans="1:31">
      <c r="A2426">
        <v>2432</v>
      </c>
      <c r="B2426" t="s">
        <v>2983</v>
      </c>
      <c r="C2426">
        <v>0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2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 t="s">
        <v>7</v>
      </c>
      <c r="S2426" t="s">
        <v>269</v>
      </c>
      <c r="T2426" t="s">
        <v>270</v>
      </c>
      <c r="U2426" t="s">
        <v>160</v>
      </c>
      <c r="V2426" t="s">
        <v>161</v>
      </c>
      <c r="W2426" t="s">
        <v>162</v>
      </c>
      <c r="Y2426">
        <v>100</v>
      </c>
      <c r="Z2426">
        <v>100</v>
      </c>
      <c r="AA2426">
        <v>100</v>
      </c>
      <c r="AB2426">
        <v>100</v>
      </c>
      <c r="AC2426">
        <v>100</v>
      </c>
      <c r="AD2426">
        <v>100</v>
      </c>
      <c r="AE2426">
        <v>100</v>
      </c>
    </row>
    <row r="2427" spans="1:31">
      <c r="A2427">
        <v>2433</v>
      </c>
      <c r="B2427" t="s">
        <v>2984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2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 t="s">
        <v>7</v>
      </c>
      <c r="S2427" t="s">
        <v>18</v>
      </c>
      <c r="T2427" t="s">
        <v>19</v>
      </c>
      <c r="U2427" t="s">
        <v>259</v>
      </c>
      <c r="V2427" t="s">
        <v>57</v>
      </c>
      <c r="Y2427">
        <v>100</v>
      </c>
      <c r="Z2427">
        <v>95</v>
      </c>
      <c r="AA2427">
        <v>95</v>
      </c>
      <c r="AB2427">
        <v>95</v>
      </c>
      <c r="AC2427">
        <v>63</v>
      </c>
      <c r="AD2427">
        <v>34</v>
      </c>
      <c r="AE2427">
        <v>34</v>
      </c>
    </row>
    <row r="2428" spans="1:31">
      <c r="A2428">
        <v>2434</v>
      </c>
      <c r="B2428" t="s">
        <v>2985</v>
      </c>
      <c r="C2428">
        <v>0</v>
      </c>
      <c r="D2428">
        <v>0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2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 t="s">
        <v>7</v>
      </c>
      <c r="S2428" t="s">
        <v>18</v>
      </c>
      <c r="T2428" t="s">
        <v>19</v>
      </c>
      <c r="U2428" t="s">
        <v>370</v>
      </c>
      <c r="Y2428">
        <v>100</v>
      </c>
      <c r="Z2428">
        <v>99</v>
      </c>
      <c r="AA2428">
        <v>99</v>
      </c>
      <c r="AB2428">
        <v>92</v>
      </c>
      <c r="AC2428">
        <v>92</v>
      </c>
      <c r="AD2428">
        <v>92</v>
      </c>
      <c r="AE2428">
        <v>92</v>
      </c>
    </row>
    <row r="2429" spans="1:31">
      <c r="A2429">
        <v>2435</v>
      </c>
      <c r="B2429" t="s">
        <v>2986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2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 t="s">
        <v>7</v>
      </c>
      <c r="S2429" t="s">
        <v>269</v>
      </c>
      <c r="T2429" t="s">
        <v>270</v>
      </c>
      <c r="U2429" t="s">
        <v>160</v>
      </c>
      <c r="V2429" t="s">
        <v>161</v>
      </c>
      <c r="W2429" t="s">
        <v>162</v>
      </c>
      <c r="X2429" t="s">
        <v>1725</v>
      </c>
      <c r="Y2429">
        <v>100</v>
      </c>
      <c r="Z2429">
        <v>94</v>
      </c>
      <c r="AA2429">
        <v>94</v>
      </c>
      <c r="AB2429">
        <v>94</v>
      </c>
      <c r="AC2429">
        <v>93</v>
      </c>
      <c r="AD2429">
        <v>93</v>
      </c>
      <c r="AE2429">
        <v>72</v>
      </c>
    </row>
    <row r="2430" spans="1:31">
      <c r="A2430">
        <v>2436</v>
      </c>
      <c r="B2430" t="s">
        <v>2987</v>
      </c>
      <c r="C2430">
        <v>0</v>
      </c>
      <c r="D2430">
        <v>0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2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 t="s">
        <v>7</v>
      </c>
      <c r="S2430" t="s">
        <v>241</v>
      </c>
      <c r="T2430" t="s">
        <v>72</v>
      </c>
      <c r="U2430" t="s">
        <v>73</v>
      </c>
      <c r="V2430" t="s">
        <v>134</v>
      </c>
      <c r="W2430" t="s">
        <v>135</v>
      </c>
      <c r="Y2430">
        <v>100</v>
      </c>
      <c r="Z2430">
        <v>100</v>
      </c>
      <c r="AA2430">
        <v>100</v>
      </c>
      <c r="AB2430">
        <v>100</v>
      </c>
      <c r="AC2430">
        <v>100</v>
      </c>
      <c r="AD2430">
        <v>100</v>
      </c>
      <c r="AE2430">
        <v>100</v>
      </c>
    </row>
    <row r="2431" spans="1:31">
      <c r="A2431">
        <v>2437</v>
      </c>
      <c r="B2431" t="s">
        <v>2988</v>
      </c>
      <c r="C2431">
        <v>0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2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 t="s">
        <v>7</v>
      </c>
      <c r="S2431" t="s">
        <v>18</v>
      </c>
      <c r="T2431" t="s">
        <v>78</v>
      </c>
      <c r="U2431" t="s">
        <v>81</v>
      </c>
      <c r="V2431" t="s">
        <v>82</v>
      </c>
      <c r="W2431" t="s">
        <v>93</v>
      </c>
      <c r="X2431" t="s">
        <v>287</v>
      </c>
      <c r="Y2431">
        <v>100</v>
      </c>
      <c r="Z2431">
        <v>95</v>
      </c>
      <c r="AA2431">
        <v>89</v>
      </c>
      <c r="AB2431">
        <v>89</v>
      </c>
      <c r="AC2431">
        <v>89</v>
      </c>
      <c r="AD2431">
        <v>88</v>
      </c>
      <c r="AE2431">
        <v>88</v>
      </c>
    </row>
    <row r="2432" spans="1:31">
      <c r="A2432">
        <v>2438</v>
      </c>
      <c r="B2432" t="s">
        <v>2989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2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 t="s">
        <v>7</v>
      </c>
      <c r="S2432" t="s">
        <v>241</v>
      </c>
      <c r="T2432" t="s">
        <v>72</v>
      </c>
      <c r="U2432" t="s">
        <v>73</v>
      </c>
      <c r="V2432" t="s">
        <v>134</v>
      </c>
      <c r="W2432" t="s">
        <v>135</v>
      </c>
      <c r="X2432" t="s">
        <v>2186</v>
      </c>
      <c r="Y2432">
        <v>100</v>
      </c>
      <c r="Z2432">
        <v>94</v>
      </c>
      <c r="AA2432">
        <v>94</v>
      </c>
      <c r="AB2432">
        <v>89</v>
      </c>
      <c r="AC2432">
        <v>87</v>
      </c>
      <c r="AD2432">
        <v>79</v>
      </c>
      <c r="AE2432">
        <v>71</v>
      </c>
    </row>
    <row r="2433" spans="1:31">
      <c r="A2433">
        <v>2439</v>
      </c>
      <c r="B2433" t="s">
        <v>2990</v>
      </c>
      <c r="C2433">
        <v>0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2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 t="s">
        <v>7</v>
      </c>
      <c r="S2433" t="s">
        <v>18</v>
      </c>
      <c r="Y2433">
        <v>100</v>
      </c>
      <c r="Z2433">
        <v>63</v>
      </c>
      <c r="AA2433">
        <v>35</v>
      </c>
      <c r="AB2433">
        <v>20</v>
      </c>
      <c r="AC2433">
        <v>20</v>
      </c>
      <c r="AD2433">
        <v>17</v>
      </c>
      <c r="AE2433">
        <v>17</v>
      </c>
    </row>
    <row r="2434" spans="1:31">
      <c r="A2434">
        <v>2440</v>
      </c>
      <c r="B2434" t="s">
        <v>2991</v>
      </c>
      <c r="C2434">
        <v>0</v>
      </c>
      <c r="D2434">
        <v>0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2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 t="s">
        <v>7</v>
      </c>
      <c r="S2434" t="s">
        <v>349</v>
      </c>
      <c r="T2434" t="s">
        <v>165</v>
      </c>
      <c r="U2434" t="s">
        <v>166</v>
      </c>
      <c r="V2434" t="s">
        <v>167</v>
      </c>
      <c r="Y2434">
        <v>100</v>
      </c>
      <c r="Z2434">
        <v>98</v>
      </c>
      <c r="AA2434">
        <v>98</v>
      </c>
      <c r="AB2434">
        <v>98</v>
      </c>
      <c r="AC2434">
        <v>98</v>
      </c>
      <c r="AD2434">
        <v>79</v>
      </c>
      <c r="AE2434">
        <v>79</v>
      </c>
    </row>
    <row r="2435" spans="1:31">
      <c r="A2435">
        <v>2441</v>
      </c>
      <c r="B2435" t="s">
        <v>2992</v>
      </c>
      <c r="C2435">
        <v>0</v>
      </c>
      <c r="D2435">
        <v>0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2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 t="s">
        <v>7</v>
      </c>
      <c r="S2435" t="s">
        <v>241</v>
      </c>
      <c r="T2435" t="s">
        <v>72</v>
      </c>
      <c r="U2435" t="s">
        <v>73</v>
      </c>
      <c r="V2435" t="s">
        <v>134</v>
      </c>
      <c r="W2435" t="s">
        <v>135</v>
      </c>
      <c r="Y2435">
        <v>100</v>
      </c>
      <c r="Z2435">
        <v>100</v>
      </c>
      <c r="AA2435">
        <v>100</v>
      </c>
      <c r="AB2435">
        <v>100</v>
      </c>
      <c r="AC2435">
        <v>59</v>
      </c>
      <c r="AD2435">
        <v>58</v>
      </c>
      <c r="AE2435">
        <v>38</v>
      </c>
    </row>
    <row r="2436" spans="1:31">
      <c r="A2436">
        <v>2442</v>
      </c>
      <c r="B2436" t="s">
        <v>2993</v>
      </c>
      <c r="C2436">
        <v>0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2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 t="s">
        <v>7</v>
      </c>
      <c r="S2436" t="s">
        <v>376</v>
      </c>
      <c r="T2436" t="s">
        <v>382</v>
      </c>
      <c r="Y2436">
        <v>100</v>
      </c>
      <c r="Z2436">
        <v>97</v>
      </c>
      <c r="AA2436">
        <v>97</v>
      </c>
      <c r="AB2436">
        <v>97</v>
      </c>
      <c r="AC2436">
        <v>97</v>
      </c>
      <c r="AD2436">
        <v>97</v>
      </c>
      <c r="AE2436">
        <v>97</v>
      </c>
    </row>
    <row r="2437" spans="1:31">
      <c r="A2437">
        <v>2443</v>
      </c>
      <c r="B2437" t="s">
        <v>2994</v>
      </c>
      <c r="C2437">
        <v>0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2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 t="s">
        <v>7</v>
      </c>
      <c r="S2437" t="s">
        <v>18</v>
      </c>
      <c r="T2437" t="s">
        <v>35</v>
      </c>
      <c r="U2437" t="s">
        <v>36</v>
      </c>
      <c r="V2437" t="s">
        <v>42</v>
      </c>
      <c r="W2437" t="s">
        <v>43</v>
      </c>
      <c r="Y2437">
        <v>100</v>
      </c>
      <c r="Z2437">
        <v>100</v>
      </c>
      <c r="AA2437">
        <v>100</v>
      </c>
      <c r="AB2437">
        <v>99</v>
      </c>
      <c r="AC2437">
        <v>90</v>
      </c>
      <c r="AD2437">
        <v>89</v>
      </c>
      <c r="AE2437">
        <v>27</v>
      </c>
    </row>
    <row r="2438" spans="1:31">
      <c r="A2438">
        <v>2444</v>
      </c>
      <c r="B2438" t="s">
        <v>2995</v>
      </c>
      <c r="C2438">
        <v>0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2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 t="s">
        <v>7</v>
      </c>
      <c r="S2438" t="s">
        <v>269</v>
      </c>
      <c r="Y2438">
        <v>100</v>
      </c>
      <c r="Z2438">
        <v>88</v>
      </c>
      <c r="AA2438">
        <v>45</v>
      </c>
      <c r="AB2438">
        <v>45</v>
      </c>
      <c r="AC2438">
        <v>40</v>
      </c>
      <c r="AD2438">
        <v>39</v>
      </c>
      <c r="AE2438">
        <v>22</v>
      </c>
    </row>
    <row r="2439" spans="1:31">
      <c r="A2439">
        <v>2445</v>
      </c>
      <c r="B2439" t="s">
        <v>2996</v>
      </c>
      <c r="C2439">
        <v>0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2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 t="s">
        <v>7</v>
      </c>
      <c r="S2439" t="s">
        <v>241</v>
      </c>
      <c r="T2439" t="s">
        <v>72</v>
      </c>
      <c r="U2439" t="s">
        <v>73</v>
      </c>
      <c r="Y2439">
        <v>100</v>
      </c>
      <c r="Z2439">
        <v>91</v>
      </c>
      <c r="AA2439">
        <v>91</v>
      </c>
      <c r="AB2439">
        <v>58</v>
      </c>
      <c r="AC2439">
        <v>30</v>
      </c>
      <c r="AD2439">
        <v>15</v>
      </c>
      <c r="AE2439">
        <v>8</v>
      </c>
    </row>
    <row r="2440" spans="1:31">
      <c r="A2440">
        <v>2446</v>
      </c>
      <c r="B2440" t="s">
        <v>2997</v>
      </c>
      <c r="C2440">
        <v>0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2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 t="s">
        <v>7</v>
      </c>
      <c r="S2440" t="s">
        <v>241</v>
      </c>
      <c r="T2440" t="s">
        <v>72</v>
      </c>
      <c r="U2440" t="s">
        <v>73</v>
      </c>
      <c r="V2440" t="s">
        <v>134</v>
      </c>
      <c r="W2440" t="s">
        <v>135</v>
      </c>
      <c r="Y2440">
        <v>100</v>
      </c>
      <c r="Z2440">
        <v>100</v>
      </c>
      <c r="AA2440">
        <v>100</v>
      </c>
      <c r="AB2440">
        <v>99</v>
      </c>
      <c r="AC2440">
        <v>99</v>
      </c>
      <c r="AD2440">
        <v>99</v>
      </c>
      <c r="AE2440">
        <v>91</v>
      </c>
    </row>
    <row r="2441" spans="1:31">
      <c r="A2441">
        <v>2447</v>
      </c>
      <c r="B2441" t="s">
        <v>2998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2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 t="s">
        <v>7</v>
      </c>
      <c r="S2441" t="s">
        <v>269</v>
      </c>
      <c r="T2441" t="s">
        <v>270</v>
      </c>
      <c r="U2441" t="s">
        <v>160</v>
      </c>
      <c r="V2441" t="s">
        <v>161</v>
      </c>
      <c r="W2441" t="s">
        <v>162</v>
      </c>
      <c r="Y2441">
        <v>100</v>
      </c>
      <c r="Z2441">
        <v>100</v>
      </c>
      <c r="AA2441">
        <v>100</v>
      </c>
      <c r="AB2441">
        <v>100</v>
      </c>
      <c r="AC2441">
        <v>100</v>
      </c>
      <c r="AD2441">
        <v>100</v>
      </c>
      <c r="AE2441">
        <v>50</v>
      </c>
    </row>
    <row r="2442" spans="1:31">
      <c r="A2442">
        <v>2448</v>
      </c>
      <c r="B2442" t="s">
        <v>2999</v>
      </c>
      <c r="C2442">
        <v>0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2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 t="s">
        <v>7</v>
      </c>
      <c r="S2442" t="s">
        <v>241</v>
      </c>
      <c r="T2442" t="s">
        <v>72</v>
      </c>
      <c r="U2442" t="s">
        <v>73</v>
      </c>
      <c r="V2442" t="s">
        <v>74</v>
      </c>
      <c r="W2442" t="s">
        <v>152</v>
      </c>
      <c r="Y2442">
        <v>100</v>
      </c>
      <c r="Z2442">
        <v>98</v>
      </c>
      <c r="AA2442">
        <v>98</v>
      </c>
      <c r="AB2442">
        <v>95</v>
      </c>
      <c r="AC2442">
        <v>88</v>
      </c>
      <c r="AD2442">
        <v>88</v>
      </c>
      <c r="AE2442">
        <v>40</v>
      </c>
    </row>
    <row r="2443" spans="1:31">
      <c r="A2443">
        <v>2449</v>
      </c>
      <c r="B2443" t="s">
        <v>3000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2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 t="s">
        <v>7</v>
      </c>
      <c r="S2443" t="s">
        <v>293</v>
      </c>
      <c r="T2443" t="s">
        <v>110</v>
      </c>
      <c r="U2443" t="s">
        <v>111</v>
      </c>
      <c r="V2443" t="s">
        <v>112</v>
      </c>
      <c r="W2443" t="s">
        <v>3001</v>
      </c>
      <c r="Y2443">
        <v>100</v>
      </c>
      <c r="Z2443">
        <v>100</v>
      </c>
      <c r="AA2443">
        <v>100</v>
      </c>
      <c r="AB2443">
        <v>100</v>
      </c>
      <c r="AC2443">
        <v>100</v>
      </c>
      <c r="AD2443">
        <v>50</v>
      </c>
      <c r="AE2443">
        <v>47</v>
      </c>
    </row>
    <row r="2444" spans="1:31">
      <c r="A2444">
        <v>2450</v>
      </c>
      <c r="B2444" t="s">
        <v>3002</v>
      </c>
      <c r="C2444">
        <v>0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2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 t="s">
        <v>7</v>
      </c>
      <c r="S2444" t="s">
        <v>18</v>
      </c>
      <c r="T2444" t="s">
        <v>19</v>
      </c>
      <c r="U2444" t="s">
        <v>867</v>
      </c>
      <c r="V2444" t="s">
        <v>868</v>
      </c>
      <c r="Y2444">
        <v>100</v>
      </c>
      <c r="Z2444">
        <v>100</v>
      </c>
      <c r="AA2444">
        <v>98</v>
      </c>
      <c r="AB2444">
        <v>98</v>
      </c>
      <c r="AC2444">
        <v>98</v>
      </c>
      <c r="AD2444">
        <v>96</v>
      </c>
      <c r="AE2444">
        <v>96</v>
      </c>
    </row>
    <row r="2445" spans="1:31">
      <c r="A2445">
        <v>2451</v>
      </c>
      <c r="B2445" t="s">
        <v>3003</v>
      </c>
      <c r="C2445">
        <v>0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2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 t="s">
        <v>7</v>
      </c>
      <c r="S2445" t="s">
        <v>241</v>
      </c>
      <c r="T2445" t="s">
        <v>72</v>
      </c>
      <c r="U2445" t="s">
        <v>73</v>
      </c>
      <c r="Y2445">
        <v>100</v>
      </c>
      <c r="Z2445">
        <v>100</v>
      </c>
      <c r="AA2445">
        <v>100</v>
      </c>
      <c r="AB2445">
        <v>94</v>
      </c>
      <c r="AC2445">
        <v>15</v>
      </c>
      <c r="AD2445">
        <v>12</v>
      </c>
      <c r="AE2445">
        <v>12</v>
      </c>
    </row>
    <row r="2446" spans="1:31">
      <c r="A2446">
        <v>2452</v>
      </c>
      <c r="B2446" t="s">
        <v>3004</v>
      </c>
      <c r="C2446">
        <v>0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2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 t="s">
        <v>7</v>
      </c>
      <c r="S2446" t="s">
        <v>18</v>
      </c>
      <c r="Y2446">
        <v>100</v>
      </c>
      <c r="Z2446">
        <v>100</v>
      </c>
      <c r="AA2446">
        <v>42</v>
      </c>
      <c r="AB2446">
        <v>42</v>
      </c>
      <c r="AC2446">
        <v>35</v>
      </c>
      <c r="AD2446">
        <v>30</v>
      </c>
      <c r="AE2446">
        <v>29</v>
      </c>
    </row>
    <row r="2447" spans="1:31">
      <c r="A2447">
        <v>2453</v>
      </c>
      <c r="B2447" t="s">
        <v>3005</v>
      </c>
      <c r="C2447">
        <v>0</v>
      </c>
      <c r="D2447">
        <v>0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2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 t="s">
        <v>7</v>
      </c>
      <c r="S2447" t="s">
        <v>269</v>
      </c>
      <c r="T2447" t="s">
        <v>305</v>
      </c>
      <c r="U2447" t="s">
        <v>146</v>
      </c>
      <c r="V2447" t="s">
        <v>306</v>
      </c>
      <c r="W2447" t="s">
        <v>307</v>
      </c>
      <c r="Y2447">
        <v>100</v>
      </c>
      <c r="Z2447">
        <v>99</v>
      </c>
      <c r="AA2447">
        <v>92</v>
      </c>
      <c r="AB2447">
        <v>92</v>
      </c>
      <c r="AC2447">
        <v>79</v>
      </c>
      <c r="AD2447">
        <v>69</v>
      </c>
      <c r="AE2447">
        <v>47</v>
      </c>
    </row>
    <row r="2448" spans="1:31">
      <c r="A2448">
        <v>2454</v>
      </c>
      <c r="B2448" t="s">
        <v>3006</v>
      </c>
      <c r="C2448">
        <v>0</v>
      </c>
      <c r="D2448">
        <v>0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2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 t="s">
        <v>7</v>
      </c>
      <c r="S2448" t="s">
        <v>269</v>
      </c>
      <c r="T2448" t="s">
        <v>270</v>
      </c>
      <c r="U2448" t="s">
        <v>160</v>
      </c>
      <c r="V2448" t="s">
        <v>161</v>
      </c>
      <c r="W2448" t="s">
        <v>162</v>
      </c>
      <c r="Y2448">
        <v>100</v>
      </c>
      <c r="Z2448">
        <v>97</v>
      </c>
      <c r="AA2448">
        <v>97</v>
      </c>
      <c r="AB2448">
        <v>97</v>
      </c>
      <c r="AC2448">
        <v>83</v>
      </c>
      <c r="AD2448">
        <v>83</v>
      </c>
      <c r="AE2448">
        <v>22</v>
      </c>
    </row>
    <row r="2449" spans="1:31">
      <c r="A2449">
        <v>2455</v>
      </c>
      <c r="B2449" t="s">
        <v>3007</v>
      </c>
      <c r="C2449">
        <v>0</v>
      </c>
      <c r="D2449">
        <v>0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2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 t="s">
        <v>7</v>
      </c>
      <c r="S2449" t="s">
        <v>241</v>
      </c>
      <c r="T2449" t="s">
        <v>72</v>
      </c>
      <c r="U2449" t="s">
        <v>73</v>
      </c>
      <c r="V2449" t="s">
        <v>77</v>
      </c>
      <c r="Y2449">
        <v>100</v>
      </c>
      <c r="Z2449">
        <v>100</v>
      </c>
      <c r="AA2449">
        <v>100</v>
      </c>
      <c r="AB2449">
        <v>100</v>
      </c>
      <c r="AC2449">
        <v>75</v>
      </c>
      <c r="AD2449">
        <v>75</v>
      </c>
      <c r="AE2449">
        <v>75</v>
      </c>
    </row>
    <row r="2450" spans="1:31">
      <c r="A2450">
        <v>2456</v>
      </c>
      <c r="B2450" t="s">
        <v>3008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2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 t="s">
        <v>7</v>
      </c>
      <c r="S2450" t="s">
        <v>241</v>
      </c>
      <c r="T2450" t="s">
        <v>72</v>
      </c>
      <c r="U2450" t="s">
        <v>73</v>
      </c>
      <c r="V2450" t="s">
        <v>77</v>
      </c>
      <c r="Y2450">
        <v>100</v>
      </c>
      <c r="Z2450">
        <v>90</v>
      </c>
      <c r="AA2450">
        <v>88</v>
      </c>
      <c r="AB2450">
        <v>77</v>
      </c>
      <c r="AC2450">
        <v>55</v>
      </c>
      <c r="AD2450">
        <v>29</v>
      </c>
      <c r="AE2450">
        <v>28</v>
      </c>
    </row>
    <row r="2451" spans="1:31">
      <c r="A2451">
        <v>2457</v>
      </c>
      <c r="B2451" t="s">
        <v>3009</v>
      </c>
      <c r="C2451">
        <v>0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2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 t="s">
        <v>7</v>
      </c>
      <c r="S2451" t="s">
        <v>241</v>
      </c>
      <c r="T2451" t="s">
        <v>72</v>
      </c>
      <c r="U2451" t="s">
        <v>73</v>
      </c>
      <c r="V2451" t="s">
        <v>366</v>
      </c>
      <c r="Y2451">
        <v>100</v>
      </c>
      <c r="Z2451">
        <v>100</v>
      </c>
      <c r="AA2451">
        <v>100</v>
      </c>
      <c r="AB2451">
        <v>100</v>
      </c>
      <c r="AC2451">
        <v>59</v>
      </c>
      <c r="AD2451">
        <v>59</v>
      </c>
      <c r="AE2451">
        <v>59</v>
      </c>
    </row>
    <row r="2452" spans="1:31">
      <c r="A2452">
        <v>2458</v>
      </c>
      <c r="B2452" t="s">
        <v>3010</v>
      </c>
      <c r="C2452">
        <v>0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2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 t="s">
        <v>7</v>
      </c>
      <c r="S2452" t="s">
        <v>269</v>
      </c>
      <c r="T2452" t="s">
        <v>270</v>
      </c>
      <c r="U2452" t="s">
        <v>160</v>
      </c>
      <c r="V2452" t="s">
        <v>161</v>
      </c>
      <c r="W2452" t="s">
        <v>162</v>
      </c>
      <c r="Y2452">
        <v>100</v>
      </c>
      <c r="Z2452">
        <v>100</v>
      </c>
      <c r="AA2452">
        <v>100</v>
      </c>
      <c r="AB2452">
        <v>100</v>
      </c>
      <c r="AC2452">
        <v>100</v>
      </c>
      <c r="AD2452">
        <v>100</v>
      </c>
      <c r="AE2452">
        <v>100</v>
      </c>
    </row>
    <row r="2453" spans="1:31">
      <c r="A2453">
        <v>2459</v>
      </c>
      <c r="B2453" t="s">
        <v>3011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2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 t="s">
        <v>7</v>
      </c>
      <c r="S2453" t="s">
        <v>241</v>
      </c>
      <c r="T2453" t="s">
        <v>72</v>
      </c>
      <c r="U2453" t="s">
        <v>73</v>
      </c>
      <c r="V2453" t="s">
        <v>134</v>
      </c>
      <c r="W2453" t="s">
        <v>135</v>
      </c>
      <c r="Y2453">
        <v>100</v>
      </c>
      <c r="Z2453">
        <v>100</v>
      </c>
      <c r="AA2453">
        <v>100</v>
      </c>
      <c r="AB2453">
        <v>88</v>
      </c>
      <c r="AC2453">
        <v>70</v>
      </c>
      <c r="AD2453">
        <v>57</v>
      </c>
      <c r="AE2453">
        <v>44</v>
      </c>
    </row>
    <row r="2454" spans="1:31">
      <c r="A2454">
        <v>2460</v>
      </c>
      <c r="B2454" t="s">
        <v>3012</v>
      </c>
      <c r="C2454">
        <v>0</v>
      </c>
      <c r="D2454">
        <v>0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2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 t="s">
        <v>7</v>
      </c>
      <c r="S2454" t="s">
        <v>241</v>
      </c>
      <c r="T2454" t="s">
        <v>72</v>
      </c>
      <c r="U2454" t="s">
        <v>73</v>
      </c>
      <c r="V2454" t="s">
        <v>134</v>
      </c>
      <c r="W2454" t="s">
        <v>135</v>
      </c>
      <c r="Y2454">
        <v>100</v>
      </c>
      <c r="Z2454">
        <v>100</v>
      </c>
      <c r="AA2454">
        <v>100</v>
      </c>
      <c r="AB2454">
        <v>87</v>
      </c>
      <c r="AC2454">
        <v>68</v>
      </c>
      <c r="AD2454">
        <v>67</v>
      </c>
      <c r="AE2454">
        <v>38</v>
      </c>
    </row>
    <row r="2455" spans="1:31">
      <c r="A2455">
        <v>2461</v>
      </c>
      <c r="B2455" t="s">
        <v>3013</v>
      </c>
      <c r="C2455">
        <v>0</v>
      </c>
      <c r="D2455">
        <v>0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2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 t="s">
        <v>7</v>
      </c>
      <c r="S2455" t="s">
        <v>241</v>
      </c>
      <c r="T2455" t="s">
        <v>72</v>
      </c>
      <c r="U2455" t="s">
        <v>73</v>
      </c>
      <c r="Y2455">
        <v>100</v>
      </c>
      <c r="Z2455">
        <v>56</v>
      </c>
      <c r="AA2455">
        <v>56</v>
      </c>
      <c r="AB2455">
        <v>53</v>
      </c>
      <c r="AC2455">
        <v>32</v>
      </c>
      <c r="AD2455">
        <v>32</v>
      </c>
      <c r="AE2455">
        <v>26</v>
      </c>
    </row>
    <row r="2456" spans="1:31">
      <c r="A2456">
        <v>2462</v>
      </c>
      <c r="B2456" t="s">
        <v>3014</v>
      </c>
      <c r="C2456">
        <v>0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2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 t="s">
        <v>7</v>
      </c>
      <c r="S2456" t="s">
        <v>241</v>
      </c>
      <c r="T2456" t="s">
        <v>72</v>
      </c>
      <c r="U2456" t="s">
        <v>73</v>
      </c>
      <c r="V2456" t="s">
        <v>414</v>
      </c>
      <c r="Y2456">
        <v>100</v>
      </c>
      <c r="Z2456">
        <v>100</v>
      </c>
      <c r="AA2456">
        <v>100</v>
      </c>
      <c r="AB2456">
        <v>96</v>
      </c>
      <c r="AC2456">
        <v>85</v>
      </c>
      <c r="AD2456">
        <v>85</v>
      </c>
      <c r="AE2456">
        <v>85</v>
      </c>
    </row>
    <row r="2457" spans="1:31">
      <c r="A2457">
        <v>2463</v>
      </c>
      <c r="B2457" t="s">
        <v>3015</v>
      </c>
      <c r="C2457">
        <v>0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2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 t="s">
        <v>7</v>
      </c>
      <c r="S2457" t="s">
        <v>269</v>
      </c>
      <c r="T2457" t="s">
        <v>270</v>
      </c>
      <c r="U2457" t="s">
        <v>160</v>
      </c>
      <c r="V2457" t="s">
        <v>161</v>
      </c>
      <c r="W2457" t="s">
        <v>162</v>
      </c>
      <c r="Y2457">
        <v>100</v>
      </c>
      <c r="Z2457">
        <v>87</v>
      </c>
      <c r="AA2457">
        <v>87</v>
      </c>
      <c r="AB2457">
        <v>87</v>
      </c>
      <c r="AC2457">
        <v>76</v>
      </c>
      <c r="AD2457">
        <v>76</v>
      </c>
      <c r="AE2457">
        <v>5</v>
      </c>
    </row>
    <row r="2458" spans="1:31">
      <c r="A2458">
        <v>2464</v>
      </c>
      <c r="B2458" t="s">
        <v>3016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2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 t="s">
        <v>7</v>
      </c>
      <c r="S2458" t="s">
        <v>241</v>
      </c>
      <c r="T2458" t="s">
        <v>72</v>
      </c>
      <c r="U2458" t="s">
        <v>73</v>
      </c>
      <c r="V2458" t="s">
        <v>315</v>
      </c>
      <c r="Y2458">
        <v>100</v>
      </c>
      <c r="Z2458">
        <v>96</v>
      </c>
      <c r="AA2458">
        <v>96</v>
      </c>
      <c r="AB2458">
        <v>89</v>
      </c>
      <c r="AC2458">
        <v>83</v>
      </c>
      <c r="AD2458">
        <v>83</v>
      </c>
      <c r="AE2458">
        <v>83</v>
      </c>
    </row>
    <row r="2459" spans="1:31">
      <c r="A2459">
        <v>2465</v>
      </c>
      <c r="B2459" t="s">
        <v>3017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2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 t="s">
        <v>7</v>
      </c>
      <c r="S2459" t="s">
        <v>241</v>
      </c>
      <c r="T2459" t="s">
        <v>72</v>
      </c>
      <c r="U2459" t="s">
        <v>73</v>
      </c>
      <c r="V2459" t="s">
        <v>134</v>
      </c>
      <c r="W2459" t="s">
        <v>135</v>
      </c>
      <c r="Y2459">
        <v>100</v>
      </c>
      <c r="Z2459">
        <v>95</v>
      </c>
      <c r="AA2459">
        <v>95</v>
      </c>
      <c r="AB2459">
        <v>82</v>
      </c>
      <c r="AC2459">
        <v>77</v>
      </c>
      <c r="AD2459">
        <v>77</v>
      </c>
      <c r="AE2459">
        <v>25</v>
      </c>
    </row>
    <row r="2460" spans="1:31">
      <c r="A2460">
        <v>2466</v>
      </c>
      <c r="B2460" t="s">
        <v>3018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2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 t="s">
        <v>7</v>
      </c>
      <c r="S2460" t="s">
        <v>18</v>
      </c>
      <c r="T2460" t="s">
        <v>35</v>
      </c>
      <c r="U2460" t="s">
        <v>36</v>
      </c>
      <c r="Y2460">
        <v>100</v>
      </c>
      <c r="Z2460">
        <v>100</v>
      </c>
      <c r="AA2460">
        <v>100</v>
      </c>
      <c r="AB2460">
        <v>96</v>
      </c>
      <c r="AC2460">
        <v>26</v>
      </c>
      <c r="AD2460">
        <v>26</v>
      </c>
      <c r="AE2460">
        <v>24</v>
      </c>
    </row>
    <row r="2461" spans="1:31">
      <c r="A2461">
        <v>2467</v>
      </c>
      <c r="B2461" t="s">
        <v>3019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2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 t="s">
        <v>7</v>
      </c>
      <c r="S2461" t="s">
        <v>269</v>
      </c>
      <c r="T2461" t="s">
        <v>270</v>
      </c>
      <c r="U2461" t="s">
        <v>160</v>
      </c>
      <c r="V2461" t="s">
        <v>161</v>
      </c>
      <c r="W2461" t="s">
        <v>162</v>
      </c>
      <c r="Y2461">
        <v>100</v>
      </c>
      <c r="Z2461">
        <v>100</v>
      </c>
      <c r="AA2461">
        <v>100</v>
      </c>
      <c r="AB2461">
        <v>100</v>
      </c>
      <c r="AC2461">
        <v>100</v>
      </c>
      <c r="AD2461">
        <v>100</v>
      </c>
      <c r="AE2461">
        <v>99</v>
      </c>
    </row>
    <row r="2462" spans="1:31">
      <c r="A2462">
        <v>2468</v>
      </c>
      <c r="B2462" t="s">
        <v>3020</v>
      </c>
      <c r="C2462">
        <v>0</v>
      </c>
      <c r="D2462">
        <v>0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2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 t="s">
        <v>7</v>
      </c>
      <c r="S2462" t="s">
        <v>18</v>
      </c>
      <c r="Y2462">
        <v>100</v>
      </c>
      <c r="Z2462">
        <v>100</v>
      </c>
      <c r="AA2462">
        <v>37</v>
      </c>
      <c r="AB2462">
        <v>34</v>
      </c>
      <c r="AC2462">
        <v>34</v>
      </c>
      <c r="AD2462">
        <v>24</v>
      </c>
      <c r="AE2462">
        <v>12</v>
      </c>
    </row>
    <row r="2463" spans="1:31">
      <c r="A2463">
        <v>2469</v>
      </c>
      <c r="B2463" t="s">
        <v>3021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2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 t="s">
        <v>7</v>
      </c>
      <c r="S2463" t="s">
        <v>269</v>
      </c>
      <c r="T2463" t="s">
        <v>270</v>
      </c>
      <c r="U2463" t="s">
        <v>160</v>
      </c>
      <c r="V2463" t="s">
        <v>161</v>
      </c>
      <c r="W2463" t="s">
        <v>162</v>
      </c>
      <c r="Y2463">
        <v>100</v>
      </c>
      <c r="Z2463">
        <v>61</v>
      </c>
      <c r="AA2463">
        <v>61</v>
      </c>
      <c r="AB2463">
        <v>61</v>
      </c>
      <c r="AC2463">
        <v>60</v>
      </c>
      <c r="AD2463">
        <v>60</v>
      </c>
      <c r="AE2463">
        <v>28</v>
      </c>
    </row>
    <row r="2464" spans="1:31">
      <c r="A2464">
        <v>2470</v>
      </c>
      <c r="B2464" t="s">
        <v>3022</v>
      </c>
      <c r="C2464">
        <v>0</v>
      </c>
      <c r="D2464">
        <v>0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2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 t="s">
        <v>7</v>
      </c>
      <c r="S2464" t="s">
        <v>241</v>
      </c>
      <c r="T2464" t="s">
        <v>72</v>
      </c>
      <c r="U2464" t="s">
        <v>73</v>
      </c>
      <c r="Y2464">
        <v>100</v>
      </c>
      <c r="Z2464">
        <v>84</v>
      </c>
      <c r="AA2464">
        <v>84</v>
      </c>
      <c r="AB2464">
        <v>66</v>
      </c>
      <c r="AC2464">
        <v>39</v>
      </c>
      <c r="AD2464">
        <v>39</v>
      </c>
      <c r="AE2464">
        <v>39</v>
      </c>
    </row>
    <row r="2465" spans="1:31">
      <c r="A2465">
        <v>2471</v>
      </c>
      <c r="B2465" t="s">
        <v>3023</v>
      </c>
      <c r="C2465">
        <v>0</v>
      </c>
      <c r="D2465">
        <v>0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2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 t="s">
        <v>7</v>
      </c>
      <c r="S2465" t="s">
        <v>18</v>
      </c>
      <c r="T2465" t="s">
        <v>19</v>
      </c>
      <c r="U2465" t="s">
        <v>370</v>
      </c>
      <c r="Y2465">
        <v>100</v>
      </c>
      <c r="Z2465">
        <v>100</v>
      </c>
      <c r="AA2465">
        <v>99</v>
      </c>
      <c r="AB2465">
        <v>98</v>
      </c>
      <c r="AC2465">
        <v>98</v>
      </c>
      <c r="AD2465">
        <v>98</v>
      </c>
      <c r="AE2465">
        <v>98</v>
      </c>
    </row>
    <row r="2466" spans="1:31">
      <c r="A2466">
        <v>2472</v>
      </c>
      <c r="B2466" t="s">
        <v>3024</v>
      </c>
      <c r="C2466">
        <v>0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2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 t="s">
        <v>7</v>
      </c>
      <c r="S2466" t="s">
        <v>269</v>
      </c>
      <c r="T2466" t="s">
        <v>305</v>
      </c>
      <c r="U2466" t="s">
        <v>146</v>
      </c>
      <c r="V2466" t="s">
        <v>306</v>
      </c>
      <c r="W2466" t="s">
        <v>307</v>
      </c>
      <c r="Y2466">
        <v>100</v>
      </c>
      <c r="Z2466">
        <v>100</v>
      </c>
      <c r="AA2466">
        <v>100</v>
      </c>
      <c r="AB2466">
        <v>100</v>
      </c>
      <c r="AC2466">
        <v>94</v>
      </c>
      <c r="AD2466">
        <v>81</v>
      </c>
      <c r="AE2466">
        <v>33</v>
      </c>
    </row>
    <row r="2467" spans="1:31">
      <c r="A2467">
        <v>2473</v>
      </c>
      <c r="B2467" t="s">
        <v>3025</v>
      </c>
      <c r="C2467">
        <v>0</v>
      </c>
      <c r="D2467">
        <v>0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2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 t="s">
        <v>7</v>
      </c>
      <c r="S2467" t="s">
        <v>241</v>
      </c>
      <c r="T2467" t="s">
        <v>72</v>
      </c>
      <c r="U2467" t="s">
        <v>73</v>
      </c>
      <c r="V2467" t="s">
        <v>134</v>
      </c>
      <c r="W2467" t="s">
        <v>135</v>
      </c>
      <c r="Y2467">
        <v>100</v>
      </c>
      <c r="Z2467">
        <v>100</v>
      </c>
      <c r="AA2467">
        <v>100</v>
      </c>
      <c r="AB2467">
        <v>95</v>
      </c>
      <c r="AC2467">
        <v>94</v>
      </c>
      <c r="AD2467">
        <v>93</v>
      </c>
      <c r="AE2467">
        <v>90</v>
      </c>
    </row>
    <row r="2468" spans="1:31">
      <c r="A2468">
        <v>2474</v>
      </c>
      <c r="B2468" t="s">
        <v>3026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2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 t="s">
        <v>7</v>
      </c>
      <c r="S2468" t="s">
        <v>241</v>
      </c>
      <c r="T2468" t="s">
        <v>72</v>
      </c>
      <c r="U2468" t="s">
        <v>73</v>
      </c>
      <c r="V2468" t="s">
        <v>321</v>
      </c>
      <c r="W2468" t="s">
        <v>156</v>
      </c>
      <c r="X2468" t="s">
        <v>755</v>
      </c>
      <c r="Y2468">
        <v>100</v>
      </c>
      <c r="Z2468">
        <v>99</v>
      </c>
      <c r="AA2468">
        <v>99</v>
      </c>
      <c r="AB2468">
        <v>90</v>
      </c>
      <c r="AC2468">
        <v>70</v>
      </c>
      <c r="AD2468">
        <v>67</v>
      </c>
      <c r="AE2468">
        <v>59</v>
      </c>
    </row>
    <row r="2469" spans="1:31">
      <c r="A2469">
        <v>2475</v>
      </c>
      <c r="B2469" t="s">
        <v>3027</v>
      </c>
      <c r="C2469">
        <v>0</v>
      </c>
      <c r="D2469">
        <v>0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2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 t="s">
        <v>7</v>
      </c>
      <c r="S2469" t="s">
        <v>241</v>
      </c>
      <c r="T2469" t="s">
        <v>72</v>
      </c>
      <c r="U2469" t="s">
        <v>73</v>
      </c>
      <c r="V2469" t="s">
        <v>315</v>
      </c>
      <c r="Y2469">
        <v>100</v>
      </c>
      <c r="Z2469">
        <v>97</v>
      </c>
      <c r="AA2469">
        <v>97</v>
      </c>
      <c r="AB2469">
        <v>97</v>
      </c>
      <c r="AC2469">
        <v>97</v>
      </c>
      <c r="AD2469">
        <v>97</v>
      </c>
      <c r="AE2469">
        <v>97</v>
      </c>
    </row>
    <row r="2470" spans="1:31">
      <c r="A2470">
        <v>2476</v>
      </c>
      <c r="B2470" t="s">
        <v>3028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2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 t="s">
        <v>7</v>
      </c>
      <c r="S2470" t="s">
        <v>265</v>
      </c>
      <c r="T2470" t="s">
        <v>441</v>
      </c>
      <c r="U2470" t="s">
        <v>442</v>
      </c>
      <c r="Y2470">
        <v>100</v>
      </c>
      <c r="Z2470">
        <v>59</v>
      </c>
      <c r="AA2470">
        <v>57</v>
      </c>
      <c r="AB2470">
        <v>57</v>
      </c>
      <c r="AC2470">
        <v>57</v>
      </c>
      <c r="AD2470">
        <v>57</v>
      </c>
      <c r="AE2470">
        <v>57</v>
      </c>
    </row>
    <row r="2471" spans="1:31">
      <c r="A2471">
        <v>2477</v>
      </c>
      <c r="B2471" t="s">
        <v>3029</v>
      </c>
      <c r="C2471">
        <v>0</v>
      </c>
      <c r="D2471">
        <v>0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2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 t="s">
        <v>7</v>
      </c>
      <c r="S2471" t="s">
        <v>269</v>
      </c>
      <c r="T2471" t="s">
        <v>270</v>
      </c>
      <c r="U2471" t="s">
        <v>160</v>
      </c>
      <c r="V2471" t="s">
        <v>161</v>
      </c>
      <c r="W2471" t="s">
        <v>162</v>
      </c>
      <c r="Y2471">
        <v>100</v>
      </c>
      <c r="Z2471">
        <v>100</v>
      </c>
      <c r="AA2471">
        <v>100</v>
      </c>
      <c r="AB2471">
        <v>100</v>
      </c>
      <c r="AC2471">
        <v>100</v>
      </c>
      <c r="AD2471">
        <v>99</v>
      </c>
      <c r="AE2471">
        <v>98</v>
      </c>
    </row>
    <row r="2472" spans="1:31">
      <c r="A2472">
        <v>2478</v>
      </c>
      <c r="B2472" t="s">
        <v>3030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2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 t="s">
        <v>7</v>
      </c>
      <c r="S2472" t="s">
        <v>241</v>
      </c>
      <c r="T2472" t="s">
        <v>72</v>
      </c>
      <c r="U2472" t="s">
        <v>73</v>
      </c>
      <c r="V2472" t="s">
        <v>74</v>
      </c>
      <c r="W2472" t="s">
        <v>152</v>
      </c>
      <c r="Y2472">
        <v>100</v>
      </c>
      <c r="Z2472">
        <v>100</v>
      </c>
      <c r="AA2472">
        <v>100</v>
      </c>
      <c r="AB2472">
        <v>81</v>
      </c>
      <c r="AC2472">
        <v>64</v>
      </c>
      <c r="AD2472">
        <v>64</v>
      </c>
      <c r="AE2472">
        <v>15</v>
      </c>
    </row>
    <row r="2473" spans="1:31">
      <c r="A2473">
        <v>2479</v>
      </c>
      <c r="B2473" t="s">
        <v>3031</v>
      </c>
      <c r="C2473">
        <v>0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2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 t="s">
        <v>7</v>
      </c>
      <c r="S2473" t="s">
        <v>269</v>
      </c>
      <c r="T2473" t="s">
        <v>270</v>
      </c>
      <c r="U2473" t="s">
        <v>160</v>
      </c>
      <c r="V2473" t="s">
        <v>161</v>
      </c>
      <c r="W2473" t="s">
        <v>162</v>
      </c>
      <c r="Y2473">
        <v>100</v>
      </c>
      <c r="Z2473">
        <v>100</v>
      </c>
      <c r="AA2473">
        <v>100</v>
      </c>
      <c r="AB2473">
        <v>100</v>
      </c>
      <c r="AC2473">
        <v>100</v>
      </c>
      <c r="AD2473">
        <v>63</v>
      </c>
      <c r="AE2473">
        <v>13</v>
      </c>
    </row>
    <row r="2474" spans="1:31">
      <c r="A2474">
        <v>2480</v>
      </c>
      <c r="B2474" t="s">
        <v>3032</v>
      </c>
      <c r="C2474">
        <v>0</v>
      </c>
      <c r="D2474">
        <v>0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2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 t="s">
        <v>7</v>
      </c>
      <c r="S2474" t="s">
        <v>241</v>
      </c>
      <c r="T2474" t="s">
        <v>72</v>
      </c>
      <c r="U2474" t="s">
        <v>73</v>
      </c>
      <c r="V2474" t="s">
        <v>321</v>
      </c>
      <c r="Y2474">
        <v>100</v>
      </c>
      <c r="Z2474">
        <v>100</v>
      </c>
      <c r="AA2474">
        <v>100</v>
      </c>
      <c r="AB2474">
        <v>100</v>
      </c>
      <c r="AC2474">
        <v>94</v>
      </c>
      <c r="AD2474">
        <v>49</v>
      </c>
      <c r="AE2474">
        <v>49</v>
      </c>
    </row>
    <row r="2475" spans="1:31">
      <c r="A2475">
        <v>2481</v>
      </c>
      <c r="B2475" t="s">
        <v>3033</v>
      </c>
      <c r="C2475">
        <v>0</v>
      </c>
      <c r="D2475">
        <v>0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2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 t="s">
        <v>7</v>
      </c>
      <c r="S2475" t="s">
        <v>241</v>
      </c>
      <c r="T2475" t="s">
        <v>72</v>
      </c>
      <c r="U2475" t="s">
        <v>73</v>
      </c>
      <c r="V2475" t="s">
        <v>134</v>
      </c>
      <c r="W2475" t="s">
        <v>135</v>
      </c>
      <c r="Y2475">
        <v>100</v>
      </c>
      <c r="Z2475">
        <v>95</v>
      </c>
      <c r="AA2475">
        <v>95</v>
      </c>
      <c r="AB2475">
        <v>79</v>
      </c>
      <c r="AC2475">
        <v>72</v>
      </c>
      <c r="AD2475">
        <v>72</v>
      </c>
      <c r="AE2475">
        <v>27</v>
      </c>
    </row>
    <row r="2476" spans="1:31">
      <c r="A2476">
        <v>2482</v>
      </c>
      <c r="B2476" t="s">
        <v>3034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2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 t="s">
        <v>7</v>
      </c>
      <c r="S2476" t="s">
        <v>18</v>
      </c>
      <c r="T2476" t="s">
        <v>35</v>
      </c>
      <c r="U2476" t="s">
        <v>36</v>
      </c>
      <c r="V2476" t="s">
        <v>42</v>
      </c>
      <c r="W2476" t="s">
        <v>43</v>
      </c>
      <c r="Y2476">
        <v>100</v>
      </c>
      <c r="Z2476">
        <v>100</v>
      </c>
      <c r="AA2476">
        <v>100</v>
      </c>
      <c r="AB2476">
        <v>100</v>
      </c>
      <c r="AC2476">
        <v>88</v>
      </c>
      <c r="AD2476">
        <v>88</v>
      </c>
      <c r="AE2476">
        <v>31</v>
      </c>
    </row>
    <row r="2477" spans="1:31">
      <c r="A2477">
        <v>2483</v>
      </c>
      <c r="B2477" t="s">
        <v>3036</v>
      </c>
      <c r="C2477">
        <v>0</v>
      </c>
      <c r="D2477">
        <v>0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2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 t="s">
        <v>7</v>
      </c>
      <c r="S2477" t="s">
        <v>241</v>
      </c>
      <c r="T2477" t="s">
        <v>72</v>
      </c>
      <c r="U2477" t="s">
        <v>73</v>
      </c>
      <c r="V2477" t="s">
        <v>315</v>
      </c>
      <c r="Y2477">
        <v>100</v>
      </c>
      <c r="Z2477">
        <v>100</v>
      </c>
      <c r="AA2477">
        <v>100</v>
      </c>
      <c r="AB2477">
        <v>100</v>
      </c>
      <c r="AC2477">
        <v>99</v>
      </c>
      <c r="AD2477">
        <v>99</v>
      </c>
      <c r="AE2477">
        <v>99</v>
      </c>
    </row>
    <row r="2478" spans="1:31">
      <c r="A2478">
        <v>2484</v>
      </c>
      <c r="B2478" t="s">
        <v>3037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2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 t="s">
        <v>7</v>
      </c>
      <c r="S2478" t="s">
        <v>269</v>
      </c>
      <c r="T2478" t="s">
        <v>270</v>
      </c>
      <c r="U2478" t="s">
        <v>160</v>
      </c>
      <c r="V2478" t="s">
        <v>161</v>
      </c>
      <c r="W2478" t="s">
        <v>162</v>
      </c>
      <c r="Y2478">
        <v>100</v>
      </c>
      <c r="Z2478">
        <v>100</v>
      </c>
      <c r="AA2478">
        <v>100</v>
      </c>
      <c r="AB2478">
        <v>100</v>
      </c>
      <c r="AC2478">
        <v>99</v>
      </c>
      <c r="AD2478">
        <v>99</v>
      </c>
      <c r="AE2478">
        <v>65</v>
      </c>
    </row>
    <row r="2479" spans="1:31">
      <c r="A2479">
        <v>2485</v>
      </c>
      <c r="B2479" t="s">
        <v>3038</v>
      </c>
      <c r="C2479">
        <v>0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2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 t="s">
        <v>7</v>
      </c>
      <c r="S2479" t="s">
        <v>269</v>
      </c>
      <c r="T2479" t="s">
        <v>270</v>
      </c>
      <c r="U2479" t="s">
        <v>160</v>
      </c>
      <c r="V2479" t="s">
        <v>161</v>
      </c>
      <c r="W2479" t="s">
        <v>162</v>
      </c>
      <c r="Y2479">
        <v>100</v>
      </c>
      <c r="Z2479">
        <v>86</v>
      </c>
      <c r="AA2479">
        <v>86</v>
      </c>
      <c r="AB2479">
        <v>86</v>
      </c>
      <c r="AC2479">
        <v>71</v>
      </c>
      <c r="AD2479">
        <v>69</v>
      </c>
      <c r="AE2479">
        <v>39</v>
      </c>
    </row>
    <row r="2480" spans="1:31">
      <c r="A2480">
        <v>2486</v>
      </c>
      <c r="B2480" t="s">
        <v>3039</v>
      </c>
      <c r="C2480">
        <v>0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2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 t="s">
        <v>7</v>
      </c>
      <c r="S2480" t="s">
        <v>18</v>
      </c>
      <c r="T2480" t="s">
        <v>35</v>
      </c>
      <c r="Y2480">
        <v>100</v>
      </c>
      <c r="Z2480">
        <v>100</v>
      </c>
      <c r="AA2480">
        <v>88</v>
      </c>
      <c r="AB2480">
        <v>31</v>
      </c>
      <c r="AC2480">
        <v>30</v>
      </c>
      <c r="AD2480">
        <v>25</v>
      </c>
      <c r="AE2480">
        <v>8</v>
      </c>
    </row>
    <row r="2481" spans="1:31">
      <c r="A2481">
        <v>2487</v>
      </c>
      <c r="B2481" t="s">
        <v>3040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2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 t="s">
        <v>7</v>
      </c>
      <c r="S2481" t="s">
        <v>241</v>
      </c>
      <c r="T2481" t="s">
        <v>72</v>
      </c>
      <c r="U2481" t="s">
        <v>73</v>
      </c>
      <c r="V2481" t="s">
        <v>626</v>
      </c>
      <c r="W2481" t="s">
        <v>627</v>
      </c>
      <c r="Y2481">
        <v>100</v>
      </c>
      <c r="Z2481">
        <v>100</v>
      </c>
      <c r="AA2481">
        <v>100</v>
      </c>
      <c r="AB2481">
        <v>100</v>
      </c>
      <c r="AC2481">
        <v>92</v>
      </c>
      <c r="AD2481">
        <v>91</v>
      </c>
      <c r="AE2481">
        <v>91</v>
      </c>
    </row>
    <row r="2482" spans="1:31">
      <c r="A2482">
        <v>2488</v>
      </c>
      <c r="B2482" t="s">
        <v>3041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2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 t="s">
        <v>7</v>
      </c>
      <c r="S2482" t="s">
        <v>269</v>
      </c>
      <c r="T2482" t="s">
        <v>270</v>
      </c>
      <c r="U2482" t="s">
        <v>160</v>
      </c>
      <c r="V2482" t="s">
        <v>161</v>
      </c>
      <c r="W2482" t="s">
        <v>162</v>
      </c>
      <c r="Y2482">
        <v>100</v>
      </c>
      <c r="Z2482">
        <v>100</v>
      </c>
      <c r="AA2482">
        <v>100</v>
      </c>
      <c r="AB2482">
        <v>100</v>
      </c>
      <c r="AC2482">
        <v>100</v>
      </c>
      <c r="AD2482">
        <v>98</v>
      </c>
      <c r="AE2482">
        <v>80</v>
      </c>
    </row>
    <row r="2483" spans="1:31">
      <c r="A2483">
        <v>2489</v>
      </c>
      <c r="B2483" t="s">
        <v>3042</v>
      </c>
      <c r="C2483">
        <v>0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2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 t="s">
        <v>7</v>
      </c>
      <c r="S2483" t="s">
        <v>269</v>
      </c>
      <c r="T2483" t="s">
        <v>270</v>
      </c>
      <c r="U2483" t="s">
        <v>160</v>
      </c>
      <c r="V2483" t="s">
        <v>161</v>
      </c>
      <c r="W2483" t="s">
        <v>162</v>
      </c>
      <c r="Y2483">
        <v>100</v>
      </c>
      <c r="Z2483">
        <v>97</v>
      </c>
      <c r="AA2483">
        <v>87</v>
      </c>
      <c r="AB2483">
        <v>87</v>
      </c>
      <c r="AC2483">
        <v>67</v>
      </c>
      <c r="AD2483">
        <v>63</v>
      </c>
      <c r="AE2483">
        <v>41</v>
      </c>
    </row>
    <row r="2484" spans="1:31">
      <c r="A2484">
        <v>2490</v>
      </c>
      <c r="B2484" t="s">
        <v>3043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2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 t="s">
        <v>7</v>
      </c>
      <c r="S2484" t="s">
        <v>8</v>
      </c>
      <c r="T2484" t="s">
        <v>9</v>
      </c>
      <c r="U2484" t="s">
        <v>10</v>
      </c>
      <c r="V2484" t="s">
        <v>11</v>
      </c>
      <c r="W2484" t="s">
        <v>12</v>
      </c>
      <c r="Y2484">
        <v>100</v>
      </c>
      <c r="Z2484">
        <v>100</v>
      </c>
      <c r="AA2484">
        <v>100</v>
      </c>
      <c r="AB2484">
        <v>88</v>
      </c>
      <c r="AC2484">
        <v>88</v>
      </c>
      <c r="AD2484">
        <v>83</v>
      </c>
      <c r="AE2484">
        <v>5</v>
      </c>
    </row>
    <row r="2485" spans="1:31">
      <c r="A2485">
        <v>2491</v>
      </c>
      <c r="B2485" t="s">
        <v>3044</v>
      </c>
      <c r="C2485">
        <v>0</v>
      </c>
      <c r="D2485">
        <v>0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2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 t="s">
        <v>7</v>
      </c>
      <c r="S2485" t="s">
        <v>269</v>
      </c>
      <c r="T2485" t="s">
        <v>305</v>
      </c>
      <c r="U2485" t="s">
        <v>146</v>
      </c>
      <c r="V2485" t="s">
        <v>155</v>
      </c>
      <c r="W2485" t="s">
        <v>332</v>
      </c>
      <c r="Y2485">
        <v>100</v>
      </c>
      <c r="Z2485">
        <v>93</v>
      </c>
      <c r="AA2485">
        <v>93</v>
      </c>
      <c r="AB2485">
        <v>93</v>
      </c>
      <c r="AC2485">
        <v>93</v>
      </c>
      <c r="AD2485">
        <v>92</v>
      </c>
      <c r="AE2485">
        <v>79</v>
      </c>
    </row>
    <row r="2486" spans="1:31">
      <c r="A2486">
        <v>2492</v>
      </c>
      <c r="B2486" t="s">
        <v>3045</v>
      </c>
      <c r="C2486">
        <v>0</v>
      </c>
      <c r="D2486">
        <v>0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2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 t="s">
        <v>7</v>
      </c>
      <c r="S2486" t="s">
        <v>18</v>
      </c>
      <c r="T2486" t="s">
        <v>78</v>
      </c>
      <c r="Y2486">
        <v>100</v>
      </c>
      <c r="Z2486">
        <v>97</v>
      </c>
      <c r="AA2486">
        <v>57</v>
      </c>
      <c r="AB2486">
        <v>45</v>
      </c>
      <c r="AC2486">
        <v>45</v>
      </c>
      <c r="AD2486">
        <v>45</v>
      </c>
      <c r="AE2486">
        <v>43</v>
      </c>
    </row>
    <row r="2487" spans="1:31">
      <c r="A2487">
        <v>2493</v>
      </c>
      <c r="B2487" t="s">
        <v>3046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2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 t="s">
        <v>7</v>
      </c>
      <c r="S2487" t="s">
        <v>269</v>
      </c>
      <c r="T2487" t="s">
        <v>305</v>
      </c>
      <c r="U2487" t="s">
        <v>146</v>
      </c>
      <c r="V2487" t="s">
        <v>306</v>
      </c>
      <c r="W2487" t="s">
        <v>307</v>
      </c>
      <c r="Y2487">
        <v>100</v>
      </c>
      <c r="Z2487">
        <v>100</v>
      </c>
      <c r="AA2487">
        <v>100</v>
      </c>
      <c r="AB2487">
        <v>100</v>
      </c>
      <c r="AC2487">
        <v>97</v>
      </c>
      <c r="AD2487">
        <v>93</v>
      </c>
      <c r="AE2487">
        <v>37</v>
      </c>
    </row>
    <row r="2488" spans="1:31">
      <c r="A2488">
        <v>2494</v>
      </c>
      <c r="B2488" t="s">
        <v>3047</v>
      </c>
      <c r="C2488">
        <v>0</v>
      </c>
      <c r="D2488">
        <v>0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2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 t="s">
        <v>7</v>
      </c>
      <c r="S2488" t="s">
        <v>241</v>
      </c>
      <c r="T2488" t="s">
        <v>72</v>
      </c>
      <c r="Y2488">
        <v>100</v>
      </c>
      <c r="Z2488">
        <v>71</v>
      </c>
      <c r="AA2488">
        <v>71</v>
      </c>
      <c r="AB2488">
        <v>34</v>
      </c>
      <c r="AC2488">
        <v>31</v>
      </c>
      <c r="AD2488">
        <v>27</v>
      </c>
      <c r="AE2488">
        <v>27</v>
      </c>
    </row>
    <row r="2489" spans="1:31">
      <c r="A2489">
        <v>2495</v>
      </c>
      <c r="B2489" t="s">
        <v>3048</v>
      </c>
      <c r="C2489">
        <v>0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2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 t="s">
        <v>7</v>
      </c>
      <c r="S2489" t="s">
        <v>269</v>
      </c>
      <c r="T2489" t="s">
        <v>305</v>
      </c>
      <c r="U2489" t="s">
        <v>146</v>
      </c>
      <c r="Y2489">
        <v>100</v>
      </c>
      <c r="Z2489">
        <v>90</v>
      </c>
      <c r="AA2489">
        <v>63</v>
      </c>
      <c r="AB2489">
        <v>62</v>
      </c>
      <c r="AC2489">
        <v>28</v>
      </c>
      <c r="AD2489">
        <v>15</v>
      </c>
      <c r="AE2489">
        <v>15</v>
      </c>
    </row>
    <row r="2490" spans="1:31">
      <c r="A2490">
        <v>2496</v>
      </c>
      <c r="B2490" t="s">
        <v>3049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2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 t="s">
        <v>7</v>
      </c>
      <c r="S2490" t="s">
        <v>265</v>
      </c>
      <c r="T2490" t="s">
        <v>149</v>
      </c>
      <c r="U2490" t="s">
        <v>399</v>
      </c>
      <c r="V2490" t="s">
        <v>400</v>
      </c>
      <c r="W2490" t="s">
        <v>884</v>
      </c>
      <c r="Y2490">
        <v>100</v>
      </c>
      <c r="Z2490">
        <v>90</v>
      </c>
      <c r="AA2490">
        <v>88</v>
      </c>
      <c r="AB2490">
        <v>88</v>
      </c>
      <c r="AC2490">
        <v>74</v>
      </c>
      <c r="AD2490">
        <v>56</v>
      </c>
      <c r="AE2490">
        <v>44</v>
      </c>
    </row>
    <row r="2491" spans="1:31">
      <c r="A2491">
        <v>2497</v>
      </c>
      <c r="B2491" t="s">
        <v>3050</v>
      </c>
      <c r="C2491">
        <v>0</v>
      </c>
      <c r="D2491">
        <v>0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2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 t="s">
        <v>7</v>
      </c>
      <c r="S2491" t="s">
        <v>18</v>
      </c>
      <c r="T2491" t="s">
        <v>78</v>
      </c>
      <c r="U2491" t="s">
        <v>81</v>
      </c>
      <c r="V2491" t="s">
        <v>82</v>
      </c>
      <c r="W2491" t="s">
        <v>93</v>
      </c>
      <c r="X2491" t="s">
        <v>287</v>
      </c>
      <c r="Y2491">
        <v>100</v>
      </c>
      <c r="Z2491">
        <v>100</v>
      </c>
      <c r="AA2491">
        <v>100</v>
      </c>
      <c r="AB2491">
        <v>98</v>
      </c>
      <c r="AC2491">
        <v>98</v>
      </c>
      <c r="AD2491">
        <v>91</v>
      </c>
      <c r="AE2491">
        <v>57</v>
      </c>
    </row>
    <row r="2492" spans="1:31">
      <c r="A2492">
        <v>2498</v>
      </c>
      <c r="B2492" t="s">
        <v>3051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2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 t="s">
        <v>7</v>
      </c>
      <c r="S2492" t="s">
        <v>269</v>
      </c>
      <c r="T2492" t="s">
        <v>270</v>
      </c>
      <c r="U2492" t="s">
        <v>160</v>
      </c>
      <c r="Y2492">
        <v>100</v>
      </c>
      <c r="Z2492">
        <v>61</v>
      </c>
      <c r="AA2492">
        <v>61</v>
      </c>
      <c r="AB2492">
        <v>61</v>
      </c>
      <c r="AC2492">
        <v>13</v>
      </c>
      <c r="AD2492">
        <v>13</v>
      </c>
      <c r="AE2492">
        <v>13</v>
      </c>
    </row>
    <row r="2493" spans="1:31">
      <c r="A2493">
        <v>2499</v>
      </c>
      <c r="B2493" t="s">
        <v>3052</v>
      </c>
      <c r="C2493">
        <v>0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2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 t="s">
        <v>7</v>
      </c>
      <c r="S2493" t="s">
        <v>269</v>
      </c>
      <c r="T2493" t="s">
        <v>270</v>
      </c>
      <c r="U2493" t="s">
        <v>160</v>
      </c>
      <c r="Y2493">
        <v>100</v>
      </c>
      <c r="Z2493">
        <v>66</v>
      </c>
      <c r="AA2493">
        <v>62</v>
      </c>
      <c r="AB2493">
        <v>62</v>
      </c>
      <c r="AC2493">
        <v>15</v>
      </c>
      <c r="AD2493">
        <v>15</v>
      </c>
      <c r="AE2493">
        <v>12</v>
      </c>
    </row>
    <row r="2494" spans="1:31">
      <c r="A2494">
        <v>2500</v>
      </c>
      <c r="B2494" t="s">
        <v>3053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2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 t="s">
        <v>7</v>
      </c>
      <c r="S2494" t="s">
        <v>18</v>
      </c>
      <c r="T2494" t="s">
        <v>19</v>
      </c>
      <c r="U2494" t="s">
        <v>259</v>
      </c>
      <c r="Y2494">
        <v>100</v>
      </c>
      <c r="Z2494">
        <v>92</v>
      </c>
      <c r="AA2494">
        <v>92</v>
      </c>
      <c r="AB2494">
        <v>58</v>
      </c>
      <c r="AC2494">
        <v>42</v>
      </c>
      <c r="AD2494">
        <v>33</v>
      </c>
      <c r="AE2494">
        <v>32</v>
      </c>
    </row>
    <row r="2495" spans="1:31">
      <c r="A2495">
        <v>2501</v>
      </c>
      <c r="B2495" t="s">
        <v>3054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2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 t="s">
        <v>7</v>
      </c>
      <c r="S2495" t="s">
        <v>18</v>
      </c>
      <c r="T2495" t="s">
        <v>827</v>
      </c>
      <c r="U2495" t="s">
        <v>828</v>
      </c>
      <c r="V2495" t="s">
        <v>200</v>
      </c>
      <c r="W2495" t="s">
        <v>829</v>
      </c>
      <c r="Y2495">
        <v>100</v>
      </c>
      <c r="Z2495">
        <v>98</v>
      </c>
      <c r="AA2495">
        <v>97</v>
      </c>
      <c r="AB2495">
        <v>97</v>
      </c>
      <c r="AC2495">
        <v>97</v>
      </c>
      <c r="AD2495">
        <v>67</v>
      </c>
      <c r="AE2495">
        <v>28</v>
      </c>
    </row>
    <row r="2496" spans="1:31">
      <c r="A2496">
        <v>2502</v>
      </c>
      <c r="B2496" t="s">
        <v>3055</v>
      </c>
      <c r="C2496">
        <v>0</v>
      </c>
      <c r="D2496">
        <v>0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2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 t="s">
        <v>7</v>
      </c>
      <c r="S2496" t="s">
        <v>269</v>
      </c>
      <c r="T2496" t="s">
        <v>270</v>
      </c>
      <c r="U2496" t="s">
        <v>160</v>
      </c>
      <c r="V2496" t="s">
        <v>161</v>
      </c>
      <c r="W2496" t="s">
        <v>162</v>
      </c>
      <c r="Y2496">
        <v>100</v>
      </c>
      <c r="Z2496">
        <v>100</v>
      </c>
      <c r="AA2496">
        <v>100</v>
      </c>
      <c r="AB2496">
        <v>100</v>
      </c>
      <c r="AC2496">
        <v>100</v>
      </c>
      <c r="AD2496">
        <v>100</v>
      </c>
      <c r="AE2496">
        <v>100</v>
      </c>
    </row>
    <row r="2497" spans="1:31">
      <c r="A2497">
        <v>2503</v>
      </c>
      <c r="B2497" t="s">
        <v>3056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2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 t="s">
        <v>7</v>
      </c>
      <c r="S2497" t="s">
        <v>241</v>
      </c>
      <c r="T2497" t="s">
        <v>72</v>
      </c>
      <c r="Y2497">
        <v>100</v>
      </c>
      <c r="Z2497">
        <v>64</v>
      </c>
      <c r="AA2497">
        <v>64</v>
      </c>
      <c r="AB2497">
        <v>30</v>
      </c>
      <c r="AC2497">
        <v>19</v>
      </c>
      <c r="AD2497">
        <v>11</v>
      </c>
      <c r="AE2497">
        <v>11</v>
      </c>
    </row>
    <row r="2498" spans="1:31">
      <c r="A2498">
        <v>2504</v>
      </c>
      <c r="B2498" t="s">
        <v>3057</v>
      </c>
      <c r="C2498">
        <v>0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2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 t="s">
        <v>7</v>
      </c>
      <c r="S2498" t="s">
        <v>269</v>
      </c>
      <c r="T2498" t="s">
        <v>305</v>
      </c>
      <c r="U2498" t="s">
        <v>146</v>
      </c>
      <c r="V2498" t="s">
        <v>306</v>
      </c>
      <c r="W2498" t="s">
        <v>307</v>
      </c>
      <c r="Y2498">
        <v>100</v>
      </c>
      <c r="Z2498">
        <v>96</v>
      </c>
      <c r="AA2498">
        <v>96</v>
      </c>
      <c r="AB2498">
        <v>96</v>
      </c>
      <c r="AC2498">
        <v>89</v>
      </c>
      <c r="AD2498">
        <v>71</v>
      </c>
      <c r="AE2498">
        <v>44</v>
      </c>
    </row>
    <row r="2499" spans="1:31">
      <c r="A2499">
        <v>2505</v>
      </c>
      <c r="B2499" t="s">
        <v>3058</v>
      </c>
      <c r="C2499">
        <v>0</v>
      </c>
      <c r="D2499">
        <v>0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2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 t="s">
        <v>7</v>
      </c>
      <c r="S2499" t="s">
        <v>241</v>
      </c>
      <c r="T2499" t="s">
        <v>72</v>
      </c>
      <c r="U2499" t="s">
        <v>73</v>
      </c>
      <c r="Y2499">
        <v>100</v>
      </c>
      <c r="Z2499">
        <v>92</v>
      </c>
      <c r="AA2499">
        <v>92</v>
      </c>
      <c r="AB2499">
        <v>52</v>
      </c>
      <c r="AC2499">
        <v>24</v>
      </c>
      <c r="AD2499">
        <v>13</v>
      </c>
      <c r="AE2499">
        <v>13</v>
      </c>
    </row>
    <row r="2500" spans="1:31">
      <c r="A2500">
        <v>2506</v>
      </c>
      <c r="B2500" t="s">
        <v>3059</v>
      </c>
      <c r="C2500">
        <v>0</v>
      </c>
      <c r="D2500">
        <v>0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2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 t="s">
        <v>7</v>
      </c>
      <c r="S2500" t="s">
        <v>241</v>
      </c>
      <c r="T2500" t="s">
        <v>72</v>
      </c>
      <c r="U2500" t="s">
        <v>73</v>
      </c>
      <c r="V2500" t="s">
        <v>134</v>
      </c>
      <c r="W2500" t="s">
        <v>135</v>
      </c>
      <c r="X2500" t="s">
        <v>2186</v>
      </c>
      <c r="Y2500">
        <v>100</v>
      </c>
      <c r="Z2500">
        <v>100</v>
      </c>
      <c r="AA2500">
        <v>100</v>
      </c>
      <c r="AB2500">
        <v>99</v>
      </c>
      <c r="AC2500">
        <v>96</v>
      </c>
      <c r="AD2500">
        <v>72</v>
      </c>
      <c r="AE2500">
        <v>65</v>
      </c>
    </row>
    <row r="2501" spans="1:31">
      <c r="A2501">
        <v>2507</v>
      </c>
      <c r="B2501" t="s">
        <v>3060</v>
      </c>
      <c r="C2501">
        <v>0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2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 t="s">
        <v>7</v>
      </c>
      <c r="S2501" t="s">
        <v>269</v>
      </c>
      <c r="T2501" t="s">
        <v>661</v>
      </c>
      <c r="U2501" t="s">
        <v>662</v>
      </c>
      <c r="V2501" t="s">
        <v>147</v>
      </c>
      <c r="W2501" t="s">
        <v>148</v>
      </c>
      <c r="X2501" t="s">
        <v>1939</v>
      </c>
      <c r="Y2501">
        <v>100</v>
      </c>
      <c r="Z2501">
        <v>97</v>
      </c>
      <c r="AA2501">
        <v>96</v>
      </c>
      <c r="AB2501">
        <v>96</v>
      </c>
      <c r="AC2501">
        <v>96</v>
      </c>
      <c r="AD2501">
        <v>89</v>
      </c>
      <c r="AE2501">
        <v>55</v>
      </c>
    </row>
    <row r="2502" spans="1:31">
      <c r="A2502">
        <v>2508</v>
      </c>
      <c r="B2502" t="s">
        <v>3061</v>
      </c>
      <c r="C2502">
        <v>0</v>
      </c>
      <c r="D2502">
        <v>0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2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 t="s">
        <v>7</v>
      </c>
      <c r="S2502" t="s">
        <v>18</v>
      </c>
      <c r="T2502" t="s">
        <v>78</v>
      </c>
      <c r="Y2502">
        <v>100</v>
      </c>
      <c r="Z2502">
        <v>91</v>
      </c>
      <c r="AA2502">
        <v>65</v>
      </c>
      <c r="AB2502">
        <v>42</v>
      </c>
      <c r="AC2502">
        <v>22</v>
      </c>
      <c r="AD2502">
        <v>16</v>
      </c>
      <c r="AE2502">
        <v>15</v>
      </c>
    </row>
    <row r="2503" spans="1:31">
      <c r="A2503">
        <v>2509</v>
      </c>
      <c r="B2503" t="s">
        <v>3062</v>
      </c>
      <c r="C2503">
        <v>0</v>
      </c>
      <c r="D2503">
        <v>0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2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 t="s">
        <v>7</v>
      </c>
      <c r="S2503" t="s">
        <v>269</v>
      </c>
      <c r="T2503" t="s">
        <v>270</v>
      </c>
      <c r="U2503" t="s">
        <v>160</v>
      </c>
      <c r="V2503" t="s">
        <v>161</v>
      </c>
      <c r="W2503" t="s">
        <v>162</v>
      </c>
      <c r="X2503" t="s">
        <v>1180</v>
      </c>
      <c r="Y2503">
        <v>100</v>
      </c>
      <c r="Z2503">
        <v>89</v>
      </c>
      <c r="AA2503">
        <v>89</v>
      </c>
      <c r="AB2503">
        <v>89</v>
      </c>
      <c r="AC2503">
        <v>77</v>
      </c>
      <c r="AD2503">
        <v>75</v>
      </c>
      <c r="AE2503">
        <v>55</v>
      </c>
    </row>
    <row r="2504" spans="1:31">
      <c r="A2504">
        <v>2510</v>
      </c>
      <c r="B2504" t="s">
        <v>3063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2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 t="s">
        <v>7</v>
      </c>
      <c r="S2504" t="s">
        <v>241</v>
      </c>
      <c r="T2504" t="s">
        <v>72</v>
      </c>
      <c r="Y2504">
        <v>100</v>
      </c>
      <c r="Z2504">
        <v>87</v>
      </c>
      <c r="AA2504">
        <v>87</v>
      </c>
      <c r="AB2504">
        <v>39</v>
      </c>
      <c r="AC2504">
        <v>25</v>
      </c>
      <c r="AD2504">
        <v>13</v>
      </c>
      <c r="AE2504">
        <v>13</v>
      </c>
    </row>
    <row r="2505" spans="1:31">
      <c r="A2505">
        <v>2511</v>
      </c>
      <c r="B2505" t="s">
        <v>3064</v>
      </c>
      <c r="C2505">
        <v>0</v>
      </c>
      <c r="D2505">
        <v>0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2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 t="s">
        <v>7</v>
      </c>
      <c r="S2505" t="s">
        <v>18</v>
      </c>
      <c r="Y2505">
        <v>100</v>
      </c>
      <c r="Z2505">
        <v>100</v>
      </c>
      <c r="AA2505">
        <v>49</v>
      </c>
      <c r="AB2505">
        <v>49</v>
      </c>
      <c r="AC2505">
        <v>49</v>
      </c>
      <c r="AD2505">
        <v>11</v>
      </c>
      <c r="AE2505">
        <v>11</v>
      </c>
    </row>
    <row r="2506" spans="1:31">
      <c r="A2506">
        <v>2512</v>
      </c>
      <c r="B2506" t="s">
        <v>3065</v>
      </c>
      <c r="C2506">
        <v>0</v>
      </c>
      <c r="D2506">
        <v>0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2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 t="s">
        <v>7</v>
      </c>
      <c r="S2506" t="s">
        <v>18</v>
      </c>
      <c r="T2506" t="s">
        <v>19</v>
      </c>
      <c r="U2506" t="s">
        <v>283</v>
      </c>
      <c r="V2506" t="s">
        <v>284</v>
      </c>
      <c r="W2506" t="s">
        <v>124</v>
      </c>
      <c r="X2506" t="s">
        <v>1820</v>
      </c>
      <c r="Y2506">
        <v>100</v>
      </c>
      <c r="Z2506">
        <v>100</v>
      </c>
      <c r="AA2506">
        <v>98</v>
      </c>
      <c r="AB2506">
        <v>94</v>
      </c>
      <c r="AC2506">
        <v>94</v>
      </c>
      <c r="AD2506">
        <v>78</v>
      </c>
      <c r="AE2506">
        <v>78</v>
      </c>
    </row>
    <row r="2507" spans="1:31">
      <c r="A2507">
        <v>2513</v>
      </c>
      <c r="B2507" t="s">
        <v>3066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2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 t="s">
        <v>7</v>
      </c>
      <c r="S2507" t="s">
        <v>18</v>
      </c>
      <c r="Y2507">
        <v>100</v>
      </c>
      <c r="Z2507">
        <v>65</v>
      </c>
      <c r="AA2507">
        <v>47</v>
      </c>
      <c r="AB2507">
        <v>17</v>
      </c>
      <c r="AC2507">
        <v>16</v>
      </c>
      <c r="AD2507">
        <v>2</v>
      </c>
      <c r="AE2507">
        <v>2</v>
      </c>
    </row>
    <row r="2508" spans="1:31">
      <c r="A2508">
        <v>2514</v>
      </c>
      <c r="B2508" t="s">
        <v>3067</v>
      </c>
      <c r="C2508">
        <v>0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2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 t="s">
        <v>7</v>
      </c>
      <c r="S2508" t="s">
        <v>241</v>
      </c>
      <c r="T2508" t="s">
        <v>72</v>
      </c>
      <c r="U2508" t="s">
        <v>73</v>
      </c>
      <c r="V2508" t="s">
        <v>77</v>
      </c>
      <c r="Y2508">
        <v>100</v>
      </c>
      <c r="Z2508">
        <v>100</v>
      </c>
      <c r="AA2508">
        <v>100</v>
      </c>
      <c r="AB2508">
        <v>100</v>
      </c>
      <c r="AC2508">
        <v>97</v>
      </c>
      <c r="AD2508">
        <v>69</v>
      </c>
      <c r="AE2508">
        <v>69</v>
      </c>
    </row>
    <row r="2509" spans="1:31">
      <c r="A2509">
        <v>2515</v>
      </c>
      <c r="B2509" t="s">
        <v>3068</v>
      </c>
      <c r="C2509">
        <v>0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2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 t="s">
        <v>7</v>
      </c>
      <c r="S2509" t="s">
        <v>8</v>
      </c>
      <c r="Y2509">
        <v>100</v>
      </c>
      <c r="Z2509">
        <v>44</v>
      </c>
      <c r="AA2509">
        <v>44</v>
      </c>
      <c r="AB2509">
        <v>44</v>
      </c>
      <c r="AC2509">
        <v>42</v>
      </c>
      <c r="AD2509">
        <v>29</v>
      </c>
      <c r="AE2509">
        <v>29</v>
      </c>
    </row>
    <row r="2510" spans="1:31">
      <c r="A2510">
        <v>2516</v>
      </c>
      <c r="B2510" t="s">
        <v>3069</v>
      </c>
      <c r="C2510">
        <v>0</v>
      </c>
      <c r="D2510">
        <v>0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2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 t="s">
        <v>7</v>
      </c>
      <c r="S2510" t="s">
        <v>241</v>
      </c>
      <c r="T2510" t="s">
        <v>72</v>
      </c>
      <c r="U2510" t="s">
        <v>73</v>
      </c>
      <c r="V2510" t="s">
        <v>134</v>
      </c>
      <c r="W2510" t="s">
        <v>135</v>
      </c>
      <c r="Y2510">
        <v>100</v>
      </c>
      <c r="Z2510">
        <v>100</v>
      </c>
      <c r="AA2510">
        <v>100</v>
      </c>
      <c r="AB2510">
        <v>100</v>
      </c>
      <c r="AC2510">
        <v>100</v>
      </c>
      <c r="AD2510">
        <v>100</v>
      </c>
      <c r="AE2510">
        <v>92</v>
      </c>
    </row>
    <row r="2511" spans="1:31">
      <c r="A2511">
        <v>2517</v>
      </c>
      <c r="B2511" t="s">
        <v>3070</v>
      </c>
      <c r="C2511">
        <v>0</v>
      </c>
      <c r="D2511">
        <v>0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2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 t="s">
        <v>7</v>
      </c>
      <c r="S2511" t="s">
        <v>8</v>
      </c>
      <c r="T2511" t="s">
        <v>9</v>
      </c>
      <c r="U2511" t="s">
        <v>103</v>
      </c>
      <c r="V2511" t="s">
        <v>140</v>
      </c>
      <c r="Y2511">
        <v>100</v>
      </c>
      <c r="Z2511">
        <v>100</v>
      </c>
      <c r="AA2511">
        <v>100</v>
      </c>
      <c r="AB2511">
        <v>99</v>
      </c>
      <c r="AC2511">
        <v>71</v>
      </c>
      <c r="AD2511">
        <v>37</v>
      </c>
      <c r="AE2511">
        <v>36</v>
      </c>
    </row>
    <row r="2512" spans="1:31">
      <c r="A2512">
        <v>2518</v>
      </c>
      <c r="B2512" t="s">
        <v>3071</v>
      </c>
      <c r="C2512">
        <v>0</v>
      </c>
      <c r="D2512">
        <v>0</v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2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 t="s">
        <v>7</v>
      </c>
      <c r="S2512" t="s">
        <v>18</v>
      </c>
      <c r="Y2512">
        <v>100</v>
      </c>
      <c r="Z2512">
        <v>66</v>
      </c>
      <c r="AA2512">
        <v>23</v>
      </c>
      <c r="AB2512">
        <v>12</v>
      </c>
      <c r="AC2512">
        <v>12</v>
      </c>
      <c r="AD2512">
        <v>12</v>
      </c>
      <c r="AE2512">
        <v>12</v>
      </c>
    </row>
    <row r="2513" spans="1:31">
      <c r="A2513">
        <v>2519</v>
      </c>
      <c r="B2513" t="s">
        <v>3072</v>
      </c>
      <c r="C2513">
        <v>0</v>
      </c>
      <c r="D2513">
        <v>0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2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 t="s">
        <v>7</v>
      </c>
      <c r="S2513" t="s">
        <v>241</v>
      </c>
      <c r="T2513" t="s">
        <v>72</v>
      </c>
      <c r="U2513" t="s">
        <v>52</v>
      </c>
      <c r="V2513" t="s">
        <v>242</v>
      </c>
      <c r="W2513" t="s">
        <v>243</v>
      </c>
      <c r="X2513" t="s">
        <v>1651</v>
      </c>
      <c r="Y2513">
        <v>100</v>
      </c>
      <c r="Z2513">
        <v>100</v>
      </c>
      <c r="AA2513">
        <v>100</v>
      </c>
      <c r="AB2513">
        <v>98</v>
      </c>
      <c r="AC2513">
        <v>98</v>
      </c>
      <c r="AD2513">
        <v>98</v>
      </c>
      <c r="AE2513">
        <v>74</v>
      </c>
    </row>
    <row r="2514" spans="1:31">
      <c r="A2514">
        <v>2520</v>
      </c>
      <c r="B2514" t="s">
        <v>3073</v>
      </c>
      <c r="C2514">
        <v>0</v>
      </c>
      <c r="D2514">
        <v>0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2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 t="s">
        <v>7</v>
      </c>
      <c r="S2514" t="s">
        <v>128</v>
      </c>
      <c r="Y2514">
        <v>99</v>
      </c>
      <c r="Z2514">
        <v>22</v>
      </c>
      <c r="AA2514">
        <v>22</v>
      </c>
      <c r="AB2514">
        <v>20</v>
      </c>
      <c r="AC2514">
        <v>20</v>
      </c>
      <c r="AD2514">
        <v>19</v>
      </c>
      <c r="AE2514">
        <v>19</v>
      </c>
    </row>
    <row r="2515" spans="1:31">
      <c r="A2515">
        <v>2521</v>
      </c>
      <c r="B2515" t="s">
        <v>3074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2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 t="s">
        <v>7</v>
      </c>
      <c r="S2515" t="s">
        <v>18</v>
      </c>
      <c r="T2515" t="s">
        <v>19</v>
      </c>
      <c r="U2515" t="s">
        <v>253</v>
      </c>
      <c r="V2515" t="s">
        <v>27</v>
      </c>
      <c r="Y2515">
        <v>100</v>
      </c>
      <c r="Z2515">
        <v>100</v>
      </c>
      <c r="AA2515">
        <v>100</v>
      </c>
      <c r="AB2515">
        <v>100</v>
      </c>
      <c r="AC2515">
        <v>100</v>
      </c>
      <c r="AD2515">
        <v>27</v>
      </c>
      <c r="AE2515">
        <v>13</v>
      </c>
    </row>
    <row r="2516" spans="1:31">
      <c r="A2516">
        <v>2522</v>
      </c>
      <c r="B2516" t="s">
        <v>3075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2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 t="s">
        <v>7</v>
      </c>
      <c r="S2516" t="s">
        <v>8</v>
      </c>
      <c r="T2516" t="s">
        <v>9</v>
      </c>
      <c r="Y2516">
        <v>100</v>
      </c>
      <c r="Z2516">
        <v>52</v>
      </c>
      <c r="AA2516">
        <v>51</v>
      </c>
      <c r="AB2516">
        <v>16</v>
      </c>
      <c r="AC2516">
        <v>16</v>
      </c>
      <c r="AD2516">
        <v>16</v>
      </c>
      <c r="AE2516">
        <v>16</v>
      </c>
    </row>
    <row r="2517" spans="1:31">
      <c r="A2517">
        <v>2523</v>
      </c>
      <c r="B2517" t="s">
        <v>3076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2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 t="s">
        <v>7</v>
      </c>
      <c r="S2517" t="s">
        <v>238</v>
      </c>
      <c r="Y2517">
        <v>100</v>
      </c>
      <c r="Z2517">
        <v>33</v>
      </c>
      <c r="AA2517">
        <v>33</v>
      </c>
      <c r="AB2517">
        <v>33</v>
      </c>
      <c r="AC2517">
        <v>33</v>
      </c>
      <c r="AD2517">
        <v>28</v>
      </c>
      <c r="AE2517">
        <v>18</v>
      </c>
    </row>
    <row r="2518" spans="1:31">
      <c r="A2518">
        <v>2524</v>
      </c>
      <c r="B2518" t="s">
        <v>3077</v>
      </c>
      <c r="C2518">
        <v>0</v>
      </c>
      <c r="D2518">
        <v>0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2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 t="s">
        <v>7</v>
      </c>
      <c r="S2518" t="s">
        <v>241</v>
      </c>
      <c r="T2518" t="s">
        <v>72</v>
      </c>
      <c r="Y2518">
        <v>100</v>
      </c>
      <c r="Z2518">
        <v>100</v>
      </c>
      <c r="AA2518">
        <v>100</v>
      </c>
      <c r="AB2518">
        <v>49</v>
      </c>
      <c r="AC2518">
        <v>49</v>
      </c>
      <c r="AD2518">
        <v>49</v>
      </c>
      <c r="AE2518">
        <v>43</v>
      </c>
    </row>
    <row r="2519" spans="1:31">
      <c r="A2519">
        <v>2525</v>
      </c>
      <c r="B2519" t="s">
        <v>3078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2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 t="s">
        <v>7</v>
      </c>
      <c r="S2519" t="s">
        <v>241</v>
      </c>
      <c r="T2519" t="s">
        <v>72</v>
      </c>
      <c r="U2519" t="s">
        <v>73</v>
      </c>
      <c r="Y2519">
        <v>100</v>
      </c>
      <c r="Z2519">
        <v>84</v>
      </c>
      <c r="AA2519">
        <v>84</v>
      </c>
      <c r="AB2519">
        <v>71</v>
      </c>
      <c r="AC2519">
        <v>37</v>
      </c>
      <c r="AD2519">
        <v>16</v>
      </c>
      <c r="AE2519">
        <v>15</v>
      </c>
    </row>
    <row r="2520" spans="1:31">
      <c r="A2520">
        <v>2526</v>
      </c>
      <c r="B2520" t="s">
        <v>3079</v>
      </c>
      <c r="C2520">
        <v>0</v>
      </c>
      <c r="D2520">
        <v>0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2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 t="s">
        <v>7</v>
      </c>
      <c r="S2520" t="s">
        <v>241</v>
      </c>
      <c r="T2520" t="s">
        <v>72</v>
      </c>
      <c r="U2520" t="s">
        <v>73</v>
      </c>
      <c r="V2520" t="s">
        <v>77</v>
      </c>
      <c r="Y2520">
        <v>100</v>
      </c>
      <c r="Z2520">
        <v>100</v>
      </c>
      <c r="AA2520">
        <v>100</v>
      </c>
      <c r="AB2520">
        <v>60</v>
      </c>
      <c r="AC2520">
        <v>60</v>
      </c>
      <c r="AD2520">
        <v>59</v>
      </c>
      <c r="AE2520">
        <v>59</v>
      </c>
    </row>
    <row r="2521" spans="1:31">
      <c r="A2521">
        <v>2527</v>
      </c>
      <c r="B2521" t="s">
        <v>3080</v>
      </c>
      <c r="C2521">
        <v>0</v>
      </c>
      <c r="D2521">
        <v>0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2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 t="s">
        <v>7</v>
      </c>
      <c r="S2521" t="s">
        <v>8</v>
      </c>
      <c r="T2521" t="s">
        <v>9</v>
      </c>
      <c r="U2521" t="s">
        <v>103</v>
      </c>
      <c r="Y2521">
        <v>100</v>
      </c>
      <c r="Z2521">
        <v>62</v>
      </c>
      <c r="AA2521">
        <v>62</v>
      </c>
      <c r="AB2521">
        <v>62</v>
      </c>
      <c r="AC2521">
        <v>46</v>
      </c>
      <c r="AD2521">
        <v>34</v>
      </c>
      <c r="AE2521">
        <v>31</v>
      </c>
    </row>
    <row r="2522" spans="1:31">
      <c r="A2522">
        <v>2528</v>
      </c>
      <c r="B2522" t="s">
        <v>3081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2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 t="s">
        <v>7</v>
      </c>
      <c r="S2522" t="s">
        <v>18</v>
      </c>
      <c r="T2522" t="s">
        <v>35</v>
      </c>
      <c r="U2522" t="s">
        <v>36</v>
      </c>
      <c r="V2522" t="s">
        <v>42</v>
      </c>
      <c r="W2522" t="s">
        <v>43</v>
      </c>
      <c r="X2522" t="s">
        <v>3035</v>
      </c>
      <c r="Y2522">
        <v>100</v>
      </c>
      <c r="Z2522">
        <v>100</v>
      </c>
      <c r="AA2522">
        <v>100</v>
      </c>
      <c r="AB2522">
        <v>95</v>
      </c>
      <c r="AC2522">
        <v>80</v>
      </c>
      <c r="AD2522">
        <v>80</v>
      </c>
      <c r="AE2522">
        <v>53</v>
      </c>
    </row>
    <row r="2523" spans="1:31">
      <c r="A2523">
        <v>2529</v>
      </c>
      <c r="B2523" t="s">
        <v>3082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2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 t="s">
        <v>7</v>
      </c>
      <c r="S2523" t="s">
        <v>8</v>
      </c>
      <c r="T2523" t="s">
        <v>31</v>
      </c>
      <c r="U2523" t="s">
        <v>249</v>
      </c>
      <c r="V2523" t="s">
        <v>157</v>
      </c>
      <c r="Y2523">
        <v>100</v>
      </c>
      <c r="Z2523">
        <v>98</v>
      </c>
      <c r="AA2523">
        <v>98</v>
      </c>
      <c r="AB2523">
        <v>98</v>
      </c>
      <c r="AC2523">
        <v>98</v>
      </c>
      <c r="AD2523">
        <v>9</v>
      </c>
      <c r="AE2523">
        <v>7</v>
      </c>
    </row>
    <row r="2524" spans="1:31">
      <c r="A2524">
        <v>2530</v>
      </c>
      <c r="B2524" t="s">
        <v>3083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2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 t="s">
        <v>7</v>
      </c>
      <c r="S2524" t="s">
        <v>8</v>
      </c>
      <c r="T2524" t="s">
        <v>9</v>
      </c>
      <c r="U2524" t="s">
        <v>103</v>
      </c>
      <c r="V2524" t="s">
        <v>104</v>
      </c>
      <c r="W2524" t="s">
        <v>585</v>
      </c>
      <c r="X2524" t="s">
        <v>1464</v>
      </c>
      <c r="Y2524">
        <v>100</v>
      </c>
      <c r="Z2524">
        <v>86</v>
      </c>
      <c r="AA2524">
        <v>86</v>
      </c>
      <c r="AB2524">
        <v>72</v>
      </c>
      <c r="AC2524">
        <v>70</v>
      </c>
      <c r="AD2524">
        <v>52</v>
      </c>
      <c r="AE2524">
        <v>52</v>
      </c>
    </row>
    <row r="2525" spans="1:31">
      <c r="A2525">
        <v>2531</v>
      </c>
      <c r="B2525" t="s">
        <v>3084</v>
      </c>
      <c r="C2525">
        <v>0</v>
      </c>
      <c r="D2525">
        <v>0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2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 t="s">
        <v>7</v>
      </c>
      <c r="S2525" t="s">
        <v>241</v>
      </c>
      <c r="T2525" t="s">
        <v>72</v>
      </c>
      <c r="U2525" t="s">
        <v>73</v>
      </c>
      <c r="V2525" t="s">
        <v>134</v>
      </c>
      <c r="W2525" t="s">
        <v>135</v>
      </c>
      <c r="Y2525">
        <v>100</v>
      </c>
      <c r="Z2525">
        <v>100</v>
      </c>
      <c r="AA2525">
        <v>99</v>
      </c>
      <c r="AB2525">
        <v>58</v>
      </c>
      <c r="AC2525">
        <v>56</v>
      </c>
      <c r="AD2525">
        <v>55</v>
      </c>
      <c r="AE2525">
        <v>45</v>
      </c>
    </row>
    <row r="2526" spans="1:31">
      <c r="A2526">
        <v>2532</v>
      </c>
      <c r="B2526" t="s">
        <v>3085</v>
      </c>
      <c r="C2526">
        <v>0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2</v>
      </c>
      <c r="M2526">
        <v>0</v>
      </c>
      <c r="N2526">
        <v>0</v>
      </c>
      <c r="O2526">
        <v>0</v>
      </c>
      <c r="P2526">
        <v>0</v>
      </c>
      <c r="Q2526">
        <v>0</v>
      </c>
      <c r="R2526" t="s">
        <v>7</v>
      </c>
      <c r="S2526" t="s">
        <v>241</v>
      </c>
      <c r="T2526" t="s">
        <v>72</v>
      </c>
      <c r="U2526" t="s">
        <v>73</v>
      </c>
      <c r="V2526" t="s">
        <v>626</v>
      </c>
      <c r="Y2526">
        <v>100</v>
      </c>
      <c r="Z2526">
        <v>100</v>
      </c>
      <c r="AA2526">
        <v>100</v>
      </c>
      <c r="AB2526">
        <v>99</v>
      </c>
      <c r="AC2526">
        <v>62</v>
      </c>
      <c r="AD2526">
        <v>39</v>
      </c>
      <c r="AE2526">
        <v>38</v>
      </c>
    </row>
    <row r="2527" spans="1:31">
      <c r="A2527">
        <v>2533</v>
      </c>
      <c r="B2527" t="s">
        <v>3086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2</v>
      </c>
      <c r="M2527">
        <v>0</v>
      </c>
      <c r="N2527">
        <v>0</v>
      </c>
      <c r="O2527">
        <v>0</v>
      </c>
      <c r="P2527">
        <v>0</v>
      </c>
      <c r="Q2527">
        <v>0</v>
      </c>
      <c r="R2527" t="s">
        <v>7</v>
      </c>
      <c r="S2527" t="s">
        <v>241</v>
      </c>
      <c r="T2527" t="s">
        <v>72</v>
      </c>
      <c r="U2527" t="s">
        <v>73</v>
      </c>
      <c r="V2527" t="s">
        <v>74</v>
      </c>
      <c r="W2527" t="s">
        <v>152</v>
      </c>
      <c r="Y2527">
        <v>100</v>
      </c>
      <c r="Z2527">
        <v>100</v>
      </c>
      <c r="AA2527">
        <v>100</v>
      </c>
      <c r="AB2527">
        <v>100</v>
      </c>
      <c r="AC2527">
        <v>88</v>
      </c>
      <c r="AD2527">
        <v>88</v>
      </c>
      <c r="AE2527">
        <v>44</v>
      </c>
    </row>
    <row r="2528" spans="1:31">
      <c r="A2528">
        <v>2534</v>
      </c>
      <c r="B2528" t="s">
        <v>3087</v>
      </c>
      <c r="C2528">
        <v>0</v>
      </c>
      <c r="D2528">
        <v>0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2</v>
      </c>
      <c r="M2528">
        <v>0</v>
      </c>
      <c r="N2528">
        <v>0</v>
      </c>
      <c r="O2528">
        <v>0</v>
      </c>
      <c r="P2528">
        <v>0</v>
      </c>
      <c r="Q2528">
        <v>0</v>
      </c>
      <c r="R2528" t="s">
        <v>7</v>
      </c>
      <c r="S2528" t="s">
        <v>18</v>
      </c>
      <c r="T2528" t="s">
        <v>19</v>
      </c>
      <c r="U2528" t="s">
        <v>259</v>
      </c>
      <c r="V2528" t="s">
        <v>408</v>
      </c>
      <c r="Y2528">
        <v>100</v>
      </c>
      <c r="Z2528">
        <v>95</v>
      </c>
      <c r="AA2528">
        <v>95</v>
      </c>
      <c r="AB2528">
        <v>87</v>
      </c>
      <c r="AC2528">
        <v>61</v>
      </c>
      <c r="AD2528">
        <v>27</v>
      </c>
      <c r="AE2528">
        <v>21</v>
      </c>
    </row>
    <row r="2529" spans="1:31">
      <c r="A2529">
        <v>2535</v>
      </c>
      <c r="B2529" t="s">
        <v>3089</v>
      </c>
      <c r="C2529">
        <v>0</v>
      </c>
      <c r="D2529">
        <v>0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2</v>
      </c>
      <c r="M2529">
        <v>0</v>
      </c>
      <c r="N2529">
        <v>0</v>
      </c>
      <c r="O2529">
        <v>0</v>
      </c>
      <c r="P2529">
        <v>0</v>
      </c>
      <c r="Q2529">
        <v>0</v>
      </c>
      <c r="R2529" t="s">
        <v>7</v>
      </c>
      <c r="S2529" t="s">
        <v>18</v>
      </c>
      <c r="T2529" t="s">
        <v>35</v>
      </c>
      <c r="U2529" t="s">
        <v>36</v>
      </c>
      <c r="V2529" t="s">
        <v>115</v>
      </c>
      <c r="W2529" t="s">
        <v>173</v>
      </c>
      <c r="X2529" t="s">
        <v>257</v>
      </c>
      <c r="Y2529">
        <v>100</v>
      </c>
      <c r="Z2529">
        <v>100</v>
      </c>
      <c r="AA2529">
        <v>100</v>
      </c>
      <c r="AB2529">
        <v>100</v>
      </c>
      <c r="AC2529">
        <v>100</v>
      </c>
      <c r="AD2529">
        <v>100</v>
      </c>
      <c r="AE2529">
        <v>75</v>
      </c>
    </row>
    <row r="2530" spans="1:31">
      <c r="A2530">
        <v>2536</v>
      </c>
      <c r="B2530" t="s">
        <v>3090</v>
      </c>
      <c r="C2530">
        <v>0</v>
      </c>
      <c r="D2530">
        <v>0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2</v>
      </c>
      <c r="M2530">
        <v>0</v>
      </c>
      <c r="N2530">
        <v>0</v>
      </c>
      <c r="O2530">
        <v>0</v>
      </c>
      <c r="P2530">
        <v>0</v>
      </c>
      <c r="Q2530">
        <v>0</v>
      </c>
      <c r="R2530" t="s">
        <v>7</v>
      </c>
      <c r="S2530" t="s">
        <v>269</v>
      </c>
      <c r="T2530" t="s">
        <v>305</v>
      </c>
      <c r="U2530" t="s">
        <v>146</v>
      </c>
      <c r="Y2530">
        <v>100</v>
      </c>
      <c r="Z2530">
        <v>95</v>
      </c>
      <c r="AA2530">
        <v>94</v>
      </c>
      <c r="AB2530">
        <v>94</v>
      </c>
      <c r="AC2530">
        <v>49</v>
      </c>
      <c r="AD2530">
        <v>49</v>
      </c>
      <c r="AE2530">
        <v>49</v>
      </c>
    </row>
    <row r="2531" spans="1:31">
      <c r="A2531">
        <v>2537</v>
      </c>
      <c r="B2531" t="s">
        <v>3091</v>
      </c>
      <c r="C2531">
        <v>0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2</v>
      </c>
      <c r="M2531">
        <v>0</v>
      </c>
      <c r="N2531">
        <v>0</v>
      </c>
      <c r="O2531">
        <v>0</v>
      </c>
      <c r="P2531">
        <v>0</v>
      </c>
      <c r="Q2531">
        <v>0</v>
      </c>
      <c r="R2531" t="s">
        <v>7</v>
      </c>
      <c r="S2531" t="s">
        <v>241</v>
      </c>
      <c r="T2531" t="s">
        <v>72</v>
      </c>
      <c r="U2531" t="s">
        <v>73</v>
      </c>
      <c r="V2531" t="s">
        <v>134</v>
      </c>
      <c r="W2531" t="s">
        <v>135</v>
      </c>
      <c r="Y2531">
        <v>100</v>
      </c>
      <c r="Z2531">
        <v>100</v>
      </c>
      <c r="AA2531">
        <v>100</v>
      </c>
      <c r="AB2531">
        <v>89</v>
      </c>
      <c r="AC2531">
        <v>80</v>
      </c>
      <c r="AD2531">
        <v>75</v>
      </c>
      <c r="AE2531">
        <v>72</v>
      </c>
    </row>
    <row r="2532" spans="1:31">
      <c r="A2532">
        <v>2538</v>
      </c>
      <c r="B2532" t="s">
        <v>3092</v>
      </c>
      <c r="C2532">
        <v>0</v>
      </c>
      <c r="D2532">
        <v>0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2</v>
      </c>
      <c r="M2532">
        <v>0</v>
      </c>
      <c r="N2532">
        <v>0</v>
      </c>
      <c r="O2532">
        <v>0</v>
      </c>
      <c r="P2532">
        <v>0</v>
      </c>
      <c r="Q2532">
        <v>0</v>
      </c>
      <c r="R2532" t="s">
        <v>7</v>
      </c>
      <c r="S2532" t="s">
        <v>18</v>
      </c>
      <c r="T2532" t="s">
        <v>35</v>
      </c>
      <c r="U2532" t="s">
        <v>36</v>
      </c>
      <c r="V2532" t="s">
        <v>115</v>
      </c>
      <c r="W2532" t="s">
        <v>173</v>
      </c>
      <c r="Y2532">
        <v>100</v>
      </c>
      <c r="Z2532">
        <v>100</v>
      </c>
      <c r="AA2532">
        <v>78</v>
      </c>
      <c r="AB2532">
        <v>78</v>
      </c>
      <c r="AC2532">
        <v>77</v>
      </c>
      <c r="AD2532">
        <v>52</v>
      </c>
      <c r="AE2532">
        <v>25</v>
      </c>
    </row>
    <row r="2533" spans="1:31">
      <c r="A2533">
        <v>2539</v>
      </c>
      <c r="B2533" t="s">
        <v>3093</v>
      </c>
      <c r="C2533">
        <v>0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2</v>
      </c>
      <c r="M2533">
        <v>0</v>
      </c>
      <c r="N2533">
        <v>0</v>
      </c>
      <c r="O2533">
        <v>0</v>
      </c>
      <c r="P2533">
        <v>0</v>
      </c>
      <c r="Q2533">
        <v>0</v>
      </c>
      <c r="R2533" t="s">
        <v>7</v>
      </c>
      <c r="S2533" t="s">
        <v>241</v>
      </c>
      <c r="T2533" t="s">
        <v>72</v>
      </c>
      <c r="U2533" t="s">
        <v>73</v>
      </c>
      <c r="V2533" t="s">
        <v>74</v>
      </c>
      <c r="W2533" t="s">
        <v>152</v>
      </c>
      <c r="Y2533">
        <v>100</v>
      </c>
      <c r="Z2533">
        <v>100</v>
      </c>
      <c r="AA2533">
        <v>100</v>
      </c>
      <c r="AB2533">
        <v>100</v>
      </c>
      <c r="AC2533">
        <v>66</v>
      </c>
      <c r="AD2533">
        <v>66</v>
      </c>
      <c r="AE2533">
        <v>33</v>
      </c>
    </row>
    <row r="2534" spans="1:31">
      <c r="A2534">
        <v>2540</v>
      </c>
      <c r="B2534" t="s">
        <v>3094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2</v>
      </c>
      <c r="M2534">
        <v>0</v>
      </c>
      <c r="N2534">
        <v>0</v>
      </c>
      <c r="O2534">
        <v>0</v>
      </c>
      <c r="P2534">
        <v>0</v>
      </c>
      <c r="Q2534">
        <v>0</v>
      </c>
      <c r="R2534" t="s">
        <v>7</v>
      </c>
      <c r="S2534" t="s">
        <v>241</v>
      </c>
      <c r="T2534" t="s">
        <v>72</v>
      </c>
      <c r="U2534" t="s">
        <v>73</v>
      </c>
      <c r="V2534" t="s">
        <v>134</v>
      </c>
      <c r="W2534" t="s">
        <v>135</v>
      </c>
      <c r="Y2534">
        <v>100</v>
      </c>
      <c r="Z2534">
        <v>100</v>
      </c>
      <c r="AA2534">
        <v>100</v>
      </c>
      <c r="AB2534">
        <v>100</v>
      </c>
      <c r="AC2534">
        <v>100</v>
      </c>
      <c r="AD2534">
        <v>100</v>
      </c>
      <c r="AE2534">
        <v>100</v>
      </c>
    </row>
    <row r="2535" spans="1:31">
      <c r="A2535">
        <v>2541</v>
      </c>
      <c r="B2535" t="s">
        <v>3095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2</v>
      </c>
      <c r="M2535">
        <v>0</v>
      </c>
      <c r="N2535">
        <v>0</v>
      </c>
      <c r="O2535">
        <v>0</v>
      </c>
      <c r="P2535">
        <v>0</v>
      </c>
      <c r="Q2535">
        <v>0</v>
      </c>
      <c r="R2535" t="s">
        <v>7</v>
      </c>
      <c r="S2535" t="s">
        <v>18</v>
      </c>
      <c r="T2535" t="s">
        <v>35</v>
      </c>
      <c r="U2535" t="s">
        <v>36</v>
      </c>
      <c r="V2535" t="s">
        <v>115</v>
      </c>
      <c r="W2535" t="s">
        <v>173</v>
      </c>
      <c r="Y2535">
        <v>100</v>
      </c>
      <c r="Z2535">
        <v>67</v>
      </c>
      <c r="AA2535">
        <v>67</v>
      </c>
      <c r="AB2535">
        <v>67</v>
      </c>
      <c r="AC2535">
        <v>67</v>
      </c>
      <c r="AD2535">
        <v>55</v>
      </c>
      <c r="AE2535">
        <v>29</v>
      </c>
    </row>
    <row r="2536" spans="1:31">
      <c r="A2536">
        <v>2542</v>
      </c>
      <c r="B2536" t="s">
        <v>3096</v>
      </c>
      <c r="C2536">
        <v>0</v>
      </c>
      <c r="D2536">
        <v>0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2</v>
      </c>
      <c r="M2536">
        <v>0</v>
      </c>
      <c r="N2536">
        <v>0</v>
      </c>
      <c r="O2536">
        <v>0</v>
      </c>
      <c r="P2536">
        <v>0</v>
      </c>
      <c r="Q2536">
        <v>0</v>
      </c>
      <c r="R2536" t="s">
        <v>7</v>
      </c>
      <c r="S2536" t="s">
        <v>241</v>
      </c>
      <c r="T2536" t="s">
        <v>72</v>
      </c>
      <c r="U2536" t="s">
        <v>73</v>
      </c>
      <c r="V2536" t="s">
        <v>134</v>
      </c>
      <c r="W2536" t="s">
        <v>135</v>
      </c>
      <c r="Y2536">
        <v>100</v>
      </c>
      <c r="Z2536">
        <v>100</v>
      </c>
      <c r="AA2536">
        <v>100</v>
      </c>
      <c r="AB2536">
        <v>100</v>
      </c>
      <c r="AC2536">
        <v>100</v>
      </c>
      <c r="AD2536">
        <v>100</v>
      </c>
      <c r="AE2536">
        <v>100</v>
      </c>
    </row>
    <row r="2537" spans="1:31">
      <c r="A2537">
        <v>2543</v>
      </c>
      <c r="B2537" t="s">
        <v>3097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2</v>
      </c>
      <c r="M2537">
        <v>0</v>
      </c>
      <c r="N2537">
        <v>0</v>
      </c>
      <c r="O2537">
        <v>0</v>
      </c>
      <c r="P2537">
        <v>0</v>
      </c>
      <c r="Q2537">
        <v>0</v>
      </c>
      <c r="R2537" t="s">
        <v>7</v>
      </c>
      <c r="S2537" t="s">
        <v>241</v>
      </c>
      <c r="T2537" t="s">
        <v>72</v>
      </c>
      <c r="U2537" t="s">
        <v>73</v>
      </c>
      <c r="V2537" t="s">
        <v>77</v>
      </c>
      <c r="Y2537">
        <v>100</v>
      </c>
      <c r="Z2537">
        <v>100</v>
      </c>
      <c r="AA2537">
        <v>100</v>
      </c>
      <c r="AB2537">
        <v>98</v>
      </c>
      <c r="AC2537">
        <v>62</v>
      </c>
      <c r="AD2537">
        <v>60</v>
      </c>
      <c r="AE2537">
        <v>60</v>
      </c>
    </row>
    <row r="2538" spans="1:31">
      <c r="A2538">
        <v>2544</v>
      </c>
      <c r="B2538" t="s">
        <v>3098</v>
      </c>
      <c r="C2538">
        <v>0</v>
      </c>
      <c r="D2538">
        <v>0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2</v>
      </c>
      <c r="M2538">
        <v>0</v>
      </c>
      <c r="N2538">
        <v>0</v>
      </c>
      <c r="O2538">
        <v>0</v>
      </c>
      <c r="P2538">
        <v>0</v>
      </c>
      <c r="Q2538">
        <v>0</v>
      </c>
      <c r="R2538" t="s">
        <v>7</v>
      </c>
      <c r="S2538" t="s">
        <v>18</v>
      </c>
      <c r="T2538" t="s">
        <v>35</v>
      </c>
      <c r="U2538" t="s">
        <v>36</v>
      </c>
      <c r="V2538" t="s">
        <v>115</v>
      </c>
      <c r="W2538" t="s">
        <v>173</v>
      </c>
      <c r="Y2538">
        <v>100</v>
      </c>
      <c r="Z2538">
        <v>100</v>
      </c>
      <c r="AA2538">
        <v>100</v>
      </c>
      <c r="AB2538">
        <v>100</v>
      </c>
      <c r="AC2538">
        <v>100</v>
      </c>
      <c r="AD2538">
        <v>100</v>
      </c>
      <c r="AE2538">
        <v>25</v>
      </c>
    </row>
    <row r="2539" spans="1:31">
      <c r="A2539">
        <v>2545</v>
      </c>
      <c r="B2539" t="s">
        <v>3099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2</v>
      </c>
      <c r="M2539">
        <v>0</v>
      </c>
      <c r="N2539">
        <v>0</v>
      </c>
      <c r="O2539">
        <v>0</v>
      </c>
      <c r="P2539">
        <v>0</v>
      </c>
      <c r="Q2539">
        <v>0</v>
      </c>
      <c r="R2539" t="s">
        <v>7</v>
      </c>
      <c r="S2539" t="s">
        <v>18</v>
      </c>
      <c r="T2539" t="s">
        <v>35</v>
      </c>
      <c r="U2539" t="s">
        <v>36</v>
      </c>
      <c r="V2539" t="s">
        <v>115</v>
      </c>
      <c r="W2539" t="s">
        <v>173</v>
      </c>
      <c r="X2539" t="s">
        <v>291</v>
      </c>
      <c r="Y2539">
        <v>100</v>
      </c>
      <c r="Z2539">
        <v>100</v>
      </c>
      <c r="AA2539">
        <v>100</v>
      </c>
      <c r="AB2539">
        <v>100</v>
      </c>
      <c r="AC2539">
        <v>100</v>
      </c>
      <c r="AD2539">
        <v>99</v>
      </c>
      <c r="AE2539">
        <v>85</v>
      </c>
    </row>
    <row r="2540" spans="1:31">
      <c r="A2540">
        <v>2546</v>
      </c>
      <c r="B2540" t="s">
        <v>3100</v>
      </c>
      <c r="C2540">
        <v>0</v>
      </c>
      <c r="D2540">
        <v>0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2</v>
      </c>
      <c r="M2540">
        <v>0</v>
      </c>
      <c r="N2540">
        <v>0</v>
      </c>
      <c r="O2540">
        <v>0</v>
      </c>
      <c r="P2540">
        <v>0</v>
      </c>
      <c r="Q2540">
        <v>0</v>
      </c>
      <c r="R2540" t="s">
        <v>7</v>
      </c>
      <c r="S2540" t="s">
        <v>18</v>
      </c>
      <c r="T2540" t="s">
        <v>35</v>
      </c>
      <c r="U2540" t="s">
        <v>36</v>
      </c>
      <c r="V2540" t="s">
        <v>115</v>
      </c>
      <c r="W2540" t="s">
        <v>173</v>
      </c>
      <c r="Y2540">
        <v>100</v>
      </c>
      <c r="Z2540">
        <v>70</v>
      </c>
      <c r="AA2540">
        <v>70</v>
      </c>
      <c r="AB2540">
        <v>70</v>
      </c>
      <c r="AC2540">
        <v>70</v>
      </c>
      <c r="AD2540">
        <v>69</v>
      </c>
      <c r="AE2540">
        <v>36</v>
      </c>
    </row>
    <row r="2541" spans="1:31">
      <c r="A2541">
        <v>2547</v>
      </c>
      <c r="B2541" t="s">
        <v>3101</v>
      </c>
      <c r="C2541">
        <v>0</v>
      </c>
      <c r="D2541">
        <v>0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2</v>
      </c>
      <c r="M2541">
        <v>0</v>
      </c>
      <c r="N2541">
        <v>0</v>
      </c>
      <c r="O2541">
        <v>0</v>
      </c>
      <c r="P2541">
        <v>0</v>
      </c>
      <c r="Q2541">
        <v>0</v>
      </c>
      <c r="R2541" t="s">
        <v>7</v>
      </c>
      <c r="S2541" t="s">
        <v>269</v>
      </c>
      <c r="T2541" t="s">
        <v>270</v>
      </c>
      <c r="U2541" t="s">
        <v>160</v>
      </c>
      <c r="V2541" t="s">
        <v>161</v>
      </c>
      <c r="W2541" t="s">
        <v>162</v>
      </c>
      <c r="Y2541">
        <v>100</v>
      </c>
      <c r="Z2541">
        <v>100</v>
      </c>
      <c r="AA2541">
        <v>100</v>
      </c>
      <c r="AB2541">
        <v>100</v>
      </c>
      <c r="AC2541">
        <v>100</v>
      </c>
      <c r="AD2541">
        <v>98</v>
      </c>
      <c r="AE2541">
        <v>97</v>
      </c>
    </row>
    <row r="2542" spans="1:31">
      <c r="A2542">
        <v>2548</v>
      </c>
      <c r="B2542" t="s">
        <v>3102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2</v>
      </c>
      <c r="M2542">
        <v>0</v>
      </c>
      <c r="N2542">
        <v>0</v>
      </c>
      <c r="O2542">
        <v>0</v>
      </c>
      <c r="P2542">
        <v>0</v>
      </c>
      <c r="Q2542">
        <v>0</v>
      </c>
      <c r="R2542" t="s">
        <v>7</v>
      </c>
      <c r="S2542" t="s">
        <v>241</v>
      </c>
      <c r="T2542" t="s">
        <v>72</v>
      </c>
      <c r="U2542" t="s">
        <v>73</v>
      </c>
      <c r="V2542" t="s">
        <v>77</v>
      </c>
      <c r="Y2542">
        <v>100</v>
      </c>
      <c r="Z2542">
        <v>100</v>
      </c>
      <c r="AA2542">
        <v>100</v>
      </c>
      <c r="AB2542">
        <v>100</v>
      </c>
      <c r="AC2542">
        <v>99</v>
      </c>
      <c r="AD2542">
        <v>95</v>
      </c>
      <c r="AE2542">
        <v>95</v>
      </c>
    </row>
    <row r="2543" spans="1:31">
      <c r="A2543">
        <v>2549</v>
      </c>
      <c r="B2543" t="s">
        <v>3103</v>
      </c>
      <c r="C2543">
        <v>0</v>
      </c>
      <c r="D2543">
        <v>0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2</v>
      </c>
      <c r="M2543">
        <v>0</v>
      </c>
      <c r="N2543">
        <v>0</v>
      </c>
      <c r="O2543">
        <v>0</v>
      </c>
      <c r="P2543">
        <v>0</v>
      </c>
      <c r="Q2543">
        <v>0</v>
      </c>
      <c r="R2543" t="s">
        <v>7</v>
      </c>
      <c r="S2543" t="s">
        <v>18</v>
      </c>
      <c r="T2543" t="s">
        <v>19</v>
      </c>
      <c r="U2543" t="s">
        <v>253</v>
      </c>
      <c r="V2543" t="s">
        <v>27</v>
      </c>
      <c r="Y2543">
        <v>100</v>
      </c>
      <c r="Z2543">
        <v>100</v>
      </c>
      <c r="AA2543">
        <v>99</v>
      </c>
      <c r="AB2543">
        <v>94</v>
      </c>
      <c r="AC2543">
        <v>94</v>
      </c>
      <c r="AD2543">
        <v>19</v>
      </c>
      <c r="AE2543">
        <v>19</v>
      </c>
    </row>
    <row r="2544" spans="1:31">
      <c r="A2544">
        <v>2550</v>
      </c>
      <c r="B2544" t="s">
        <v>3104</v>
      </c>
      <c r="C2544">
        <v>0</v>
      </c>
      <c r="D2544">
        <v>0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2</v>
      </c>
      <c r="M2544">
        <v>0</v>
      </c>
      <c r="N2544">
        <v>0</v>
      </c>
      <c r="O2544">
        <v>0</v>
      </c>
      <c r="P2544">
        <v>0</v>
      </c>
      <c r="Q2544">
        <v>0</v>
      </c>
      <c r="R2544" t="s">
        <v>7</v>
      </c>
      <c r="S2544" t="s">
        <v>18</v>
      </c>
      <c r="T2544" t="s">
        <v>35</v>
      </c>
      <c r="U2544" t="s">
        <v>36</v>
      </c>
      <c r="V2544" t="s">
        <v>115</v>
      </c>
      <c r="W2544" t="s">
        <v>173</v>
      </c>
      <c r="Y2544">
        <v>100</v>
      </c>
      <c r="Z2544">
        <v>84</v>
      </c>
      <c r="AA2544">
        <v>84</v>
      </c>
      <c r="AB2544">
        <v>84</v>
      </c>
      <c r="AC2544">
        <v>83</v>
      </c>
      <c r="AD2544">
        <v>82</v>
      </c>
      <c r="AE2544">
        <v>24</v>
      </c>
    </row>
    <row r="2545" spans="1:31">
      <c r="A2545">
        <v>2551</v>
      </c>
      <c r="B2545" t="s">
        <v>3105</v>
      </c>
      <c r="C2545">
        <v>0</v>
      </c>
      <c r="D2545">
        <v>0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2</v>
      </c>
      <c r="M2545">
        <v>0</v>
      </c>
      <c r="N2545">
        <v>0</v>
      </c>
      <c r="O2545">
        <v>0</v>
      </c>
      <c r="P2545">
        <v>0</v>
      </c>
      <c r="Q2545">
        <v>0</v>
      </c>
      <c r="R2545" t="s">
        <v>7</v>
      </c>
      <c r="S2545" t="s">
        <v>18</v>
      </c>
      <c r="T2545" t="s">
        <v>35</v>
      </c>
      <c r="U2545" t="s">
        <v>36</v>
      </c>
      <c r="V2545" t="s">
        <v>115</v>
      </c>
      <c r="W2545" t="s">
        <v>173</v>
      </c>
      <c r="X2545" t="s">
        <v>291</v>
      </c>
      <c r="Y2545">
        <v>100</v>
      </c>
      <c r="Z2545">
        <v>100</v>
      </c>
      <c r="AA2545">
        <v>100</v>
      </c>
      <c r="AB2545">
        <v>100</v>
      </c>
      <c r="AC2545">
        <v>100</v>
      </c>
      <c r="AD2545">
        <v>100</v>
      </c>
      <c r="AE2545">
        <v>83</v>
      </c>
    </row>
    <row r="2546" spans="1:31">
      <c r="A2546">
        <v>2552</v>
      </c>
      <c r="B2546" t="s">
        <v>3106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2</v>
      </c>
      <c r="M2546">
        <v>0</v>
      </c>
      <c r="N2546">
        <v>0</v>
      </c>
      <c r="O2546">
        <v>0</v>
      </c>
      <c r="P2546">
        <v>0</v>
      </c>
      <c r="Q2546">
        <v>0</v>
      </c>
      <c r="R2546" t="s">
        <v>7</v>
      </c>
      <c r="S2546" t="s">
        <v>241</v>
      </c>
      <c r="T2546" t="s">
        <v>72</v>
      </c>
      <c r="U2546" t="s">
        <v>73</v>
      </c>
      <c r="V2546" t="s">
        <v>77</v>
      </c>
      <c r="Y2546">
        <v>100</v>
      </c>
      <c r="Z2546">
        <v>100</v>
      </c>
      <c r="AA2546">
        <v>100</v>
      </c>
      <c r="AB2546">
        <v>100</v>
      </c>
      <c r="AC2546">
        <v>95</v>
      </c>
      <c r="AD2546">
        <v>74</v>
      </c>
      <c r="AE2546">
        <v>74</v>
      </c>
    </row>
    <row r="2547" spans="1:31">
      <c r="A2547">
        <v>2553</v>
      </c>
      <c r="B2547" t="s">
        <v>3107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2</v>
      </c>
      <c r="M2547">
        <v>0</v>
      </c>
      <c r="N2547">
        <v>0</v>
      </c>
      <c r="O2547">
        <v>0</v>
      </c>
      <c r="P2547">
        <v>0</v>
      </c>
      <c r="Q2547">
        <v>0</v>
      </c>
      <c r="R2547" t="s">
        <v>7</v>
      </c>
      <c r="S2547" t="s">
        <v>18</v>
      </c>
      <c r="T2547" t="s">
        <v>35</v>
      </c>
      <c r="U2547" t="s">
        <v>36</v>
      </c>
      <c r="V2547" t="s">
        <v>115</v>
      </c>
      <c r="W2547" t="s">
        <v>173</v>
      </c>
      <c r="X2547" t="s">
        <v>2525</v>
      </c>
      <c r="Y2547">
        <v>100</v>
      </c>
      <c r="Z2547">
        <v>100</v>
      </c>
      <c r="AA2547">
        <v>99</v>
      </c>
      <c r="AB2547">
        <v>99</v>
      </c>
      <c r="AC2547">
        <v>99</v>
      </c>
      <c r="AD2547">
        <v>99</v>
      </c>
      <c r="AE2547">
        <v>83</v>
      </c>
    </row>
    <row r="2548" spans="1:31">
      <c r="A2548">
        <v>2554</v>
      </c>
      <c r="B2548" t="s">
        <v>3108</v>
      </c>
      <c r="C2548">
        <v>0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2</v>
      </c>
      <c r="M2548">
        <v>0</v>
      </c>
      <c r="N2548">
        <v>0</v>
      </c>
      <c r="O2548">
        <v>0</v>
      </c>
      <c r="P2548">
        <v>0</v>
      </c>
      <c r="Q2548">
        <v>0</v>
      </c>
      <c r="R2548" t="s">
        <v>7</v>
      </c>
      <c r="S2548" t="s">
        <v>18</v>
      </c>
      <c r="T2548" t="s">
        <v>19</v>
      </c>
      <c r="U2548" t="s">
        <v>370</v>
      </c>
      <c r="Y2548">
        <v>100</v>
      </c>
      <c r="Z2548">
        <v>98</v>
      </c>
      <c r="AA2548">
        <v>74</v>
      </c>
      <c r="AB2548">
        <v>67</v>
      </c>
      <c r="AC2548">
        <v>67</v>
      </c>
      <c r="AD2548">
        <v>67</v>
      </c>
      <c r="AE2548">
        <v>67</v>
      </c>
    </row>
    <row r="2549" spans="1:31">
      <c r="A2549">
        <v>2555</v>
      </c>
      <c r="B2549" t="s">
        <v>3109</v>
      </c>
      <c r="C2549">
        <v>0</v>
      </c>
      <c r="D2549">
        <v>0</v>
      </c>
      <c r="E2549">
        <v>0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2</v>
      </c>
      <c r="M2549">
        <v>0</v>
      </c>
      <c r="N2549">
        <v>0</v>
      </c>
      <c r="O2549">
        <v>0</v>
      </c>
      <c r="P2549">
        <v>0</v>
      </c>
      <c r="Q2549">
        <v>0</v>
      </c>
      <c r="R2549" t="s">
        <v>7</v>
      </c>
      <c r="S2549" t="s">
        <v>241</v>
      </c>
      <c r="T2549" t="s">
        <v>72</v>
      </c>
      <c r="U2549" t="s">
        <v>73</v>
      </c>
      <c r="V2549" t="s">
        <v>458</v>
      </c>
      <c r="Y2549">
        <v>100</v>
      </c>
      <c r="Z2549">
        <v>100</v>
      </c>
      <c r="AA2549">
        <v>100</v>
      </c>
      <c r="AB2549">
        <v>100</v>
      </c>
      <c r="AC2549">
        <v>100</v>
      </c>
      <c r="AD2549">
        <v>100</v>
      </c>
      <c r="AE2549">
        <v>100</v>
      </c>
    </row>
    <row r="2550" spans="1:31">
      <c r="A2550">
        <v>2556</v>
      </c>
      <c r="B2550" t="s">
        <v>3110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2</v>
      </c>
      <c r="M2550">
        <v>0</v>
      </c>
      <c r="N2550">
        <v>0</v>
      </c>
      <c r="O2550">
        <v>0</v>
      </c>
      <c r="P2550">
        <v>0</v>
      </c>
      <c r="Q2550">
        <v>0</v>
      </c>
      <c r="R2550" t="s">
        <v>7</v>
      </c>
      <c r="S2550" t="s">
        <v>18</v>
      </c>
      <c r="T2550" t="s">
        <v>35</v>
      </c>
      <c r="U2550" t="s">
        <v>36</v>
      </c>
      <c r="V2550" t="s">
        <v>115</v>
      </c>
      <c r="W2550" t="s">
        <v>173</v>
      </c>
      <c r="Y2550">
        <v>100</v>
      </c>
      <c r="Z2550">
        <v>100</v>
      </c>
      <c r="AA2550">
        <v>100</v>
      </c>
      <c r="AB2550">
        <v>100</v>
      </c>
      <c r="AC2550">
        <v>100</v>
      </c>
      <c r="AD2550">
        <v>98</v>
      </c>
      <c r="AE2550">
        <v>49</v>
      </c>
    </row>
    <row r="2551" spans="1:31">
      <c r="A2551">
        <v>2557</v>
      </c>
      <c r="B2551" t="s">
        <v>3111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2</v>
      </c>
      <c r="M2551">
        <v>0</v>
      </c>
      <c r="N2551">
        <v>0</v>
      </c>
      <c r="O2551">
        <v>0</v>
      </c>
      <c r="P2551">
        <v>0</v>
      </c>
      <c r="Q2551">
        <v>0</v>
      </c>
      <c r="R2551" t="s">
        <v>7</v>
      </c>
      <c r="S2551" t="s">
        <v>18</v>
      </c>
      <c r="Y2551">
        <v>100</v>
      </c>
      <c r="Z2551">
        <v>80</v>
      </c>
      <c r="AA2551">
        <v>24</v>
      </c>
      <c r="AB2551">
        <v>24</v>
      </c>
      <c r="AC2551">
        <v>21</v>
      </c>
      <c r="AD2551">
        <v>10</v>
      </c>
      <c r="AE2551">
        <v>5</v>
      </c>
    </row>
    <row r="2552" spans="1:31">
      <c r="A2552">
        <v>2558</v>
      </c>
      <c r="B2552" t="s">
        <v>3112</v>
      </c>
      <c r="C2552">
        <v>0</v>
      </c>
      <c r="D2552">
        <v>0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2</v>
      </c>
      <c r="M2552">
        <v>0</v>
      </c>
      <c r="N2552">
        <v>0</v>
      </c>
      <c r="O2552">
        <v>0</v>
      </c>
      <c r="P2552">
        <v>0</v>
      </c>
      <c r="Q2552">
        <v>0</v>
      </c>
      <c r="R2552" t="s">
        <v>7</v>
      </c>
      <c r="S2552" t="s">
        <v>269</v>
      </c>
      <c r="T2552" t="s">
        <v>270</v>
      </c>
      <c r="U2552" t="s">
        <v>160</v>
      </c>
      <c r="V2552" t="s">
        <v>161</v>
      </c>
      <c r="W2552" t="s">
        <v>162</v>
      </c>
      <c r="Y2552">
        <v>100</v>
      </c>
      <c r="Z2552">
        <v>100</v>
      </c>
      <c r="AA2552">
        <v>100</v>
      </c>
      <c r="AB2552">
        <v>100</v>
      </c>
      <c r="AC2552">
        <v>100</v>
      </c>
      <c r="AD2552">
        <v>98</v>
      </c>
      <c r="AE2552">
        <v>88</v>
      </c>
    </row>
    <row r="2553" spans="1:31">
      <c r="A2553">
        <v>2559</v>
      </c>
      <c r="B2553" t="s">
        <v>3113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2</v>
      </c>
      <c r="M2553">
        <v>0</v>
      </c>
      <c r="N2553">
        <v>0</v>
      </c>
      <c r="O2553">
        <v>0</v>
      </c>
      <c r="P2553">
        <v>0</v>
      </c>
      <c r="Q2553">
        <v>0</v>
      </c>
      <c r="R2553" t="s">
        <v>7</v>
      </c>
      <c r="S2553" t="s">
        <v>18</v>
      </c>
      <c r="T2553" t="s">
        <v>35</v>
      </c>
      <c r="U2553" t="s">
        <v>36</v>
      </c>
      <c r="V2553" t="s">
        <v>115</v>
      </c>
      <c r="W2553" t="s">
        <v>173</v>
      </c>
      <c r="Y2553">
        <v>100</v>
      </c>
      <c r="Z2553">
        <v>100</v>
      </c>
      <c r="AA2553">
        <v>93</v>
      </c>
      <c r="AB2553">
        <v>93</v>
      </c>
      <c r="AC2553">
        <v>92</v>
      </c>
      <c r="AD2553">
        <v>75</v>
      </c>
      <c r="AE2553">
        <v>24</v>
      </c>
    </row>
    <row r="2554" spans="1:31">
      <c r="A2554">
        <v>2560</v>
      </c>
      <c r="B2554" t="s">
        <v>3114</v>
      </c>
      <c r="C2554">
        <v>0</v>
      </c>
      <c r="D2554">
        <v>0</v>
      </c>
      <c r="E2554">
        <v>0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2</v>
      </c>
      <c r="M2554">
        <v>0</v>
      </c>
      <c r="N2554">
        <v>0</v>
      </c>
      <c r="O2554">
        <v>0</v>
      </c>
      <c r="P2554">
        <v>0</v>
      </c>
      <c r="Q2554">
        <v>0</v>
      </c>
      <c r="R2554" t="s">
        <v>7</v>
      </c>
      <c r="S2554" t="s">
        <v>18</v>
      </c>
      <c r="T2554" t="s">
        <v>19</v>
      </c>
      <c r="U2554" t="s">
        <v>253</v>
      </c>
      <c r="V2554" t="s">
        <v>27</v>
      </c>
      <c r="Y2554">
        <v>100</v>
      </c>
      <c r="Z2554">
        <v>100</v>
      </c>
      <c r="AA2554">
        <v>100</v>
      </c>
      <c r="AB2554">
        <v>100</v>
      </c>
      <c r="AC2554">
        <v>100</v>
      </c>
      <c r="AD2554">
        <v>42</v>
      </c>
      <c r="AE2554">
        <v>42</v>
      </c>
    </row>
    <row r="2555" spans="1:31">
      <c r="A2555">
        <v>2561</v>
      </c>
      <c r="B2555" t="s">
        <v>3115</v>
      </c>
      <c r="C2555">
        <v>0</v>
      </c>
      <c r="D2555">
        <v>0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2</v>
      </c>
      <c r="M2555">
        <v>0</v>
      </c>
      <c r="N2555">
        <v>0</v>
      </c>
      <c r="O2555">
        <v>0</v>
      </c>
      <c r="P2555">
        <v>0</v>
      </c>
      <c r="Q2555">
        <v>0</v>
      </c>
      <c r="R2555" t="s">
        <v>7</v>
      </c>
      <c r="S2555" t="s">
        <v>241</v>
      </c>
      <c r="T2555" t="s">
        <v>72</v>
      </c>
      <c r="U2555" t="s">
        <v>73</v>
      </c>
      <c r="Y2555">
        <v>100</v>
      </c>
      <c r="Z2555">
        <v>97</v>
      </c>
      <c r="AA2555">
        <v>97</v>
      </c>
      <c r="AB2555">
        <v>64</v>
      </c>
      <c r="AC2555">
        <v>45</v>
      </c>
      <c r="AD2555">
        <v>32</v>
      </c>
      <c r="AE2555">
        <v>10</v>
      </c>
    </row>
    <row r="2556" spans="1:31">
      <c r="A2556">
        <v>2562</v>
      </c>
      <c r="B2556" t="s">
        <v>3116</v>
      </c>
      <c r="C2556">
        <v>0</v>
      </c>
      <c r="D2556">
        <v>0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2</v>
      </c>
      <c r="M2556">
        <v>0</v>
      </c>
      <c r="N2556">
        <v>0</v>
      </c>
      <c r="O2556">
        <v>0</v>
      </c>
      <c r="P2556">
        <v>0</v>
      </c>
      <c r="Q2556">
        <v>0</v>
      </c>
      <c r="R2556" t="s">
        <v>7</v>
      </c>
      <c r="S2556" t="s">
        <v>269</v>
      </c>
      <c r="T2556" t="s">
        <v>270</v>
      </c>
      <c r="U2556" t="s">
        <v>160</v>
      </c>
      <c r="Y2556">
        <v>100</v>
      </c>
      <c r="Z2556">
        <v>97</v>
      </c>
      <c r="AA2556">
        <v>97</v>
      </c>
      <c r="AB2556">
        <v>97</v>
      </c>
      <c r="AC2556">
        <v>28</v>
      </c>
      <c r="AD2556">
        <v>19</v>
      </c>
      <c r="AE2556">
        <v>8</v>
      </c>
    </row>
    <row r="2557" spans="1:31">
      <c r="A2557">
        <v>2563</v>
      </c>
      <c r="B2557" t="s">
        <v>3117</v>
      </c>
      <c r="C2557">
        <v>0</v>
      </c>
      <c r="D2557">
        <v>0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2</v>
      </c>
      <c r="M2557">
        <v>0</v>
      </c>
      <c r="N2557">
        <v>0</v>
      </c>
      <c r="O2557">
        <v>0</v>
      </c>
      <c r="P2557">
        <v>0</v>
      </c>
      <c r="Q2557">
        <v>0</v>
      </c>
      <c r="R2557" t="s">
        <v>7</v>
      </c>
      <c r="S2557" t="s">
        <v>18</v>
      </c>
      <c r="T2557" t="s">
        <v>35</v>
      </c>
      <c r="U2557" t="s">
        <v>36</v>
      </c>
      <c r="V2557" t="s">
        <v>115</v>
      </c>
      <c r="W2557" t="s">
        <v>173</v>
      </c>
      <c r="X2557" t="s">
        <v>257</v>
      </c>
      <c r="Y2557">
        <v>100</v>
      </c>
      <c r="Z2557">
        <v>99</v>
      </c>
      <c r="AA2557">
        <v>99</v>
      </c>
      <c r="AB2557">
        <v>99</v>
      </c>
      <c r="AC2557">
        <v>99</v>
      </c>
      <c r="AD2557">
        <v>99</v>
      </c>
      <c r="AE2557">
        <v>59</v>
      </c>
    </row>
    <row r="2558" spans="1:31">
      <c r="A2558">
        <v>2564</v>
      </c>
      <c r="B2558" t="s">
        <v>3118</v>
      </c>
      <c r="C2558">
        <v>0</v>
      </c>
      <c r="D2558">
        <v>0</v>
      </c>
      <c r="E2558">
        <v>0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2</v>
      </c>
      <c r="M2558">
        <v>0</v>
      </c>
      <c r="N2558">
        <v>0</v>
      </c>
      <c r="O2558">
        <v>0</v>
      </c>
      <c r="P2558">
        <v>0</v>
      </c>
      <c r="Q2558">
        <v>0</v>
      </c>
      <c r="R2558" t="s">
        <v>7</v>
      </c>
      <c r="S2558" t="s">
        <v>18</v>
      </c>
      <c r="T2558" t="s">
        <v>35</v>
      </c>
      <c r="U2558" t="s">
        <v>36</v>
      </c>
      <c r="V2558" t="s">
        <v>115</v>
      </c>
      <c r="W2558" t="s">
        <v>173</v>
      </c>
      <c r="X2558" t="s">
        <v>291</v>
      </c>
      <c r="Y2558">
        <v>100</v>
      </c>
      <c r="Z2558">
        <v>100</v>
      </c>
      <c r="AA2558">
        <v>100</v>
      </c>
      <c r="AB2558">
        <v>100</v>
      </c>
      <c r="AC2558">
        <v>100</v>
      </c>
      <c r="AD2558">
        <v>100</v>
      </c>
      <c r="AE2558">
        <v>68</v>
      </c>
    </row>
    <row r="2559" spans="1:31">
      <c r="A2559">
        <v>2565</v>
      </c>
      <c r="B2559" t="s">
        <v>3119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2</v>
      </c>
      <c r="M2559">
        <v>0</v>
      </c>
      <c r="N2559">
        <v>0</v>
      </c>
      <c r="O2559">
        <v>0</v>
      </c>
      <c r="P2559">
        <v>0</v>
      </c>
      <c r="Q2559">
        <v>0</v>
      </c>
      <c r="R2559" t="s">
        <v>7</v>
      </c>
      <c r="S2559" t="s">
        <v>18</v>
      </c>
      <c r="Y2559">
        <v>100</v>
      </c>
      <c r="Z2559">
        <v>100</v>
      </c>
      <c r="AA2559">
        <v>46</v>
      </c>
      <c r="AB2559">
        <v>46</v>
      </c>
      <c r="AC2559">
        <v>46</v>
      </c>
      <c r="AD2559">
        <v>44</v>
      </c>
      <c r="AE2559">
        <v>32</v>
      </c>
    </row>
    <row r="2560" spans="1:31">
      <c r="A2560">
        <v>2566</v>
      </c>
      <c r="B2560" t="s">
        <v>3120</v>
      </c>
      <c r="C2560">
        <v>0</v>
      </c>
      <c r="D2560">
        <v>0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2</v>
      </c>
      <c r="M2560">
        <v>0</v>
      </c>
      <c r="N2560">
        <v>0</v>
      </c>
      <c r="O2560">
        <v>0</v>
      </c>
      <c r="P2560">
        <v>0</v>
      </c>
      <c r="Q2560">
        <v>0</v>
      </c>
      <c r="R2560" t="s">
        <v>7</v>
      </c>
      <c r="S2560" t="s">
        <v>241</v>
      </c>
      <c r="T2560" t="s">
        <v>72</v>
      </c>
      <c r="U2560" t="s">
        <v>73</v>
      </c>
      <c r="Y2560">
        <v>100</v>
      </c>
      <c r="Z2560">
        <v>76</v>
      </c>
      <c r="AA2560">
        <v>76</v>
      </c>
      <c r="AB2560">
        <v>60</v>
      </c>
      <c r="AC2560">
        <v>37</v>
      </c>
      <c r="AD2560">
        <v>22</v>
      </c>
      <c r="AE2560">
        <v>14</v>
      </c>
    </row>
    <row r="2561" spans="1:31">
      <c r="A2561">
        <v>2567</v>
      </c>
      <c r="B2561" t="s">
        <v>3121</v>
      </c>
      <c r="C2561">
        <v>0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2</v>
      </c>
      <c r="M2561">
        <v>0</v>
      </c>
      <c r="N2561">
        <v>0</v>
      </c>
      <c r="O2561">
        <v>0</v>
      </c>
      <c r="P2561">
        <v>0</v>
      </c>
      <c r="Q2561">
        <v>0</v>
      </c>
      <c r="R2561" t="s">
        <v>7</v>
      </c>
      <c r="S2561" t="s">
        <v>241</v>
      </c>
      <c r="T2561" t="s">
        <v>72</v>
      </c>
      <c r="U2561" t="s">
        <v>52</v>
      </c>
      <c r="V2561" t="s">
        <v>242</v>
      </c>
      <c r="W2561" t="s">
        <v>243</v>
      </c>
      <c r="X2561" t="s">
        <v>1651</v>
      </c>
      <c r="Y2561">
        <v>100</v>
      </c>
      <c r="Z2561">
        <v>100</v>
      </c>
      <c r="AA2561">
        <v>100</v>
      </c>
      <c r="AB2561">
        <v>98</v>
      </c>
      <c r="AC2561">
        <v>98</v>
      </c>
      <c r="AD2561">
        <v>98</v>
      </c>
      <c r="AE2561">
        <v>95</v>
      </c>
    </row>
    <row r="2562" spans="1:31">
      <c r="A2562">
        <v>2568</v>
      </c>
      <c r="B2562" t="s">
        <v>3122</v>
      </c>
      <c r="C2562">
        <v>0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2</v>
      </c>
      <c r="M2562">
        <v>0</v>
      </c>
      <c r="N2562">
        <v>0</v>
      </c>
      <c r="O2562">
        <v>0</v>
      </c>
      <c r="P2562">
        <v>0</v>
      </c>
      <c r="Q2562">
        <v>0</v>
      </c>
      <c r="R2562" t="s">
        <v>7</v>
      </c>
      <c r="S2562" t="s">
        <v>18</v>
      </c>
      <c r="Y2562">
        <v>100</v>
      </c>
      <c r="Z2562">
        <v>45</v>
      </c>
      <c r="AA2562">
        <v>25</v>
      </c>
      <c r="AB2562">
        <v>8</v>
      </c>
      <c r="AC2562">
        <v>6</v>
      </c>
      <c r="AD2562">
        <v>3</v>
      </c>
      <c r="AE2562">
        <v>2</v>
      </c>
    </row>
    <row r="2563" spans="1:31">
      <c r="A2563">
        <v>2569</v>
      </c>
      <c r="B2563" t="s">
        <v>3123</v>
      </c>
      <c r="C2563">
        <v>0</v>
      </c>
      <c r="D2563">
        <v>0</v>
      </c>
      <c r="E2563">
        <v>0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2</v>
      </c>
      <c r="M2563">
        <v>0</v>
      </c>
      <c r="N2563">
        <v>0</v>
      </c>
      <c r="O2563">
        <v>0</v>
      </c>
      <c r="P2563">
        <v>0</v>
      </c>
      <c r="Q2563">
        <v>0</v>
      </c>
      <c r="R2563" t="s">
        <v>7</v>
      </c>
      <c r="S2563" t="s">
        <v>18</v>
      </c>
      <c r="T2563" t="s">
        <v>19</v>
      </c>
      <c r="U2563" t="s">
        <v>259</v>
      </c>
      <c r="V2563" t="s">
        <v>57</v>
      </c>
      <c r="Y2563">
        <v>100</v>
      </c>
      <c r="Z2563">
        <v>97</v>
      </c>
      <c r="AA2563">
        <v>96</v>
      </c>
      <c r="AB2563">
        <v>96</v>
      </c>
      <c r="AC2563">
        <v>94</v>
      </c>
      <c r="AD2563">
        <v>91</v>
      </c>
      <c r="AE2563">
        <v>91</v>
      </c>
    </row>
    <row r="2564" spans="1:31">
      <c r="A2564">
        <v>2570</v>
      </c>
      <c r="B2564" t="s">
        <v>3124</v>
      </c>
      <c r="C2564">
        <v>0</v>
      </c>
      <c r="D2564">
        <v>0</v>
      </c>
      <c r="E2564">
        <v>0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2</v>
      </c>
      <c r="M2564">
        <v>0</v>
      </c>
      <c r="N2564">
        <v>0</v>
      </c>
      <c r="O2564">
        <v>0</v>
      </c>
      <c r="P2564">
        <v>0</v>
      </c>
      <c r="Q2564">
        <v>0</v>
      </c>
      <c r="R2564" t="s">
        <v>7</v>
      </c>
      <c r="S2564" t="s">
        <v>18</v>
      </c>
      <c r="T2564" t="s">
        <v>35</v>
      </c>
      <c r="U2564" t="s">
        <v>36</v>
      </c>
      <c r="V2564" t="s">
        <v>115</v>
      </c>
      <c r="Y2564">
        <v>100</v>
      </c>
      <c r="Z2564">
        <v>100</v>
      </c>
      <c r="AA2564">
        <v>100</v>
      </c>
      <c r="AB2564">
        <v>100</v>
      </c>
      <c r="AC2564">
        <v>100</v>
      </c>
      <c r="AD2564">
        <v>47</v>
      </c>
      <c r="AE2564">
        <v>35</v>
      </c>
    </row>
    <row r="2565" spans="1:31">
      <c r="A2565">
        <v>2571</v>
      </c>
      <c r="B2565" t="s">
        <v>3127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2</v>
      </c>
      <c r="M2565">
        <v>0</v>
      </c>
      <c r="N2565">
        <v>0</v>
      </c>
      <c r="O2565">
        <v>0</v>
      </c>
      <c r="P2565">
        <v>0</v>
      </c>
      <c r="Q2565">
        <v>0</v>
      </c>
      <c r="R2565" t="s">
        <v>7</v>
      </c>
      <c r="S2565" t="s">
        <v>18</v>
      </c>
      <c r="T2565" t="s">
        <v>35</v>
      </c>
      <c r="U2565" t="s">
        <v>36</v>
      </c>
      <c r="V2565" t="s">
        <v>115</v>
      </c>
      <c r="W2565" t="s">
        <v>173</v>
      </c>
      <c r="Y2565">
        <v>100</v>
      </c>
      <c r="Z2565">
        <v>100</v>
      </c>
      <c r="AA2565">
        <v>100</v>
      </c>
      <c r="AB2565">
        <v>100</v>
      </c>
      <c r="AC2565">
        <v>100</v>
      </c>
      <c r="AD2565">
        <v>100</v>
      </c>
      <c r="AE2565">
        <v>21</v>
      </c>
    </row>
    <row r="2566" spans="1:31">
      <c r="A2566">
        <v>2572</v>
      </c>
      <c r="B2566" t="s">
        <v>3128</v>
      </c>
      <c r="C2566">
        <v>0</v>
      </c>
      <c r="D2566">
        <v>0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2</v>
      </c>
      <c r="M2566">
        <v>0</v>
      </c>
      <c r="N2566">
        <v>0</v>
      </c>
      <c r="O2566">
        <v>0</v>
      </c>
      <c r="P2566">
        <v>0</v>
      </c>
      <c r="Q2566">
        <v>0</v>
      </c>
      <c r="R2566" t="s">
        <v>7</v>
      </c>
      <c r="S2566" t="s">
        <v>241</v>
      </c>
      <c r="T2566" t="s">
        <v>72</v>
      </c>
      <c r="U2566" t="s">
        <v>73</v>
      </c>
      <c r="V2566" t="s">
        <v>77</v>
      </c>
      <c r="Y2566">
        <v>100</v>
      </c>
      <c r="Z2566">
        <v>100</v>
      </c>
      <c r="AA2566">
        <v>100</v>
      </c>
      <c r="AB2566">
        <v>100</v>
      </c>
      <c r="AC2566">
        <v>97</v>
      </c>
      <c r="AD2566">
        <v>78</v>
      </c>
      <c r="AE2566">
        <v>78</v>
      </c>
    </row>
    <row r="2567" spans="1:31">
      <c r="A2567">
        <v>2573</v>
      </c>
      <c r="B2567" t="s">
        <v>3129</v>
      </c>
      <c r="C2567">
        <v>0</v>
      </c>
      <c r="D2567">
        <v>0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2</v>
      </c>
      <c r="N2567">
        <v>0</v>
      </c>
      <c r="O2567">
        <v>0</v>
      </c>
      <c r="P2567">
        <v>0</v>
      </c>
      <c r="Q2567">
        <v>0</v>
      </c>
      <c r="R2567" t="s">
        <v>7</v>
      </c>
      <c r="S2567" t="s">
        <v>241</v>
      </c>
      <c r="T2567" t="s">
        <v>72</v>
      </c>
      <c r="U2567" t="s">
        <v>73</v>
      </c>
      <c r="V2567" t="s">
        <v>134</v>
      </c>
      <c r="Y2567">
        <v>100</v>
      </c>
      <c r="Z2567">
        <v>100</v>
      </c>
      <c r="AA2567">
        <v>100</v>
      </c>
      <c r="AB2567">
        <v>80</v>
      </c>
      <c r="AC2567">
        <v>57</v>
      </c>
      <c r="AD2567">
        <v>45</v>
      </c>
      <c r="AE2567">
        <v>28</v>
      </c>
    </row>
    <row r="2568" spans="1:31">
      <c r="A2568">
        <v>2574</v>
      </c>
      <c r="B2568" t="s">
        <v>3130</v>
      </c>
      <c r="C2568">
        <v>0</v>
      </c>
      <c r="D2568">
        <v>0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2</v>
      </c>
      <c r="N2568">
        <v>0</v>
      </c>
      <c r="O2568">
        <v>0</v>
      </c>
      <c r="P2568">
        <v>0</v>
      </c>
      <c r="Q2568">
        <v>0</v>
      </c>
      <c r="R2568" t="s">
        <v>7</v>
      </c>
      <c r="S2568" t="s">
        <v>241</v>
      </c>
      <c r="T2568" t="s">
        <v>72</v>
      </c>
      <c r="U2568" t="s">
        <v>52</v>
      </c>
      <c r="V2568" t="s">
        <v>242</v>
      </c>
      <c r="W2568" t="s">
        <v>243</v>
      </c>
      <c r="X2568" t="s">
        <v>1651</v>
      </c>
      <c r="Y2568">
        <v>100</v>
      </c>
      <c r="Z2568">
        <v>100</v>
      </c>
      <c r="AA2568">
        <v>100</v>
      </c>
      <c r="AB2568">
        <v>93</v>
      </c>
      <c r="AC2568">
        <v>93</v>
      </c>
      <c r="AD2568">
        <v>93</v>
      </c>
      <c r="AE2568">
        <v>64</v>
      </c>
    </row>
    <row r="2569" spans="1:31">
      <c r="A2569">
        <v>2575</v>
      </c>
      <c r="B2569" t="s">
        <v>3131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2</v>
      </c>
      <c r="N2569">
        <v>0</v>
      </c>
      <c r="O2569">
        <v>0</v>
      </c>
      <c r="P2569">
        <v>0</v>
      </c>
      <c r="Q2569">
        <v>0</v>
      </c>
      <c r="R2569" t="s">
        <v>7</v>
      </c>
      <c r="S2569" t="s">
        <v>18</v>
      </c>
      <c r="T2569" t="s">
        <v>19</v>
      </c>
      <c r="U2569" t="s">
        <v>259</v>
      </c>
      <c r="V2569" t="s">
        <v>57</v>
      </c>
      <c r="Y2569">
        <v>100</v>
      </c>
      <c r="Z2569">
        <v>99</v>
      </c>
      <c r="AA2569">
        <v>90</v>
      </c>
      <c r="AB2569">
        <v>75</v>
      </c>
      <c r="AC2569">
        <v>66</v>
      </c>
      <c r="AD2569">
        <v>43</v>
      </c>
      <c r="AE2569">
        <v>22</v>
      </c>
    </row>
    <row r="2570" spans="1:31">
      <c r="A2570">
        <v>2576</v>
      </c>
      <c r="B2570" t="s">
        <v>3132</v>
      </c>
      <c r="C2570">
        <v>0</v>
      </c>
      <c r="D2570">
        <v>0</v>
      </c>
      <c r="E2570">
        <v>0</v>
      </c>
      <c r="F2570">
        <v>0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2</v>
      </c>
      <c r="N2570">
        <v>0</v>
      </c>
      <c r="O2570">
        <v>0</v>
      </c>
      <c r="P2570">
        <v>0</v>
      </c>
      <c r="Q2570">
        <v>0</v>
      </c>
      <c r="R2570" t="s">
        <v>7</v>
      </c>
      <c r="S2570" t="s">
        <v>241</v>
      </c>
      <c r="T2570" t="s">
        <v>72</v>
      </c>
      <c r="U2570" t="s">
        <v>73</v>
      </c>
      <c r="V2570" t="s">
        <v>321</v>
      </c>
      <c r="W2570" t="s">
        <v>184</v>
      </c>
      <c r="Y2570">
        <v>100</v>
      </c>
      <c r="Z2570">
        <v>92</v>
      </c>
      <c r="AA2570">
        <v>92</v>
      </c>
      <c r="AB2570">
        <v>89</v>
      </c>
      <c r="AC2570">
        <v>86</v>
      </c>
      <c r="AD2570">
        <v>54</v>
      </c>
      <c r="AE2570">
        <v>30</v>
      </c>
    </row>
    <row r="2571" spans="1:31">
      <c r="A2571">
        <v>2577</v>
      </c>
      <c r="B2571" t="s">
        <v>3133</v>
      </c>
      <c r="C2571">
        <v>0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2</v>
      </c>
      <c r="N2571">
        <v>0</v>
      </c>
      <c r="O2571">
        <v>0</v>
      </c>
      <c r="P2571">
        <v>0</v>
      </c>
      <c r="Q2571">
        <v>0</v>
      </c>
      <c r="R2571" t="s">
        <v>7</v>
      </c>
      <c r="S2571" t="s">
        <v>269</v>
      </c>
      <c r="T2571" t="s">
        <v>270</v>
      </c>
      <c r="U2571" t="s">
        <v>160</v>
      </c>
      <c r="V2571" t="s">
        <v>161</v>
      </c>
      <c r="W2571" t="s">
        <v>162</v>
      </c>
      <c r="Y2571">
        <v>100</v>
      </c>
      <c r="Z2571">
        <v>100</v>
      </c>
      <c r="AA2571">
        <v>100</v>
      </c>
      <c r="AB2571">
        <v>100</v>
      </c>
      <c r="AC2571">
        <v>100</v>
      </c>
      <c r="AD2571">
        <v>97</v>
      </c>
      <c r="AE2571">
        <v>95</v>
      </c>
    </row>
    <row r="2572" spans="1:31">
      <c r="A2572">
        <v>2578</v>
      </c>
      <c r="B2572" t="s">
        <v>3134</v>
      </c>
      <c r="C2572">
        <v>0</v>
      </c>
      <c r="D2572">
        <v>0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2</v>
      </c>
      <c r="N2572">
        <v>0</v>
      </c>
      <c r="O2572">
        <v>0</v>
      </c>
      <c r="P2572">
        <v>0</v>
      </c>
      <c r="Q2572">
        <v>0</v>
      </c>
      <c r="R2572" t="s">
        <v>7</v>
      </c>
      <c r="S2572" t="s">
        <v>241</v>
      </c>
      <c r="T2572" t="s">
        <v>72</v>
      </c>
      <c r="U2572" t="s">
        <v>73</v>
      </c>
      <c r="V2572" t="s">
        <v>321</v>
      </c>
      <c r="Y2572">
        <v>100</v>
      </c>
      <c r="Z2572">
        <v>100</v>
      </c>
      <c r="AA2572">
        <v>100</v>
      </c>
      <c r="AB2572">
        <v>100</v>
      </c>
      <c r="AC2572">
        <v>99</v>
      </c>
      <c r="AD2572">
        <v>44</v>
      </c>
      <c r="AE2572">
        <v>44</v>
      </c>
    </row>
    <row r="2573" spans="1:31">
      <c r="A2573">
        <v>2579</v>
      </c>
      <c r="B2573" t="s">
        <v>3135</v>
      </c>
      <c r="C2573">
        <v>0</v>
      </c>
      <c r="D2573">
        <v>0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2</v>
      </c>
      <c r="N2573">
        <v>0</v>
      </c>
      <c r="O2573">
        <v>0</v>
      </c>
      <c r="P2573">
        <v>0</v>
      </c>
      <c r="Q2573">
        <v>0</v>
      </c>
      <c r="R2573" t="s">
        <v>7</v>
      </c>
      <c r="S2573" t="s">
        <v>269</v>
      </c>
      <c r="T2573" t="s">
        <v>305</v>
      </c>
      <c r="U2573" t="s">
        <v>146</v>
      </c>
      <c r="Y2573">
        <v>100</v>
      </c>
      <c r="Z2573">
        <v>63</v>
      </c>
      <c r="AA2573">
        <v>60</v>
      </c>
      <c r="AB2573">
        <v>60</v>
      </c>
      <c r="AC2573">
        <v>21</v>
      </c>
      <c r="AD2573">
        <v>11</v>
      </c>
      <c r="AE2573">
        <v>7</v>
      </c>
    </row>
    <row r="2574" spans="1:31">
      <c r="A2574">
        <v>2580</v>
      </c>
      <c r="B2574" t="s">
        <v>3136</v>
      </c>
      <c r="C2574">
        <v>0</v>
      </c>
      <c r="D2574">
        <v>0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2</v>
      </c>
      <c r="N2574">
        <v>0</v>
      </c>
      <c r="O2574">
        <v>0</v>
      </c>
      <c r="P2574">
        <v>0</v>
      </c>
      <c r="Q2574">
        <v>0</v>
      </c>
      <c r="R2574" t="s">
        <v>7</v>
      </c>
      <c r="S2574" t="s">
        <v>269</v>
      </c>
      <c r="T2574" t="s">
        <v>270</v>
      </c>
      <c r="U2574" t="s">
        <v>160</v>
      </c>
      <c r="V2574" t="s">
        <v>161</v>
      </c>
      <c r="W2574" t="s">
        <v>162</v>
      </c>
      <c r="Y2574">
        <v>100</v>
      </c>
      <c r="Z2574">
        <v>100</v>
      </c>
      <c r="AA2574">
        <v>100</v>
      </c>
      <c r="AB2574">
        <v>100</v>
      </c>
      <c r="AC2574">
        <v>100</v>
      </c>
      <c r="AD2574">
        <v>99</v>
      </c>
      <c r="AE2574">
        <v>86</v>
      </c>
    </row>
    <row r="2575" spans="1:31">
      <c r="A2575">
        <v>2581</v>
      </c>
      <c r="B2575" t="s">
        <v>3137</v>
      </c>
      <c r="C2575">
        <v>0</v>
      </c>
      <c r="D2575">
        <v>0</v>
      </c>
      <c r="E2575">
        <v>0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2</v>
      </c>
      <c r="N2575">
        <v>0</v>
      </c>
      <c r="O2575">
        <v>0</v>
      </c>
      <c r="P2575">
        <v>0</v>
      </c>
      <c r="Q2575">
        <v>0</v>
      </c>
      <c r="R2575" t="s">
        <v>7</v>
      </c>
      <c r="S2575" t="s">
        <v>241</v>
      </c>
      <c r="T2575" t="s">
        <v>72</v>
      </c>
      <c r="U2575" t="s">
        <v>73</v>
      </c>
      <c r="Y2575">
        <v>100</v>
      </c>
      <c r="Z2575">
        <v>98</v>
      </c>
      <c r="AA2575">
        <v>98</v>
      </c>
      <c r="AB2575">
        <v>83</v>
      </c>
      <c r="AC2575">
        <v>10</v>
      </c>
      <c r="AD2575">
        <v>10</v>
      </c>
      <c r="AE2575">
        <v>7</v>
      </c>
    </row>
    <row r="2576" spans="1:31">
      <c r="A2576">
        <v>2582</v>
      </c>
      <c r="B2576" t="s">
        <v>3138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2</v>
      </c>
      <c r="N2576">
        <v>0</v>
      </c>
      <c r="O2576">
        <v>0</v>
      </c>
      <c r="P2576">
        <v>0</v>
      </c>
      <c r="Q2576">
        <v>0</v>
      </c>
      <c r="R2576" t="s">
        <v>7</v>
      </c>
      <c r="S2576" t="s">
        <v>241</v>
      </c>
      <c r="T2576" t="s">
        <v>72</v>
      </c>
      <c r="U2576" t="s">
        <v>73</v>
      </c>
      <c r="V2576" t="s">
        <v>77</v>
      </c>
      <c r="Y2576">
        <v>100</v>
      </c>
      <c r="Z2576">
        <v>96</v>
      </c>
      <c r="AA2576">
        <v>95</v>
      </c>
      <c r="AB2576">
        <v>91</v>
      </c>
      <c r="AC2576">
        <v>80</v>
      </c>
      <c r="AD2576">
        <v>38</v>
      </c>
      <c r="AE2576">
        <v>36</v>
      </c>
    </row>
    <row r="2577" spans="1:31">
      <c r="A2577">
        <v>2583</v>
      </c>
      <c r="B2577" t="s">
        <v>3139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2</v>
      </c>
      <c r="N2577">
        <v>0</v>
      </c>
      <c r="O2577">
        <v>0</v>
      </c>
      <c r="P2577">
        <v>0</v>
      </c>
      <c r="Q2577">
        <v>0</v>
      </c>
      <c r="R2577" t="s">
        <v>7</v>
      </c>
      <c r="S2577" t="s">
        <v>18</v>
      </c>
      <c r="T2577" t="s">
        <v>19</v>
      </c>
      <c r="U2577" t="s">
        <v>867</v>
      </c>
      <c r="V2577" t="s">
        <v>868</v>
      </c>
      <c r="Y2577">
        <v>100</v>
      </c>
      <c r="Z2577">
        <v>100</v>
      </c>
      <c r="AA2577">
        <v>99</v>
      </c>
      <c r="AB2577">
        <v>99</v>
      </c>
      <c r="AC2577">
        <v>99</v>
      </c>
      <c r="AD2577">
        <v>91</v>
      </c>
      <c r="AE2577">
        <v>91</v>
      </c>
    </row>
    <row r="2578" spans="1:31">
      <c r="A2578">
        <v>2584</v>
      </c>
      <c r="B2578" t="s">
        <v>3140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2</v>
      </c>
      <c r="N2578">
        <v>0</v>
      </c>
      <c r="O2578">
        <v>0</v>
      </c>
      <c r="P2578">
        <v>0</v>
      </c>
      <c r="Q2578">
        <v>0</v>
      </c>
      <c r="R2578" t="s">
        <v>7</v>
      </c>
      <c r="S2578" t="s">
        <v>269</v>
      </c>
      <c r="T2578" t="s">
        <v>270</v>
      </c>
      <c r="U2578" t="s">
        <v>160</v>
      </c>
      <c r="V2578" t="s">
        <v>161</v>
      </c>
      <c r="W2578" t="s">
        <v>162</v>
      </c>
      <c r="Y2578">
        <v>100</v>
      </c>
      <c r="Z2578">
        <v>93</v>
      </c>
      <c r="AA2578">
        <v>93</v>
      </c>
      <c r="AB2578">
        <v>93</v>
      </c>
      <c r="AC2578">
        <v>63</v>
      </c>
      <c r="AD2578">
        <v>60</v>
      </c>
      <c r="AE2578">
        <v>39</v>
      </c>
    </row>
    <row r="2579" spans="1:31">
      <c r="A2579">
        <v>2585</v>
      </c>
      <c r="B2579" t="s">
        <v>3141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2</v>
      </c>
      <c r="N2579">
        <v>0</v>
      </c>
      <c r="O2579">
        <v>0</v>
      </c>
      <c r="P2579">
        <v>0</v>
      </c>
      <c r="Q2579">
        <v>0</v>
      </c>
      <c r="R2579" t="s">
        <v>7</v>
      </c>
      <c r="S2579" t="s">
        <v>18</v>
      </c>
      <c r="T2579" t="s">
        <v>35</v>
      </c>
      <c r="U2579" t="s">
        <v>36</v>
      </c>
      <c r="V2579" t="s">
        <v>115</v>
      </c>
      <c r="W2579" t="s">
        <v>173</v>
      </c>
      <c r="Y2579">
        <v>100</v>
      </c>
      <c r="Z2579">
        <v>96</v>
      </c>
      <c r="AA2579">
        <v>96</v>
      </c>
      <c r="AB2579">
        <v>96</v>
      </c>
      <c r="AC2579">
        <v>96</v>
      </c>
      <c r="AD2579">
        <v>96</v>
      </c>
      <c r="AE2579">
        <v>47</v>
      </c>
    </row>
    <row r="2580" spans="1:31">
      <c r="A2580">
        <v>2586</v>
      </c>
      <c r="B2580" t="s">
        <v>3142</v>
      </c>
      <c r="C2580">
        <v>0</v>
      </c>
      <c r="D2580">
        <v>0</v>
      </c>
      <c r="E2580">
        <v>0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2</v>
      </c>
      <c r="N2580">
        <v>0</v>
      </c>
      <c r="O2580">
        <v>0</v>
      </c>
      <c r="P2580">
        <v>0</v>
      </c>
      <c r="Q2580">
        <v>0</v>
      </c>
      <c r="R2580" t="s">
        <v>7</v>
      </c>
      <c r="S2580" t="s">
        <v>241</v>
      </c>
      <c r="T2580" t="s">
        <v>72</v>
      </c>
      <c r="Y2580">
        <v>100</v>
      </c>
      <c r="Z2580">
        <v>61</v>
      </c>
      <c r="AA2580">
        <v>61</v>
      </c>
      <c r="AB2580">
        <v>33</v>
      </c>
      <c r="AC2580">
        <v>22</v>
      </c>
      <c r="AD2580">
        <v>10</v>
      </c>
      <c r="AE2580">
        <v>10</v>
      </c>
    </row>
    <row r="2581" spans="1:31">
      <c r="A2581">
        <v>2587</v>
      </c>
      <c r="B2581" t="s">
        <v>3143</v>
      </c>
      <c r="C2581">
        <v>0</v>
      </c>
      <c r="D2581">
        <v>0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2</v>
      </c>
      <c r="N2581">
        <v>0</v>
      </c>
      <c r="O2581">
        <v>0</v>
      </c>
      <c r="P2581">
        <v>0</v>
      </c>
      <c r="Q2581">
        <v>0</v>
      </c>
      <c r="R2581" t="s">
        <v>7</v>
      </c>
      <c r="S2581" t="s">
        <v>269</v>
      </c>
      <c r="T2581" t="s">
        <v>305</v>
      </c>
      <c r="U2581" t="s">
        <v>146</v>
      </c>
      <c r="Y2581">
        <v>100</v>
      </c>
      <c r="Z2581">
        <v>87</v>
      </c>
      <c r="AA2581">
        <v>51</v>
      </c>
      <c r="AB2581">
        <v>50</v>
      </c>
      <c r="AC2581">
        <v>22</v>
      </c>
      <c r="AD2581">
        <v>7</v>
      </c>
      <c r="AE2581">
        <v>7</v>
      </c>
    </row>
    <row r="2582" spans="1:31">
      <c r="A2582">
        <v>2588</v>
      </c>
      <c r="B2582" t="s">
        <v>3144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2</v>
      </c>
      <c r="N2582">
        <v>0</v>
      </c>
      <c r="O2582">
        <v>0</v>
      </c>
      <c r="P2582">
        <v>0</v>
      </c>
      <c r="Q2582">
        <v>0</v>
      </c>
      <c r="R2582" t="s">
        <v>7</v>
      </c>
      <c r="S2582" t="s">
        <v>241</v>
      </c>
      <c r="T2582" t="s">
        <v>72</v>
      </c>
      <c r="U2582" t="s">
        <v>73</v>
      </c>
      <c r="V2582" t="s">
        <v>134</v>
      </c>
      <c r="W2582" t="s">
        <v>135</v>
      </c>
      <c r="Y2582">
        <v>100</v>
      </c>
      <c r="Z2582">
        <v>100</v>
      </c>
      <c r="AA2582">
        <v>100</v>
      </c>
      <c r="AB2582">
        <v>100</v>
      </c>
      <c r="AC2582">
        <v>100</v>
      </c>
      <c r="AD2582">
        <v>100</v>
      </c>
      <c r="AE2582">
        <v>57</v>
      </c>
    </row>
    <row r="2583" spans="1:31">
      <c r="A2583">
        <v>2589</v>
      </c>
      <c r="B2583" t="s">
        <v>3145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2</v>
      </c>
      <c r="N2583">
        <v>0</v>
      </c>
      <c r="O2583">
        <v>0</v>
      </c>
      <c r="P2583">
        <v>0</v>
      </c>
      <c r="Q2583">
        <v>0</v>
      </c>
      <c r="R2583" t="s">
        <v>7</v>
      </c>
      <c r="S2583" t="s">
        <v>18</v>
      </c>
      <c r="T2583" t="s">
        <v>19</v>
      </c>
      <c r="U2583" t="s">
        <v>259</v>
      </c>
      <c r="V2583" t="s">
        <v>449</v>
      </c>
      <c r="W2583" t="s">
        <v>159</v>
      </c>
      <c r="X2583" t="s">
        <v>2776</v>
      </c>
      <c r="Y2583">
        <v>100</v>
      </c>
      <c r="Z2583">
        <v>84</v>
      </c>
      <c r="AA2583">
        <v>81</v>
      </c>
      <c r="AB2583">
        <v>80</v>
      </c>
      <c r="AC2583">
        <v>64</v>
      </c>
      <c r="AD2583">
        <v>64</v>
      </c>
      <c r="AE2583">
        <v>64</v>
      </c>
    </row>
    <row r="2584" spans="1:31">
      <c r="A2584">
        <v>2590</v>
      </c>
      <c r="B2584" t="s">
        <v>3146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2</v>
      </c>
      <c r="N2584">
        <v>0</v>
      </c>
      <c r="O2584">
        <v>0</v>
      </c>
      <c r="P2584">
        <v>0</v>
      </c>
      <c r="Q2584">
        <v>0</v>
      </c>
      <c r="R2584" t="s">
        <v>7</v>
      </c>
      <c r="S2584" t="s">
        <v>269</v>
      </c>
      <c r="T2584" t="s">
        <v>305</v>
      </c>
      <c r="U2584" t="s">
        <v>146</v>
      </c>
      <c r="V2584" t="s">
        <v>306</v>
      </c>
      <c r="W2584" t="s">
        <v>307</v>
      </c>
      <c r="Y2584">
        <v>100</v>
      </c>
      <c r="Z2584">
        <v>100</v>
      </c>
      <c r="AA2584">
        <v>99</v>
      </c>
      <c r="AB2584">
        <v>99</v>
      </c>
      <c r="AC2584">
        <v>97</v>
      </c>
      <c r="AD2584">
        <v>90</v>
      </c>
      <c r="AE2584">
        <v>23</v>
      </c>
    </row>
    <row r="2585" spans="1:31">
      <c r="A2585">
        <v>2591</v>
      </c>
      <c r="B2585" t="s">
        <v>3147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2</v>
      </c>
      <c r="N2585">
        <v>0</v>
      </c>
      <c r="O2585">
        <v>0</v>
      </c>
      <c r="P2585">
        <v>0</v>
      </c>
      <c r="Q2585">
        <v>0</v>
      </c>
      <c r="R2585" t="s">
        <v>7</v>
      </c>
      <c r="S2585" t="s">
        <v>241</v>
      </c>
      <c r="T2585" t="s">
        <v>72</v>
      </c>
      <c r="U2585" t="s">
        <v>73</v>
      </c>
      <c r="V2585" t="s">
        <v>315</v>
      </c>
      <c r="Y2585">
        <v>100</v>
      </c>
      <c r="Z2585">
        <v>100</v>
      </c>
      <c r="AA2585">
        <v>100</v>
      </c>
      <c r="AB2585">
        <v>100</v>
      </c>
      <c r="AC2585">
        <v>85</v>
      </c>
      <c r="AD2585">
        <v>85</v>
      </c>
      <c r="AE2585">
        <v>85</v>
      </c>
    </row>
    <row r="2586" spans="1:31">
      <c r="A2586">
        <v>2592</v>
      </c>
      <c r="B2586" t="s">
        <v>3148</v>
      </c>
      <c r="C2586">
        <v>0</v>
      </c>
      <c r="D2586">
        <v>0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2</v>
      </c>
      <c r="N2586">
        <v>0</v>
      </c>
      <c r="O2586">
        <v>0</v>
      </c>
      <c r="P2586">
        <v>0</v>
      </c>
      <c r="Q2586">
        <v>0</v>
      </c>
      <c r="R2586" t="s">
        <v>7</v>
      </c>
      <c r="S2586" t="s">
        <v>269</v>
      </c>
      <c r="T2586" t="s">
        <v>305</v>
      </c>
      <c r="U2586" t="s">
        <v>146</v>
      </c>
      <c r="Y2586">
        <v>100</v>
      </c>
      <c r="Z2586">
        <v>54</v>
      </c>
      <c r="AA2586">
        <v>53</v>
      </c>
      <c r="AB2586">
        <v>53</v>
      </c>
      <c r="AC2586">
        <v>38</v>
      </c>
      <c r="AD2586">
        <v>35</v>
      </c>
      <c r="AE2586">
        <v>20</v>
      </c>
    </row>
    <row r="2587" spans="1:31">
      <c r="A2587">
        <v>2593</v>
      </c>
      <c r="B2587" t="s">
        <v>3149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2</v>
      </c>
      <c r="N2587">
        <v>0</v>
      </c>
      <c r="O2587">
        <v>0</v>
      </c>
      <c r="P2587">
        <v>0</v>
      </c>
      <c r="Q2587">
        <v>0</v>
      </c>
      <c r="R2587" t="s">
        <v>7</v>
      </c>
      <c r="S2587" t="s">
        <v>18</v>
      </c>
      <c r="T2587" t="s">
        <v>19</v>
      </c>
      <c r="U2587" t="s">
        <v>867</v>
      </c>
      <c r="V2587" t="s">
        <v>868</v>
      </c>
      <c r="Y2587">
        <v>100</v>
      </c>
      <c r="Z2587">
        <v>100</v>
      </c>
      <c r="AA2587">
        <v>100</v>
      </c>
      <c r="AB2587">
        <v>100</v>
      </c>
      <c r="AC2587">
        <v>100</v>
      </c>
      <c r="AD2587">
        <v>99</v>
      </c>
      <c r="AE2587">
        <v>99</v>
      </c>
    </row>
    <row r="2588" spans="1:31">
      <c r="A2588">
        <v>2594</v>
      </c>
      <c r="B2588" t="s">
        <v>3150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2</v>
      </c>
      <c r="N2588">
        <v>0</v>
      </c>
      <c r="O2588">
        <v>0</v>
      </c>
      <c r="P2588">
        <v>0</v>
      </c>
      <c r="Q2588">
        <v>0</v>
      </c>
      <c r="R2588" t="s">
        <v>7</v>
      </c>
      <c r="S2588" t="s">
        <v>241</v>
      </c>
      <c r="T2588" t="s">
        <v>72</v>
      </c>
      <c r="U2588" t="s">
        <v>73</v>
      </c>
      <c r="V2588" t="s">
        <v>77</v>
      </c>
      <c r="Y2588">
        <v>100</v>
      </c>
      <c r="Z2588">
        <v>100</v>
      </c>
      <c r="AA2588">
        <v>100</v>
      </c>
      <c r="AB2588">
        <v>100</v>
      </c>
      <c r="AC2588">
        <v>99</v>
      </c>
      <c r="AD2588">
        <v>80</v>
      </c>
      <c r="AE2588">
        <v>80</v>
      </c>
    </row>
    <row r="2589" spans="1:31">
      <c r="A2589">
        <v>2595</v>
      </c>
      <c r="B2589" t="s">
        <v>3151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2</v>
      </c>
      <c r="N2589">
        <v>0</v>
      </c>
      <c r="O2589">
        <v>0</v>
      </c>
      <c r="P2589">
        <v>0</v>
      </c>
      <c r="Q2589">
        <v>0</v>
      </c>
      <c r="R2589" t="s">
        <v>7</v>
      </c>
      <c r="S2589" t="s">
        <v>18</v>
      </c>
      <c r="Y2589">
        <v>100</v>
      </c>
      <c r="Z2589">
        <v>82</v>
      </c>
      <c r="AA2589">
        <v>49</v>
      </c>
      <c r="AB2589">
        <v>42</v>
      </c>
      <c r="AC2589">
        <v>42</v>
      </c>
      <c r="AD2589">
        <v>41</v>
      </c>
      <c r="AE2589">
        <v>41</v>
      </c>
    </row>
    <row r="2590" spans="1:31">
      <c r="A2590">
        <v>2596</v>
      </c>
      <c r="B2590" t="s">
        <v>3152</v>
      </c>
      <c r="C2590">
        <v>0</v>
      </c>
      <c r="D2590">
        <v>0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2</v>
      </c>
      <c r="N2590">
        <v>0</v>
      </c>
      <c r="O2590">
        <v>0</v>
      </c>
      <c r="P2590">
        <v>0</v>
      </c>
      <c r="Q2590">
        <v>0</v>
      </c>
      <c r="R2590" t="s">
        <v>7</v>
      </c>
      <c r="S2590" t="s">
        <v>18</v>
      </c>
      <c r="T2590" t="s">
        <v>19</v>
      </c>
      <c r="U2590" t="s">
        <v>253</v>
      </c>
      <c r="V2590" t="s">
        <v>27</v>
      </c>
      <c r="W2590" t="s">
        <v>820</v>
      </c>
      <c r="Y2590">
        <v>100</v>
      </c>
      <c r="Z2590">
        <v>98</v>
      </c>
      <c r="AA2590">
        <v>98</v>
      </c>
      <c r="AB2590">
        <v>95</v>
      </c>
      <c r="AC2590">
        <v>95</v>
      </c>
      <c r="AD2590">
        <v>76</v>
      </c>
      <c r="AE2590">
        <v>76</v>
      </c>
    </row>
    <row r="2591" spans="1:31">
      <c r="A2591">
        <v>2597</v>
      </c>
      <c r="B2591" t="s">
        <v>3153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2</v>
      </c>
      <c r="N2591">
        <v>0</v>
      </c>
      <c r="O2591">
        <v>0</v>
      </c>
      <c r="P2591">
        <v>0</v>
      </c>
      <c r="Q2591">
        <v>0</v>
      </c>
      <c r="R2591" t="s">
        <v>7</v>
      </c>
      <c r="S2591" t="s">
        <v>18</v>
      </c>
      <c r="T2591" t="s">
        <v>19</v>
      </c>
      <c r="U2591" t="s">
        <v>259</v>
      </c>
      <c r="V2591" t="s">
        <v>408</v>
      </c>
      <c r="W2591" t="s">
        <v>421</v>
      </c>
      <c r="Y2591">
        <v>100</v>
      </c>
      <c r="Z2591">
        <v>100</v>
      </c>
      <c r="AA2591">
        <v>100</v>
      </c>
      <c r="AB2591">
        <v>100</v>
      </c>
      <c r="AC2591">
        <v>100</v>
      </c>
      <c r="AD2591">
        <v>97</v>
      </c>
      <c r="AE2591">
        <v>97</v>
      </c>
    </row>
    <row r="2592" spans="1:31">
      <c r="A2592">
        <v>2598</v>
      </c>
      <c r="B2592" t="s">
        <v>3154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2</v>
      </c>
      <c r="N2592">
        <v>0</v>
      </c>
      <c r="O2592">
        <v>0</v>
      </c>
      <c r="P2592">
        <v>0</v>
      </c>
      <c r="Q2592">
        <v>0</v>
      </c>
      <c r="R2592" t="s">
        <v>7</v>
      </c>
      <c r="S2592" t="s">
        <v>269</v>
      </c>
      <c r="T2592" t="s">
        <v>305</v>
      </c>
      <c r="U2592" t="s">
        <v>146</v>
      </c>
      <c r="Y2592">
        <v>100</v>
      </c>
      <c r="Z2592">
        <v>85</v>
      </c>
      <c r="AA2592">
        <v>62</v>
      </c>
      <c r="AB2592">
        <v>62</v>
      </c>
      <c r="AC2592">
        <v>26</v>
      </c>
      <c r="AD2592">
        <v>25</v>
      </c>
      <c r="AE2592">
        <v>23</v>
      </c>
    </row>
    <row r="2593" spans="1:31">
      <c r="A2593">
        <v>2599</v>
      </c>
      <c r="B2593" t="s">
        <v>3155</v>
      </c>
      <c r="C2593">
        <v>0</v>
      </c>
      <c r="D2593">
        <v>0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2</v>
      </c>
      <c r="N2593">
        <v>0</v>
      </c>
      <c r="O2593">
        <v>0</v>
      </c>
      <c r="P2593">
        <v>0</v>
      </c>
      <c r="Q2593">
        <v>0</v>
      </c>
      <c r="R2593" t="s">
        <v>7</v>
      </c>
      <c r="S2593" t="s">
        <v>18</v>
      </c>
      <c r="T2593" t="s">
        <v>35</v>
      </c>
      <c r="U2593" t="s">
        <v>36</v>
      </c>
      <c r="V2593" t="s">
        <v>42</v>
      </c>
      <c r="Y2593">
        <v>100</v>
      </c>
      <c r="Z2593">
        <v>100</v>
      </c>
      <c r="AA2593">
        <v>100</v>
      </c>
      <c r="AB2593">
        <v>86</v>
      </c>
      <c r="AC2593">
        <v>65</v>
      </c>
      <c r="AD2593">
        <v>49</v>
      </c>
      <c r="AE2593">
        <v>27</v>
      </c>
    </row>
    <row r="2594" spans="1:31">
      <c r="A2594">
        <v>2600</v>
      </c>
      <c r="B2594" t="s">
        <v>3156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2</v>
      </c>
      <c r="N2594">
        <v>0</v>
      </c>
      <c r="O2594">
        <v>0</v>
      </c>
      <c r="P2594">
        <v>0</v>
      </c>
      <c r="Q2594">
        <v>0</v>
      </c>
      <c r="R2594" t="s">
        <v>7</v>
      </c>
      <c r="S2594" t="s">
        <v>241</v>
      </c>
      <c r="T2594" t="s">
        <v>72</v>
      </c>
      <c r="U2594" t="s">
        <v>73</v>
      </c>
      <c r="V2594" t="s">
        <v>134</v>
      </c>
      <c r="W2594" t="s">
        <v>135</v>
      </c>
      <c r="X2594" t="s">
        <v>2141</v>
      </c>
      <c r="Y2594">
        <v>100</v>
      </c>
      <c r="Z2594">
        <v>100</v>
      </c>
      <c r="AA2594">
        <v>100</v>
      </c>
      <c r="AB2594">
        <v>94</v>
      </c>
      <c r="AC2594">
        <v>76</v>
      </c>
      <c r="AD2594">
        <v>75</v>
      </c>
      <c r="AE2594">
        <v>60</v>
      </c>
    </row>
    <row r="2595" spans="1:31">
      <c r="A2595">
        <v>2601</v>
      </c>
      <c r="B2595" t="s">
        <v>3157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2</v>
      </c>
      <c r="N2595">
        <v>0</v>
      </c>
      <c r="O2595">
        <v>0</v>
      </c>
      <c r="P2595">
        <v>0</v>
      </c>
      <c r="Q2595">
        <v>0</v>
      </c>
      <c r="R2595" t="s">
        <v>7</v>
      </c>
      <c r="S2595" t="s">
        <v>376</v>
      </c>
      <c r="T2595" t="s">
        <v>382</v>
      </c>
      <c r="Y2595">
        <v>100</v>
      </c>
      <c r="Z2595">
        <v>84</v>
      </c>
      <c r="AA2595">
        <v>84</v>
      </c>
      <c r="AB2595">
        <v>84</v>
      </c>
      <c r="AC2595">
        <v>84</v>
      </c>
      <c r="AD2595">
        <v>84</v>
      </c>
      <c r="AE2595">
        <v>84</v>
      </c>
    </row>
    <row r="2596" spans="1:31">
      <c r="A2596">
        <v>2602</v>
      </c>
      <c r="B2596" t="s">
        <v>3158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2</v>
      </c>
      <c r="N2596">
        <v>0</v>
      </c>
      <c r="O2596">
        <v>0</v>
      </c>
      <c r="P2596">
        <v>0</v>
      </c>
      <c r="Q2596">
        <v>0</v>
      </c>
      <c r="R2596" t="s">
        <v>7</v>
      </c>
      <c r="S2596" t="s">
        <v>265</v>
      </c>
      <c r="T2596" t="s">
        <v>441</v>
      </c>
      <c r="U2596" t="s">
        <v>442</v>
      </c>
      <c r="Y2596">
        <v>100</v>
      </c>
      <c r="Z2596">
        <v>94</v>
      </c>
      <c r="AA2596">
        <v>94</v>
      </c>
      <c r="AB2596">
        <v>94</v>
      </c>
      <c r="AC2596">
        <v>94</v>
      </c>
      <c r="AD2596">
        <v>94</v>
      </c>
      <c r="AE2596">
        <v>94</v>
      </c>
    </row>
    <row r="2597" spans="1:31">
      <c r="A2597">
        <v>2603</v>
      </c>
      <c r="B2597" t="s">
        <v>3159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2</v>
      </c>
      <c r="N2597">
        <v>0</v>
      </c>
      <c r="O2597">
        <v>0</v>
      </c>
      <c r="P2597">
        <v>0</v>
      </c>
      <c r="Q2597">
        <v>0</v>
      </c>
      <c r="R2597" t="s">
        <v>7</v>
      </c>
      <c r="S2597" t="s">
        <v>241</v>
      </c>
      <c r="T2597" t="s">
        <v>72</v>
      </c>
      <c r="U2597" t="s">
        <v>73</v>
      </c>
      <c r="V2597" t="s">
        <v>134</v>
      </c>
      <c r="Y2597">
        <v>100</v>
      </c>
      <c r="Z2597">
        <v>100</v>
      </c>
      <c r="AA2597">
        <v>100</v>
      </c>
      <c r="AB2597">
        <v>99</v>
      </c>
      <c r="AC2597">
        <v>52</v>
      </c>
      <c r="AD2597">
        <v>48</v>
      </c>
      <c r="AE2597">
        <v>20</v>
      </c>
    </row>
    <row r="2598" spans="1:31">
      <c r="A2598">
        <v>2604</v>
      </c>
      <c r="B2598" t="s">
        <v>3160</v>
      </c>
      <c r="C2598">
        <v>0</v>
      </c>
      <c r="D2598">
        <v>0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2</v>
      </c>
      <c r="N2598">
        <v>0</v>
      </c>
      <c r="O2598">
        <v>0</v>
      </c>
      <c r="P2598">
        <v>0</v>
      </c>
      <c r="Q2598">
        <v>0</v>
      </c>
      <c r="R2598" t="s">
        <v>7</v>
      </c>
      <c r="S2598" t="s">
        <v>18</v>
      </c>
      <c r="T2598" t="s">
        <v>19</v>
      </c>
      <c r="U2598" t="s">
        <v>867</v>
      </c>
      <c r="V2598" t="s">
        <v>868</v>
      </c>
      <c r="Y2598">
        <v>100</v>
      </c>
      <c r="Z2598">
        <v>100</v>
      </c>
      <c r="AA2598">
        <v>99</v>
      </c>
      <c r="AB2598">
        <v>99</v>
      </c>
      <c r="AC2598">
        <v>99</v>
      </c>
      <c r="AD2598">
        <v>99</v>
      </c>
      <c r="AE2598">
        <v>99</v>
      </c>
    </row>
    <row r="2599" spans="1:31">
      <c r="A2599">
        <v>2605</v>
      </c>
      <c r="B2599" t="s">
        <v>3161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2</v>
      </c>
      <c r="N2599">
        <v>0</v>
      </c>
      <c r="O2599">
        <v>0</v>
      </c>
      <c r="P2599">
        <v>0</v>
      </c>
      <c r="Q2599">
        <v>0</v>
      </c>
      <c r="R2599" t="s">
        <v>7</v>
      </c>
      <c r="S2599" t="s">
        <v>349</v>
      </c>
      <c r="T2599" t="s">
        <v>165</v>
      </c>
      <c r="U2599" t="s">
        <v>166</v>
      </c>
      <c r="V2599" t="s">
        <v>167</v>
      </c>
      <c r="W2599" t="s">
        <v>1581</v>
      </c>
      <c r="X2599" t="s">
        <v>1582</v>
      </c>
      <c r="Y2599">
        <v>100</v>
      </c>
      <c r="Z2599">
        <v>85</v>
      </c>
      <c r="AA2599">
        <v>85</v>
      </c>
      <c r="AB2599">
        <v>85</v>
      </c>
      <c r="AC2599">
        <v>85</v>
      </c>
      <c r="AD2599">
        <v>57</v>
      </c>
      <c r="AE2599">
        <v>57</v>
      </c>
    </row>
    <row r="2600" spans="1:31">
      <c r="A2600">
        <v>2606</v>
      </c>
      <c r="B2600" t="s">
        <v>3162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2</v>
      </c>
      <c r="N2600">
        <v>0</v>
      </c>
      <c r="O2600">
        <v>0</v>
      </c>
      <c r="P2600">
        <v>0</v>
      </c>
      <c r="Q2600">
        <v>0</v>
      </c>
      <c r="R2600" t="s">
        <v>7</v>
      </c>
      <c r="S2600" t="s">
        <v>18</v>
      </c>
      <c r="T2600" t="s">
        <v>19</v>
      </c>
      <c r="Y2600">
        <v>100</v>
      </c>
      <c r="Z2600">
        <v>85</v>
      </c>
      <c r="AA2600">
        <v>80</v>
      </c>
      <c r="AB2600">
        <v>30</v>
      </c>
      <c r="AC2600">
        <v>28</v>
      </c>
      <c r="AD2600">
        <v>20</v>
      </c>
      <c r="AE2600">
        <v>20</v>
      </c>
    </row>
    <row r="2601" spans="1:31">
      <c r="A2601">
        <v>2607</v>
      </c>
      <c r="B2601" t="s">
        <v>3163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2</v>
      </c>
      <c r="N2601">
        <v>0</v>
      </c>
      <c r="O2601">
        <v>0</v>
      </c>
      <c r="P2601">
        <v>0</v>
      </c>
      <c r="Q2601">
        <v>0</v>
      </c>
      <c r="R2601" t="s">
        <v>7</v>
      </c>
      <c r="S2601" t="s">
        <v>8</v>
      </c>
      <c r="T2601" t="s">
        <v>31</v>
      </c>
      <c r="U2601" t="s">
        <v>75</v>
      </c>
      <c r="Y2601">
        <v>100</v>
      </c>
      <c r="Z2601">
        <v>93</v>
      </c>
      <c r="AA2601">
        <v>93</v>
      </c>
      <c r="AB2601">
        <v>88</v>
      </c>
      <c r="AC2601">
        <v>39</v>
      </c>
      <c r="AD2601">
        <v>39</v>
      </c>
      <c r="AE2601">
        <v>39</v>
      </c>
    </row>
    <row r="2602" spans="1:31">
      <c r="A2602">
        <v>2608</v>
      </c>
      <c r="B2602" t="s">
        <v>3164</v>
      </c>
      <c r="C2602">
        <v>0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2</v>
      </c>
      <c r="N2602">
        <v>0</v>
      </c>
      <c r="O2602">
        <v>0</v>
      </c>
      <c r="P2602">
        <v>0</v>
      </c>
      <c r="Q2602">
        <v>0</v>
      </c>
      <c r="R2602" t="s">
        <v>7</v>
      </c>
      <c r="S2602" t="s">
        <v>241</v>
      </c>
      <c r="T2602" t="s">
        <v>72</v>
      </c>
      <c r="U2602" t="s">
        <v>73</v>
      </c>
      <c r="Y2602">
        <v>100</v>
      </c>
      <c r="Z2602">
        <v>60</v>
      </c>
      <c r="AA2602">
        <v>60</v>
      </c>
      <c r="AB2602">
        <v>50</v>
      </c>
      <c r="AC2602">
        <v>13</v>
      </c>
      <c r="AD2602">
        <v>4</v>
      </c>
      <c r="AE2602">
        <v>4</v>
      </c>
    </row>
    <row r="2603" spans="1:31">
      <c r="A2603">
        <v>2609</v>
      </c>
      <c r="B2603" t="s">
        <v>3165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2</v>
      </c>
      <c r="N2603">
        <v>0</v>
      </c>
      <c r="O2603">
        <v>0</v>
      </c>
      <c r="P2603">
        <v>0</v>
      </c>
      <c r="Q2603">
        <v>0</v>
      </c>
      <c r="R2603" t="s">
        <v>7</v>
      </c>
      <c r="S2603" t="s">
        <v>241</v>
      </c>
      <c r="T2603" t="s">
        <v>72</v>
      </c>
      <c r="U2603" t="s">
        <v>73</v>
      </c>
      <c r="V2603" t="s">
        <v>315</v>
      </c>
      <c r="Y2603">
        <v>100</v>
      </c>
      <c r="Z2603">
        <v>99</v>
      </c>
      <c r="AA2603">
        <v>99</v>
      </c>
      <c r="AB2603">
        <v>98</v>
      </c>
      <c r="AC2603">
        <v>98</v>
      </c>
      <c r="AD2603">
        <v>98</v>
      </c>
      <c r="AE2603">
        <v>98</v>
      </c>
    </row>
    <row r="2604" spans="1:31">
      <c r="A2604">
        <v>2610</v>
      </c>
      <c r="B2604" t="s">
        <v>3166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2</v>
      </c>
      <c r="N2604">
        <v>0</v>
      </c>
      <c r="O2604">
        <v>0</v>
      </c>
      <c r="P2604">
        <v>0</v>
      </c>
      <c r="Q2604">
        <v>0</v>
      </c>
      <c r="R2604" t="s">
        <v>7</v>
      </c>
      <c r="S2604" t="s">
        <v>241</v>
      </c>
      <c r="T2604" t="s">
        <v>72</v>
      </c>
      <c r="U2604" t="s">
        <v>73</v>
      </c>
      <c r="V2604" t="s">
        <v>134</v>
      </c>
      <c r="W2604" t="s">
        <v>135</v>
      </c>
      <c r="X2604" t="s">
        <v>2370</v>
      </c>
      <c r="Y2604">
        <v>100</v>
      </c>
      <c r="Z2604">
        <v>70</v>
      </c>
      <c r="AA2604">
        <v>70</v>
      </c>
      <c r="AB2604">
        <v>66</v>
      </c>
      <c r="AC2604">
        <v>66</v>
      </c>
      <c r="AD2604">
        <v>65</v>
      </c>
      <c r="AE2604">
        <v>53</v>
      </c>
    </row>
    <row r="2605" spans="1:31">
      <c r="A2605">
        <v>2611</v>
      </c>
      <c r="B2605" t="s">
        <v>3167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2</v>
      </c>
      <c r="N2605">
        <v>0</v>
      </c>
      <c r="O2605">
        <v>0</v>
      </c>
      <c r="P2605">
        <v>0</v>
      </c>
      <c r="Q2605">
        <v>0</v>
      </c>
      <c r="R2605" t="s">
        <v>7</v>
      </c>
      <c r="S2605" t="s">
        <v>18</v>
      </c>
      <c r="T2605" t="s">
        <v>19</v>
      </c>
      <c r="U2605" t="s">
        <v>867</v>
      </c>
      <c r="V2605" t="s">
        <v>868</v>
      </c>
      <c r="Y2605">
        <v>100</v>
      </c>
      <c r="Z2605">
        <v>93</v>
      </c>
      <c r="AA2605">
        <v>83</v>
      </c>
      <c r="AB2605">
        <v>82</v>
      </c>
      <c r="AC2605">
        <v>82</v>
      </c>
      <c r="AD2605">
        <v>58</v>
      </c>
      <c r="AE2605">
        <v>58</v>
      </c>
    </row>
    <row r="2606" spans="1:31">
      <c r="A2606">
        <v>2612</v>
      </c>
      <c r="B2606" t="s">
        <v>3168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2</v>
      </c>
      <c r="N2606">
        <v>0</v>
      </c>
      <c r="O2606">
        <v>0</v>
      </c>
      <c r="P2606">
        <v>0</v>
      </c>
      <c r="Q2606">
        <v>0</v>
      </c>
      <c r="R2606" t="s">
        <v>7</v>
      </c>
      <c r="S2606" t="s">
        <v>269</v>
      </c>
      <c r="T2606" t="s">
        <v>270</v>
      </c>
      <c r="U2606" t="s">
        <v>160</v>
      </c>
      <c r="V2606" t="s">
        <v>161</v>
      </c>
      <c r="W2606" t="s">
        <v>162</v>
      </c>
      <c r="Y2606">
        <v>100</v>
      </c>
      <c r="Z2606">
        <v>92</v>
      </c>
      <c r="AA2606">
        <v>92</v>
      </c>
      <c r="AB2606">
        <v>92</v>
      </c>
      <c r="AC2606">
        <v>72</v>
      </c>
      <c r="AD2606">
        <v>72</v>
      </c>
      <c r="AE2606">
        <v>32</v>
      </c>
    </row>
    <row r="2607" spans="1:31">
      <c r="A2607">
        <v>2613</v>
      </c>
      <c r="B2607" t="s">
        <v>3169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2</v>
      </c>
      <c r="N2607">
        <v>0</v>
      </c>
      <c r="O2607">
        <v>0</v>
      </c>
      <c r="P2607">
        <v>0</v>
      </c>
      <c r="Q2607">
        <v>0</v>
      </c>
      <c r="R2607" t="s">
        <v>7</v>
      </c>
      <c r="S2607" t="s">
        <v>1246</v>
      </c>
      <c r="T2607" t="s">
        <v>190</v>
      </c>
      <c r="U2607" t="s">
        <v>191</v>
      </c>
      <c r="V2607" t="s">
        <v>192</v>
      </c>
      <c r="W2607" t="s">
        <v>193</v>
      </c>
      <c r="Y2607">
        <v>100</v>
      </c>
      <c r="Z2607">
        <v>99</v>
      </c>
      <c r="AA2607">
        <v>99</v>
      </c>
      <c r="AB2607">
        <v>99</v>
      </c>
      <c r="AC2607">
        <v>99</v>
      </c>
      <c r="AD2607">
        <v>99</v>
      </c>
      <c r="AE2607">
        <v>99</v>
      </c>
    </row>
    <row r="2608" spans="1:31">
      <c r="A2608">
        <v>2614</v>
      </c>
      <c r="B2608" t="s">
        <v>3170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2</v>
      </c>
      <c r="N2608">
        <v>0</v>
      </c>
      <c r="O2608">
        <v>0</v>
      </c>
      <c r="P2608">
        <v>0</v>
      </c>
      <c r="Q2608">
        <v>0</v>
      </c>
      <c r="R2608" t="s">
        <v>7</v>
      </c>
      <c r="S2608" t="s">
        <v>241</v>
      </c>
      <c r="T2608" t="s">
        <v>72</v>
      </c>
      <c r="U2608" t="s">
        <v>73</v>
      </c>
      <c r="V2608" t="s">
        <v>414</v>
      </c>
      <c r="Y2608">
        <v>100</v>
      </c>
      <c r="Z2608">
        <v>100</v>
      </c>
      <c r="AA2608">
        <v>100</v>
      </c>
      <c r="AB2608">
        <v>100</v>
      </c>
      <c r="AC2608">
        <v>100</v>
      </c>
      <c r="AD2608">
        <v>100</v>
      </c>
      <c r="AE2608">
        <v>100</v>
      </c>
    </row>
    <row r="2609" spans="1:31">
      <c r="A2609">
        <v>2615</v>
      </c>
      <c r="B2609" t="s">
        <v>3171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2</v>
      </c>
      <c r="N2609">
        <v>0</v>
      </c>
      <c r="O2609">
        <v>0</v>
      </c>
      <c r="P2609">
        <v>0</v>
      </c>
      <c r="Q2609">
        <v>0</v>
      </c>
      <c r="R2609" t="s">
        <v>7</v>
      </c>
      <c r="S2609" t="s">
        <v>18</v>
      </c>
      <c r="T2609" t="s">
        <v>35</v>
      </c>
      <c r="U2609" t="s">
        <v>36</v>
      </c>
      <c r="V2609" t="s">
        <v>115</v>
      </c>
      <c r="W2609" t="s">
        <v>173</v>
      </c>
      <c r="X2609" t="s">
        <v>2557</v>
      </c>
      <c r="Y2609">
        <v>100</v>
      </c>
      <c r="Z2609">
        <v>64</v>
      </c>
      <c r="AA2609">
        <v>64</v>
      </c>
      <c r="AB2609">
        <v>64</v>
      </c>
      <c r="AC2609">
        <v>64</v>
      </c>
      <c r="AD2609">
        <v>64</v>
      </c>
      <c r="AE2609">
        <v>59</v>
      </c>
    </row>
    <row r="2610" spans="1:31">
      <c r="A2610">
        <v>2616</v>
      </c>
      <c r="B2610" t="s">
        <v>3172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2</v>
      </c>
      <c r="N2610">
        <v>0</v>
      </c>
      <c r="O2610">
        <v>0</v>
      </c>
      <c r="P2610">
        <v>0</v>
      </c>
      <c r="Q2610">
        <v>0</v>
      </c>
      <c r="R2610" t="s">
        <v>7</v>
      </c>
      <c r="S2610" t="s">
        <v>241</v>
      </c>
      <c r="T2610" t="s">
        <v>72</v>
      </c>
      <c r="U2610" t="s">
        <v>73</v>
      </c>
      <c r="V2610" t="s">
        <v>315</v>
      </c>
      <c r="Y2610">
        <v>100</v>
      </c>
      <c r="Z2610">
        <v>98</v>
      </c>
      <c r="AA2610">
        <v>98</v>
      </c>
      <c r="AB2610">
        <v>98</v>
      </c>
      <c r="AC2610">
        <v>98</v>
      </c>
      <c r="AD2610">
        <v>98</v>
      </c>
      <c r="AE2610">
        <v>98</v>
      </c>
    </row>
    <row r="2611" spans="1:31">
      <c r="A2611">
        <v>2617</v>
      </c>
      <c r="B2611" t="s">
        <v>3173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2</v>
      </c>
      <c r="N2611">
        <v>0</v>
      </c>
      <c r="O2611">
        <v>0</v>
      </c>
      <c r="P2611">
        <v>0</v>
      </c>
      <c r="Q2611">
        <v>0</v>
      </c>
      <c r="R2611" t="s">
        <v>7</v>
      </c>
      <c r="S2611" t="s">
        <v>241</v>
      </c>
      <c r="T2611" t="s">
        <v>72</v>
      </c>
      <c r="U2611" t="s">
        <v>73</v>
      </c>
      <c r="V2611" t="s">
        <v>77</v>
      </c>
      <c r="Y2611">
        <v>100</v>
      </c>
      <c r="Z2611">
        <v>100</v>
      </c>
      <c r="AA2611">
        <v>100</v>
      </c>
      <c r="AB2611">
        <v>97</v>
      </c>
      <c r="AC2611">
        <v>64</v>
      </c>
      <c r="AD2611">
        <v>60</v>
      </c>
      <c r="AE2611">
        <v>60</v>
      </c>
    </row>
    <row r="2612" spans="1:31">
      <c r="A2612">
        <v>2618</v>
      </c>
      <c r="B2612" t="s">
        <v>3174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2</v>
      </c>
      <c r="N2612">
        <v>0</v>
      </c>
      <c r="O2612">
        <v>0</v>
      </c>
      <c r="P2612">
        <v>0</v>
      </c>
      <c r="Q2612">
        <v>0</v>
      </c>
      <c r="R2612" t="s">
        <v>7</v>
      </c>
      <c r="S2612" t="s">
        <v>18</v>
      </c>
      <c r="T2612" t="s">
        <v>19</v>
      </c>
      <c r="Y2612">
        <v>100</v>
      </c>
      <c r="Z2612">
        <v>65</v>
      </c>
      <c r="AA2612">
        <v>51</v>
      </c>
      <c r="AB2612">
        <v>43</v>
      </c>
      <c r="AC2612">
        <v>43</v>
      </c>
      <c r="AD2612">
        <v>43</v>
      </c>
      <c r="AE2612">
        <v>43</v>
      </c>
    </row>
    <row r="2613" spans="1:31">
      <c r="A2613">
        <v>2619</v>
      </c>
      <c r="B2613" t="s">
        <v>3175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2</v>
      </c>
      <c r="N2613">
        <v>0</v>
      </c>
      <c r="O2613">
        <v>0</v>
      </c>
      <c r="P2613">
        <v>0</v>
      </c>
      <c r="Q2613">
        <v>0</v>
      </c>
      <c r="R2613" t="s">
        <v>7</v>
      </c>
      <c r="S2613" t="s">
        <v>269</v>
      </c>
      <c r="T2613" t="s">
        <v>305</v>
      </c>
      <c r="U2613" t="s">
        <v>146</v>
      </c>
      <c r="V2613" t="s">
        <v>155</v>
      </c>
      <c r="W2613" t="s">
        <v>332</v>
      </c>
      <c r="Y2613">
        <v>100</v>
      </c>
      <c r="Z2613">
        <v>92</v>
      </c>
      <c r="AA2613">
        <v>92</v>
      </c>
      <c r="AB2613">
        <v>92</v>
      </c>
      <c r="AC2613">
        <v>65</v>
      </c>
      <c r="AD2613">
        <v>62</v>
      </c>
      <c r="AE2613">
        <v>44</v>
      </c>
    </row>
    <row r="2614" spans="1:31">
      <c r="A2614">
        <v>2620</v>
      </c>
      <c r="B2614" t="s">
        <v>3176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2</v>
      </c>
      <c r="N2614">
        <v>0</v>
      </c>
      <c r="O2614">
        <v>0</v>
      </c>
      <c r="P2614">
        <v>0</v>
      </c>
      <c r="Q2614">
        <v>0</v>
      </c>
      <c r="R2614" t="s">
        <v>7</v>
      </c>
      <c r="S2614" t="s">
        <v>349</v>
      </c>
      <c r="T2614" t="s">
        <v>165</v>
      </c>
      <c r="U2614" t="s">
        <v>166</v>
      </c>
      <c r="V2614" t="s">
        <v>167</v>
      </c>
      <c r="W2614" t="s">
        <v>188</v>
      </c>
      <c r="X2614" t="s">
        <v>109</v>
      </c>
      <c r="Y2614">
        <v>100</v>
      </c>
      <c r="Z2614">
        <v>87</v>
      </c>
      <c r="AA2614">
        <v>87</v>
      </c>
      <c r="AB2614">
        <v>87</v>
      </c>
      <c r="AC2614">
        <v>87</v>
      </c>
      <c r="AD2614">
        <v>78</v>
      </c>
      <c r="AE2614">
        <v>78</v>
      </c>
    </row>
    <row r="2615" spans="1:31">
      <c r="A2615">
        <v>2621</v>
      </c>
      <c r="B2615" t="s">
        <v>3177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2</v>
      </c>
      <c r="N2615">
        <v>0</v>
      </c>
      <c r="O2615">
        <v>0</v>
      </c>
      <c r="P2615">
        <v>0</v>
      </c>
      <c r="Q2615">
        <v>0</v>
      </c>
      <c r="R2615" t="s">
        <v>7</v>
      </c>
      <c r="S2615" t="s">
        <v>18</v>
      </c>
      <c r="T2615" t="s">
        <v>35</v>
      </c>
      <c r="U2615" t="s">
        <v>36</v>
      </c>
      <c r="V2615" t="s">
        <v>42</v>
      </c>
      <c r="Y2615">
        <v>100</v>
      </c>
      <c r="Z2615">
        <v>100</v>
      </c>
      <c r="AA2615">
        <v>100</v>
      </c>
      <c r="AB2615">
        <v>89</v>
      </c>
      <c r="AC2615">
        <v>53</v>
      </c>
      <c r="AD2615">
        <v>35</v>
      </c>
      <c r="AE2615">
        <v>19</v>
      </c>
    </row>
    <row r="2616" spans="1:31">
      <c r="A2616">
        <v>2622</v>
      </c>
      <c r="B2616" t="s">
        <v>3178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2</v>
      </c>
      <c r="N2616">
        <v>0</v>
      </c>
      <c r="O2616">
        <v>0</v>
      </c>
      <c r="P2616">
        <v>0</v>
      </c>
      <c r="Q2616">
        <v>0</v>
      </c>
      <c r="R2616" t="s">
        <v>7</v>
      </c>
      <c r="S2616" t="s">
        <v>241</v>
      </c>
      <c r="T2616" t="s">
        <v>72</v>
      </c>
      <c r="U2616" t="s">
        <v>73</v>
      </c>
      <c r="V2616" t="s">
        <v>77</v>
      </c>
      <c r="Y2616">
        <v>100</v>
      </c>
      <c r="Z2616">
        <v>100</v>
      </c>
      <c r="AA2616">
        <v>100</v>
      </c>
      <c r="AB2616">
        <v>95</v>
      </c>
      <c r="AC2616">
        <v>61</v>
      </c>
      <c r="AD2616">
        <v>37</v>
      </c>
      <c r="AE2616">
        <v>37</v>
      </c>
    </row>
    <row r="2617" spans="1:31">
      <c r="A2617">
        <v>2623</v>
      </c>
      <c r="B2617" t="s">
        <v>3179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2</v>
      </c>
      <c r="N2617">
        <v>0</v>
      </c>
      <c r="O2617">
        <v>0</v>
      </c>
      <c r="P2617">
        <v>0</v>
      </c>
      <c r="Q2617">
        <v>0</v>
      </c>
      <c r="R2617" t="s">
        <v>7</v>
      </c>
      <c r="S2617" t="s">
        <v>238</v>
      </c>
      <c r="Y2617">
        <v>100</v>
      </c>
      <c r="Z2617">
        <v>27</v>
      </c>
      <c r="AA2617">
        <v>27</v>
      </c>
      <c r="AB2617">
        <v>27</v>
      </c>
      <c r="AC2617">
        <v>27</v>
      </c>
      <c r="AD2617">
        <v>22</v>
      </c>
      <c r="AE2617">
        <v>12</v>
      </c>
    </row>
    <row r="2618" spans="1:31">
      <c r="A2618">
        <v>2624</v>
      </c>
      <c r="B2618" t="s">
        <v>3180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2</v>
      </c>
      <c r="N2618">
        <v>0</v>
      </c>
      <c r="O2618">
        <v>0</v>
      </c>
      <c r="P2618">
        <v>0</v>
      </c>
      <c r="Q2618">
        <v>0</v>
      </c>
      <c r="R2618" t="s">
        <v>7</v>
      </c>
      <c r="S2618" t="s">
        <v>241</v>
      </c>
      <c r="T2618" t="s">
        <v>72</v>
      </c>
      <c r="U2618" t="s">
        <v>73</v>
      </c>
      <c r="V2618" t="s">
        <v>134</v>
      </c>
      <c r="W2618" t="s">
        <v>135</v>
      </c>
      <c r="Y2618">
        <v>100</v>
      </c>
      <c r="Z2618">
        <v>100</v>
      </c>
      <c r="AA2618">
        <v>100</v>
      </c>
      <c r="AB2618">
        <v>92</v>
      </c>
      <c r="AC2618">
        <v>85</v>
      </c>
      <c r="AD2618">
        <v>77</v>
      </c>
      <c r="AE2618">
        <v>51</v>
      </c>
    </row>
    <row r="2619" spans="1:31">
      <c r="A2619">
        <v>2625</v>
      </c>
      <c r="B2619" t="s">
        <v>3181</v>
      </c>
      <c r="C2619">
        <v>0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2</v>
      </c>
      <c r="N2619">
        <v>0</v>
      </c>
      <c r="O2619">
        <v>0</v>
      </c>
      <c r="P2619">
        <v>0</v>
      </c>
      <c r="Q2619">
        <v>0</v>
      </c>
      <c r="R2619" t="s">
        <v>7</v>
      </c>
      <c r="S2619" t="s">
        <v>241</v>
      </c>
      <c r="T2619" t="s">
        <v>72</v>
      </c>
      <c r="U2619" t="s">
        <v>73</v>
      </c>
      <c r="V2619" t="s">
        <v>134</v>
      </c>
      <c r="W2619" t="s">
        <v>135</v>
      </c>
      <c r="X2619" t="s">
        <v>2370</v>
      </c>
      <c r="Y2619">
        <v>100</v>
      </c>
      <c r="Z2619">
        <v>100</v>
      </c>
      <c r="AA2619">
        <v>100</v>
      </c>
      <c r="AB2619">
        <v>94</v>
      </c>
      <c r="AC2619">
        <v>87</v>
      </c>
      <c r="AD2619">
        <v>86</v>
      </c>
      <c r="AE2619">
        <v>71</v>
      </c>
    </row>
    <row r="2620" spans="1:31">
      <c r="A2620">
        <v>2626</v>
      </c>
      <c r="B2620" t="s">
        <v>3182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2</v>
      </c>
      <c r="N2620">
        <v>0</v>
      </c>
      <c r="O2620">
        <v>0</v>
      </c>
      <c r="P2620">
        <v>0</v>
      </c>
      <c r="Q2620">
        <v>0</v>
      </c>
      <c r="R2620" t="s">
        <v>7</v>
      </c>
      <c r="S2620" t="s">
        <v>18</v>
      </c>
      <c r="T2620" t="s">
        <v>35</v>
      </c>
      <c r="U2620" t="s">
        <v>36</v>
      </c>
      <c r="V2620" t="s">
        <v>42</v>
      </c>
      <c r="W2620" t="s">
        <v>43</v>
      </c>
      <c r="Y2620">
        <v>100</v>
      </c>
      <c r="Z2620">
        <v>100</v>
      </c>
      <c r="AA2620">
        <v>100</v>
      </c>
      <c r="AB2620">
        <v>92</v>
      </c>
      <c r="AC2620">
        <v>85</v>
      </c>
      <c r="AD2620">
        <v>82</v>
      </c>
      <c r="AE2620">
        <v>24</v>
      </c>
    </row>
    <row r="2621" spans="1:31">
      <c r="A2621">
        <v>2627</v>
      </c>
      <c r="B2621" t="s">
        <v>3183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2</v>
      </c>
      <c r="N2621">
        <v>0</v>
      </c>
      <c r="O2621">
        <v>0</v>
      </c>
      <c r="P2621">
        <v>0</v>
      </c>
      <c r="Q2621">
        <v>0</v>
      </c>
      <c r="R2621" t="s">
        <v>7</v>
      </c>
      <c r="S2621" t="s">
        <v>376</v>
      </c>
      <c r="T2621" t="s">
        <v>177</v>
      </c>
      <c r="U2621" t="s">
        <v>377</v>
      </c>
      <c r="V2621" t="s">
        <v>378</v>
      </c>
      <c r="W2621" t="s">
        <v>379</v>
      </c>
      <c r="Y2621">
        <v>100</v>
      </c>
      <c r="Z2621">
        <v>76</v>
      </c>
      <c r="AA2621">
        <v>76</v>
      </c>
      <c r="AB2621">
        <v>76</v>
      </c>
      <c r="AC2621">
        <v>76</v>
      </c>
      <c r="AD2621">
        <v>52</v>
      </c>
      <c r="AE2621">
        <v>52</v>
      </c>
    </row>
    <row r="2622" spans="1:31">
      <c r="A2622">
        <v>2628</v>
      </c>
      <c r="B2622" t="s">
        <v>3184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2</v>
      </c>
      <c r="N2622">
        <v>0</v>
      </c>
      <c r="O2622">
        <v>0</v>
      </c>
      <c r="P2622">
        <v>0</v>
      </c>
      <c r="Q2622">
        <v>0</v>
      </c>
      <c r="R2622" t="s">
        <v>7</v>
      </c>
      <c r="S2622" t="s">
        <v>18</v>
      </c>
      <c r="T2622" t="s">
        <v>35</v>
      </c>
      <c r="U2622" t="s">
        <v>196</v>
      </c>
      <c r="V2622" t="s">
        <v>197</v>
      </c>
      <c r="W2622" t="s">
        <v>969</v>
      </c>
      <c r="Y2622">
        <v>100</v>
      </c>
      <c r="Z2622">
        <v>64</v>
      </c>
      <c r="AA2622">
        <v>62</v>
      </c>
      <c r="AB2622">
        <v>62</v>
      </c>
      <c r="AC2622">
        <v>62</v>
      </c>
      <c r="AD2622">
        <v>59</v>
      </c>
      <c r="AE2622">
        <v>59</v>
      </c>
    </row>
    <row r="2623" spans="1:31">
      <c r="A2623">
        <v>2629</v>
      </c>
      <c r="B2623" t="s">
        <v>3185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2</v>
      </c>
      <c r="N2623">
        <v>0</v>
      </c>
      <c r="O2623">
        <v>0</v>
      </c>
      <c r="P2623">
        <v>0</v>
      </c>
      <c r="Q2623">
        <v>0</v>
      </c>
      <c r="R2623" t="s">
        <v>7</v>
      </c>
      <c r="S2623" t="s">
        <v>241</v>
      </c>
      <c r="T2623" t="s">
        <v>72</v>
      </c>
      <c r="U2623" t="s">
        <v>73</v>
      </c>
      <c r="V2623" t="s">
        <v>77</v>
      </c>
      <c r="Y2623">
        <v>100</v>
      </c>
      <c r="Z2623">
        <v>100</v>
      </c>
      <c r="AA2623">
        <v>100</v>
      </c>
      <c r="AB2623">
        <v>99</v>
      </c>
      <c r="AC2623">
        <v>57</v>
      </c>
      <c r="AD2623">
        <v>50</v>
      </c>
      <c r="AE2623">
        <v>50</v>
      </c>
    </row>
    <row r="2624" spans="1:31">
      <c r="A2624">
        <v>2630</v>
      </c>
      <c r="B2624" t="s">
        <v>3186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2</v>
      </c>
      <c r="N2624">
        <v>0</v>
      </c>
      <c r="O2624">
        <v>0</v>
      </c>
      <c r="P2624">
        <v>0</v>
      </c>
      <c r="Q2624">
        <v>0</v>
      </c>
      <c r="R2624" t="s">
        <v>7</v>
      </c>
      <c r="S2624" t="s">
        <v>269</v>
      </c>
      <c r="T2624" t="s">
        <v>305</v>
      </c>
      <c r="U2624" t="s">
        <v>146</v>
      </c>
      <c r="V2624" t="s">
        <v>155</v>
      </c>
      <c r="W2624" t="s">
        <v>332</v>
      </c>
      <c r="Y2624">
        <v>100</v>
      </c>
      <c r="Z2624">
        <v>85</v>
      </c>
      <c r="AA2624">
        <v>84</v>
      </c>
      <c r="AB2624">
        <v>84</v>
      </c>
      <c r="AC2624">
        <v>58</v>
      </c>
      <c r="AD2624">
        <v>56</v>
      </c>
      <c r="AE2624">
        <v>46</v>
      </c>
    </row>
    <row r="2625" spans="1:31">
      <c r="A2625">
        <v>2631</v>
      </c>
      <c r="B2625" t="s">
        <v>3187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2</v>
      </c>
      <c r="N2625">
        <v>0</v>
      </c>
      <c r="O2625">
        <v>0</v>
      </c>
      <c r="P2625">
        <v>0</v>
      </c>
      <c r="Q2625">
        <v>0</v>
      </c>
      <c r="R2625" t="s">
        <v>7</v>
      </c>
      <c r="S2625" t="s">
        <v>241</v>
      </c>
      <c r="T2625" t="s">
        <v>72</v>
      </c>
      <c r="U2625" t="s">
        <v>73</v>
      </c>
      <c r="V2625" t="s">
        <v>134</v>
      </c>
      <c r="W2625" t="s">
        <v>135</v>
      </c>
      <c r="Y2625">
        <v>100</v>
      </c>
      <c r="Z2625">
        <v>100</v>
      </c>
      <c r="AA2625">
        <v>100</v>
      </c>
      <c r="AB2625">
        <v>100</v>
      </c>
      <c r="AC2625">
        <v>100</v>
      </c>
      <c r="AD2625">
        <v>100</v>
      </c>
      <c r="AE2625">
        <v>100</v>
      </c>
    </row>
    <row r="2626" spans="1:31">
      <c r="A2626">
        <v>2632</v>
      </c>
      <c r="B2626" t="s">
        <v>3188</v>
      </c>
      <c r="C2626">
        <v>0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2</v>
      </c>
      <c r="N2626">
        <v>0</v>
      </c>
      <c r="O2626">
        <v>0</v>
      </c>
      <c r="P2626">
        <v>0</v>
      </c>
      <c r="Q2626">
        <v>0</v>
      </c>
      <c r="R2626" t="s">
        <v>7</v>
      </c>
      <c r="S2626" t="s">
        <v>241</v>
      </c>
      <c r="T2626" t="s">
        <v>72</v>
      </c>
      <c r="U2626" t="s">
        <v>73</v>
      </c>
      <c r="V2626" t="s">
        <v>134</v>
      </c>
      <c r="W2626" t="s">
        <v>135</v>
      </c>
      <c r="Y2626">
        <v>100</v>
      </c>
      <c r="Z2626">
        <v>100</v>
      </c>
      <c r="AA2626">
        <v>100</v>
      </c>
      <c r="AB2626">
        <v>100</v>
      </c>
      <c r="AC2626">
        <v>100</v>
      </c>
      <c r="AD2626">
        <v>100</v>
      </c>
      <c r="AE2626">
        <v>100</v>
      </c>
    </row>
    <row r="2627" spans="1:31">
      <c r="A2627">
        <v>2633</v>
      </c>
      <c r="B2627" t="s">
        <v>3189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2</v>
      </c>
      <c r="N2627">
        <v>0</v>
      </c>
      <c r="O2627">
        <v>0</v>
      </c>
      <c r="P2627">
        <v>0</v>
      </c>
      <c r="Q2627">
        <v>0</v>
      </c>
      <c r="R2627" t="s">
        <v>7</v>
      </c>
      <c r="S2627" t="s">
        <v>376</v>
      </c>
      <c r="T2627" t="s">
        <v>177</v>
      </c>
      <c r="U2627" t="s">
        <v>377</v>
      </c>
      <c r="V2627" t="s">
        <v>378</v>
      </c>
      <c r="W2627" t="s">
        <v>379</v>
      </c>
      <c r="Y2627">
        <v>100</v>
      </c>
      <c r="Z2627">
        <v>93</v>
      </c>
      <c r="AA2627">
        <v>93</v>
      </c>
      <c r="AB2627">
        <v>93</v>
      </c>
      <c r="AC2627">
        <v>93</v>
      </c>
      <c r="AD2627">
        <v>59</v>
      </c>
      <c r="AE2627">
        <v>59</v>
      </c>
    </row>
    <row r="2628" spans="1:31">
      <c r="A2628">
        <v>2634</v>
      </c>
      <c r="B2628" t="s">
        <v>3190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2</v>
      </c>
      <c r="N2628">
        <v>0</v>
      </c>
      <c r="O2628">
        <v>0</v>
      </c>
      <c r="P2628">
        <v>0</v>
      </c>
      <c r="Q2628">
        <v>0</v>
      </c>
      <c r="R2628" t="s">
        <v>7</v>
      </c>
      <c r="S2628" t="s">
        <v>241</v>
      </c>
      <c r="T2628" t="s">
        <v>72</v>
      </c>
      <c r="U2628" t="s">
        <v>73</v>
      </c>
      <c r="V2628" t="s">
        <v>134</v>
      </c>
      <c r="W2628" t="s">
        <v>135</v>
      </c>
      <c r="Y2628">
        <v>100</v>
      </c>
      <c r="Z2628">
        <v>100</v>
      </c>
      <c r="AA2628">
        <v>100</v>
      </c>
      <c r="AB2628">
        <v>100</v>
      </c>
      <c r="AC2628">
        <v>100</v>
      </c>
      <c r="AD2628">
        <v>100</v>
      </c>
      <c r="AE2628">
        <v>99</v>
      </c>
    </row>
    <row r="2629" spans="1:31">
      <c r="A2629">
        <v>2635</v>
      </c>
      <c r="B2629" t="s">
        <v>3191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2</v>
      </c>
      <c r="N2629">
        <v>0</v>
      </c>
      <c r="O2629">
        <v>0</v>
      </c>
      <c r="P2629">
        <v>0</v>
      </c>
      <c r="Q2629">
        <v>0</v>
      </c>
      <c r="R2629" t="s">
        <v>7</v>
      </c>
      <c r="S2629" t="s">
        <v>8</v>
      </c>
      <c r="Y2629">
        <v>100</v>
      </c>
      <c r="Z2629">
        <v>36</v>
      </c>
      <c r="AA2629">
        <v>36</v>
      </c>
      <c r="AB2629">
        <v>35</v>
      </c>
      <c r="AC2629">
        <v>34</v>
      </c>
      <c r="AD2629">
        <v>34</v>
      </c>
      <c r="AE2629">
        <v>34</v>
      </c>
    </row>
    <row r="2630" spans="1:31">
      <c r="A2630">
        <v>2636</v>
      </c>
      <c r="B2630" t="s">
        <v>3192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2</v>
      </c>
      <c r="N2630">
        <v>0</v>
      </c>
      <c r="O2630">
        <v>0</v>
      </c>
      <c r="P2630">
        <v>0</v>
      </c>
      <c r="Q2630">
        <v>0</v>
      </c>
      <c r="R2630" t="s">
        <v>7</v>
      </c>
      <c r="S2630" t="s">
        <v>241</v>
      </c>
      <c r="T2630" t="s">
        <v>72</v>
      </c>
      <c r="U2630" t="s">
        <v>73</v>
      </c>
      <c r="V2630" t="s">
        <v>626</v>
      </c>
      <c r="W2630" t="s">
        <v>627</v>
      </c>
      <c r="Y2630">
        <v>100</v>
      </c>
      <c r="Z2630">
        <v>100</v>
      </c>
      <c r="AA2630">
        <v>100</v>
      </c>
      <c r="AB2630">
        <v>99</v>
      </c>
      <c r="AC2630">
        <v>83</v>
      </c>
      <c r="AD2630">
        <v>54</v>
      </c>
      <c r="AE2630">
        <v>54</v>
      </c>
    </row>
    <row r="2631" spans="1:31">
      <c r="A2631">
        <v>2637</v>
      </c>
      <c r="B2631" t="s">
        <v>3193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2</v>
      </c>
      <c r="N2631">
        <v>0</v>
      </c>
      <c r="O2631">
        <v>0</v>
      </c>
      <c r="P2631">
        <v>0</v>
      </c>
      <c r="Q2631">
        <v>0</v>
      </c>
      <c r="R2631" t="s">
        <v>7</v>
      </c>
      <c r="S2631" t="s">
        <v>18</v>
      </c>
      <c r="Y2631">
        <v>100</v>
      </c>
      <c r="Z2631">
        <v>94</v>
      </c>
      <c r="AA2631">
        <v>28</v>
      </c>
      <c r="AB2631">
        <v>28</v>
      </c>
      <c r="AC2631">
        <v>28</v>
      </c>
      <c r="AD2631">
        <v>28</v>
      </c>
      <c r="AE2631">
        <v>28</v>
      </c>
    </row>
    <row r="2632" spans="1:31">
      <c r="A2632">
        <v>2638</v>
      </c>
      <c r="B2632" t="s">
        <v>3194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2</v>
      </c>
      <c r="N2632">
        <v>0</v>
      </c>
      <c r="O2632">
        <v>0</v>
      </c>
      <c r="P2632">
        <v>0</v>
      </c>
      <c r="Q2632">
        <v>0</v>
      </c>
      <c r="R2632" t="s">
        <v>7</v>
      </c>
      <c r="S2632" t="s">
        <v>8</v>
      </c>
      <c r="T2632" t="s">
        <v>31</v>
      </c>
      <c r="Y2632">
        <v>100</v>
      </c>
      <c r="Z2632">
        <v>74</v>
      </c>
      <c r="AA2632">
        <v>74</v>
      </c>
      <c r="AB2632">
        <v>40</v>
      </c>
      <c r="AC2632">
        <v>18</v>
      </c>
      <c r="AD2632">
        <v>17</v>
      </c>
      <c r="AE2632">
        <v>17</v>
      </c>
    </row>
    <row r="2633" spans="1:31">
      <c r="A2633">
        <v>2639</v>
      </c>
      <c r="B2633" t="s">
        <v>3195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2</v>
      </c>
      <c r="N2633">
        <v>0</v>
      </c>
      <c r="O2633">
        <v>0</v>
      </c>
      <c r="P2633">
        <v>0</v>
      </c>
      <c r="Q2633">
        <v>0</v>
      </c>
      <c r="R2633" t="s">
        <v>7</v>
      </c>
      <c r="S2633" t="s">
        <v>18</v>
      </c>
      <c r="T2633" t="s">
        <v>19</v>
      </c>
      <c r="U2633" t="s">
        <v>259</v>
      </c>
      <c r="Y2633">
        <v>100</v>
      </c>
      <c r="Z2633">
        <v>65</v>
      </c>
      <c r="AA2633">
        <v>62</v>
      </c>
      <c r="AB2633">
        <v>60</v>
      </c>
      <c r="AC2633">
        <v>29</v>
      </c>
      <c r="AD2633">
        <v>22</v>
      </c>
      <c r="AE2633">
        <v>22</v>
      </c>
    </row>
    <row r="2634" spans="1:31">
      <c r="A2634">
        <v>2640</v>
      </c>
      <c r="B2634" t="s">
        <v>3196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2</v>
      </c>
      <c r="N2634">
        <v>0</v>
      </c>
      <c r="O2634">
        <v>0</v>
      </c>
      <c r="P2634">
        <v>0</v>
      </c>
      <c r="Q2634">
        <v>0</v>
      </c>
      <c r="R2634" t="s">
        <v>7</v>
      </c>
      <c r="S2634" t="s">
        <v>241</v>
      </c>
      <c r="T2634" t="s">
        <v>72</v>
      </c>
      <c r="U2634" t="s">
        <v>73</v>
      </c>
      <c r="V2634" t="s">
        <v>77</v>
      </c>
      <c r="Y2634">
        <v>100</v>
      </c>
      <c r="Z2634">
        <v>100</v>
      </c>
      <c r="AA2634">
        <v>100</v>
      </c>
      <c r="AB2634">
        <v>100</v>
      </c>
      <c r="AC2634">
        <v>77</v>
      </c>
      <c r="AD2634">
        <v>61</v>
      </c>
      <c r="AE2634">
        <v>61</v>
      </c>
    </row>
    <row r="2635" spans="1:31">
      <c r="A2635">
        <v>2641</v>
      </c>
      <c r="B2635" t="s">
        <v>3197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2</v>
      </c>
      <c r="N2635">
        <v>0</v>
      </c>
      <c r="O2635">
        <v>0</v>
      </c>
      <c r="P2635">
        <v>0</v>
      </c>
      <c r="Q2635">
        <v>0</v>
      </c>
      <c r="R2635" t="s">
        <v>7</v>
      </c>
      <c r="S2635" t="s">
        <v>241</v>
      </c>
      <c r="T2635" t="s">
        <v>72</v>
      </c>
      <c r="U2635" t="s">
        <v>73</v>
      </c>
      <c r="Y2635">
        <v>100</v>
      </c>
      <c r="Z2635">
        <v>100</v>
      </c>
      <c r="AA2635">
        <v>100</v>
      </c>
      <c r="AB2635">
        <v>77</v>
      </c>
      <c r="AC2635">
        <v>44</v>
      </c>
      <c r="AD2635">
        <v>15</v>
      </c>
      <c r="AE2635">
        <v>12</v>
      </c>
    </row>
    <row r="2636" spans="1:31">
      <c r="A2636">
        <v>2642</v>
      </c>
      <c r="B2636" t="s">
        <v>3198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2</v>
      </c>
      <c r="O2636">
        <v>0</v>
      </c>
      <c r="P2636">
        <v>0</v>
      </c>
      <c r="Q2636">
        <v>0</v>
      </c>
      <c r="R2636" t="s">
        <v>7</v>
      </c>
      <c r="S2636" t="s">
        <v>269</v>
      </c>
      <c r="T2636" t="s">
        <v>305</v>
      </c>
      <c r="U2636" t="s">
        <v>146</v>
      </c>
      <c r="V2636" t="s">
        <v>306</v>
      </c>
      <c r="W2636" t="s">
        <v>307</v>
      </c>
      <c r="Y2636">
        <v>100</v>
      </c>
      <c r="Z2636">
        <v>100</v>
      </c>
      <c r="AA2636">
        <v>93</v>
      </c>
      <c r="AB2636">
        <v>93</v>
      </c>
      <c r="AC2636">
        <v>79</v>
      </c>
      <c r="AD2636">
        <v>64</v>
      </c>
      <c r="AE2636">
        <v>29</v>
      </c>
    </row>
    <row r="2637" spans="1:31">
      <c r="A2637">
        <v>2643</v>
      </c>
      <c r="B2637" t="s">
        <v>3199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2</v>
      </c>
      <c r="O2637">
        <v>0</v>
      </c>
      <c r="P2637">
        <v>0</v>
      </c>
      <c r="Q2637">
        <v>0</v>
      </c>
      <c r="R2637" t="s">
        <v>7</v>
      </c>
      <c r="S2637" t="s">
        <v>18</v>
      </c>
      <c r="T2637" t="s">
        <v>78</v>
      </c>
      <c r="U2637" t="s">
        <v>81</v>
      </c>
      <c r="V2637" t="s">
        <v>82</v>
      </c>
      <c r="Y2637">
        <v>100</v>
      </c>
      <c r="Z2637">
        <v>87</v>
      </c>
      <c r="AA2637">
        <v>86</v>
      </c>
      <c r="AB2637">
        <v>81</v>
      </c>
      <c r="AC2637">
        <v>81</v>
      </c>
      <c r="AD2637">
        <v>67</v>
      </c>
      <c r="AE2637">
        <v>67</v>
      </c>
    </row>
    <row r="2638" spans="1:31">
      <c r="A2638">
        <v>2644</v>
      </c>
      <c r="B2638" t="s">
        <v>3200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2</v>
      </c>
      <c r="O2638">
        <v>0</v>
      </c>
      <c r="P2638">
        <v>0</v>
      </c>
      <c r="Q2638">
        <v>0</v>
      </c>
      <c r="R2638" t="s">
        <v>7</v>
      </c>
      <c r="S2638" t="s">
        <v>241</v>
      </c>
      <c r="T2638" t="s">
        <v>72</v>
      </c>
      <c r="U2638" t="s">
        <v>73</v>
      </c>
      <c r="V2638" t="s">
        <v>77</v>
      </c>
      <c r="W2638" t="s">
        <v>98</v>
      </c>
      <c r="Y2638">
        <v>100</v>
      </c>
      <c r="Z2638">
        <v>100</v>
      </c>
      <c r="AA2638">
        <v>100</v>
      </c>
      <c r="AB2638">
        <v>95</v>
      </c>
      <c r="AC2638">
        <v>87</v>
      </c>
      <c r="AD2638">
        <v>82</v>
      </c>
      <c r="AE2638">
        <v>16</v>
      </c>
    </row>
    <row r="2639" spans="1:31">
      <c r="A2639">
        <v>2645</v>
      </c>
      <c r="B2639" t="s">
        <v>3201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2</v>
      </c>
      <c r="O2639">
        <v>0</v>
      </c>
      <c r="P2639">
        <v>0</v>
      </c>
      <c r="Q2639">
        <v>0</v>
      </c>
      <c r="R2639" t="s">
        <v>7</v>
      </c>
      <c r="S2639" t="s">
        <v>8</v>
      </c>
      <c r="T2639" t="s">
        <v>9</v>
      </c>
      <c r="U2639" t="s">
        <v>10</v>
      </c>
      <c r="V2639" t="s">
        <v>11</v>
      </c>
      <c r="Y2639">
        <v>100</v>
      </c>
      <c r="Z2639">
        <v>86</v>
      </c>
      <c r="AA2639">
        <v>79</v>
      </c>
      <c r="AB2639">
        <v>68</v>
      </c>
      <c r="AC2639">
        <v>65</v>
      </c>
      <c r="AD2639">
        <v>29</v>
      </c>
      <c r="AE2639">
        <v>29</v>
      </c>
    </row>
    <row r="2640" spans="1:31">
      <c r="A2640">
        <v>2646</v>
      </c>
      <c r="B2640" t="s">
        <v>3202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2</v>
      </c>
      <c r="O2640">
        <v>0</v>
      </c>
      <c r="P2640">
        <v>0</v>
      </c>
      <c r="Q2640">
        <v>0</v>
      </c>
      <c r="R2640" t="s">
        <v>7</v>
      </c>
      <c r="S2640" t="s">
        <v>18</v>
      </c>
      <c r="T2640" t="s">
        <v>19</v>
      </c>
      <c r="U2640" t="s">
        <v>259</v>
      </c>
      <c r="V2640" t="s">
        <v>449</v>
      </c>
      <c r="W2640" t="s">
        <v>159</v>
      </c>
      <c r="X2640" t="s">
        <v>2776</v>
      </c>
      <c r="Y2640">
        <v>100</v>
      </c>
      <c r="Z2640">
        <v>96</v>
      </c>
      <c r="AA2640">
        <v>91</v>
      </c>
      <c r="AB2640">
        <v>91</v>
      </c>
      <c r="AC2640">
        <v>59</v>
      </c>
      <c r="AD2640">
        <v>59</v>
      </c>
      <c r="AE2640">
        <v>57</v>
      </c>
    </row>
    <row r="2641" spans="1:31">
      <c r="A2641">
        <v>2647</v>
      </c>
      <c r="B2641" t="s">
        <v>3203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2</v>
      </c>
      <c r="O2641">
        <v>0</v>
      </c>
      <c r="P2641">
        <v>0</v>
      </c>
      <c r="Q2641">
        <v>0</v>
      </c>
      <c r="R2641" t="s">
        <v>7</v>
      </c>
      <c r="S2641" t="s">
        <v>477</v>
      </c>
      <c r="T2641" t="s">
        <v>15</v>
      </c>
      <c r="U2641" t="s">
        <v>28</v>
      </c>
      <c r="V2641" t="s">
        <v>29</v>
      </c>
      <c r="W2641" t="s">
        <v>60</v>
      </c>
      <c r="Y2641">
        <v>100</v>
      </c>
      <c r="Z2641">
        <v>100</v>
      </c>
      <c r="AA2641">
        <v>100</v>
      </c>
      <c r="AB2641">
        <v>100</v>
      </c>
      <c r="AC2641">
        <v>100</v>
      </c>
      <c r="AD2641">
        <v>97</v>
      </c>
      <c r="AE2641">
        <v>45</v>
      </c>
    </row>
    <row r="2642" spans="1:31">
      <c r="A2642">
        <v>2648</v>
      </c>
      <c r="B2642" t="s">
        <v>3204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2</v>
      </c>
      <c r="O2642">
        <v>0</v>
      </c>
      <c r="P2642">
        <v>0</v>
      </c>
      <c r="Q2642">
        <v>0</v>
      </c>
      <c r="R2642" t="s">
        <v>7</v>
      </c>
      <c r="S2642" t="s">
        <v>18</v>
      </c>
      <c r="T2642" t="s">
        <v>19</v>
      </c>
      <c r="U2642" t="s">
        <v>259</v>
      </c>
      <c r="V2642" t="s">
        <v>530</v>
      </c>
      <c r="Y2642">
        <v>100</v>
      </c>
      <c r="Z2642">
        <v>99</v>
      </c>
      <c r="AA2642">
        <v>99</v>
      </c>
      <c r="AB2642">
        <v>95</v>
      </c>
      <c r="AC2642">
        <v>73</v>
      </c>
      <c r="AD2642">
        <v>73</v>
      </c>
      <c r="AE2642">
        <v>73</v>
      </c>
    </row>
    <row r="2643" spans="1:31">
      <c r="A2643">
        <v>2649</v>
      </c>
      <c r="B2643" t="s">
        <v>3205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2</v>
      </c>
      <c r="O2643">
        <v>0</v>
      </c>
      <c r="P2643">
        <v>0</v>
      </c>
      <c r="Q2643">
        <v>0</v>
      </c>
      <c r="R2643" t="s">
        <v>7</v>
      </c>
      <c r="S2643" t="s">
        <v>241</v>
      </c>
      <c r="T2643" t="s">
        <v>72</v>
      </c>
      <c r="U2643" t="s">
        <v>73</v>
      </c>
      <c r="V2643" t="s">
        <v>321</v>
      </c>
      <c r="Y2643">
        <v>100</v>
      </c>
      <c r="Z2643">
        <v>100</v>
      </c>
      <c r="AA2643">
        <v>100</v>
      </c>
      <c r="AB2643">
        <v>100</v>
      </c>
      <c r="AC2643">
        <v>70</v>
      </c>
      <c r="AD2643">
        <v>37</v>
      </c>
      <c r="AE2643">
        <v>34</v>
      </c>
    </row>
    <row r="2644" spans="1:31">
      <c r="A2644">
        <v>2650</v>
      </c>
      <c r="B2644" t="s">
        <v>3206</v>
      </c>
      <c r="C2644">
        <v>0</v>
      </c>
      <c r="D2644">
        <v>0</v>
      </c>
      <c r="E2644">
        <v>0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2</v>
      </c>
      <c r="O2644">
        <v>0</v>
      </c>
      <c r="P2644">
        <v>0</v>
      </c>
      <c r="Q2644">
        <v>0</v>
      </c>
      <c r="R2644" t="s">
        <v>7</v>
      </c>
      <c r="S2644" t="s">
        <v>241</v>
      </c>
      <c r="T2644" t="s">
        <v>72</v>
      </c>
      <c r="Y2644">
        <v>100</v>
      </c>
      <c r="Z2644">
        <v>98</v>
      </c>
      <c r="AA2644">
        <v>97</v>
      </c>
      <c r="AB2644">
        <v>22</v>
      </c>
      <c r="AC2644">
        <v>13</v>
      </c>
      <c r="AD2644">
        <v>9</v>
      </c>
      <c r="AE2644">
        <v>9</v>
      </c>
    </row>
    <row r="2645" spans="1:31">
      <c r="A2645">
        <v>2651</v>
      </c>
      <c r="B2645" t="s">
        <v>3207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2</v>
      </c>
      <c r="O2645">
        <v>0</v>
      </c>
      <c r="P2645">
        <v>0</v>
      </c>
      <c r="Q2645">
        <v>0</v>
      </c>
      <c r="R2645" t="s">
        <v>7</v>
      </c>
      <c r="S2645" t="s">
        <v>241</v>
      </c>
      <c r="T2645" t="s">
        <v>72</v>
      </c>
      <c r="U2645" t="s">
        <v>73</v>
      </c>
      <c r="V2645" t="s">
        <v>321</v>
      </c>
      <c r="Y2645">
        <v>100</v>
      </c>
      <c r="Z2645">
        <v>100</v>
      </c>
      <c r="AA2645">
        <v>100</v>
      </c>
      <c r="AB2645">
        <v>100</v>
      </c>
      <c r="AC2645">
        <v>93</v>
      </c>
      <c r="AD2645">
        <v>41</v>
      </c>
      <c r="AE2645">
        <v>41</v>
      </c>
    </row>
    <row r="2646" spans="1:31">
      <c r="A2646">
        <v>2652</v>
      </c>
      <c r="B2646" t="s">
        <v>3208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2</v>
      </c>
      <c r="O2646">
        <v>0</v>
      </c>
      <c r="P2646">
        <v>0</v>
      </c>
      <c r="Q2646">
        <v>0</v>
      </c>
      <c r="R2646" t="s">
        <v>7</v>
      </c>
      <c r="S2646" t="s">
        <v>241</v>
      </c>
      <c r="T2646" t="s">
        <v>72</v>
      </c>
      <c r="U2646" t="s">
        <v>73</v>
      </c>
      <c r="Y2646">
        <v>100</v>
      </c>
      <c r="Z2646">
        <v>100</v>
      </c>
      <c r="AA2646">
        <v>100</v>
      </c>
      <c r="AB2646">
        <v>94</v>
      </c>
      <c r="AC2646">
        <v>47</v>
      </c>
      <c r="AD2646">
        <v>39</v>
      </c>
      <c r="AE2646">
        <v>13</v>
      </c>
    </row>
    <row r="2647" spans="1:31">
      <c r="A2647">
        <v>2653</v>
      </c>
      <c r="B2647" t="s">
        <v>3209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2</v>
      </c>
      <c r="O2647">
        <v>0</v>
      </c>
      <c r="P2647">
        <v>0</v>
      </c>
      <c r="Q2647">
        <v>0</v>
      </c>
      <c r="R2647" t="s">
        <v>7</v>
      </c>
      <c r="S2647" t="s">
        <v>241</v>
      </c>
      <c r="T2647" t="s">
        <v>72</v>
      </c>
      <c r="U2647" t="s">
        <v>73</v>
      </c>
      <c r="V2647" t="s">
        <v>77</v>
      </c>
      <c r="Y2647">
        <v>100</v>
      </c>
      <c r="Z2647">
        <v>100</v>
      </c>
      <c r="AA2647">
        <v>100</v>
      </c>
      <c r="AB2647">
        <v>100</v>
      </c>
      <c r="AC2647">
        <v>98</v>
      </c>
      <c r="AD2647">
        <v>73</v>
      </c>
      <c r="AE2647">
        <v>73</v>
      </c>
    </row>
    <row r="2648" spans="1:31">
      <c r="A2648">
        <v>2654</v>
      </c>
      <c r="B2648" t="s">
        <v>3210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2</v>
      </c>
      <c r="O2648">
        <v>0</v>
      </c>
      <c r="P2648">
        <v>0</v>
      </c>
      <c r="Q2648">
        <v>0</v>
      </c>
      <c r="R2648" t="s">
        <v>7</v>
      </c>
      <c r="S2648" t="s">
        <v>18</v>
      </c>
      <c r="T2648" t="s">
        <v>19</v>
      </c>
      <c r="U2648" t="s">
        <v>370</v>
      </c>
      <c r="Y2648">
        <v>100</v>
      </c>
      <c r="Z2648">
        <v>100</v>
      </c>
      <c r="AA2648">
        <v>100</v>
      </c>
      <c r="AB2648">
        <v>99</v>
      </c>
      <c r="AC2648">
        <v>99</v>
      </c>
      <c r="AD2648">
        <v>99</v>
      </c>
      <c r="AE2648">
        <v>99</v>
      </c>
    </row>
    <row r="2649" spans="1:31">
      <c r="A2649">
        <v>2655</v>
      </c>
      <c r="B2649" t="s">
        <v>3211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2</v>
      </c>
      <c r="O2649">
        <v>0</v>
      </c>
      <c r="P2649">
        <v>0</v>
      </c>
      <c r="Q2649">
        <v>0</v>
      </c>
      <c r="R2649" t="s">
        <v>7</v>
      </c>
      <c r="S2649" t="s">
        <v>18</v>
      </c>
      <c r="T2649" t="s">
        <v>35</v>
      </c>
      <c r="U2649" t="s">
        <v>36</v>
      </c>
      <c r="V2649" t="s">
        <v>115</v>
      </c>
      <c r="W2649" t="s">
        <v>173</v>
      </c>
      <c r="Y2649">
        <v>100</v>
      </c>
      <c r="Z2649">
        <v>59</v>
      </c>
      <c r="AA2649">
        <v>58</v>
      </c>
      <c r="AB2649">
        <v>56</v>
      </c>
      <c r="AC2649">
        <v>56</v>
      </c>
      <c r="AD2649">
        <v>56</v>
      </c>
      <c r="AE2649">
        <v>26</v>
      </c>
    </row>
    <row r="2650" spans="1:31">
      <c r="A2650">
        <v>2656</v>
      </c>
      <c r="B2650" t="s">
        <v>3212</v>
      </c>
      <c r="C2650">
        <v>0</v>
      </c>
      <c r="D2650">
        <v>0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2</v>
      </c>
      <c r="O2650">
        <v>0</v>
      </c>
      <c r="P2650">
        <v>0</v>
      </c>
      <c r="Q2650">
        <v>0</v>
      </c>
      <c r="R2650" t="s">
        <v>7</v>
      </c>
      <c r="S2650" t="s">
        <v>238</v>
      </c>
      <c r="T2650" t="s">
        <v>85</v>
      </c>
      <c r="U2650" t="s">
        <v>86</v>
      </c>
      <c r="V2650" t="s">
        <v>87</v>
      </c>
      <c r="W2650" t="s">
        <v>239</v>
      </c>
      <c r="Y2650">
        <v>98</v>
      </c>
      <c r="Z2650">
        <v>73</v>
      </c>
      <c r="AA2650">
        <v>72</v>
      </c>
      <c r="AB2650">
        <v>72</v>
      </c>
      <c r="AC2650">
        <v>72</v>
      </c>
      <c r="AD2650">
        <v>57</v>
      </c>
      <c r="AE2650">
        <v>20</v>
      </c>
    </row>
    <row r="2651" spans="1:31">
      <c r="A2651">
        <v>2657</v>
      </c>
      <c r="B2651" t="s">
        <v>3213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2</v>
      </c>
      <c r="O2651">
        <v>0</v>
      </c>
      <c r="P2651">
        <v>0</v>
      </c>
      <c r="Q2651">
        <v>0</v>
      </c>
      <c r="R2651" t="s">
        <v>7</v>
      </c>
      <c r="S2651" t="s">
        <v>477</v>
      </c>
      <c r="T2651" t="s">
        <v>68</v>
      </c>
      <c r="U2651" t="s">
        <v>69</v>
      </c>
      <c r="V2651" t="s">
        <v>95</v>
      </c>
      <c r="Y2651">
        <v>100</v>
      </c>
      <c r="Z2651">
        <v>66</v>
      </c>
      <c r="AA2651">
        <v>66</v>
      </c>
      <c r="AB2651">
        <v>66</v>
      </c>
      <c r="AC2651">
        <v>63</v>
      </c>
      <c r="AD2651">
        <v>55</v>
      </c>
      <c r="AE2651">
        <v>55</v>
      </c>
    </row>
    <row r="2652" spans="1:31">
      <c r="A2652">
        <v>2658</v>
      </c>
      <c r="B2652" t="s">
        <v>3214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2</v>
      </c>
      <c r="O2652">
        <v>0</v>
      </c>
      <c r="P2652">
        <v>0</v>
      </c>
      <c r="Q2652">
        <v>0</v>
      </c>
      <c r="R2652" t="s">
        <v>7</v>
      </c>
      <c r="S2652" t="s">
        <v>241</v>
      </c>
      <c r="T2652" t="s">
        <v>72</v>
      </c>
      <c r="U2652" t="s">
        <v>73</v>
      </c>
      <c r="V2652" t="s">
        <v>77</v>
      </c>
      <c r="Y2652">
        <v>100</v>
      </c>
      <c r="Z2652">
        <v>100</v>
      </c>
      <c r="AA2652">
        <v>100</v>
      </c>
      <c r="AB2652">
        <v>100</v>
      </c>
      <c r="AC2652">
        <v>89</v>
      </c>
      <c r="AD2652">
        <v>89</v>
      </c>
      <c r="AE2652">
        <v>89</v>
      </c>
    </row>
    <row r="2653" spans="1:31">
      <c r="A2653">
        <v>2659</v>
      </c>
      <c r="B2653" t="s">
        <v>3215</v>
      </c>
      <c r="C2653">
        <v>0</v>
      </c>
      <c r="D2653">
        <v>0</v>
      </c>
      <c r="E2653">
        <v>0</v>
      </c>
      <c r="F2653">
        <v>0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2</v>
      </c>
      <c r="O2653">
        <v>0</v>
      </c>
      <c r="P2653">
        <v>0</v>
      </c>
      <c r="Q2653">
        <v>0</v>
      </c>
      <c r="R2653" t="s">
        <v>7</v>
      </c>
      <c r="S2653" t="s">
        <v>18</v>
      </c>
      <c r="T2653" t="s">
        <v>19</v>
      </c>
      <c r="U2653" t="s">
        <v>259</v>
      </c>
      <c r="V2653" t="s">
        <v>57</v>
      </c>
      <c r="W2653" t="s">
        <v>133</v>
      </c>
      <c r="Y2653">
        <v>100</v>
      </c>
      <c r="Z2653">
        <v>100</v>
      </c>
      <c r="AA2653">
        <v>100</v>
      </c>
      <c r="AB2653">
        <v>98</v>
      </c>
      <c r="AC2653">
        <v>88</v>
      </c>
      <c r="AD2653">
        <v>84</v>
      </c>
      <c r="AE2653">
        <v>72</v>
      </c>
    </row>
    <row r="2654" spans="1:31">
      <c r="A2654">
        <v>2660</v>
      </c>
      <c r="B2654" t="s">
        <v>3216</v>
      </c>
      <c r="C2654">
        <v>0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2</v>
      </c>
      <c r="O2654">
        <v>0</v>
      </c>
      <c r="P2654">
        <v>0</v>
      </c>
      <c r="Q2654">
        <v>0</v>
      </c>
      <c r="R2654" t="s">
        <v>7</v>
      </c>
      <c r="S2654" t="s">
        <v>269</v>
      </c>
      <c r="T2654" t="s">
        <v>270</v>
      </c>
      <c r="U2654" t="s">
        <v>160</v>
      </c>
      <c r="V2654" t="s">
        <v>161</v>
      </c>
      <c r="W2654" t="s">
        <v>162</v>
      </c>
      <c r="Y2654">
        <v>100</v>
      </c>
      <c r="Z2654">
        <v>95</v>
      </c>
      <c r="AA2654">
        <v>94</v>
      </c>
      <c r="AB2654">
        <v>94</v>
      </c>
      <c r="AC2654">
        <v>86</v>
      </c>
      <c r="AD2654">
        <v>84</v>
      </c>
      <c r="AE2654">
        <v>13</v>
      </c>
    </row>
    <row r="2655" spans="1:31">
      <c r="A2655">
        <v>2661</v>
      </c>
      <c r="B2655" t="s">
        <v>3217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2</v>
      </c>
      <c r="O2655">
        <v>0</v>
      </c>
      <c r="P2655">
        <v>0</v>
      </c>
      <c r="Q2655">
        <v>0</v>
      </c>
      <c r="R2655" t="s">
        <v>7</v>
      </c>
      <c r="S2655" t="s">
        <v>18</v>
      </c>
      <c r="T2655" t="s">
        <v>19</v>
      </c>
      <c r="U2655" t="s">
        <v>867</v>
      </c>
      <c r="V2655" t="s">
        <v>868</v>
      </c>
      <c r="Y2655">
        <v>100</v>
      </c>
      <c r="Z2655">
        <v>99</v>
      </c>
      <c r="AA2655">
        <v>97</v>
      </c>
      <c r="AB2655">
        <v>96</v>
      </c>
      <c r="AC2655">
        <v>96</v>
      </c>
      <c r="AD2655">
        <v>96</v>
      </c>
      <c r="AE2655">
        <v>96</v>
      </c>
    </row>
    <row r="2656" spans="1:31">
      <c r="A2656">
        <v>2662</v>
      </c>
      <c r="B2656" t="s">
        <v>3218</v>
      </c>
      <c r="C2656">
        <v>0</v>
      </c>
      <c r="D2656">
        <v>0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2</v>
      </c>
      <c r="O2656">
        <v>0</v>
      </c>
      <c r="P2656">
        <v>0</v>
      </c>
      <c r="Q2656">
        <v>0</v>
      </c>
      <c r="R2656" t="s">
        <v>7</v>
      </c>
      <c r="S2656" t="s">
        <v>265</v>
      </c>
      <c r="Y2656">
        <v>100</v>
      </c>
      <c r="Z2656">
        <v>33</v>
      </c>
      <c r="AA2656">
        <v>33</v>
      </c>
      <c r="AB2656">
        <v>33</v>
      </c>
      <c r="AC2656">
        <v>33</v>
      </c>
      <c r="AD2656">
        <v>33</v>
      </c>
      <c r="AE2656">
        <v>33</v>
      </c>
    </row>
    <row r="2657" spans="1:31">
      <c r="A2657">
        <v>2663</v>
      </c>
      <c r="B2657" t="s">
        <v>3219</v>
      </c>
      <c r="C2657">
        <v>0</v>
      </c>
      <c r="D2657">
        <v>0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2</v>
      </c>
      <c r="O2657">
        <v>0</v>
      </c>
      <c r="P2657">
        <v>0</v>
      </c>
      <c r="Q2657">
        <v>0</v>
      </c>
      <c r="R2657" t="s">
        <v>7</v>
      </c>
      <c r="S2657" t="s">
        <v>241</v>
      </c>
      <c r="T2657" t="s">
        <v>72</v>
      </c>
      <c r="U2657" t="s">
        <v>73</v>
      </c>
      <c r="Y2657">
        <v>100</v>
      </c>
      <c r="Z2657">
        <v>100</v>
      </c>
      <c r="AA2657">
        <v>100</v>
      </c>
      <c r="AB2657">
        <v>78</v>
      </c>
      <c r="AC2657">
        <v>11</v>
      </c>
      <c r="AD2657">
        <v>9</v>
      </c>
      <c r="AE2657">
        <v>8</v>
      </c>
    </row>
    <row r="2658" spans="1:31">
      <c r="A2658">
        <v>2664</v>
      </c>
      <c r="B2658" t="s">
        <v>3220</v>
      </c>
      <c r="C2658">
        <v>0</v>
      </c>
      <c r="D2658">
        <v>0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2</v>
      </c>
      <c r="O2658">
        <v>0</v>
      </c>
      <c r="P2658">
        <v>0</v>
      </c>
      <c r="Q2658">
        <v>0</v>
      </c>
      <c r="R2658" t="s">
        <v>7</v>
      </c>
      <c r="S2658" t="s">
        <v>241</v>
      </c>
      <c r="T2658" t="s">
        <v>72</v>
      </c>
      <c r="U2658" t="s">
        <v>73</v>
      </c>
      <c r="V2658" t="s">
        <v>134</v>
      </c>
      <c r="W2658" t="s">
        <v>135</v>
      </c>
      <c r="X2658" t="s">
        <v>630</v>
      </c>
      <c r="Y2658">
        <v>100</v>
      </c>
      <c r="Z2658">
        <v>90</v>
      </c>
      <c r="AA2658">
        <v>90</v>
      </c>
      <c r="AB2658">
        <v>81</v>
      </c>
      <c r="AC2658">
        <v>80</v>
      </c>
      <c r="AD2658">
        <v>80</v>
      </c>
      <c r="AE2658">
        <v>75</v>
      </c>
    </row>
    <row r="2659" spans="1:31">
      <c r="A2659">
        <v>2665</v>
      </c>
      <c r="B2659" t="s">
        <v>3221</v>
      </c>
      <c r="C2659">
        <v>0</v>
      </c>
      <c r="D2659">
        <v>0</v>
      </c>
      <c r="E2659">
        <v>0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2</v>
      </c>
      <c r="O2659">
        <v>0</v>
      </c>
      <c r="P2659">
        <v>0</v>
      </c>
      <c r="Q2659">
        <v>0</v>
      </c>
      <c r="R2659" t="s">
        <v>7</v>
      </c>
      <c r="S2659" t="s">
        <v>241</v>
      </c>
      <c r="T2659" t="s">
        <v>72</v>
      </c>
      <c r="U2659" t="s">
        <v>73</v>
      </c>
      <c r="V2659" t="s">
        <v>74</v>
      </c>
      <c r="W2659" t="s">
        <v>152</v>
      </c>
      <c r="Y2659">
        <v>100</v>
      </c>
      <c r="Z2659">
        <v>100</v>
      </c>
      <c r="AA2659">
        <v>99</v>
      </c>
      <c r="AB2659">
        <v>93</v>
      </c>
      <c r="AC2659">
        <v>79</v>
      </c>
      <c r="AD2659">
        <v>79</v>
      </c>
      <c r="AE2659">
        <v>33</v>
      </c>
    </row>
    <row r="2660" spans="1:31">
      <c r="A2660">
        <v>2666</v>
      </c>
      <c r="B2660" t="s">
        <v>3222</v>
      </c>
      <c r="C2660">
        <v>0</v>
      </c>
      <c r="D2660">
        <v>0</v>
      </c>
      <c r="E2660">
        <v>0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2</v>
      </c>
      <c r="O2660">
        <v>0</v>
      </c>
      <c r="P2660">
        <v>0</v>
      </c>
      <c r="Q2660">
        <v>0</v>
      </c>
      <c r="R2660" t="s">
        <v>7</v>
      </c>
      <c r="S2660" t="s">
        <v>269</v>
      </c>
      <c r="T2660" t="s">
        <v>270</v>
      </c>
      <c r="U2660" t="s">
        <v>160</v>
      </c>
      <c r="V2660" t="s">
        <v>161</v>
      </c>
      <c r="W2660" t="s">
        <v>162</v>
      </c>
      <c r="Y2660">
        <v>100</v>
      </c>
      <c r="Z2660">
        <v>95</v>
      </c>
      <c r="AA2660">
        <v>95</v>
      </c>
      <c r="AB2660">
        <v>95</v>
      </c>
      <c r="AC2660">
        <v>76</v>
      </c>
      <c r="AD2660">
        <v>75</v>
      </c>
      <c r="AE2660">
        <v>13</v>
      </c>
    </row>
    <row r="2661" spans="1:31">
      <c r="A2661">
        <v>2667</v>
      </c>
      <c r="B2661" t="s">
        <v>3223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2</v>
      </c>
      <c r="O2661">
        <v>0</v>
      </c>
      <c r="P2661">
        <v>0</v>
      </c>
      <c r="Q2661">
        <v>0</v>
      </c>
      <c r="R2661" t="s">
        <v>7</v>
      </c>
      <c r="S2661" t="s">
        <v>18</v>
      </c>
      <c r="T2661" t="s">
        <v>35</v>
      </c>
      <c r="U2661" t="s">
        <v>36</v>
      </c>
      <c r="V2661" t="s">
        <v>115</v>
      </c>
      <c r="W2661" t="s">
        <v>173</v>
      </c>
      <c r="Y2661">
        <v>100</v>
      </c>
      <c r="Z2661">
        <v>100</v>
      </c>
      <c r="AA2661">
        <v>100</v>
      </c>
      <c r="AB2661">
        <v>80</v>
      </c>
      <c r="AC2661">
        <v>80</v>
      </c>
      <c r="AD2661">
        <v>80</v>
      </c>
      <c r="AE2661">
        <v>35</v>
      </c>
    </row>
    <row r="2662" spans="1:31">
      <c r="A2662">
        <v>2668</v>
      </c>
      <c r="B2662" t="s">
        <v>3224</v>
      </c>
      <c r="C2662">
        <v>0</v>
      </c>
      <c r="D2662">
        <v>0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2</v>
      </c>
      <c r="O2662">
        <v>0</v>
      </c>
      <c r="P2662">
        <v>0</v>
      </c>
      <c r="Q2662">
        <v>0</v>
      </c>
      <c r="R2662" t="s">
        <v>7</v>
      </c>
      <c r="S2662" t="s">
        <v>376</v>
      </c>
      <c r="T2662" t="s">
        <v>382</v>
      </c>
      <c r="Y2662">
        <v>100</v>
      </c>
      <c r="Z2662">
        <v>89</v>
      </c>
      <c r="AA2662">
        <v>88</v>
      </c>
      <c r="AB2662">
        <v>88</v>
      </c>
      <c r="AC2662">
        <v>88</v>
      </c>
      <c r="AD2662">
        <v>88</v>
      </c>
      <c r="AE2662">
        <v>88</v>
      </c>
    </row>
    <row r="2663" spans="1:31">
      <c r="A2663">
        <v>2669</v>
      </c>
      <c r="B2663" t="s">
        <v>3225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2</v>
      </c>
      <c r="O2663">
        <v>0</v>
      </c>
      <c r="P2663">
        <v>0</v>
      </c>
      <c r="Q2663">
        <v>0</v>
      </c>
      <c r="R2663" t="s">
        <v>7</v>
      </c>
      <c r="S2663" t="s">
        <v>241</v>
      </c>
      <c r="T2663" t="s">
        <v>72</v>
      </c>
      <c r="U2663" t="s">
        <v>73</v>
      </c>
      <c r="V2663" t="s">
        <v>315</v>
      </c>
      <c r="Y2663">
        <v>100</v>
      </c>
      <c r="Z2663">
        <v>99</v>
      </c>
      <c r="AA2663">
        <v>98</v>
      </c>
      <c r="AB2663">
        <v>91</v>
      </c>
      <c r="AC2663">
        <v>60</v>
      </c>
      <c r="AD2663">
        <v>60</v>
      </c>
      <c r="AE2663">
        <v>60</v>
      </c>
    </row>
    <row r="2664" spans="1:31">
      <c r="A2664">
        <v>2670</v>
      </c>
      <c r="B2664" t="s">
        <v>3226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2</v>
      </c>
      <c r="O2664">
        <v>0</v>
      </c>
      <c r="P2664">
        <v>0</v>
      </c>
      <c r="Q2664">
        <v>0</v>
      </c>
      <c r="R2664" t="s">
        <v>7</v>
      </c>
      <c r="S2664" t="s">
        <v>18</v>
      </c>
      <c r="T2664" t="s">
        <v>19</v>
      </c>
      <c r="U2664" t="s">
        <v>259</v>
      </c>
      <c r="V2664" t="s">
        <v>530</v>
      </c>
      <c r="Y2664">
        <v>100</v>
      </c>
      <c r="Z2664">
        <v>95</v>
      </c>
      <c r="AA2664">
        <v>95</v>
      </c>
      <c r="AB2664">
        <v>95</v>
      </c>
      <c r="AC2664">
        <v>84</v>
      </c>
      <c r="AD2664">
        <v>84</v>
      </c>
      <c r="AE2664">
        <v>84</v>
      </c>
    </row>
    <row r="2665" spans="1:31">
      <c r="A2665">
        <v>2671</v>
      </c>
      <c r="B2665" t="s">
        <v>3227</v>
      </c>
      <c r="C2665">
        <v>0</v>
      </c>
      <c r="D2665">
        <v>0</v>
      </c>
      <c r="E2665">
        <v>0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2</v>
      </c>
      <c r="O2665">
        <v>0</v>
      </c>
      <c r="P2665">
        <v>0</v>
      </c>
      <c r="Q2665">
        <v>0</v>
      </c>
      <c r="R2665" t="s">
        <v>7</v>
      </c>
      <c r="S2665" t="s">
        <v>8</v>
      </c>
      <c r="T2665" t="s">
        <v>31</v>
      </c>
      <c r="Y2665">
        <v>100</v>
      </c>
      <c r="Z2665">
        <v>55</v>
      </c>
      <c r="AA2665">
        <v>53</v>
      </c>
      <c r="AB2665">
        <v>46</v>
      </c>
      <c r="AC2665">
        <v>46</v>
      </c>
      <c r="AD2665">
        <v>45</v>
      </c>
      <c r="AE2665">
        <v>45</v>
      </c>
    </row>
    <row r="2666" spans="1:31">
      <c r="A2666">
        <v>2672</v>
      </c>
      <c r="B2666" t="s">
        <v>3228</v>
      </c>
      <c r="C2666">
        <v>0</v>
      </c>
      <c r="D2666">
        <v>0</v>
      </c>
      <c r="E2666">
        <v>0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2</v>
      </c>
      <c r="O2666">
        <v>0</v>
      </c>
      <c r="P2666">
        <v>0</v>
      </c>
      <c r="Q2666">
        <v>0</v>
      </c>
      <c r="R2666" t="s">
        <v>7</v>
      </c>
      <c r="S2666" t="s">
        <v>241</v>
      </c>
      <c r="T2666" t="s">
        <v>72</v>
      </c>
      <c r="U2666" t="s">
        <v>73</v>
      </c>
      <c r="V2666" t="s">
        <v>74</v>
      </c>
      <c r="W2666" t="s">
        <v>152</v>
      </c>
      <c r="Y2666">
        <v>100</v>
      </c>
      <c r="Z2666">
        <v>100</v>
      </c>
      <c r="AA2666">
        <v>100</v>
      </c>
      <c r="AB2666">
        <v>99</v>
      </c>
      <c r="AC2666">
        <v>79</v>
      </c>
      <c r="AD2666">
        <v>79</v>
      </c>
      <c r="AE2666">
        <v>21</v>
      </c>
    </row>
    <row r="2667" spans="1:31">
      <c r="A2667">
        <v>2673</v>
      </c>
      <c r="B2667" t="s">
        <v>3229</v>
      </c>
      <c r="C2667">
        <v>0</v>
      </c>
      <c r="D2667">
        <v>0</v>
      </c>
      <c r="E2667">
        <v>0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2</v>
      </c>
      <c r="O2667">
        <v>0</v>
      </c>
      <c r="P2667">
        <v>0</v>
      </c>
      <c r="Q2667">
        <v>0</v>
      </c>
      <c r="R2667" t="s">
        <v>7</v>
      </c>
      <c r="S2667" t="s">
        <v>18</v>
      </c>
      <c r="T2667" t="s">
        <v>35</v>
      </c>
      <c r="U2667" t="s">
        <v>36</v>
      </c>
      <c r="V2667" t="s">
        <v>115</v>
      </c>
      <c r="W2667" t="s">
        <v>173</v>
      </c>
      <c r="X2667" t="s">
        <v>2525</v>
      </c>
      <c r="Y2667">
        <v>100</v>
      </c>
      <c r="Z2667">
        <v>100</v>
      </c>
      <c r="AA2667">
        <v>100</v>
      </c>
      <c r="AB2667">
        <v>100</v>
      </c>
      <c r="AC2667">
        <v>100</v>
      </c>
      <c r="AD2667">
        <v>100</v>
      </c>
      <c r="AE2667">
        <v>89</v>
      </c>
    </row>
    <row r="2668" spans="1:31">
      <c r="A2668">
        <v>2674</v>
      </c>
      <c r="B2668" t="s">
        <v>3230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2</v>
      </c>
      <c r="O2668">
        <v>0</v>
      </c>
      <c r="P2668">
        <v>0</v>
      </c>
      <c r="Q2668">
        <v>0</v>
      </c>
      <c r="R2668" t="s">
        <v>7</v>
      </c>
      <c r="S2668" t="s">
        <v>241</v>
      </c>
      <c r="T2668" t="s">
        <v>72</v>
      </c>
      <c r="U2668" t="s">
        <v>73</v>
      </c>
      <c r="V2668" t="s">
        <v>77</v>
      </c>
      <c r="Y2668">
        <v>100</v>
      </c>
      <c r="Z2668">
        <v>93</v>
      </c>
      <c r="AA2668">
        <v>93</v>
      </c>
      <c r="AB2668">
        <v>89</v>
      </c>
      <c r="AC2668">
        <v>61</v>
      </c>
      <c r="AD2668">
        <v>16</v>
      </c>
      <c r="AE2668">
        <v>15</v>
      </c>
    </row>
    <row r="2669" spans="1:31">
      <c r="A2669">
        <v>2675</v>
      </c>
      <c r="B2669" t="s">
        <v>3231</v>
      </c>
      <c r="C2669">
        <v>0</v>
      </c>
      <c r="D2669">
        <v>0</v>
      </c>
      <c r="E2669">
        <v>0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2</v>
      </c>
      <c r="O2669">
        <v>0</v>
      </c>
      <c r="P2669">
        <v>0</v>
      </c>
      <c r="Q2669">
        <v>0</v>
      </c>
      <c r="R2669" t="s">
        <v>7</v>
      </c>
      <c r="S2669" t="s">
        <v>18</v>
      </c>
      <c r="T2669" t="s">
        <v>35</v>
      </c>
      <c r="U2669" t="s">
        <v>36</v>
      </c>
      <c r="V2669" t="s">
        <v>115</v>
      </c>
      <c r="W2669" t="s">
        <v>173</v>
      </c>
      <c r="Y2669">
        <v>100</v>
      </c>
      <c r="Z2669">
        <v>100</v>
      </c>
      <c r="AA2669">
        <v>98</v>
      </c>
      <c r="AB2669">
        <v>97</v>
      </c>
      <c r="AC2669">
        <v>96</v>
      </c>
      <c r="AD2669">
        <v>96</v>
      </c>
      <c r="AE2669">
        <v>50</v>
      </c>
    </row>
    <row r="2670" spans="1:31">
      <c r="A2670">
        <v>2676</v>
      </c>
      <c r="B2670" t="s">
        <v>3232</v>
      </c>
      <c r="C2670">
        <v>0</v>
      </c>
      <c r="D2670">
        <v>0</v>
      </c>
      <c r="E2670">
        <v>0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2</v>
      </c>
      <c r="O2670">
        <v>0</v>
      </c>
      <c r="P2670">
        <v>0</v>
      </c>
      <c r="Q2670">
        <v>0</v>
      </c>
      <c r="R2670" t="s">
        <v>7</v>
      </c>
      <c r="S2670" t="s">
        <v>241</v>
      </c>
      <c r="T2670" t="s">
        <v>72</v>
      </c>
      <c r="U2670" t="s">
        <v>73</v>
      </c>
      <c r="Y2670">
        <v>100</v>
      </c>
      <c r="Z2670">
        <v>100</v>
      </c>
      <c r="AA2670">
        <v>100</v>
      </c>
      <c r="AB2670">
        <v>87</v>
      </c>
      <c r="AC2670">
        <v>43</v>
      </c>
      <c r="AD2670">
        <v>43</v>
      </c>
      <c r="AE2670">
        <v>25</v>
      </c>
    </row>
    <row r="2671" spans="1:31">
      <c r="A2671">
        <v>2677</v>
      </c>
      <c r="B2671" t="s">
        <v>3233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2</v>
      </c>
      <c r="O2671">
        <v>0</v>
      </c>
      <c r="P2671">
        <v>0</v>
      </c>
      <c r="Q2671">
        <v>0</v>
      </c>
      <c r="R2671" t="s">
        <v>7</v>
      </c>
      <c r="S2671" t="s">
        <v>18</v>
      </c>
      <c r="T2671" t="s">
        <v>78</v>
      </c>
      <c r="U2671" t="s">
        <v>81</v>
      </c>
      <c r="V2671" t="s">
        <v>82</v>
      </c>
      <c r="Y2671">
        <v>100</v>
      </c>
      <c r="Z2671">
        <v>88</v>
      </c>
      <c r="AA2671">
        <v>85</v>
      </c>
      <c r="AB2671">
        <v>71</v>
      </c>
      <c r="AC2671">
        <v>71</v>
      </c>
      <c r="AD2671">
        <v>42</v>
      </c>
      <c r="AE2671">
        <v>42</v>
      </c>
    </row>
    <row r="2672" spans="1:31">
      <c r="A2672">
        <v>2678</v>
      </c>
      <c r="B2672" t="s">
        <v>3234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2</v>
      </c>
      <c r="O2672">
        <v>0</v>
      </c>
      <c r="P2672">
        <v>0</v>
      </c>
      <c r="Q2672">
        <v>0</v>
      </c>
      <c r="R2672" t="s">
        <v>7</v>
      </c>
      <c r="S2672" t="s">
        <v>18</v>
      </c>
      <c r="T2672" t="s">
        <v>35</v>
      </c>
      <c r="U2672" t="s">
        <v>295</v>
      </c>
      <c r="V2672" t="s">
        <v>296</v>
      </c>
      <c r="W2672" t="s">
        <v>297</v>
      </c>
      <c r="X2672" t="s">
        <v>298</v>
      </c>
      <c r="Y2672">
        <v>100</v>
      </c>
      <c r="Z2672">
        <v>100</v>
      </c>
      <c r="AA2672">
        <v>100</v>
      </c>
      <c r="AB2672">
        <v>100</v>
      </c>
      <c r="AC2672">
        <v>100</v>
      </c>
      <c r="AD2672">
        <v>100</v>
      </c>
      <c r="AE2672">
        <v>55</v>
      </c>
    </row>
    <row r="2673" spans="1:31">
      <c r="A2673">
        <v>2679</v>
      </c>
      <c r="B2673" t="s">
        <v>3235</v>
      </c>
      <c r="C2673">
        <v>0</v>
      </c>
      <c r="D2673">
        <v>0</v>
      </c>
      <c r="E2673">
        <v>0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2</v>
      </c>
      <c r="O2673">
        <v>0</v>
      </c>
      <c r="P2673">
        <v>0</v>
      </c>
      <c r="Q2673">
        <v>0</v>
      </c>
      <c r="R2673" t="s">
        <v>7</v>
      </c>
      <c r="S2673" t="s">
        <v>241</v>
      </c>
      <c r="T2673" t="s">
        <v>72</v>
      </c>
      <c r="U2673" t="s">
        <v>73</v>
      </c>
      <c r="Y2673">
        <v>100</v>
      </c>
      <c r="Z2673">
        <v>98</v>
      </c>
      <c r="AA2673">
        <v>96</v>
      </c>
      <c r="AB2673">
        <v>92</v>
      </c>
      <c r="AC2673">
        <v>40</v>
      </c>
      <c r="AD2673">
        <v>40</v>
      </c>
      <c r="AE2673">
        <v>37</v>
      </c>
    </row>
    <row r="2674" spans="1:31">
      <c r="A2674">
        <v>2680</v>
      </c>
      <c r="B2674" t="s">
        <v>3236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2</v>
      </c>
      <c r="O2674">
        <v>0</v>
      </c>
      <c r="P2674">
        <v>0</v>
      </c>
      <c r="Q2674">
        <v>0</v>
      </c>
      <c r="R2674" t="s">
        <v>7</v>
      </c>
      <c r="S2674" t="s">
        <v>18</v>
      </c>
      <c r="Y2674">
        <v>100</v>
      </c>
      <c r="Z2674">
        <v>48</v>
      </c>
      <c r="AA2674">
        <v>48</v>
      </c>
      <c r="AB2674">
        <v>46</v>
      </c>
      <c r="AC2674">
        <v>46</v>
      </c>
      <c r="AD2674">
        <v>42</v>
      </c>
      <c r="AE2674">
        <v>42</v>
      </c>
    </row>
    <row r="2675" spans="1:31">
      <c r="A2675">
        <v>2681</v>
      </c>
      <c r="B2675" t="s">
        <v>3237</v>
      </c>
      <c r="C2675">
        <v>0</v>
      </c>
      <c r="D2675">
        <v>0</v>
      </c>
      <c r="E2675">
        <v>0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2</v>
      </c>
      <c r="O2675">
        <v>0</v>
      </c>
      <c r="P2675">
        <v>0</v>
      </c>
      <c r="Q2675">
        <v>0</v>
      </c>
      <c r="R2675" t="s">
        <v>7</v>
      </c>
      <c r="S2675" t="s">
        <v>18</v>
      </c>
      <c r="T2675" t="s">
        <v>35</v>
      </c>
      <c r="U2675" t="s">
        <v>36</v>
      </c>
      <c r="V2675" t="s">
        <v>115</v>
      </c>
      <c r="W2675" t="s">
        <v>173</v>
      </c>
      <c r="Y2675">
        <v>100</v>
      </c>
      <c r="Z2675">
        <v>100</v>
      </c>
      <c r="AA2675">
        <v>100</v>
      </c>
      <c r="AB2675">
        <v>100</v>
      </c>
      <c r="AC2675">
        <v>100</v>
      </c>
      <c r="AD2675">
        <v>100</v>
      </c>
      <c r="AE2675">
        <v>13</v>
      </c>
    </row>
    <row r="2676" spans="1:31">
      <c r="A2676">
        <v>2682</v>
      </c>
      <c r="B2676" t="s">
        <v>3238</v>
      </c>
      <c r="C2676">
        <v>0</v>
      </c>
      <c r="D2676">
        <v>0</v>
      </c>
      <c r="E2676">
        <v>0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2</v>
      </c>
      <c r="O2676">
        <v>0</v>
      </c>
      <c r="P2676">
        <v>0</v>
      </c>
      <c r="Q2676">
        <v>0</v>
      </c>
      <c r="R2676" t="s">
        <v>7</v>
      </c>
      <c r="S2676" t="s">
        <v>241</v>
      </c>
      <c r="T2676" t="s">
        <v>72</v>
      </c>
      <c r="U2676" t="s">
        <v>73</v>
      </c>
      <c r="Y2676">
        <v>100</v>
      </c>
      <c r="Z2676">
        <v>100</v>
      </c>
      <c r="AA2676">
        <v>100</v>
      </c>
      <c r="AB2676">
        <v>95</v>
      </c>
      <c r="AC2676">
        <v>36</v>
      </c>
      <c r="AD2676">
        <v>34</v>
      </c>
      <c r="AE2676">
        <v>33</v>
      </c>
    </row>
    <row r="2677" spans="1:31">
      <c r="A2677">
        <v>2683</v>
      </c>
      <c r="B2677" t="s">
        <v>3239</v>
      </c>
      <c r="C2677">
        <v>0</v>
      </c>
      <c r="D2677">
        <v>0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2</v>
      </c>
      <c r="O2677">
        <v>0</v>
      </c>
      <c r="P2677">
        <v>0</v>
      </c>
      <c r="Q2677">
        <v>0</v>
      </c>
      <c r="R2677" t="s">
        <v>7</v>
      </c>
      <c r="S2677" t="s">
        <v>18</v>
      </c>
      <c r="T2677" t="s">
        <v>19</v>
      </c>
      <c r="U2677" t="s">
        <v>253</v>
      </c>
      <c r="V2677" t="s">
        <v>27</v>
      </c>
      <c r="W2677" t="s">
        <v>676</v>
      </c>
      <c r="Y2677">
        <v>100</v>
      </c>
      <c r="Z2677">
        <v>100</v>
      </c>
      <c r="AA2677">
        <v>100</v>
      </c>
      <c r="AB2677">
        <v>93</v>
      </c>
      <c r="AC2677">
        <v>93</v>
      </c>
      <c r="AD2677">
        <v>52</v>
      </c>
      <c r="AE2677">
        <v>52</v>
      </c>
    </row>
    <row r="2678" spans="1:31">
      <c r="A2678">
        <v>2684</v>
      </c>
      <c r="B2678" t="s">
        <v>3240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2</v>
      </c>
      <c r="O2678">
        <v>0</v>
      </c>
      <c r="P2678">
        <v>0</v>
      </c>
      <c r="Q2678">
        <v>0</v>
      </c>
      <c r="R2678" t="s">
        <v>7</v>
      </c>
      <c r="S2678" t="s">
        <v>18</v>
      </c>
      <c r="T2678" t="s">
        <v>35</v>
      </c>
      <c r="U2678" t="s">
        <v>295</v>
      </c>
      <c r="V2678" t="s">
        <v>296</v>
      </c>
      <c r="W2678" t="s">
        <v>297</v>
      </c>
      <c r="Y2678">
        <v>100</v>
      </c>
      <c r="Z2678">
        <v>90</v>
      </c>
      <c r="AA2678">
        <v>90</v>
      </c>
      <c r="AB2678">
        <v>90</v>
      </c>
      <c r="AC2678">
        <v>90</v>
      </c>
      <c r="AD2678">
        <v>90</v>
      </c>
      <c r="AE2678">
        <v>27</v>
      </c>
    </row>
    <row r="2679" spans="1:31">
      <c r="A2679">
        <v>2685</v>
      </c>
      <c r="B2679" t="s">
        <v>3241</v>
      </c>
      <c r="C2679">
        <v>0</v>
      </c>
      <c r="D2679">
        <v>0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2</v>
      </c>
      <c r="O2679">
        <v>0</v>
      </c>
      <c r="P2679">
        <v>0</v>
      </c>
      <c r="Q2679">
        <v>0</v>
      </c>
      <c r="R2679" t="s">
        <v>7</v>
      </c>
      <c r="S2679" t="s">
        <v>18</v>
      </c>
      <c r="T2679" t="s">
        <v>19</v>
      </c>
      <c r="U2679" t="s">
        <v>253</v>
      </c>
      <c r="V2679" t="s">
        <v>27</v>
      </c>
      <c r="Y2679">
        <v>100</v>
      </c>
      <c r="Z2679">
        <v>51</v>
      </c>
      <c r="AA2679">
        <v>51</v>
      </c>
      <c r="AB2679">
        <v>51</v>
      </c>
      <c r="AC2679">
        <v>51</v>
      </c>
      <c r="AD2679">
        <v>9</v>
      </c>
      <c r="AE2679">
        <v>9</v>
      </c>
    </row>
    <row r="2680" spans="1:31">
      <c r="A2680">
        <v>2686</v>
      </c>
      <c r="B2680" t="s">
        <v>3242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2</v>
      </c>
      <c r="O2680">
        <v>0</v>
      </c>
      <c r="P2680">
        <v>0</v>
      </c>
      <c r="Q2680">
        <v>0</v>
      </c>
      <c r="R2680" t="s">
        <v>7</v>
      </c>
      <c r="S2680" t="s">
        <v>18</v>
      </c>
      <c r="T2680" t="s">
        <v>35</v>
      </c>
      <c r="U2680" t="s">
        <v>36</v>
      </c>
      <c r="V2680" t="s">
        <v>115</v>
      </c>
      <c r="W2680" t="s">
        <v>173</v>
      </c>
      <c r="Y2680">
        <v>100</v>
      </c>
      <c r="Z2680">
        <v>77</v>
      </c>
      <c r="AA2680">
        <v>76</v>
      </c>
      <c r="AB2680">
        <v>75</v>
      </c>
      <c r="AC2680">
        <v>75</v>
      </c>
      <c r="AD2680">
        <v>72</v>
      </c>
      <c r="AE2680">
        <v>32</v>
      </c>
    </row>
    <row r="2681" spans="1:31">
      <c r="A2681">
        <v>2687</v>
      </c>
      <c r="B2681" t="s">
        <v>3243</v>
      </c>
      <c r="C2681">
        <v>0</v>
      </c>
      <c r="D2681">
        <v>0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2</v>
      </c>
      <c r="O2681">
        <v>0</v>
      </c>
      <c r="P2681">
        <v>0</v>
      </c>
      <c r="Q2681">
        <v>0</v>
      </c>
      <c r="R2681" t="s">
        <v>7</v>
      </c>
      <c r="S2681" t="s">
        <v>241</v>
      </c>
      <c r="T2681" t="s">
        <v>72</v>
      </c>
      <c r="Y2681">
        <v>100</v>
      </c>
      <c r="Z2681">
        <v>98</v>
      </c>
      <c r="AA2681">
        <v>97</v>
      </c>
      <c r="AB2681">
        <v>24</v>
      </c>
      <c r="AC2681">
        <v>22</v>
      </c>
      <c r="AD2681">
        <v>7</v>
      </c>
      <c r="AE2681">
        <v>5</v>
      </c>
    </row>
    <row r="2682" spans="1:31">
      <c r="A2682">
        <v>2688</v>
      </c>
      <c r="B2682" t="s">
        <v>3244</v>
      </c>
      <c r="C2682">
        <v>0</v>
      </c>
      <c r="D2682">
        <v>0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2</v>
      </c>
      <c r="O2682">
        <v>0</v>
      </c>
      <c r="P2682">
        <v>0</v>
      </c>
      <c r="Q2682">
        <v>0</v>
      </c>
      <c r="R2682" t="s">
        <v>7</v>
      </c>
      <c r="S2682" t="s">
        <v>241</v>
      </c>
      <c r="T2682" t="s">
        <v>72</v>
      </c>
      <c r="U2682" t="s">
        <v>73</v>
      </c>
      <c r="V2682" t="s">
        <v>315</v>
      </c>
      <c r="Y2682">
        <v>100</v>
      </c>
      <c r="Z2682">
        <v>100</v>
      </c>
      <c r="AA2682">
        <v>100</v>
      </c>
      <c r="AB2682">
        <v>99</v>
      </c>
      <c r="AC2682">
        <v>98</v>
      </c>
      <c r="AD2682">
        <v>98</v>
      </c>
      <c r="AE2682">
        <v>98</v>
      </c>
    </row>
    <row r="2683" spans="1:31">
      <c r="A2683">
        <v>2689</v>
      </c>
      <c r="B2683" t="s">
        <v>3245</v>
      </c>
      <c r="C2683">
        <v>0</v>
      </c>
      <c r="D2683">
        <v>0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2</v>
      </c>
      <c r="O2683">
        <v>0</v>
      </c>
      <c r="P2683">
        <v>0</v>
      </c>
      <c r="Q2683">
        <v>0</v>
      </c>
      <c r="R2683" t="s">
        <v>7</v>
      </c>
      <c r="S2683" t="s">
        <v>18</v>
      </c>
      <c r="T2683" t="s">
        <v>19</v>
      </c>
      <c r="U2683" t="s">
        <v>259</v>
      </c>
      <c r="V2683" t="s">
        <v>57</v>
      </c>
      <c r="W2683" t="s">
        <v>133</v>
      </c>
      <c r="Y2683">
        <v>100</v>
      </c>
      <c r="Z2683">
        <v>90</v>
      </c>
      <c r="AA2683">
        <v>90</v>
      </c>
      <c r="AB2683">
        <v>87</v>
      </c>
      <c r="AC2683">
        <v>81</v>
      </c>
      <c r="AD2683">
        <v>55</v>
      </c>
      <c r="AE2683">
        <v>35</v>
      </c>
    </row>
    <row r="2684" spans="1:31">
      <c r="A2684">
        <v>2690</v>
      </c>
      <c r="B2684" t="s">
        <v>3246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2</v>
      </c>
      <c r="P2684">
        <v>0</v>
      </c>
      <c r="Q2684">
        <v>0</v>
      </c>
      <c r="R2684" t="s">
        <v>7</v>
      </c>
      <c r="S2684" t="s">
        <v>8</v>
      </c>
      <c r="T2684" t="s">
        <v>31</v>
      </c>
      <c r="U2684" t="s">
        <v>75</v>
      </c>
      <c r="Y2684">
        <v>100</v>
      </c>
      <c r="Z2684">
        <v>98</v>
      </c>
      <c r="AA2684">
        <v>95</v>
      </c>
      <c r="AB2684">
        <v>65</v>
      </c>
      <c r="AC2684">
        <v>34</v>
      </c>
      <c r="AD2684">
        <v>24</v>
      </c>
      <c r="AE2684">
        <v>14</v>
      </c>
    </row>
    <row r="2685" spans="1:31">
      <c r="A2685">
        <v>2691</v>
      </c>
      <c r="B2685" t="s">
        <v>3247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2</v>
      </c>
      <c r="P2685">
        <v>0</v>
      </c>
      <c r="Q2685">
        <v>0</v>
      </c>
      <c r="R2685" t="s">
        <v>7</v>
      </c>
      <c r="S2685" t="s">
        <v>18</v>
      </c>
      <c r="T2685" t="s">
        <v>35</v>
      </c>
      <c r="U2685" t="s">
        <v>38</v>
      </c>
      <c r="V2685" t="s">
        <v>739</v>
      </c>
      <c r="W2685" t="s">
        <v>90</v>
      </c>
      <c r="Y2685">
        <v>100</v>
      </c>
      <c r="Z2685">
        <v>100</v>
      </c>
      <c r="AA2685">
        <v>100</v>
      </c>
      <c r="AB2685">
        <v>100</v>
      </c>
      <c r="AC2685">
        <v>100</v>
      </c>
      <c r="AD2685">
        <v>91</v>
      </c>
      <c r="AE2685">
        <v>31</v>
      </c>
    </row>
    <row r="2686" spans="1:31">
      <c r="A2686">
        <v>2692</v>
      </c>
      <c r="B2686" t="s">
        <v>3248</v>
      </c>
      <c r="C2686">
        <v>0</v>
      </c>
      <c r="D2686">
        <v>0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2</v>
      </c>
      <c r="Q2686">
        <v>0</v>
      </c>
      <c r="R2686" t="s">
        <v>7</v>
      </c>
      <c r="S2686" t="s">
        <v>241</v>
      </c>
      <c r="T2686" t="s">
        <v>72</v>
      </c>
      <c r="U2686" t="s">
        <v>73</v>
      </c>
      <c r="V2686" t="s">
        <v>321</v>
      </c>
      <c r="W2686" t="s">
        <v>156</v>
      </c>
      <c r="Y2686">
        <v>100</v>
      </c>
      <c r="Z2686">
        <v>100</v>
      </c>
      <c r="AA2686">
        <v>100</v>
      </c>
      <c r="AB2686">
        <v>100</v>
      </c>
      <c r="AC2686">
        <v>97</v>
      </c>
      <c r="AD2686">
        <v>68</v>
      </c>
      <c r="AE2686">
        <v>60</v>
      </c>
    </row>
    <row r="2687" spans="1:31">
      <c r="A2687">
        <v>2693</v>
      </c>
      <c r="B2687" t="s">
        <v>3249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2</v>
      </c>
      <c r="Q2687">
        <v>0</v>
      </c>
      <c r="R2687" t="s">
        <v>7</v>
      </c>
      <c r="S2687" t="s">
        <v>269</v>
      </c>
      <c r="T2687" t="s">
        <v>270</v>
      </c>
      <c r="U2687" t="s">
        <v>160</v>
      </c>
      <c r="V2687" t="s">
        <v>161</v>
      </c>
      <c r="W2687" t="s">
        <v>162</v>
      </c>
      <c r="Y2687">
        <v>100</v>
      </c>
      <c r="Z2687">
        <v>100</v>
      </c>
      <c r="AA2687">
        <v>100</v>
      </c>
      <c r="AB2687">
        <v>100</v>
      </c>
      <c r="AC2687">
        <v>99</v>
      </c>
      <c r="AD2687">
        <v>93</v>
      </c>
      <c r="AE2687">
        <v>36</v>
      </c>
    </row>
    <row r="2688" spans="1:31">
      <c r="A2688">
        <v>2694</v>
      </c>
      <c r="B2688" t="s">
        <v>3250</v>
      </c>
      <c r="C2688">
        <v>0</v>
      </c>
      <c r="D2688">
        <v>0</v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2</v>
      </c>
      <c r="Q2688">
        <v>0</v>
      </c>
      <c r="R2688" t="s">
        <v>7</v>
      </c>
      <c r="S2688" t="s">
        <v>241</v>
      </c>
      <c r="T2688" t="s">
        <v>72</v>
      </c>
      <c r="U2688" t="s">
        <v>73</v>
      </c>
      <c r="V2688" t="s">
        <v>134</v>
      </c>
      <c r="W2688" t="s">
        <v>135</v>
      </c>
      <c r="Y2688">
        <v>100</v>
      </c>
      <c r="Z2688">
        <v>100</v>
      </c>
      <c r="AA2688">
        <v>100</v>
      </c>
      <c r="AB2688">
        <v>95</v>
      </c>
      <c r="AC2688">
        <v>87</v>
      </c>
      <c r="AD2688">
        <v>86</v>
      </c>
      <c r="AE2688">
        <v>51</v>
      </c>
    </row>
    <row r="2689" spans="1:31">
      <c r="A2689">
        <v>2695</v>
      </c>
      <c r="B2689" t="s">
        <v>3251</v>
      </c>
      <c r="C2689">
        <v>0</v>
      </c>
      <c r="D2689">
        <v>0</v>
      </c>
      <c r="E2689">
        <v>0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2</v>
      </c>
      <c r="Q2689">
        <v>0</v>
      </c>
      <c r="R2689" t="s">
        <v>7</v>
      </c>
      <c r="S2689" t="s">
        <v>241</v>
      </c>
      <c r="T2689" t="s">
        <v>72</v>
      </c>
      <c r="U2689" t="s">
        <v>73</v>
      </c>
      <c r="V2689" t="s">
        <v>134</v>
      </c>
      <c r="W2689" t="s">
        <v>135</v>
      </c>
      <c r="Y2689">
        <v>100</v>
      </c>
      <c r="Z2689">
        <v>100</v>
      </c>
      <c r="AA2689">
        <v>100</v>
      </c>
      <c r="AB2689">
        <v>100</v>
      </c>
      <c r="AC2689">
        <v>100</v>
      </c>
      <c r="AD2689">
        <v>95</v>
      </c>
      <c r="AE2689">
        <v>94</v>
      </c>
    </row>
    <row r="2690" spans="1:31">
      <c r="A2690">
        <v>2696</v>
      </c>
      <c r="B2690" t="s">
        <v>3252</v>
      </c>
      <c r="C2690">
        <v>0</v>
      </c>
      <c r="D2690">
        <v>0</v>
      </c>
      <c r="E2690">
        <v>0</v>
      </c>
      <c r="F2690">
        <v>0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2</v>
      </c>
      <c r="Q2690">
        <v>0</v>
      </c>
      <c r="R2690" t="s">
        <v>7</v>
      </c>
      <c r="S2690" t="s">
        <v>241</v>
      </c>
      <c r="T2690" t="s">
        <v>72</v>
      </c>
      <c r="U2690" t="s">
        <v>73</v>
      </c>
      <c r="V2690" t="s">
        <v>134</v>
      </c>
      <c r="W2690" t="s">
        <v>135</v>
      </c>
      <c r="Y2690">
        <v>100</v>
      </c>
      <c r="Z2690">
        <v>100</v>
      </c>
      <c r="AA2690">
        <v>100</v>
      </c>
      <c r="AB2690">
        <v>99</v>
      </c>
      <c r="AC2690">
        <v>97</v>
      </c>
      <c r="AD2690">
        <v>95</v>
      </c>
      <c r="AE2690">
        <v>93</v>
      </c>
    </row>
    <row r="2691" spans="1:31">
      <c r="A2691">
        <v>2697</v>
      </c>
      <c r="B2691" t="s">
        <v>3253</v>
      </c>
      <c r="C2691">
        <v>0</v>
      </c>
      <c r="D2691">
        <v>0</v>
      </c>
      <c r="E2691">
        <v>0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2</v>
      </c>
      <c r="Q2691">
        <v>0</v>
      </c>
      <c r="R2691" t="s">
        <v>7</v>
      </c>
      <c r="S2691" t="s">
        <v>241</v>
      </c>
      <c r="T2691" t="s">
        <v>72</v>
      </c>
      <c r="U2691" t="s">
        <v>73</v>
      </c>
      <c r="Y2691">
        <v>100</v>
      </c>
      <c r="Z2691">
        <v>84</v>
      </c>
      <c r="AA2691">
        <v>84</v>
      </c>
      <c r="AB2691">
        <v>61</v>
      </c>
      <c r="AC2691">
        <v>41</v>
      </c>
      <c r="AD2691">
        <v>34</v>
      </c>
      <c r="AE2691">
        <v>34</v>
      </c>
    </row>
    <row r="2692" spans="1:31">
      <c r="A2692">
        <v>2698</v>
      </c>
      <c r="B2692" t="s">
        <v>3254</v>
      </c>
      <c r="C2692">
        <v>0</v>
      </c>
      <c r="D2692">
        <v>0</v>
      </c>
      <c r="E2692">
        <v>0</v>
      </c>
      <c r="F2692">
        <v>0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2</v>
      </c>
      <c r="Q2692">
        <v>0</v>
      </c>
      <c r="R2692" t="s">
        <v>7</v>
      </c>
      <c r="S2692" t="s">
        <v>241</v>
      </c>
      <c r="T2692" t="s">
        <v>72</v>
      </c>
      <c r="U2692" t="s">
        <v>73</v>
      </c>
      <c r="V2692" t="s">
        <v>77</v>
      </c>
      <c r="Y2692">
        <v>100</v>
      </c>
      <c r="Z2692">
        <v>100</v>
      </c>
      <c r="AA2692">
        <v>100</v>
      </c>
      <c r="AB2692">
        <v>100</v>
      </c>
      <c r="AC2692">
        <v>98</v>
      </c>
      <c r="AD2692">
        <v>87</v>
      </c>
      <c r="AE2692">
        <v>87</v>
      </c>
    </row>
    <row r="2693" spans="1:31">
      <c r="A2693">
        <v>2699</v>
      </c>
      <c r="B2693" t="s">
        <v>3255</v>
      </c>
      <c r="C2693">
        <v>0</v>
      </c>
      <c r="D2693">
        <v>0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2</v>
      </c>
      <c r="Q2693">
        <v>0</v>
      </c>
      <c r="R2693" t="s">
        <v>7</v>
      </c>
      <c r="S2693" t="s">
        <v>241</v>
      </c>
      <c r="T2693" t="s">
        <v>72</v>
      </c>
      <c r="U2693" t="s">
        <v>73</v>
      </c>
      <c r="V2693" t="s">
        <v>134</v>
      </c>
      <c r="W2693" t="s">
        <v>135</v>
      </c>
      <c r="Y2693">
        <v>100</v>
      </c>
      <c r="Z2693">
        <v>100</v>
      </c>
      <c r="AA2693">
        <v>100</v>
      </c>
      <c r="AB2693">
        <v>100</v>
      </c>
      <c r="AC2693">
        <v>100</v>
      </c>
      <c r="AD2693">
        <v>100</v>
      </c>
      <c r="AE2693">
        <v>99</v>
      </c>
    </row>
    <row r="2694" spans="1:31">
      <c r="A2694">
        <v>2700</v>
      </c>
      <c r="B2694" t="s">
        <v>3256</v>
      </c>
      <c r="C2694">
        <v>0</v>
      </c>
      <c r="D2694">
        <v>0</v>
      </c>
      <c r="E2694">
        <v>0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2</v>
      </c>
      <c r="Q2694">
        <v>0</v>
      </c>
      <c r="R2694" t="s">
        <v>7</v>
      </c>
      <c r="S2694" t="s">
        <v>18</v>
      </c>
      <c r="T2694" t="s">
        <v>19</v>
      </c>
      <c r="U2694" t="s">
        <v>259</v>
      </c>
      <c r="V2694" t="s">
        <v>408</v>
      </c>
      <c r="Y2694">
        <v>100</v>
      </c>
      <c r="Z2694">
        <v>100</v>
      </c>
      <c r="AA2694">
        <v>89</v>
      </c>
      <c r="AB2694">
        <v>78</v>
      </c>
      <c r="AC2694">
        <v>75</v>
      </c>
      <c r="AD2694">
        <v>46</v>
      </c>
      <c r="AE2694">
        <v>45</v>
      </c>
    </row>
    <row r="2695" spans="1:31">
      <c r="A2695">
        <v>2701</v>
      </c>
      <c r="B2695" t="s">
        <v>3257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2</v>
      </c>
      <c r="Q2695">
        <v>0</v>
      </c>
      <c r="R2695" t="s">
        <v>7</v>
      </c>
      <c r="S2695" t="s">
        <v>241</v>
      </c>
      <c r="T2695" t="s">
        <v>72</v>
      </c>
      <c r="U2695" t="s">
        <v>73</v>
      </c>
      <c r="V2695" t="s">
        <v>134</v>
      </c>
      <c r="W2695" t="s">
        <v>135</v>
      </c>
      <c r="Y2695">
        <v>100</v>
      </c>
      <c r="Z2695">
        <v>100</v>
      </c>
      <c r="AA2695">
        <v>100</v>
      </c>
      <c r="AB2695">
        <v>99</v>
      </c>
      <c r="AC2695">
        <v>99</v>
      </c>
      <c r="AD2695">
        <v>99</v>
      </c>
      <c r="AE2695">
        <v>96</v>
      </c>
    </row>
    <row r="2696" spans="1:31">
      <c r="A2696">
        <v>2702</v>
      </c>
      <c r="B2696" t="s">
        <v>3258</v>
      </c>
      <c r="C2696">
        <v>0</v>
      </c>
      <c r="D2696">
        <v>0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2</v>
      </c>
      <c r="Q2696">
        <v>0</v>
      </c>
      <c r="R2696" t="s">
        <v>7</v>
      </c>
      <c r="S2696" t="s">
        <v>269</v>
      </c>
      <c r="T2696" t="s">
        <v>305</v>
      </c>
      <c r="U2696" t="s">
        <v>146</v>
      </c>
      <c r="Y2696">
        <v>100</v>
      </c>
      <c r="Z2696">
        <v>68</v>
      </c>
      <c r="AA2696">
        <v>64</v>
      </c>
      <c r="AB2696">
        <v>64</v>
      </c>
      <c r="AC2696">
        <v>14</v>
      </c>
      <c r="AD2696">
        <v>7</v>
      </c>
      <c r="AE2696">
        <v>6</v>
      </c>
    </row>
    <row r="2697" spans="1:31">
      <c r="A2697">
        <v>2703</v>
      </c>
      <c r="B2697" t="s">
        <v>3259</v>
      </c>
      <c r="C2697">
        <v>0</v>
      </c>
      <c r="D2697">
        <v>0</v>
      </c>
      <c r="E2697">
        <v>0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2</v>
      </c>
      <c r="Q2697">
        <v>0</v>
      </c>
      <c r="R2697" t="s">
        <v>7</v>
      </c>
      <c r="S2697" t="s">
        <v>18</v>
      </c>
      <c r="T2697" t="s">
        <v>19</v>
      </c>
      <c r="U2697" t="s">
        <v>283</v>
      </c>
      <c r="V2697" t="s">
        <v>284</v>
      </c>
      <c r="W2697" t="s">
        <v>285</v>
      </c>
      <c r="Y2697">
        <v>100</v>
      </c>
      <c r="Z2697">
        <v>100</v>
      </c>
      <c r="AA2697">
        <v>79</v>
      </c>
      <c r="AB2697">
        <v>73</v>
      </c>
      <c r="AC2697">
        <v>73</v>
      </c>
      <c r="AD2697">
        <v>73</v>
      </c>
      <c r="AE2697">
        <v>73</v>
      </c>
    </row>
    <row r="2698" spans="1:31">
      <c r="A2698">
        <v>2704</v>
      </c>
      <c r="B2698" t="s">
        <v>3260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2</v>
      </c>
      <c r="Q2698">
        <v>0</v>
      </c>
      <c r="R2698" t="s">
        <v>7</v>
      </c>
      <c r="S2698" t="s">
        <v>18</v>
      </c>
      <c r="T2698" t="s">
        <v>19</v>
      </c>
      <c r="Y2698">
        <v>100</v>
      </c>
      <c r="Z2698">
        <v>93</v>
      </c>
      <c r="AA2698">
        <v>79</v>
      </c>
      <c r="AB2698">
        <v>47</v>
      </c>
      <c r="AC2698">
        <v>47</v>
      </c>
      <c r="AD2698">
        <v>47</v>
      </c>
      <c r="AE2698">
        <v>47</v>
      </c>
    </row>
    <row r="2699" spans="1:31">
      <c r="A2699">
        <v>2705</v>
      </c>
      <c r="B2699" t="s">
        <v>3261</v>
      </c>
      <c r="C2699">
        <v>0</v>
      </c>
      <c r="D2699">
        <v>0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2</v>
      </c>
      <c r="Q2699">
        <v>0</v>
      </c>
      <c r="R2699" t="s">
        <v>7</v>
      </c>
      <c r="S2699" t="s">
        <v>241</v>
      </c>
      <c r="T2699" t="s">
        <v>72</v>
      </c>
      <c r="U2699" t="s">
        <v>73</v>
      </c>
      <c r="Y2699">
        <v>100</v>
      </c>
      <c r="Z2699">
        <v>100</v>
      </c>
      <c r="AA2699">
        <v>100</v>
      </c>
      <c r="AB2699">
        <v>93</v>
      </c>
      <c r="AC2699">
        <v>28</v>
      </c>
      <c r="AD2699">
        <v>17</v>
      </c>
      <c r="AE2699">
        <v>16</v>
      </c>
    </row>
    <row r="2700" spans="1:31">
      <c r="A2700">
        <v>2706</v>
      </c>
      <c r="B2700" t="s">
        <v>3262</v>
      </c>
      <c r="C2700">
        <v>0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2</v>
      </c>
      <c r="Q2700">
        <v>0</v>
      </c>
      <c r="R2700" t="s">
        <v>7</v>
      </c>
      <c r="S2700" t="s">
        <v>241</v>
      </c>
      <c r="T2700" t="s">
        <v>72</v>
      </c>
      <c r="U2700" t="s">
        <v>73</v>
      </c>
      <c r="V2700" t="s">
        <v>134</v>
      </c>
      <c r="W2700" t="s">
        <v>135</v>
      </c>
      <c r="Y2700">
        <v>100</v>
      </c>
      <c r="Z2700">
        <v>100</v>
      </c>
      <c r="AA2700">
        <v>100</v>
      </c>
      <c r="AB2700">
        <v>100</v>
      </c>
      <c r="AC2700">
        <v>100</v>
      </c>
      <c r="AD2700">
        <v>99</v>
      </c>
      <c r="AE2700">
        <v>99</v>
      </c>
    </row>
    <row r="2701" spans="1:31">
      <c r="A2701">
        <v>2707</v>
      </c>
      <c r="B2701" t="s">
        <v>3263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2</v>
      </c>
      <c r="Q2701">
        <v>0</v>
      </c>
      <c r="R2701" t="s">
        <v>7</v>
      </c>
      <c r="S2701" t="s">
        <v>241</v>
      </c>
      <c r="T2701" t="s">
        <v>72</v>
      </c>
      <c r="U2701" t="s">
        <v>73</v>
      </c>
      <c r="V2701" t="s">
        <v>77</v>
      </c>
      <c r="Y2701">
        <v>100</v>
      </c>
      <c r="Z2701">
        <v>100</v>
      </c>
      <c r="AA2701">
        <v>100</v>
      </c>
      <c r="AB2701">
        <v>96</v>
      </c>
      <c r="AC2701">
        <v>62</v>
      </c>
      <c r="AD2701">
        <v>58</v>
      </c>
      <c r="AE2701">
        <v>58</v>
      </c>
    </row>
    <row r="2702" spans="1:31">
      <c r="A2702">
        <v>2708</v>
      </c>
      <c r="B2702" t="s">
        <v>3264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2</v>
      </c>
      <c r="Q2702">
        <v>0</v>
      </c>
      <c r="R2702" t="s">
        <v>7</v>
      </c>
      <c r="S2702" t="s">
        <v>18</v>
      </c>
      <c r="T2702" t="s">
        <v>35</v>
      </c>
      <c r="U2702" t="s">
        <v>36</v>
      </c>
      <c r="V2702" t="s">
        <v>115</v>
      </c>
      <c r="W2702" t="s">
        <v>173</v>
      </c>
      <c r="Y2702">
        <v>100</v>
      </c>
      <c r="Z2702">
        <v>100</v>
      </c>
      <c r="AA2702">
        <v>100</v>
      </c>
      <c r="AB2702">
        <v>100</v>
      </c>
      <c r="AC2702">
        <v>100</v>
      </c>
      <c r="AD2702">
        <v>100</v>
      </c>
      <c r="AE2702">
        <v>31</v>
      </c>
    </row>
    <row r="2703" spans="1:31">
      <c r="A2703">
        <v>2709</v>
      </c>
      <c r="B2703" t="s">
        <v>3265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2</v>
      </c>
      <c r="Q2703">
        <v>0</v>
      </c>
      <c r="R2703" t="s">
        <v>7</v>
      </c>
      <c r="S2703" t="s">
        <v>241</v>
      </c>
      <c r="T2703" t="s">
        <v>72</v>
      </c>
      <c r="U2703" t="s">
        <v>73</v>
      </c>
      <c r="V2703" t="s">
        <v>74</v>
      </c>
      <c r="W2703" t="s">
        <v>152</v>
      </c>
      <c r="Y2703">
        <v>100</v>
      </c>
      <c r="Z2703">
        <v>100</v>
      </c>
      <c r="AA2703">
        <v>100</v>
      </c>
      <c r="AB2703">
        <v>95</v>
      </c>
      <c r="AC2703">
        <v>59</v>
      </c>
      <c r="AD2703">
        <v>59</v>
      </c>
      <c r="AE2703">
        <v>24</v>
      </c>
    </row>
    <row r="2704" spans="1:31">
      <c r="A2704">
        <v>2710</v>
      </c>
      <c r="B2704" t="s">
        <v>3266</v>
      </c>
      <c r="C2704">
        <v>0</v>
      </c>
      <c r="D2704">
        <v>0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2</v>
      </c>
      <c r="Q2704">
        <v>0</v>
      </c>
      <c r="R2704" t="s">
        <v>7</v>
      </c>
      <c r="S2704" t="s">
        <v>241</v>
      </c>
      <c r="T2704" t="s">
        <v>72</v>
      </c>
      <c r="U2704" t="s">
        <v>73</v>
      </c>
      <c r="Y2704">
        <v>100</v>
      </c>
      <c r="Z2704">
        <v>99</v>
      </c>
      <c r="AA2704">
        <v>99</v>
      </c>
      <c r="AB2704">
        <v>50</v>
      </c>
      <c r="AC2704">
        <v>26</v>
      </c>
      <c r="AD2704">
        <v>24</v>
      </c>
      <c r="AE2704">
        <v>24</v>
      </c>
    </row>
    <row r="2705" spans="1:31">
      <c r="A2705">
        <v>2711</v>
      </c>
      <c r="B2705" t="s">
        <v>3267</v>
      </c>
      <c r="C2705">
        <v>0</v>
      </c>
      <c r="D2705">
        <v>0</v>
      </c>
      <c r="E2705">
        <v>0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2</v>
      </c>
      <c r="Q2705">
        <v>0</v>
      </c>
      <c r="R2705" t="s">
        <v>7</v>
      </c>
      <c r="S2705" t="s">
        <v>18</v>
      </c>
      <c r="T2705" t="s">
        <v>19</v>
      </c>
      <c r="U2705" t="s">
        <v>253</v>
      </c>
      <c r="V2705" t="s">
        <v>27</v>
      </c>
      <c r="W2705" t="s">
        <v>761</v>
      </c>
      <c r="Y2705">
        <v>100</v>
      </c>
      <c r="Z2705">
        <v>100</v>
      </c>
      <c r="AA2705">
        <v>100</v>
      </c>
      <c r="AB2705">
        <v>100</v>
      </c>
      <c r="AC2705">
        <v>100</v>
      </c>
      <c r="AD2705">
        <v>77</v>
      </c>
      <c r="AE2705">
        <v>77</v>
      </c>
    </row>
    <row r="2706" spans="1:31">
      <c r="A2706">
        <v>2712</v>
      </c>
      <c r="B2706" t="s">
        <v>3268</v>
      </c>
      <c r="C2706">
        <v>0</v>
      </c>
      <c r="D2706">
        <v>0</v>
      </c>
      <c r="E2706">
        <v>0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2</v>
      </c>
      <c r="Q2706">
        <v>0</v>
      </c>
      <c r="R2706" t="s">
        <v>7</v>
      </c>
      <c r="S2706" t="s">
        <v>8</v>
      </c>
      <c r="T2706" t="s">
        <v>31</v>
      </c>
      <c r="Y2706">
        <v>100</v>
      </c>
      <c r="Z2706">
        <v>79</v>
      </c>
      <c r="AA2706">
        <v>74</v>
      </c>
      <c r="AB2706">
        <v>45</v>
      </c>
      <c r="AC2706">
        <v>40</v>
      </c>
      <c r="AD2706">
        <v>40</v>
      </c>
      <c r="AE2706">
        <v>40</v>
      </c>
    </row>
    <row r="2707" spans="1:31">
      <c r="A2707">
        <v>2713</v>
      </c>
      <c r="B2707" t="s">
        <v>3269</v>
      </c>
      <c r="C2707">
        <v>0</v>
      </c>
      <c r="D2707">
        <v>0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2</v>
      </c>
      <c r="Q2707">
        <v>0</v>
      </c>
      <c r="R2707" t="s">
        <v>7</v>
      </c>
      <c r="S2707" t="s">
        <v>241</v>
      </c>
      <c r="T2707" t="s">
        <v>72</v>
      </c>
      <c r="U2707" t="s">
        <v>73</v>
      </c>
      <c r="Y2707">
        <v>100</v>
      </c>
      <c r="Z2707">
        <v>100</v>
      </c>
      <c r="AA2707">
        <v>100</v>
      </c>
      <c r="AB2707">
        <v>98</v>
      </c>
      <c r="AC2707">
        <v>49</v>
      </c>
      <c r="AD2707">
        <v>49</v>
      </c>
      <c r="AE2707">
        <v>49</v>
      </c>
    </row>
    <row r="2708" spans="1:31">
      <c r="A2708">
        <v>2714</v>
      </c>
      <c r="B2708" t="s">
        <v>3270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2</v>
      </c>
      <c r="Q2708">
        <v>0</v>
      </c>
      <c r="R2708" t="s">
        <v>7</v>
      </c>
      <c r="S2708" t="s">
        <v>241</v>
      </c>
      <c r="T2708" t="s">
        <v>72</v>
      </c>
      <c r="U2708" t="s">
        <v>73</v>
      </c>
      <c r="V2708" t="s">
        <v>134</v>
      </c>
      <c r="W2708" t="s">
        <v>135</v>
      </c>
      <c r="Y2708">
        <v>100</v>
      </c>
      <c r="Z2708">
        <v>100</v>
      </c>
      <c r="AA2708">
        <v>100</v>
      </c>
      <c r="AB2708">
        <v>100</v>
      </c>
      <c r="AC2708">
        <v>57</v>
      </c>
      <c r="AD2708">
        <v>53</v>
      </c>
      <c r="AE2708">
        <v>22</v>
      </c>
    </row>
    <row r="2709" spans="1:31">
      <c r="A2709">
        <v>2715</v>
      </c>
      <c r="B2709" t="s">
        <v>3271</v>
      </c>
      <c r="C2709">
        <v>0</v>
      </c>
      <c r="D2709">
        <v>0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2</v>
      </c>
      <c r="Q2709">
        <v>0</v>
      </c>
      <c r="R2709" t="s">
        <v>7</v>
      </c>
      <c r="S2709" t="s">
        <v>18</v>
      </c>
      <c r="T2709" t="s">
        <v>19</v>
      </c>
      <c r="U2709" t="s">
        <v>253</v>
      </c>
      <c r="V2709" t="s">
        <v>27</v>
      </c>
      <c r="Y2709">
        <v>100</v>
      </c>
      <c r="Z2709">
        <v>100</v>
      </c>
      <c r="AA2709">
        <v>99</v>
      </c>
      <c r="AB2709">
        <v>99</v>
      </c>
      <c r="AC2709">
        <v>98</v>
      </c>
      <c r="AD2709">
        <v>12</v>
      </c>
      <c r="AE2709">
        <v>12</v>
      </c>
    </row>
    <row r="2710" spans="1:31">
      <c r="A2710">
        <v>2716</v>
      </c>
      <c r="B2710" t="s">
        <v>3272</v>
      </c>
      <c r="C2710">
        <v>0</v>
      </c>
      <c r="D2710">
        <v>0</v>
      </c>
      <c r="E2710">
        <v>0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2</v>
      </c>
      <c r="Q2710">
        <v>0</v>
      </c>
      <c r="R2710" t="s">
        <v>7</v>
      </c>
      <c r="S2710" t="s">
        <v>241</v>
      </c>
      <c r="T2710" t="s">
        <v>72</v>
      </c>
      <c r="U2710" t="s">
        <v>73</v>
      </c>
      <c r="Y2710">
        <v>100</v>
      </c>
      <c r="Z2710">
        <v>100</v>
      </c>
      <c r="AA2710">
        <v>100</v>
      </c>
      <c r="AB2710">
        <v>93</v>
      </c>
      <c r="AC2710">
        <v>17</v>
      </c>
      <c r="AD2710">
        <v>12</v>
      </c>
      <c r="AE2710">
        <v>12</v>
      </c>
    </row>
    <row r="2711" spans="1:31">
      <c r="A2711">
        <v>2717</v>
      </c>
      <c r="B2711" t="s">
        <v>3273</v>
      </c>
      <c r="C2711">
        <v>0</v>
      </c>
      <c r="D2711">
        <v>0</v>
      </c>
      <c r="E2711">
        <v>0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2</v>
      </c>
      <c r="Q2711">
        <v>0</v>
      </c>
      <c r="R2711" t="s">
        <v>7</v>
      </c>
      <c r="S2711" t="s">
        <v>269</v>
      </c>
      <c r="T2711" t="s">
        <v>305</v>
      </c>
      <c r="U2711" t="s">
        <v>146</v>
      </c>
      <c r="V2711" t="s">
        <v>306</v>
      </c>
      <c r="W2711" t="s">
        <v>307</v>
      </c>
      <c r="X2711" t="s">
        <v>308</v>
      </c>
      <c r="Y2711">
        <v>100</v>
      </c>
      <c r="Z2711">
        <v>99</v>
      </c>
      <c r="AA2711">
        <v>99</v>
      </c>
      <c r="AB2711">
        <v>99</v>
      </c>
      <c r="AC2711">
        <v>92</v>
      </c>
      <c r="AD2711">
        <v>82</v>
      </c>
      <c r="AE2711">
        <v>68</v>
      </c>
    </row>
    <row r="2712" spans="1:31">
      <c r="A2712">
        <v>2718</v>
      </c>
      <c r="B2712" t="s">
        <v>3274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2</v>
      </c>
      <c r="Q2712">
        <v>0</v>
      </c>
      <c r="R2712" t="s">
        <v>7</v>
      </c>
      <c r="S2712" t="s">
        <v>18</v>
      </c>
      <c r="T2712" t="s">
        <v>19</v>
      </c>
      <c r="U2712" t="s">
        <v>867</v>
      </c>
      <c r="V2712" t="s">
        <v>868</v>
      </c>
      <c r="Y2712">
        <v>100</v>
      </c>
      <c r="Z2712">
        <v>88</v>
      </c>
      <c r="AA2712">
        <v>72</v>
      </c>
      <c r="AB2712">
        <v>71</v>
      </c>
      <c r="AC2712">
        <v>71</v>
      </c>
      <c r="AD2712">
        <v>68</v>
      </c>
      <c r="AE2712">
        <v>68</v>
      </c>
    </row>
    <row r="2713" spans="1:31">
      <c r="A2713">
        <v>2719</v>
      </c>
      <c r="B2713" t="s">
        <v>3275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2</v>
      </c>
      <c r="Q2713">
        <v>0</v>
      </c>
      <c r="R2713" t="s">
        <v>7</v>
      </c>
      <c r="S2713" t="s">
        <v>241</v>
      </c>
      <c r="T2713" t="s">
        <v>72</v>
      </c>
      <c r="U2713" t="s">
        <v>73</v>
      </c>
      <c r="V2713" t="s">
        <v>134</v>
      </c>
      <c r="W2713" t="s">
        <v>135</v>
      </c>
      <c r="Y2713">
        <v>100</v>
      </c>
      <c r="Z2713">
        <v>100</v>
      </c>
      <c r="AA2713">
        <v>100</v>
      </c>
      <c r="AB2713">
        <v>100</v>
      </c>
      <c r="AC2713">
        <v>100</v>
      </c>
      <c r="AD2713">
        <v>98</v>
      </c>
      <c r="AE2713">
        <v>98</v>
      </c>
    </row>
    <row r="2714" spans="1:31">
      <c r="A2714">
        <v>2720</v>
      </c>
      <c r="B2714" t="s">
        <v>3276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2</v>
      </c>
      <c r="Q2714">
        <v>0</v>
      </c>
      <c r="R2714" t="s">
        <v>7</v>
      </c>
      <c r="S2714" t="s">
        <v>241</v>
      </c>
      <c r="T2714" t="s">
        <v>72</v>
      </c>
      <c r="Y2714">
        <v>100</v>
      </c>
      <c r="Z2714">
        <v>89</v>
      </c>
      <c r="AA2714">
        <v>89</v>
      </c>
      <c r="AB2714">
        <v>29</v>
      </c>
      <c r="AC2714">
        <v>23</v>
      </c>
      <c r="AD2714">
        <v>8</v>
      </c>
      <c r="AE2714">
        <v>8</v>
      </c>
    </row>
    <row r="2715" spans="1:31">
      <c r="A2715">
        <v>2721</v>
      </c>
      <c r="B2715" t="s">
        <v>3277</v>
      </c>
      <c r="C2715">
        <v>0</v>
      </c>
      <c r="D2715">
        <v>0</v>
      </c>
      <c r="E2715">
        <v>0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2</v>
      </c>
      <c r="Q2715">
        <v>0</v>
      </c>
      <c r="R2715" t="s">
        <v>7</v>
      </c>
      <c r="S2715" t="s">
        <v>18</v>
      </c>
      <c r="T2715" t="s">
        <v>19</v>
      </c>
      <c r="U2715" t="s">
        <v>259</v>
      </c>
      <c r="V2715" t="s">
        <v>57</v>
      </c>
      <c r="W2715" t="s">
        <v>133</v>
      </c>
      <c r="X2715" t="s">
        <v>3278</v>
      </c>
      <c r="Y2715">
        <v>100</v>
      </c>
      <c r="Z2715">
        <v>100</v>
      </c>
      <c r="AA2715">
        <v>94</v>
      </c>
      <c r="AB2715">
        <v>93</v>
      </c>
      <c r="AC2715">
        <v>93</v>
      </c>
      <c r="AD2715">
        <v>90</v>
      </c>
      <c r="AE2715">
        <v>51</v>
      </c>
    </row>
    <row r="2716" spans="1:31">
      <c r="A2716">
        <v>2722</v>
      </c>
      <c r="B2716" t="s">
        <v>3279</v>
      </c>
      <c r="C2716">
        <v>0</v>
      </c>
      <c r="D2716">
        <v>0</v>
      </c>
      <c r="E2716">
        <v>0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2</v>
      </c>
      <c r="Q2716">
        <v>0</v>
      </c>
      <c r="R2716" t="s">
        <v>7</v>
      </c>
      <c r="S2716" t="s">
        <v>241</v>
      </c>
      <c r="T2716" t="s">
        <v>72</v>
      </c>
      <c r="U2716" t="s">
        <v>73</v>
      </c>
      <c r="V2716" t="s">
        <v>145</v>
      </c>
      <c r="Y2716">
        <v>100</v>
      </c>
      <c r="Z2716">
        <v>95</v>
      </c>
      <c r="AA2716">
        <v>95</v>
      </c>
      <c r="AB2716">
        <v>67</v>
      </c>
      <c r="AC2716">
        <v>65</v>
      </c>
      <c r="AD2716">
        <v>25</v>
      </c>
      <c r="AE2716">
        <v>13</v>
      </c>
    </row>
    <row r="2717" spans="1:31">
      <c r="A2717">
        <v>2723</v>
      </c>
      <c r="B2717" t="s">
        <v>3280</v>
      </c>
      <c r="C2717">
        <v>0</v>
      </c>
      <c r="D2717">
        <v>0</v>
      </c>
      <c r="E2717">
        <v>0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2</v>
      </c>
      <c r="Q2717">
        <v>0</v>
      </c>
      <c r="R2717" t="s">
        <v>7</v>
      </c>
      <c r="S2717" t="s">
        <v>241</v>
      </c>
      <c r="T2717" t="s">
        <v>72</v>
      </c>
      <c r="U2717" t="s">
        <v>73</v>
      </c>
      <c r="Y2717">
        <v>100</v>
      </c>
      <c r="Z2717">
        <v>100</v>
      </c>
      <c r="AA2717">
        <v>100</v>
      </c>
      <c r="AB2717">
        <v>99</v>
      </c>
      <c r="AC2717">
        <v>45</v>
      </c>
      <c r="AD2717">
        <v>42</v>
      </c>
      <c r="AE2717">
        <v>42</v>
      </c>
    </row>
    <row r="2718" spans="1:31">
      <c r="A2718">
        <v>2724</v>
      </c>
      <c r="B2718" t="s">
        <v>3281</v>
      </c>
      <c r="C2718">
        <v>0</v>
      </c>
      <c r="D2718">
        <v>0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2</v>
      </c>
      <c r="Q2718">
        <v>0</v>
      </c>
      <c r="R2718" t="s">
        <v>7</v>
      </c>
      <c r="S2718" t="s">
        <v>241</v>
      </c>
      <c r="Y2718">
        <v>100</v>
      </c>
      <c r="Z2718">
        <v>53</v>
      </c>
      <c r="AA2718">
        <v>49</v>
      </c>
      <c r="AB2718">
        <v>41</v>
      </c>
      <c r="AC2718">
        <v>24</v>
      </c>
      <c r="AD2718">
        <v>24</v>
      </c>
      <c r="AE2718">
        <v>24</v>
      </c>
    </row>
    <row r="2719" spans="1:31">
      <c r="A2719">
        <v>2725</v>
      </c>
      <c r="B2719" t="s">
        <v>3282</v>
      </c>
      <c r="C2719">
        <v>0</v>
      </c>
      <c r="D2719">
        <v>0</v>
      </c>
      <c r="E2719">
        <v>0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2</v>
      </c>
      <c r="Q2719">
        <v>0</v>
      </c>
      <c r="R2719" t="s">
        <v>7</v>
      </c>
      <c r="S2719" t="s">
        <v>241</v>
      </c>
      <c r="T2719" t="s">
        <v>72</v>
      </c>
      <c r="U2719" t="s">
        <v>73</v>
      </c>
      <c r="V2719" t="s">
        <v>134</v>
      </c>
      <c r="W2719" t="s">
        <v>135</v>
      </c>
      <c r="Y2719">
        <v>100</v>
      </c>
      <c r="Z2719">
        <v>100</v>
      </c>
      <c r="AA2719">
        <v>100</v>
      </c>
      <c r="AB2719">
        <v>100</v>
      </c>
      <c r="AC2719">
        <v>100</v>
      </c>
      <c r="AD2719">
        <v>100</v>
      </c>
      <c r="AE2719">
        <v>100</v>
      </c>
    </row>
    <row r="2720" spans="1:31">
      <c r="A2720">
        <v>2726</v>
      </c>
      <c r="B2720" t="s">
        <v>3283</v>
      </c>
      <c r="C2720">
        <v>0</v>
      </c>
      <c r="D2720">
        <v>0</v>
      </c>
      <c r="E2720">
        <v>0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2</v>
      </c>
      <c r="Q2720">
        <v>0</v>
      </c>
      <c r="R2720" t="s">
        <v>7</v>
      </c>
      <c r="S2720" t="s">
        <v>269</v>
      </c>
      <c r="T2720" t="s">
        <v>270</v>
      </c>
      <c r="U2720" t="s">
        <v>160</v>
      </c>
      <c r="V2720" t="s">
        <v>161</v>
      </c>
      <c r="W2720" t="s">
        <v>162</v>
      </c>
      <c r="Y2720">
        <v>100</v>
      </c>
      <c r="Z2720">
        <v>90</v>
      </c>
      <c r="AA2720">
        <v>87</v>
      </c>
      <c r="AB2720">
        <v>87</v>
      </c>
      <c r="AC2720">
        <v>53</v>
      </c>
      <c r="AD2720">
        <v>50</v>
      </c>
      <c r="AE2720">
        <v>15</v>
      </c>
    </row>
    <row r="2721" spans="1:31">
      <c r="A2721">
        <v>2727</v>
      </c>
      <c r="B2721" t="s">
        <v>3284</v>
      </c>
      <c r="C2721">
        <v>0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2</v>
      </c>
      <c r="Q2721">
        <v>0</v>
      </c>
      <c r="R2721" t="s">
        <v>7</v>
      </c>
      <c r="S2721" t="s">
        <v>241</v>
      </c>
      <c r="T2721" t="s">
        <v>72</v>
      </c>
      <c r="U2721" t="s">
        <v>73</v>
      </c>
      <c r="Y2721">
        <v>100</v>
      </c>
      <c r="Z2721">
        <v>100</v>
      </c>
      <c r="AA2721">
        <v>100</v>
      </c>
      <c r="AB2721">
        <v>68</v>
      </c>
      <c r="AC2721">
        <v>47</v>
      </c>
      <c r="AD2721">
        <v>45</v>
      </c>
      <c r="AE2721">
        <v>11</v>
      </c>
    </row>
    <row r="2722" spans="1:31">
      <c r="A2722">
        <v>2728</v>
      </c>
      <c r="B2722" t="s">
        <v>3285</v>
      </c>
      <c r="C2722">
        <v>0</v>
      </c>
      <c r="D2722">
        <v>0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2</v>
      </c>
      <c r="Q2722">
        <v>0</v>
      </c>
      <c r="R2722" t="s">
        <v>7</v>
      </c>
      <c r="S2722" t="s">
        <v>269</v>
      </c>
      <c r="T2722" t="s">
        <v>270</v>
      </c>
      <c r="U2722" t="s">
        <v>160</v>
      </c>
      <c r="V2722" t="s">
        <v>161</v>
      </c>
      <c r="W2722" t="s">
        <v>162</v>
      </c>
      <c r="Y2722">
        <v>100</v>
      </c>
      <c r="Z2722">
        <v>89</v>
      </c>
      <c r="AA2722">
        <v>87</v>
      </c>
      <c r="AB2722">
        <v>87</v>
      </c>
      <c r="AC2722">
        <v>73</v>
      </c>
      <c r="AD2722">
        <v>73</v>
      </c>
      <c r="AE2722">
        <v>31</v>
      </c>
    </row>
    <row r="2723" spans="1:31">
      <c r="A2723">
        <v>2729</v>
      </c>
      <c r="B2723" t="s">
        <v>3286</v>
      </c>
      <c r="C2723">
        <v>0</v>
      </c>
      <c r="D2723">
        <v>0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2</v>
      </c>
      <c r="R2723" t="s">
        <v>7</v>
      </c>
      <c r="S2723" t="s">
        <v>241</v>
      </c>
      <c r="T2723" t="s">
        <v>72</v>
      </c>
      <c r="U2723" t="s">
        <v>58</v>
      </c>
      <c r="V2723" t="s">
        <v>59</v>
      </c>
      <c r="W2723" t="s">
        <v>92</v>
      </c>
      <c r="X2723" t="s">
        <v>317</v>
      </c>
      <c r="Y2723">
        <v>100</v>
      </c>
      <c r="Z2723">
        <v>100</v>
      </c>
      <c r="AA2723">
        <v>100</v>
      </c>
      <c r="AB2723">
        <v>88</v>
      </c>
      <c r="AC2723">
        <v>88</v>
      </c>
      <c r="AD2723">
        <v>88</v>
      </c>
      <c r="AE2723">
        <v>69</v>
      </c>
    </row>
    <row r="2724" spans="1:31">
      <c r="A2724">
        <v>2730</v>
      </c>
      <c r="B2724" t="s">
        <v>3287</v>
      </c>
      <c r="C2724">
        <v>0</v>
      </c>
      <c r="D2724">
        <v>0</v>
      </c>
      <c r="E2724">
        <v>0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2</v>
      </c>
      <c r="R2724" t="s">
        <v>7</v>
      </c>
      <c r="S2724" t="s">
        <v>241</v>
      </c>
      <c r="T2724" t="s">
        <v>72</v>
      </c>
      <c r="U2724" t="s">
        <v>58</v>
      </c>
      <c r="V2724" t="s">
        <v>59</v>
      </c>
      <c r="W2724" t="s">
        <v>92</v>
      </c>
      <c r="X2724" t="s">
        <v>317</v>
      </c>
      <c r="Y2724">
        <v>100</v>
      </c>
      <c r="Z2724">
        <v>100</v>
      </c>
      <c r="AA2724">
        <v>100</v>
      </c>
      <c r="AB2724">
        <v>100</v>
      </c>
      <c r="AC2724">
        <v>100</v>
      </c>
      <c r="AD2724">
        <v>100</v>
      </c>
      <c r="AE2724">
        <v>84</v>
      </c>
    </row>
    <row r="2725" spans="1:31">
      <c r="A2725">
        <v>2731</v>
      </c>
      <c r="B2725" t="s">
        <v>3288</v>
      </c>
      <c r="C2725">
        <v>0</v>
      </c>
      <c r="D2725">
        <v>0</v>
      </c>
      <c r="E2725">
        <v>0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2</v>
      </c>
      <c r="R2725" t="s">
        <v>7</v>
      </c>
      <c r="S2725" t="s">
        <v>18</v>
      </c>
      <c r="T2725" t="s">
        <v>35</v>
      </c>
      <c r="U2725" t="s">
        <v>38</v>
      </c>
      <c r="V2725" t="s">
        <v>739</v>
      </c>
      <c r="W2725" t="s">
        <v>90</v>
      </c>
      <c r="Y2725">
        <v>100</v>
      </c>
      <c r="Z2725">
        <v>100</v>
      </c>
      <c r="AA2725">
        <v>100</v>
      </c>
      <c r="AB2725">
        <v>100</v>
      </c>
      <c r="AC2725">
        <v>100</v>
      </c>
      <c r="AD2725">
        <v>100</v>
      </c>
      <c r="AE2725">
        <v>41</v>
      </c>
    </row>
    <row r="2726" spans="1:31">
      <c r="A2726">
        <v>2732</v>
      </c>
      <c r="B2726" t="s">
        <v>3289</v>
      </c>
      <c r="C2726">
        <v>0</v>
      </c>
      <c r="D2726">
        <v>0</v>
      </c>
      <c r="E2726">
        <v>0</v>
      </c>
      <c r="F2726">
        <v>0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2</v>
      </c>
      <c r="R2726" t="s">
        <v>7</v>
      </c>
      <c r="S2726" t="s">
        <v>18</v>
      </c>
      <c r="T2726" t="s">
        <v>19</v>
      </c>
      <c r="U2726" t="s">
        <v>259</v>
      </c>
      <c r="V2726" t="s">
        <v>57</v>
      </c>
      <c r="Y2726">
        <v>100</v>
      </c>
      <c r="Z2726">
        <v>100</v>
      </c>
      <c r="AA2726">
        <v>100</v>
      </c>
      <c r="AB2726">
        <v>100</v>
      </c>
      <c r="AC2726">
        <v>82</v>
      </c>
      <c r="AD2726">
        <v>57</v>
      </c>
      <c r="AE2726">
        <v>57</v>
      </c>
    </row>
    <row r="2727" spans="1:31">
      <c r="A2727">
        <v>2733</v>
      </c>
      <c r="B2727" t="s">
        <v>3290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2</v>
      </c>
      <c r="R2727" t="s">
        <v>7</v>
      </c>
      <c r="S2727" t="s">
        <v>18</v>
      </c>
      <c r="T2727" t="s">
        <v>19</v>
      </c>
      <c r="U2727" t="s">
        <v>251</v>
      </c>
      <c r="V2727" t="s">
        <v>21</v>
      </c>
      <c r="Y2727">
        <v>100</v>
      </c>
      <c r="Z2727">
        <v>100</v>
      </c>
      <c r="AA2727">
        <v>91</v>
      </c>
      <c r="AB2727">
        <v>77</v>
      </c>
      <c r="AC2727">
        <v>75</v>
      </c>
      <c r="AD2727">
        <v>34</v>
      </c>
      <c r="AE2727">
        <v>18</v>
      </c>
    </row>
    <row r="2728" spans="1:31">
      <c r="A2728">
        <v>2734</v>
      </c>
      <c r="B2728" t="s">
        <v>3291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2</v>
      </c>
      <c r="R2728" t="s">
        <v>7</v>
      </c>
      <c r="S2728" t="s">
        <v>241</v>
      </c>
      <c r="T2728" t="s">
        <v>72</v>
      </c>
      <c r="U2728" t="s">
        <v>58</v>
      </c>
      <c r="V2728" t="s">
        <v>59</v>
      </c>
      <c r="W2728" t="s">
        <v>92</v>
      </c>
      <c r="Y2728">
        <v>100</v>
      </c>
      <c r="Z2728">
        <v>100</v>
      </c>
      <c r="AA2728">
        <v>100</v>
      </c>
      <c r="AB2728">
        <v>51</v>
      </c>
      <c r="AC2728">
        <v>51</v>
      </c>
      <c r="AD2728">
        <v>51</v>
      </c>
      <c r="AE2728">
        <v>47</v>
      </c>
    </row>
    <row r="2729" spans="1:31">
      <c r="A2729">
        <v>2735</v>
      </c>
      <c r="B2729" t="s">
        <v>3292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2</v>
      </c>
      <c r="R2729" t="s">
        <v>7</v>
      </c>
      <c r="S2729" t="s">
        <v>18</v>
      </c>
      <c r="T2729" t="s">
        <v>35</v>
      </c>
      <c r="U2729" t="s">
        <v>36</v>
      </c>
      <c r="V2729" t="s">
        <v>115</v>
      </c>
      <c r="W2729" t="s">
        <v>173</v>
      </c>
      <c r="X2729" t="s">
        <v>291</v>
      </c>
      <c r="Y2729">
        <v>100</v>
      </c>
      <c r="Z2729">
        <v>100</v>
      </c>
      <c r="AA2729">
        <v>100</v>
      </c>
      <c r="AB2729">
        <v>100</v>
      </c>
      <c r="AC2729">
        <v>100</v>
      </c>
      <c r="AD2729">
        <v>100</v>
      </c>
      <c r="AE2729">
        <v>72</v>
      </c>
    </row>
    <row r="2730" spans="1:31">
      <c r="A2730">
        <v>2736</v>
      </c>
      <c r="B2730" t="s">
        <v>3293</v>
      </c>
      <c r="C2730">
        <v>0</v>
      </c>
      <c r="D2730">
        <v>0</v>
      </c>
      <c r="E2730">
        <v>0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2</v>
      </c>
      <c r="R2730" t="s">
        <v>7</v>
      </c>
      <c r="S2730" t="s">
        <v>241</v>
      </c>
      <c r="T2730" t="s">
        <v>72</v>
      </c>
      <c r="U2730" t="s">
        <v>73</v>
      </c>
      <c r="V2730" t="s">
        <v>74</v>
      </c>
      <c r="W2730" t="s">
        <v>152</v>
      </c>
      <c r="Y2730">
        <v>100</v>
      </c>
      <c r="Z2730">
        <v>100</v>
      </c>
      <c r="AA2730">
        <v>100</v>
      </c>
      <c r="AB2730">
        <v>59</v>
      </c>
      <c r="AC2730">
        <v>57</v>
      </c>
      <c r="AD2730">
        <v>57</v>
      </c>
      <c r="AE2730">
        <v>16</v>
      </c>
    </row>
    <row r="2731" spans="1:31">
      <c r="A2731">
        <v>2737</v>
      </c>
      <c r="B2731" t="s">
        <v>3294</v>
      </c>
      <c r="C2731">
        <v>0</v>
      </c>
      <c r="D2731">
        <v>0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2</v>
      </c>
      <c r="R2731" t="s">
        <v>7</v>
      </c>
      <c r="S2731" t="s">
        <v>241</v>
      </c>
      <c r="T2731" t="s">
        <v>72</v>
      </c>
      <c r="U2731" t="s">
        <v>58</v>
      </c>
      <c r="V2731" t="s">
        <v>59</v>
      </c>
      <c r="W2731" t="s">
        <v>92</v>
      </c>
      <c r="X2731" t="s">
        <v>3295</v>
      </c>
      <c r="Y2731">
        <v>100</v>
      </c>
      <c r="Z2731">
        <v>100</v>
      </c>
      <c r="AA2731">
        <v>100</v>
      </c>
      <c r="AB2731">
        <v>100</v>
      </c>
      <c r="AC2731">
        <v>100</v>
      </c>
      <c r="AD2731">
        <v>100</v>
      </c>
      <c r="AE2731">
        <v>52</v>
      </c>
    </row>
    <row r="2732" spans="1:31">
      <c r="A2732">
        <v>2738</v>
      </c>
      <c r="B2732" t="s">
        <v>3296</v>
      </c>
      <c r="C2732">
        <v>0</v>
      </c>
      <c r="D2732">
        <v>0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2</v>
      </c>
      <c r="R2732" t="s">
        <v>7</v>
      </c>
      <c r="S2732" t="s">
        <v>241</v>
      </c>
      <c r="T2732" t="s">
        <v>72</v>
      </c>
      <c r="U2732" t="s">
        <v>58</v>
      </c>
      <c r="V2732" t="s">
        <v>59</v>
      </c>
      <c r="W2732" t="s">
        <v>92</v>
      </c>
      <c r="X2732" t="s">
        <v>317</v>
      </c>
      <c r="Y2732">
        <v>100</v>
      </c>
      <c r="Z2732">
        <v>100</v>
      </c>
      <c r="AA2732">
        <v>100</v>
      </c>
      <c r="AB2732">
        <v>78</v>
      </c>
      <c r="AC2732">
        <v>78</v>
      </c>
      <c r="AD2732">
        <v>78</v>
      </c>
      <c r="AE2732">
        <v>78</v>
      </c>
    </row>
    <row r="2733" spans="1:31">
      <c r="A2733">
        <v>2739</v>
      </c>
      <c r="B2733" t="s">
        <v>3297</v>
      </c>
      <c r="C2733">
        <v>0</v>
      </c>
      <c r="D2733">
        <v>0</v>
      </c>
      <c r="E2733">
        <v>0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2</v>
      </c>
      <c r="R2733" t="s">
        <v>7</v>
      </c>
      <c r="S2733" t="s">
        <v>349</v>
      </c>
      <c r="Y2733">
        <v>100</v>
      </c>
      <c r="Z2733">
        <v>34</v>
      </c>
      <c r="AA2733">
        <v>34</v>
      </c>
      <c r="AB2733">
        <v>34</v>
      </c>
      <c r="AC2733">
        <v>34</v>
      </c>
      <c r="AD2733">
        <v>17</v>
      </c>
      <c r="AE2733">
        <v>17</v>
      </c>
    </row>
    <row r="2734" spans="1:31">
      <c r="A2734">
        <v>2740</v>
      </c>
      <c r="B2734" t="s">
        <v>3298</v>
      </c>
      <c r="C2734">
        <v>0</v>
      </c>
      <c r="D2734">
        <v>0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2</v>
      </c>
      <c r="R2734" t="s">
        <v>7</v>
      </c>
      <c r="S2734" t="s">
        <v>18</v>
      </c>
      <c r="T2734" t="s">
        <v>35</v>
      </c>
      <c r="U2734" t="s">
        <v>36</v>
      </c>
      <c r="V2734" t="s">
        <v>115</v>
      </c>
      <c r="W2734" t="s">
        <v>173</v>
      </c>
      <c r="Y2734">
        <v>100</v>
      </c>
      <c r="Z2734">
        <v>100</v>
      </c>
      <c r="AA2734">
        <v>100</v>
      </c>
      <c r="AB2734">
        <v>100</v>
      </c>
      <c r="AC2734">
        <v>100</v>
      </c>
      <c r="AD2734">
        <v>100</v>
      </c>
      <c r="AE2734">
        <v>42</v>
      </c>
    </row>
    <row r="2735" spans="1:31">
      <c r="A2735">
        <v>2741</v>
      </c>
      <c r="B2735" t="s">
        <v>3299</v>
      </c>
      <c r="C2735">
        <v>0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2</v>
      </c>
      <c r="R2735" t="s">
        <v>7</v>
      </c>
      <c r="S2735" t="s">
        <v>8</v>
      </c>
      <c r="T2735" t="s">
        <v>9</v>
      </c>
      <c r="U2735" t="s">
        <v>50</v>
      </c>
      <c r="V2735" t="s">
        <v>51</v>
      </c>
      <c r="W2735" t="s">
        <v>153</v>
      </c>
      <c r="Y2735">
        <v>100</v>
      </c>
      <c r="Z2735">
        <v>100</v>
      </c>
      <c r="AA2735">
        <v>100</v>
      </c>
      <c r="AB2735">
        <v>100</v>
      </c>
      <c r="AC2735">
        <v>100</v>
      </c>
      <c r="AD2735">
        <v>78</v>
      </c>
      <c r="AE2735">
        <v>31</v>
      </c>
    </row>
    <row r="2736" spans="1:31">
      <c r="A2736">
        <v>2742</v>
      </c>
      <c r="B2736" t="s">
        <v>3300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2</v>
      </c>
      <c r="R2736" t="s">
        <v>7</v>
      </c>
      <c r="S2736" t="s">
        <v>241</v>
      </c>
      <c r="T2736" t="s">
        <v>72</v>
      </c>
      <c r="U2736" t="s">
        <v>52</v>
      </c>
      <c r="V2736" t="s">
        <v>242</v>
      </c>
      <c r="W2736" t="s">
        <v>243</v>
      </c>
      <c r="X2736" t="s">
        <v>1651</v>
      </c>
      <c r="Y2736">
        <v>100</v>
      </c>
      <c r="Z2736">
        <v>96</v>
      </c>
      <c r="AA2736">
        <v>96</v>
      </c>
      <c r="AB2736">
        <v>96</v>
      </c>
      <c r="AC2736">
        <v>96</v>
      </c>
      <c r="AD2736">
        <v>96</v>
      </c>
      <c r="AE2736">
        <v>83</v>
      </c>
    </row>
    <row r="2737" spans="1:31">
      <c r="A2737">
        <v>2743</v>
      </c>
      <c r="B2737" t="s">
        <v>3301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2</v>
      </c>
      <c r="R2737" t="s">
        <v>7</v>
      </c>
      <c r="S2737" t="s">
        <v>8</v>
      </c>
      <c r="T2737" t="s">
        <v>9</v>
      </c>
      <c r="U2737" t="s">
        <v>103</v>
      </c>
      <c r="Y2737">
        <v>100</v>
      </c>
      <c r="Z2737">
        <v>87</v>
      </c>
      <c r="AA2737">
        <v>87</v>
      </c>
      <c r="AB2737">
        <v>84</v>
      </c>
      <c r="AC2737">
        <v>20</v>
      </c>
      <c r="AD2737">
        <v>10</v>
      </c>
      <c r="AE2737">
        <v>10</v>
      </c>
    </row>
    <row r="2738" spans="1:31">
      <c r="A2738">
        <v>2744</v>
      </c>
      <c r="B2738" t="s">
        <v>3302</v>
      </c>
      <c r="C2738">
        <v>0</v>
      </c>
      <c r="D2738">
        <v>0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2</v>
      </c>
      <c r="R2738" t="s">
        <v>7</v>
      </c>
      <c r="S2738" t="s">
        <v>18</v>
      </c>
      <c r="T2738" t="s">
        <v>19</v>
      </c>
      <c r="U2738" t="s">
        <v>253</v>
      </c>
      <c r="V2738" t="s">
        <v>27</v>
      </c>
      <c r="Y2738">
        <v>100</v>
      </c>
      <c r="Z2738">
        <v>91</v>
      </c>
      <c r="AA2738">
        <v>84</v>
      </c>
      <c r="AB2738">
        <v>74</v>
      </c>
      <c r="AC2738">
        <v>73</v>
      </c>
      <c r="AD2738">
        <v>16</v>
      </c>
      <c r="AE2738">
        <v>16</v>
      </c>
    </row>
    <row r="2739" spans="1:31">
      <c r="A2739">
        <v>2745</v>
      </c>
      <c r="B2739" t="s">
        <v>3303</v>
      </c>
      <c r="C2739">
        <v>0</v>
      </c>
      <c r="D2739">
        <v>0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2</v>
      </c>
      <c r="R2739" t="s">
        <v>7</v>
      </c>
      <c r="S2739" t="s">
        <v>18</v>
      </c>
      <c r="T2739" t="s">
        <v>35</v>
      </c>
      <c r="U2739" t="s">
        <v>38</v>
      </c>
      <c r="V2739" t="s">
        <v>739</v>
      </c>
      <c r="W2739" t="s">
        <v>90</v>
      </c>
      <c r="Y2739">
        <v>100</v>
      </c>
      <c r="Z2739">
        <v>100</v>
      </c>
      <c r="AA2739">
        <v>92</v>
      </c>
      <c r="AB2739">
        <v>84</v>
      </c>
      <c r="AC2739">
        <v>83</v>
      </c>
      <c r="AD2739">
        <v>80</v>
      </c>
      <c r="AE2739">
        <v>43</v>
      </c>
    </row>
    <row r="2740" spans="1:31">
      <c r="A2740">
        <v>2746</v>
      </c>
      <c r="B2740" t="s">
        <v>3304</v>
      </c>
      <c r="C2740">
        <v>0</v>
      </c>
      <c r="D2740">
        <v>0</v>
      </c>
      <c r="E2740">
        <v>0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2</v>
      </c>
      <c r="R2740" t="s">
        <v>7</v>
      </c>
      <c r="S2740" t="s">
        <v>18</v>
      </c>
      <c r="T2740" t="s">
        <v>35</v>
      </c>
      <c r="U2740" t="s">
        <v>36</v>
      </c>
      <c r="V2740" t="s">
        <v>115</v>
      </c>
      <c r="W2740" t="s">
        <v>173</v>
      </c>
      <c r="Y2740">
        <v>100</v>
      </c>
      <c r="Z2740">
        <v>99</v>
      </c>
      <c r="AA2740">
        <v>98</v>
      </c>
      <c r="AB2740">
        <v>97</v>
      </c>
      <c r="AC2740">
        <v>96</v>
      </c>
      <c r="AD2740">
        <v>96</v>
      </c>
      <c r="AE2740">
        <v>20</v>
      </c>
    </row>
    <row r="2741" spans="1:31">
      <c r="A2741">
        <v>2747</v>
      </c>
      <c r="B2741" t="s">
        <v>3305</v>
      </c>
      <c r="C2741">
        <v>0</v>
      </c>
      <c r="D2741">
        <v>0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2</v>
      </c>
      <c r="R2741" t="s">
        <v>7</v>
      </c>
      <c r="S2741" t="s">
        <v>241</v>
      </c>
      <c r="T2741" t="s">
        <v>72</v>
      </c>
      <c r="U2741" t="s">
        <v>52</v>
      </c>
      <c r="V2741" t="s">
        <v>242</v>
      </c>
      <c r="W2741" t="s">
        <v>243</v>
      </c>
      <c r="X2741" t="s">
        <v>1651</v>
      </c>
      <c r="Y2741">
        <v>100</v>
      </c>
      <c r="Z2741">
        <v>93</v>
      </c>
      <c r="AA2741">
        <v>93</v>
      </c>
      <c r="AB2741">
        <v>92</v>
      </c>
      <c r="AC2741">
        <v>92</v>
      </c>
      <c r="AD2741">
        <v>92</v>
      </c>
      <c r="AE2741">
        <v>76</v>
      </c>
    </row>
    <row r="2742" spans="1:31">
      <c r="A2742">
        <v>2748</v>
      </c>
      <c r="B2742" t="s">
        <v>3306</v>
      </c>
      <c r="C2742">
        <v>0</v>
      </c>
      <c r="D2742">
        <v>0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2</v>
      </c>
      <c r="R2742" t="s">
        <v>7</v>
      </c>
      <c r="S2742" t="s">
        <v>477</v>
      </c>
      <c r="T2742" t="s">
        <v>15</v>
      </c>
      <c r="U2742" t="s">
        <v>28</v>
      </c>
      <c r="V2742" t="s">
        <v>65</v>
      </c>
      <c r="W2742" t="s">
        <v>126</v>
      </c>
      <c r="X2742" t="s">
        <v>3307</v>
      </c>
      <c r="Y2742">
        <v>100</v>
      </c>
      <c r="Z2742">
        <v>100</v>
      </c>
      <c r="AA2742">
        <v>100</v>
      </c>
      <c r="AB2742">
        <v>97</v>
      </c>
      <c r="AC2742">
        <v>87</v>
      </c>
      <c r="AD2742">
        <v>85</v>
      </c>
      <c r="AE2742">
        <v>57</v>
      </c>
    </row>
    <row r="2743" spans="1:31">
      <c r="A2743">
        <v>2749</v>
      </c>
      <c r="B2743" t="s">
        <v>3308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2</v>
      </c>
      <c r="R2743" t="s">
        <v>7</v>
      </c>
      <c r="S2743" t="s">
        <v>18</v>
      </c>
      <c r="T2743" t="s">
        <v>35</v>
      </c>
      <c r="U2743" t="s">
        <v>295</v>
      </c>
      <c r="V2743" t="s">
        <v>296</v>
      </c>
      <c r="W2743" t="s">
        <v>297</v>
      </c>
      <c r="Y2743">
        <v>100</v>
      </c>
      <c r="Z2743">
        <v>100</v>
      </c>
      <c r="AA2743">
        <v>100</v>
      </c>
      <c r="AB2743">
        <v>100</v>
      </c>
      <c r="AC2743">
        <v>100</v>
      </c>
      <c r="AD2743">
        <v>100</v>
      </c>
      <c r="AE2743">
        <v>44</v>
      </c>
    </row>
    <row r="2744" spans="1:31">
      <c r="A2744">
        <v>2750</v>
      </c>
      <c r="B2744" t="s">
        <v>3309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2</v>
      </c>
      <c r="R2744" t="s">
        <v>7</v>
      </c>
      <c r="S2744" t="s">
        <v>241</v>
      </c>
      <c r="T2744" t="s">
        <v>72</v>
      </c>
      <c r="U2744" t="s">
        <v>58</v>
      </c>
      <c r="V2744" t="s">
        <v>59</v>
      </c>
      <c r="W2744" t="s">
        <v>92</v>
      </c>
      <c r="X2744" t="s">
        <v>142</v>
      </c>
      <c r="Y2744">
        <v>100</v>
      </c>
      <c r="Z2744">
        <v>100</v>
      </c>
      <c r="AA2744">
        <v>100</v>
      </c>
      <c r="AB2744">
        <v>80</v>
      </c>
      <c r="AC2744">
        <v>80</v>
      </c>
      <c r="AD2744">
        <v>79</v>
      </c>
      <c r="AE2744">
        <v>53</v>
      </c>
    </row>
    <row r="2745" spans="1:31">
      <c r="A2745">
        <v>2751</v>
      </c>
      <c r="B2745" t="s">
        <v>3310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2</v>
      </c>
      <c r="R2745" t="s">
        <v>7</v>
      </c>
      <c r="S2745" t="s">
        <v>241</v>
      </c>
      <c r="T2745" t="s">
        <v>72</v>
      </c>
      <c r="U2745" t="s">
        <v>58</v>
      </c>
      <c r="V2745" t="s">
        <v>59</v>
      </c>
      <c r="W2745" t="s">
        <v>92</v>
      </c>
      <c r="X2745" t="s">
        <v>3295</v>
      </c>
      <c r="Y2745">
        <v>100</v>
      </c>
      <c r="Z2745">
        <v>100</v>
      </c>
      <c r="AA2745">
        <v>100</v>
      </c>
      <c r="AB2745">
        <v>100</v>
      </c>
      <c r="AC2745">
        <v>100</v>
      </c>
      <c r="AD2745">
        <v>100</v>
      </c>
      <c r="AE2745">
        <v>58</v>
      </c>
    </row>
    <row r="2746" spans="1:31">
      <c r="A2746">
        <v>2752</v>
      </c>
      <c r="B2746" t="s">
        <v>3311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2</v>
      </c>
      <c r="R2746" t="s">
        <v>7</v>
      </c>
      <c r="S2746" t="s">
        <v>18</v>
      </c>
      <c r="T2746" t="s">
        <v>3312</v>
      </c>
      <c r="U2746" t="s">
        <v>3313</v>
      </c>
      <c r="V2746" t="s">
        <v>3314</v>
      </c>
      <c r="W2746" t="s">
        <v>163</v>
      </c>
      <c r="X2746" t="s">
        <v>118</v>
      </c>
      <c r="Y2746">
        <v>100</v>
      </c>
      <c r="Z2746">
        <v>100</v>
      </c>
      <c r="AA2746">
        <v>96</v>
      </c>
      <c r="AB2746">
        <v>96</v>
      </c>
      <c r="AC2746">
        <v>96</v>
      </c>
      <c r="AD2746">
        <v>96</v>
      </c>
      <c r="AE2746">
        <v>95</v>
      </c>
    </row>
    <row r="2747" spans="1:31">
      <c r="A2747">
        <v>2753</v>
      </c>
      <c r="B2747" t="s">
        <v>3315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2</v>
      </c>
      <c r="R2747" t="s">
        <v>7</v>
      </c>
      <c r="S2747" t="s">
        <v>8</v>
      </c>
      <c r="T2747" t="s">
        <v>9</v>
      </c>
      <c r="U2747" t="s">
        <v>103</v>
      </c>
      <c r="V2747" t="s">
        <v>104</v>
      </c>
      <c r="Y2747">
        <v>100</v>
      </c>
      <c r="Z2747">
        <v>100</v>
      </c>
      <c r="AA2747">
        <v>100</v>
      </c>
      <c r="AB2747">
        <v>90</v>
      </c>
      <c r="AC2747">
        <v>71</v>
      </c>
      <c r="AD2747">
        <v>42</v>
      </c>
      <c r="AE2747">
        <v>41</v>
      </c>
    </row>
    <row r="2748" spans="1:31">
      <c r="A2748">
        <v>2754</v>
      </c>
      <c r="B2748" t="s">
        <v>3316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2</v>
      </c>
      <c r="R2748" t="s">
        <v>7</v>
      </c>
      <c r="S2748" t="s">
        <v>241</v>
      </c>
      <c r="T2748" t="s">
        <v>72</v>
      </c>
      <c r="Y2748">
        <v>100</v>
      </c>
      <c r="Z2748">
        <v>100</v>
      </c>
      <c r="AA2748">
        <v>100</v>
      </c>
      <c r="AB2748">
        <v>49</v>
      </c>
      <c r="AC2748">
        <v>49</v>
      </c>
      <c r="AD2748">
        <v>49</v>
      </c>
      <c r="AE2748">
        <v>46</v>
      </c>
    </row>
    <row r="2749" spans="1:31">
      <c r="A2749">
        <v>2755</v>
      </c>
      <c r="B2749" t="s">
        <v>3317</v>
      </c>
      <c r="C2749">
        <v>0</v>
      </c>
      <c r="D2749">
        <v>0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2</v>
      </c>
      <c r="R2749" t="s">
        <v>7</v>
      </c>
      <c r="S2749" t="s">
        <v>64</v>
      </c>
      <c r="T2749" t="s">
        <v>97</v>
      </c>
      <c r="U2749" t="s">
        <v>3318</v>
      </c>
      <c r="Y2749">
        <v>100</v>
      </c>
      <c r="Z2749">
        <v>90</v>
      </c>
      <c r="AA2749">
        <v>90</v>
      </c>
      <c r="AB2749">
        <v>89</v>
      </c>
      <c r="AC2749">
        <v>89</v>
      </c>
      <c r="AD2749">
        <v>89</v>
      </c>
      <c r="AE2749">
        <v>89</v>
      </c>
    </row>
    <row r="2750" spans="1:31">
      <c r="A2750">
        <v>2756</v>
      </c>
      <c r="B2750" t="s">
        <v>3319</v>
      </c>
      <c r="C2750">
        <v>0</v>
      </c>
      <c r="D2750">
        <v>0</v>
      </c>
      <c r="E2750">
        <v>0</v>
      </c>
      <c r="F2750">
        <v>0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2</v>
      </c>
      <c r="R2750" t="s">
        <v>7</v>
      </c>
      <c r="S2750" t="s">
        <v>8</v>
      </c>
      <c r="T2750" t="s">
        <v>9</v>
      </c>
      <c r="U2750" t="s">
        <v>50</v>
      </c>
      <c r="V2750" t="s">
        <v>51</v>
      </c>
      <c r="W2750" t="s">
        <v>153</v>
      </c>
      <c r="X2750" t="s">
        <v>3320</v>
      </c>
      <c r="Y2750">
        <v>100</v>
      </c>
      <c r="Z2750">
        <v>96</v>
      </c>
      <c r="AA2750">
        <v>96</v>
      </c>
      <c r="AB2750">
        <v>95</v>
      </c>
      <c r="AC2750">
        <v>95</v>
      </c>
      <c r="AD2750">
        <v>79</v>
      </c>
      <c r="AE2750">
        <v>56</v>
      </c>
    </row>
    <row r="2751" spans="1:31">
      <c r="A2751">
        <v>2757</v>
      </c>
      <c r="B2751" t="s">
        <v>3321</v>
      </c>
      <c r="C2751">
        <v>0</v>
      </c>
      <c r="D2751">
        <v>0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2</v>
      </c>
      <c r="R2751" t="s">
        <v>7</v>
      </c>
      <c r="S2751" t="s">
        <v>241</v>
      </c>
      <c r="T2751" t="s">
        <v>72</v>
      </c>
      <c r="U2751" t="s">
        <v>58</v>
      </c>
      <c r="V2751" t="s">
        <v>59</v>
      </c>
      <c r="W2751" t="s">
        <v>92</v>
      </c>
      <c r="X2751" t="s">
        <v>317</v>
      </c>
      <c r="Y2751">
        <v>100</v>
      </c>
      <c r="Z2751">
        <v>95</v>
      </c>
      <c r="AA2751">
        <v>95</v>
      </c>
      <c r="AB2751">
        <v>95</v>
      </c>
      <c r="AC2751">
        <v>95</v>
      </c>
      <c r="AD2751">
        <v>94</v>
      </c>
      <c r="AE2751">
        <v>85</v>
      </c>
    </row>
    <row r="2752" spans="1:31">
      <c r="A2752">
        <v>2758</v>
      </c>
      <c r="B2752" t="s">
        <v>3322</v>
      </c>
      <c r="C2752">
        <v>0</v>
      </c>
      <c r="D2752">
        <v>0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2</v>
      </c>
      <c r="R2752" t="s">
        <v>7</v>
      </c>
      <c r="S2752" t="s">
        <v>18</v>
      </c>
      <c r="T2752" t="s">
        <v>19</v>
      </c>
      <c r="U2752" t="s">
        <v>259</v>
      </c>
      <c r="V2752" t="s">
        <v>408</v>
      </c>
      <c r="W2752" t="s">
        <v>91</v>
      </c>
      <c r="Y2752">
        <v>100</v>
      </c>
      <c r="Z2752">
        <v>98</v>
      </c>
      <c r="AA2752">
        <v>97</v>
      </c>
      <c r="AB2752">
        <v>94</v>
      </c>
      <c r="AC2752">
        <v>92</v>
      </c>
      <c r="AD2752">
        <v>77</v>
      </c>
      <c r="AE2752">
        <v>36</v>
      </c>
    </row>
    <row r="2753" spans="1:31">
      <c r="A2753">
        <v>2759</v>
      </c>
      <c r="B2753" t="s">
        <v>3323</v>
      </c>
      <c r="C2753">
        <v>0</v>
      </c>
      <c r="D2753">
        <v>0</v>
      </c>
      <c r="E2753">
        <v>0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2</v>
      </c>
      <c r="R2753" t="s">
        <v>7</v>
      </c>
      <c r="S2753" t="s">
        <v>8</v>
      </c>
      <c r="T2753" t="s">
        <v>9</v>
      </c>
      <c r="U2753" t="s">
        <v>50</v>
      </c>
      <c r="V2753" t="s">
        <v>51</v>
      </c>
      <c r="W2753" t="s">
        <v>153</v>
      </c>
      <c r="X2753" t="s">
        <v>3320</v>
      </c>
      <c r="Y2753">
        <v>100</v>
      </c>
      <c r="Z2753">
        <v>98</v>
      </c>
      <c r="AA2753">
        <v>98</v>
      </c>
      <c r="AB2753">
        <v>98</v>
      </c>
      <c r="AC2753">
        <v>98</v>
      </c>
      <c r="AD2753">
        <v>76</v>
      </c>
      <c r="AE2753">
        <v>58</v>
      </c>
    </row>
    <row r="2754" spans="1:31">
      <c r="A2754">
        <v>2760</v>
      </c>
      <c r="B2754" t="s">
        <v>3324</v>
      </c>
      <c r="C2754">
        <v>1</v>
      </c>
      <c r="D2754">
        <v>0</v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 t="s">
        <v>7</v>
      </c>
      <c r="S2754" t="s">
        <v>269</v>
      </c>
      <c r="T2754" t="s">
        <v>270</v>
      </c>
      <c r="U2754" t="s">
        <v>160</v>
      </c>
      <c r="V2754" t="s">
        <v>161</v>
      </c>
      <c r="W2754" t="s">
        <v>162</v>
      </c>
      <c r="Y2754">
        <v>100</v>
      </c>
      <c r="Z2754">
        <v>100</v>
      </c>
      <c r="AA2754">
        <v>100</v>
      </c>
      <c r="AB2754">
        <v>100</v>
      </c>
      <c r="AC2754">
        <v>100</v>
      </c>
      <c r="AD2754">
        <v>100</v>
      </c>
      <c r="AE2754">
        <v>100</v>
      </c>
    </row>
    <row r="2755" spans="1:31">
      <c r="A2755">
        <v>2761</v>
      </c>
      <c r="B2755" t="s">
        <v>3325</v>
      </c>
      <c r="C2755">
        <v>1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 t="s">
        <v>7</v>
      </c>
      <c r="S2755" t="s">
        <v>241</v>
      </c>
      <c r="T2755" t="s">
        <v>72</v>
      </c>
      <c r="U2755" t="s">
        <v>52</v>
      </c>
      <c r="V2755" t="s">
        <v>242</v>
      </c>
      <c r="W2755" t="s">
        <v>243</v>
      </c>
      <c r="X2755" t="s">
        <v>1651</v>
      </c>
      <c r="Y2755">
        <v>100</v>
      </c>
      <c r="Z2755">
        <v>100</v>
      </c>
      <c r="AA2755">
        <v>100</v>
      </c>
      <c r="AB2755">
        <v>93</v>
      </c>
      <c r="AC2755">
        <v>93</v>
      </c>
      <c r="AD2755">
        <v>93</v>
      </c>
      <c r="AE2755">
        <v>60</v>
      </c>
    </row>
    <row r="2756" spans="1:31">
      <c r="A2756">
        <v>2762</v>
      </c>
      <c r="B2756" t="s">
        <v>3326</v>
      </c>
      <c r="C2756">
        <v>1</v>
      </c>
      <c r="D2756">
        <v>0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 t="s">
        <v>7</v>
      </c>
      <c r="S2756" t="s">
        <v>241</v>
      </c>
      <c r="T2756" t="s">
        <v>72</v>
      </c>
      <c r="U2756" t="s">
        <v>73</v>
      </c>
      <c r="Y2756">
        <v>100</v>
      </c>
      <c r="Z2756">
        <v>100</v>
      </c>
      <c r="AA2756">
        <v>100</v>
      </c>
      <c r="AB2756">
        <v>95</v>
      </c>
      <c r="AC2756">
        <v>48</v>
      </c>
      <c r="AD2756">
        <v>25</v>
      </c>
      <c r="AE2756">
        <v>23</v>
      </c>
    </row>
    <row r="2757" spans="1:31">
      <c r="A2757">
        <v>2763</v>
      </c>
      <c r="B2757" t="s">
        <v>3327</v>
      </c>
      <c r="C2757">
        <v>1</v>
      </c>
      <c r="D2757">
        <v>0</v>
      </c>
      <c r="E2757">
        <v>0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 t="s">
        <v>7</v>
      </c>
      <c r="S2757" t="s">
        <v>241</v>
      </c>
      <c r="T2757" t="s">
        <v>72</v>
      </c>
      <c r="U2757" t="s">
        <v>52</v>
      </c>
      <c r="V2757" t="s">
        <v>242</v>
      </c>
      <c r="W2757" t="s">
        <v>243</v>
      </c>
      <c r="Y2757">
        <v>100</v>
      </c>
      <c r="Z2757">
        <v>99</v>
      </c>
      <c r="AA2757">
        <v>99</v>
      </c>
      <c r="AB2757">
        <v>55</v>
      </c>
      <c r="AC2757">
        <v>55</v>
      </c>
      <c r="AD2757">
        <v>55</v>
      </c>
      <c r="AE2757">
        <v>31</v>
      </c>
    </row>
    <row r="2758" spans="1:31">
      <c r="A2758">
        <v>2764</v>
      </c>
      <c r="B2758" t="s">
        <v>3328</v>
      </c>
      <c r="C2758">
        <v>0</v>
      </c>
      <c r="D2758">
        <v>1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 t="s">
        <v>7</v>
      </c>
      <c r="S2758" t="s">
        <v>241</v>
      </c>
      <c r="T2758" t="s">
        <v>72</v>
      </c>
      <c r="Y2758">
        <v>100</v>
      </c>
      <c r="Z2758">
        <v>66</v>
      </c>
      <c r="AA2758">
        <v>65</v>
      </c>
      <c r="AB2758">
        <v>32</v>
      </c>
      <c r="AC2758">
        <v>6</v>
      </c>
      <c r="AD2758">
        <v>6</v>
      </c>
      <c r="AE2758">
        <v>6</v>
      </c>
    </row>
    <row r="2759" spans="1:31">
      <c r="A2759">
        <v>2765</v>
      </c>
      <c r="B2759" t="s">
        <v>3329</v>
      </c>
      <c r="C2759">
        <v>0</v>
      </c>
      <c r="D2759">
        <v>1</v>
      </c>
      <c r="E2759">
        <v>0</v>
      </c>
      <c r="F2759">
        <v>0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 t="s">
        <v>7</v>
      </c>
      <c r="S2759" t="s">
        <v>18</v>
      </c>
      <c r="T2759" t="s">
        <v>19</v>
      </c>
      <c r="U2759" t="s">
        <v>253</v>
      </c>
      <c r="V2759" t="s">
        <v>27</v>
      </c>
      <c r="W2759" t="s">
        <v>2002</v>
      </c>
      <c r="Y2759">
        <v>100</v>
      </c>
      <c r="Z2759">
        <v>100</v>
      </c>
      <c r="AA2759">
        <v>100</v>
      </c>
      <c r="AB2759">
        <v>88</v>
      </c>
      <c r="AC2759">
        <v>88</v>
      </c>
      <c r="AD2759">
        <v>58</v>
      </c>
      <c r="AE2759">
        <v>58</v>
      </c>
    </row>
    <row r="2760" spans="1:31">
      <c r="A2760">
        <v>2766</v>
      </c>
      <c r="B2760" t="s">
        <v>3330</v>
      </c>
      <c r="C2760">
        <v>0</v>
      </c>
      <c r="D2760">
        <v>1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 t="s">
        <v>7</v>
      </c>
      <c r="S2760" t="s">
        <v>241</v>
      </c>
      <c r="T2760" t="s">
        <v>72</v>
      </c>
      <c r="U2760" t="s">
        <v>73</v>
      </c>
      <c r="Y2760">
        <v>100</v>
      </c>
      <c r="Z2760">
        <v>70</v>
      </c>
      <c r="AA2760">
        <v>70</v>
      </c>
      <c r="AB2760">
        <v>53</v>
      </c>
      <c r="AC2760">
        <v>47</v>
      </c>
      <c r="AD2760">
        <v>47</v>
      </c>
      <c r="AE2760">
        <v>47</v>
      </c>
    </row>
    <row r="2761" spans="1:31">
      <c r="A2761">
        <v>2767</v>
      </c>
      <c r="B2761" t="s">
        <v>3331</v>
      </c>
      <c r="C2761">
        <v>0</v>
      </c>
      <c r="D2761">
        <v>1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 t="s">
        <v>7</v>
      </c>
      <c r="S2761" t="s">
        <v>18</v>
      </c>
      <c r="T2761" t="s">
        <v>78</v>
      </c>
      <c r="U2761" t="s">
        <v>289</v>
      </c>
      <c r="V2761" t="s">
        <v>154</v>
      </c>
      <c r="Y2761">
        <v>100</v>
      </c>
      <c r="Z2761">
        <v>100</v>
      </c>
      <c r="AA2761">
        <v>60</v>
      </c>
      <c r="AB2761">
        <v>60</v>
      </c>
      <c r="AC2761">
        <v>60</v>
      </c>
      <c r="AD2761">
        <v>48</v>
      </c>
      <c r="AE2761">
        <v>48</v>
      </c>
    </row>
    <row r="2762" spans="1:31">
      <c r="A2762">
        <v>2768</v>
      </c>
      <c r="B2762" t="s">
        <v>3332</v>
      </c>
      <c r="C2762">
        <v>0</v>
      </c>
      <c r="D2762">
        <v>1</v>
      </c>
      <c r="E2762">
        <v>0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 t="s">
        <v>7</v>
      </c>
      <c r="S2762" t="s">
        <v>18</v>
      </c>
      <c r="T2762" t="s">
        <v>19</v>
      </c>
      <c r="Y2762">
        <v>100</v>
      </c>
      <c r="Z2762">
        <v>95</v>
      </c>
      <c r="AA2762">
        <v>52</v>
      </c>
      <c r="AB2762">
        <v>37</v>
      </c>
      <c r="AC2762">
        <v>37</v>
      </c>
      <c r="AD2762">
        <v>37</v>
      </c>
      <c r="AE2762">
        <v>37</v>
      </c>
    </row>
    <row r="2763" spans="1:31">
      <c r="A2763">
        <v>2769</v>
      </c>
      <c r="B2763" t="s">
        <v>3333</v>
      </c>
      <c r="C2763">
        <v>0</v>
      </c>
      <c r="D2763">
        <v>1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 t="s">
        <v>7</v>
      </c>
      <c r="S2763" t="s">
        <v>241</v>
      </c>
      <c r="T2763" t="s">
        <v>72</v>
      </c>
      <c r="U2763" t="s">
        <v>73</v>
      </c>
      <c r="V2763" t="s">
        <v>134</v>
      </c>
      <c r="W2763" t="s">
        <v>135</v>
      </c>
      <c r="Y2763">
        <v>100</v>
      </c>
      <c r="Z2763">
        <v>100</v>
      </c>
      <c r="AA2763">
        <v>100</v>
      </c>
      <c r="AB2763">
        <v>100</v>
      </c>
      <c r="AC2763">
        <v>100</v>
      </c>
      <c r="AD2763">
        <v>100</v>
      </c>
      <c r="AE2763">
        <v>100</v>
      </c>
    </row>
    <row r="2764" spans="1:31">
      <c r="A2764">
        <v>2770</v>
      </c>
      <c r="B2764" t="s">
        <v>3334</v>
      </c>
      <c r="C2764">
        <v>0</v>
      </c>
      <c r="D2764">
        <v>1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 t="s">
        <v>7</v>
      </c>
      <c r="S2764" t="s">
        <v>269</v>
      </c>
      <c r="T2764" t="s">
        <v>270</v>
      </c>
      <c r="U2764" t="s">
        <v>160</v>
      </c>
      <c r="V2764" t="s">
        <v>161</v>
      </c>
      <c r="W2764" t="s">
        <v>162</v>
      </c>
      <c r="Y2764">
        <v>100</v>
      </c>
      <c r="Z2764">
        <v>100</v>
      </c>
      <c r="AA2764">
        <v>100</v>
      </c>
      <c r="AB2764">
        <v>100</v>
      </c>
      <c r="AC2764">
        <v>100</v>
      </c>
      <c r="AD2764">
        <v>100</v>
      </c>
      <c r="AE2764">
        <v>86</v>
      </c>
    </row>
    <row r="2765" spans="1:31">
      <c r="A2765">
        <v>2771</v>
      </c>
      <c r="B2765" t="s">
        <v>3335</v>
      </c>
      <c r="C2765">
        <v>0</v>
      </c>
      <c r="D2765">
        <v>1</v>
      </c>
      <c r="E2765">
        <v>0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 t="s">
        <v>7</v>
      </c>
      <c r="S2765" t="s">
        <v>269</v>
      </c>
      <c r="Y2765">
        <v>100</v>
      </c>
      <c r="Z2765">
        <v>47</v>
      </c>
      <c r="AA2765">
        <v>46</v>
      </c>
      <c r="AB2765">
        <v>46</v>
      </c>
      <c r="AC2765">
        <v>40</v>
      </c>
      <c r="AD2765">
        <v>40</v>
      </c>
      <c r="AE2765">
        <v>23</v>
      </c>
    </row>
    <row r="2766" spans="1:31">
      <c r="A2766">
        <v>2772</v>
      </c>
      <c r="B2766" t="s">
        <v>3336</v>
      </c>
      <c r="C2766">
        <v>0</v>
      </c>
      <c r="D2766">
        <v>1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 t="s">
        <v>7</v>
      </c>
      <c r="S2766" t="s">
        <v>18</v>
      </c>
      <c r="T2766" t="s">
        <v>19</v>
      </c>
      <c r="U2766" t="s">
        <v>283</v>
      </c>
      <c r="V2766" t="s">
        <v>284</v>
      </c>
      <c r="W2766" t="s">
        <v>285</v>
      </c>
      <c r="Y2766">
        <v>100</v>
      </c>
      <c r="Z2766">
        <v>84</v>
      </c>
      <c r="AA2766">
        <v>84</v>
      </c>
      <c r="AB2766">
        <v>83</v>
      </c>
      <c r="AC2766">
        <v>83</v>
      </c>
      <c r="AD2766">
        <v>82</v>
      </c>
      <c r="AE2766">
        <v>82</v>
      </c>
    </row>
    <row r="2767" spans="1:31">
      <c r="A2767">
        <v>2773</v>
      </c>
      <c r="B2767" t="s">
        <v>3337</v>
      </c>
      <c r="C2767">
        <v>0</v>
      </c>
      <c r="D2767">
        <v>1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 t="s">
        <v>7</v>
      </c>
      <c r="S2767" t="s">
        <v>269</v>
      </c>
      <c r="T2767" t="s">
        <v>305</v>
      </c>
      <c r="Y2767">
        <v>100</v>
      </c>
      <c r="Z2767">
        <v>77</v>
      </c>
      <c r="AA2767">
        <v>58</v>
      </c>
      <c r="AB2767">
        <v>17</v>
      </c>
      <c r="AC2767">
        <v>17</v>
      </c>
      <c r="AD2767">
        <v>17</v>
      </c>
      <c r="AE2767">
        <v>16</v>
      </c>
    </row>
    <row r="2768" spans="1:31">
      <c r="A2768">
        <v>2774</v>
      </c>
      <c r="B2768" t="s">
        <v>3338</v>
      </c>
      <c r="C2768">
        <v>0</v>
      </c>
      <c r="D2768">
        <v>1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 t="s">
        <v>7</v>
      </c>
      <c r="S2768" t="s">
        <v>241</v>
      </c>
      <c r="T2768" t="s">
        <v>72</v>
      </c>
      <c r="U2768" t="s">
        <v>73</v>
      </c>
      <c r="V2768" t="s">
        <v>119</v>
      </c>
      <c r="W2768" t="s">
        <v>120</v>
      </c>
      <c r="Y2768">
        <v>100</v>
      </c>
      <c r="Z2768">
        <v>100</v>
      </c>
      <c r="AA2768">
        <v>100</v>
      </c>
      <c r="AB2768">
        <v>98</v>
      </c>
      <c r="AC2768">
        <v>70</v>
      </c>
      <c r="AD2768">
        <v>55</v>
      </c>
      <c r="AE2768">
        <v>18</v>
      </c>
    </row>
    <row r="2769" spans="1:31">
      <c r="A2769">
        <v>2775</v>
      </c>
      <c r="B2769" t="s">
        <v>3339</v>
      </c>
      <c r="C2769">
        <v>0</v>
      </c>
      <c r="D2769">
        <v>1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 t="s">
        <v>7</v>
      </c>
      <c r="S2769" t="s">
        <v>241</v>
      </c>
      <c r="T2769" t="s">
        <v>72</v>
      </c>
      <c r="U2769" t="s">
        <v>73</v>
      </c>
      <c r="V2769" t="s">
        <v>77</v>
      </c>
      <c r="W2769" t="s">
        <v>98</v>
      </c>
      <c r="Y2769">
        <v>100</v>
      </c>
      <c r="Z2769">
        <v>100</v>
      </c>
      <c r="AA2769">
        <v>100</v>
      </c>
      <c r="AB2769">
        <v>100</v>
      </c>
      <c r="AC2769">
        <v>95</v>
      </c>
      <c r="AD2769">
        <v>95</v>
      </c>
      <c r="AE2769">
        <v>69</v>
      </c>
    </row>
    <row r="2770" spans="1:31">
      <c r="A2770">
        <v>2776</v>
      </c>
      <c r="B2770" t="s">
        <v>3340</v>
      </c>
      <c r="C2770">
        <v>0</v>
      </c>
      <c r="D2770">
        <v>1</v>
      </c>
      <c r="E2770">
        <v>0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 t="s">
        <v>7</v>
      </c>
      <c r="S2770" t="s">
        <v>241</v>
      </c>
      <c r="T2770" t="s">
        <v>72</v>
      </c>
      <c r="U2770" t="s">
        <v>73</v>
      </c>
      <c r="V2770" t="s">
        <v>203</v>
      </c>
      <c r="Y2770">
        <v>100</v>
      </c>
      <c r="Z2770">
        <v>100</v>
      </c>
      <c r="AA2770">
        <v>100</v>
      </c>
      <c r="AB2770">
        <v>99</v>
      </c>
      <c r="AC2770">
        <v>94</v>
      </c>
      <c r="AD2770">
        <v>94</v>
      </c>
      <c r="AE2770">
        <v>94</v>
      </c>
    </row>
    <row r="2771" spans="1:31">
      <c r="A2771">
        <v>2777</v>
      </c>
      <c r="B2771" t="s">
        <v>3341</v>
      </c>
      <c r="C2771">
        <v>0</v>
      </c>
      <c r="D2771">
        <v>1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 t="s">
        <v>7</v>
      </c>
      <c r="S2771" t="s">
        <v>241</v>
      </c>
      <c r="T2771" t="s">
        <v>72</v>
      </c>
      <c r="U2771" t="s">
        <v>73</v>
      </c>
      <c r="V2771" t="s">
        <v>203</v>
      </c>
      <c r="Y2771">
        <v>100</v>
      </c>
      <c r="Z2771">
        <v>100</v>
      </c>
      <c r="AA2771">
        <v>100</v>
      </c>
      <c r="AB2771">
        <v>100</v>
      </c>
      <c r="AC2771">
        <v>99</v>
      </c>
      <c r="AD2771">
        <v>99</v>
      </c>
      <c r="AE2771">
        <v>99</v>
      </c>
    </row>
    <row r="2772" spans="1:31">
      <c r="A2772">
        <v>2778</v>
      </c>
      <c r="B2772" t="s">
        <v>3342</v>
      </c>
      <c r="C2772">
        <v>0</v>
      </c>
      <c r="D2772">
        <v>1</v>
      </c>
      <c r="E2772">
        <v>0</v>
      </c>
      <c r="F2772">
        <v>0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 t="s">
        <v>7</v>
      </c>
      <c r="S2772" t="s">
        <v>241</v>
      </c>
      <c r="T2772" t="s">
        <v>72</v>
      </c>
      <c r="U2772" t="s">
        <v>73</v>
      </c>
      <c r="Y2772">
        <v>100</v>
      </c>
      <c r="Z2772">
        <v>96</v>
      </c>
      <c r="AA2772">
        <v>96</v>
      </c>
      <c r="AB2772">
        <v>88</v>
      </c>
      <c r="AC2772">
        <v>19</v>
      </c>
      <c r="AD2772">
        <v>19</v>
      </c>
      <c r="AE2772">
        <v>15</v>
      </c>
    </row>
    <row r="2773" spans="1:31">
      <c r="A2773">
        <v>2779</v>
      </c>
      <c r="B2773" t="s">
        <v>3343</v>
      </c>
      <c r="C2773">
        <v>0</v>
      </c>
      <c r="D2773">
        <v>1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 t="s">
        <v>7</v>
      </c>
      <c r="S2773" t="s">
        <v>269</v>
      </c>
      <c r="T2773" t="s">
        <v>270</v>
      </c>
      <c r="U2773" t="s">
        <v>160</v>
      </c>
      <c r="V2773" t="s">
        <v>161</v>
      </c>
      <c r="W2773" t="s">
        <v>162</v>
      </c>
      <c r="X2773" t="s">
        <v>1725</v>
      </c>
      <c r="Y2773">
        <v>100</v>
      </c>
      <c r="Z2773">
        <v>100</v>
      </c>
      <c r="AA2773">
        <v>100</v>
      </c>
      <c r="AB2773">
        <v>100</v>
      </c>
      <c r="AC2773">
        <v>100</v>
      </c>
      <c r="AD2773">
        <v>100</v>
      </c>
      <c r="AE2773">
        <v>61</v>
      </c>
    </row>
    <row r="2774" spans="1:31">
      <c r="A2774">
        <v>2780</v>
      </c>
      <c r="B2774" t="s">
        <v>3344</v>
      </c>
      <c r="C2774">
        <v>0</v>
      </c>
      <c r="D2774">
        <v>1</v>
      </c>
      <c r="E2774">
        <v>0</v>
      </c>
      <c r="F2774">
        <v>0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 t="s">
        <v>7</v>
      </c>
      <c r="S2774" t="s">
        <v>241</v>
      </c>
      <c r="T2774" t="s">
        <v>72</v>
      </c>
      <c r="U2774" t="s">
        <v>73</v>
      </c>
      <c r="Y2774">
        <v>100</v>
      </c>
      <c r="Z2774">
        <v>100</v>
      </c>
      <c r="AA2774">
        <v>100</v>
      </c>
      <c r="AB2774">
        <v>100</v>
      </c>
      <c r="AC2774">
        <v>27</v>
      </c>
      <c r="AD2774">
        <v>27</v>
      </c>
      <c r="AE2774">
        <v>21</v>
      </c>
    </row>
    <row r="2775" spans="1:31">
      <c r="A2775">
        <v>2781</v>
      </c>
      <c r="B2775" t="s">
        <v>3345</v>
      </c>
      <c r="C2775">
        <v>0</v>
      </c>
      <c r="D2775">
        <v>1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 t="s">
        <v>7</v>
      </c>
      <c r="S2775" t="s">
        <v>18</v>
      </c>
      <c r="T2775" t="s">
        <v>19</v>
      </c>
      <c r="U2775" t="s">
        <v>867</v>
      </c>
      <c r="V2775" t="s">
        <v>868</v>
      </c>
      <c r="Y2775">
        <v>100</v>
      </c>
      <c r="Z2775">
        <v>100</v>
      </c>
      <c r="AA2775">
        <v>100</v>
      </c>
      <c r="AB2775">
        <v>100</v>
      </c>
      <c r="AC2775">
        <v>100</v>
      </c>
      <c r="AD2775">
        <v>94</v>
      </c>
      <c r="AE2775">
        <v>94</v>
      </c>
    </row>
    <row r="2776" spans="1:31">
      <c r="A2776">
        <v>2782</v>
      </c>
      <c r="B2776" t="s">
        <v>3346</v>
      </c>
      <c r="C2776">
        <v>0</v>
      </c>
      <c r="D2776">
        <v>1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 t="s">
        <v>7</v>
      </c>
      <c r="S2776" t="s">
        <v>241</v>
      </c>
      <c r="T2776" t="s">
        <v>72</v>
      </c>
      <c r="U2776" t="s">
        <v>73</v>
      </c>
      <c r="V2776" t="s">
        <v>134</v>
      </c>
      <c r="W2776" t="s">
        <v>135</v>
      </c>
      <c r="Y2776">
        <v>100</v>
      </c>
      <c r="Z2776">
        <v>100</v>
      </c>
      <c r="AA2776">
        <v>100</v>
      </c>
      <c r="AB2776">
        <v>100</v>
      </c>
      <c r="AC2776">
        <v>100</v>
      </c>
      <c r="AD2776">
        <v>100</v>
      </c>
      <c r="AE2776">
        <v>100</v>
      </c>
    </row>
    <row r="2777" spans="1:31">
      <c r="A2777">
        <v>2783</v>
      </c>
      <c r="B2777" t="s">
        <v>3347</v>
      </c>
      <c r="C2777">
        <v>0</v>
      </c>
      <c r="D2777">
        <v>1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 t="s">
        <v>7</v>
      </c>
      <c r="S2777" t="s">
        <v>241</v>
      </c>
      <c r="T2777" t="s">
        <v>72</v>
      </c>
      <c r="U2777" t="s">
        <v>73</v>
      </c>
      <c r="V2777" t="s">
        <v>74</v>
      </c>
      <c r="W2777" t="s">
        <v>152</v>
      </c>
      <c r="Y2777">
        <v>100</v>
      </c>
      <c r="Z2777">
        <v>100</v>
      </c>
      <c r="AA2777">
        <v>100</v>
      </c>
      <c r="AB2777">
        <v>96</v>
      </c>
      <c r="AC2777">
        <v>55</v>
      </c>
      <c r="AD2777">
        <v>55</v>
      </c>
      <c r="AE2777">
        <v>19</v>
      </c>
    </row>
    <row r="2778" spans="1:31">
      <c r="A2778">
        <v>2784</v>
      </c>
      <c r="B2778" t="s">
        <v>3348</v>
      </c>
      <c r="C2778">
        <v>0</v>
      </c>
      <c r="D2778">
        <v>1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 t="s">
        <v>7</v>
      </c>
      <c r="S2778" t="s">
        <v>269</v>
      </c>
      <c r="T2778" t="s">
        <v>270</v>
      </c>
      <c r="U2778" t="s">
        <v>160</v>
      </c>
      <c r="V2778" t="s">
        <v>161</v>
      </c>
      <c r="W2778" t="s">
        <v>162</v>
      </c>
      <c r="Y2778">
        <v>100</v>
      </c>
      <c r="Z2778">
        <v>100</v>
      </c>
      <c r="AA2778">
        <v>100</v>
      </c>
      <c r="AB2778">
        <v>100</v>
      </c>
      <c r="AC2778">
        <v>100</v>
      </c>
      <c r="AD2778">
        <v>100</v>
      </c>
      <c r="AE2778">
        <v>74</v>
      </c>
    </row>
    <row r="2779" spans="1:31">
      <c r="A2779">
        <v>2785</v>
      </c>
      <c r="B2779" t="s">
        <v>3349</v>
      </c>
      <c r="C2779">
        <v>0</v>
      </c>
      <c r="D2779">
        <v>1</v>
      </c>
      <c r="E2779">
        <v>0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 t="s">
        <v>7</v>
      </c>
      <c r="S2779" t="s">
        <v>269</v>
      </c>
      <c r="T2779" t="s">
        <v>270</v>
      </c>
      <c r="U2779" t="s">
        <v>160</v>
      </c>
      <c r="V2779" t="s">
        <v>161</v>
      </c>
      <c r="W2779" t="s">
        <v>162</v>
      </c>
      <c r="Y2779">
        <v>100</v>
      </c>
      <c r="Z2779">
        <v>100</v>
      </c>
      <c r="AA2779">
        <v>100</v>
      </c>
      <c r="AB2779">
        <v>100</v>
      </c>
      <c r="AC2779">
        <v>100</v>
      </c>
      <c r="AD2779">
        <v>97</v>
      </c>
      <c r="AE2779">
        <v>92</v>
      </c>
    </row>
    <row r="2780" spans="1:31">
      <c r="A2780">
        <v>2786</v>
      </c>
      <c r="B2780" t="s">
        <v>3350</v>
      </c>
      <c r="C2780">
        <v>0</v>
      </c>
      <c r="D2780">
        <v>1</v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 t="s">
        <v>7</v>
      </c>
      <c r="S2780" t="s">
        <v>269</v>
      </c>
      <c r="T2780" t="s">
        <v>270</v>
      </c>
      <c r="U2780" t="s">
        <v>160</v>
      </c>
      <c r="V2780" t="s">
        <v>161</v>
      </c>
      <c r="W2780" t="s">
        <v>162</v>
      </c>
      <c r="Y2780">
        <v>100</v>
      </c>
      <c r="Z2780">
        <v>97</v>
      </c>
      <c r="AA2780">
        <v>95</v>
      </c>
      <c r="AB2780">
        <v>95</v>
      </c>
      <c r="AC2780">
        <v>89</v>
      </c>
      <c r="AD2780">
        <v>89</v>
      </c>
      <c r="AE2780">
        <v>41</v>
      </c>
    </row>
    <row r="2781" spans="1:31">
      <c r="A2781">
        <v>2787</v>
      </c>
      <c r="B2781" t="s">
        <v>3351</v>
      </c>
      <c r="C2781">
        <v>0</v>
      </c>
      <c r="D2781">
        <v>1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 t="s">
        <v>7</v>
      </c>
      <c r="S2781" t="s">
        <v>269</v>
      </c>
      <c r="T2781" t="s">
        <v>270</v>
      </c>
      <c r="U2781" t="s">
        <v>160</v>
      </c>
      <c r="V2781" t="s">
        <v>161</v>
      </c>
      <c r="W2781" t="s">
        <v>162</v>
      </c>
      <c r="Y2781">
        <v>100</v>
      </c>
      <c r="Z2781">
        <v>100</v>
      </c>
      <c r="AA2781">
        <v>100</v>
      </c>
      <c r="AB2781">
        <v>100</v>
      </c>
      <c r="AC2781">
        <v>100</v>
      </c>
      <c r="AD2781">
        <v>100</v>
      </c>
      <c r="AE2781">
        <v>84</v>
      </c>
    </row>
    <row r="2782" spans="1:31">
      <c r="A2782">
        <v>2788</v>
      </c>
      <c r="B2782" t="s">
        <v>3352</v>
      </c>
      <c r="C2782">
        <v>0</v>
      </c>
      <c r="D2782">
        <v>1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 t="s">
        <v>7</v>
      </c>
      <c r="S2782" t="s">
        <v>18</v>
      </c>
      <c r="T2782" t="s">
        <v>19</v>
      </c>
      <c r="Y2782">
        <v>100</v>
      </c>
      <c r="Z2782">
        <v>65</v>
      </c>
      <c r="AA2782">
        <v>59</v>
      </c>
      <c r="AB2782">
        <v>41</v>
      </c>
      <c r="AC2782">
        <v>41</v>
      </c>
      <c r="AD2782">
        <v>41</v>
      </c>
      <c r="AE2782">
        <v>41</v>
      </c>
    </row>
    <row r="2783" spans="1:31">
      <c r="A2783">
        <v>2789</v>
      </c>
      <c r="B2783" t="s">
        <v>3353</v>
      </c>
      <c r="C2783">
        <v>0</v>
      </c>
      <c r="D2783">
        <v>1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 t="s">
        <v>7</v>
      </c>
      <c r="S2783" t="s">
        <v>241</v>
      </c>
      <c r="T2783" t="s">
        <v>72</v>
      </c>
      <c r="U2783" t="s">
        <v>73</v>
      </c>
      <c r="V2783" t="s">
        <v>321</v>
      </c>
      <c r="Y2783">
        <v>100</v>
      </c>
      <c r="Z2783">
        <v>100</v>
      </c>
      <c r="AA2783">
        <v>100</v>
      </c>
      <c r="AB2783">
        <v>100</v>
      </c>
      <c r="AC2783">
        <v>86</v>
      </c>
      <c r="AD2783">
        <v>46</v>
      </c>
      <c r="AE2783">
        <v>46</v>
      </c>
    </row>
    <row r="2784" spans="1:31">
      <c r="A2784">
        <v>2790</v>
      </c>
      <c r="B2784" t="s">
        <v>3354</v>
      </c>
      <c r="C2784">
        <v>0</v>
      </c>
      <c r="D2784">
        <v>1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 t="s">
        <v>7</v>
      </c>
      <c r="S2784" t="s">
        <v>18</v>
      </c>
      <c r="T2784" t="s">
        <v>19</v>
      </c>
      <c r="U2784" t="s">
        <v>259</v>
      </c>
      <c r="V2784" t="s">
        <v>408</v>
      </c>
      <c r="Y2784">
        <v>100</v>
      </c>
      <c r="Z2784">
        <v>100</v>
      </c>
      <c r="AA2784">
        <v>100</v>
      </c>
      <c r="AB2784">
        <v>100</v>
      </c>
      <c r="AC2784">
        <v>67</v>
      </c>
      <c r="AD2784">
        <v>36</v>
      </c>
      <c r="AE2784">
        <v>36</v>
      </c>
    </row>
    <row r="2785" spans="1:31">
      <c r="A2785">
        <v>2791</v>
      </c>
      <c r="B2785" t="s">
        <v>3355</v>
      </c>
      <c r="C2785">
        <v>0</v>
      </c>
      <c r="D2785">
        <v>1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 t="s">
        <v>7</v>
      </c>
      <c r="S2785" t="s">
        <v>241</v>
      </c>
      <c r="T2785" t="s">
        <v>72</v>
      </c>
      <c r="U2785" t="s">
        <v>73</v>
      </c>
      <c r="V2785" t="s">
        <v>134</v>
      </c>
      <c r="W2785" t="s">
        <v>135</v>
      </c>
      <c r="Y2785">
        <v>100</v>
      </c>
      <c r="Z2785">
        <v>100</v>
      </c>
      <c r="AA2785">
        <v>100</v>
      </c>
      <c r="AB2785">
        <v>73</v>
      </c>
      <c r="AC2785">
        <v>67</v>
      </c>
      <c r="AD2785">
        <v>53</v>
      </c>
      <c r="AE2785">
        <v>12</v>
      </c>
    </row>
    <row r="2786" spans="1:31">
      <c r="A2786">
        <v>2792</v>
      </c>
      <c r="B2786" t="s">
        <v>3356</v>
      </c>
      <c r="C2786">
        <v>0</v>
      </c>
      <c r="D2786">
        <v>1</v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 t="s">
        <v>7</v>
      </c>
      <c r="S2786" t="s">
        <v>269</v>
      </c>
      <c r="T2786" t="s">
        <v>270</v>
      </c>
      <c r="U2786" t="s">
        <v>160</v>
      </c>
      <c r="V2786" t="s">
        <v>161</v>
      </c>
      <c r="W2786" t="s">
        <v>162</v>
      </c>
      <c r="Y2786">
        <v>100</v>
      </c>
      <c r="Z2786">
        <v>81</v>
      </c>
      <c r="AA2786">
        <v>77</v>
      </c>
      <c r="AB2786">
        <v>77</v>
      </c>
      <c r="AC2786">
        <v>74</v>
      </c>
      <c r="AD2786">
        <v>63</v>
      </c>
      <c r="AE2786">
        <v>25</v>
      </c>
    </row>
    <row r="2787" spans="1:31">
      <c r="A2787">
        <v>2793</v>
      </c>
      <c r="B2787" t="s">
        <v>3357</v>
      </c>
      <c r="C2787">
        <v>0</v>
      </c>
      <c r="D2787">
        <v>1</v>
      </c>
      <c r="E2787">
        <v>0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 t="s">
        <v>7</v>
      </c>
      <c r="S2787" t="s">
        <v>18</v>
      </c>
      <c r="T2787" t="s">
        <v>78</v>
      </c>
      <c r="U2787" t="s">
        <v>81</v>
      </c>
      <c r="V2787" t="s">
        <v>82</v>
      </c>
      <c r="W2787" t="s">
        <v>93</v>
      </c>
      <c r="Y2787">
        <v>100</v>
      </c>
      <c r="Z2787">
        <v>100</v>
      </c>
      <c r="AA2787">
        <v>60</v>
      </c>
      <c r="AB2787">
        <v>51</v>
      </c>
      <c r="AC2787">
        <v>51</v>
      </c>
      <c r="AD2787">
        <v>51</v>
      </c>
      <c r="AE2787">
        <v>50</v>
      </c>
    </row>
    <row r="2788" spans="1:31">
      <c r="A2788">
        <v>2794</v>
      </c>
      <c r="B2788" t="s">
        <v>3358</v>
      </c>
      <c r="C2788">
        <v>0</v>
      </c>
      <c r="D2788">
        <v>1</v>
      </c>
      <c r="E2788">
        <v>0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 t="s">
        <v>7</v>
      </c>
      <c r="S2788" t="s">
        <v>269</v>
      </c>
      <c r="T2788" t="s">
        <v>270</v>
      </c>
      <c r="U2788" t="s">
        <v>160</v>
      </c>
      <c r="V2788" t="s">
        <v>161</v>
      </c>
      <c r="W2788" t="s">
        <v>162</v>
      </c>
      <c r="Y2788">
        <v>100</v>
      </c>
      <c r="Z2788">
        <v>100</v>
      </c>
      <c r="AA2788">
        <v>100</v>
      </c>
      <c r="AB2788">
        <v>100</v>
      </c>
      <c r="AC2788">
        <v>100</v>
      </c>
      <c r="AD2788">
        <v>98</v>
      </c>
      <c r="AE2788">
        <v>60</v>
      </c>
    </row>
    <row r="2789" spans="1:31">
      <c r="A2789">
        <v>2795</v>
      </c>
      <c r="B2789" t="s">
        <v>3359</v>
      </c>
      <c r="C2789">
        <v>0</v>
      </c>
      <c r="D2789">
        <v>1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 t="s">
        <v>7</v>
      </c>
      <c r="S2789" t="s">
        <v>269</v>
      </c>
      <c r="T2789" t="s">
        <v>305</v>
      </c>
      <c r="U2789" t="s">
        <v>146</v>
      </c>
      <c r="Y2789">
        <v>100</v>
      </c>
      <c r="Z2789">
        <v>85</v>
      </c>
      <c r="AA2789">
        <v>78</v>
      </c>
      <c r="AB2789">
        <v>78</v>
      </c>
      <c r="AC2789">
        <v>32</v>
      </c>
      <c r="AD2789">
        <v>30</v>
      </c>
      <c r="AE2789">
        <v>25</v>
      </c>
    </row>
    <row r="2790" spans="1:31">
      <c r="A2790">
        <v>2796</v>
      </c>
      <c r="B2790" t="s">
        <v>3360</v>
      </c>
      <c r="C2790">
        <v>0</v>
      </c>
      <c r="D2790">
        <v>1</v>
      </c>
      <c r="E2790">
        <v>0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 t="s">
        <v>7</v>
      </c>
      <c r="S2790" t="s">
        <v>241</v>
      </c>
      <c r="T2790" t="s">
        <v>72</v>
      </c>
      <c r="U2790" t="s">
        <v>73</v>
      </c>
      <c r="V2790" t="s">
        <v>366</v>
      </c>
      <c r="Y2790">
        <v>100</v>
      </c>
      <c r="Z2790">
        <v>100</v>
      </c>
      <c r="AA2790">
        <v>100</v>
      </c>
      <c r="AB2790">
        <v>93</v>
      </c>
      <c r="AC2790">
        <v>66</v>
      </c>
      <c r="AD2790">
        <v>66</v>
      </c>
      <c r="AE2790">
        <v>66</v>
      </c>
    </row>
    <row r="2791" spans="1:31">
      <c r="A2791">
        <v>2797</v>
      </c>
      <c r="B2791" t="s">
        <v>3361</v>
      </c>
      <c r="C2791">
        <v>0</v>
      </c>
      <c r="D2791">
        <v>1</v>
      </c>
      <c r="E2791">
        <v>0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 t="s">
        <v>7</v>
      </c>
      <c r="S2791" t="s">
        <v>241</v>
      </c>
      <c r="T2791" t="s">
        <v>72</v>
      </c>
      <c r="U2791" t="s">
        <v>73</v>
      </c>
      <c r="V2791" t="s">
        <v>134</v>
      </c>
      <c r="W2791" t="s">
        <v>135</v>
      </c>
      <c r="Y2791">
        <v>100</v>
      </c>
      <c r="Z2791">
        <v>100</v>
      </c>
      <c r="AA2791">
        <v>100</v>
      </c>
      <c r="AB2791">
        <v>99</v>
      </c>
      <c r="AC2791">
        <v>96</v>
      </c>
      <c r="AD2791">
        <v>92</v>
      </c>
      <c r="AE2791">
        <v>78</v>
      </c>
    </row>
    <row r="2792" spans="1:31">
      <c r="A2792">
        <v>2798</v>
      </c>
      <c r="B2792" t="s">
        <v>3362</v>
      </c>
      <c r="C2792">
        <v>0</v>
      </c>
      <c r="D2792">
        <v>1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 t="s">
        <v>7</v>
      </c>
      <c r="S2792" t="s">
        <v>18</v>
      </c>
      <c r="T2792" t="s">
        <v>19</v>
      </c>
      <c r="U2792" t="s">
        <v>283</v>
      </c>
      <c r="V2792" t="s">
        <v>284</v>
      </c>
      <c r="W2792" t="s">
        <v>285</v>
      </c>
      <c r="Y2792">
        <v>100</v>
      </c>
      <c r="Z2792">
        <v>100</v>
      </c>
      <c r="AA2792">
        <v>100</v>
      </c>
      <c r="AB2792">
        <v>100</v>
      </c>
      <c r="AC2792">
        <v>100</v>
      </c>
      <c r="AD2792">
        <v>100</v>
      </c>
      <c r="AE2792">
        <v>100</v>
      </c>
    </row>
    <row r="2793" spans="1:31">
      <c r="A2793">
        <v>2799</v>
      </c>
      <c r="B2793" t="s">
        <v>3363</v>
      </c>
      <c r="C2793">
        <v>0</v>
      </c>
      <c r="D2793">
        <v>1</v>
      </c>
      <c r="E2793">
        <v>0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 t="s">
        <v>7</v>
      </c>
      <c r="S2793" t="s">
        <v>241</v>
      </c>
      <c r="T2793" t="s">
        <v>72</v>
      </c>
      <c r="U2793" t="s">
        <v>73</v>
      </c>
      <c r="V2793" t="s">
        <v>134</v>
      </c>
      <c r="W2793" t="s">
        <v>135</v>
      </c>
      <c r="Y2793">
        <v>100</v>
      </c>
      <c r="Z2793">
        <v>100</v>
      </c>
      <c r="AA2793">
        <v>100</v>
      </c>
      <c r="AB2793">
        <v>100</v>
      </c>
      <c r="AC2793">
        <v>100</v>
      </c>
      <c r="AD2793">
        <v>95</v>
      </c>
      <c r="AE2793">
        <v>93</v>
      </c>
    </row>
    <row r="2794" spans="1:31">
      <c r="A2794">
        <v>2800</v>
      </c>
      <c r="B2794" t="s">
        <v>3364</v>
      </c>
      <c r="C2794">
        <v>0</v>
      </c>
      <c r="D2794">
        <v>1</v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 t="s">
        <v>7</v>
      </c>
      <c r="S2794" t="s">
        <v>269</v>
      </c>
      <c r="T2794" t="s">
        <v>270</v>
      </c>
      <c r="U2794" t="s">
        <v>160</v>
      </c>
      <c r="V2794" t="s">
        <v>161</v>
      </c>
      <c r="W2794" t="s">
        <v>162</v>
      </c>
      <c r="X2794" t="s">
        <v>1725</v>
      </c>
      <c r="Y2794">
        <v>100</v>
      </c>
      <c r="Z2794">
        <v>97</v>
      </c>
      <c r="AA2794">
        <v>96</v>
      </c>
      <c r="AB2794">
        <v>96</v>
      </c>
      <c r="AC2794">
        <v>95</v>
      </c>
      <c r="AD2794">
        <v>94</v>
      </c>
      <c r="AE2794">
        <v>85</v>
      </c>
    </row>
    <row r="2795" spans="1:31">
      <c r="A2795">
        <v>2801</v>
      </c>
      <c r="B2795" t="s">
        <v>3365</v>
      </c>
      <c r="C2795">
        <v>0</v>
      </c>
      <c r="D2795">
        <v>1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 t="s">
        <v>7</v>
      </c>
      <c r="S2795" t="s">
        <v>241</v>
      </c>
      <c r="T2795" t="s">
        <v>72</v>
      </c>
      <c r="U2795" t="s">
        <v>73</v>
      </c>
      <c r="V2795" t="s">
        <v>134</v>
      </c>
      <c r="W2795" t="s">
        <v>135</v>
      </c>
      <c r="Y2795">
        <v>100</v>
      </c>
      <c r="Z2795">
        <v>100</v>
      </c>
      <c r="AA2795">
        <v>100</v>
      </c>
      <c r="AB2795">
        <v>100</v>
      </c>
      <c r="AC2795">
        <v>100</v>
      </c>
      <c r="AD2795">
        <v>100</v>
      </c>
      <c r="AE2795">
        <v>100</v>
      </c>
    </row>
    <row r="2796" spans="1:31">
      <c r="A2796">
        <v>2802</v>
      </c>
      <c r="B2796" t="s">
        <v>3366</v>
      </c>
      <c r="C2796">
        <v>0</v>
      </c>
      <c r="D2796">
        <v>1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 t="s">
        <v>7</v>
      </c>
      <c r="S2796" t="s">
        <v>241</v>
      </c>
      <c r="T2796" t="s">
        <v>72</v>
      </c>
      <c r="U2796" t="s">
        <v>73</v>
      </c>
      <c r="Y2796">
        <v>100</v>
      </c>
      <c r="Z2796">
        <v>100</v>
      </c>
      <c r="AA2796">
        <v>100</v>
      </c>
      <c r="AB2796">
        <v>96</v>
      </c>
      <c r="AC2796">
        <v>12</v>
      </c>
      <c r="AD2796">
        <v>12</v>
      </c>
      <c r="AE2796">
        <v>11</v>
      </c>
    </row>
    <row r="2797" spans="1:31">
      <c r="A2797">
        <v>2803</v>
      </c>
      <c r="B2797" t="s">
        <v>3367</v>
      </c>
      <c r="C2797">
        <v>0</v>
      </c>
      <c r="D2797">
        <v>1</v>
      </c>
      <c r="E2797">
        <v>0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 t="s">
        <v>7</v>
      </c>
      <c r="S2797" t="s">
        <v>241</v>
      </c>
      <c r="T2797" t="s">
        <v>72</v>
      </c>
      <c r="U2797" t="s">
        <v>73</v>
      </c>
      <c r="V2797" t="s">
        <v>134</v>
      </c>
      <c r="W2797" t="s">
        <v>135</v>
      </c>
      <c r="Y2797">
        <v>100</v>
      </c>
      <c r="Z2797">
        <v>100</v>
      </c>
      <c r="AA2797">
        <v>100</v>
      </c>
      <c r="AB2797">
        <v>100</v>
      </c>
      <c r="AC2797">
        <v>100</v>
      </c>
      <c r="AD2797">
        <v>99</v>
      </c>
      <c r="AE2797">
        <v>94</v>
      </c>
    </row>
    <row r="2798" spans="1:31">
      <c r="A2798">
        <v>2804</v>
      </c>
      <c r="B2798" t="s">
        <v>3368</v>
      </c>
      <c r="C2798">
        <v>0</v>
      </c>
      <c r="D2798">
        <v>1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 t="s">
        <v>7</v>
      </c>
      <c r="S2798" t="s">
        <v>241</v>
      </c>
      <c r="T2798" t="s">
        <v>72</v>
      </c>
      <c r="U2798" t="s">
        <v>73</v>
      </c>
      <c r="V2798" t="s">
        <v>315</v>
      </c>
      <c r="Y2798">
        <v>100</v>
      </c>
      <c r="Z2798">
        <v>100</v>
      </c>
      <c r="AA2798">
        <v>100</v>
      </c>
      <c r="AB2798">
        <v>88</v>
      </c>
      <c r="AC2798">
        <v>68</v>
      </c>
      <c r="AD2798">
        <v>68</v>
      </c>
      <c r="AE2798">
        <v>68</v>
      </c>
    </row>
    <row r="2799" spans="1:31">
      <c r="A2799">
        <v>2805</v>
      </c>
      <c r="B2799" t="s">
        <v>3369</v>
      </c>
      <c r="C2799">
        <v>0</v>
      </c>
      <c r="D2799">
        <v>1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 t="s">
        <v>7</v>
      </c>
      <c r="S2799" t="s">
        <v>241</v>
      </c>
      <c r="T2799" t="s">
        <v>72</v>
      </c>
      <c r="U2799" t="s">
        <v>73</v>
      </c>
      <c r="Y2799">
        <v>100</v>
      </c>
      <c r="Z2799">
        <v>100</v>
      </c>
      <c r="AA2799">
        <v>100</v>
      </c>
      <c r="AB2799">
        <v>84</v>
      </c>
      <c r="AC2799">
        <v>46</v>
      </c>
      <c r="AD2799">
        <v>37</v>
      </c>
      <c r="AE2799">
        <v>22</v>
      </c>
    </row>
    <row r="2800" spans="1:31">
      <c r="A2800">
        <v>2806</v>
      </c>
      <c r="B2800" t="s">
        <v>3370</v>
      </c>
      <c r="C2800">
        <v>0</v>
      </c>
      <c r="D2800">
        <v>1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 t="s">
        <v>7</v>
      </c>
      <c r="S2800" t="s">
        <v>18</v>
      </c>
      <c r="T2800" t="s">
        <v>19</v>
      </c>
      <c r="U2800" t="s">
        <v>259</v>
      </c>
      <c r="V2800" t="s">
        <v>408</v>
      </c>
      <c r="W2800" t="s">
        <v>91</v>
      </c>
      <c r="Y2800">
        <v>100</v>
      </c>
      <c r="Z2800">
        <v>100</v>
      </c>
      <c r="AA2800">
        <v>100</v>
      </c>
      <c r="AB2800">
        <v>98</v>
      </c>
      <c r="AC2800">
        <v>98</v>
      </c>
      <c r="AD2800">
        <v>60</v>
      </c>
      <c r="AE2800">
        <v>44</v>
      </c>
    </row>
    <row r="2801" spans="1:31">
      <c r="A2801">
        <v>2807</v>
      </c>
      <c r="B2801" t="s">
        <v>3371</v>
      </c>
      <c r="C2801">
        <v>0</v>
      </c>
      <c r="D2801">
        <v>1</v>
      </c>
      <c r="E2801">
        <v>0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 t="s">
        <v>7</v>
      </c>
      <c r="S2801" t="s">
        <v>269</v>
      </c>
      <c r="T2801" t="s">
        <v>270</v>
      </c>
      <c r="U2801" t="s">
        <v>160</v>
      </c>
      <c r="Y2801">
        <v>100</v>
      </c>
      <c r="Z2801">
        <v>70</v>
      </c>
      <c r="AA2801">
        <v>66</v>
      </c>
      <c r="AB2801">
        <v>66</v>
      </c>
      <c r="AC2801">
        <v>35</v>
      </c>
      <c r="AD2801">
        <v>32</v>
      </c>
      <c r="AE2801">
        <v>17</v>
      </c>
    </row>
    <row r="2802" spans="1:31">
      <c r="A2802">
        <v>2808</v>
      </c>
      <c r="B2802" t="s">
        <v>3372</v>
      </c>
      <c r="C2802">
        <v>0</v>
      </c>
      <c r="D2802">
        <v>1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 t="s">
        <v>7</v>
      </c>
      <c r="S2802" t="s">
        <v>269</v>
      </c>
      <c r="T2802" t="s">
        <v>270</v>
      </c>
      <c r="U2802" t="s">
        <v>160</v>
      </c>
      <c r="V2802" t="s">
        <v>161</v>
      </c>
      <c r="W2802" t="s">
        <v>162</v>
      </c>
      <c r="X2802" t="s">
        <v>1725</v>
      </c>
      <c r="Y2802">
        <v>100</v>
      </c>
      <c r="Z2802">
        <v>95</v>
      </c>
      <c r="AA2802">
        <v>95</v>
      </c>
      <c r="AB2802">
        <v>95</v>
      </c>
      <c r="AC2802">
        <v>89</v>
      </c>
      <c r="AD2802">
        <v>89</v>
      </c>
      <c r="AE2802">
        <v>68</v>
      </c>
    </row>
    <row r="2803" spans="1:31">
      <c r="A2803">
        <v>2809</v>
      </c>
      <c r="B2803" t="s">
        <v>3373</v>
      </c>
      <c r="C2803">
        <v>0</v>
      </c>
      <c r="D2803">
        <v>1</v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 t="s">
        <v>7</v>
      </c>
      <c r="S2803" t="s">
        <v>241</v>
      </c>
      <c r="T2803" t="s">
        <v>72</v>
      </c>
      <c r="U2803" t="s">
        <v>73</v>
      </c>
      <c r="V2803" t="s">
        <v>134</v>
      </c>
      <c r="W2803" t="s">
        <v>135</v>
      </c>
      <c r="X2803" t="s">
        <v>2370</v>
      </c>
      <c r="Y2803">
        <v>100</v>
      </c>
      <c r="Z2803">
        <v>100</v>
      </c>
      <c r="AA2803">
        <v>100</v>
      </c>
      <c r="AB2803">
        <v>91</v>
      </c>
      <c r="AC2803">
        <v>71</v>
      </c>
      <c r="AD2803">
        <v>71</v>
      </c>
      <c r="AE2803">
        <v>59</v>
      </c>
    </row>
    <row r="2804" spans="1:31">
      <c r="A2804">
        <v>2810</v>
      </c>
      <c r="B2804" t="s">
        <v>3374</v>
      </c>
      <c r="C2804">
        <v>0</v>
      </c>
      <c r="D2804">
        <v>1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 t="s">
        <v>7</v>
      </c>
      <c r="S2804" t="s">
        <v>18</v>
      </c>
      <c r="T2804" t="s">
        <v>19</v>
      </c>
      <c r="Y2804">
        <v>100</v>
      </c>
      <c r="Z2804">
        <v>63</v>
      </c>
      <c r="AA2804">
        <v>63</v>
      </c>
      <c r="AB2804">
        <v>48</v>
      </c>
      <c r="AC2804">
        <v>48</v>
      </c>
      <c r="AD2804">
        <v>48</v>
      </c>
      <c r="AE2804">
        <v>48</v>
      </c>
    </row>
    <row r="2805" spans="1:31">
      <c r="A2805">
        <v>2811</v>
      </c>
      <c r="B2805" t="s">
        <v>3375</v>
      </c>
      <c r="C2805">
        <v>0</v>
      </c>
      <c r="D2805">
        <v>1</v>
      </c>
      <c r="E2805">
        <v>0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 t="s">
        <v>7</v>
      </c>
      <c r="S2805" t="s">
        <v>241</v>
      </c>
      <c r="T2805" t="s">
        <v>72</v>
      </c>
      <c r="U2805" t="s">
        <v>73</v>
      </c>
      <c r="V2805" t="s">
        <v>134</v>
      </c>
      <c r="W2805" t="s">
        <v>135</v>
      </c>
      <c r="Y2805">
        <v>100</v>
      </c>
      <c r="Z2805">
        <v>100</v>
      </c>
      <c r="AA2805">
        <v>100</v>
      </c>
      <c r="AB2805">
        <v>100</v>
      </c>
      <c r="AC2805">
        <v>100</v>
      </c>
      <c r="AD2805">
        <v>100</v>
      </c>
      <c r="AE2805">
        <v>100</v>
      </c>
    </row>
    <row r="2806" spans="1:31">
      <c r="A2806">
        <v>2812</v>
      </c>
      <c r="B2806" t="s">
        <v>3376</v>
      </c>
      <c r="C2806">
        <v>0</v>
      </c>
      <c r="D2806">
        <v>1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 t="s">
        <v>7</v>
      </c>
      <c r="S2806" t="s">
        <v>18</v>
      </c>
      <c r="T2806" t="s">
        <v>19</v>
      </c>
      <c r="U2806" t="s">
        <v>283</v>
      </c>
      <c r="V2806" t="s">
        <v>284</v>
      </c>
      <c r="W2806" t="s">
        <v>285</v>
      </c>
      <c r="Y2806">
        <v>100</v>
      </c>
      <c r="Z2806">
        <v>95</v>
      </c>
      <c r="AA2806">
        <v>91</v>
      </c>
      <c r="AB2806">
        <v>70</v>
      </c>
      <c r="AC2806">
        <v>70</v>
      </c>
      <c r="AD2806">
        <v>64</v>
      </c>
      <c r="AE2806">
        <v>64</v>
      </c>
    </row>
    <row r="2807" spans="1:31">
      <c r="A2807">
        <v>2813</v>
      </c>
      <c r="B2807" t="s">
        <v>3377</v>
      </c>
      <c r="C2807">
        <v>0</v>
      </c>
      <c r="D2807">
        <v>1</v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 t="s">
        <v>7</v>
      </c>
      <c r="S2807" t="s">
        <v>269</v>
      </c>
      <c r="T2807" t="s">
        <v>305</v>
      </c>
      <c r="U2807" t="s">
        <v>146</v>
      </c>
      <c r="V2807" t="s">
        <v>306</v>
      </c>
      <c r="W2807" t="s">
        <v>307</v>
      </c>
      <c r="Y2807">
        <v>100</v>
      </c>
      <c r="Z2807">
        <v>100</v>
      </c>
      <c r="AA2807">
        <v>76</v>
      </c>
      <c r="AB2807">
        <v>76</v>
      </c>
      <c r="AC2807">
        <v>71</v>
      </c>
      <c r="AD2807">
        <v>59</v>
      </c>
      <c r="AE2807">
        <v>35</v>
      </c>
    </row>
    <row r="2808" spans="1:31">
      <c r="A2808">
        <v>2814</v>
      </c>
      <c r="B2808" t="s">
        <v>3378</v>
      </c>
      <c r="C2808">
        <v>0</v>
      </c>
      <c r="D2808">
        <v>1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 t="s">
        <v>7</v>
      </c>
      <c r="S2808" t="s">
        <v>241</v>
      </c>
      <c r="T2808" t="s">
        <v>72</v>
      </c>
      <c r="U2808" t="s">
        <v>73</v>
      </c>
      <c r="V2808" t="s">
        <v>315</v>
      </c>
      <c r="Y2808">
        <v>100</v>
      </c>
      <c r="Z2808">
        <v>100</v>
      </c>
      <c r="AA2808">
        <v>100</v>
      </c>
      <c r="AB2808">
        <v>100</v>
      </c>
      <c r="AC2808">
        <v>96</v>
      </c>
      <c r="AD2808">
        <v>96</v>
      </c>
      <c r="AE2808">
        <v>96</v>
      </c>
    </row>
    <row r="2809" spans="1:31">
      <c r="A2809">
        <v>2815</v>
      </c>
      <c r="B2809" t="s">
        <v>3379</v>
      </c>
      <c r="C2809">
        <v>0</v>
      </c>
      <c r="D2809">
        <v>1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 t="s">
        <v>7</v>
      </c>
      <c r="S2809" t="s">
        <v>18</v>
      </c>
      <c r="T2809" t="s">
        <v>35</v>
      </c>
      <c r="U2809" t="s">
        <v>23</v>
      </c>
      <c r="V2809" t="s">
        <v>824</v>
      </c>
      <c r="W2809" t="s">
        <v>962</v>
      </c>
      <c r="Y2809">
        <v>100</v>
      </c>
      <c r="Z2809">
        <v>100</v>
      </c>
      <c r="AA2809">
        <v>100</v>
      </c>
      <c r="AB2809">
        <v>100</v>
      </c>
      <c r="AC2809">
        <v>100</v>
      </c>
      <c r="AD2809">
        <v>100</v>
      </c>
      <c r="AE2809">
        <v>100</v>
      </c>
    </row>
    <row r="2810" spans="1:31">
      <c r="A2810">
        <v>2816</v>
      </c>
      <c r="B2810" t="s">
        <v>3380</v>
      </c>
      <c r="C2810">
        <v>0</v>
      </c>
      <c r="D2810">
        <v>1</v>
      </c>
      <c r="E2810">
        <v>0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 t="s">
        <v>7</v>
      </c>
      <c r="S2810" t="s">
        <v>241</v>
      </c>
      <c r="T2810" t="s">
        <v>72</v>
      </c>
      <c r="U2810" t="s">
        <v>73</v>
      </c>
      <c r="Y2810">
        <v>100</v>
      </c>
      <c r="Z2810">
        <v>100</v>
      </c>
      <c r="AA2810">
        <v>100</v>
      </c>
      <c r="AB2810">
        <v>79</v>
      </c>
      <c r="AC2810">
        <v>49</v>
      </c>
      <c r="AD2810">
        <v>39</v>
      </c>
      <c r="AE2810">
        <v>21</v>
      </c>
    </row>
    <row r="2811" spans="1:31">
      <c r="A2811">
        <v>2817</v>
      </c>
      <c r="B2811" t="s">
        <v>3381</v>
      </c>
      <c r="C2811">
        <v>0</v>
      </c>
      <c r="D2811">
        <v>1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 t="s">
        <v>7</v>
      </c>
      <c r="S2811" t="s">
        <v>269</v>
      </c>
      <c r="T2811" t="s">
        <v>305</v>
      </c>
      <c r="U2811" t="s">
        <v>146</v>
      </c>
      <c r="V2811" t="s">
        <v>306</v>
      </c>
      <c r="W2811" t="s">
        <v>307</v>
      </c>
      <c r="X2811" t="s">
        <v>308</v>
      </c>
      <c r="Y2811">
        <v>100</v>
      </c>
      <c r="Z2811">
        <v>85</v>
      </c>
      <c r="AA2811">
        <v>84</v>
      </c>
      <c r="AB2811">
        <v>84</v>
      </c>
      <c r="AC2811">
        <v>71</v>
      </c>
      <c r="AD2811">
        <v>67</v>
      </c>
      <c r="AE2811">
        <v>53</v>
      </c>
    </row>
    <row r="2812" spans="1:31">
      <c r="A2812">
        <v>2818</v>
      </c>
      <c r="B2812" t="s">
        <v>3382</v>
      </c>
      <c r="C2812">
        <v>0</v>
      </c>
      <c r="D2812">
        <v>0</v>
      </c>
      <c r="E2812">
        <v>1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 t="s">
        <v>7</v>
      </c>
      <c r="S2812" t="s">
        <v>241</v>
      </c>
      <c r="T2812" t="s">
        <v>72</v>
      </c>
      <c r="U2812" t="s">
        <v>73</v>
      </c>
      <c r="V2812" t="s">
        <v>321</v>
      </c>
      <c r="Y2812">
        <v>100</v>
      </c>
      <c r="Z2812">
        <v>100</v>
      </c>
      <c r="AA2812">
        <v>100</v>
      </c>
      <c r="AB2812">
        <v>100</v>
      </c>
      <c r="AC2812">
        <v>100</v>
      </c>
      <c r="AD2812">
        <v>74</v>
      </c>
      <c r="AE2812">
        <v>74</v>
      </c>
    </row>
    <row r="2813" spans="1:31">
      <c r="A2813">
        <v>2819</v>
      </c>
      <c r="B2813" t="s">
        <v>3383</v>
      </c>
      <c r="C2813">
        <v>0</v>
      </c>
      <c r="D2813">
        <v>0</v>
      </c>
      <c r="E2813">
        <v>1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 t="s">
        <v>7</v>
      </c>
      <c r="S2813" t="s">
        <v>241</v>
      </c>
      <c r="T2813" t="s">
        <v>72</v>
      </c>
      <c r="U2813" t="s">
        <v>73</v>
      </c>
      <c r="V2813" t="s">
        <v>321</v>
      </c>
      <c r="W2813" t="s">
        <v>526</v>
      </c>
      <c r="Y2813">
        <v>100</v>
      </c>
      <c r="Z2813">
        <v>100</v>
      </c>
      <c r="AA2813">
        <v>100</v>
      </c>
      <c r="AB2813">
        <v>100</v>
      </c>
      <c r="AC2813">
        <v>100</v>
      </c>
      <c r="AD2813">
        <v>50</v>
      </c>
      <c r="AE2813">
        <v>50</v>
      </c>
    </row>
    <row r="2814" spans="1:31">
      <c r="A2814">
        <v>2820</v>
      </c>
      <c r="B2814" t="s">
        <v>3384</v>
      </c>
      <c r="C2814">
        <v>0</v>
      </c>
      <c r="D2814">
        <v>0</v>
      </c>
      <c r="E2814">
        <v>1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 t="s">
        <v>7</v>
      </c>
      <c r="S2814" t="s">
        <v>8</v>
      </c>
      <c r="T2814" t="s">
        <v>9</v>
      </c>
      <c r="U2814" t="s">
        <v>103</v>
      </c>
      <c r="Y2814">
        <v>100</v>
      </c>
      <c r="Z2814">
        <v>70</v>
      </c>
      <c r="AA2814">
        <v>66</v>
      </c>
      <c r="AB2814">
        <v>51</v>
      </c>
      <c r="AC2814">
        <v>46</v>
      </c>
      <c r="AD2814">
        <v>36</v>
      </c>
      <c r="AE2814">
        <v>36</v>
      </c>
    </row>
    <row r="2815" spans="1:31">
      <c r="A2815">
        <v>2821</v>
      </c>
      <c r="B2815" t="s">
        <v>3385</v>
      </c>
      <c r="C2815">
        <v>0</v>
      </c>
      <c r="D2815">
        <v>0</v>
      </c>
      <c r="E2815">
        <v>1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 t="s">
        <v>7</v>
      </c>
      <c r="S2815" t="s">
        <v>18</v>
      </c>
      <c r="T2815" t="s">
        <v>35</v>
      </c>
      <c r="U2815" t="s">
        <v>36</v>
      </c>
      <c r="V2815" t="s">
        <v>115</v>
      </c>
      <c r="W2815" t="s">
        <v>173</v>
      </c>
      <c r="Y2815">
        <v>100</v>
      </c>
      <c r="Z2815">
        <v>90</v>
      </c>
      <c r="AA2815">
        <v>90</v>
      </c>
      <c r="AB2815">
        <v>90</v>
      </c>
      <c r="AC2815">
        <v>90</v>
      </c>
      <c r="AD2815">
        <v>90</v>
      </c>
      <c r="AE2815">
        <v>24</v>
      </c>
    </row>
    <row r="2816" spans="1:31">
      <c r="A2816">
        <v>2822</v>
      </c>
      <c r="B2816" t="s">
        <v>3386</v>
      </c>
      <c r="C2816">
        <v>0</v>
      </c>
      <c r="D2816">
        <v>0</v>
      </c>
      <c r="E2816">
        <v>1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 t="s">
        <v>7</v>
      </c>
      <c r="S2816" t="s">
        <v>8</v>
      </c>
      <c r="T2816" t="s">
        <v>9</v>
      </c>
      <c r="U2816" t="s">
        <v>103</v>
      </c>
      <c r="V2816" t="s">
        <v>140</v>
      </c>
      <c r="W2816" t="s">
        <v>141</v>
      </c>
      <c r="Y2816">
        <v>100</v>
      </c>
      <c r="Z2816">
        <v>98</v>
      </c>
      <c r="AA2816">
        <v>98</v>
      </c>
      <c r="AB2816">
        <v>97</v>
      </c>
      <c r="AC2816">
        <v>81</v>
      </c>
      <c r="AD2816">
        <v>56</v>
      </c>
      <c r="AE2816">
        <v>24</v>
      </c>
    </row>
    <row r="2817" spans="1:31">
      <c r="A2817">
        <v>2823</v>
      </c>
      <c r="B2817" t="s">
        <v>3387</v>
      </c>
      <c r="C2817">
        <v>0</v>
      </c>
      <c r="D2817">
        <v>0</v>
      </c>
      <c r="E2817">
        <v>1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 t="s">
        <v>7</v>
      </c>
      <c r="S2817" t="s">
        <v>18</v>
      </c>
      <c r="T2817" t="s">
        <v>35</v>
      </c>
      <c r="U2817" t="s">
        <v>36</v>
      </c>
      <c r="V2817" t="s">
        <v>115</v>
      </c>
      <c r="W2817" t="s">
        <v>173</v>
      </c>
      <c r="Y2817">
        <v>100</v>
      </c>
      <c r="Z2817">
        <v>65</v>
      </c>
      <c r="AA2817">
        <v>65</v>
      </c>
      <c r="AB2817">
        <v>65</v>
      </c>
      <c r="AC2817">
        <v>64</v>
      </c>
      <c r="AD2817">
        <v>61</v>
      </c>
      <c r="AE2817">
        <v>41</v>
      </c>
    </row>
    <row r="2818" spans="1:31">
      <c r="A2818">
        <v>2824</v>
      </c>
      <c r="B2818" t="s">
        <v>3388</v>
      </c>
      <c r="C2818">
        <v>0</v>
      </c>
      <c r="D2818">
        <v>0</v>
      </c>
      <c r="E2818">
        <v>1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 t="s">
        <v>7</v>
      </c>
      <c r="S2818" t="s">
        <v>8</v>
      </c>
      <c r="T2818" t="s">
        <v>9</v>
      </c>
      <c r="U2818" t="s">
        <v>103</v>
      </c>
      <c r="V2818" t="s">
        <v>140</v>
      </c>
      <c r="W2818" t="s">
        <v>141</v>
      </c>
      <c r="Y2818">
        <v>100</v>
      </c>
      <c r="Z2818">
        <v>96</v>
      </c>
      <c r="AA2818">
        <v>96</v>
      </c>
      <c r="AB2818">
        <v>96</v>
      </c>
      <c r="AC2818">
        <v>76</v>
      </c>
      <c r="AD2818">
        <v>55</v>
      </c>
      <c r="AE2818">
        <v>19</v>
      </c>
    </row>
    <row r="2819" spans="1:31">
      <c r="A2819">
        <v>2825</v>
      </c>
      <c r="B2819" t="s">
        <v>3389</v>
      </c>
      <c r="C2819">
        <v>0</v>
      </c>
      <c r="D2819">
        <v>0</v>
      </c>
      <c r="E2819">
        <v>1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 t="s">
        <v>7</v>
      </c>
      <c r="S2819" t="s">
        <v>241</v>
      </c>
      <c r="T2819" t="s">
        <v>72</v>
      </c>
      <c r="U2819" t="s">
        <v>73</v>
      </c>
      <c r="V2819" t="s">
        <v>321</v>
      </c>
      <c r="Y2819">
        <v>100</v>
      </c>
      <c r="Z2819">
        <v>100</v>
      </c>
      <c r="AA2819">
        <v>100</v>
      </c>
      <c r="AB2819">
        <v>100</v>
      </c>
      <c r="AC2819">
        <v>96</v>
      </c>
      <c r="AD2819">
        <v>39</v>
      </c>
      <c r="AE2819">
        <v>39</v>
      </c>
    </row>
    <row r="2820" spans="1:31">
      <c r="A2820">
        <v>2826</v>
      </c>
      <c r="B2820" t="s">
        <v>3390</v>
      </c>
      <c r="C2820">
        <v>0</v>
      </c>
      <c r="D2820">
        <v>0</v>
      </c>
      <c r="E2820">
        <v>1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 t="s">
        <v>7</v>
      </c>
      <c r="S2820" t="s">
        <v>241</v>
      </c>
      <c r="T2820" t="s">
        <v>72</v>
      </c>
      <c r="U2820" t="s">
        <v>73</v>
      </c>
      <c r="V2820" t="s">
        <v>145</v>
      </c>
      <c r="Y2820">
        <v>100</v>
      </c>
      <c r="Z2820">
        <v>78</v>
      </c>
      <c r="AA2820">
        <v>78</v>
      </c>
      <c r="AB2820">
        <v>74</v>
      </c>
      <c r="AC2820">
        <v>54</v>
      </c>
      <c r="AD2820">
        <v>29</v>
      </c>
      <c r="AE2820">
        <v>15</v>
      </c>
    </row>
    <row r="2821" spans="1:31">
      <c r="A2821">
        <v>2827</v>
      </c>
      <c r="B2821" t="s">
        <v>3391</v>
      </c>
      <c r="C2821">
        <v>0</v>
      </c>
      <c r="D2821">
        <v>0</v>
      </c>
      <c r="E2821">
        <v>1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 t="s">
        <v>7</v>
      </c>
      <c r="S2821" t="s">
        <v>8</v>
      </c>
      <c r="T2821" t="s">
        <v>9</v>
      </c>
      <c r="U2821" t="s">
        <v>103</v>
      </c>
      <c r="V2821" t="s">
        <v>104</v>
      </c>
      <c r="Y2821">
        <v>100</v>
      </c>
      <c r="Z2821">
        <v>100</v>
      </c>
      <c r="AA2821">
        <v>100</v>
      </c>
      <c r="AB2821">
        <v>100</v>
      </c>
      <c r="AC2821">
        <v>99</v>
      </c>
      <c r="AD2821">
        <v>45</v>
      </c>
      <c r="AE2821">
        <v>31</v>
      </c>
    </row>
    <row r="2822" spans="1:31">
      <c r="A2822">
        <v>2828</v>
      </c>
      <c r="B2822" t="s">
        <v>3392</v>
      </c>
      <c r="C2822">
        <v>0</v>
      </c>
      <c r="D2822">
        <v>0</v>
      </c>
      <c r="E2822">
        <v>1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 t="s">
        <v>7</v>
      </c>
      <c r="S2822" t="s">
        <v>18</v>
      </c>
      <c r="T2822" t="s">
        <v>35</v>
      </c>
      <c r="U2822" t="s">
        <v>36</v>
      </c>
      <c r="V2822" t="s">
        <v>115</v>
      </c>
      <c r="W2822" t="s">
        <v>173</v>
      </c>
      <c r="X2822" t="s">
        <v>236</v>
      </c>
      <c r="Y2822">
        <v>100</v>
      </c>
      <c r="Z2822">
        <v>89</v>
      </c>
      <c r="AA2822">
        <v>89</v>
      </c>
      <c r="AB2822">
        <v>89</v>
      </c>
      <c r="AC2822">
        <v>89</v>
      </c>
      <c r="AD2822">
        <v>88</v>
      </c>
      <c r="AE2822">
        <v>55</v>
      </c>
    </row>
    <row r="2823" spans="1:31">
      <c r="A2823">
        <v>2829</v>
      </c>
      <c r="B2823" t="s">
        <v>3393</v>
      </c>
      <c r="C2823">
        <v>0</v>
      </c>
      <c r="D2823">
        <v>0</v>
      </c>
      <c r="E2823">
        <v>0</v>
      </c>
      <c r="F2823">
        <v>1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 t="s">
        <v>7</v>
      </c>
      <c r="S2823" t="s">
        <v>18</v>
      </c>
      <c r="T2823" t="s">
        <v>35</v>
      </c>
      <c r="U2823" t="s">
        <v>36</v>
      </c>
      <c r="V2823" t="s">
        <v>115</v>
      </c>
      <c r="W2823" t="s">
        <v>173</v>
      </c>
      <c r="Y2823">
        <v>100</v>
      </c>
      <c r="Z2823">
        <v>87</v>
      </c>
      <c r="AA2823">
        <v>82</v>
      </c>
      <c r="AB2823">
        <v>81</v>
      </c>
      <c r="AC2823">
        <v>81</v>
      </c>
      <c r="AD2823">
        <v>63</v>
      </c>
      <c r="AE2823">
        <v>8</v>
      </c>
    </row>
    <row r="2824" spans="1:31">
      <c r="A2824">
        <v>2830</v>
      </c>
      <c r="B2824" t="s">
        <v>3394</v>
      </c>
      <c r="C2824">
        <v>0</v>
      </c>
      <c r="D2824">
        <v>0</v>
      </c>
      <c r="E2824">
        <v>0</v>
      </c>
      <c r="F2824">
        <v>1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 t="s">
        <v>7</v>
      </c>
      <c r="S2824" t="s">
        <v>18</v>
      </c>
      <c r="T2824" t="s">
        <v>35</v>
      </c>
      <c r="U2824" t="s">
        <v>36</v>
      </c>
      <c r="V2824" t="s">
        <v>115</v>
      </c>
      <c r="W2824" t="s">
        <v>173</v>
      </c>
      <c r="X2824" t="s">
        <v>236</v>
      </c>
      <c r="Y2824">
        <v>100</v>
      </c>
      <c r="Z2824">
        <v>76</v>
      </c>
      <c r="AA2824">
        <v>76</v>
      </c>
      <c r="AB2824">
        <v>76</v>
      </c>
      <c r="AC2824">
        <v>76</v>
      </c>
      <c r="AD2824">
        <v>76</v>
      </c>
      <c r="AE2824">
        <v>70</v>
      </c>
    </row>
    <row r="2825" spans="1:31">
      <c r="A2825">
        <v>2831</v>
      </c>
      <c r="B2825" t="s">
        <v>3395</v>
      </c>
      <c r="C2825">
        <v>0</v>
      </c>
      <c r="D2825">
        <v>0</v>
      </c>
      <c r="E2825">
        <v>0</v>
      </c>
      <c r="F2825">
        <v>1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 t="s">
        <v>7</v>
      </c>
      <c r="S2825" t="s">
        <v>18</v>
      </c>
      <c r="T2825" t="s">
        <v>35</v>
      </c>
      <c r="U2825" t="s">
        <v>36</v>
      </c>
      <c r="V2825" t="s">
        <v>115</v>
      </c>
      <c r="W2825" t="s">
        <v>173</v>
      </c>
      <c r="X2825" t="s">
        <v>236</v>
      </c>
      <c r="Y2825">
        <v>100</v>
      </c>
      <c r="Z2825">
        <v>100</v>
      </c>
      <c r="AA2825">
        <v>81</v>
      </c>
      <c r="AB2825">
        <v>79</v>
      </c>
      <c r="AC2825">
        <v>76</v>
      </c>
      <c r="AD2825">
        <v>73</v>
      </c>
      <c r="AE2825">
        <v>52</v>
      </c>
    </row>
    <row r="2826" spans="1:31">
      <c r="A2826">
        <v>2832</v>
      </c>
      <c r="B2826" t="s">
        <v>3396</v>
      </c>
      <c r="C2826">
        <v>0</v>
      </c>
      <c r="D2826">
        <v>0</v>
      </c>
      <c r="E2826">
        <v>0</v>
      </c>
      <c r="F2826">
        <v>1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 t="s">
        <v>7</v>
      </c>
      <c r="S2826" t="s">
        <v>8</v>
      </c>
      <c r="T2826" t="s">
        <v>31</v>
      </c>
      <c r="U2826" t="s">
        <v>44</v>
      </c>
      <c r="V2826" t="s">
        <v>61</v>
      </c>
      <c r="Y2826">
        <v>100</v>
      </c>
      <c r="Z2826">
        <v>56</v>
      </c>
      <c r="AA2826">
        <v>56</v>
      </c>
      <c r="AB2826">
        <v>56</v>
      </c>
      <c r="AC2826">
        <v>55</v>
      </c>
      <c r="AD2826">
        <v>31</v>
      </c>
      <c r="AE2826">
        <v>16</v>
      </c>
    </row>
    <row r="2827" spans="1:31">
      <c r="A2827">
        <v>2833</v>
      </c>
      <c r="B2827" t="s">
        <v>3397</v>
      </c>
      <c r="C2827">
        <v>0</v>
      </c>
      <c r="D2827">
        <v>0</v>
      </c>
      <c r="E2827">
        <v>0</v>
      </c>
      <c r="F2827">
        <v>1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 t="s">
        <v>7</v>
      </c>
      <c r="S2827" t="s">
        <v>241</v>
      </c>
      <c r="T2827" t="s">
        <v>72</v>
      </c>
      <c r="U2827" t="s">
        <v>58</v>
      </c>
      <c r="V2827" t="s">
        <v>59</v>
      </c>
      <c r="W2827" t="s">
        <v>92</v>
      </c>
      <c r="X2827" t="s">
        <v>3295</v>
      </c>
      <c r="Y2827">
        <v>100</v>
      </c>
      <c r="Z2827">
        <v>100</v>
      </c>
      <c r="AA2827">
        <v>100</v>
      </c>
      <c r="AB2827">
        <v>100</v>
      </c>
      <c r="AC2827">
        <v>100</v>
      </c>
      <c r="AD2827">
        <v>99</v>
      </c>
      <c r="AE2827">
        <v>52</v>
      </c>
    </row>
    <row r="2828" spans="1:31">
      <c r="A2828">
        <v>2834</v>
      </c>
      <c r="B2828" t="s">
        <v>3398</v>
      </c>
      <c r="C2828">
        <v>0</v>
      </c>
      <c r="D2828">
        <v>0</v>
      </c>
      <c r="E2828">
        <v>0</v>
      </c>
      <c r="F2828">
        <v>1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 t="s">
        <v>7</v>
      </c>
      <c r="S2828" t="s">
        <v>8</v>
      </c>
      <c r="T2828" t="s">
        <v>31</v>
      </c>
      <c r="U2828" t="s">
        <v>44</v>
      </c>
      <c r="V2828" t="s">
        <v>61</v>
      </c>
      <c r="Y2828">
        <v>100</v>
      </c>
      <c r="Z2828">
        <v>100</v>
      </c>
      <c r="AA2828">
        <v>86</v>
      </c>
      <c r="AB2828">
        <v>84</v>
      </c>
      <c r="AC2828">
        <v>68</v>
      </c>
      <c r="AD2828">
        <v>22</v>
      </c>
      <c r="AE2828">
        <v>7</v>
      </c>
    </row>
    <row r="2829" spans="1:31">
      <c r="A2829">
        <v>2835</v>
      </c>
      <c r="B2829" t="s">
        <v>3399</v>
      </c>
      <c r="C2829">
        <v>0</v>
      </c>
      <c r="D2829">
        <v>0</v>
      </c>
      <c r="E2829">
        <v>0</v>
      </c>
      <c r="F2829">
        <v>1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 t="s">
        <v>7</v>
      </c>
      <c r="S2829" t="s">
        <v>477</v>
      </c>
      <c r="T2829" t="s">
        <v>15</v>
      </c>
      <c r="U2829" t="s">
        <v>540</v>
      </c>
      <c r="V2829" t="s">
        <v>54</v>
      </c>
      <c r="W2829" t="s">
        <v>37</v>
      </c>
      <c r="Y2829">
        <v>100</v>
      </c>
      <c r="Z2829">
        <v>81</v>
      </c>
      <c r="AA2829">
        <v>81</v>
      </c>
      <c r="AB2829">
        <v>81</v>
      </c>
      <c r="AC2829">
        <v>80</v>
      </c>
      <c r="AD2829">
        <v>80</v>
      </c>
      <c r="AE2829">
        <v>45</v>
      </c>
    </row>
    <row r="2830" spans="1:31">
      <c r="A2830">
        <v>2836</v>
      </c>
      <c r="B2830" t="s">
        <v>3400</v>
      </c>
      <c r="C2830">
        <v>0</v>
      </c>
      <c r="D2830">
        <v>0</v>
      </c>
      <c r="E2830">
        <v>0</v>
      </c>
      <c r="F2830">
        <v>1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 t="s">
        <v>7</v>
      </c>
      <c r="S2830" t="s">
        <v>241</v>
      </c>
      <c r="T2830" t="s">
        <v>72</v>
      </c>
      <c r="U2830" t="s">
        <v>73</v>
      </c>
      <c r="V2830" t="s">
        <v>134</v>
      </c>
      <c r="Y2830">
        <v>100</v>
      </c>
      <c r="Z2830">
        <v>100</v>
      </c>
      <c r="AA2830">
        <v>100</v>
      </c>
      <c r="AB2830">
        <v>85</v>
      </c>
      <c r="AC2830">
        <v>66</v>
      </c>
      <c r="AD2830">
        <v>17</v>
      </c>
      <c r="AE2830">
        <v>12</v>
      </c>
    </row>
    <row r="2831" spans="1:31">
      <c r="A2831">
        <v>2837</v>
      </c>
      <c r="B2831" t="s">
        <v>3401</v>
      </c>
      <c r="C2831">
        <v>0</v>
      </c>
      <c r="D2831">
        <v>0</v>
      </c>
      <c r="E2831">
        <v>0</v>
      </c>
      <c r="F2831">
        <v>0</v>
      </c>
      <c r="G2831">
        <v>1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 t="s">
        <v>7</v>
      </c>
      <c r="S2831" t="s">
        <v>18</v>
      </c>
      <c r="T2831" t="s">
        <v>19</v>
      </c>
      <c r="U2831" t="s">
        <v>259</v>
      </c>
      <c r="Y2831">
        <v>100</v>
      </c>
      <c r="Z2831">
        <v>66</v>
      </c>
      <c r="AA2831">
        <v>65</v>
      </c>
      <c r="AB2831">
        <v>65</v>
      </c>
      <c r="AC2831">
        <v>16</v>
      </c>
      <c r="AD2831">
        <v>16</v>
      </c>
      <c r="AE2831">
        <v>16</v>
      </c>
    </row>
    <row r="2832" spans="1:31">
      <c r="A2832">
        <v>2838</v>
      </c>
      <c r="B2832" t="s">
        <v>3402</v>
      </c>
      <c r="C2832">
        <v>0</v>
      </c>
      <c r="D2832">
        <v>0</v>
      </c>
      <c r="E2832">
        <v>0</v>
      </c>
      <c r="F2832">
        <v>0</v>
      </c>
      <c r="G2832">
        <v>1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 t="s">
        <v>7</v>
      </c>
      <c r="S2832" t="s">
        <v>269</v>
      </c>
      <c r="T2832" t="s">
        <v>270</v>
      </c>
      <c r="U2832" t="s">
        <v>160</v>
      </c>
      <c r="V2832" t="s">
        <v>161</v>
      </c>
      <c r="W2832" t="s">
        <v>162</v>
      </c>
      <c r="Y2832">
        <v>100</v>
      </c>
      <c r="Z2832">
        <v>100</v>
      </c>
      <c r="AA2832">
        <v>100</v>
      </c>
      <c r="AB2832">
        <v>100</v>
      </c>
      <c r="AC2832">
        <v>100</v>
      </c>
      <c r="AD2832">
        <v>97</v>
      </c>
      <c r="AE2832">
        <v>82</v>
      </c>
    </row>
    <row r="2833" spans="1:31">
      <c r="A2833">
        <v>2839</v>
      </c>
      <c r="B2833" t="s">
        <v>3403</v>
      </c>
      <c r="C2833">
        <v>0</v>
      </c>
      <c r="D2833">
        <v>0</v>
      </c>
      <c r="E2833">
        <v>0</v>
      </c>
      <c r="F2833">
        <v>0</v>
      </c>
      <c r="G2833">
        <v>1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 t="s">
        <v>7</v>
      </c>
      <c r="S2833" t="s">
        <v>269</v>
      </c>
      <c r="T2833" t="s">
        <v>270</v>
      </c>
      <c r="U2833" t="s">
        <v>160</v>
      </c>
      <c r="Y2833">
        <v>100</v>
      </c>
      <c r="Z2833">
        <v>91</v>
      </c>
      <c r="AA2833">
        <v>88</v>
      </c>
      <c r="AB2833">
        <v>88</v>
      </c>
      <c r="AC2833">
        <v>43</v>
      </c>
      <c r="AD2833">
        <v>43</v>
      </c>
      <c r="AE2833">
        <v>18</v>
      </c>
    </row>
    <row r="2834" spans="1:31">
      <c r="A2834">
        <v>2840</v>
      </c>
      <c r="B2834" t="s">
        <v>3404</v>
      </c>
      <c r="C2834">
        <v>0</v>
      </c>
      <c r="D2834">
        <v>0</v>
      </c>
      <c r="E2834">
        <v>0</v>
      </c>
      <c r="F2834">
        <v>0</v>
      </c>
      <c r="G2834">
        <v>1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 t="s">
        <v>7</v>
      </c>
      <c r="S2834" t="s">
        <v>241</v>
      </c>
      <c r="T2834" t="s">
        <v>72</v>
      </c>
      <c r="U2834" t="s">
        <v>73</v>
      </c>
      <c r="V2834" t="s">
        <v>134</v>
      </c>
      <c r="W2834" t="s">
        <v>135</v>
      </c>
      <c r="Y2834">
        <v>100</v>
      </c>
      <c r="Z2834">
        <v>100</v>
      </c>
      <c r="AA2834">
        <v>100</v>
      </c>
      <c r="AB2834">
        <v>89</v>
      </c>
      <c r="AC2834">
        <v>84</v>
      </c>
      <c r="AD2834">
        <v>83</v>
      </c>
      <c r="AE2834">
        <v>73</v>
      </c>
    </row>
    <row r="2835" spans="1:31">
      <c r="A2835">
        <v>2841</v>
      </c>
      <c r="B2835" t="s">
        <v>3405</v>
      </c>
      <c r="C2835">
        <v>0</v>
      </c>
      <c r="D2835">
        <v>0</v>
      </c>
      <c r="E2835">
        <v>0</v>
      </c>
      <c r="F2835">
        <v>0</v>
      </c>
      <c r="G2835">
        <v>1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 t="s">
        <v>7</v>
      </c>
      <c r="S2835" t="s">
        <v>238</v>
      </c>
      <c r="Y2835">
        <v>100</v>
      </c>
      <c r="Z2835">
        <v>46</v>
      </c>
      <c r="AA2835">
        <v>46</v>
      </c>
      <c r="AB2835">
        <v>46</v>
      </c>
      <c r="AC2835">
        <v>46</v>
      </c>
      <c r="AD2835">
        <v>16</v>
      </c>
      <c r="AE2835">
        <v>13</v>
      </c>
    </row>
    <row r="2836" spans="1:31">
      <c r="A2836">
        <v>2842</v>
      </c>
      <c r="B2836" t="s">
        <v>3406</v>
      </c>
      <c r="C2836">
        <v>0</v>
      </c>
      <c r="D2836">
        <v>0</v>
      </c>
      <c r="E2836">
        <v>0</v>
      </c>
      <c r="F2836">
        <v>0</v>
      </c>
      <c r="G2836">
        <v>1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 t="s">
        <v>7</v>
      </c>
      <c r="S2836" t="s">
        <v>241</v>
      </c>
      <c r="T2836" t="s">
        <v>72</v>
      </c>
      <c r="U2836" t="s">
        <v>73</v>
      </c>
      <c r="V2836" t="s">
        <v>203</v>
      </c>
      <c r="Y2836">
        <v>100</v>
      </c>
      <c r="Z2836">
        <v>100</v>
      </c>
      <c r="AA2836">
        <v>100</v>
      </c>
      <c r="AB2836">
        <v>100</v>
      </c>
      <c r="AC2836">
        <v>99</v>
      </c>
      <c r="AD2836">
        <v>99</v>
      </c>
      <c r="AE2836">
        <v>99</v>
      </c>
    </row>
    <row r="2837" spans="1:31">
      <c r="A2837">
        <v>2843</v>
      </c>
      <c r="B2837" t="s">
        <v>3407</v>
      </c>
      <c r="C2837">
        <v>0</v>
      </c>
      <c r="D2837">
        <v>0</v>
      </c>
      <c r="E2837">
        <v>0</v>
      </c>
      <c r="F2837">
        <v>0</v>
      </c>
      <c r="G2837">
        <v>1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 t="s">
        <v>7</v>
      </c>
      <c r="S2837" t="s">
        <v>241</v>
      </c>
      <c r="T2837" t="s">
        <v>72</v>
      </c>
      <c r="Y2837">
        <v>100</v>
      </c>
      <c r="Z2837">
        <v>64</v>
      </c>
      <c r="AA2837">
        <v>64</v>
      </c>
      <c r="AB2837">
        <v>22</v>
      </c>
      <c r="AC2837">
        <v>13</v>
      </c>
      <c r="AD2837">
        <v>7</v>
      </c>
      <c r="AE2837">
        <v>5</v>
      </c>
    </row>
    <row r="2838" spans="1:31">
      <c r="A2838">
        <v>2844</v>
      </c>
      <c r="B2838" t="s">
        <v>3408</v>
      </c>
      <c r="C2838">
        <v>0</v>
      </c>
      <c r="D2838">
        <v>0</v>
      </c>
      <c r="E2838">
        <v>0</v>
      </c>
      <c r="F2838">
        <v>0</v>
      </c>
      <c r="G2838">
        <v>1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 t="s">
        <v>7</v>
      </c>
      <c r="S2838" t="s">
        <v>269</v>
      </c>
      <c r="T2838" t="s">
        <v>270</v>
      </c>
      <c r="U2838" t="s">
        <v>160</v>
      </c>
      <c r="V2838" t="s">
        <v>161</v>
      </c>
      <c r="W2838" t="s">
        <v>162</v>
      </c>
      <c r="Y2838">
        <v>100</v>
      </c>
      <c r="Z2838">
        <v>99</v>
      </c>
      <c r="AA2838">
        <v>86</v>
      </c>
      <c r="AB2838">
        <v>86</v>
      </c>
      <c r="AC2838">
        <v>62</v>
      </c>
      <c r="AD2838">
        <v>62</v>
      </c>
      <c r="AE2838">
        <v>19</v>
      </c>
    </row>
    <row r="2839" spans="1:31">
      <c r="A2839">
        <v>2845</v>
      </c>
      <c r="B2839" t="s">
        <v>3409</v>
      </c>
      <c r="C2839">
        <v>0</v>
      </c>
      <c r="D2839">
        <v>0</v>
      </c>
      <c r="E2839">
        <v>0</v>
      </c>
      <c r="F2839">
        <v>0</v>
      </c>
      <c r="G2839">
        <v>1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 t="s">
        <v>7</v>
      </c>
      <c r="S2839" t="s">
        <v>18</v>
      </c>
      <c r="Y2839">
        <v>100</v>
      </c>
      <c r="Z2839">
        <v>61</v>
      </c>
      <c r="AA2839">
        <v>42</v>
      </c>
      <c r="AB2839">
        <v>30</v>
      </c>
      <c r="AC2839">
        <v>30</v>
      </c>
      <c r="AD2839">
        <v>30</v>
      </c>
      <c r="AE2839">
        <v>30</v>
      </c>
    </row>
    <row r="2840" spans="1:31">
      <c r="A2840">
        <v>2846</v>
      </c>
      <c r="B2840" t="s">
        <v>3410</v>
      </c>
      <c r="C2840">
        <v>0</v>
      </c>
      <c r="D2840">
        <v>0</v>
      </c>
      <c r="E2840">
        <v>0</v>
      </c>
      <c r="F2840">
        <v>0</v>
      </c>
      <c r="G2840">
        <v>1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 t="s">
        <v>7</v>
      </c>
      <c r="S2840" t="s">
        <v>241</v>
      </c>
      <c r="T2840" t="s">
        <v>72</v>
      </c>
      <c r="Y2840">
        <v>100</v>
      </c>
      <c r="Z2840">
        <v>88</v>
      </c>
      <c r="AA2840">
        <v>88</v>
      </c>
      <c r="AB2840">
        <v>35</v>
      </c>
      <c r="AC2840">
        <v>32</v>
      </c>
      <c r="AD2840">
        <v>20</v>
      </c>
      <c r="AE2840">
        <v>19</v>
      </c>
    </row>
    <row r="2841" spans="1:31">
      <c r="A2841">
        <v>2847</v>
      </c>
      <c r="B2841" t="s">
        <v>3411</v>
      </c>
      <c r="C2841">
        <v>0</v>
      </c>
      <c r="D2841">
        <v>0</v>
      </c>
      <c r="E2841">
        <v>0</v>
      </c>
      <c r="F2841">
        <v>0</v>
      </c>
      <c r="G2841">
        <v>1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 t="s">
        <v>7</v>
      </c>
      <c r="S2841" t="s">
        <v>18</v>
      </c>
      <c r="T2841" t="s">
        <v>35</v>
      </c>
      <c r="U2841" t="s">
        <v>36</v>
      </c>
      <c r="V2841" t="s">
        <v>115</v>
      </c>
      <c r="W2841" t="s">
        <v>173</v>
      </c>
      <c r="Y2841">
        <v>100</v>
      </c>
      <c r="Z2841">
        <v>94</v>
      </c>
      <c r="AA2841">
        <v>94</v>
      </c>
      <c r="AB2841">
        <v>94</v>
      </c>
      <c r="AC2841">
        <v>92</v>
      </c>
      <c r="AD2841">
        <v>88</v>
      </c>
      <c r="AE2841">
        <v>49</v>
      </c>
    </row>
    <row r="2842" spans="1:31">
      <c r="A2842">
        <v>2848</v>
      </c>
      <c r="B2842" t="s">
        <v>3412</v>
      </c>
      <c r="C2842">
        <v>0</v>
      </c>
      <c r="D2842">
        <v>0</v>
      </c>
      <c r="E2842">
        <v>0</v>
      </c>
      <c r="F2842">
        <v>0</v>
      </c>
      <c r="G2842">
        <v>1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 t="s">
        <v>7</v>
      </c>
      <c r="S2842" t="s">
        <v>241</v>
      </c>
      <c r="T2842" t="s">
        <v>72</v>
      </c>
      <c r="U2842" t="s">
        <v>73</v>
      </c>
      <c r="V2842" t="s">
        <v>134</v>
      </c>
      <c r="W2842" t="s">
        <v>135</v>
      </c>
      <c r="Y2842">
        <v>100</v>
      </c>
      <c r="Z2842">
        <v>100</v>
      </c>
      <c r="AA2842">
        <v>100</v>
      </c>
      <c r="AB2842">
        <v>100</v>
      </c>
      <c r="AC2842">
        <v>100</v>
      </c>
      <c r="AD2842">
        <v>100</v>
      </c>
      <c r="AE2842">
        <v>100</v>
      </c>
    </row>
    <row r="2843" spans="1:31">
      <c r="A2843">
        <v>2849</v>
      </c>
      <c r="B2843" t="s">
        <v>3413</v>
      </c>
      <c r="C2843">
        <v>0</v>
      </c>
      <c r="D2843">
        <v>0</v>
      </c>
      <c r="E2843">
        <v>0</v>
      </c>
      <c r="F2843">
        <v>0</v>
      </c>
      <c r="G2843">
        <v>1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 t="s">
        <v>7</v>
      </c>
      <c r="S2843" t="s">
        <v>18</v>
      </c>
      <c r="T2843" t="s">
        <v>19</v>
      </c>
      <c r="U2843" t="s">
        <v>259</v>
      </c>
      <c r="V2843" t="s">
        <v>57</v>
      </c>
      <c r="Y2843">
        <v>100</v>
      </c>
      <c r="Z2843">
        <v>71</v>
      </c>
      <c r="AA2843">
        <v>69</v>
      </c>
      <c r="AB2843">
        <v>60</v>
      </c>
      <c r="AC2843">
        <v>55</v>
      </c>
      <c r="AD2843">
        <v>32</v>
      </c>
      <c r="AE2843">
        <v>8</v>
      </c>
    </row>
    <row r="2844" spans="1:31">
      <c r="A2844">
        <v>2850</v>
      </c>
      <c r="B2844" t="s">
        <v>3414</v>
      </c>
      <c r="C2844">
        <v>0</v>
      </c>
      <c r="D2844">
        <v>0</v>
      </c>
      <c r="E2844">
        <v>0</v>
      </c>
      <c r="F2844">
        <v>0</v>
      </c>
      <c r="G2844">
        <v>1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 t="s">
        <v>7</v>
      </c>
      <c r="S2844" t="s">
        <v>241</v>
      </c>
      <c r="T2844" t="s">
        <v>72</v>
      </c>
      <c r="U2844" t="s">
        <v>73</v>
      </c>
      <c r="V2844" t="s">
        <v>134</v>
      </c>
      <c r="W2844" t="s">
        <v>135</v>
      </c>
      <c r="Y2844">
        <v>100</v>
      </c>
      <c r="Z2844">
        <v>100</v>
      </c>
      <c r="AA2844">
        <v>100</v>
      </c>
      <c r="AB2844">
        <v>100</v>
      </c>
      <c r="AC2844">
        <v>100</v>
      </c>
      <c r="AD2844">
        <v>100</v>
      </c>
      <c r="AE2844">
        <v>97</v>
      </c>
    </row>
    <row r="2845" spans="1:31">
      <c r="A2845">
        <v>2851</v>
      </c>
      <c r="B2845" t="s">
        <v>3415</v>
      </c>
      <c r="C2845">
        <v>0</v>
      </c>
      <c r="D2845">
        <v>0</v>
      </c>
      <c r="E2845">
        <v>0</v>
      </c>
      <c r="F2845">
        <v>0</v>
      </c>
      <c r="G2845">
        <v>1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 t="s">
        <v>7</v>
      </c>
      <c r="S2845" t="s">
        <v>269</v>
      </c>
      <c r="T2845" t="s">
        <v>270</v>
      </c>
      <c r="U2845" t="s">
        <v>160</v>
      </c>
      <c r="V2845" t="s">
        <v>161</v>
      </c>
      <c r="W2845" t="s">
        <v>162</v>
      </c>
      <c r="Y2845">
        <v>100</v>
      </c>
      <c r="Z2845">
        <v>100</v>
      </c>
      <c r="AA2845">
        <v>98</v>
      </c>
      <c r="AB2845">
        <v>98</v>
      </c>
      <c r="AC2845">
        <v>94</v>
      </c>
      <c r="AD2845">
        <v>91</v>
      </c>
      <c r="AE2845">
        <v>48</v>
      </c>
    </row>
    <row r="2846" spans="1:31">
      <c r="A2846">
        <v>2852</v>
      </c>
      <c r="B2846" t="s">
        <v>3416</v>
      </c>
      <c r="C2846">
        <v>0</v>
      </c>
      <c r="D2846">
        <v>0</v>
      </c>
      <c r="E2846">
        <v>0</v>
      </c>
      <c r="F2846">
        <v>0</v>
      </c>
      <c r="G2846">
        <v>1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 t="s">
        <v>7</v>
      </c>
      <c r="S2846" t="s">
        <v>269</v>
      </c>
      <c r="T2846" t="s">
        <v>270</v>
      </c>
      <c r="U2846" t="s">
        <v>160</v>
      </c>
      <c r="V2846" t="s">
        <v>161</v>
      </c>
      <c r="W2846" t="s">
        <v>162</v>
      </c>
      <c r="Y2846">
        <v>100</v>
      </c>
      <c r="Z2846">
        <v>100</v>
      </c>
      <c r="AA2846">
        <v>100</v>
      </c>
      <c r="AB2846">
        <v>100</v>
      </c>
      <c r="AC2846">
        <v>100</v>
      </c>
      <c r="AD2846">
        <v>100</v>
      </c>
      <c r="AE2846">
        <v>80</v>
      </c>
    </row>
    <row r="2847" spans="1:31">
      <c r="A2847">
        <v>2853</v>
      </c>
      <c r="B2847" t="s">
        <v>3417</v>
      </c>
      <c r="C2847">
        <v>0</v>
      </c>
      <c r="D2847">
        <v>0</v>
      </c>
      <c r="E2847">
        <v>0</v>
      </c>
      <c r="F2847">
        <v>0</v>
      </c>
      <c r="G2847">
        <v>1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 t="s">
        <v>7</v>
      </c>
      <c r="S2847" t="s">
        <v>269</v>
      </c>
      <c r="T2847" t="s">
        <v>270</v>
      </c>
      <c r="U2847" t="s">
        <v>160</v>
      </c>
      <c r="Y2847">
        <v>100</v>
      </c>
      <c r="Z2847">
        <v>100</v>
      </c>
      <c r="AA2847">
        <v>58</v>
      </c>
      <c r="AB2847">
        <v>58</v>
      </c>
      <c r="AC2847">
        <v>34</v>
      </c>
      <c r="AD2847">
        <v>33</v>
      </c>
      <c r="AE2847">
        <v>25</v>
      </c>
    </row>
    <row r="2848" spans="1:31">
      <c r="A2848">
        <v>2854</v>
      </c>
      <c r="B2848" t="s">
        <v>3418</v>
      </c>
      <c r="C2848">
        <v>0</v>
      </c>
      <c r="D2848">
        <v>0</v>
      </c>
      <c r="E2848">
        <v>0</v>
      </c>
      <c r="F2848">
        <v>0</v>
      </c>
      <c r="G2848">
        <v>1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 t="s">
        <v>7</v>
      </c>
      <c r="S2848" t="s">
        <v>241</v>
      </c>
      <c r="Y2848">
        <v>100</v>
      </c>
      <c r="Z2848">
        <v>43</v>
      </c>
      <c r="AA2848">
        <v>43</v>
      </c>
      <c r="AB2848">
        <v>37</v>
      </c>
      <c r="AC2848">
        <v>34</v>
      </c>
      <c r="AD2848">
        <v>34</v>
      </c>
      <c r="AE2848">
        <v>24</v>
      </c>
    </row>
    <row r="2849" spans="1:31">
      <c r="A2849">
        <v>2855</v>
      </c>
      <c r="B2849" t="s">
        <v>3419</v>
      </c>
      <c r="C2849">
        <v>0</v>
      </c>
      <c r="D2849">
        <v>0</v>
      </c>
      <c r="E2849">
        <v>0</v>
      </c>
      <c r="F2849">
        <v>0</v>
      </c>
      <c r="G2849">
        <v>1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 t="s">
        <v>7</v>
      </c>
      <c r="S2849" t="s">
        <v>18</v>
      </c>
      <c r="T2849" t="s">
        <v>19</v>
      </c>
      <c r="U2849" t="s">
        <v>259</v>
      </c>
      <c r="V2849" t="s">
        <v>771</v>
      </c>
      <c r="Y2849">
        <v>100</v>
      </c>
      <c r="Z2849">
        <v>100</v>
      </c>
      <c r="AA2849">
        <v>100</v>
      </c>
      <c r="AB2849">
        <v>100</v>
      </c>
      <c r="AC2849">
        <v>71</v>
      </c>
      <c r="AD2849">
        <v>71</v>
      </c>
      <c r="AE2849">
        <v>71</v>
      </c>
    </row>
    <row r="2850" spans="1:31">
      <c r="A2850">
        <v>2856</v>
      </c>
      <c r="B2850" t="s">
        <v>3420</v>
      </c>
      <c r="C2850">
        <v>0</v>
      </c>
      <c r="D2850">
        <v>0</v>
      </c>
      <c r="E2850">
        <v>0</v>
      </c>
      <c r="F2850">
        <v>0</v>
      </c>
      <c r="G2850">
        <v>1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 t="s">
        <v>7</v>
      </c>
      <c r="S2850" t="s">
        <v>18</v>
      </c>
      <c r="T2850" t="s">
        <v>19</v>
      </c>
      <c r="U2850" t="s">
        <v>259</v>
      </c>
      <c r="V2850" t="s">
        <v>408</v>
      </c>
      <c r="Y2850">
        <v>100</v>
      </c>
      <c r="Z2850">
        <v>95</v>
      </c>
      <c r="AA2850">
        <v>95</v>
      </c>
      <c r="AB2850">
        <v>92</v>
      </c>
      <c r="AC2850">
        <v>87</v>
      </c>
      <c r="AD2850">
        <v>19</v>
      </c>
      <c r="AE2850">
        <v>19</v>
      </c>
    </row>
    <row r="2851" spans="1:31">
      <c r="A2851">
        <v>2857</v>
      </c>
      <c r="B2851" t="s">
        <v>3421</v>
      </c>
      <c r="C2851">
        <v>0</v>
      </c>
      <c r="D2851">
        <v>0</v>
      </c>
      <c r="E2851">
        <v>0</v>
      </c>
      <c r="F2851">
        <v>0</v>
      </c>
      <c r="G2851">
        <v>1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 t="s">
        <v>7</v>
      </c>
      <c r="S2851" t="s">
        <v>269</v>
      </c>
      <c r="T2851" t="s">
        <v>270</v>
      </c>
      <c r="U2851" t="s">
        <v>160</v>
      </c>
      <c r="V2851" t="s">
        <v>161</v>
      </c>
      <c r="W2851" t="s">
        <v>162</v>
      </c>
      <c r="X2851" t="s">
        <v>1180</v>
      </c>
      <c r="Y2851">
        <v>100</v>
      </c>
      <c r="Z2851">
        <v>98</v>
      </c>
      <c r="AA2851">
        <v>89</v>
      </c>
      <c r="AB2851">
        <v>89</v>
      </c>
      <c r="AC2851">
        <v>88</v>
      </c>
      <c r="AD2851">
        <v>87</v>
      </c>
      <c r="AE2851">
        <v>52</v>
      </c>
    </row>
    <row r="2852" spans="1:31">
      <c r="A2852">
        <v>2858</v>
      </c>
      <c r="B2852" t="s">
        <v>3422</v>
      </c>
      <c r="C2852">
        <v>0</v>
      </c>
      <c r="D2852">
        <v>0</v>
      </c>
      <c r="E2852">
        <v>0</v>
      </c>
      <c r="F2852">
        <v>0</v>
      </c>
      <c r="G2852">
        <v>1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 t="s">
        <v>7</v>
      </c>
      <c r="S2852" t="s">
        <v>269</v>
      </c>
      <c r="T2852" t="s">
        <v>270</v>
      </c>
      <c r="U2852" t="s">
        <v>160</v>
      </c>
      <c r="V2852" t="s">
        <v>161</v>
      </c>
      <c r="W2852" t="s">
        <v>162</v>
      </c>
      <c r="Y2852">
        <v>100</v>
      </c>
      <c r="Z2852">
        <v>100</v>
      </c>
      <c r="AA2852">
        <v>100</v>
      </c>
      <c r="AB2852">
        <v>100</v>
      </c>
      <c r="AC2852">
        <v>100</v>
      </c>
      <c r="AD2852">
        <v>99</v>
      </c>
      <c r="AE2852">
        <v>96</v>
      </c>
    </row>
    <row r="2853" spans="1:31">
      <c r="A2853">
        <v>2859</v>
      </c>
      <c r="B2853" t="s">
        <v>3423</v>
      </c>
      <c r="C2853">
        <v>0</v>
      </c>
      <c r="D2853">
        <v>0</v>
      </c>
      <c r="E2853">
        <v>0</v>
      </c>
      <c r="F2853">
        <v>0</v>
      </c>
      <c r="G2853">
        <v>1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 t="s">
        <v>7</v>
      </c>
      <c r="S2853" t="s">
        <v>269</v>
      </c>
      <c r="T2853" t="s">
        <v>270</v>
      </c>
      <c r="U2853" t="s">
        <v>160</v>
      </c>
      <c r="V2853" t="s">
        <v>2843</v>
      </c>
      <c r="W2853" t="s">
        <v>2844</v>
      </c>
      <c r="Y2853">
        <v>100</v>
      </c>
      <c r="Z2853">
        <v>95</v>
      </c>
      <c r="AA2853">
        <v>80</v>
      </c>
      <c r="AB2853">
        <v>80</v>
      </c>
      <c r="AC2853">
        <v>52</v>
      </c>
      <c r="AD2853">
        <v>52</v>
      </c>
      <c r="AE2853">
        <v>27</v>
      </c>
    </row>
    <row r="2854" spans="1:31">
      <c r="A2854">
        <v>2860</v>
      </c>
      <c r="B2854" t="s">
        <v>3424</v>
      </c>
      <c r="C2854">
        <v>0</v>
      </c>
      <c r="D2854">
        <v>0</v>
      </c>
      <c r="E2854">
        <v>0</v>
      </c>
      <c r="F2854">
        <v>0</v>
      </c>
      <c r="G2854">
        <v>1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 t="s">
        <v>7</v>
      </c>
      <c r="S2854" t="s">
        <v>269</v>
      </c>
      <c r="T2854" t="s">
        <v>270</v>
      </c>
      <c r="U2854" t="s">
        <v>160</v>
      </c>
      <c r="V2854" t="s">
        <v>161</v>
      </c>
      <c r="W2854" t="s">
        <v>162</v>
      </c>
      <c r="Y2854">
        <v>100</v>
      </c>
      <c r="Z2854">
        <v>100</v>
      </c>
      <c r="AA2854">
        <v>100</v>
      </c>
      <c r="AB2854">
        <v>100</v>
      </c>
      <c r="AC2854">
        <v>100</v>
      </c>
      <c r="AD2854">
        <v>100</v>
      </c>
      <c r="AE2854">
        <v>79</v>
      </c>
    </row>
    <row r="2855" spans="1:31">
      <c r="A2855">
        <v>2861</v>
      </c>
      <c r="B2855" t="s">
        <v>3425</v>
      </c>
      <c r="C2855">
        <v>0</v>
      </c>
      <c r="D2855">
        <v>0</v>
      </c>
      <c r="E2855">
        <v>0</v>
      </c>
      <c r="F2855">
        <v>0</v>
      </c>
      <c r="G2855">
        <v>1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 t="s">
        <v>7</v>
      </c>
      <c r="S2855" t="s">
        <v>18</v>
      </c>
      <c r="Y2855">
        <v>100</v>
      </c>
      <c r="Z2855">
        <v>64</v>
      </c>
      <c r="AA2855">
        <v>47</v>
      </c>
      <c r="AB2855">
        <v>28</v>
      </c>
      <c r="AC2855">
        <v>28</v>
      </c>
      <c r="AD2855">
        <v>28</v>
      </c>
      <c r="AE2855">
        <v>28</v>
      </c>
    </row>
    <row r="2856" spans="1:31">
      <c r="A2856">
        <v>2862</v>
      </c>
      <c r="B2856" t="s">
        <v>3426</v>
      </c>
      <c r="C2856">
        <v>0</v>
      </c>
      <c r="D2856">
        <v>0</v>
      </c>
      <c r="E2856">
        <v>0</v>
      </c>
      <c r="F2856">
        <v>0</v>
      </c>
      <c r="G2856">
        <v>1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 t="s">
        <v>7</v>
      </c>
      <c r="S2856" t="s">
        <v>241</v>
      </c>
      <c r="T2856" t="s">
        <v>72</v>
      </c>
      <c r="U2856" t="s">
        <v>73</v>
      </c>
      <c r="Y2856">
        <v>100</v>
      </c>
      <c r="Z2856">
        <v>100</v>
      </c>
      <c r="AA2856">
        <v>100</v>
      </c>
      <c r="AB2856">
        <v>91</v>
      </c>
      <c r="AC2856">
        <v>45</v>
      </c>
      <c r="AD2856">
        <v>45</v>
      </c>
      <c r="AE2856">
        <v>45</v>
      </c>
    </row>
    <row r="2857" spans="1:31">
      <c r="A2857">
        <v>2863</v>
      </c>
      <c r="B2857" t="s">
        <v>3427</v>
      </c>
      <c r="C2857">
        <v>0</v>
      </c>
      <c r="D2857">
        <v>0</v>
      </c>
      <c r="E2857">
        <v>0</v>
      </c>
      <c r="F2857">
        <v>0</v>
      </c>
      <c r="G2857">
        <v>1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 t="s">
        <v>7</v>
      </c>
      <c r="S2857" t="s">
        <v>269</v>
      </c>
      <c r="T2857" t="s">
        <v>270</v>
      </c>
      <c r="U2857" t="s">
        <v>160</v>
      </c>
      <c r="V2857" t="s">
        <v>161</v>
      </c>
      <c r="W2857" t="s">
        <v>162</v>
      </c>
      <c r="Y2857">
        <v>100</v>
      </c>
      <c r="Z2857">
        <v>100</v>
      </c>
      <c r="AA2857">
        <v>100</v>
      </c>
      <c r="AB2857">
        <v>100</v>
      </c>
      <c r="AC2857">
        <v>99</v>
      </c>
      <c r="AD2857">
        <v>97</v>
      </c>
      <c r="AE2857">
        <v>46</v>
      </c>
    </row>
    <row r="2858" spans="1:31">
      <c r="A2858">
        <v>2864</v>
      </c>
      <c r="B2858" t="s">
        <v>3428</v>
      </c>
      <c r="C2858">
        <v>0</v>
      </c>
      <c r="D2858">
        <v>0</v>
      </c>
      <c r="E2858">
        <v>0</v>
      </c>
      <c r="F2858">
        <v>0</v>
      </c>
      <c r="G2858">
        <v>1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 t="s">
        <v>7</v>
      </c>
      <c r="S2858" t="s">
        <v>18</v>
      </c>
      <c r="T2858" t="s">
        <v>19</v>
      </c>
      <c r="U2858" t="s">
        <v>259</v>
      </c>
      <c r="Y2858">
        <v>100</v>
      </c>
      <c r="Z2858">
        <v>81</v>
      </c>
      <c r="AA2858">
        <v>73</v>
      </c>
      <c r="AB2858">
        <v>73</v>
      </c>
      <c r="AC2858">
        <v>49</v>
      </c>
      <c r="AD2858">
        <v>9</v>
      </c>
      <c r="AE2858">
        <v>9</v>
      </c>
    </row>
    <row r="2859" spans="1:31">
      <c r="A2859">
        <v>2865</v>
      </c>
      <c r="B2859" t="s">
        <v>3429</v>
      </c>
      <c r="C2859">
        <v>0</v>
      </c>
      <c r="D2859">
        <v>0</v>
      </c>
      <c r="E2859">
        <v>0</v>
      </c>
      <c r="F2859">
        <v>0</v>
      </c>
      <c r="G2859">
        <v>1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 t="s">
        <v>7</v>
      </c>
      <c r="S2859" t="s">
        <v>241</v>
      </c>
      <c r="T2859" t="s">
        <v>72</v>
      </c>
      <c r="U2859" t="s">
        <v>73</v>
      </c>
      <c r="Y2859">
        <v>100</v>
      </c>
      <c r="Z2859">
        <v>100</v>
      </c>
      <c r="AA2859">
        <v>100</v>
      </c>
      <c r="AB2859">
        <v>98</v>
      </c>
      <c r="AC2859">
        <v>46</v>
      </c>
      <c r="AD2859">
        <v>46</v>
      </c>
      <c r="AE2859">
        <v>46</v>
      </c>
    </row>
    <row r="2860" spans="1:31">
      <c r="A2860">
        <v>2866</v>
      </c>
      <c r="B2860" t="s">
        <v>3430</v>
      </c>
      <c r="C2860">
        <v>0</v>
      </c>
      <c r="D2860">
        <v>0</v>
      </c>
      <c r="E2860">
        <v>0</v>
      </c>
      <c r="F2860">
        <v>0</v>
      </c>
      <c r="G2860">
        <v>1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 t="s">
        <v>7</v>
      </c>
      <c r="S2860" t="s">
        <v>269</v>
      </c>
      <c r="T2860" t="s">
        <v>270</v>
      </c>
      <c r="U2860" t="s">
        <v>160</v>
      </c>
      <c r="V2860" t="s">
        <v>161</v>
      </c>
      <c r="W2860" t="s">
        <v>162</v>
      </c>
      <c r="Y2860">
        <v>100</v>
      </c>
      <c r="Z2860">
        <v>100</v>
      </c>
      <c r="AA2860">
        <v>100</v>
      </c>
      <c r="AB2860">
        <v>100</v>
      </c>
      <c r="AC2860">
        <v>99</v>
      </c>
      <c r="AD2860">
        <v>99</v>
      </c>
      <c r="AE2860">
        <v>78</v>
      </c>
    </row>
    <row r="2861" spans="1:31">
      <c r="A2861">
        <v>2867</v>
      </c>
      <c r="B2861" t="s">
        <v>3431</v>
      </c>
      <c r="C2861">
        <v>0</v>
      </c>
      <c r="D2861">
        <v>0</v>
      </c>
      <c r="E2861">
        <v>0</v>
      </c>
      <c r="F2861">
        <v>0</v>
      </c>
      <c r="G2861">
        <v>1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 t="s">
        <v>7</v>
      </c>
      <c r="S2861" t="s">
        <v>269</v>
      </c>
      <c r="T2861" t="s">
        <v>270</v>
      </c>
      <c r="U2861" t="s">
        <v>160</v>
      </c>
      <c r="V2861" t="s">
        <v>161</v>
      </c>
      <c r="W2861" t="s">
        <v>162</v>
      </c>
      <c r="Y2861">
        <v>100</v>
      </c>
      <c r="Z2861">
        <v>100</v>
      </c>
      <c r="AA2861">
        <v>100</v>
      </c>
      <c r="AB2861">
        <v>100</v>
      </c>
      <c r="AC2861">
        <v>100</v>
      </c>
      <c r="AD2861">
        <v>100</v>
      </c>
      <c r="AE2861">
        <v>49</v>
      </c>
    </row>
    <row r="2862" spans="1:31">
      <c r="A2862">
        <v>2868</v>
      </c>
      <c r="B2862" t="s">
        <v>3432</v>
      </c>
      <c r="C2862">
        <v>0</v>
      </c>
      <c r="D2862">
        <v>0</v>
      </c>
      <c r="E2862">
        <v>0</v>
      </c>
      <c r="F2862">
        <v>0</v>
      </c>
      <c r="G2862">
        <v>1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 t="s">
        <v>7</v>
      </c>
      <c r="S2862" t="s">
        <v>269</v>
      </c>
      <c r="T2862" t="s">
        <v>305</v>
      </c>
      <c r="U2862" t="s">
        <v>146</v>
      </c>
      <c r="V2862" t="s">
        <v>155</v>
      </c>
      <c r="W2862" t="s">
        <v>332</v>
      </c>
      <c r="Y2862">
        <v>100</v>
      </c>
      <c r="Z2862">
        <v>76</v>
      </c>
      <c r="AA2862">
        <v>75</v>
      </c>
      <c r="AB2862">
        <v>75</v>
      </c>
      <c r="AC2862">
        <v>65</v>
      </c>
      <c r="AD2862">
        <v>60</v>
      </c>
      <c r="AE2862">
        <v>50</v>
      </c>
    </row>
    <row r="2863" spans="1:31">
      <c r="A2863">
        <v>2869</v>
      </c>
      <c r="B2863" t="s">
        <v>3433</v>
      </c>
      <c r="C2863">
        <v>0</v>
      </c>
      <c r="D2863">
        <v>0</v>
      </c>
      <c r="E2863">
        <v>0</v>
      </c>
      <c r="F2863">
        <v>0</v>
      </c>
      <c r="G2863">
        <v>1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 t="s">
        <v>7</v>
      </c>
      <c r="S2863" t="s">
        <v>269</v>
      </c>
      <c r="T2863" t="s">
        <v>305</v>
      </c>
      <c r="U2863" t="s">
        <v>146</v>
      </c>
      <c r="V2863" t="s">
        <v>155</v>
      </c>
      <c r="W2863" t="s">
        <v>332</v>
      </c>
      <c r="Y2863">
        <v>100</v>
      </c>
      <c r="Z2863">
        <v>93</v>
      </c>
      <c r="AA2863">
        <v>93</v>
      </c>
      <c r="AB2863">
        <v>93</v>
      </c>
      <c r="AC2863">
        <v>93</v>
      </c>
      <c r="AD2863">
        <v>93</v>
      </c>
      <c r="AE2863">
        <v>90</v>
      </c>
    </row>
    <row r="2864" spans="1:31">
      <c r="A2864">
        <v>2870</v>
      </c>
      <c r="B2864" t="s">
        <v>3434</v>
      </c>
      <c r="C2864">
        <v>0</v>
      </c>
      <c r="D2864">
        <v>0</v>
      </c>
      <c r="E2864">
        <v>0</v>
      </c>
      <c r="F2864">
        <v>0</v>
      </c>
      <c r="G2864">
        <v>1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 t="s">
        <v>7</v>
      </c>
      <c r="S2864" t="s">
        <v>269</v>
      </c>
      <c r="T2864" t="s">
        <v>270</v>
      </c>
      <c r="U2864" t="s">
        <v>160</v>
      </c>
      <c r="V2864" t="s">
        <v>161</v>
      </c>
      <c r="W2864" t="s">
        <v>162</v>
      </c>
      <c r="Y2864">
        <v>100</v>
      </c>
      <c r="Z2864">
        <v>100</v>
      </c>
      <c r="AA2864">
        <v>100</v>
      </c>
      <c r="AB2864">
        <v>100</v>
      </c>
      <c r="AC2864">
        <v>100</v>
      </c>
      <c r="AD2864">
        <v>98</v>
      </c>
      <c r="AE2864">
        <v>76</v>
      </c>
    </row>
    <row r="2865" spans="1:31">
      <c r="A2865">
        <v>2871</v>
      </c>
      <c r="B2865" t="s">
        <v>3435</v>
      </c>
      <c r="C2865">
        <v>0</v>
      </c>
      <c r="D2865">
        <v>0</v>
      </c>
      <c r="E2865">
        <v>0</v>
      </c>
      <c r="F2865">
        <v>0</v>
      </c>
      <c r="G2865">
        <v>1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 t="s">
        <v>7</v>
      </c>
      <c r="S2865" t="s">
        <v>241</v>
      </c>
      <c r="T2865" t="s">
        <v>72</v>
      </c>
      <c r="U2865" t="s">
        <v>73</v>
      </c>
      <c r="V2865" t="s">
        <v>203</v>
      </c>
      <c r="Y2865">
        <v>100</v>
      </c>
      <c r="Z2865">
        <v>100</v>
      </c>
      <c r="AA2865">
        <v>100</v>
      </c>
      <c r="AB2865">
        <v>100</v>
      </c>
      <c r="AC2865">
        <v>98</v>
      </c>
      <c r="AD2865">
        <v>98</v>
      </c>
      <c r="AE2865">
        <v>98</v>
      </c>
    </row>
    <row r="2866" spans="1:31">
      <c r="A2866">
        <v>2872</v>
      </c>
      <c r="B2866" t="s">
        <v>3436</v>
      </c>
      <c r="C2866">
        <v>0</v>
      </c>
      <c r="D2866">
        <v>0</v>
      </c>
      <c r="E2866">
        <v>0</v>
      </c>
      <c r="F2866">
        <v>0</v>
      </c>
      <c r="G2866">
        <v>1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 t="s">
        <v>7</v>
      </c>
      <c r="S2866" t="s">
        <v>269</v>
      </c>
      <c r="T2866" t="s">
        <v>270</v>
      </c>
      <c r="U2866" t="s">
        <v>160</v>
      </c>
      <c r="Y2866">
        <v>100</v>
      </c>
      <c r="Z2866">
        <v>90</v>
      </c>
      <c r="AA2866">
        <v>77</v>
      </c>
      <c r="AB2866">
        <v>77</v>
      </c>
      <c r="AC2866">
        <v>43</v>
      </c>
      <c r="AD2866">
        <v>43</v>
      </c>
      <c r="AE2866">
        <v>26</v>
      </c>
    </row>
    <row r="2867" spans="1:31">
      <c r="A2867">
        <v>2873</v>
      </c>
      <c r="B2867" t="s">
        <v>3437</v>
      </c>
      <c r="C2867">
        <v>0</v>
      </c>
      <c r="D2867">
        <v>0</v>
      </c>
      <c r="E2867">
        <v>0</v>
      </c>
      <c r="F2867">
        <v>0</v>
      </c>
      <c r="G2867">
        <v>1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 t="s">
        <v>7</v>
      </c>
      <c r="S2867" t="s">
        <v>18</v>
      </c>
      <c r="T2867" t="s">
        <v>19</v>
      </c>
      <c r="U2867" t="s">
        <v>259</v>
      </c>
      <c r="V2867" t="s">
        <v>408</v>
      </c>
      <c r="W2867" t="s">
        <v>863</v>
      </c>
      <c r="X2867" t="s">
        <v>3088</v>
      </c>
      <c r="Y2867">
        <v>100</v>
      </c>
      <c r="Z2867">
        <v>97</v>
      </c>
      <c r="AA2867">
        <v>95</v>
      </c>
      <c r="AB2867">
        <v>86</v>
      </c>
      <c r="AC2867">
        <v>79</v>
      </c>
      <c r="AD2867">
        <v>61</v>
      </c>
      <c r="AE2867">
        <v>59</v>
      </c>
    </row>
    <row r="2868" spans="1:31">
      <c r="A2868">
        <v>2874</v>
      </c>
      <c r="B2868" t="s">
        <v>3438</v>
      </c>
      <c r="C2868">
        <v>0</v>
      </c>
      <c r="D2868">
        <v>0</v>
      </c>
      <c r="E2868">
        <v>0</v>
      </c>
      <c r="F2868">
        <v>0</v>
      </c>
      <c r="G2868">
        <v>1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 t="s">
        <v>7</v>
      </c>
      <c r="S2868" t="s">
        <v>269</v>
      </c>
      <c r="T2868" t="s">
        <v>270</v>
      </c>
      <c r="U2868" t="s">
        <v>160</v>
      </c>
      <c r="V2868" t="s">
        <v>161</v>
      </c>
      <c r="W2868" t="s">
        <v>162</v>
      </c>
      <c r="Y2868">
        <v>100</v>
      </c>
      <c r="Z2868">
        <v>100</v>
      </c>
      <c r="AA2868">
        <v>100</v>
      </c>
      <c r="AB2868">
        <v>100</v>
      </c>
      <c r="AC2868">
        <v>100</v>
      </c>
      <c r="AD2868">
        <v>98</v>
      </c>
      <c r="AE2868">
        <v>98</v>
      </c>
    </row>
    <row r="2869" spans="1:31">
      <c r="A2869">
        <v>2875</v>
      </c>
      <c r="B2869" t="s">
        <v>3439</v>
      </c>
      <c r="C2869">
        <v>0</v>
      </c>
      <c r="D2869">
        <v>0</v>
      </c>
      <c r="E2869">
        <v>0</v>
      </c>
      <c r="F2869">
        <v>0</v>
      </c>
      <c r="G2869">
        <v>1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 t="s">
        <v>7</v>
      </c>
      <c r="S2869" t="s">
        <v>241</v>
      </c>
      <c r="T2869" t="s">
        <v>72</v>
      </c>
      <c r="U2869" t="s">
        <v>73</v>
      </c>
      <c r="V2869" t="s">
        <v>315</v>
      </c>
      <c r="Y2869">
        <v>100</v>
      </c>
      <c r="Z2869">
        <v>100</v>
      </c>
      <c r="AA2869">
        <v>100</v>
      </c>
      <c r="AB2869">
        <v>94</v>
      </c>
      <c r="AC2869">
        <v>55</v>
      </c>
      <c r="AD2869">
        <v>55</v>
      </c>
      <c r="AE2869">
        <v>55</v>
      </c>
    </row>
    <row r="2870" spans="1:31">
      <c r="A2870">
        <v>2876</v>
      </c>
      <c r="B2870" t="s">
        <v>3440</v>
      </c>
      <c r="C2870">
        <v>0</v>
      </c>
      <c r="D2870">
        <v>0</v>
      </c>
      <c r="E2870">
        <v>0</v>
      </c>
      <c r="F2870">
        <v>0</v>
      </c>
      <c r="G2870">
        <v>1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 t="s">
        <v>7</v>
      </c>
      <c r="S2870" t="s">
        <v>238</v>
      </c>
      <c r="T2870" t="s">
        <v>85</v>
      </c>
      <c r="U2870" t="s">
        <v>86</v>
      </c>
      <c r="V2870" t="s">
        <v>87</v>
      </c>
      <c r="Y2870">
        <v>100</v>
      </c>
      <c r="Z2870">
        <v>55</v>
      </c>
      <c r="AA2870">
        <v>55</v>
      </c>
      <c r="AB2870">
        <v>55</v>
      </c>
      <c r="AC2870">
        <v>55</v>
      </c>
      <c r="AD2870">
        <v>19</v>
      </c>
      <c r="AE2870">
        <v>12</v>
      </c>
    </row>
    <row r="2871" spans="1:31">
      <c r="A2871">
        <v>2877</v>
      </c>
      <c r="B2871" t="s">
        <v>3441</v>
      </c>
      <c r="C2871">
        <v>0</v>
      </c>
      <c r="D2871">
        <v>0</v>
      </c>
      <c r="E2871">
        <v>0</v>
      </c>
      <c r="F2871">
        <v>0</v>
      </c>
      <c r="G2871">
        <v>1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 t="s">
        <v>7</v>
      </c>
      <c r="S2871" t="s">
        <v>269</v>
      </c>
      <c r="T2871" t="s">
        <v>270</v>
      </c>
      <c r="U2871" t="s">
        <v>160</v>
      </c>
      <c r="V2871" t="s">
        <v>161</v>
      </c>
      <c r="W2871" t="s">
        <v>162</v>
      </c>
      <c r="Y2871">
        <v>100</v>
      </c>
      <c r="Z2871">
        <v>100</v>
      </c>
      <c r="AA2871">
        <v>100</v>
      </c>
      <c r="AB2871">
        <v>100</v>
      </c>
      <c r="AC2871">
        <v>99</v>
      </c>
      <c r="AD2871">
        <v>99</v>
      </c>
      <c r="AE2871">
        <v>88</v>
      </c>
    </row>
    <row r="2872" spans="1:31">
      <c r="A2872">
        <v>2878</v>
      </c>
      <c r="B2872" t="s">
        <v>3442</v>
      </c>
      <c r="C2872">
        <v>0</v>
      </c>
      <c r="D2872">
        <v>0</v>
      </c>
      <c r="E2872">
        <v>0</v>
      </c>
      <c r="F2872">
        <v>0</v>
      </c>
      <c r="G2872">
        <v>1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 t="s">
        <v>7</v>
      </c>
      <c r="S2872" t="s">
        <v>269</v>
      </c>
      <c r="T2872" t="s">
        <v>270</v>
      </c>
      <c r="U2872" t="s">
        <v>160</v>
      </c>
      <c r="V2872" t="s">
        <v>161</v>
      </c>
      <c r="W2872" t="s">
        <v>162</v>
      </c>
      <c r="Y2872">
        <v>100</v>
      </c>
      <c r="Z2872">
        <v>100</v>
      </c>
      <c r="AA2872">
        <v>100</v>
      </c>
      <c r="AB2872">
        <v>100</v>
      </c>
      <c r="AC2872">
        <v>100</v>
      </c>
      <c r="AD2872">
        <v>98</v>
      </c>
      <c r="AE2872">
        <v>48</v>
      </c>
    </row>
    <row r="2873" spans="1:31">
      <c r="A2873">
        <v>2879</v>
      </c>
      <c r="B2873" t="s">
        <v>3443</v>
      </c>
      <c r="C2873">
        <v>0</v>
      </c>
      <c r="D2873">
        <v>0</v>
      </c>
      <c r="E2873">
        <v>0</v>
      </c>
      <c r="F2873">
        <v>0</v>
      </c>
      <c r="G2873">
        <v>1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 t="s">
        <v>7</v>
      </c>
      <c r="S2873" t="s">
        <v>269</v>
      </c>
      <c r="T2873" t="s">
        <v>305</v>
      </c>
      <c r="U2873" t="s">
        <v>146</v>
      </c>
      <c r="Y2873">
        <v>100</v>
      </c>
      <c r="Z2873">
        <v>98</v>
      </c>
      <c r="AA2873">
        <v>81</v>
      </c>
      <c r="AB2873">
        <v>78</v>
      </c>
      <c r="AC2873">
        <v>18</v>
      </c>
      <c r="AD2873">
        <v>13</v>
      </c>
      <c r="AE2873">
        <v>12</v>
      </c>
    </row>
    <row r="2874" spans="1:31">
      <c r="A2874">
        <v>2880</v>
      </c>
      <c r="B2874" t="s">
        <v>3444</v>
      </c>
      <c r="C2874">
        <v>0</v>
      </c>
      <c r="D2874">
        <v>0</v>
      </c>
      <c r="E2874">
        <v>0</v>
      </c>
      <c r="F2874">
        <v>0</v>
      </c>
      <c r="G2874">
        <v>1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 t="s">
        <v>7</v>
      </c>
      <c r="S2874" t="s">
        <v>18</v>
      </c>
      <c r="T2874" t="s">
        <v>19</v>
      </c>
      <c r="U2874" t="s">
        <v>259</v>
      </c>
      <c r="V2874" t="s">
        <v>771</v>
      </c>
      <c r="Y2874">
        <v>100</v>
      </c>
      <c r="Z2874">
        <v>100</v>
      </c>
      <c r="AA2874">
        <v>100</v>
      </c>
      <c r="AB2874">
        <v>100</v>
      </c>
      <c r="AC2874">
        <v>97</v>
      </c>
      <c r="AD2874">
        <v>97</v>
      </c>
      <c r="AE2874">
        <v>97</v>
      </c>
    </row>
    <row r="2875" spans="1:31">
      <c r="A2875">
        <v>2881</v>
      </c>
      <c r="B2875" t="s">
        <v>3445</v>
      </c>
      <c r="C2875">
        <v>0</v>
      </c>
      <c r="D2875">
        <v>0</v>
      </c>
      <c r="E2875">
        <v>0</v>
      </c>
      <c r="F2875">
        <v>0</v>
      </c>
      <c r="G2875">
        <v>1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 t="s">
        <v>7</v>
      </c>
      <c r="S2875" t="s">
        <v>18</v>
      </c>
      <c r="T2875" t="s">
        <v>19</v>
      </c>
      <c r="U2875" t="s">
        <v>259</v>
      </c>
      <c r="V2875" t="s">
        <v>57</v>
      </c>
      <c r="W2875" t="s">
        <v>949</v>
      </c>
      <c r="X2875" t="s">
        <v>2127</v>
      </c>
      <c r="Y2875">
        <v>100</v>
      </c>
      <c r="Z2875">
        <v>91</v>
      </c>
      <c r="AA2875">
        <v>91</v>
      </c>
      <c r="AB2875">
        <v>91</v>
      </c>
      <c r="AC2875">
        <v>87</v>
      </c>
      <c r="AD2875">
        <v>66</v>
      </c>
      <c r="AE2875">
        <v>64</v>
      </c>
    </row>
    <row r="2876" spans="1:31">
      <c r="A2876">
        <v>2882</v>
      </c>
      <c r="B2876" t="s">
        <v>3446</v>
      </c>
      <c r="C2876">
        <v>0</v>
      </c>
      <c r="D2876">
        <v>0</v>
      </c>
      <c r="E2876">
        <v>0</v>
      </c>
      <c r="F2876">
        <v>0</v>
      </c>
      <c r="G2876">
        <v>1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 t="s">
        <v>7</v>
      </c>
      <c r="S2876" t="s">
        <v>241</v>
      </c>
      <c r="Y2876">
        <v>100</v>
      </c>
      <c r="Z2876">
        <v>45</v>
      </c>
      <c r="AA2876">
        <v>45</v>
      </c>
      <c r="AB2876">
        <v>26</v>
      </c>
      <c r="AC2876">
        <v>23</v>
      </c>
      <c r="AD2876">
        <v>23</v>
      </c>
      <c r="AE2876">
        <v>23</v>
      </c>
    </row>
    <row r="2877" spans="1:31">
      <c r="A2877">
        <v>2883</v>
      </c>
      <c r="B2877" t="s">
        <v>3447</v>
      </c>
      <c r="C2877">
        <v>0</v>
      </c>
      <c r="D2877">
        <v>0</v>
      </c>
      <c r="E2877">
        <v>0</v>
      </c>
      <c r="F2877">
        <v>0</v>
      </c>
      <c r="G2877">
        <v>1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 t="s">
        <v>7</v>
      </c>
      <c r="S2877" t="s">
        <v>269</v>
      </c>
      <c r="T2877" t="s">
        <v>270</v>
      </c>
      <c r="U2877" t="s">
        <v>160</v>
      </c>
      <c r="V2877" t="s">
        <v>161</v>
      </c>
      <c r="W2877" t="s">
        <v>162</v>
      </c>
      <c r="Y2877">
        <v>100</v>
      </c>
      <c r="Z2877">
        <v>100</v>
      </c>
      <c r="AA2877">
        <v>100</v>
      </c>
      <c r="AB2877">
        <v>100</v>
      </c>
      <c r="AC2877">
        <v>100</v>
      </c>
      <c r="AD2877">
        <v>99</v>
      </c>
      <c r="AE2877">
        <v>53</v>
      </c>
    </row>
    <row r="2878" spans="1:31">
      <c r="A2878">
        <v>2884</v>
      </c>
      <c r="B2878" t="s">
        <v>3448</v>
      </c>
      <c r="C2878">
        <v>0</v>
      </c>
      <c r="D2878">
        <v>0</v>
      </c>
      <c r="E2878">
        <v>0</v>
      </c>
      <c r="F2878">
        <v>0</v>
      </c>
      <c r="G2878">
        <v>1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 t="s">
        <v>7</v>
      </c>
      <c r="S2878" t="s">
        <v>241</v>
      </c>
      <c r="T2878" t="s">
        <v>72</v>
      </c>
      <c r="U2878" t="s">
        <v>73</v>
      </c>
      <c r="V2878" t="s">
        <v>321</v>
      </c>
      <c r="W2878" t="s">
        <v>156</v>
      </c>
      <c r="X2878" t="s">
        <v>755</v>
      </c>
      <c r="Y2878">
        <v>100</v>
      </c>
      <c r="Z2878">
        <v>100</v>
      </c>
      <c r="AA2878">
        <v>100</v>
      </c>
      <c r="AB2878">
        <v>99</v>
      </c>
      <c r="AC2878">
        <v>91</v>
      </c>
      <c r="AD2878">
        <v>83</v>
      </c>
      <c r="AE2878">
        <v>70</v>
      </c>
    </row>
    <row r="2879" spans="1:31">
      <c r="A2879">
        <v>2885</v>
      </c>
      <c r="B2879" t="s">
        <v>3449</v>
      </c>
      <c r="C2879">
        <v>0</v>
      </c>
      <c r="D2879">
        <v>0</v>
      </c>
      <c r="E2879">
        <v>0</v>
      </c>
      <c r="F2879">
        <v>0</v>
      </c>
      <c r="G2879">
        <v>1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 t="s">
        <v>7</v>
      </c>
      <c r="S2879" t="s">
        <v>18</v>
      </c>
      <c r="T2879" t="s">
        <v>19</v>
      </c>
      <c r="U2879" t="s">
        <v>259</v>
      </c>
      <c r="V2879" t="s">
        <v>408</v>
      </c>
      <c r="Y2879">
        <v>100</v>
      </c>
      <c r="Z2879">
        <v>100</v>
      </c>
      <c r="AA2879">
        <v>100</v>
      </c>
      <c r="AB2879">
        <v>100</v>
      </c>
      <c r="AC2879">
        <v>97</v>
      </c>
      <c r="AD2879">
        <v>67</v>
      </c>
      <c r="AE2879">
        <v>67</v>
      </c>
    </row>
    <row r="2880" spans="1:31">
      <c r="A2880">
        <v>2886</v>
      </c>
      <c r="B2880" t="s">
        <v>3450</v>
      </c>
      <c r="C2880">
        <v>0</v>
      </c>
      <c r="D2880">
        <v>0</v>
      </c>
      <c r="E2880">
        <v>0</v>
      </c>
      <c r="F2880">
        <v>0</v>
      </c>
      <c r="G2880">
        <v>1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 t="s">
        <v>7</v>
      </c>
      <c r="S2880" t="s">
        <v>8</v>
      </c>
      <c r="T2880" t="s">
        <v>9</v>
      </c>
      <c r="U2880" t="s">
        <v>103</v>
      </c>
      <c r="V2880" t="s">
        <v>140</v>
      </c>
      <c r="W2880" t="s">
        <v>141</v>
      </c>
      <c r="Y2880">
        <v>100</v>
      </c>
      <c r="Z2880">
        <v>100</v>
      </c>
      <c r="AA2880">
        <v>100</v>
      </c>
      <c r="AB2880">
        <v>100</v>
      </c>
      <c r="AC2880">
        <v>77</v>
      </c>
      <c r="AD2880">
        <v>50</v>
      </c>
      <c r="AE2880">
        <v>38</v>
      </c>
    </row>
    <row r="2881" spans="1:31">
      <c r="A2881">
        <v>2887</v>
      </c>
      <c r="B2881" t="s">
        <v>3451</v>
      </c>
      <c r="C2881">
        <v>0</v>
      </c>
      <c r="D2881">
        <v>0</v>
      </c>
      <c r="E2881">
        <v>0</v>
      </c>
      <c r="F2881">
        <v>0</v>
      </c>
      <c r="G2881">
        <v>1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 t="s">
        <v>7</v>
      </c>
      <c r="S2881" t="s">
        <v>269</v>
      </c>
      <c r="T2881" t="s">
        <v>270</v>
      </c>
      <c r="U2881" t="s">
        <v>160</v>
      </c>
      <c r="V2881" t="s">
        <v>161</v>
      </c>
      <c r="W2881" t="s">
        <v>162</v>
      </c>
      <c r="Y2881">
        <v>100</v>
      </c>
      <c r="Z2881">
        <v>100</v>
      </c>
      <c r="AA2881">
        <v>100</v>
      </c>
      <c r="AB2881">
        <v>100</v>
      </c>
      <c r="AC2881">
        <v>100</v>
      </c>
      <c r="AD2881">
        <v>98</v>
      </c>
      <c r="AE2881">
        <v>64</v>
      </c>
    </row>
    <row r="2882" spans="1:31">
      <c r="A2882">
        <v>2888</v>
      </c>
      <c r="B2882" t="s">
        <v>3452</v>
      </c>
      <c r="C2882">
        <v>0</v>
      </c>
      <c r="D2882">
        <v>0</v>
      </c>
      <c r="E2882">
        <v>0</v>
      </c>
      <c r="F2882">
        <v>0</v>
      </c>
      <c r="G2882">
        <v>1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 t="s">
        <v>7</v>
      </c>
      <c r="S2882" t="s">
        <v>18</v>
      </c>
      <c r="Y2882">
        <v>100</v>
      </c>
      <c r="Z2882">
        <v>57</v>
      </c>
      <c r="AA2882">
        <v>30</v>
      </c>
      <c r="AB2882">
        <v>10</v>
      </c>
      <c r="AC2882">
        <v>10</v>
      </c>
      <c r="AD2882">
        <v>5</v>
      </c>
      <c r="AE2882">
        <v>4</v>
      </c>
    </row>
    <row r="2883" spans="1:31">
      <c r="A2883">
        <v>2889</v>
      </c>
      <c r="B2883" t="s">
        <v>3453</v>
      </c>
      <c r="C2883">
        <v>0</v>
      </c>
      <c r="D2883">
        <v>0</v>
      </c>
      <c r="E2883">
        <v>0</v>
      </c>
      <c r="F2883">
        <v>0</v>
      </c>
      <c r="G2883">
        <v>1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 t="s">
        <v>7</v>
      </c>
      <c r="S2883" t="s">
        <v>241</v>
      </c>
      <c r="T2883" t="s">
        <v>72</v>
      </c>
      <c r="U2883" t="s">
        <v>73</v>
      </c>
      <c r="V2883" t="s">
        <v>134</v>
      </c>
      <c r="W2883" t="s">
        <v>135</v>
      </c>
      <c r="Y2883">
        <v>100</v>
      </c>
      <c r="Z2883">
        <v>100</v>
      </c>
      <c r="AA2883">
        <v>100</v>
      </c>
      <c r="AB2883">
        <v>100</v>
      </c>
      <c r="AC2883">
        <v>100</v>
      </c>
      <c r="AD2883">
        <v>100</v>
      </c>
      <c r="AE2883">
        <v>99</v>
      </c>
    </row>
    <row r="2884" spans="1:31">
      <c r="A2884">
        <v>2890</v>
      </c>
      <c r="B2884" t="s">
        <v>3454</v>
      </c>
      <c r="C2884">
        <v>0</v>
      </c>
      <c r="D2884">
        <v>0</v>
      </c>
      <c r="E2884">
        <v>0</v>
      </c>
      <c r="F2884">
        <v>0</v>
      </c>
      <c r="G2884">
        <v>1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 t="s">
        <v>7</v>
      </c>
      <c r="S2884" t="s">
        <v>269</v>
      </c>
      <c r="T2884" t="s">
        <v>270</v>
      </c>
      <c r="U2884" t="s">
        <v>160</v>
      </c>
      <c r="V2884" t="s">
        <v>161</v>
      </c>
      <c r="W2884" t="s">
        <v>162</v>
      </c>
      <c r="Y2884">
        <v>100</v>
      </c>
      <c r="Z2884">
        <v>97</v>
      </c>
      <c r="AA2884">
        <v>97</v>
      </c>
      <c r="AB2884">
        <v>97</v>
      </c>
      <c r="AC2884">
        <v>77</v>
      </c>
      <c r="AD2884">
        <v>76</v>
      </c>
      <c r="AE2884">
        <v>6</v>
      </c>
    </row>
    <row r="2885" spans="1:31">
      <c r="A2885">
        <v>2891</v>
      </c>
      <c r="B2885" t="s">
        <v>3455</v>
      </c>
      <c r="C2885">
        <v>0</v>
      </c>
      <c r="D2885">
        <v>0</v>
      </c>
      <c r="E2885">
        <v>0</v>
      </c>
      <c r="F2885">
        <v>0</v>
      </c>
      <c r="G2885">
        <v>1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 t="s">
        <v>7</v>
      </c>
      <c r="S2885" t="s">
        <v>18</v>
      </c>
      <c r="T2885" t="s">
        <v>19</v>
      </c>
      <c r="U2885" t="s">
        <v>259</v>
      </c>
      <c r="V2885" t="s">
        <v>57</v>
      </c>
      <c r="Y2885">
        <v>100</v>
      </c>
      <c r="Z2885">
        <v>100</v>
      </c>
      <c r="AA2885">
        <v>100</v>
      </c>
      <c r="AB2885">
        <v>100</v>
      </c>
      <c r="AC2885">
        <v>100</v>
      </c>
      <c r="AD2885">
        <v>95</v>
      </c>
      <c r="AE2885">
        <v>95</v>
      </c>
    </row>
    <row r="2886" spans="1:31">
      <c r="A2886">
        <v>2892</v>
      </c>
      <c r="B2886" t="s">
        <v>3456</v>
      </c>
      <c r="C2886">
        <v>0</v>
      </c>
      <c r="D2886">
        <v>0</v>
      </c>
      <c r="E2886">
        <v>0</v>
      </c>
      <c r="F2886">
        <v>0</v>
      </c>
      <c r="G2886">
        <v>1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 t="s">
        <v>7</v>
      </c>
      <c r="S2886" t="s">
        <v>241</v>
      </c>
      <c r="T2886" t="s">
        <v>72</v>
      </c>
      <c r="Y2886">
        <v>100</v>
      </c>
      <c r="Z2886">
        <v>93</v>
      </c>
      <c r="AA2886">
        <v>93</v>
      </c>
      <c r="AB2886">
        <v>46</v>
      </c>
      <c r="AC2886">
        <v>29</v>
      </c>
      <c r="AD2886">
        <v>26</v>
      </c>
      <c r="AE2886">
        <v>25</v>
      </c>
    </row>
    <row r="2887" spans="1:31">
      <c r="A2887">
        <v>2893</v>
      </c>
      <c r="B2887" t="s">
        <v>3457</v>
      </c>
      <c r="C2887">
        <v>0</v>
      </c>
      <c r="D2887">
        <v>0</v>
      </c>
      <c r="E2887">
        <v>0</v>
      </c>
      <c r="F2887">
        <v>0</v>
      </c>
      <c r="G2887">
        <v>1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 t="s">
        <v>7</v>
      </c>
      <c r="S2887" t="s">
        <v>18</v>
      </c>
      <c r="T2887" t="s">
        <v>19</v>
      </c>
      <c r="U2887" t="s">
        <v>259</v>
      </c>
      <c r="V2887" t="s">
        <v>57</v>
      </c>
      <c r="Y2887">
        <v>100</v>
      </c>
      <c r="Z2887">
        <v>69</v>
      </c>
      <c r="AA2887">
        <v>65</v>
      </c>
      <c r="AB2887">
        <v>64</v>
      </c>
      <c r="AC2887">
        <v>60</v>
      </c>
      <c r="AD2887">
        <v>26</v>
      </c>
      <c r="AE2887">
        <v>26</v>
      </c>
    </row>
    <row r="2888" spans="1:31">
      <c r="A2888">
        <v>2894</v>
      </c>
      <c r="B2888" t="s">
        <v>3458</v>
      </c>
      <c r="C2888">
        <v>0</v>
      </c>
      <c r="D2888">
        <v>0</v>
      </c>
      <c r="E2888">
        <v>0</v>
      </c>
      <c r="F2888">
        <v>0</v>
      </c>
      <c r="G2888">
        <v>1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 t="s">
        <v>7</v>
      </c>
      <c r="S2888" t="s">
        <v>241</v>
      </c>
      <c r="T2888" t="s">
        <v>72</v>
      </c>
      <c r="U2888" t="s">
        <v>73</v>
      </c>
      <c r="V2888" t="s">
        <v>315</v>
      </c>
      <c r="Y2888">
        <v>100</v>
      </c>
      <c r="Z2888">
        <v>100</v>
      </c>
      <c r="AA2888">
        <v>100</v>
      </c>
      <c r="AB2888">
        <v>100</v>
      </c>
      <c r="AC2888">
        <v>96</v>
      </c>
      <c r="AD2888">
        <v>96</v>
      </c>
      <c r="AE2888">
        <v>96</v>
      </c>
    </row>
    <row r="2889" spans="1:31">
      <c r="A2889">
        <v>2895</v>
      </c>
      <c r="B2889" t="s">
        <v>3459</v>
      </c>
      <c r="C2889">
        <v>0</v>
      </c>
      <c r="D2889">
        <v>0</v>
      </c>
      <c r="E2889">
        <v>0</v>
      </c>
      <c r="F2889">
        <v>0</v>
      </c>
      <c r="G2889">
        <v>1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 t="s">
        <v>7</v>
      </c>
      <c r="S2889" t="s">
        <v>269</v>
      </c>
      <c r="Y2889">
        <v>100</v>
      </c>
      <c r="Z2889">
        <v>99</v>
      </c>
      <c r="AA2889">
        <v>39</v>
      </c>
      <c r="AB2889">
        <v>39</v>
      </c>
      <c r="AC2889">
        <v>38</v>
      </c>
      <c r="AD2889">
        <v>36</v>
      </c>
      <c r="AE2889">
        <v>6</v>
      </c>
    </row>
    <row r="2890" spans="1:31">
      <c r="A2890">
        <v>2896</v>
      </c>
      <c r="B2890" t="s">
        <v>3460</v>
      </c>
      <c r="C2890">
        <v>0</v>
      </c>
      <c r="D2890">
        <v>0</v>
      </c>
      <c r="E2890">
        <v>0</v>
      </c>
      <c r="F2890">
        <v>0</v>
      </c>
      <c r="G2890">
        <v>1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 t="s">
        <v>7</v>
      </c>
      <c r="S2890" t="s">
        <v>269</v>
      </c>
      <c r="Y2890">
        <v>100</v>
      </c>
      <c r="Z2890">
        <v>50</v>
      </c>
      <c r="AA2890">
        <v>49</v>
      </c>
      <c r="AB2890">
        <v>49</v>
      </c>
      <c r="AC2890">
        <v>46</v>
      </c>
      <c r="AD2890">
        <v>44</v>
      </c>
      <c r="AE2890">
        <v>30</v>
      </c>
    </row>
    <row r="2891" spans="1:31">
      <c r="A2891">
        <v>2897</v>
      </c>
      <c r="B2891" t="s">
        <v>3461</v>
      </c>
      <c r="C2891">
        <v>0</v>
      </c>
      <c r="D2891">
        <v>0</v>
      </c>
      <c r="E2891">
        <v>0</v>
      </c>
      <c r="F2891">
        <v>0</v>
      </c>
      <c r="G2891">
        <v>1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 t="s">
        <v>7</v>
      </c>
      <c r="S2891" t="s">
        <v>269</v>
      </c>
      <c r="T2891" t="s">
        <v>305</v>
      </c>
      <c r="U2891" t="s">
        <v>146</v>
      </c>
      <c r="V2891" t="s">
        <v>155</v>
      </c>
      <c r="W2891" t="s">
        <v>332</v>
      </c>
      <c r="Y2891">
        <v>100</v>
      </c>
      <c r="Z2891">
        <v>95</v>
      </c>
      <c r="AA2891">
        <v>87</v>
      </c>
      <c r="AB2891">
        <v>87</v>
      </c>
      <c r="AC2891">
        <v>78</v>
      </c>
      <c r="AD2891">
        <v>75</v>
      </c>
      <c r="AE2891">
        <v>68</v>
      </c>
    </row>
    <row r="2892" spans="1:31">
      <c r="A2892">
        <v>2898</v>
      </c>
      <c r="B2892" t="s">
        <v>3462</v>
      </c>
      <c r="C2892">
        <v>0</v>
      </c>
      <c r="D2892">
        <v>0</v>
      </c>
      <c r="E2892">
        <v>0</v>
      </c>
      <c r="F2892">
        <v>0</v>
      </c>
      <c r="G2892">
        <v>1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 t="s">
        <v>7</v>
      </c>
      <c r="S2892" t="s">
        <v>269</v>
      </c>
      <c r="Y2892">
        <v>100</v>
      </c>
      <c r="Z2892">
        <v>51</v>
      </c>
      <c r="AA2892">
        <v>49</v>
      </c>
      <c r="AB2892">
        <v>49</v>
      </c>
      <c r="AC2892">
        <v>49</v>
      </c>
      <c r="AD2892">
        <v>45</v>
      </c>
      <c r="AE2892">
        <v>18</v>
      </c>
    </row>
    <row r="2893" spans="1:31">
      <c r="A2893">
        <v>2899</v>
      </c>
      <c r="B2893" t="s">
        <v>3463</v>
      </c>
      <c r="C2893">
        <v>0</v>
      </c>
      <c r="D2893">
        <v>0</v>
      </c>
      <c r="E2893">
        <v>0</v>
      </c>
      <c r="F2893">
        <v>0</v>
      </c>
      <c r="G2893">
        <v>1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 t="s">
        <v>7</v>
      </c>
      <c r="S2893" t="s">
        <v>8</v>
      </c>
      <c r="T2893" t="s">
        <v>9</v>
      </c>
      <c r="U2893" t="s">
        <v>103</v>
      </c>
      <c r="V2893" t="s">
        <v>104</v>
      </c>
      <c r="W2893" t="s">
        <v>585</v>
      </c>
      <c r="X2893" t="s">
        <v>1464</v>
      </c>
      <c r="Y2893">
        <v>100</v>
      </c>
      <c r="Z2893">
        <v>90</v>
      </c>
      <c r="AA2893">
        <v>90</v>
      </c>
      <c r="AB2893">
        <v>82</v>
      </c>
      <c r="AC2893">
        <v>80</v>
      </c>
      <c r="AD2893">
        <v>58</v>
      </c>
      <c r="AE2893">
        <v>58</v>
      </c>
    </row>
    <row r="2894" spans="1:31">
      <c r="A2894">
        <v>2900</v>
      </c>
      <c r="B2894" t="s">
        <v>3464</v>
      </c>
      <c r="C2894">
        <v>0</v>
      </c>
      <c r="D2894">
        <v>0</v>
      </c>
      <c r="E2894">
        <v>0</v>
      </c>
      <c r="F2894">
        <v>0</v>
      </c>
      <c r="G2894">
        <v>1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 t="s">
        <v>7</v>
      </c>
      <c r="S2894" t="s">
        <v>241</v>
      </c>
      <c r="T2894" t="s">
        <v>72</v>
      </c>
      <c r="U2894" t="s">
        <v>73</v>
      </c>
      <c r="Y2894">
        <v>100</v>
      </c>
      <c r="Z2894">
        <v>100</v>
      </c>
      <c r="AA2894">
        <v>100</v>
      </c>
      <c r="AB2894">
        <v>75</v>
      </c>
      <c r="AC2894">
        <v>23</v>
      </c>
      <c r="AD2894">
        <v>22</v>
      </c>
      <c r="AE2894">
        <v>22</v>
      </c>
    </row>
    <row r="2895" spans="1:31">
      <c r="A2895">
        <v>2901</v>
      </c>
      <c r="B2895" t="s">
        <v>3465</v>
      </c>
      <c r="C2895">
        <v>0</v>
      </c>
      <c r="D2895">
        <v>0</v>
      </c>
      <c r="E2895">
        <v>0</v>
      </c>
      <c r="F2895">
        <v>0</v>
      </c>
      <c r="G2895">
        <v>1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 t="s">
        <v>7</v>
      </c>
      <c r="S2895" t="s">
        <v>269</v>
      </c>
      <c r="T2895" t="s">
        <v>270</v>
      </c>
      <c r="U2895" t="s">
        <v>160</v>
      </c>
      <c r="V2895" t="s">
        <v>161</v>
      </c>
      <c r="W2895" t="s">
        <v>162</v>
      </c>
      <c r="Y2895">
        <v>100</v>
      </c>
      <c r="Z2895">
        <v>98</v>
      </c>
      <c r="AA2895">
        <v>85</v>
      </c>
      <c r="AB2895">
        <v>85</v>
      </c>
      <c r="AC2895">
        <v>72</v>
      </c>
      <c r="AD2895">
        <v>71</v>
      </c>
      <c r="AE2895">
        <v>38</v>
      </c>
    </row>
    <row r="2896" spans="1:31">
      <c r="A2896">
        <v>2902</v>
      </c>
      <c r="B2896" t="s">
        <v>3466</v>
      </c>
      <c r="C2896">
        <v>0</v>
      </c>
      <c r="D2896">
        <v>0</v>
      </c>
      <c r="E2896">
        <v>0</v>
      </c>
      <c r="F2896">
        <v>0</v>
      </c>
      <c r="G2896">
        <v>1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 t="s">
        <v>7</v>
      </c>
      <c r="S2896" t="s">
        <v>241</v>
      </c>
      <c r="T2896" t="s">
        <v>72</v>
      </c>
      <c r="U2896" t="s">
        <v>73</v>
      </c>
      <c r="Y2896">
        <v>100</v>
      </c>
      <c r="Z2896">
        <v>100</v>
      </c>
      <c r="AA2896">
        <v>100</v>
      </c>
      <c r="AB2896">
        <v>58</v>
      </c>
      <c r="AC2896">
        <v>43</v>
      </c>
      <c r="AD2896">
        <v>21</v>
      </c>
      <c r="AE2896">
        <v>9</v>
      </c>
    </row>
    <row r="2897" spans="1:31">
      <c r="A2897">
        <v>2903</v>
      </c>
      <c r="B2897" t="s">
        <v>3467</v>
      </c>
      <c r="C2897">
        <v>0</v>
      </c>
      <c r="D2897">
        <v>0</v>
      </c>
      <c r="E2897">
        <v>0</v>
      </c>
      <c r="F2897">
        <v>0</v>
      </c>
      <c r="G2897">
        <v>1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 t="s">
        <v>7</v>
      </c>
      <c r="S2897" t="s">
        <v>269</v>
      </c>
      <c r="T2897" t="s">
        <v>270</v>
      </c>
      <c r="U2897" t="s">
        <v>160</v>
      </c>
      <c r="V2897" t="s">
        <v>161</v>
      </c>
      <c r="W2897" t="s">
        <v>162</v>
      </c>
      <c r="Y2897">
        <v>100</v>
      </c>
      <c r="Z2897">
        <v>100</v>
      </c>
      <c r="AA2897">
        <v>100</v>
      </c>
      <c r="AB2897">
        <v>100</v>
      </c>
      <c r="AC2897">
        <v>100</v>
      </c>
      <c r="AD2897">
        <v>100</v>
      </c>
      <c r="AE2897">
        <v>69</v>
      </c>
    </row>
    <row r="2898" spans="1:31">
      <c r="A2898">
        <v>2904</v>
      </c>
      <c r="B2898" t="s">
        <v>3468</v>
      </c>
      <c r="C2898">
        <v>0</v>
      </c>
      <c r="D2898">
        <v>0</v>
      </c>
      <c r="E2898">
        <v>0</v>
      </c>
      <c r="F2898">
        <v>0</v>
      </c>
      <c r="G2898">
        <v>1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 t="s">
        <v>7</v>
      </c>
      <c r="S2898" t="s">
        <v>269</v>
      </c>
      <c r="Y2898">
        <v>100</v>
      </c>
      <c r="Z2898">
        <v>68</v>
      </c>
      <c r="AA2898">
        <v>43</v>
      </c>
      <c r="AB2898">
        <v>43</v>
      </c>
      <c r="AC2898">
        <v>35</v>
      </c>
      <c r="AD2898">
        <v>34</v>
      </c>
      <c r="AE2898">
        <v>13</v>
      </c>
    </row>
    <row r="2899" spans="1:31">
      <c r="A2899">
        <v>2905</v>
      </c>
      <c r="B2899" t="s">
        <v>3469</v>
      </c>
      <c r="C2899">
        <v>0</v>
      </c>
      <c r="D2899">
        <v>0</v>
      </c>
      <c r="E2899">
        <v>0</v>
      </c>
      <c r="F2899">
        <v>0</v>
      </c>
      <c r="G2899">
        <v>1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 t="s">
        <v>7</v>
      </c>
      <c r="S2899" t="s">
        <v>269</v>
      </c>
      <c r="Y2899">
        <v>100</v>
      </c>
      <c r="Z2899">
        <v>25</v>
      </c>
      <c r="AA2899">
        <v>25</v>
      </c>
      <c r="AB2899">
        <v>25</v>
      </c>
      <c r="AC2899">
        <v>23</v>
      </c>
      <c r="AD2899">
        <v>14</v>
      </c>
      <c r="AE2899">
        <v>14</v>
      </c>
    </row>
    <row r="2900" spans="1:31">
      <c r="A2900">
        <v>2906</v>
      </c>
      <c r="B2900" t="s">
        <v>3470</v>
      </c>
      <c r="C2900">
        <v>0</v>
      </c>
      <c r="D2900">
        <v>0</v>
      </c>
      <c r="E2900">
        <v>0</v>
      </c>
      <c r="F2900">
        <v>0</v>
      </c>
      <c r="G2900">
        <v>1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 t="s">
        <v>7</v>
      </c>
      <c r="S2900" t="s">
        <v>269</v>
      </c>
      <c r="T2900" t="s">
        <v>305</v>
      </c>
      <c r="U2900" t="s">
        <v>146</v>
      </c>
      <c r="Y2900">
        <v>100</v>
      </c>
      <c r="Z2900">
        <v>55</v>
      </c>
      <c r="AA2900">
        <v>55</v>
      </c>
      <c r="AB2900">
        <v>55</v>
      </c>
      <c r="AC2900">
        <v>35</v>
      </c>
      <c r="AD2900">
        <v>35</v>
      </c>
      <c r="AE2900">
        <v>31</v>
      </c>
    </row>
    <row r="2901" spans="1:31">
      <c r="A2901">
        <v>2907</v>
      </c>
      <c r="B2901" t="s">
        <v>3471</v>
      </c>
      <c r="C2901">
        <v>0</v>
      </c>
      <c r="D2901">
        <v>0</v>
      </c>
      <c r="E2901">
        <v>0</v>
      </c>
      <c r="F2901">
        <v>0</v>
      </c>
      <c r="G2901">
        <v>1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 t="s">
        <v>7</v>
      </c>
      <c r="S2901" t="s">
        <v>269</v>
      </c>
      <c r="T2901" t="s">
        <v>305</v>
      </c>
      <c r="U2901" t="s">
        <v>146</v>
      </c>
      <c r="V2901" t="s">
        <v>155</v>
      </c>
      <c r="W2901" t="s">
        <v>332</v>
      </c>
      <c r="Y2901">
        <v>100</v>
      </c>
      <c r="Z2901">
        <v>90</v>
      </c>
      <c r="AA2901">
        <v>90</v>
      </c>
      <c r="AB2901">
        <v>90</v>
      </c>
      <c r="AC2901">
        <v>87</v>
      </c>
      <c r="AD2901">
        <v>86</v>
      </c>
      <c r="AE2901">
        <v>77</v>
      </c>
    </row>
    <row r="2902" spans="1:31">
      <c r="A2902">
        <v>2908</v>
      </c>
      <c r="B2902" t="s">
        <v>3472</v>
      </c>
      <c r="C2902">
        <v>0</v>
      </c>
      <c r="D2902">
        <v>0</v>
      </c>
      <c r="E2902">
        <v>0</v>
      </c>
      <c r="F2902">
        <v>0</v>
      </c>
      <c r="G2902">
        <v>1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 t="s">
        <v>7</v>
      </c>
      <c r="S2902" t="s">
        <v>269</v>
      </c>
      <c r="T2902" t="s">
        <v>270</v>
      </c>
      <c r="U2902" t="s">
        <v>160</v>
      </c>
      <c r="V2902" t="s">
        <v>161</v>
      </c>
      <c r="W2902" t="s">
        <v>162</v>
      </c>
      <c r="Y2902">
        <v>100</v>
      </c>
      <c r="Z2902">
        <v>100</v>
      </c>
      <c r="AA2902">
        <v>100</v>
      </c>
      <c r="AB2902">
        <v>100</v>
      </c>
      <c r="AC2902">
        <v>100</v>
      </c>
      <c r="AD2902">
        <v>100</v>
      </c>
      <c r="AE2902">
        <v>99</v>
      </c>
    </row>
    <row r="2903" spans="1:31">
      <c r="A2903">
        <v>2909</v>
      </c>
      <c r="B2903" t="s">
        <v>3473</v>
      </c>
      <c r="C2903">
        <v>0</v>
      </c>
      <c r="D2903">
        <v>0</v>
      </c>
      <c r="E2903">
        <v>0</v>
      </c>
      <c r="F2903">
        <v>0</v>
      </c>
      <c r="G2903">
        <v>1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 t="s">
        <v>7</v>
      </c>
      <c r="S2903" t="s">
        <v>238</v>
      </c>
      <c r="T2903" t="s">
        <v>85</v>
      </c>
      <c r="U2903" t="s">
        <v>86</v>
      </c>
      <c r="V2903" t="s">
        <v>87</v>
      </c>
      <c r="W2903" t="s">
        <v>88</v>
      </c>
      <c r="Y2903">
        <v>100</v>
      </c>
      <c r="Z2903">
        <v>100</v>
      </c>
      <c r="AA2903">
        <v>100</v>
      </c>
      <c r="AB2903">
        <v>100</v>
      </c>
      <c r="AC2903">
        <v>100</v>
      </c>
      <c r="AD2903">
        <v>100</v>
      </c>
      <c r="AE2903">
        <v>95</v>
      </c>
    </row>
    <row r="2904" spans="1:31">
      <c r="A2904">
        <v>2910</v>
      </c>
      <c r="B2904" t="s">
        <v>3474</v>
      </c>
      <c r="C2904">
        <v>0</v>
      </c>
      <c r="D2904">
        <v>0</v>
      </c>
      <c r="E2904">
        <v>0</v>
      </c>
      <c r="F2904">
        <v>0</v>
      </c>
      <c r="G2904">
        <v>1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 t="s">
        <v>7</v>
      </c>
      <c r="S2904" t="s">
        <v>241</v>
      </c>
      <c r="T2904" t="s">
        <v>72</v>
      </c>
      <c r="U2904" t="s">
        <v>73</v>
      </c>
      <c r="Y2904">
        <v>100</v>
      </c>
      <c r="Z2904">
        <v>96</v>
      </c>
      <c r="AA2904">
        <v>96</v>
      </c>
      <c r="AB2904">
        <v>95</v>
      </c>
      <c r="AC2904">
        <v>49</v>
      </c>
      <c r="AD2904">
        <v>32</v>
      </c>
      <c r="AE2904">
        <v>19</v>
      </c>
    </row>
    <row r="2905" spans="1:31">
      <c r="A2905">
        <v>2911</v>
      </c>
      <c r="B2905" t="s">
        <v>3475</v>
      </c>
      <c r="C2905">
        <v>0</v>
      </c>
      <c r="D2905">
        <v>0</v>
      </c>
      <c r="E2905">
        <v>0</v>
      </c>
      <c r="F2905">
        <v>0</v>
      </c>
      <c r="G2905">
        <v>1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 t="s">
        <v>7</v>
      </c>
      <c r="S2905" t="s">
        <v>269</v>
      </c>
      <c r="T2905" t="s">
        <v>305</v>
      </c>
      <c r="U2905" t="s">
        <v>146</v>
      </c>
      <c r="Y2905">
        <v>100</v>
      </c>
      <c r="Z2905">
        <v>96</v>
      </c>
      <c r="AA2905">
        <v>60</v>
      </c>
      <c r="AB2905">
        <v>60</v>
      </c>
      <c r="AC2905">
        <v>24</v>
      </c>
      <c r="AD2905">
        <v>14</v>
      </c>
      <c r="AE2905">
        <v>2</v>
      </c>
    </row>
    <row r="2906" spans="1:31">
      <c r="A2906">
        <v>2912</v>
      </c>
      <c r="B2906" t="s">
        <v>3476</v>
      </c>
      <c r="C2906">
        <v>0</v>
      </c>
      <c r="D2906">
        <v>0</v>
      </c>
      <c r="E2906">
        <v>0</v>
      </c>
      <c r="F2906">
        <v>0</v>
      </c>
      <c r="G2906">
        <v>1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 t="s">
        <v>7</v>
      </c>
      <c r="S2906" t="s">
        <v>269</v>
      </c>
      <c r="T2906" t="s">
        <v>270</v>
      </c>
      <c r="U2906" t="s">
        <v>160</v>
      </c>
      <c r="V2906" t="s">
        <v>161</v>
      </c>
      <c r="W2906" t="s">
        <v>162</v>
      </c>
      <c r="Y2906">
        <v>100</v>
      </c>
      <c r="Z2906">
        <v>99</v>
      </c>
      <c r="AA2906">
        <v>77</v>
      </c>
      <c r="AB2906">
        <v>77</v>
      </c>
      <c r="AC2906">
        <v>71</v>
      </c>
      <c r="AD2906">
        <v>70</v>
      </c>
      <c r="AE2906">
        <v>15</v>
      </c>
    </row>
    <row r="2907" spans="1:31">
      <c r="A2907">
        <v>2913</v>
      </c>
      <c r="B2907" t="s">
        <v>3477</v>
      </c>
      <c r="C2907">
        <v>0</v>
      </c>
      <c r="D2907">
        <v>0</v>
      </c>
      <c r="E2907">
        <v>0</v>
      </c>
      <c r="F2907">
        <v>0</v>
      </c>
      <c r="G2907">
        <v>1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 t="s">
        <v>7</v>
      </c>
      <c r="S2907" t="s">
        <v>269</v>
      </c>
      <c r="T2907" t="s">
        <v>270</v>
      </c>
      <c r="U2907" t="s">
        <v>160</v>
      </c>
      <c r="V2907" t="s">
        <v>161</v>
      </c>
      <c r="W2907" t="s">
        <v>162</v>
      </c>
      <c r="Y2907">
        <v>100</v>
      </c>
      <c r="Z2907">
        <v>100</v>
      </c>
      <c r="AA2907">
        <v>100</v>
      </c>
      <c r="AB2907">
        <v>100</v>
      </c>
      <c r="AC2907">
        <v>100</v>
      </c>
      <c r="AD2907">
        <v>100</v>
      </c>
      <c r="AE2907">
        <v>96</v>
      </c>
    </row>
    <row r="2908" spans="1:31">
      <c r="A2908">
        <v>2914</v>
      </c>
      <c r="B2908" t="s">
        <v>3478</v>
      </c>
      <c r="C2908">
        <v>0</v>
      </c>
      <c r="D2908">
        <v>0</v>
      </c>
      <c r="E2908">
        <v>0</v>
      </c>
      <c r="F2908">
        <v>0</v>
      </c>
      <c r="G2908">
        <v>1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 t="s">
        <v>7</v>
      </c>
      <c r="S2908" t="s">
        <v>241</v>
      </c>
      <c r="T2908" t="s">
        <v>72</v>
      </c>
      <c r="U2908" t="s">
        <v>73</v>
      </c>
      <c r="Y2908">
        <v>100</v>
      </c>
      <c r="Z2908">
        <v>100</v>
      </c>
      <c r="AA2908">
        <v>100</v>
      </c>
      <c r="AB2908">
        <v>97</v>
      </c>
      <c r="AC2908">
        <v>50</v>
      </c>
      <c r="AD2908">
        <v>42</v>
      </c>
      <c r="AE2908">
        <v>32</v>
      </c>
    </row>
    <row r="2909" spans="1:31">
      <c r="A2909">
        <v>2915</v>
      </c>
      <c r="B2909" t="s">
        <v>3479</v>
      </c>
      <c r="C2909">
        <v>0</v>
      </c>
      <c r="D2909">
        <v>0</v>
      </c>
      <c r="E2909">
        <v>0</v>
      </c>
      <c r="F2909">
        <v>0</v>
      </c>
      <c r="G2909">
        <v>1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 t="s">
        <v>7</v>
      </c>
      <c r="S2909" t="s">
        <v>18</v>
      </c>
      <c r="Y2909">
        <v>100</v>
      </c>
      <c r="Z2909">
        <v>95</v>
      </c>
      <c r="AA2909">
        <v>25</v>
      </c>
      <c r="AB2909">
        <v>25</v>
      </c>
      <c r="AC2909">
        <v>25</v>
      </c>
      <c r="AD2909">
        <v>25</v>
      </c>
      <c r="AE2909">
        <v>23</v>
      </c>
    </row>
    <row r="2910" spans="1:31">
      <c r="A2910">
        <v>2916</v>
      </c>
      <c r="B2910" t="s">
        <v>3480</v>
      </c>
      <c r="C2910">
        <v>0</v>
      </c>
      <c r="D2910">
        <v>0</v>
      </c>
      <c r="E2910">
        <v>0</v>
      </c>
      <c r="F2910">
        <v>0</v>
      </c>
      <c r="G2910">
        <v>1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 t="s">
        <v>7</v>
      </c>
      <c r="S2910" t="s">
        <v>269</v>
      </c>
      <c r="T2910" t="s">
        <v>305</v>
      </c>
      <c r="U2910" t="s">
        <v>146</v>
      </c>
      <c r="Y2910">
        <v>100</v>
      </c>
      <c r="Z2910">
        <v>97</v>
      </c>
      <c r="AA2910">
        <v>77</v>
      </c>
      <c r="AB2910">
        <v>77</v>
      </c>
      <c r="AC2910">
        <v>43</v>
      </c>
      <c r="AD2910">
        <v>26</v>
      </c>
      <c r="AE2910">
        <v>8</v>
      </c>
    </row>
    <row r="2911" spans="1:31">
      <c r="A2911">
        <v>2917</v>
      </c>
      <c r="B2911" t="s">
        <v>3481</v>
      </c>
      <c r="C2911">
        <v>0</v>
      </c>
      <c r="D2911">
        <v>0</v>
      </c>
      <c r="E2911">
        <v>0</v>
      </c>
      <c r="F2911">
        <v>0</v>
      </c>
      <c r="G2911">
        <v>1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 t="s">
        <v>7</v>
      </c>
      <c r="S2911" t="s">
        <v>18</v>
      </c>
      <c r="T2911" t="s">
        <v>19</v>
      </c>
      <c r="U2911" t="s">
        <v>259</v>
      </c>
      <c r="V2911" t="s">
        <v>449</v>
      </c>
      <c r="W2911" t="s">
        <v>450</v>
      </c>
      <c r="Y2911">
        <v>100</v>
      </c>
      <c r="Z2911">
        <v>100</v>
      </c>
      <c r="AA2911">
        <v>100</v>
      </c>
      <c r="AB2911">
        <v>99</v>
      </c>
      <c r="AC2911">
        <v>74</v>
      </c>
      <c r="AD2911">
        <v>74</v>
      </c>
      <c r="AE2911">
        <v>74</v>
      </c>
    </row>
    <row r="2912" spans="1:31">
      <c r="A2912">
        <v>2918</v>
      </c>
      <c r="B2912" t="s">
        <v>3482</v>
      </c>
      <c r="C2912">
        <v>0</v>
      </c>
      <c r="D2912">
        <v>0</v>
      </c>
      <c r="E2912">
        <v>0</v>
      </c>
      <c r="F2912">
        <v>0</v>
      </c>
      <c r="G2912">
        <v>1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 t="s">
        <v>7</v>
      </c>
      <c r="S2912" t="s">
        <v>269</v>
      </c>
      <c r="Y2912">
        <v>100</v>
      </c>
      <c r="Z2912">
        <v>32</v>
      </c>
      <c r="AA2912">
        <v>27</v>
      </c>
      <c r="AB2912">
        <v>27</v>
      </c>
      <c r="AC2912">
        <v>13</v>
      </c>
      <c r="AD2912">
        <v>5</v>
      </c>
      <c r="AE2912">
        <v>3</v>
      </c>
    </row>
    <row r="2913" spans="1:31">
      <c r="A2913">
        <v>2919</v>
      </c>
      <c r="B2913" t="s">
        <v>3483</v>
      </c>
      <c r="C2913">
        <v>0</v>
      </c>
      <c r="D2913">
        <v>0</v>
      </c>
      <c r="E2913">
        <v>0</v>
      </c>
      <c r="F2913">
        <v>0</v>
      </c>
      <c r="G2913">
        <v>1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 t="s">
        <v>7</v>
      </c>
      <c r="S2913" t="s">
        <v>269</v>
      </c>
      <c r="Y2913">
        <v>100</v>
      </c>
      <c r="Z2913">
        <v>48</v>
      </c>
      <c r="AA2913">
        <v>47</v>
      </c>
      <c r="AB2913">
        <v>47</v>
      </c>
      <c r="AC2913">
        <v>40</v>
      </c>
      <c r="AD2913">
        <v>40</v>
      </c>
      <c r="AE2913">
        <v>23</v>
      </c>
    </row>
    <row r="2914" spans="1:31">
      <c r="A2914">
        <v>2920</v>
      </c>
      <c r="B2914" t="s">
        <v>3484</v>
      </c>
      <c r="C2914">
        <v>0</v>
      </c>
      <c r="D2914">
        <v>0</v>
      </c>
      <c r="E2914">
        <v>0</v>
      </c>
      <c r="F2914">
        <v>0</v>
      </c>
      <c r="G2914">
        <v>1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 t="s">
        <v>7</v>
      </c>
      <c r="S2914" t="s">
        <v>269</v>
      </c>
      <c r="T2914" t="s">
        <v>270</v>
      </c>
      <c r="U2914" t="s">
        <v>160</v>
      </c>
      <c r="Y2914">
        <v>100</v>
      </c>
      <c r="Z2914">
        <v>94</v>
      </c>
      <c r="AA2914">
        <v>53</v>
      </c>
      <c r="AB2914">
        <v>53</v>
      </c>
      <c r="AC2914">
        <v>50</v>
      </c>
      <c r="AD2914">
        <v>49</v>
      </c>
      <c r="AE2914">
        <v>35</v>
      </c>
    </row>
    <row r="2915" spans="1:31">
      <c r="A2915">
        <v>2921</v>
      </c>
      <c r="B2915" t="s">
        <v>3485</v>
      </c>
      <c r="C2915">
        <v>0</v>
      </c>
      <c r="D2915">
        <v>0</v>
      </c>
      <c r="E2915">
        <v>0</v>
      </c>
      <c r="F2915">
        <v>0</v>
      </c>
      <c r="G2915">
        <v>1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 t="s">
        <v>7</v>
      </c>
      <c r="S2915" t="s">
        <v>269</v>
      </c>
      <c r="T2915" t="s">
        <v>270</v>
      </c>
      <c r="U2915" t="s">
        <v>160</v>
      </c>
      <c r="Y2915">
        <v>100</v>
      </c>
      <c r="Z2915">
        <v>98</v>
      </c>
      <c r="AA2915">
        <v>75</v>
      </c>
      <c r="AB2915">
        <v>75</v>
      </c>
      <c r="AC2915">
        <v>29</v>
      </c>
      <c r="AD2915">
        <v>29</v>
      </c>
      <c r="AE2915">
        <v>12</v>
      </c>
    </row>
    <row r="2916" spans="1:31">
      <c r="A2916">
        <v>2922</v>
      </c>
      <c r="B2916" t="s">
        <v>3486</v>
      </c>
      <c r="C2916">
        <v>0</v>
      </c>
      <c r="D2916">
        <v>0</v>
      </c>
      <c r="E2916">
        <v>0</v>
      </c>
      <c r="F2916">
        <v>0</v>
      </c>
      <c r="G2916">
        <v>1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 t="s">
        <v>7</v>
      </c>
      <c r="S2916" t="s">
        <v>269</v>
      </c>
      <c r="T2916" t="s">
        <v>305</v>
      </c>
      <c r="U2916" t="s">
        <v>146</v>
      </c>
      <c r="Y2916">
        <v>100</v>
      </c>
      <c r="Z2916">
        <v>100</v>
      </c>
      <c r="AA2916">
        <v>61</v>
      </c>
      <c r="AB2916">
        <v>61</v>
      </c>
      <c r="AC2916">
        <v>49</v>
      </c>
      <c r="AD2916">
        <v>27</v>
      </c>
      <c r="AE2916">
        <v>20</v>
      </c>
    </row>
    <row r="2917" spans="1:31">
      <c r="A2917">
        <v>2923</v>
      </c>
      <c r="B2917" t="s">
        <v>3487</v>
      </c>
      <c r="C2917">
        <v>0</v>
      </c>
      <c r="D2917">
        <v>0</v>
      </c>
      <c r="E2917">
        <v>0</v>
      </c>
      <c r="F2917">
        <v>0</v>
      </c>
      <c r="G2917">
        <v>1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 t="s">
        <v>7</v>
      </c>
      <c r="S2917" t="s">
        <v>18</v>
      </c>
      <c r="T2917" t="s">
        <v>19</v>
      </c>
      <c r="U2917" t="s">
        <v>253</v>
      </c>
      <c r="V2917" t="s">
        <v>27</v>
      </c>
      <c r="Y2917">
        <v>100</v>
      </c>
      <c r="Z2917">
        <v>89</v>
      </c>
      <c r="AA2917">
        <v>87</v>
      </c>
      <c r="AB2917">
        <v>81</v>
      </c>
      <c r="AC2917">
        <v>81</v>
      </c>
      <c r="AD2917">
        <v>30</v>
      </c>
      <c r="AE2917">
        <v>30</v>
      </c>
    </row>
    <row r="2918" spans="1:31">
      <c r="A2918">
        <v>2924</v>
      </c>
      <c r="B2918" t="s">
        <v>3488</v>
      </c>
      <c r="C2918">
        <v>0</v>
      </c>
      <c r="D2918">
        <v>0</v>
      </c>
      <c r="E2918">
        <v>0</v>
      </c>
      <c r="F2918">
        <v>0</v>
      </c>
      <c r="G2918">
        <v>1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 t="s">
        <v>7</v>
      </c>
      <c r="S2918" t="s">
        <v>241</v>
      </c>
      <c r="T2918" t="s">
        <v>72</v>
      </c>
      <c r="U2918" t="s">
        <v>73</v>
      </c>
      <c r="Y2918">
        <v>100</v>
      </c>
      <c r="Z2918">
        <v>91</v>
      </c>
      <c r="AA2918">
        <v>91</v>
      </c>
      <c r="AB2918">
        <v>58</v>
      </c>
      <c r="AC2918">
        <v>24</v>
      </c>
      <c r="AD2918">
        <v>10</v>
      </c>
      <c r="AE2918">
        <v>7</v>
      </c>
    </row>
    <row r="2919" spans="1:31">
      <c r="A2919">
        <v>2925</v>
      </c>
      <c r="B2919" t="s">
        <v>3489</v>
      </c>
      <c r="C2919">
        <v>0</v>
      </c>
      <c r="D2919">
        <v>0</v>
      </c>
      <c r="E2919">
        <v>0</v>
      </c>
      <c r="F2919">
        <v>0</v>
      </c>
      <c r="G2919">
        <v>1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 t="s">
        <v>7</v>
      </c>
      <c r="S2919" t="s">
        <v>18</v>
      </c>
      <c r="T2919" t="s">
        <v>19</v>
      </c>
      <c r="Y2919">
        <v>100</v>
      </c>
      <c r="Z2919">
        <v>72</v>
      </c>
      <c r="AA2919">
        <v>50</v>
      </c>
      <c r="AB2919">
        <v>28</v>
      </c>
      <c r="AC2919">
        <v>26</v>
      </c>
      <c r="AD2919">
        <v>26</v>
      </c>
      <c r="AE2919">
        <v>25</v>
      </c>
    </row>
    <row r="2920" spans="1:31">
      <c r="A2920">
        <v>2926</v>
      </c>
      <c r="B2920" t="s">
        <v>3490</v>
      </c>
      <c r="C2920">
        <v>0</v>
      </c>
      <c r="D2920">
        <v>0</v>
      </c>
      <c r="E2920">
        <v>0</v>
      </c>
      <c r="F2920">
        <v>0</v>
      </c>
      <c r="G2920">
        <v>1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 t="s">
        <v>7</v>
      </c>
      <c r="S2920" t="s">
        <v>269</v>
      </c>
      <c r="T2920" t="s">
        <v>305</v>
      </c>
      <c r="U2920" t="s">
        <v>146</v>
      </c>
      <c r="V2920" t="s">
        <v>155</v>
      </c>
      <c r="W2920" t="s">
        <v>332</v>
      </c>
      <c r="Y2920">
        <v>100</v>
      </c>
      <c r="Z2920">
        <v>92</v>
      </c>
      <c r="AA2920">
        <v>92</v>
      </c>
      <c r="AB2920">
        <v>92</v>
      </c>
      <c r="AC2920">
        <v>92</v>
      </c>
      <c r="AD2920">
        <v>92</v>
      </c>
      <c r="AE2920">
        <v>91</v>
      </c>
    </row>
    <row r="2921" spans="1:31">
      <c r="A2921">
        <v>2927</v>
      </c>
      <c r="B2921" t="s">
        <v>3491</v>
      </c>
      <c r="C2921">
        <v>0</v>
      </c>
      <c r="D2921">
        <v>0</v>
      </c>
      <c r="E2921">
        <v>0</v>
      </c>
      <c r="F2921">
        <v>0</v>
      </c>
      <c r="G2921">
        <v>1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 t="s">
        <v>7</v>
      </c>
      <c r="S2921" t="s">
        <v>18</v>
      </c>
      <c r="T2921" t="s">
        <v>78</v>
      </c>
      <c r="Y2921">
        <v>100</v>
      </c>
      <c r="Z2921">
        <v>86</v>
      </c>
      <c r="AA2921">
        <v>52</v>
      </c>
      <c r="AB2921">
        <v>49</v>
      </c>
      <c r="AC2921">
        <v>35</v>
      </c>
      <c r="AD2921">
        <v>24</v>
      </c>
      <c r="AE2921">
        <v>21</v>
      </c>
    </row>
    <row r="2922" spans="1:31">
      <c r="A2922">
        <v>2928</v>
      </c>
      <c r="B2922" t="s">
        <v>3492</v>
      </c>
      <c r="C2922">
        <v>0</v>
      </c>
      <c r="D2922">
        <v>0</v>
      </c>
      <c r="E2922">
        <v>0</v>
      </c>
      <c r="F2922">
        <v>0</v>
      </c>
      <c r="G2922">
        <v>1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 t="s">
        <v>7</v>
      </c>
      <c r="S2922" t="s">
        <v>18</v>
      </c>
      <c r="Y2922">
        <v>100</v>
      </c>
      <c r="Z2922">
        <v>82</v>
      </c>
      <c r="AA2922">
        <v>41</v>
      </c>
      <c r="AB2922">
        <v>40</v>
      </c>
      <c r="AC2922">
        <v>29</v>
      </c>
      <c r="AD2922">
        <v>19</v>
      </c>
      <c r="AE2922">
        <v>18</v>
      </c>
    </row>
    <row r="2923" spans="1:31">
      <c r="A2923">
        <v>2929</v>
      </c>
      <c r="B2923" t="s">
        <v>3493</v>
      </c>
      <c r="C2923">
        <v>0</v>
      </c>
      <c r="D2923">
        <v>0</v>
      </c>
      <c r="E2923">
        <v>0</v>
      </c>
      <c r="F2923">
        <v>0</v>
      </c>
      <c r="G2923">
        <v>1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 t="s">
        <v>7</v>
      </c>
      <c r="S2923" t="s">
        <v>269</v>
      </c>
      <c r="T2923" t="s">
        <v>270</v>
      </c>
      <c r="U2923" t="s">
        <v>160</v>
      </c>
      <c r="V2923" t="s">
        <v>161</v>
      </c>
      <c r="W2923" t="s">
        <v>162</v>
      </c>
      <c r="Y2923">
        <v>100</v>
      </c>
      <c r="Z2923">
        <v>100</v>
      </c>
      <c r="AA2923">
        <v>100</v>
      </c>
      <c r="AB2923">
        <v>100</v>
      </c>
      <c r="AC2923">
        <v>100</v>
      </c>
      <c r="AD2923">
        <v>100</v>
      </c>
      <c r="AE2923">
        <v>88</v>
      </c>
    </row>
    <row r="2924" spans="1:31">
      <c r="A2924">
        <v>2930</v>
      </c>
      <c r="B2924" t="s">
        <v>3494</v>
      </c>
      <c r="C2924">
        <v>0</v>
      </c>
      <c r="D2924">
        <v>0</v>
      </c>
      <c r="E2924">
        <v>0</v>
      </c>
      <c r="F2924">
        <v>0</v>
      </c>
      <c r="G2924">
        <v>1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 t="s">
        <v>7</v>
      </c>
      <c r="S2924" t="s">
        <v>269</v>
      </c>
      <c r="T2924" t="s">
        <v>270</v>
      </c>
      <c r="U2924" t="s">
        <v>160</v>
      </c>
      <c r="V2924" t="s">
        <v>161</v>
      </c>
      <c r="W2924" t="s">
        <v>162</v>
      </c>
      <c r="Y2924">
        <v>100</v>
      </c>
      <c r="Z2924">
        <v>100</v>
      </c>
      <c r="AA2924">
        <v>100</v>
      </c>
      <c r="AB2924">
        <v>100</v>
      </c>
      <c r="AC2924">
        <v>100</v>
      </c>
      <c r="AD2924">
        <v>100</v>
      </c>
      <c r="AE2924">
        <v>100</v>
      </c>
    </row>
    <row r="2925" spans="1:31">
      <c r="A2925">
        <v>2931</v>
      </c>
      <c r="B2925" t="s">
        <v>3495</v>
      </c>
      <c r="C2925">
        <v>0</v>
      </c>
      <c r="D2925">
        <v>0</v>
      </c>
      <c r="E2925">
        <v>0</v>
      </c>
      <c r="F2925">
        <v>0</v>
      </c>
      <c r="G2925">
        <v>1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 t="s">
        <v>7</v>
      </c>
      <c r="S2925" t="s">
        <v>269</v>
      </c>
      <c r="T2925" t="s">
        <v>270</v>
      </c>
      <c r="U2925" t="s">
        <v>160</v>
      </c>
      <c r="V2925" t="s">
        <v>161</v>
      </c>
      <c r="W2925" t="s">
        <v>162</v>
      </c>
      <c r="Y2925">
        <v>100</v>
      </c>
      <c r="Z2925">
        <v>99</v>
      </c>
      <c r="AA2925">
        <v>81</v>
      </c>
      <c r="AB2925">
        <v>81</v>
      </c>
      <c r="AC2925">
        <v>69</v>
      </c>
      <c r="AD2925">
        <v>69</v>
      </c>
      <c r="AE2925">
        <v>46</v>
      </c>
    </row>
    <row r="2926" spans="1:31">
      <c r="A2926">
        <v>2932</v>
      </c>
      <c r="B2926" t="s">
        <v>3496</v>
      </c>
      <c r="C2926">
        <v>0</v>
      </c>
      <c r="D2926">
        <v>0</v>
      </c>
      <c r="E2926">
        <v>0</v>
      </c>
      <c r="F2926">
        <v>0</v>
      </c>
      <c r="G2926">
        <v>0</v>
      </c>
      <c r="H2926">
        <v>1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 t="s">
        <v>7</v>
      </c>
      <c r="S2926" t="s">
        <v>18</v>
      </c>
      <c r="T2926" t="s">
        <v>35</v>
      </c>
      <c r="U2926" t="s">
        <v>36</v>
      </c>
      <c r="V2926" t="s">
        <v>115</v>
      </c>
      <c r="W2926" t="s">
        <v>173</v>
      </c>
      <c r="X2926" t="s">
        <v>236</v>
      </c>
      <c r="Y2926">
        <v>100</v>
      </c>
      <c r="Z2926">
        <v>82</v>
      </c>
      <c r="AA2926">
        <v>82</v>
      </c>
      <c r="AB2926">
        <v>82</v>
      </c>
      <c r="AC2926">
        <v>82</v>
      </c>
      <c r="AD2926">
        <v>79</v>
      </c>
      <c r="AE2926">
        <v>56</v>
      </c>
    </row>
    <row r="2927" spans="1:31">
      <c r="A2927">
        <v>2933</v>
      </c>
      <c r="B2927" t="s">
        <v>3497</v>
      </c>
      <c r="C2927">
        <v>0</v>
      </c>
      <c r="D2927">
        <v>0</v>
      </c>
      <c r="E2927">
        <v>0</v>
      </c>
      <c r="F2927">
        <v>0</v>
      </c>
      <c r="G2927">
        <v>0</v>
      </c>
      <c r="H2927">
        <v>1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 t="s">
        <v>7</v>
      </c>
      <c r="S2927" t="s">
        <v>241</v>
      </c>
      <c r="T2927" t="s">
        <v>72</v>
      </c>
      <c r="U2927" t="s">
        <v>73</v>
      </c>
      <c r="V2927" t="s">
        <v>77</v>
      </c>
      <c r="W2927" t="s">
        <v>98</v>
      </c>
      <c r="X2927" t="s">
        <v>2677</v>
      </c>
      <c r="Y2927">
        <v>100</v>
      </c>
      <c r="Z2927">
        <v>100</v>
      </c>
      <c r="AA2927">
        <v>100</v>
      </c>
      <c r="AB2927">
        <v>100</v>
      </c>
      <c r="AC2927">
        <v>95</v>
      </c>
      <c r="AD2927">
        <v>93</v>
      </c>
      <c r="AE2927">
        <v>76</v>
      </c>
    </row>
    <row r="2928" spans="1:31">
      <c r="A2928">
        <v>2934</v>
      </c>
      <c r="B2928" t="s">
        <v>3498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1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 t="s">
        <v>7</v>
      </c>
      <c r="S2928" t="s">
        <v>241</v>
      </c>
      <c r="T2928" t="s">
        <v>72</v>
      </c>
      <c r="U2928" t="s">
        <v>73</v>
      </c>
      <c r="V2928" t="s">
        <v>77</v>
      </c>
      <c r="Y2928">
        <v>100</v>
      </c>
      <c r="Z2928">
        <v>95</v>
      </c>
      <c r="AA2928">
        <v>95</v>
      </c>
      <c r="AB2928">
        <v>84</v>
      </c>
      <c r="AC2928">
        <v>66</v>
      </c>
      <c r="AD2928">
        <v>33</v>
      </c>
      <c r="AE2928">
        <v>33</v>
      </c>
    </row>
    <row r="2929" spans="1:31">
      <c r="A2929">
        <v>2935</v>
      </c>
      <c r="B2929" t="s">
        <v>3499</v>
      </c>
      <c r="C2929">
        <v>0</v>
      </c>
      <c r="D2929">
        <v>0</v>
      </c>
      <c r="E2929">
        <v>0</v>
      </c>
      <c r="F2929">
        <v>0</v>
      </c>
      <c r="G2929">
        <v>0</v>
      </c>
      <c r="H2929">
        <v>1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 t="s">
        <v>7</v>
      </c>
      <c r="S2929" t="s">
        <v>8</v>
      </c>
      <c r="T2929" t="s">
        <v>31</v>
      </c>
      <c r="U2929" t="s">
        <v>32</v>
      </c>
      <c r="V2929" t="s">
        <v>33</v>
      </c>
      <c r="Y2929">
        <v>100</v>
      </c>
      <c r="Z2929">
        <v>100</v>
      </c>
      <c r="AA2929">
        <v>100</v>
      </c>
      <c r="AB2929">
        <v>100</v>
      </c>
      <c r="AC2929">
        <v>100</v>
      </c>
      <c r="AD2929">
        <v>25</v>
      </c>
      <c r="AE2929">
        <v>21</v>
      </c>
    </row>
    <row r="2930" spans="1:31">
      <c r="A2930">
        <v>2936</v>
      </c>
      <c r="B2930" t="s">
        <v>3500</v>
      </c>
      <c r="C2930">
        <v>0</v>
      </c>
      <c r="D2930">
        <v>0</v>
      </c>
      <c r="E2930">
        <v>0</v>
      </c>
      <c r="F2930">
        <v>0</v>
      </c>
      <c r="G2930">
        <v>0</v>
      </c>
      <c r="H2930">
        <v>1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 t="s">
        <v>7</v>
      </c>
      <c r="S2930" t="s">
        <v>241</v>
      </c>
      <c r="T2930" t="s">
        <v>72</v>
      </c>
      <c r="U2930" t="s">
        <v>73</v>
      </c>
      <c r="Y2930">
        <v>100</v>
      </c>
      <c r="Z2930">
        <v>83</v>
      </c>
      <c r="AA2930">
        <v>83</v>
      </c>
      <c r="AB2930">
        <v>60</v>
      </c>
      <c r="AC2930">
        <v>32</v>
      </c>
      <c r="AD2930">
        <v>25</v>
      </c>
      <c r="AE2930">
        <v>23</v>
      </c>
    </row>
    <row r="2931" spans="1:31">
      <c r="A2931">
        <v>2937</v>
      </c>
      <c r="B2931" t="s">
        <v>3501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1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 t="s">
        <v>7</v>
      </c>
      <c r="S2931" t="s">
        <v>269</v>
      </c>
      <c r="T2931" t="s">
        <v>1206</v>
      </c>
      <c r="U2931" t="s">
        <v>1207</v>
      </c>
      <c r="Y2931">
        <v>100</v>
      </c>
      <c r="Z2931">
        <v>99</v>
      </c>
      <c r="AA2931">
        <v>99</v>
      </c>
      <c r="AB2931">
        <v>99</v>
      </c>
      <c r="AC2931">
        <v>99</v>
      </c>
      <c r="AD2931">
        <v>99</v>
      </c>
      <c r="AE2931">
        <v>99</v>
      </c>
    </row>
    <row r="2932" spans="1:31">
      <c r="A2932">
        <v>2938</v>
      </c>
      <c r="B2932" t="s">
        <v>3502</v>
      </c>
      <c r="C2932">
        <v>0</v>
      </c>
      <c r="D2932">
        <v>0</v>
      </c>
      <c r="E2932">
        <v>0</v>
      </c>
      <c r="F2932">
        <v>0</v>
      </c>
      <c r="G2932">
        <v>0</v>
      </c>
      <c r="H2932">
        <v>1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 t="s">
        <v>7</v>
      </c>
      <c r="S2932" t="s">
        <v>8</v>
      </c>
      <c r="T2932" t="s">
        <v>9</v>
      </c>
      <c r="U2932" t="s">
        <v>103</v>
      </c>
      <c r="V2932" t="s">
        <v>104</v>
      </c>
      <c r="Y2932">
        <v>100</v>
      </c>
      <c r="Z2932">
        <v>88</v>
      </c>
      <c r="AA2932">
        <v>88</v>
      </c>
      <c r="AB2932">
        <v>71</v>
      </c>
      <c r="AC2932">
        <v>65</v>
      </c>
      <c r="AD2932">
        <v>32</v>
      </c>
      <c r="AE2932">
        <v>32</v>
      </c>
    </row>
    <row r="2933" spans="1:31">
      <c r="A2933">
        <v>2939</v>
      </c>
      <c r="B2933" t="s">
        <v>3503</v>
      </c>
      <c r="C2933">
        <v>0</v>
      </c>
      <c r="D2933">
        <v>0</v>
      </c>
      <c r="E2933">
        <v>0</v>
      </c>
      <c r="F2933">
        <v>0</v>
      </c>
      <c r="G2933">
        <v>0</v>
      </c>
      <c r="H2933">
        <v>1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 t="s">
        <v>7</v>
      </c>
      <c r="S2933" t="s">
        <v>269</v>
      </c>
      <c r="T2933" t="s">
        <v>661</v>
      </c>
      <c r="U2933" t="s">
        <v>662</v>
      </c>
      <c r="V2933" t="s">
        <v>147</v>
      </c>
      <c r="W2933" t="s">
        <v>148</v>
      </c>
      <c r="Y2933">
        <v>100</v>
      </c>
      <c r="Z2933">
        <v>96</v>
      </c>
      <c r="AA2933">
        <v>96</v>
      </c>
      <c r="AB2933">
        <v>96</v>
      </c>
      <c r="AC2933">
        <v>95</v>
      </c>
      <c r="AD2933">
        <v>84</v>
      </c>
      <c r="AE2933">
        <v>29</v>
      </c>
    </row>
    <row r="2934" spans="1:31">
      <c r="A2934">
        <v>2940</v>
      </c>
      <c r="B2934" t="s">
        <v>3504</v>
      </c>
      <c r="C2934">
        <v>0</v>
      </c>
      <c r="D2934">
        <v>0</v>
      </c>
      <c r="E2934">
        <v>0</v>
      </c>
      <c r="F2934">
        <v>0</v>
      </c>
      <c r="G2934">
        <v>0</v>
      </c>
      <c r="H2934">
        <v>1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 t="s">
        <v>7</v>
      </c>
      <c r="S2934" t="s">
        <v>241</v>
      </c>
      <c r="T2934" t="s">
        <v>72</v>
      </c>
      <c r="U2934" t="s">
        <v>73</v>
      </c>
      <c r="V2934" t="s">
        <v>77</v>
      </c>
      <c r="Y2934">
        <v>100</v>
      </c>
      <c r="Z2934">
        <v>100</v>
      </c>
      <c r="AA2934">
        <v>100</v>
      </c>
      <c r="AB2934">
        <v>100</v>
      </c>
      <c r="AC2934">
        <v>100</v>
      </c>
      <c r="AD2934">
        <v>99</v>
      </c>
      <c r="AE2934">
        <v>99</v>
      </c>
    </row>
    <row r="2935" spans="1:31">
      <c r="A2935">
        <v>2941</v>
      </c>
      <c r="B2935" t="s">
        <v>3505</v>
      </c>
      <c r="C2935">
        <v>0</v>
      </c>
      <c r="D2935">
        <v>0</v>
      </c>
      <c r="E2935">
        <v>0</v>
      </c>
      <c r="F2935">
        <v>0</v>
      </c>
      <c r="G2935">
        <v>0</v>
      </c>
      <c r="H2935">
        <v>1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 t="s">
        <v>7</v>
      </c>
      <c r="S2935" t="s">
        <v>8</v>
      </c>
      <c r="T2935" t="s">
        <v>31</v>
      </c>
      <c r="U2935" t="s">
        <v>32</v>
      </c>
      <c r="V2935" t="s">
        <v>33</v>
      </c>
      <c r="Y2935">
        <v>100</v>
      </c>
      <c r="Z2935">
        <v>100</v>
      </c>
      <c r="AA2935">
        <v>100</v>
      </c>
      <c r="AB2935">
        <v>97</v>
      </c>
      <c r="AC2935">
        <v>97</v>
      </c>
      <c r="AD2935">
        <v>24</v>
      </c>
      <c r="AE2935">
        <v>23</v>
      </c>
    </row>
    <row r="2936" spans="1:31">
      <c r="A2936">
        <v>2942</v>
      </c>
      <c r="B2936" t="s">
        <v>3506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1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 t="s">
        <v>7</v>
      </c>
      <c r="S2936" t="s">
        <v>18</v>
      </c>
      <c r="T2936" t="s">
        <v>35</v>
      </c>
      <c r="U2936" t="s">
        <v>36</v>
      </c>
      <c r="V2936" t="s">
        <v>115</v>
      </c>
      <c r="W2936" t="s">
        <v>173</v>
      </c>
      <c r="X2936" t="s">
        <v>236</v>
      </c>
      <c r="Y2936">
        <v>100</v>
      </c>
      <c r="Z2936">
        <v>87</v>
      </c>
      <c r="AA2936">
        <v>87</v>
      </c>
      <c r="AB2936">
        <v>87</v>
      </c>
      <c r="AC2936">
        <v>87</v>
      </c>
      <c r="AD2936">
        <v>86</v>
      </c>
      <c r="AE2936">
        <v>58</v>
      </c>
    </row>
    <row r="2937" spans="1:31">
      <c r="A2937">
        <v>2943</v>
      </c>
      <c r="B2937" t="s">
        <v>3507</v>
      </c>
      <c r="C2937">
        <v>0</v>
      </c>
      <c r="D2937">
        <v>0</v>
      </c>
      <c r="E2937">
        <v>0</v>
      </c>
      <c r="F2937">
        <v>0</v>
      </c>
      <c r="G2937">
        <v>0</v>
      </c>
      <c r="H2937">
        <v>1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 t="s">
        <v>7</v>
      </c>
      <c r="S2937" t="s">
        <v>8</v>
      </c>
      <c r="Y2937">
        <v>100</v>
      </c>
      <c r="Z2937">
        <v>48</v>
      </c>
      <c r="AA2937">
        <v>48</v>
      </c>
      <c r="AB2937">
        <v>48</v>
      </c>
      <c r="AC2937">
        <v>48</v>
      </c>
      <c r="AD2937">
        <v>45</v>
      </c>
      <c r="AE2937">
        <v>45</v>
      </c>
    </row>
    <row r="2938" spans="1:31">
      <c r="A2938">
        <v>2944</v>
      </c>
      <c r="B2938" t="s">
        <v>3508</v>
      </c>
      <c r="C2938">
        <v>0</v>
      </c>
      <c r="D2938">
        <v>0</v>
      </c>
      <c r="E2938">
        <v>0</v>
      </c>
      <c r="F2938">
        <v>0</v>
      </c>
      <c r="G2938">
        <v>0</v>
      </c>
      <c r="H2938">
        <v>1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 t="s">
        <v>7</v>
      </c>
      <c r="S2938" t="s">
        <v>241</v>
      </c>
      <c r="T2938" t="s">
        <v>72</v>
      </c>
      <c r="U2938" t="s">
        <v>73</v>
      </c>
      <c r="V2938" t="s">
        <v>77</v>
      </c>
      <c r="W2938" t="s">
        <v>2287</v>
      </c>
      <c r="Y2938">
        <v>100</v>
      </c>
      <c r="Z2938">
        <v>100</v>
      </c>
      <c r="AA2938">
        <v>100</v>
      </c>
      <c r="AB2938">
        <v>100</v>
      </c>
      <c r="AC2938">
        <v>98</v>
      </c>
      <c r="AD2938">
        <v>59</v>
      </c>
      <c r="AE2938">
        <v>59</v>
      </c>
    </row>
    <row r="2939" spans="1:31">
      <c r="A2939">
        <v>2945</v>
      </c>
      <c r="B2939" t="s">
        <v>3509</v>
      </c>
      <c r="C2939">
        <v>0</v>
      </c>
      <c r="D2939">
        <v>0</v>
      </c>
      <c r="E2939">
        <v>0</v>
      </c>
      <c r="F2939">
        <v>0</v>
      </c>
      <c r="G2939">
        <v>0</v>
      </c>
      <c r="H2939">
        <v>1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 t="s">
        <v>7</v>
      </c>
      <c r="S2939" t="s">
        <v>241</v>
      </c>
      <c r="T2939" t="s">
        <v>72</v>
      </c>
      <c r="U2939" t="s">
        <v>73</v>
      </c>
      <c r="V2939" t="s">
        <v>77</v>
      </c>
      <c r="W2939" t="s">
        <v>98</v>
      </c>
      <c r="X2939" t="s">
        <v>2677</v>
      </c>
      <c r="Y2939">
        <v>100</v>
      </c>
      <c r="Z2939">
        <v>100</v>
      </c>
      <c r="AA2939">
        <v>100</v>
      </c>
      <c r="AB2939">
        <v>98</v>
      </c>
      <c r="AC2939">
        <v>97</v>
      </c>
      <c r="AD2939">
        <v>97</v>
      </c>
      <c r="AE2939">
        <v>86</v>
      </c>
    </row>
    <row r="2940" spans="1:31">
      <c r="A2940">
        <v>2946</v>
      </c>
      <c r="B2940" t="s">
        <v>3510</v>
      </c>
      <c r="C2940">
        <v>0</v>
      </c>
      <c r="D2940">
        <v>0</v>
      </c>
      <c r="E2940">
        <v>0</v>
      </c>
      <c r="F2940">
        <v>0</v>
      </c>
      <c r="G2940">
        <v>0</v>
      </c>
      <c r="H2940">
        <v>1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 t="s">
        <v>7</v>
      </c>
      <c r="S2940" t="s">
        <v>269</v>
      </c>
      <c r="Y2940">
        <v>100</v>
      </c>
      <c r="Z2940">
        <v>42</v>
      </c>
      <c r="AA2940">
        <v>40</v>
      </c>
      <c r="AB2940">
        <v>40</v>
      </c>
      <c r="AC2940">
        <v>40</v>
      </c>
      <c r="AD2940">
        <v>40</v>
      </c>
      <c r="AE2940">
        <v>35</v>
      </c>
    </row>
    <row r="2941" spans="1:31">
      <c r="A2941">
        <v>2947</v>
      </c>
      <c r="B2941" t="s">
        <v>3511</v>
      </c>
      <c r="C2941">
        <v>0</v>
      </c>
      <c r="D2941">
        <v>0</v>
      </c>
      <c r="E2941">
        <v>0</v>
      </c>
      <c r="F2941">
        <v>0</v>
      </c>
      <c r="G2941">
        <v>0</v>
      </c>
      <c r="H2941">
        <v>0</v>
      </c>
      <c r="I2941">
        <v>1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 t="s">
        <v>7</v>
      </c>
      <c r="S2941" t="s">
        <v>241</v>
      </c>
      <c r="T2941" t="s">
        <v>72</v>
      </c>
      <c r="U2941" t="s">
        <v>73</v>
      </c>
      <c r="V2941" t="s">
        <v>74</v>
      </c>
      <c r="W2941" t="s">
        <v>152</v>
      </c>
      <c r="Y2941">
        <v>100</v>
      </c>
      <c r="Z2941">
        <v>100</v>
      </c>
      <c r="AA2941">
        <v>100</v>
      </c>
      <c r="AB2941">
        <v>100</v>
      </c>
      <c r="AC2941">
        <v>90</v>
      </c>
      <c r="AD2941">
        <v>90</v>
      </c>
      <c r="AE2941">
        <v>69</v>
      </c>
    </row>
    <row r="2942" spans="1:31">
      <c r="A2942">
        <v>2948</v>
      </c>
      <c r="B2942" t="s">
        <v>3512</v>
      </c>
      <c r="C2942">
        <v>0</v>
      </c>
      <c r="D2942">
        <v>0</v>
      </c>
      <c r="E2942">
        <v>0</v>
      </c>
      <c r="F2942">
        <v>0</v>
      </c>
      <c r="G2942">
        <v>0</v>
      </c>
      <c r="H2942">
        <v>0</v>
      </c>
      <c r="I2942">
        <v>1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 t="s">
        <v>7</v>
      </c>
      <c r="S2942" t="s">
        <v>349</v>
      </c>
      <c r="T2942" t="s">
        <v>165</v>
      </c>
      <c r="U2942" t="s">
        <v>166</v>
      </c>
      <c r="V2942" t="s">
        <v>167</v>
      </c>
      <c r="Y2942">
        <v>100</v>
      </c>
      <c r="Z2942">
        <v>54</v>
      </c>
      <c r="AA2942">
        <v>54</v>
      </c>
      <c r="AB2942">
        <v>54</v>
      </c>
      <c r="AC2942">
        <v>54</v>
      </c>
      <c r="AD2942">
        <v>35</v>
      </c>
      <c r="AE2942">
        <v>35</v>
      </c>
    </row>
    <row r="2943" spans="1:31">
      <c r="A2943">
        <v>2949</v>
      </c>
      <c r="B2943" t="s">
        <v>3513</v>
      </c>
      <c r="C2943">
        <v>0</v>
      </c>
      <c r="D2943">
        <v>0</v>
      </c>
      <c r="E2943">
        <v>0</v>
      </c>
      <c r="F2943">
        <v>0</v>
      </c>
      <c r="G2943">
        <v>0</v>
      </c>
      <c r="H2943">
        <v>0</v>
      </c>
      <c r="I2943">
        <v>1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 t="s">
        <v>7</v>
      </c>
      <c r="S2943" t="s">
        <v>8</v>
      </c>
      <c r="T2943" t="s">
        <v>9</v>
      </c>
      <c r="U2943" t="s">
        <v>103</v>
      </c>
      <c r="V2943" t="s">
        <v>140</v>
      </c>
      <c r="W2943" t="s">
        <v>141</v>
      </c>
      <c r="X2943" t="s">
        <v>1971</v>
      </c>
      <c r="Y2943">
        <v>100</v>
      </c>
      <c r="Z2943">
        <v>95</v>
      </c>
      <c r="AA2943">
        <v>95</v>
      </c>
      <c r="AB2943">
        <v>95</v>
      </c>
      <c r="AC2943">
        <v>75</v>
      </c>
      <c r="AD2943">
        <v>60</v>
      </c>
      <c r="AE2943">
        <v>58</v>
      </c>
    </row>
    <row r="2944" spans="1:31">
      <c r="A2944">
        <v>2950</v>
      </c>
      <c r="B2944" t="s">
        <v>3514</v>
      </c>
      <c r="C2944">
        <v>0</v>
      </c>
      <c r="D2944">
        <v>0</v>
      </c>
      <c r="E2944">
        <v>0</v>
      </c>
      <c r="F2944">
        <v>0</v>
      </c>
      <c r="G2944">
        <v>0</v>
      </c>
      <c r="H2944">
        <v>0</v>
      </c>
      <c r="I2944">
        <v>1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 t="s">
        <v>7</v>
      </c>
      <c r="S2944" t="s">
        <v>241</v>
      </c>
      <c r="T2944" t="s">
        <v>72</v>
      </c>
      <c r="U2944" t="s">
        <v>52</v>
      </c>
      <c r="V2944" t="s">
        <v>242</v>
      </c>
      <c r="W2944" t="s">
        <v>243</v>
      </c>
      <c r="X2944" t="s">
        <v>1651</v>
      </c>
      <c r="Y2944">
        <v>100</v>
      </c>
      <c r="Z2944">
        <v>100</v>
      </c>
      <c r="AA2944">
        <v>100</v>
      </c>
      <c r="AB2944">
        <v>75</v>
      </c>
      <c r="AC2944">
        <v>75</v>
      </c>
      <c r="AD2944">
        <v>75</v>
      </c>
      <c r="AE2944">
        <v>70</v>
      </c>
    </row>
    <row r="2945" spans="1:31">
      <c r="A2945">
        <v>2951</v>
      </c>
      <c r="B2945" t="s">
        <v>3515</v>
      </c>
      <c r="C2945">
        <v>0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1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 t="s">
        <v>7</v>
      </c>
      <c r="S2945" t="s">
        <v>18</v>
      </c>
      <c r="Y2945">
        <v>100</v>
      </c>
      <c r="Z2945">
        <v>69</v>
      </c>
      <c r="AA2945">
        <v>38</v>
      </c>
      <c r="AB2945">
        <v>38</v>
      </c>
      <c r="AC2945">
        <v>38</v>
      </c>
      <c r="AD2945">
        <v>38</v>
      </c>
      <c r="AE2945">
        <v>21</v>
      </c>
    </row>
    <row r="2946" spans="1:31">
      <c r="A2946">
        <v>2952</v>
      </c>
      <c r="B2946" t="s">
        <v>3516</v>
      </c>
      <c r="C2946">
        <v>0</v>
      </c>
      <c r="D2946">
        <v>0</v>
      </c>
      <c r="E2946">
        <v>0</v>
      </c>
      <c r="F2946">
        <v>0</v>
      </c>
      <c r="G2946">
        <v>0</v>
      </c>
      <c r="H2946">
        <v>0</v>
      </c>
      <c r="I2946">
        <v>1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 t="s">
        <v>7</v>
      </c>
      <c r="S2946" t="s">
        <v>18</v>
      </c>
      <c r="T2946" t="s">
        <v>1673</v>
      </c>
      <c r="U2946" t="s">
        <v>1674</v>
      </c>
      <c r="V2946" t="s">
        <v>1675</v>
      </c>
      <c r="W2946" t="s">
        <v>1676</v>
      </c>
      <c r="Y2946">
        <v>100</v>
      </c>
      <c r="Z2946">
        <v>80</v>
      </c>
      <c r="AA2946">
        <v>51</v>
      </c>
      <c r="AB2946">
        <v>51</v>
      </c>
      <c r="AC2946">
        <v>51</v>
      </c>
      <c r="AD2946">
        <v>51</v>
      </c>
      <c r="AE2946">
        <v>28</v>
      </c>
    </row>
    <row r="2947" spans="1:31">
      <c r="A2947">
        <v>2953</v>
      </c>
      <c r="B2947" t="s">
        <v>3517</v>
      </c>
      <c r="C2947">
        <v>0</v>
      </c>
      <c r="D2947">
        <v>0</v>
      </c>
      <c r="E2947">
        <v>0</v>
      </c>
      <c r="F2947">
        <v>0</v>
      </c>
      <c r="G2947">
        <v>0</v>
      </c>
      <c r="H2947">
        <v>0</v>
      </c>
      <c r="I2947">
        <v>1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 t="s">
        <v>7</v>
      </c>
      <c r="S2947" t="s">
        <v>18</v>
      </c>
      <c r="T2947" t="s">
        <v>19</v>
      </c>
      <c r="U2947" t="s">
        <v>867</v>
      </c>
      <c r="V2947" t="s">
        <v>868</v>
      </c>
      <c r="Y2947">
        <v>100</v>
      </c>
      <c r="Z2947">
        <v>100</v>
      </c>
      <c r="AA2947">
        <v>100</v>
      </c>
      <c r="AB2947">
        <v>100</v>
      </c>
      <c r="AC2947">
        <v>100</v>
      </c>
      <c r="AD2947">
        <v>99</v>
      </c>
      <c r="AE2947">
        <v>99</v>
      </c>
    </row>
    <row r="2948" spans="1:31">
      <c r="A2948">
        <v>2954</v>
      </c>
      <c r="B2948" t="s">
        <v>3518</v>
      </c>
      <c r="C2948">
        <v>0</v>
      </c>
      <c r="D2948">
        <v>0</v>
      </c>
      <c r="E2948">
        <v>0</v>
      </c>
      <c r="F2948">
        <v>0</v>
      </c>
      <c r="G2948">
        <v>0</v>
      </c>
      <c r="H2948">
        <v>0</v>
      </c>
      <c r="I2948">
        <v>0</v>
      </c>
      <c r="J2948">
        <v>1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 t="s">
        <v>7</v>
      </c>
      <c r="S2948" t="s">
        <v>241</v>
      </c>
      <c r="T2948" t="s">
        <v>72</v>
      </c>
      <c r="U2948" t="s">
        <v>73</v>
      </c>
      <c r="V2948" t="s">
        <v>134</v>
      </c>
      <c r="W2948" t="s">
        <v>135</v>
      </c>
      <c r="Y2948">
        <v>100</v>
      </c>
      <c r="Z2948">
        <v>100</v>
      </c>
      <c r="AA2948">
        <v>100</v>
      </c>
      <c r="AB2948">
        <v>100</v>
      </c>
      <c r="AC2948">
        <v>100</v>
      </c>
      <c r="AD2948">
        <v>100</v>
      </c>
      <c r="AE2948">
        <v>100</v>
      </c>
    </row>
    <row r="2949" spans="1:31">
      <c r="A2949">
        <v>2955</v>
      </c>
      <c r="B2949" t="s">
        <v>3519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1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 t="s">
        <v>7</v>
      </c>
      <c r="S2949" t="s">
        <v>18</v>
      </c>
      <c r="T2949" t="s">
        <v>78</v>
      </c>
      <c r="U2949" t="s">
        <v>81</v>
      </c>
      <c r="V2949" t="s">
        <v>82</v>
      </c>
      <c r="W2949" t="s">
        <v>93</v>
      </c>
      <c r="X2949" t="s">
        <v>287</v>
      </c>
      <c r="Y2949">
        <v>100</v>
      </c>
      <c r="Z2949">
        <v>100</v>
      </c>
      <c r="AA2949">
        <v>85</v>
      </c>
      <c r="AB2949">
        <v>65</v>
      </c>
      <c r="AC2949">
        <v>65</v>
      </c>
      <c r="AD2949">
        <v>65</v>
      </c>
      <c r="AE2949">
        <v>60</v>
      </c>
    </row>
    <row r="2950" spans="1:31">
      <c r="A2950">
        <v>2956</v>
      </c>
      <c r="B2950" t="s">
        <v>3520</v>
      </c>
      <c r="C2950">
        <v>0</v>
      </c>
      <c r="D2950">
        <v>0</v>
      </c>
      <c r="E2950">
        <v>0</v>
      </c>
      <c r="F2950">
        <v>0</v>
      </c>
      <c r="G2950">
        <v>0</v>
      </c>
      <c r="H2950">
        <v>0</v>
      </c>
      <c r="I2950">
        <v>0</v>
      </c>
      <c r="J2950">
        <v>1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 t="s">
        <v>7</v>
      </c>
      <c r="S2950" t="s">
        <v>269</v>
      </c>
      <c r="Y2950">
        <v>100</v>
      </c>
      <c r="Z2950">
        <v>77</v>
      </c>
      <c r="AA2950">
        <v>23</v>
      </c>
      <c r="AB2950">
        <v>23</v>
      </c>
      <c r="AC2950">
        <v>23</v>
      </c>
      <c r="AD2950">
        <v>23</v>
      </c>
      <c r="AE2950">
        <v>23</v>
      </c>
    </row>
    <row r="2951" spans="1:31">
      <c r="A2951">
        <v>2957</v>
      </c>
      <c r="B2951" t="s">
        <v>3521</v>
      </c>
      <c r="C2951">
        <v>0</v>
      </c>
      <c r="D2951">
        <v>0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1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 t="s">
        <v>7</v>
      </c>
      <c r="S2951" t="s">
        <v>18</v>
      </c>
      <c r="Y2951">
        <v>100</v>
      </c>
      <c r="Z2951">
        <v>100</v>
      </c>
      <c r="AA2951">
        <v>48</v>
      </c>
      <c r="AB2951">
        <v>48</v>
      </c>
      <c r="AC2951">
        <v>15</v>
      </c>
      <c r="AD2951">
        <v>14</v>
      </c>
      <c r="AE2951">
        <v>14</v>
      </c>
    </row>
    <row r="2952" spans="1:31">
      <c r="A2952">
        <v>2958</v>
      </c>
      <c r="B2952" t="s">
        <v>3522</v>
      </c>
      <c r="C2952">
        <v>0</v>
      </c>
      <c r="D2952">
        <v>0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1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 t="s">
        <v>7</v>
      </c>
      <c r="S2952" t="s">
        <v>265</v>
      </c>
      <c r="Y2952">
        <v>99</v>
      </c>
      <c r="Z2952">
        <v>48</v>
      </c>
      <c r="AA2952">
        <v>38</v>
      </c>
      <c r="AB2952">
        <v>37</v>
      </c>
      <c r="AC2952">
        <v>37</v>
      </c>
      <c r="AD2952">
        <v>37</v>
      </c>
      <c r="AE2952">
        <v>37</v>
      </c>
    </row>
    <row r="2953" spans="1:31">
      <c r="A2953">
        <v>2959</v>
      </c>
      <c r="B2953" t="s">
        <v>3523</v>
      </c>
      <c r="C2953">
        <v>0</v>
      </c>
      <c r="D2953">
        <v>0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1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 t="s">
        <v>7</v>
      </c>
      <c r="S2953" t="s">
        <v>241</v>
      </c>
      <c r="T2953" t="s">
        <v>72</v>
      </c>
      <c r="U2953" t="s">
        <v>73</v>
      </c>
      <c r="V2953" t="s">
        <v>321</v>
      </c>
      <c r="W2953" t="s">
        <v>184</v>
      </c>
      <c r="Y2953">
        <v>100</v>
      </c>
      <c r="Z2953">
        <v>100</v>
      </c>
      <c r="AA2953">
        <v>100</v>
      </c>
      <c r="AB2953">
        <v>91</v>
      </c>
      <c r="AC2953">
        <v>86</v>
      </c>
      <c r="AD2953">
        <v>66</v>
      </c>
      <c r="AE2953">
        <v>40</v>
      </c>
    </row>
    <row r="2954" spans="1:31">
      <c r="A2954">
        <v>2960</v>
      </c>
      <c r="B2954" t="s">
        <v>3524</v>
      </c>
      <c r="C2954">
        <v>0</v>
      </c>
      <c r="D2954">
        <v>0</v>
      </c>
      <c r="E2954">
        <v>0</v>
      </c>
      <c r="F2954">
        <v>0</v>
      </c>
      <c r="G2954">
        <v>0</v>
      </c>
      <c r="H2954">
        <v>0</v>
      </c>
      <c r="I2954">
        <v>0</v>
      </c>
      <c r="J2954">
        <v>1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 t="s">
        <v>7</v>
      </c>
      <c r="S2954" t="s">
        <v>241</v>
      </c>
      <c r="T2954" t="s">
        <v>72</v>
      </c>
      <c r="U2954" t="s">
        <v>73</v>
      </c>
      <c r="V2954" t="s">
        <v>134</v>
      </c>
      <c r="W2954" t="s">
        <v>135</v>
      </c>
      <c r="Y2954">
        <v>100</v>
      </c>
      <c r="Z2954">
        <v>100</v>
      </c>
      <c r="AA2954">
        <v>100</v>
      </c>
      <c r="AB2954">
        <v>100</v>
      </c>
      <c r="AC2954">
        <v>100</v>
      </c>
      <c r="AD2954">
        <v>99</v>
      </c>
      <c r="AE2954">
        <v>99</v>
      </c>
    </row>
    <row r="2955" spans="1:31">
      <c r="A2955">
        <v>2961</v>
      </c>
      <c r="B2955" t="s">
        <v>3525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1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 t="s">
        <v>7</v>
      </c>
      <c r="S2955" t="s">
        <v>18</v>
      </c>
      <c r="T2955" t="s">
        <v>19</v>
      </c>
      <c r="U2955" t="s">
        <v>259</v>
      </c>
      <c r="Y2955">
        <v>100</v>
      </c>
      <c r="Z2955">
        <v>56</v>
      </c>
      <c r="AA2955">
        <v>56</v>
      </c>
      <c r="AB2955">
        <v>55</v>
      </c>
      <c r="AC2955">
        <v>26</v>
      </c>
      <c r="AD2955">
        <v>26</v>
      </c>
      <c r="AE2955">
        <v>25</v>
      </c>
    </row>
    <row r="2956" spans="1:31">
      <c r="A2956">
        <v>2962</v>
      </c>
      <c r="B2956" t="s">
        <v>3526</v>
      </c>
      <c r="C2956">
        <v>0</v>
      </c>
      <c r="D2956">
        <v>0</v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1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 t="s">
        <v>7</v>
      </c>
      <c r="S2956" t="s">
        <v>269</v>
      </c>
      <c r="T2956" t="s">
        <v>270</v>
      </c>
      <c r="U2956" t="s">
        <v>160</v>
      </c>
      <c r="V2956" t="s">
        <v>161</v>
      </c>
      <c r="W2956" t="s">
        <v>162</v>
      </c>
      <c r="Y2956">
        <v>100</v>
      </c>
      <c r="Z2956">
        <v>100</v>
      </c>
      <c r="AA2956">
        <v>99</v>
      </c>
      <c r="AB2956">
        <v>99</v>
      </c>
      <c r="AC2956">
        <v>98</v>
      </c>
      <c r="AD2956">
        <v>97</v>
      </c>
      <c r="AE2956">
        <v>87</v>
      </c>
    </row>
    <row r="2957" spans="1:31">
      <c r="A2957">
        <v>2963</v>
      </c>
      <c r="B2957" t="s">
        <v>3527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1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 t="s">
        <v>7</v>
      </c>
      <c r="S2957" t="s">
        <v>8</v>
      </c>
      <c r="T2957" t="s">
        <v>9</v>
      </c>
      <c r="U2957" t="s">
        <v>47</v>
      </c>
      <c r="Y2957">
        <v>100</v>
      </c>
      <c r="Z2957">
        <v>90</v>
      </c>
      <c r="AA2957">
        <v>88</v>
      </c>
      <c r="AB2957">
        <v>72</v>
      </c>
      <c r="AC2957">
        <v>37</v>
      </c>
      <c r="AD2957">
        <v>3</v>
      </c>
      <c r="AE2957">
        <v>2</v>
      </c>
    </row>
    <row r="2958" spans="1:31">
      <c r="A2958">
        <v>2964</v>
      </c>
      <c r="B2958" t="s">
        <v>3528</v>
      </c>
      <c r="C2958">
        <v>0</v>
      </c>
      <c r="D2958">
        <v>0</v>
      </c>
      <c r="E2958">
        <v>0</v>
      </c>
      <c r="F2958">
        <v>0</v>
      </c>
      <c r="G2958">
        <v>0</v>
      </c>
      <c r="H2958">
        <v>0</v>
      </c>
      <c r="I2958">
        <v>0</v>
      </c>
      <c r="J2958">
        <v>1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 t="s">
        <v>7</v>
      </c>
      <c r="S2958" t="s">
        <v>241</v>
      </c>
      <c r="T2958" t="s">
        <v>72</v>
      </c>
      <c r="U2958" t="s">
        <v>73</v>
      </c>
      <c r="V2958" t="s">
        <v>134</v>
      </c>
      <c r="W2958" t="s">
        <v>135</v>
      </c>
      <c r="Y2958">
        <v>100</v>
      </c>
      <c r="Z2958">
        <v>100</v>
      </c>
      <c r="AA2958">
        <v>100</v>
      </c>
      <c r="AB2958">
        <v>100</v>
      </c>
      <c r="AC2958">
        <v>100</v>
      </c>
      <c r="AD2958">
        <v>99</v>
      </c>
      <c r="AE2958">
        <v>99</v>
      </c>
    </row>
    <row r="2959" spans="1:31">
      <c r="A2959">
        <v>2965</v>
      </c>
      <c r="B2959" t="s">
        <v>3529</v>
      </c>
      <c r="C2959">
        <v>0</v>
      </c>
      <c r="D2959">
        <v>0</v>
      </c>
      <c r="E2959">
        <v>0</v>
      </c>
      <c r="F2959">
        <v>0</v>
      </c>
      <c r="G2959">
        <v>0</v>
      </c>
      <c r="H2959">
        <v>0</v>
      </c>
      <c r="I2959">
        <v>0</v>
      </c>
      <c r="J2959">
        <v>1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 t="s">
        <v>7</v>
      </c>
      <c r="S2959" t="s">
        <v>241</v>
      </c>
      <c r="T2959" t="s">
        <v>72</v>
      </c>
      <c r="U2959" t="s">
        <v>73</v>
      </c>
      <c r="V2959" t="s">
        <v>321</v>
      </c>
      <c r="Y2959">
        <v>100</v>
      </c>
      <c r="Z2959">
        <v>100</v>
      </c>
      <c r="AA2959">
        <v>100</v>
      </c>
      <c r="AB2959">
        <v>100</v>
      </c>
      <c r="AC2959">
        <v>100</v>
      </c>
      <c r="AD2959">
        <v>42</v>
      </c>
      <c r="AE2959">
        <v>42</v>
      </c>
    </row>
    <row r="2960" spans="1:31">
      <c r="A2960">
        <v>2966</v>
      </c>
      <c r="B2960" t="s">
        <v>3530</v>
      </c>
      <c r="C2960">
        <v>0</v>
      </c>
      <c r="D2960">
        <v>0</v>
      </c>
      <c r="E2960">
        <v>0</v>
      </c>
      <c r="F2960">
        <v>0</v>
      </c>
      <c r="G2960">
        <v>0</v>
      </c>
      <c r="H2960">
        <v>0</v>
      </c>
      <c r="I2960">
        <v>0</v>
      </c>
      <c r="J2960">
        <v>1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 t="s">
        <v>7</v>
      </c>
      <c r="S2960" t="s">
        <v>269</v>
      </c>
      <c r="T2960" t="s">
        <v>661</v>
      </c>
      <c r="U2960" t="s">
        <v>662</v>
      </c>
      <c r="V2960" t="s">
        <v>147</v>
      </c>
      <c r="W2960" t="s">
        <v>148</v>
      </c>
      <c r="Y2960">
        <v>100</v>
      </c>
      <c r="Z2960">
        <v>88</v>
      </c>
      <c r="AA2960">
        <v>84</v>
      </c>
      <c r="AB2960">
        <v>84</v>
      </c>
      <c r="AC2960">
        <v>79</v>
      </c>
      <c r="AD2960">
        <v>79</v>
      </c>
      <c r="AE2960">
        <v>17</v>
      </c>
    </row>
    <row r="2961" spans="1:31">
      <c r="A2961">
        <v>2967</v>
      </c>
      <c r="B2961" t="s">
        <v>3531</v>
      </c>
      <c r="C2961">
        <v>0</v>
      </c>
      <c r="D2961">
        <v>0</v>
      </c>
      <c r="E2961">
        <v>0</v>
      </c>
      <c r="F2961">
        <v>0</v>
      </c>
      <c r="G2961">
        <v>0</v>
      </c>
      <c r="H2961">
        <v>0</v>
      </c>
      <c r="I2961">
        <v>0</v>
      </c>
      <c r="J2961">
        <v>1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 t="s">
        <v>7</v>
      </c>
      <c r="S2961" t="s">
        <v>18</v>
      </c>
      <c r="T2961" t="s">
        <v>78</v>
      </c>
      <c r="U2961" t="s">
        <v>81</v>
      </c>
      <c r="V2961" t="s">
        <v>82</v>
      </c>
      <c r="W2961" t="s">
        <v>93</v>
      </c>
      <c r="Y2961">
        <v>100</v>
      </c>
      <c r="Z2961">
        <v>100</v>
      </c>
      <c r="AA2961">
        <v>63</v>
      </c>
      <c r="AB2961">
        <v>51</v>
      </c>
      <c r="AC2961">
        <v>51</v>
      </c>
      <c r="AD2961">
        <v>50</v>
      </c>
      <c r="AE2961">
        <v>50</v>
      </c>
    </row>
    <row r="2962" spans="1:31">
      <c r="A2962">
        <v>2968</v>
      </c>
      <c r="B2962" t="s">
        <v>3532</v>
      </c>
      <c r="C2962">
        <v>0</v>
      </c>
      <c r="D2962">
        <v>0</v>
      </c>
      <c r="E2962">
        <v>0</v>
      </c>
      <c r="F2962">
        <v>0</v>
      </c>
      <c r="G2962">
        <v>0</v>
      </c>
      <c r="H2962">
        <v>0</v>
      </c>
      <c r="I2962">
        <v>0</v>
      </c>
      <c r="J2962">
        <v>1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 t="s">
        <v>7</v>
      </c>
      <c r="S2962" t="s">
        <v>18</v>
      </c>
      <c r="Y2962">
        <v>100</v>
      </c>
      <c r="Z2962">
        <v>100</v>
      </c>
      <c r="AA2962">
        <v>49</v>
      </c>
      <c r="AB2962">
        <v>49</v>
      </c>
      <c r="AC2962">
        <v>48</v>
      </c>
      <c r="AD2962">
        <v>16</v>
      </c>
      <c r="AE2962">
        <v>16</v>
      </c>
    </row>
    <row r="2963" spans="1:31">
      <c r="A2963">
        <v>2969</v>
      </c>
      <c r="B2963" t="s">
        <v>3533</v>
      </c>
      <c r="C2963">
        <v>0</v>
      </c>
      <c r="D2963">
        <v>0</v>
      </c>
      <c r="E2963">
        <v>0</v>
      </c>
      <c r="F2963">
        <v>0</v>
      </c>
      <c r="G2963">
        <v>0</v>
      </c>
      <c r="H2963">
        <v>0</v>
      </c>
      <c r="I2963">
        <v>0</v>
      </c>
      <c r="J2963">
        <v>1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 t="s">
        <v>7</v>
      </c>
      <c r="S2963" t="s">
        <v>376</v>
      </c>
      <c r="T2963" t="s">
        <v>382</v>
      </c>
      <c r="Y2963">
        <v>100</v>
      </c>
      <c r="Z2963">
        <v>91</v>
      </c>
      <c r="AA2963">
        <v>90</v>
      </c>
      <c r="AB2963">
        <v>90</v>
      </c>
      <c r="AC2963">
        <v>90</v>
      </c>
      <c r="AD2963">
        <v>90</v>
      </c>
      <c r="AE2963">
        <v>90</v>
      </c>
    </row>
    <row r="2964" spans="1:31">
      <c r="A2964">
        <v>2970</v>
      </c>
      <c r="B2964" t="s">
        <v>3534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1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 t="s">
        <v>7</v>
      </c>
      <c r="S2964" t="s">
        <v>241</v>
      </c>
      <c r="T2964" t="s">
        <v>72</v>
      </c>
      <c r="U2964" t="s">
        <v>73</v>
      </c>
      <c r="V2964" t="s">
        <v>134</v>
      </c>
      <c r="W2964" t="s">
        <v>135</v>
      </c>
      <c r="Y2964">
        <v>100</v>
      </c>
      <c r="Z2964">
        <v>100</v>
      </c>
      <c r="AA2964">
        <v>100</v>
      </c>
      <c r="AB2964">
        <v>100</v>
      </c>
      <c r="AC2964">
        <v>100</v>
      </c>
      <c r="AD2964">
        <v>100</v>
      </c>
      <c r="AE2964">
        <v>100</v>
      </c>
    </row>
    <row r="2965" spans="1:31">
      <c r="A2965">
        <v>2971</v>
      </c>
      <c r="B2965" t="s">
        <v>3535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1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 t="s">
        <v>7</v>
      </c>
      <c r="S2965" t="s">
        <v>18</v>
      </c>
      <c r="T2965" t="s">
        <v>78</v>
      </c>
      <c r="Y2965">
        <v>100</v>
      </c>
      <c r="Z2965">
        <v>100</v>
      </c>
      <c r="AA2965">
        <v>51</v>
      </c>
      <c r="AB2965">
        <v>48</v>
      </c>
      <c r="AC2965">
        <v>48</v>
      </c>
      <c r="AD2965">
        <v>47</v>
      </c>
      <c r="AE2965">
        <v>47</v>
      </c>
    </row>
    <row r="2966" spans="1:31">
      <c r="A2966">
        <v>2972</v>
      </c>
      <c r="B2966" t="s">
        <v>3536</v>
      </c>
      <c r="C2966">
        <v>0</v>
      </c>
      <c r="D2966">
        <v>0</v>
      </c>
      <c r="E2966">
        <v>0</v>
      </c>
      <c r="F2966">
        <v>0</v>
      </c>
      <c r="G2966">
        <v>0</v>
      </c>
      <c r="H2966">
        <v>0</v>
      </c>
      <c r="I2966">
        <v>0</v>
      </c>
      <c r="J2966">
        <v>1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 t="s">
        <v>7</v>
      </c>
      <c r="S2966" t="s">
        <v>269</v>
      </c>
      <c r="T2966" t="s">
        <v>270</v>
      </c>
      <c r="U2966" t="s">
        <v>160</v>
      </c>
      <c r="V2966" t="s">
        <v>161</v>
      </c>
      <c r="W2966" t="s">
        <v>162</v>
      </c>
      <c r="Y2966">
        <v>100</v>
      </c>
      <c r="Z2966">
        <v>75</v>
      </c>
      <c r="AA2966">
        <v>73</v>
      </c>
      <c r="AB2966">
        <v>73</v>
      </c>
      <c r="AC2966">
        <v>58</v>
      </c>
      <c r="AD2966">
        <v>58</v>
      </c>
      <c r="AE2966">
        <v>25</v>
      </c>
    </row>
    <row r="2967" spans="1:31">
      <c r="A2967">
        <v>2973</v>
      </c>
      <c r="B2967" t="s">
        <v>3537</v>
      </c>
      <c r="C2967">
        <v>0</v>
      </c>
      <c r="D2967">
        <v>0</v>
      </c>
      <c r="E2967">
        <v>0</v>
      </c>
      <c r="F2967">
        <v>0</v>
      </c>
      <c r="G2967">
        <v>0</v>
      </c>
      <c r="H2967">
        <v>0</v>
      </c>
      <c r="I2967">
        <v>0</v>
      </c>
      <c r="J2967">
        <v>1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 t="s">
        <v>7</v>
      </c>
      <c r="S2967" t="s">
        <v>241</v>
      </c>
      <c r="T2967" t="s">
        <v>72</v>
      </c>
      <c r="U2967" t="s">
        <v>73</v>
      </c>
      <c r="V2967" t="s">
        <v>74</v>
      </c>
      <c r="W2967" t="s">
        <v>152</v>
      </c>
      <c r="X2967" t="s">
        <v>630</v>
      </c>
      <c r="Y2967">
        <v>100</v>
      </c>
      <c r="Z2967">
        <v>100</v>
      </c>
      <c r="AA2967">
        <v>100</v>
      </c>
      <c r="AB2967">
        <v>100</v>
      </c>
      <c r="AC2967">
        <v>95</v>
      </c>
      <c r="AD2967">
        <v>95</v>
      </c>
      <c r="AE2967">
        <v>74</v>
      </c>
    </row>
    <row r="2968" spans="1:31">
      <c r="A2968">
        <v>2974</v>
      </c>
      <c r="B2968" t="s">
        <v>3538</v>
      </c>
      <c r="C2968">
        <v>0</v>
      </c>
      <c r="D2968">
        <v>0</v>
      </c>
      <c r="E2968">
        <v>0</v>
      </c>
      <c r="F2968">
        <v>0</v>
      </c>
      <c r="G2968">
        <v>0</v>
      </c>
      <c r="H2968">
        <v>0</v>
      </c>
      <c r="I2968">
        <v>0</v>
      </c>
      <c r="J2968">
        <v>1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 t="s">
        <v>7</v>
      </c>
      <c r="S2968" t="s">
        <v>241</v>
      </c>
      <c r="T2968" t="s">
        <v>72</v>
      </c>
      <c r="U2968" t="s">
        <v>73</v>
      </c>
      <c r="V2968" t="s">
        <v>315</v>
      </c>
      <c r="Y2968">
        <v>100</v>
      </c>
      <c r="Z2968">
        <v>100</v>
      </c>
      <c r="AA2968">
        <v>100</v>
      </c>
      <c r="AB2968">
        <v>94</v>
      </c>
      <c r="AC2968">
        <v>51</v>
      </c>
      <c r="AD2968">
        <v>51</v>
      </c>
      <c r="AE2968">
        <v>51</v>
      </c>
    </row>
    <row r="2969" spans="1:31">
      <c r="A2969">
        <v>2975</v>
      </c>
      <c r="B2969" t="s">
        <v>3539</v>
      </c>
      <c r="C2969">
        <v>0</v>
      </c>
      <c r="D2969">
        <v>0</v>
      </c>
      <c r="E2969">
        <v>0</v>
      </c>
      <c r="F2969">
        <v>0</v>
      </c>
      <c r="G2969">
        <v>0</v>
      </c>
      <c r="H2969">
        <v>0</v>
      </c>
      <c r="I2969">
        <v>0</v>
      </c>
      <c r="J2969">
        <v>1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 t="s">
        <v>7</v>
      </c>
      <c r="S2969" t="s">
        <v>241</v>
      </c>
      <c r="T2969" t="s">
        <v>72</v>
      </c>
      <c r="U2969" t="s">
        <v>73</v>
      </c>
      <c r="V2969" t="s">
        <v>77</v>
      </c>
      <c r="W2969" t="s">
        <v>98</v>
      </c>
      <c r="Y2969">
        <v>100</v>
      </c>
      <c r="Z2969">
        <v>100</v>
      </c>
      <c r="AA2969">
        <v>100</v>
      </c>
      <c r="AB2969">
        <v>95</v>
      </c>
      <c r="AC2969">
        <v>58</v>
      </c>
      <c r="AD2969">
        <v>51</v>
      </c>
      <c r="AE2969">
        <v>35</v>
      </c>
    </row>
    <row r="2970" spans="1:31">
      <c r="A2970">
        <v>2976</v>
      </c>
      <c r="B2970" t="s">
        <v>3540</v>
      </c>
      <c r="C2970">
        <v>0</v>
      </c>
      <c r="D2970">
        <v>0</v>
      </c>
      <c r="E2970">
        <v>0</v>
      </c>
      <c r="F2970">
        <v>0</v>
      </c>
      <c r="G2970">
        <v>0</v>
      </c>
      <c r="H2970">
        <v>0</v>
      </c>
      <c r="I2970">
        <v>0</v>
      </c>
      <c r="J2970">
        <v>1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 t="s">
        <v>7</v>
      </c>
      <c r="S2970" t="s">
        <v>269</v>
      </c>
      <c r="T2970" t="s">
        <v>270</v>
      </c>
      <c r="U2970" t="s">
        <v>160</v>
      </c>
      <c r="Y2970">
        <v>100</v>
      </c>
      <c r="Z2970">
        <v>59</v>
      </c>
      <c r="AA2970">
        <v>57</v>
      </c>
      <c r="AB2970">
        <v>57</v>
      </c>
      <c r="AC2970">
        <v>47</v>
      </c>
      <c r="AD2970">
        <v>43</v>
      </c>
      <c r="AE2970">
        <v>14</v>
      </c>
    </row>
    <row r="2971" spans="1:31">
      <c r="A2971">
        <v>2977</v>
      </c>
      <c r="B2971" t="s">
        <v>3541</v>
      </c>
      <c r="C2971">
        <v>0</v>
      </c>
      <c r="D2971">
        <v>0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1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 t="s">
        <v>7</v>
      </c>
      <c r="S2971" t="s">
        <v>18</v>
      </c>
      <c r="T2971" t="s">
        <v>19</v>
      </c>
      <c r="U2971" t="s">
        <v>259</v>
      </c>
      <c r="V2971" t="s">
        <v>57</v>
      </c>
      <c r="Y2971">
        <v>100</v>
      </c>
      <c r="Z2971">
        <v>100</v>
      </c>
      <c r="AA2971">
        <v>71</v>
      </c>
      <c r="AB2971">
        <v>71</v>
      </c>
      <c r="AC2971">
        <v>71</v>
      </c>
      <c r="AD2971">
        <v>39</v>
      </c>
      <c r="AE2971">
        <v>24</v>
      </c>
    </row>
    <row r="2972" spans="1:31">
      <c r="A2972">
        <v>2978</v>
      </c>
      <c r="B2972" t="s">
        <v>3542</v>
      </c>
      <c r="C2972">
        <v>0</v>
      </c>
      <c r="D2972">
        <v>0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1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 t="s">
        <v>7</v>
      </c>
      <c r="S2972" t="s">
        <v>241</v>
      </c>
      <c r="T2972" t="s">
        <v>72</v>
      </c>
      <c r="U2972" t="s">
        <v>73</v>
      </c>
      <c r="V2972" t="s">
        <v>321</v>
      </c>
      <c r="W2972" t="s">
        <v>184</v>
      </c>
      <c r="Y2972">
        <v>100</v>
      </c>
      <c r="Z2972">
        <v>100</v>
      </c>
      <c r="AA2972">
        <v>100</v>
      </c>
      <c r="AB2972">
        <v>100</v>
      </c>
      <c r="AC2972">
        <v>98</v>
      </c>
      <c r="AD2972">
        <v>75</v>
      </c>
      <c r="AE2972">
        <v>63</v>
      </c>
    </row>
    <row r="2973" spans="1:31">
      <c r="A2973">
        <v>2979</v>
      </c>
      <c r="B2973" t="s">
        <v>3543</v>
      </c>
      <c r="C2973">
        <v>0</v>
      </c>
      <c r="D2973">
        <v>0</v>
      </c>
      <c r="E2973">
        <v>0</v>
      </c>
      <c r="F2973">
        <v>0</v>
      </c>
      <c r="G2973">
        <v>0</v>
      </c>
      <c r="H2973">
        <v>0</v>
      </c>
      <c r="I2973">
        <v>0</v>
      </c>
      <c r="J2973">
        <v>1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 t="s">
        <v>7</v>
      </c>
      <c r="S2973" t="s">
        <v>376</v>
      </c>
      <c r="T2973" t="s">
        <v>382</v>
      </c>
      <c r="Y2973">
        <v>100</v>
      </c>
      <c r="Z2973">
        <v>98</v>
      </c>
      <c r="AA2973">
        <v>97</v>
      </c>
      <c r="AB2973">
        <v>97</v>
      </c>
      <c r="AC2973">
        <v>97</v>
      </c>
      <c r="AD2973">
        <v>97</v>
      </c>
      <c r="AE2973">
        <v>97</v>
      </c>
    </row>
    <row r="2974" spans="1:31">
      <c r="A2974">
        <v>2980</v>
      </c>
      <c r="B2974" t="s">
        <v>3544</v>
      </c>
      <c r="C2974">
        <v>0</v>
      </c>
      <c r="D2974">
        <v>0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1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 t="s">
        <v>7</v>
      </c>
      <c r="S2974" t="s">
        <v>18</v>
      </c>
      <c r="T2974" t="s">
        <v>19</v>
      </c>
      <c r="U2974" t="s">
        <v>253</v>
      </c>
      <c r="V2974" t="s">
        <v>27</v>
      </c>
      <c r="Y2974">
        <v>100</v>
      </c>
      <c r="Z2974">
        <v>77</v>
      </c>
      <c r="AA2974">
        <v>77</v>
      </c>
      <c r="AB2974">
        <v>77</v>
      </c>
      <c r="AC2974">
        <v>77</v>
      </c>
      <c r="AD2974">
        <v>11</v>
      </c>
      <c r="AE2974">
        <v>11</v>
      </c>
    </row>
    <row r="2975" spans="1:31">
      <c r="A2975">
        <v>2981</v>
      </c>
      <c r="B2975" t="s">
        <v>3545</v>
      </c>
      <c r="C2975">
        <v>0</v>
      </c>
      <c r="D2975">
        <v>0</v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1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 t="s">
        <v>7</v>
      </c>
      <c r="S2975" t="s">
        <v>18</v>
      </c>
      <c r="T2975" t="s">
        <v>19</v>
      </c>
      <c r="U2975" t="s">
        <v>253</v>
      </c>
      <c r="V2975" t="s">
        <v>27</v>
      </c>
      <c r="Y2975">
        <v>100</v>
      </c>
      <c r="Z2975">
        <v>88</v>
      </c>
      <c r="AA2975">
        <v>85</v>
      </c>
      <c r="AB2975">
        <v>67</v>
      </c>
      <c r="AC2975">
        <v>67</v>
      </c>
      <c r="AD2975">
        <v>39</v>
      </c>
      <c r="AE2975">
        <v>39</v>
      </c>
    </row>
    <row r="2976" spans="1:31">
      <c r="A2976">
        <v>2982</v>
      </c>
      <c r="B2976" t="s">
        <v>3546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1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 t="s">
        <v>7</v>
      </c>
      <c r="S2976" t="s">
        <v>18</v>
      </c>
      <c r="T2976" t="s">
        <v>19</v>
      </c>
      <c r="U2976" t="s">
        <v>1189</v>
      </c>
      <c r="V2976" t="s">
        <v>127</v>
      </c>
      <c r="W2976" t="s">
        <v>183</v>
      </c>
      <c r="Y2976">
        <v>100</v>
      </c>
      <c r="Z2976">
        <v>90</v>
      </c>
      <c r="AA2976">
        <v>86</v>
      </c>
      <c r="AB2976">
        <v>81</v>
      </c>
      <c r="AC2976">
        <v>81</v>
      </c>
      <c r="AD2976">
        <v>76</v>
      </c>
      <c r="AE2976">
        <v>43</v>
      </c>
    </row>
    <row r="2977" spans="1:31">
      <c r="A2977">
        <v>2983</v>
      </c>
      <c r="B2977" t="s">
        <v>3547</v>
      </c>
      <c r="C2977">
        <v>0</v>
      </c>
      <c r="D2977">
        <v>0</v>
      </c>
      <c r="E2977">
        <v>0</v>
      </c>
      <c r="F2977">
        <v>0</v>
      </c>
      <c r="G2977">
        <v>0</v>
      </c>
      <c r="H2977">
        <v>0</v>
      </c>
      <c r="I2977">
        <v>0</v>
      </c>
      <c r="J2977">
        <v>1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 t="s">
        <v>7</v>
      </c>
      <c r="S2977" t="s">
        <v>18</v>
      </c>
      <c r="T2977" t="s">
        <v>35</v>
      </c>
      <c r="U2977" t="s">
        <v>36</v>
      </c>
      <c r="V2977" t="s">
        <v>42</v>
      </c>
      <c r="W2977" t="s">
        <v>43</v>
      </c>
      <c r="Y2977">
        <v>100</v>
      </c>
      <c r="Z2977">
        <v>100</v>
      </c>
      <c r="AA2977">
        <v>100</v>
      </c>
      <c r="AB2977">
        <v>100</v>
      </c>
      <c r="AC2977">
        <v>98</v>
      </c>
      <c r="AD2977">
        <v>95</v>
      </c>
      <c r="AE2977">
        <v>42</v>
      </c>
    </row>
    <row r="2978" spans="1:31">
      <c r="A2978">
        <v>2984</v>
      </c>
      <c r="B2978" t="s">
        <v>3548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1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 t="s">
        <v>7</v>
      </c>
      <c r="S2978" t="s">
        <v>269</v>
      </c>
      <c r="T2978" t="s">
        <v>270</v>
      </c>
      <c r="U2978" t="s">
        <v>160</v>
      </c>
      <c r="V2978" t="s">
        <v>161</v>
      </c>
      <c r="W2978" t="s">
        <v>162</v>
      </c>
      <c r="Y2978">
        <v>100</v>
      </c>
      <c r="Z2978">
        <v>100</v>
      </c>
      <c r="AA2978">
        <v>100</v>
      </c>
      <c r="AB2978">
        <v>100</v>
      </c>
      <c r="AC2978">
        <v>88</v>
      </c>
      <c r="AD2978">
        <v>88</v>
      </c>
      <c r="AE2978">
        <v>18</v>
      </c>
    </row>
    <row r="2979" spans="1:31">
      <c r="A2979">
        <v>2985</v>
      </c>
      <c r="B2979" t="s">
        <v>3549</v>
      </c>
      <c r="C2979">
        <v>0</v>
      </c>
      <c r="D2979">
        <v>0</v>
      </c>
      <c r="E2979">
        <v>0</v>
      </c>
      <c r="F2979">
        <v>0</v>
      </c>
      <c r="G2979">
        <v>0</v>
      </c>
      <c r="H2979">
        <v>0</v>
      </c>
      <c r="I2979">
        <v>0</v>
      </c>
      <c r="J2979">
        <v>1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 t="s">
        <v>7</v>
      </c>
      <c r="S2979" t="s">
        <v>241</v>
      </c>
      <c r="T2979" t="s">
        <v>72</v>
      </c>
      <c r="U2979" t="s">
        <v>73</v>
      </c>
      <c r="V2979" t="s">
        <v>134</v>
      </c>
      <c r="W2979" t="s">
        <v>135</v>
      </c>
      <c r="Y2979">
        <v>100</v>
      </c>
      <c r="Z2979">
        <v>100</v>
      </c>
      <c r="AA2979">
        <v>100</v>
      </c>
      <c r="AB2979">
        <v>99</v>
      </c>
      <c r="AC2979">
        <v>68</v>
      </c>
      <c r="AD2979">
        <v>67</v>
      </c>
      <c r="AE2979">
        <v>67</v>
      </c>
    </row>
    <row r="2980" spans="1:31">
      <c r="A2980">
        <v>2986</v>
      </c>
      <c r="B2980" t="s">
        <v>3550</v>
      </c>
      <c r="C2980">
        <v>0</v>
      </c>
      <c r="D2980">
        <v>0</v>
      </c>
      <c r="E2980">
        <v>0</v>
      </c>
      <c r="F2980">
        <v>0</v>
      </c>
      <c r="G2980">
        <v>0</v>
      </c>
      <c r="H2980">
        <v>0</v>
      </c>
      <c r="I2980">
        <v>0</v>
      </c>
      <c r="J2980">
        <v>1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 t="s">
        <v>7</v>
      </c>
      <c r="S2980" t="s">
        <v>241</v>
      </c>
      <c r="T2980" t="s">
        <v>72</v>
      </c>
      <c r="U2980" t="s">
        <v>73</v>
      </c>
      <c r="V2980" t="s">
        <v>77</v>
      </c>
      <c r="Y2980">
        <v>100</v>
      </c>
      <c r="Z2980">
        <v>100</v>
      </c>
      <c r="AA2980">
        <v>100</v>
      </c>
      <c r="AB2980">
        <v>100</v>
      </c>
      <c r="AC2980">
        <v>100</v>
      </c>
      <c r="AD2980">
        <v>74</v>
      </c>
      <c r="AE2980">
        <v>74</v>
      </c>
    </row>
    <row r="2981" spans="1:31">
      <c r="A2981">
        <v>2987</v>
      </c>
      <c r="B2981" t="s">
        <v>3551</v>
      </c>
      <c r="C2981">
        <v>0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1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 t="s">
        <v>7</v>
      </c>
      <c r="S2981" t="s">
        <v>241</v>
      </c>
      <c r="T2981" t="s">
        <v>72</v>
      </c>
      <c r="U2981" t="s">
        <v>73</v>
      </c>
      <c r="V2981" t="s">
        <v>77</v>
      </c>
      <c r="Y2981">
        <v>100</v>
      </c>
      <c r="Z2981">
        <v>100</v>
      </c>
      <c r="AA2981">
        <v>100</v>
      </c>
      <c r="AB2981">
        <v>100</v>
      </c>
      <c r="AC2981">
        <v>74</v>
      </c>
      <c r="AD2981">
        <v>74</v>
      </c>
      <c r="AE2981">
        <v>74</v>
      </c>
    </row>
    <row r="2982" spans="1:31">
      <c r="A2982">
        <v>2988</v>
      </c>
      <c r="B2982" t="s">
        <v>3552</v>
      </c>
      <c r="C2982">
        <v>0</v>
      </c>
      <c r="D2982">
        <v>0</v>
      </c>
      <c r="E2982">
        <v>0</v>
      </c>
      <c r="F2982">
        <v>0</v>
      </c>
      <c r="G2982">
        <v>0</v>
      </c>
      <c r="H2982">
        <v>0</v>
      </c>
      <c r="I2982">
        <v>0</v>
      </c>
      <c r="J2982">
        <v>1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 t="s">
        <v>7</v>
      </c>
      <c r="S2982" t="s">
        <v>269</v>
      </c>
      <c r="T2982" t="s">
        <v>270</v>
      </c>
      <c r="U2982" t="s">
        <v>160</v>
      </c>
      <c r="V2982" t="s">
        <v>161</v>
      </c>
      <c r="W2982" t="s">
        <v>162</v>
      </c>
      <c r="Y2982">
        <v>100</v>
      </c>
      <c r="Z2982">
        <v>100</v>
      </c>
      <c r="AA2982">
        <v>100</v>
      </c>
      <c r="AB2982">
        <v>100</v>
      </c>
      <c r="AC2982">
        <v>100</v>
      </c>
      <c r="AD2982">
        <v>95</v>
      </c>
      <c r="AE2982">
        <v>69</v>
      </c>
    </row>
    <row r="2983" spans="1:31">
      <c r="A2983">
        <v>2989</v>
      </c>
      <c r="B2983" t="s">
        <v>3553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1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 t="s">
        <v>7</v>
      </c>
      <c r="S2983" t="s">
        <v>269</v>
      </c>
      <c r="T2983" t="s">
        <v>270</v>
      </c>
      <c r="U2983" t="s">
        <v>160</v>
      </c>
      <c r="V2983" t="s">
        <v>161</v>
      </c>
      <c r="W2983" t="s">
        <v>162</v>
      </c>
      <c r="Y2983">
        <v>100</v>
      </c>
      <c r="Z2983">
        <v>99</v>
      </c>
      <c r="AA2983">
        <v>98</v>
      </c>
      <c r="AB2983">
        <v>98</v>
      </c>
      <c r="AC2983">
        <v>97</v>
      </c>
      <c r="AD2983">
        <v>96</v>
      </c>
      <c r="AE2983">
        <v>67</v>
      </c>
    </row>
    <row r="2984" spans="1:31">
      <c r="A2984">
        <v>2990</v>
      </c>
      <c r="B2984" t="s">
        <v>3554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1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 t="s">
        <v>7</v>
      </c>
      <c r="S2984" t="s">
        <v>18</v>
      </c>
      <c r="T2984" t="s">
        <v>78</v>
      </c>
      <c r="U2984" t="s">
        <v>81</v>
      </c>
      <c r="V2984" t="s">
        <v>82</v>
      </c>
      <c r="Y2984">
        <v>100</v>
      </c>
      <c r="Z2984">
        <v>100</v>
      </c>
      <c r="AA2984">
        <v>68</v>
      </c>
      <c r="AB2984">
        <v>52</v>
      </c>
      <c r="AC2984">
        <v>52</v>
      </c>
      <c r="AD2984">
        <v>49</v>
      </c>
      <c r="AE2984">
        <v>49</v>
      </c>
    </row>
    <row r="2985" spans="1:31">
      <c r="A2985">
        <v>2991</v>
      </c>
      <c r="B2985" t="s">
        <v>3555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1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 t="s">
        <v>7</v>
      </c>
      <c r="S2985" t="s">
        <v>18</v>
      </c>
      <c r="T2985" t="s">
        <v>35</v>
      </c>
      <c r="U2985" t="s">
        <v>36</v>
      </c>
      <c r="V2985" t="s">
        <v>2500</v>
      </c>
      <c r="W2985" t="s">
        <v>108</v>
      </c>
      <c r="X2985" t="s">
        <v>2970</v>
      </c>
      <c r="Y2985">
        <v>100</v>
      </c>
      <c r="Z2985">
        <v>100</v>
      </c>
      <c r="AA2985">
        <v>100</v>
      </c>
      <c r="AB2985">
        <v>99</v>
      </c>
      <c r="AC2985">
        <v>75</v>
      </c>
      <c r="AD2985">
        <v>75</v>
      </c>
      <c r="AE2985">
        <v>70</v>
      </c>
    </row>
    <row r="2986" spans="1:31">
      <c r="A2986">
        <v>2992</v>
      </c>
      <c r="B2986" t="s">
        <v>3556</v>
      </c>
      <c r="C2986">
        <v>0</v>
      </c>
      <c r="D2986">
        <v>0</v>
      </c>
      <c r="E2986">
        <v>0</v>
      </c>
      <c r="F2986">
        <v>0</v>
      </c>
      <c r="G2986">
        <v>0</v>
      </c>
      <c r="H2986">
        <v>0</v>
      </c>
      <c r="I2986">
        <v>0</v>
      </c>
      <c r="J2986">
        <v>1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 t="s">
        <v>7</v>
      </c>
      <c r="S2986" t="s">
        <v>18</v>
      </c>
      <c r="T2986" t="s">
        <v>35</v>
      </c>
      <c r="U2986" t="s">
        <v>36</v>
      </c>
      <c r="Y2986">
        <v>100</v>
      </c>
      <c r="Z2986">
        <v>99</v>
      </c>
      <c r="AA2986">
        <v>99</v>
      </c>
      <c r="AB2986">
        <v>96</v>
      </c>
      <c r="AC2986">
        <v>30</v>
      </c>
      <c r="AD2986">
        <v>30</v>
      </c>
      <c r="AE2986">
        <v>25</v>
      </c>
    </row>
    <row r="2987" spans="1:31">
      <c r="A2987">
        <v>2993</v>
      </c>
      <c r="B2987" t="s">
        <v>3557</v>
      </c>
      <c r="C2987">
        <v>0</v>
      </c>
      <c r="D2987">
        <v>0</v>
      </c>
      <c r="E2987">
        <v>0</v>
      </c>
      <c r="F2987">
        <v>0</v>
      </c>
      <c r="G2987">
        <v>0</v>
      </c>
      <c r="H2987">
        <v>0</v>
      </c>
      <c r="I2987">
        <v>0</v>
      </c>
      <c r="J2987">
        <v>1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 t="s">
        <v>7</v>
      </c>
      <c r="S2987" t="s">
        <v>18</v>
      </c>
      <c r="Y2987">
        <v>100</v>
      </c>
      <c r="Z2987">
        <v>100</v>
      </c>
      <c r="AA2987">
        <v>44</v>
      </c>
      <c r="AB2987">
        <v>44</v>
      </c>
      <c r="AC2987">
        <v>44</v>
      </c>
      <c r="AD2987">
        <v>44</v>
      </c>
      <c r="AE2987">
        <v>44</v>
      </c>
    </row>
    <row r="2988" spans="1:31">
      <c r="A2988">
        <v>2994</v>
      </c>
      <c r="B2988" t="s">
        <v>3558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1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 t="s">
        <v>7</v>
      </c>
      <c r="S2988" t="s">
        <v>241</v>
      </c>
      <c r="T2988" t="s">
        <v>72</v>
      </c>
      <c r="U2988" t="s">
        <v>73</v>
      </c>
      <c r="V2988" t="s">
        <v>315</v>
      </c>
      <c r="Y2988">
        <v>100</v>
      </c>
      <c r="Z2988">
        <v>100</v>
      </c>
      <c r="AA2988">
        <v>100</v>
      </c>
      <c r="AB2988">
        <v>100</v>
      </c>
      <c r="AC2988">
        <v>98</v>
      </c>
      <c r="AD2988">
        <v>98</v>
      </c>
      <c r="AE2988">
        <v>98</v>
      </c>
    </row>
    <row r="2989" spans="1:31">
      <c r="A2989">
        <v>2995</v>
      </c>
      <c r="B2989" t="s">
        <v>3559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1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 t="s">
        <v>7</v>
      </c>
      <c r="S2989" t="s">
        <v>241</v>
      </c>
      <c r="T2989" t="s">
        <v>72</v>
      </c>
      <c r="U2989" t="s">
        <v>73</v>
      </c>
      <c r="V2989" t="s">
        <v>77</v>
      </c>
      <c r="Y2989">
        <v>100</v>
      </c>
      <c r="Z2989">
        <v>100</v>
      </c>
      <c r="AA2989">
        <v>100</v>
      </c>
      <c r="AB2989">
        <v>80</v>
      </c>
      <c r="AC2989">
        <v>64</v>
      </c>
      <c r="AD2989">
        <v>36</v>
      </c>
      <c r="AE2989">
        <v>34</v>
      </c>
    </row>
    <row r="2990" spans="1:31">
      <c r="A2990">
        <v>2996</v>
      </c>
      <c r="B2990" t="s">
        <v>3560</v>
      </c>
      <c r="C2990">
        <v>0</v>
      </c>
      <c r="D2990">
        <v>0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1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 t="s">
        <v>7</v>
      </c>
      <c r="S2990" t="s">
        <v>376</v>
      </c>
      <c r="T2990" t="s">
        <v>382</v>
      </c>
      <c r="Y2990">
        <v>100</v>
      </c>
      <c r="Z2990">
        <v>100</v>
      </c>
      <c r="AA2990">
        <v>100</v>
      </c>
      <c r="AB2990">
        <v>100</v>
      </c>
      <c r="AC2990">
        <v>100</v>
      </c>
      <c r="AD2990">
        <v>100</v>
      </c>
      <c r="AE2990">
        <v>100</v>
      </c>
    </row>
    <row r="2991" spans="1:31">
      <c r="A2991">
        <v>2997</v>
      </c>
      <c r="B2991" t="s">
        <v>3561</v>
      </c>
      <c r="C2991">
        <v>0</v>
      </c>
      <c r="D2991">
        <v>0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1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 t="s">
        <v>7</v>
      </c>
      <c r="S2991" t="s">
        <v>18</v>
      </c>
      <c r="T2991" t="s">
        <v>78</v>
      </c>
      <c r="U2991" t="s">
        <v>81</v>
      </c>
      <c r="V2991" t="s">
        <v>82</v>
      </c>
      <c r="W2991" t="s">
        <v>93</v>
      </c>
      <c r="X2991" t="s">
        <v>287</v>
      </c>
      <c r="Y2991">
        <v>100</v>
      </c>
      <c r="Z2991">
        <v>93</v>
      </c>
      <c r="AA2991">
        <v>84</v>
      </c>
      <c r="AB2991">
        <v>74</v>
      </c>
      <c r="AC2991">
        <v>74</v>
      </c>
      <c r="AD2991">
        <v>74</v>
      </c>
      <c r="AE2991">
        <v>73</v>
      </c>
    </row>
    <row r="2992" spans="1:31">
      <c r="A2992">
        <v>2998</v>
      </c>
      <c r="B2992" t="s">
        <v>3562</v>
      </c>
      <c r="C2992">
        <v>0</v>
      </c>
      <c r="D2992">
        <v>0</v>
      </c>
      <c r="E2992">
        <v>0</v>
      </c>
      <c r="F2992">
        <v>0</v>
      </c>
      <c r="G2992">
        <v>0</v>
      </c>
      <c r="H2992">
        <v>0</v>
      </c>
      <c r="I2992">
        <v>0</v>
      </c>
      <c r="J2992">
        <v>1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 t="s">
        <v>7</v>
      </c>
      <c r="S2992" t="s">
        <v>376</v>
      </c>
      <c r="T2992" t="s">
        <v>382</v>
      </c>
      <c r="Y2992">
        <v>100</v>
      </c>
      <c r="Z2992">
        <v>100</v>
      </c>
      <c r="AA2992">
        <v>100</v>
      </c>
      <c r="AB2992">
        <v>100</v>
      </c>
      <c r="AC2992">
        <v>100</v>
      </c>
      <c r="AD2992">
        <v>100</v>
      </c>
      <c r="AE2992">
        <v>100</v>
      </c>
    </row>
    <row r="2993" spans="1:31">
      <c r="A2993">
        <v>2999</v>
      </c>
      <c r="B2993" t="s">
        <v>3563</v>
      </c>
      <c r="C2993">
        <v>0</v>
      </c>
      <c r="D2993">
        <v>0</v>
      </c>
      <c r="E2993">
        <v>0</v>
      </c>
      <c r="F2993">
        <v>0</v>
      </c>
      <c r="G2993">
        <v>0</v>
      </c>
      <c r="H2993">
        <v>0</v>
      </c>
      <c r="I2993">
        <v>0</v>
      </c>
      <c r="J2993">
        <v>1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 t="s">
        <v>7</v>
      </c>
      <c r="S2993" t="s">
        <v>241</v>
      </c>
      <c r="T2993" t="s">
        <v>72</v>
      </c>
      <c r="U2993" t="s">
        <v>73</v>
      </c>
      <c r="V2993" t="s">
        <v>315</v>
      </c>
      <c r="Y2993">
        <v>100</v>
      </c>
      <c r="Z2993">
        <v>100</v>
      </c>
      <c r="AA2993">
        <v>100</v>
      </c>
      <c r="AB2993">
        <v>94</v>
      </c>
      <c r="AC2993">
        <v>51</v>
      </c>
      <c r="AD2993">
        <v>51</v>
      </c>
      <c r="AE2993">
        <v>51</v>
      </c>
    </row>
    <row r="2994" spans="1:31">
      <c r="A2994">
        <v>3000</v>
      </c>
      <c r="B2994" t="s">
        <v>3564</v>
      </c>
      <c r="C2994">
        <v>0</v>
      </c>
      <c r="D2994">
        <v>0</v>
      </c>
      <c r="E2994">
        <v>0</v>
      </c>
      <c r="F2994">
        <v>0</v>
      </c>
      <c r="G2994">
        <v>0</v>
      </c>
      <c r="H2994">
        <v>0</v>
      </c>
      <c r="I2994">
        <v>0</v>
      </c>
      <c r="J2994">
        <v>1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 t="s">
        <v>7</v>
      </c>
      <c r="S2994" t="s">
        <v>241</v>
      </c>
      <c r="T2994" t="s">
        <v>72</v>
      </c>
      <c r="U2994" t="s">
        <v>73</v>
      </c>
      <c r="V2994" t="s">
        <v>321</v>
      </c>
      <c r="Y2994">
        <v>100</v>
      </c>
      <c r="Z2994">
        <v>100</v>
      </c>
      <c r="AA2994">
        <v>100</v>
      </c>
      <c r="AB2994">
        <v>99</v>
      </c>
      <c r="AC2994">
        <v>63</v>
      </c>
      <c r="AD2994">
        <v>47</v>
      </c>
      <c r="AE2994">
        <v>33</v>
      </c>
    </row>
    <row r="2995" spans="1:31">
      <c r="A2995">
        <v>3001</v>
      </c>
      <c r="B2995" t="s">
        <v>3565</v>
      </c>
      <c r="C2995">
        <v>0</v>
      </c>
      <c r="D2995">
        <v>0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1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 t="s">
        <v>7</v>
      </c>
      <c r="S2995" t="s">
        <v>269</v>
      </c>
      <c r="T2995" t="s">
        <v>270</v>
      </c>
      <c r="U2995" t="s">
        <v>160</v>
      </c>
      <c r="V2995" t="s">
        <v>161</v>
      </c>
      <c r="W2995" t="s">
        <v>162</v>
      </c>
      <c r="Y2995">
        <v>100</v>
      </c>
      <c r="Z2995">
        <v>100</v>
      </c>
      <c r="AA2995">
        <v>100</v>
      </c>
      <c r="AB2995">
        <v>100</v>
      </c>
      <c r="AC2995">
        <v>99</v>
      </c>
      <c r="AD2995">
        <v>98</v>
      </c>
      <c r="AE2995">
        <v>80</v>
      </c>
    </row>
    <row r="2996" spans="1:31">
      <c r="A2996">
        <v>3002</v>
      </c>
      <c r="B2996" t="s">
        <v>3566</v>
      </c>
      <c r="C2996">
        <v>0</v>
      </c>
      <c r="D2996">
        <v>0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1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 t="s">
        <v>7</v>
      </c>
      <c r="S2996" t="s">
        <v>269</v>
      </c>
      <c r="T2996" t="s">
        <v>270</v>
      </c>
      <c r="U2996" t="s">
        <v>160</v>
      </c>
      <c r="V2996" t="s">
        <v>161</v>
      </c>
      <c r="W2996" t="s">
        <v>162</v>
      </c>
      <c r="Y2996">
        <v>100</v>
      </c>
      <c r="Z2996">
        <v>98</v>
      </c>
      <c r="AA2996">
        <v>97</v>
      </c>
      <c r="AB2996">
        <v>97</v>
      </c>
      <c r="AC2996">
        <v>97</v>
      </c>
      <c r="AD2996">
        <v>64</v>
      </c>
      <c r="AE2996">
        <v>17</v>
      </c>
    </row>
    <row r="2997" spans="1:31">
      <c r="A2997">
        <v>3003</v>
      </c>
      <c r="B2997" t="s">
        <v>3567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1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 t="s">
        <v>7</v>
      </c>
      <c r="S2997" t="s">
        <v>241</v>
      </c>
      <c r="T2997" t="s">
        <v>72</v>
      </c>
      <c r="U2997" t="s">
        <v>73</v>
      </c>
      <c r="V2997" t="s">
        <v>77</v>
      </c>
      <c r="Y2997">
        <v>100</v>
      </c>
      <c r="Z2997">
        <v>100</v>
      </c>
      <c r="AA2997">
        <v>100</v>
      </c>
      <c r="AB2997">
        <v>100</v>
      </c>
      <c r="AC2997">
        <v>100</v>
      </c>
      <c r="AD2997">
        <v>56</v>
      </c>
      <c r="AE2997">
        <v>56</v>
      </c>
    </row>
    <row r="2998" spans="1:31">
      <c r="A2998">
        <v>3004</v>
      </c>
      <c r="B2998" t="s">
        <v>3568</v>
      </c>
      <c r="C2998">
        <v>0</v>
      </c>
      <c r="D2998">
        <v>0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1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 t="s">
        <v>7</v>
      </c>
      <c r="S2998" t="s">
        <v>8</v>
      </c>
      <c r="T2998" t="s">
        <v>9</v>
      </c>
      <c r="U2998" t="s">
        <v>103</v>
      </c>
      <c r="V2998" t="s">
        <v>140</v>
      </c>
      <c r="Y2998">
        <v>100</v>
      </c>
      <c r="Z2998">
        <v>93</v>
      </c>
      <c r="AA2998">
        <v>93</v>
      </c>
      <c r="AB2998">
        <v>93</v>
      </c>
      <c r="AC2998">
        <v>70</v>
      </c>
      <c r="AD2998">
        <v>43</v>
      </c>
      <c r="AE2998">
        <v>19</v>
      </c>
    </row>
    <row r="2999" spans="1:31">
      <c r="A2999">
        <v>3005</v>
      </c>
      <c r="B2999" t="s">
        <v>3569</v>
      </c>
      <c r="C2999">
        <v>0</v>
      </c>
      <c r="D2999">
        <v>0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1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 t="s">
        <v>7</v>
      </c>
      <c r="S2999" t="s">
        <v>241</v>
      </c>
      <c r="T2999" t="s">
        <v>72</v>
      </c>
      <c r="Y2999">
        <v>100</v>
      </c>
      <c r="Z2999">
        <v>100</v>
      </c>
      <c r="AA2999">
        <v>100</v>
      </c>
      <c r="AB2999">
        <v>44</v>
      </c>
      <c r="AC2999">
        <v>14</v>
      </c>
      <c r="AD2999">
        <v>13</v>
      </c>
      <c r="AE2999">
        <v>8</v>
      </c>
    </row>
    <row r="3000" spans="1:31">
      <c r="A3000">
        <v>3006</v>
      </c>
      <c r="B3000" t="s">
        <v>3570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1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 t="s">
        <v>7</v>
      </c>
      <c r="S3000" t="s">
        <v>241</v>
      </c>
      <c r="T3000" t="s">
        <v>72</v>
      </c>
      <c r="U3000" t="s">
        <v>73</v>
      </c>
      <c r="V3000" t="s">
        <v>203</v>
      </c>
      <c r="Y3000">
        <v>100</v>
      </c>
      <c r="Z3000">
        <v>100</v>
      </c>
      <c r="AA3000">
        <v>100</v>
      </c>
      <c r="AB3000">
        <v>100</v>
      </c>
      <c r="AC3000">
        <v>100</v>
      </c>
      <c r="AD3000">
        <v>61</v>
      </c>
      <c r="AE3000">
        <v>61</v>
      </c>
    </row>
    <row r="3001" spans="1:31">
      <c r="A3001">
        <v>3007</v>
      </c>
      <c r="B3001" t="s">
        <v>3571</v>
      </c>
      <c r="C3001">
        <v>0</v>
      </c>
      <c r="D3001">
        <v>0</v>
      </c>
      <c r="E3001">
        <v>0</v>
      </c>
      <c r="F3001">
        <v>0</v>
      </c>
      <c r="G3001">
        <v>0</v>
      </c>
      <c r="H3001">
        <v>0</v>
      </c>
      <c r="I3001">
        <v>0</v>
      </c>
      <c r="J3001">
        <v>1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 t="s">
        <v>7</v>
      </c>
      <c r="S3001" t="s">
        <v>18</v>
      </c>
      <c r="T3001" t="s">
        <v>19</v>
      </c>
      <c r="U3001" t="s">
        <v>259</v>
      </c>
      <c r="Y3001">
        <v>100</v>
      </c>
      <c r="Z3001">
        <v>100</v>
      </c>
      <c r="AA3001">
        <v>54</v>
      </c>
      <c r="AB3001">
        <v>54</v>
      </c>
      <c r="AC3001">
        <v>34</v>
      </c>
      <c r="AD3001">
        <v>12</v>
      </c>
      <c r="AE3001">
        <v>7</v>
      </c>
    </row>
    <row r="3002" spans="1:31">
      <c r="A3002">
        <v>3008</v>
      </c>
      <c r="B3002" t="s">
        <v>3572</v>
      </c>
      <c r="C3002">
        <v>0</v>
      </c>
      <c r="D3002">
        <v>0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1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 t="s">
        <v>7</v>
      </c>
      <c r="S3002" t="s">
        <v>241</v>
      </c>
      <c r="T3002" t="s">
        <v>72</v>
      </c>
      <c r="U3002" t="s">
        <v>73</v>
      </c>
      <c r="V3002" t="s">
        <v>77</v>
      </c>
      <c r="Y3002">
        <v>100</v>
      </c>
      <c r="Z3002">
        <v>100</v>
      </c>
      <c r="AA3002">
        <v>100</v>
      </c>
      <c r="AB3002">
        <v>100</v>
      </c>
      <c r="AC3002">
        <v>100</v>
      </c>
      <c r="AD3002">
        <v>79</v>
      </c>
      <c r="AE3002">
        <v>79</v>
      </c>
    </row>
    <row r="3003" spans="1:31">
      <c r="A3003">
        <v>3009</v>
      </c>
      <c r="B3003" t="s">
        <v>3573</v>
      </c>
      <c r="C3003">
        <v>0</v>
      </c>
      <c r="D3003">
        <v>0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1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 t="s">
        <v>7</v>
      </c>
      <c r="S3003" t="s">
        <v>241</v>
      </c>
      <c r="T3003" t="s">
        <v>72</v>
      </c>
      <c r="U3003" t="s">
        <v>73</v>
      </c>
      <c r="Y3003">
        <v>100</v>
      </c>
      <c r="Z3003">
        <v>100</v>
      </c>
      <c r="AA3003">
        <v>100</v>
      </c>
      <c r="AB3003">
        <v>88</v>
      </c>
      <c r="AC3003">
        <v>26</v>
      </c>
      <c r="AD3003">
        <v>14</v>
      </c>
      <c r="AE3003">
        <v>13</v>
      </c>
    </row>
    <row r="3004" spans="1:31">
      <c r="A3004">
        <v>3010</v>
      </c>
      <c r="B3004" t="s">
        <v>3574</v>
      </c>
      <c r="C3004">
        <v>0</v>
      </c>
      <c r="D3004">
        <v>0</v>
      </c>
      <c r="E3004">
        <v>0</v>
      </c>
      <c r="F3004">
        <v>0</v>
      </c>
      <c r="G3004">
        <v>0</v>
      </c>
      <c r="H3004">
        <v>0</v>
      </c>
      <c r="I3004">
        <v>0</v>
      </c>
      <c r="J3004">
        <v>1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 t="s">
        <v>7</v>
      </c>
      <c r="S3004" t="s">
        <v>269</v>
      </c>
      <c r="Y3004">
        <v>100</v>
      </c>
      <c r="Z3004">
        <v>47</v>
      </c>
      <c r="AA3004">
        <v>44</v>
      </c>
      <c r="AB3004">
        <v>44</v>
      </c>
      <c r="AC3004">
        <v>35</v>
      </c>
      <c r="AD3004">
        <v>35</v>
      </c>
      <c r="AE3004">
        <v>18</v>
      </c>
    </row>
    <row r="3005" spans="1:31">
      <c r="A3005">
        <v>3011</v>
      </c>
      <c r="B3005" t="s">
        <v>3575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1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 t="s">
        <v>7</v>
      </c>
      <c r="S3005" t="s">
        <v>241</v>
      </c>
      <c r="T3005" t="s">
        <v>72</v>
      </c>
      <c r="U3005" t="s">
        <v>73</v>
      </c>
      <c r="Y3005">
        <v>100</v>
      </c>
      <c r="Z3005">
        <v>100</v>
      </c>
      <c r="AA3005">
        <v>100</v>
      </c>
      <c r="AB3005">
        <v>100</v>
      </c>
      <c r="AC3005">
        <v>42</v>
      </c>
      <c r="AD3005">
        <v>42</v>
      </c>
      <c r="AE3005">
        <v>42</v>
      </c>
    </row>
    <row r="3006" spans="1:31">
      <c r="A3006">
        <v>3012</v>
      </c>
      <c r="B3006" t="s">
        <v>3576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1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 t="s">
        <v>7</v>
      </c>
      <c r="S3006" t="s">
        <v>241</v>
      </c>
      <c r="T3006" t="s">
        <v>72</v>
      </c>
      <c r="U3006" t="s">
        <v>73</v>
      </c>
      <c r="Y3006">
        <v>100</v>
      </c>
      <c r="Z3006">
        <v>100</v>
      </c>
      <c r="AA3006">
        <v>100</v>
      </c>
      <c r="AB3006">
        <v>99</v>
      </c>
      <c r="AC3006">
        <v>46</v>
      </c>
      <c r="AD3006">
        <v>36</v>
      </c>
      <c r="AE3006">
        <v>36</v>
      </c>
    </row>
    <row r="3007" spans="1:31">
      <c r="A3007">
        <v>3013</v>
      </c>
      <c r="B3007" t="s">
        <v>3577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1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 t="s">
        <v>7</v>
      </c>
      <c r="S3007" t="s">
        <v>241</v>
      </c>
      <c r="T3007" t="s">
        <v>72</v>
      </c>
      <c r="U3007" t="s">
        <v>73</v>
      </c>
      <c r="Y3007">
        <v>100</v>
      </c>
      <c r="Z3007">
        <v>100</v>
      </c>
      <c r="AA3007">
        <v>100</v>
      </c>
      <c r="AB3007">
        <v>78</v>
      </c>
      <c r="AC3007">
        <v>28</v>
      </c>
      <c r="AD3007">
        <v>20</v>
      </c>
      <c r="AE3007">
        <v>20</v>
      </c>
    </row>
    <row r="3008" spans="1:31">
      <c r="A3008">
        <v>3014</v>
      </c>
      <c r="B3008" t="s">
        <v>3578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1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 t="s">
        <v>7</v>
      </c>
      <c r="S3008" t="s">
        <v>376</v>
      </c>
      <c r="T3008" t="s">
        <v>382</v>
      </c>
      <c r="Y3008">
        <v>100</v>
      </c>
      <c r="Z3008">
        <v>99</v>
      </c>
      <c r="AA3008">
        <v>99</v>
      </c>
      <c r="AB3008">
        <v>99</v>
      </c>
      <c r="AC3008">
        <v>99</v>
      </c>
      <c r="AD3008">
        <v>99</v>
      </c>
      <c r="AE3008">
        <v>99</v>
      </c>
    </row>
    <row r="3009" spans="1:31">
      <c r="A3009">
        <v>3015</v>
      </c>
      <c r="B3009" t="s">
        <v>3579</v>
      </c>
      <c r="C3009">
        <v>0</v>
      </c>
      <c r="D3009">
        <v>0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1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 t="s">
        <v>7</v>
      </c>
      <c r="S3009" t="s">
        <v>18</v>
      </c>
      <c r="T3009" t="s">
        <v>78</v>
      </c>
      <c r="Y3009">
        <v>100</v>
      </c>
      <c r="Z3009">
        <v>98</v>
      </c>
      <c r="AA3009">
        <v>57</v>
      </c>
      <c r="AB3009">
        <v>41</v>
      </c>
      <c r="AC3009">
        <v>41</v>
      </c>
      <c r="AD3009">
        <v>41</v>
      </c>
      <c r="AE3009">
        <v>40</v>
      </c>
    </row>
    <row r="3010" spans="1:31">
      <c r="A3010">
        <v>3016</v>
      </c>
      <c r="B3010" t="s">
        <v>3580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0</v>
      </c>
      <c r="I3010">
        <v>0</v>
      </c>
      <c r="J3010">
        <v>1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 t="s">
        <v>7</v>
      </c>
      <c r="S3010" t="s">
        <v>241</v>
      </c>
      <c r="T3010" t="s">
        <v>72</v>
      </c>
      <c r="U3010" t="s">
        <v>73</v>
      </c>
      <c r="V3010" t="s">
        <v>77</v>
      </c>
      <c r="W3010" t="s">
        <v>98</v>
      </c>
      <c r="Y3010">
        <v>100</v>
      </c>
      <c r="Z3010">
        <v>100</v>
      </c>
      <c r="AA3010">
        <v>100</v>
      </c>
      <c r="AB3010">
        <v>100</v>
      </c>
      <c r="AC3010">
        <v>100</v>
      </c>
      <c r="AD3010">
        <v>100</v>
      </c>
      <c r="AE3010">
        <v>73</v>
      </c>
    </row>
    <row r="3011" spans="1:31">
      <c r="A3011">
        <v>3017</v>
      </c>
      <c r="B3011" t="s">
        <v>3581</v>
      </c>
      <c r="C3011">
        <v>0</v>
      </c>
      <c r="D3011">
        <v>0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1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 t="s">
        <v>7</v>
      </c>
      <c r="S3011" t="s">
        <v>241</v>
      </c>
      <c r="T3011" t="s">
        <v>72</v>
      </c>
      <c r="U3011" t="s">
        <v>73</v>
      </c>
      <c r="V3011" t="s">
        <v>321</v>
      </c>
      <c r="W3011" t="s">
        <v>184</v>
      </c>
      <c r="Y3011">
        <v>100</v>
      </c>
      <c r="Z3011">
        <v>100</v>
      </c>
      <c r="AA3011">
        <v>100</v>
      </c>
      <c r="AB3011">
        <v>100</v>
      </c>
      <c r="AC3011">
        <v>97</v>
      </c>
      <c r="AD3011">
        <v>88</v>
      </c>
      <c r="AE3011">
        <v>52</v>
      </c>
    </row>
    <row r="3012" spans="1:31">
      <c r="A3012">
        <v>3018</v>
      </c>
      <c r="B3012" t="s">
        <v>3582</v>
      </c>
      <c r="C3012">
        <v>0</v>
      </c>
      <c r="D3012">
        <v>0</v>
      </c>
      <c r="E3012">
        <v>0</v>
      </c>
      <c r="F3012">
        <v>0</v>
      </c>
      <c r="G3012">
        <v>0</v>
      </c>
      <c r="H3012">
        <v>0</v>
      </c>
      <c r="I3012">
        <v>0</v>
      </c>
      <c r="J3012">
        <v>1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 t="s">
        <v>7</v>
      </c>
      <c r="S3012" t="s">
        <v>241</v>
      </c>
      <c r="T3012" t="s">
        <v>72</v>
      </c>
      <c r="U3012" t="s">
        <v>73</v>
      </c>
      <c r="V3012" t="s">
        <v>134</v>
      </c>
      <c r="W3012" t="s">
        <v>135</v>
      </c>
      <c r="Y3012">
        <v>100</v>
      </c>
      <c r="Z3012">
        <v>100</v>
      </c>
      <c r="AA3012">
        <v>100</v>
      </c>
      <c r="AB3012">
        <v>93</v>
      </c>
      <c r="AC3012">
        <v>68</v>
      </c>
      <c r="AD3012">
        <v>67</v>
      </c>
      <c r="AE3012">
        <v>48</v>
      </c>
    </row>
    <row r="3013" spans="1:31">
      <c r="A3013">
        <v>3019</v>
      </c>
      <c r="B3013" t="s">
        <v>3583</v>
      </c>
      <c r="C3013">
        <v>0</v>
      </c>
      <c r="D3013">
        <v>0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1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 t="s">
        <v>7</v>
      </c>
      <c r="S3013" t="s">
        <v>241</v>
      </c>
      <c r="T3013" t="s">
        <v>72</v>
      </c>
      <c r="U3013" t="s">
        <v>73</v>
      </c>
      <c r="V3013" t="s">
        <v>77</v>
      </c>
      <c r="Y3013">
        <v>100</v>
      </c>
      <c r="Z3013">
        <v>100</v>
      </c>
      <c r="AA3013">
        <v>100</v>
      </c>
      <c r="AB3013">
        <v>100</v>
      </c>
      <c r="AC3013">
        <v>99</v>
      </c>
      <c r="AD3013">
        <v>42</v>
      </c>
      <c r="AE3013">
        <v>42</v>
      </c>
    </row>
    <row r="3014" spans="1:31">
      <c r="A3014">
        <v>3020</v>
      </c>
      <c r="B3014" t="s">
        <v>3584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1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 t="s">
        <v>7</v>
      </c>
      <c r="S3014" t="s">
        <v>241</v>
      </c>
      <c r="T3014" t="s">
        <v>72</v>
      </c>
      <c r="U3014" t="s">
        <v>73</v>
      </c>
      <c r="V3014" t="s">
        <v>77</v>
      </c>
      <c r="Y3014">
        <v>100</v>
      </c>
      <c r="Z3014">
        <v>100</v>
      </c>
      <c r="AA3014">
        <v>100</v>
      </c>
      <c r="AB3014">
        <v>100</v>
      </c>
      <c r="AC3014">
        <v>100</v>
      </c>
      <c r="AD3014">
        <v>78</v>
      </c>
      <c r="AE3014">
        <v>78</v>
      </c>
    </row>
    <row r="3015" spans="1:31">
      <c r="A3015">
        <v>3021</v>
      </c>
      <c r="B3015" t="s">
        <v>3585</v>
      </c>
      <c r="C3015">
        <v>0</v>
      </c>
      <c r="D3015">
        <v>0</v>
      </c>
      <c r="E3015">
        <v>0</v>
      </c>
      <c r="F3015">
        <v>0</v>
      </c>
      <c r="G3015">
        <v>0</v>
      </c>
      <c r="H3015">
        <v>0</v>
      </c>
      <c r="I3015">
        <v>0</v>
      </c>
      <c r="J3015">
        <v>1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 t="s">
        <v>7</v>
      </c>
      <c r="S3015" t="s">
        <v>18</v>
      </c>
      <c r="T3015" t="s">
        <v>35</v>
      </c>
      <c r="U3015" t="s">
        <v>36</v>
      </c>
      <c r="V3015" t="s">
        <v>42</v>
      </c>
      <c r="W3015" t="s">
        <v>43</v>
      </c>
      <c r="Y3015">
        <v>100</v>
      </c>
      <c r="Z3015">
        <v>99</v>
      </c>
      <c r="AA3015">
        <v>99</v>
      </c>
      <c r="AB3015">
        <v>99</v>
      </c>
      <c r="AC3015">
        <v>82</v>
      </c>
      <c r="AD3015">
        <v>79</v>
      </c>
      <c r="AE3015">
        <v>43</v>
      </c>
    </row>
    <row r="3016" spans="1:31">
      <c r="A3016">
        <v>3022</v>
      </c>
      <c r="B3016" t="s">
        <v>3586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1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 t="s">
        <v>7</v>
      </c>
      <c r="S3016" t="s">
        <v>241</v>
      </c>
      <c r="T3016" t="s">
        <v>72</v>
      </c>
      <c r="U3016" t="s">
        <v>73</v>
      </c>
      <c r="V3016" t="s">
        <v>321</v>
      </c>
      <c r="Y3016">
        <v>100</v>
      </c>
      <c r="Z3016">
        <v>91</v>
      </c>
      <c r="AA3016">
        <v>91</v>
      </c>
      <c r="AB3016">
        <v>91</v>
      </c>
      <c r="AC3016">
        <v>84</v>
      </c>
      <c r="AD3016">
        <v>39</v>
      </c>
      <c r="AE3016">
        <v>38</v>
      </c>
    </row>
    <row r="3017" spans="1:31">
      <c r="A3017">
        <v>3023</v>
      </c>
      <c r="B3017" t="s">
        <v>3587</v>
      </c>
      <c r="C3017">
        <v>0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1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 t="s">
        <v>7</v>
      </c>
      <c r="S3017" t="s">
        <v>241</v>
      </c>
      <c r="T3017" t="s">
        <v>72</v>
      </c>
      <c r="U3017" t="s">
        <v>73</v>
      </c>
      <c r="V3017" t="s">
        <v>77</v>
      </c>
      <c r="Y3017">
        <v>100</v>
      </c>
      <c r="Z3017">
        <v>100</v>
      </c>
      <c r="AA3017">
        <v>100</v>
      </c>
      <c r="AB3017">
        <v>100</v>
      </c>
      <c r="AC3017">
        <v>100</v>
      </c>
      <c r="AD3017">
        <v>71</v>
      </c>
      <c r="AE3017">
        <v>71</v>
      </c>
    </row>
    <row r="3018" spans="1:31">
      <c r="A3018">
        <v>3024</v>
      </c>
      <c r="B3018" t="s">
        <v>3588</v>
      </c>
      <c r="C3018">
        <v>0</v>
      </c>
      <c r="D3018">
        <v>0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1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 t="s">
        <v>7</v>
      </c>
      <c r="S3018" t="s">
        <v>269</v>
      </c>
      <c r="T3018" t="s">
        <v>270</v>
      </c>
      <c r="U3018" t="s">
        <v>160</v>
      </c>
      <c r="V3018" t="s">
        <v>161</v>
      </c>
      <c r="W3018" t="s">
        <v>162</v>
      </c>
      <c r="Y3018">
        <v>100</v>
      </c>
      <c r="Z3018">
        <v>100</v>
      </c>
      <c r="AA3018">
        <v>100</v>
      </c>
      <c r="AB3018">
        <v>100</v>
      </c>
      <c r="AC3018">
        <v>100</v>
      </c>
      <c r="AD3018">
        <v>100</v>
      </c>
      <c r="AE3018">
        <v>55</v>
      </c>
    </row>
    <row r="3019" spans="1:31">
      <c r="A3019">
        <v>3025</v>
      </c>
      <c r="B3019" t="s">
        <v>3589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1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 t="s">
        <v>7</v>
      </c>
      <c r="S3019" t="s">
        <v>241</v>
      </c>
      <c r="T3019" t="s">
        <v>72</v>
      </c>
      <c r="U3019" t="s">
        <v>73</v>
      </c>
      <c r="V3019" t="s">
        <v>77</v>
      </c>
      <c r="Y3019">
        <v>100</v>
      </c>
      <c r="Z3019">
        <v>100</v>
      </c>
      <c r="AA3019">
        <v>100</v>
      </c>
      <c r="AB3019">
        <v>100</v>
      </c>
      <c r="AC3019">
        <v>100</v>
      </c>
      <c r="AD3019">
        <v>78</v>
      </c>
      <c r="AE3019">
        <v>78</v>
      </c>
    </row>
    <row r="3020" spans="1:31">
      <c r="A3020">
        <v>3026</v>
      </c>
      <c r="B3020" t="s">
        <v>3590</v>
      </c>
      <c r="C3020">
        <v>0</v>
      </c>
      <c r="D3020">
        <v>0</v>
      </c>
      <c r="E3020">
        <v>0</v>
      </c>
      <c r="F3020">
        <v>0</v>
      </c>
      <c r="G3020">
        <v>0</v>
      </c>
      <c r="H3020">
        <v>0</v>
      </c>
      <c r="I3020">
        <v>0</v>
      </c>
      <c r="J3020">
        <v>1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 t="s">
        <v>7</v>
      </c>
      <c r="S3020" t="s">
        <v>18</v>
      </c>
      <c r="T3020" t="s">
        <v>35</v>
      </c>
      <c r="U3020" t="s">
        <v>36</v>
      </c>
      <c r="V3020" t="s">
        <v>2500</v>
      </c>
      <c r="W3020" t="s">
        <v>108</v>
      </c>
      <c r="X3020" t="s">
        <v>2970</v>
      </c>
      <c r="Y3020">
        <v>100</v>
      </c>
      <c r="Z3020">
        <v>100</v>
      </c>
      <c r="AA3020">
        <v>100</v>
      </c>
      <c r="AB3020">
        <v>100</v>
      </c>
      <c r="AC3020">
        <v>63</v>
      </c>
      <c r="AD3020">
        <v>63</v>
      </c>
      <c r="AE3020">
        <v>63</v>
      </c>
    </row>
    <row r="3021" spans="1:31">
      <c r="A3021">
        <v>3027</v>
      </c>
      <c r="B3021" t="s">
        <v>3591</v>
      </c>
      <c r="C3021">
        <v>0</v>
      </c>
      <c r="D3021">
        <v>0</v>
      </c>
      <c r="E3021">
        <v>0</v>
      </c>
      <c r="F3021">
        <v>0</v>
      </c>
      <c r="G3021">
        <v>0</v>
      </c>
      <c r="H3021">
        <v>0</v>
      </c>
      <c r="I3021">
        <v>0</v>
      </c>
      <c r="J3021">
        <v>1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 t="s">
        <v>7</v>
      </c>
      <c r="S3021" t="s">
        <v>18</v>
      </c>
      <c r="T3021" t="s">
        <v>19</v>
      </c>
      <c r="U3021" t="s">
        <v>253</v>
      </c>
      <c r="V3021" t="s">
        <v>27</v>
      </c>
      <c r="Y3021">
        <v>100</v>
      </c>
      <c r="Z3021">
        <v>100</v>
      </c>
      <c r="AA3021">
        <v>100</v>
      </c>
      <c r="AB3021">
        <v>100</v>
      </c>
      <c r="AC3021">
        <v>100</v>
      </c>
      <c r="AD3021">
        <v>11</v>
      </c>
      <c r="AE3021">
        <v>11</v>
      </c>
    </row>
    <row r="3022" spans="1:31">
      <c r="A3022">
        <v>3028</v>
      </c>
      <c r="B3022" t="s">
        <v>3592</v>
      </c>
      <c r="C3022">
        <v>0</v>
      </c>
      <c r="D3022">
        <v>0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1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 t="s">
        <v>7</v>
      </c>
      <c r="S3022" t="s">
        <v>18</v>
      </c>
      <c r="Y3022">
        <v>100</v>
      </c>
      <c r="Z3022">
        <v>76</v>
      </c>
      <c r="AA3022">
        <v>5</v>
      </c>
      <c r="AB3022">
        <v>4</v>
      </c>
      <c r="AC3022">
        <v>2</v>
      </c>
      <c r="AD3022">
        <v>1</v>
      </c>
      <c r="AE3022">
        <v>1</v>
      </c>
    </row>
    <row r="3023" spans="1:31">
      <c r="A3023">
        <v>3029</v>
      </c>
      <c r="B3023" t="s">
        <v>3593</v>
      </c>
      <c r="C3023">
        <v>0</v>
      </c>
      <c r="D3023">
        <v>0</v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1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 t="s">
        <v>7</v>
      </c>
      <c r="S3023" t="s">
        <v>241</v>
      </c>
      <c r="T3023" t="s">
        <v>72</v>
      </c>
      <c r="U3023" t="s">
        <v>73</v>
      </c>
      <c r="V3023" t="s">
        <v>321</v>
      </c>
      <c r="W3023" t="s">
        <v>156</v>
      </c>
      <c r="X3023" t="s">
        <v>755</v>
      </c>
      <c r="Y3023">
        <v>100</v>
      </c>
      <c r="Z3023">
        <v>99</v>
      </c>
      <c r="AA3023">
        <v>99</v>
      </c>
      <c r="AB3023">
        <v>97</v>
      </c>
      <c r="AC3023">
        <v>85</v>
      </c>
      <c r="AD3023">
        <v>85</v>
      </c>
      <c r="AE3023">
        <v>70</v>
      </c>
    </row>
    <row r="3024" spans="1:31">
      <c r="A3024">
        <v>3030</v>
      </c>
      <c r="B3024" t="s">
        <v>3594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1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 t="s">
        <v>7</v>
      </c>
      <c r="S3024" t="s">
        <v>241</v>
      </c>
      <c r="T3024" t="s">
        <v>72</v>
      </c>
      <c r="U3024" t="s">
        <v>73</v>
      </c>
      <c r="V3024" t="s">
        <v>321</v>
      </c>
      <c r="W3024" t="s">
        <v>156</v>
      </c>
      <c r="Y3024">
        <v>100</v>
      </c>
      <c r="Z3024">
        <v>100</v>
      </c>
      <c r="AA3024">
        <v>100</v>
      </c>
      <c r="AB3024">
        <v>100</v>
      </c>
      <c r="AC3024">
        <v>100</v>
      </c>
      <c r="AD3024">
        <v>92</v>
      </c>
      <c r="AE3024">
        <v>79</v>
      </c>
    </row>
    <row r="3025" spans="1:31">
      <c r="A3025">
        <v>3031</v>
      </c>
      <c r="B3025" t="s">
        <v>3595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1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 t="s">
        <v>7</v>
      </c>
      <c r="S3025" t="s">
        <v>18</v>
      </c>
      <c r="T3025" t="s">
        <v>19</v>
      </c>
      <c r="U3025" t="s">
        <v>251</v>
      </c>
      <c r="Y3025">
        <v>100</v>
      </c>
      <c r="Z3025">
        <v>72</v>
      </c>
      <c r="AA3025">
        <v>72</v>
      </c>
      <c r="AB3025">
        <v>58</v>
      </c>
      <c r="AC3025">
        <v>13</v>
      </c>
      <c r="AD3025">
        <v>13</v>
      </c>
      <c r="AE3025">
        <v>8</v>
      </c>
    </row>
    <row r="3026" spans="1:31">
      <c r="A3026">
        <v>3032</v>
      </c>
      <c r="B3026" t="s">
        <v>3596</v>
      </c>
      <c r="C3026">
        <v>0</v>
      </c>
      <c r="D3026">
        <v>0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1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 t="s">
        <v>7</v>
      </c>
      <c r="S3026" t="s">
        <v>241</v>
      </c>
      <c r="T3026" t="s">
        <v>72</v>
      </c>
      <c r="U3026" t="s">
        <v>73</v>
      </c>
      <c r="V3026" t="s">
        <v>524</v>
      </c>
      <c r="Y3026">
        <v>100</v>
      </c>
      <c r="Z3026">
        <v>100</v>
      </c>
      <c r="AA3026">
        <v>100</v>
      </c>
      <c r="AB3026">
        <v>100</v>
      </c>
      <c r="AC3026">
        <v>100</v>
      </c>
      <c r="AD3026">
        <v>100</v>
      </c>
      <c r="AE3026">
        <v>100</v>
      </c>
    </row>
    <row r="3027" spans="1:31">
      <c r="A3027">
        <v>3033</v>
      </c>
      <c r="B3027" t="s">
        <v>3597</v>
      </c>
      <c r="C3027">
        <v>0</v>
      </c>
      <c r="D3027">
        <v>0</v>
      </c>
      <c r="E3027">
        <v>0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1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 t="s">
        <v>7</v>
      </c>
      <c r="S3027" t="s">
        <v>8</v>
      </c>
      <c r="T3027" t="s">
        <v>9</v>
      </c>
      <c r="U3027" t="s">
        <v>103</v>
      </c>
      <c r="V3027" t="s">
        <v>104</v>
      </c>
      <c r="W3027" t="s">
        <v>585</v>
      </c>
      <c r="X3027" t="s">
        <v>1464</v>
      </c>
      <c r="Y3027">
        <v>100</v>
      </c>
      <c r="Z3027">
        <v>92</v>
      </c>
      <c r="AA3027">
        <v>91</v>
      </c>
      <c r="AB3027">
        <v>77</v>
      </c>
      <c r="AC3027">
        <v>73</v>
      </c>
      <c r="AD3027">
        <v>61</v>
      </c>
      <c r="AE3027">
        <v>61</v>
      </c>
    </row>
    <row r="3028" spans="1:31">
      <c r="A3028">
        <v>3034</v>
      </c>
      <c r="B3028" t="s">
        <v>3598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1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 t="s">
        <v>7</v>
      </c>
      <c r="S3028" t="s">
        <v>241</v>
      </c>
      <c r="T3028" t="s">
        <v>72</v>
      </c>
      <c r="U3028" t="s">
        <v>52</v>
      </c>
      <c r="V3028" t="s">
        <v>242</v>
      </c>
      <c r="W3028" t="s">
        <v>243</v>
      </c>
      <c r="X3028" t="s">
        <v>1651</v>
      </c>
      <c r="Y3028">
        <v>100</v>
      </c>
      <c r="Z3028">
        <v>82</v>
      </c>
      <c r="AA3028">
        <v>82</v>
      </c>
      <c r="AB3028">
        <v>82</v>
      </c>
      <c r="AC3028">
        <v>82</v>
      </c>
      <c r="AD3028">
        <v>82</v>
      </c>
      <c r="AE3028">
        <v>71</v>
      </c>
    </row>
    <row r="3029" spans="1:31">
      <c r="A3029">
        <v>3035</v>
      </c>
      <c r="B3029" t="s">
        <v>3599</v>
      </c>
      <c r="C3029">
        <v>0</v>
      </c>
      <c r="D3029">
        <v>0</v>
      </c>
      <c r="E3029">
        <v>0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1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 t="s">
        <v>7</v>
      </c>
      <c r="S3029" t="s">
        <v>18</v>
      </c>
      <c r="T3029" t="s">
        <v>19</v>
      </c>
      <c r="U3029" t="s">
        <v>253</v>
      </c>
      <c r="V3029" t="s">
        <v>27</v>
      </c>
      <c r="Y3029">
        <v>100</v>
      </c>
      <c r="Z3029">
        <v>57</v>
      </c>
      <c r="AA3029">
        <v>57</v>
      </c>
      <c r="AB3029">
        <v>57</v>
      </c>
      <c r="AC3029">
        <v>57</v>
      </c>
      <c r="AD3029">
        <v>26</v>
      </c>
      <c r="AE3029">
        <v>19</v>
      </c>
    </row>
    <row r="3030" spans="1:31">
      <c r="A3030">
        <v>3036</v>
      </c>
      <c r="B3030" t="s">
        <v>3600</v>
      </c>
      <c r="C3030">
        <v>0</v>
      </c>
      <c r="D3030">
        <v>0</v>
      </c>
      <c r="E3030">
        <v>0</v>
      </c>
      <c r="F3030">
        <v>0</v>
      </c>
      <c r="G3030">
        <v>0</v>
      </c>
      <c r="H3030">
        <v>0</v>
      </c>
      <c r="I3030">
        <v>0</v>
      </c>
      <c r="J3030">
        <v>0</v>
      </c>
      <c r="K3030">
        <v>1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 t="s">
        <v>7</v>
      </c>
      <c r="S3030" t="s">
        <v>241</v>
      </c>
      <c r="T3030" t="s">
        <v>72</v>
      </c>
      <c r="U3030" t="s">
        <v>73</v>
      </c>
      <c r="Y3030">
        <v>100</v>
      </c>
      <c r="Z3030">
        <v>86</v>
      </c>
      <c r="AA3030">
        <v>86</v>
      </c>
      <c r="AB3030">
        <v>64</v>
      </c>
      <c r="AC3030">
        <v>43</v>
      </c>
      <c r="AD3030">
        <v>36</v>
      </c>
      <c r="AE3030">
        <v>19</v>
      </c>
    </row>
    <row r="3031" spans="1:31">
      <c r="A3031">
        <v>3037</v>
      </c>
      <c r="B3031" t="s">
        <v>3601</v>
      </c>
      <c r="C3031">
        <v>0</v>
      </c>
      <c r="D3031">
        <v>0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1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 t="s">
        <v>7</v>
      </c>
      <c r="S3031" t="s">
        <v>8</v>
      </c>
      <c r="T3031" t="s">
        <v>9</v>
      </c>
      <c r="U3031" t="s">
        <v>103</v>
      </c>
      <c r="V3031" t="s">
        <v>104</v>
      </c>
      <c r="Y3031">
        <v>100</v>
      </c>
      <c r="Z3031">
        <v>71</v>
      </c>
      <c r="AA3031">
        <v>71</v>
      </c>
      <c r="AB3031">
        <v>54</v>
      </c>
      <c r="AC3031">
        <v>53</v>
      </c>
      <c r="AD3031">
        <v>36</v>
      </c>
      <c r="AE3031">
        <v>36</v>
      </c>
    </row>
    <row r="3032" spans="1:31">
      <c r="A3032">
        <v>3038</v>
      </c>
      <c r="B3032" t="s">
        <v>3602</v>
      </c>
      <c r="C3032">
        <v>0</v>
      </c>
      <c r="D3032">
        <v>0</v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1</v>
      </c>
      <c r="M3032">
        <v>0</v>
      </c>
      <c r="N3032">
        <v>0</v>
      </c>
      <c r="O3032">
        <v>0</v>
      </c>
      <c r="P3032">
        <v>0</v>
      </c>
      <c r="Q3032">
        <v>0</v>
      </c>
      <c r="R3032" t="s">
        <v>7</v>
      </c>
      <c r="S3032" t="s">
        <v>18</v>
      </c>
      <c r="Y3032">
        <v>100</v>
      </c>
      <c r="Z3032">
        <v>100</v>
      </c>
      <c r="AA3032">
        <v>49</v>
      </c>
      <c r="AB3032">
        <v>49</v>
      </c>
      <c r="AC3032">
        <v>48</v>
      </c>
      <c r="AD3032">
        <v>48</v>
      </c>
      <c r="AE3032">
        <v>14</v>
      </c>
    </row>
    <row r="3033" spans="1:31">
      <c r="A3033">
        <v>3039</v>
      </c>
      <c r="B3033" t="s">
        <v>3603</v>
      </c>
      <c r="C3033">
        <v>0</v>
      </c>
      <c r="D3033">
        <v>0</v>
      </c>
      <c r="E3033">
        <v>0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1</v>
      </c>
      <c r="M3033">
        <v>0</v>
      </c>
      <c r="N3033">
        <v>0</v>
      </c>
      <c r="O3033">
        <v>0</v>
      </c>
      <c r="P3033">
        <v>0</v>
      </c>
      <c r="Q3033">
        <v>0</v>
      </c>
      <c r="R3033" t="s">
        <v>7</v>
      </c>
      <c r="S3033" t="s">
        <v>376</v>
      </c>
      <c r="T3033" t="s">
        <v>382</v>
      </c>
      <c r="Y3033">
        <v>100</v>
      </c>
      <c r="Z3033">
        <v>100</v>
      </c>
      <c r="AA3033">
        <v>100</v>
      </c>
      <c r="AB3033">
        <v>100</v>
      </c>
      <c r="AC3033">
        <v>100</v>
      </c>
      <c r="AD3033">
        <v>100</v>
      </c>
      <c r="AE3033">
        <v>100</v>
      </c>
    </row>
    <row r="3034" spans="1:31">
      <c r="A3034">
        <v>3040</v>
      </c>
      <c r="B3034" t="s">
        <v>3604</v>
      </c>
      <c r="C3034">
        <v>0</v>
      </c>
      <c r="D3034">
        <v>0</v>
      </c>
      <c r="E3034">
        <v>0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1</v>
      </c>
      <c r="M3034">
        <v>0</v>
      </c>
      <c r="N3034">
        <v>0</v>
      </c>
      <c r="O3034">
        <v>0</v>
      </c>
      <c r="P3034">
        <v>0</v>
      </c>
      <c r="Q3034">
        <v>0</v>
      </c>
      <c r="R3034" t="s">
        <v>7</v>
      </c>
      <c r="S3034" t="s">
        <v>18</v>
      </c>
      <c r="T3034" t="s">
        <v>35</v>
      </c>
      <c r="U3034" t="s">
        <v>36</v>
      </c>
      <c r="V3034" t="s">
        <v>115</v>
      </c>
      <c r="W3034" t="s">
        <v>173</v>
      </c>
      <c r="Y3034">
        <v>100</v>
      </c>
      <c r="Z3034">
        <v>100</v>
      </c>
      <c r="AA3034">
        <v>70</v>
      </c>
      <c r="AB3034">
        <v>70</v>
      </c>
      <c r="AC3034">
        <v>70</v>
      </c>
      <c r="AD3034">
        <v>60</v>
      </c>
      <c r="AE3034">
        <v>29</v>
      </c>
    </row>
    <row r="3035" spans="1:31">
      <c r="A3035">
        <v>3041</v>
      </c>
      <c r="B3035" t="s">
        <v>3605</v>
      </c>
      <c r="C3035">
        <v>0</v>
      </c>
      <c r="D3035">
        <v>0</v>
      </c>
      <c r="E3035">
        <v>0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1</v>
      </c>
      <c r="M3035">
        <v>0</v>
      </c>
      <c r="N3035">
        <v>0</v>
      </c>
      <c r="O3035">
        <v>0</v>
      </c>
      <c r="P3035">
        <v>0</v>
      </c>
      <c r="Q3035">
        <v>0</v>
      </c>
      <c r="R3035" t="s">
        <v>7</v>
      </c>
      <c r="S3035" t="s">
        <v>241</v>
      </c>
      <c r="T3035" t="s">
        <v>72</v>
      </c>
      <c r="U3035" t="s">
        <v>73</v>
      </c>
      <c r="V3035" t="s">
        <v>134</v>
      </c>
      <c r="W3035" t="s">
        <v>135</v>
      </c>
      <c r="Y3035">
        <v>100</v>
      </c>
      <c r="Z3035">
        <v>100</v>
      </c>
      <c r="AA3035">
        <v>100</v>
      </c>
      <c r="AB3035">
        <v>100</v>
      </c>
      <c r="AC3035">
        <v>100</v>
      </c>
      <c r="AD3035">
        <v>70</v>
      </c>
      <c r="AE3035">
        <v>67</v>
      </c>
    </row>
    <row r="3036" spans="1:31">
      <c r="A3036">
        <v>3042</v>
      </c>
      <c r="B3036" t="s">
        <v>3606</v>
      </c>
      <c r="C3036">
        <v>0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1</v>
      </c>
      <c r="M3036">
        <v>0</v>
      </c>
      <c r="N3036">
        <v>0</v>
      </c>
      <c r="O3036">
        <v>0</v>
      </c>
      <c r="P3036">
        <v>0</v>
      </c>
      <c r="Q3036">
        <v>0</v>
      </c>
      <c r="R3036" t="s">
        <v>7</v>
      </c>
      <c r="S3036" t="s">
        <v>241</v>
      </c>
      <c r="T3036" t="s">
        <v>72</v>
      </c>
      <c r="U3036" t="s">
        <v>73</v>
      </c>
      <c r="Y3036">
        <v>100</v>
      </c>
      <c r="Z3036">
        <v>100</v>
      </c>
      <c r="AA3036">
        <v>100</v>
      </c>
      <c r="AB3036">
        <v>85</v>
      </c>
      <c r="AC3036">
        <v>45</v>
      </c>
      <c r="AD3036">
        <v>33</v>
      </c>
      <c r="AE3036">
        <v>33</v>
      </c>
    </row>
    <row r="3037" spans="1:31">
      <c r="A3037">
        <v>3043</v>
      </c>
      <c r="B3037" t="s">
        <v>3607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1</v>
      </c>
      <c r="M3037">
        <v>0</v>
      </c>
      <c r="N3037">
        <v>0</v>
      </c>
      <c r="O3037">
        <v>0</v>
      </c>
      <c r="P3037">
        <v>0</v>
      </c>
      <c r="Q3037">
        <v>0</v>
      </c>
      <c r="R3037" t="s">
        <v>7</v>
      </c>
      <c r="S3037" t="s">
        <v>18</v>
      </c>
      <c r="T3037" t="s">
        <v>19</v>
      </c>
      <c r="U3037" t="s">
        <v>253</v>
      </c>
      <c r="Y3037">
        <v>100</v>
      </c>
      <c r="Z3037">
        <v>100</v>
      </c>
      <c r="AA3037">
        <v>50</v>
      </c>
      <c r="AB3037">
        <v>50</v>
      </c>
      <c r="AC3037">
        <v>50</v>
      </c>
      <c r="AD3037">
        <v>16</v>
      </c>
      <c r="AE3037">
        <v>16</v>
      </c>
    </row>
    <row r="3038" spans="1:31">
      <c r="A3038">
        <v>3044</v>
      </c>
      <c r="B3038" t="s">
        <v>3608</v>
      </c>
      <c r="C3038">
        <v>0</v>
      </c>
      <c r="D3038">
        <v>0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1</v>
      </c>
      <c r="M3038">
        <v>0</v>
      </c>
      <c r="N3038">
        <v>0</v>
      </c>
      <c r="O3038">
        <v>0</v>
      </c>
      <c r="P3038">
        <v>0</v>
      </c>
      <c r="Q3038">
        <v>0</v>
      </c>
      <c r="R3038" t="s">
        <v>7</v>
      </c>
      <c r="S3038" t="s">
        <v>241</v>
      </c>
      <c r="T3038" t="s">
        <v>72</v>
      </c>
      <c r="U3038" t="s">
        <v>73</v>
      </c>
      <c r="V3038" t="s">
        <v>134</v>
      </c>
      <c r="W3038" t="s">
        <v>135</v>
      </c>
      <c r="Y3038">
        <v>100</v>
      </c>
      <c r="Z3038">
        <v>100</v>
      </c>
      <c r="AA3038">
        <v>100</v>
      </c>
      <c r="AB3038">
        <v>100</v>
      </c>
      <c r="AC3038">
        <v>100</v>
      </c>
      <c r="AD3038">
        <v>100</v>
      </c>
      <c r="AE3038">
        <v>99</v>
      </c>
    </row>
    <row r="3039" spans="1:31">
      <c r="A3039">
        <v>3045</v>
      </c>
      <c r="B3039" t="s">
        <v>3609</v>
      </c>
      <c r="C3039">
        <v>0</v>
      </c>
      <c r="D3039">
        <v>0</v>
      </c>
      <c r="E3039">
        <v>0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1</v>
      </c>
      <c r="M3039">
        <v>0</v>
      </c>
      <c r="N3039">
        <v>0</v>
      </c>
      <c r="O3039">
        <v>0</v>
      </c>
      <c r="P3039">
        <v>0</v>
      </c>
      <c r="Q3039">
        <v>0</v>
      </c>
      <c r="R3039" t="s">
        <v>7</v>
      </c>
      <c r="S3039" t="s">
        <v>241</v>
      </c>
      <c r="T3039" t="s">
        <v>72</v>
      </c>
      <c r="U3039" t="s">
        <v>73</v>
      </c>
      <c r="Y3039">
        <v>100</v>
      </c>
      <c r="Z3039">
        <v>100</v>
      </c>
      <c r="AA3039">
        <v>100</v>
      </c>
      <c r="AB3039">
        <v>84</v>
      </c>
      <c r="AC3039">
        <v>13</v>
      </c>
      <c r="AD3039">
        <v>6</v>
      </c>
      <c r="AE3039">
        <v>6</v>
      </c>
    </row>
    <row r="3040" spans="1:31">
      <c r="A3040">
        <v>3046</v>
      </c>
      <c r="B3040" t="s">
        <v>3610</v>
      </c>
      <c r="C3040">
        <v>0</v>
      </c>
      <c r="D3040">
        <v>0</v>
      </c>
      <c r="E3040">
        <v>0</v>
      </c>
      <c r="F3040">
        <v>0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1</v>
      </c>
      <c r="M3040">
        <v>0</v>
      </c>
      <c r="N3040">
        <v>0</v>
      </c>
      <c r="O3040">
        <v>0</v>
      </c>
      <c r="P3040">
        <v>0</v>
      </c>
      <c r="Q3040">
        <v>0</v>
      </c>
      <c r="R3040" t="s">
        <v>7</v>
      </c>
      <c r="S3040" t="s">
        <v>241</v>
      </c>
      <c r="T3040" t="s">
        <v>72</v>
      </c>
      <c r="U3040" t="s">
        <v>73</v>
      </c>
      <c r="V3040" t="s">
        <v>134</v>
      </c>
      <c r="W3040" t="s">
        <v>135</v>
      </c>
      <c r="X3040" t="s">
        <v>2370</v>
      </c>
      <c r="Y3040">
        <v>100</v>
      </c>
      <c r="Z3040">
        <v>100</v>
      </c>
      <c r="AA3040">
        <v>100</v>
      </c>
      <c r="AB3040">
        <v>91</v>
      </c>
      <c r="AC3040">
        <v>82</v>
      </c>
      <c r="AD3040">
        <v>82</v>
      </c>
      <c r="AE3040">
        <v>58</v>
      </c>
    </row>
    <row r="3041" spans="1:31">
      <c r="A3041">
        <v>3047</v>
      </c>
      <c r="B3041" t="s">
        <v>3611</v>
      </c>
      <c r="C3041">
        <v>0</v>
      </c>
      <c r="D3041">
        <v>0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1</v>
      </c>
      <c r="M3041">
        <v>0</v>
      </c>
      <c r="N3041">
        <v>0</v>
      </c>
      <c r="O3041">
        <v>0</v>
      </c>
      <c r="P3041">
        <v>0</v>
      </c>
      <c r="Q3041">
        <v>0</v>
      </c>
      <c r="R3041" t="s">
        <v>7</v>
      </c>
      <c r="S3041" t="s">
        <v>241</v>
      </c>
      <c r="T3041" t="s">
        <v>72</v>
      </c>
      <c r="U3041" t="s">
        <v>73</v>
      </c>
      <c r="V3041" t="s">
        <v>74</v>
      </c>
      <c r="W3041" t="s">
        <v>152</v>
      </c>
      <c r="Y3041">
        <v>100</v>
      </c>
      <c r="Z3041">
        <v>100</v>
      </c>
      <c r="AA3041">
        <v>100</v>
      </c>
      <c r="AB3041">
        <v>95</v>
      </c>
      <c r="AC3041">
        <v>72</v>
      </c>
      <c r="AD3041">
        <v>72</v>
      </c>
      <c r="AE3041">
        <v>23</v>
      </c>
    </row>
    <row r="3042" spans="1:31">
      <c r="A3042">
        <v>3048</v>
      </c>
      <c r="B3042" t="s">
        <v>3612</v>
      </c>
      <c r="C3042">
        <v>0</v>
      </c>
      <c r="D3042">
        <v>0</v>
      </c>
      <c r="E3042">
        <v>0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1</v>
      </c>
      <c r="M3042">
        <v>0</v>
      </c>
      <c r="N3042">
        <v>0</v>
      </c>
      <c r="O3042">
        <v>0</v>
      </c>
      <c r="P3042">
        <v>0</v>
      </c>
      <c r="Q3042">
        <v>0</v>
      </c>
      <c r="R3042" t="s">
        <v>7</v>
      </c>
      <c r="S3042" t="s">
        <v>18</v>
      </c>
      <c r="T3042" t="s">
        <v>827</v>
      </c>
      <c r="U3042" t="s">
        <v>828</v>
      </c>
      <c r="V3042" t="s">
        <v>200</v>
      </c>
      <c r="Y3042">
        <v>100</v>
      </c>
      <c r="Z3042">
        <v>100</v>
      </c>
      <c r="AA3042">
        <v>100</v>
      </c>
      <c r="AB3042">
        <v>100</v>
      </c>
      <c r="AC3042">
        <v>100</v>
      </c>
      <c r="AD3042">
        <v>29</v>
      </c>
      <c r="AE3042">
        <v>29</v>
      </c>
    </row>
    <row r="3043" spans="1:31">
      <c r="A3043">
        <v>3049</v>
      </c>
      <c r="B3043" t="s">
        <v>3613</v>
      </c>
      <c r="C3043">
        <v>0</v>
      </c>
      <c r="D3043">
        <v>0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1</v>
      </c>
      <c r="M3043">
        <v>0</v>
      </c>
      <c r="N3043">
        <v>0</v>
      </c>
      <c r="O3043">
        <v>0</v>
      </c>
      <c r="P3043">
        <v>0</v>
      </c>
      <c r="Q3043">
        <v>0</v>
      </c>
      <c r="R3043" t="s">
        <v>7</v>
      </c>
      <c r="S3043" t="s">
        <v>241</v>
      </c>
      <c r="T3043" t="s">
        <v>72</v>
      </c>
      <c r="U3043" t="s">
        <v>73</v>
      </c>
      <c r="V3043" t="s">
        <v>134</v>
      </c>
      <c r="W3043" t="s">
        <v>135</v>
      </c>
      <c r="Y3043">
        <v>100</v>
      </c>
      <c r="Z3043">
        <v>100</v>
      </c>
      <c r="AA3043">
        <v>100</v>
      </c>
      <c r="AB3043">
        <v>100</v>
      </c>
      <c r="AC3043">
        <v>100</v>
      </c>
      <c r="AD3043">
        <v>97</v>
      </c>
      <c r="AE3043">
        <v>79</v>
      </c>
    </row>
    <row r="3044" spans="1:31">
      <c r="A3044">
        <v>3050</v>
      </c>
      <c r="B3044" t="s">
        <v>3614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1</v>
      </c>
      <c r="M3044">
        <v>0</v>
      </c>
      <c r="N3044">
        <v>0</v>
      </c>
      <c r="O3044">
        <v>0</v>
      </c>
      <c r="P3044">
        <v>0</v>
      </c>
      <c r="Q3044">
        <v>0</v>
      </c>
      <c r="R3044" t="s">
        <v>7</v>
      </c>
      <c r="S3044" t="s">
        <v>18</v>
      </c>
      <c r="T3044" t="s">
        <v>35</v>
      </c>
      <c r="U3044" t="s">
        <v>36</v>
      </c>
      <c r="V3044" t="s">
        <v>115</v>
      </c>
      <c r="W3044" t="s">
        <v>173</v>
      </c>
      <c r="Y3044">
        <v>100</v>
      </c>
      <c r="Z3044">
        <v>100</v>
      </c>
      <c r="AA3044">
        <v>74</v>
      </c>
      <c r="AB3044">
        <v>74</v>
      </c>
      <c r="AC3044">
        <v>74</v>
      </c>
      <c r="AD3044">
        <v>69</v>
      </c>
      <c r="AE3044">
        <v>49</v>
      </c>
    </row>
    <row r="3045" spans="1:31">
      <c r="A3045">
        <v>3051</v>
      </c>
      <c r="B3045" t="s">
        <v>3615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1</v>
      </c>
      <c r="M3045">
        <v>0</v>
      </c>
      <c r="N3045">
        <v>0</v>
      </c>
      <c r="O3045">
        <v>0</v>
      </c>
      <c r="P3045">
        <v>0</v>
      </c>
      <c r="Q3045">
        <v>0</v>
      </c>
      <c r="R3045" t="s">
        <v>7</v>
      </c>
      <c r="S3045" t="s">
        <v>18</v>
      </c>
      <c r="T3045" t="s">
        <v>35</v>
      </c>
      <c r="U3045" t="s">
        <v>36</v>
      </c>
      <c r="V3045" t="s">
        <v>115</v>
      </c>
      <c r="Y3045">
        <v>100</v>
      </c>
      <c r="Z3045">
        <v>99</v>
      </c>
      <c r="AA3045">
        <v>69</v>
      </c>
      <c r="AB3045">
        <v>69</v>
      </c>
      <c r="AC3045">
        <v>68</v>
      </c>
      <c r="AD3045">
        <v>16</v>
      </c>
      <c r="AE3045">
        <v>15</v>
      </c>
    </row>
    <row r="3046" spans="1:31">
      <c r="A3046">
        <v>3052</v>
      </c>
      <c r="B3046" t="s">
        <v>3616</v>
      </c>
      <c r="C3046">
        <v>0</v>
      </c>
      <c r="D3046">
        <v>0</v>
      </c>
      <c r="E3046">
        <v>0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1</v>
      </c>
      <c r="M3046">
        <v>0</v>
      </c>
      <c r="N3046">
        <v>0</v>
      </c>
      <c r="O3046">
        <v>0</v>
      </c>
      <c r="P3046">
        <v>0</v>
      </c>
      <c r="Q3046">
        <v>0</v>
      </c>
      <c r="R3046" t="s">
        <v>7</v>
      </c>
      <c r="S3046" t="s">
        <v>241</v>
      </c>
      <c r="T3046" t="s">
        <v>72</v>
      </c>
      <c r="U3046" t="s">
        <v>73</v>
      </c>
      <c r="V3046" t="s">
        <v>74</v>
      </c>
      <c r="W3046" t="s">
        <v>152</v>
      </c>
      <c r="Y3046">
        <v>100</v>
      </c>
      <c r="Z3046">
        <v>100</v>
      </c>
      <c r="AA3046">
        <v>100</v>
      </c>
      <c r="AB3046">
        <v>92</v>
      </c>
      <c r="AC3046">
        <v>84</v>
      </c>
      <c r="AD3046">
        <v>84</v>
      </c>
      <c r="AE3046">
        <v>24</v>
      </c>
    </row>
    <row r="3047" spans="1:31">
      <c r="A3047">
        <v>3053</v>
      </c>
      <c r="B3047" t="s">
        <v>3617</v>
      </c>
      <c r="C3047">
        <v>0</v>
      </c>
      <c r="D3047">
        <v>0</v>
      </c>
      <c r="E3047">
        <v>0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1</v>
      </c>
      <c r="M3047">
        <v>0</v>
      </c>
      <c r="N3047">
        <v>0</v>
      </c>
      <c r="O3047">
        <v>0</v>
      </c>
      <c r="P3047">
        <v>0</v>
      </c>
      <c r="Q3047">
        <v>0</v>
      </c>
      <c r="R3047" t="s">
        <v>7</v>
      </c>
      <c r="S3047" t="s">
        <v>241</v>
      </c>
      <c r="T3047" t="s">
        <v>72</v>
      </c>
      <c r="U3047" t="s">
        <v>73</v>
      </c>
      <c r="V3047" t="s">
        <v>134</v>
      </c>
      <c r="W3047" t="s">
        <v>135</v>
      </c>
      <c r="X3047" t="s">
        <v>2370</v>
      </c>
      <c r="Y3047">
        <v>100</v>
      </c>
      <c r="Z3047">
        <v>100</v>
      </c>
      <c r="AA3047">
        <v>100</v>
      </c>
      <c r="AB3047">
        <v>92</v>
      </c>
      <c r="AC3047">
        <v>69</v>
      </c>
      <c r="AD3047">
        <v>69</v>
      </c>
      <c r="AE3047">
        <v>53</v>
      </c>
    </row>
    <row r="3048" spans="1:31">
      <c r="A3048">
        <v>3054</v>
      </c>
      <c r="B3048" t="s">
        <v>3618</v>
      </c>
      <c r="C3048">
        <v>0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1</v>
      </c>
      <c r="M3048">
        <v>0</v>
      </c>
      <c r="N3048">
        <v>0</v>
      </c>
      <c r="O3048">
        <v>0</v>
      </c>
      <c r="P3048">
        <v>0</v>
      </c>
      <c r="Q3048">
        <v>0</v>
      </c>
      <c r="R3048" t="s">
        <v>7</v>
      </c>
      <c r="S3048" t="s">
        <v>241</v>
      </c>
      <c r="T3048" t="s">
        <v>72</v>
      </c>
      <c r="U3048" t="s">
        <v>73</v>
      </c>
      <c r="V3048" t="s">
        <v>321</v>
      </c>
      <c r="Y3048">
        <v>100</v>
      </c>
      <c r="Z3048">
        <v>100</v>
      </c>
      <c r="AA3048">
        <v>100</v>
      </c>
      <c r="AB3048">
        <v>91</v>
      </c>
      <c r="AC3048">
        <v>59</v>
      </c>
      <c r="AD3048">
        <v>47</v>
      </c>
      <c r="AE3048">
        <v>41</v>
      </c>
    </row>
    <row r="3049" spans="1:31">
      <c r="A3049">
        <v>3055</v>
      </c>
      <c r="B3049" t="s">
        <v>3619</v>
      </c>
      <c r="C3049">
        <v>0</v>
      </c>
      <c r="D3049">
        <v>0</v>
      </c>
      <c r="E3049">
        <v>0</v>
      </c>
      <c r="F3049">
        <v>0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1</v>
      </c>
      <c r="N3049">
        <v>0</v>
      </c>
      <c r="O3049">
        <v>0</v>
      </c>
      <c r="P3049">
        <v>0</v>
      </c>
      <c r="Q3049">
        <v>0</v>
      </c>
      <c r="R3049" t="s">
        <v>7</v>
      </c>
      <c r="S3049" t="s">
        <v>349</v>
      </c>
      <c r="Y3049">
        <v>100</v>
      </c>
      <c r="Z3049">
        <v>32</v>
      </c>
      <c r="AA3049">
        <v>32</v>
      </c>
      <c r="AB3049">
        <v>32</v>
      </c>
      <c r="AC3049">
        <v>32</v>
      </c>
      <c r="AD3049">
        <v>15</v>
      </c>
      <c r="AE3049">
        <v>14</v>
      </c>
    </row>
    <row r="3050" spans="1:31">
      <c r="A3050">
        <v>3056</v>
      </c>
      <c r="B3050" t="s">
        <v>3620</v>
      </c>
      <c r="C3050">
        <v>0</v>
      </c>
      <c r="D3050">
        <v>0</v>
      </c>
      <c r="E3050">
        <v>0</v>
      </c>
      <c r="F3050">
        <v>0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1</v>
      </c>
      <c r="N3050">
        <v>0</v>
      </c>
      <c r="O3050">
        <v>0</v>
      </c>
      <c r="P3050">
        <v>0</v>
      </c>
      <c r="Q3050">
        <v>0</v>
      </c>
      <c r="R3050" t="s">
        <v>7</v>
      </c>
      <c r="S3050" t="s">
        <v>18</v>
      </c>
      <c r="T3050" t="s">
        <v>19</v>
      </c>
      <c r="U3050" t="s">
        <v>253</v>
      </c>
      <c r="V3050" t="s">
        <v>27</v>
      </c>
      <c r="W3050" t="s">
        <v>498</v>
      </c>
      <c r="X3050" t="s">
        <v>2575</v>
      </c>
      <c r="Y3050">
        <v>100</v>
      </c>
      <c r="Z3050">
        <v>97</v>
      </c>
      <c r="AA3050">
        <v>97</v>
      </c>
      <c r="AB3050">
        <v>96</v>
      </c>
      <c r="AC3050">
        <v>96</v>
      </c>
      <c r="AD3050">
        <v>78</v>
      </c>
      <c r="AE3050">
        <v>77</v>
      </c>
    </row>
    <row r="3051" spans="1:31">
      <c r="A3051">
        <v>3057</v>
      </c>
      <c r="B3051" t="s">
        <v>3621</v>
      </c>
      <c r="C3051">
        <v>0</v>
      </c>
      <c r="D3051">
        <v>0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1</v>
      </c>
      <c r="N3051">
        <v>0</v>
      </c>
      <c r="O3051">
        <v>0</v>
      </c>
      <c r="P3051">
        <v>0</v>
      </c>
      <c r="Q3051">
        <v>0</v>
      </c>
      <c r="R3051" t="s">
        <v>7</v>
      </c>
      <c r="S3051" t="s">
        <v>477</v>
      </c>
      <c r="T3051" t="s">
        <v>68</v>
      </c>
      <c r="U3051" t="s">
        <v>69</v>
      </c>
      <c r="V3051" t="s">
        <v>685</v>
      </c>
      <c r="W3051" t="s">
        <v>164</v>
      </c>
      <c r="X3051" t="s">
        <v>2127</v>
      </c>
      <c r="Y3051">
        <v>100</v>
      </c>
      <c r="Z3051">
        <v>79</v>
      </c>
      <c r="AA3051">
        <v>79</v>
      </c>
      <c r="AB3051">
        <v>79</v>
      </c>
      <c r="AC3051">
        <v>79</v>
      </c>
      <c r="AD3051">
        <v>79</v>
      </c>
      <c r="AE3051">
        <v>71</v>
      </c>
    </row>
    <row r="3052" spans="1:31">
      <c r="A3052">
        <v>3058</v>
      </c>
      <c r="B3052" t="s">
        <v>3622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1</v>
      </c>
      <c r="N3052">
        <v>0</v>
      </c>
      <c r="O3052">
        <v>0</v>
      </c>
      <c r="P3052">
        <v>0</v>
      </c>
      <c r="Q3052">
        <v>0</v>
      </c>
      <c r="R3052" t="s">
        <v>7</v>
      </c>
      <c r="S3052" t="s">
        <v>269</v>
      </c>
      <c r="T3052" t="s">
        <v>270</v>
      </c>
      <c r="U3052" t="s">
        <v>160</v>
      </c>
      <c r="Y3052">
        <v>100</v>
      </c>
      <c r="Z3052">
        <v>91</v>
      </c>
      <c r="AA3052">
        <v>90</v>
      </c>
      <c r="AB3052">
        <v>90</v>
      </c>
      <c r="AC3052">
        <v>33</v>
      </c>
      <c r="AD3052">
        <v>33</v>
      </c>
      <c r="AE3052">
        <v>14</v>
      </c>
    </row>
    <row r="3053" spans="1:31">
      <c r="A3053">
        <v>3059</v>
      </c>
      <c r="B3053" t="s">
        <v>3623</v>
      </c>
      <c r="C3053">
        <v>0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1</v>
      </c>
      <c r="N3053">
        <v>0</v>
      </c>
      <c r="O3053">
        <v>0</v>
      </c>
      <c r="P3053">
        <v>0</v>
      </c>
      <c r="Q3053">
        <v>0</v>
      </c>
      <c r="R3053" t="s">
        <v>7</v>
      </c>
      <c r="S3053" t="s">
        <v>241</v>
      </c>
      <c r="T3053" t="s">
        <v>72</v>
      </c>
      <c r="U3053" t="s">
        <v>73</v>
      </c>
      <c r="V3053" t="s">
        <v>134</v>
      </c>
      <c r="W3053" t="s">
        <v>135</v>
      </c>
      <c r="Y3053">
        <v>100</v>
      </c>
      <c r="Z3053">
        <v>100</v>
      </c>
      <c r="AA3053">
        <v>100</v>
      </c>
      <c r="AB3053">
        <v>100</v>
      </c>
      <c r="AC3053">
        <v>100</v>
      </c>
      <c r="AD3053">
        <v>100</v>
      </c>
      <c r="AE3053">
        <v>44</v>
      </c>
    </row>
    <row r="3054" spans="1:31">
      <c r="A3054">
        <v>3060</v>
      </c>
      <c r="B3054" t="s">
        <v>3624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1</v>
      </c>
      <c r="N3054">
        <v>0</v>
      </c>
      <c r="O3054">
        <v>0</v>
      </c>
      <c r="P3054">
        <v>0</v>
      </c>
      <c r="Q3054">
        <v>0</v>
      </c>
      <c r="R3054" t="s">
        <v>7</v>
      </c>
      <c r="S3054" t="s">
        <v>8</v>
      </c>
      <c r="Y3054">
        <v>100</v>
      </c>
      <c r="Z3054">
        <v>91</v>
      </c>
      <c r="AA3054">
        <v>40</v>
      </c>
      <c r="AB3054">
        <v>39</v>
      </c>
      <c r="AC3054">
        <v>39</v>
      </c>
      <c r="AD3054">
        <v>39</v>
      </c>
      <c r="AE3054">
        <v>39</v>
      </c>
    </row>
    <row r="3055" spans="1:31">
      <c r="A3055">
        <v>3061</v>
      </c>
      <c r="B3055" t="s">
        <v>3625</v>
      </c>
      <c r="C3055">
        <v>0</v>
      </c>
      <c r="D3055">
        <v>0</v>
      </c>
      <c r="E3055">
        <v>0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1</v>
      </c>
      <c r="N3055">
        <v>0</v>
      </c>
      <c r="O3055">
        <v>0</v>
      </c>
      <c r="P3055">
        <v>0</v>
      </c>
      <c r="Q3055">
        <v>0</v>
      </c>
      <c r="R3055" t="s">
        <v>7</v>
      </c>
      <c r="S3055" t="s">
        <v>269</v>
      </c>
      <c r="T3055" t="s">
        <v>305</v>
      </c>
      <c r="U3055" t="s">
        <v>146</v>
      </c>
      <c r="V3055" t="s">
        <v>155</v>
      </c>
      <c r="W3055" t="s">
        <v>332</v>
      </c>
      <c r="Y3055">
        <v>100</v>
      </c>
      <c r="Z3055">
        <v>95</v>
      </c>
      <c r="AA3055">
        <v>93</v>
      </c>
      <c r="AB3055">
        <v>93</v>
      </c>
      <c r="AC3055">
        <v>84</v>
      </c>
      <c r="AD3055">
        <v>84</v>
      </c>
      <c r="AE3055">
        <v>80</v>
      </c>
    </row>
    <row r="3056" spans="1:31">
      <c r="A3056">
        <v>3062</v>
      </c>
      <c r="B3056" t="s">
        <v>3626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1</v>
      </c>
      <c r="N3056">
        <v>0</v>
      </c>
      <c r="O3056">
        <v>0</v>
      </c>
      <c r="P3056">
        <v>0</v>
      </c>
      <c r="Q3056">
        <v>0</v>
      </c>
      <c r="R3056" t="s">
        <v>7</v>
      </c>
      <c r="S3056" t="s">
        <v>241</v>
      </c>
      <c r="T3056" t="s">
        <v>72</v>
      </c>
      <c r="U3056" t="s">
        <v>73</v>
      </c>
      <c r="V3056" t="s">
        <v>134</v>
      </c>
      <c r="W3056" t="s">
        <v>135</v>
      </c>
      <c r="X3056" t="s">
        <v>2370</v>
      </c>
      <c r="Y3056">
        <v>100</v>
      </c>
      <c r="Z3056">
        <v>68</v>
      </c>
      <c r="AA3056">
        <v>68</v>
      </c>
      <c r="AB3056">
        <v>68</v>
      </c>
      <c r="AC3056">
        <v>67</v>
      </c>
      <c r="AD3056">
        <v>67</v>
      </c>
      <c r="AE3056">
        <v>62</v>
      </c>
    </row>
    <row r="3057" spans="1:31">
      <c r="A3057">
        <v>3063</v>
      </c>
      <c r="B3057" t="s">
        <v>3627</v>
      </c>
      <c r="C3057">
        <v>0</v>
      </c>
      <c r="D3057">
        <v>0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1</v>
      </c>
      <c r="N3057">
        <v>0</v>
      </c>
      <c r="O3057">
        <v>0</v>
      </c>
      <c r="P3057">
        <v>0</v>
      </c>
      <c r="Q3057">
        <v>0</v>
      </c>
      <c r="R3057" t="s">
        <v>7</v>
      </c>
      <c r="S3057" t="s">
        <v>18</v>
      </c>
      <c r="T3057" t="s">
        <v>78</v>
      </c>
      <c r="U3057" t="s">
        <v>81</v>
      </c>
      <c r="V3057" t="s">
        <v>82</v>
      </c>
      <c r="Y3057">
        <v>100</v>
      </c>
      <c r="Z3057">
        <v>100</v>
      </c>
      <c r="AA3057">
        <v>100</v>
      </c>
      <c r="AB3057">
        <v>100</v>
      </c>
      <c r="AC3057">
        <v>100</v>
      </c>
      <c r="AD3057">
        <v>99</v>
      </c>
      <c r="AE3057">
        <v>99</v>
      </c>
    </row>
    <row r="3058" spans="1:31">
      <c r="A3058">
        <v>3064</v>
      </c>
      <c r="B3058" t="s">
        <v>3628</v>
      </c>
      <c r="C3058">
        <v>0</v>
      </c>
      <c r="D3058">
        <v>0</v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1</v>
      </c>
      <c r="N3058">
        <v>0</v>
      </c>
      <c r="O3058">
        <v>0</v>
      </c>
      <c r="P3058">
        <v>0</v>
      </c>
      <c r="Q3058">
        <v>0</v>
      </c>
      <c r="R3058" t="s">
        <v>7</v>
      </c>
      <c r="S3058" t="s">
        <v>241</v>
      </c>
      <c r="T3058" t="s">
        <v>72</v>
      </c>
      <c r="U3058" t="s">
        <v>73</v>
      </c>
      <c r="V3058" t="s">
        <v>74</v>
      </c>
      <c r="W3058" t="s">
        <v>152</v>
      </c>
      <c r="Y3058">
        <v>100</v>
      </c>
      <c r="Z3058">
        <v>100</v>
      </c>
      <c r="AA3058">
        <v>100</v>
      </c>
      <c r="AB3058">
        <v>100</v>
      </c>
      <c r="AC3058">
        <v>62</v>
      </c>
      <c r="AD3058">
        <v>62</v>
      </c>
      <c r="AE3058">
        <v>37</v>
      </c>
    </row>
    <row r="3059" spans="1:31">
      <c r="A3059">
        <v>3065</v>
      </c>
      <c r="B3059" t="s">
        <v>3629</v>
      </c>
      <c r="C3059">
        <v>0</v>
      </c>
      <c r="D3059">
        <v>0</v>
      </c>
      <c r="E3059">
        <v>0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1</v>
      </c>
      <c r="N3059">
        <v>0</v>
      </c>
      <c r="O3059">
        <v>0</v>
      </c>
      <c r="P3059">
        <v>0</v>
      </c>
      <c r="Q3059">
        <v>0</v>
      </c>
      <c r="R3059" t="s">
        <v>7</v>
      </c>
      <c r="S3059" t="s">
        <v>241</v>
      </c>
      <c r="T3059" t="s">
        <v>72</v>
      </c>
      <c r="U3059" t="s">
        <v>73</v>
      </c>
      <c r="Y3059">
        <v>100</v>
      </c>
      <c r="Z3059">
        <v>100</v>
      </c>
      <c r="AA3059">
        <v>100</v>
      </c>
      <c r="AB3059">
        <v>99</v>
      </c>
      <c r="AC3059">
        <v>15</v>
      </c>
      <c r="AD3059">
        <v>8</v>
      </c>
      <c r="AE3059">
        <v>8</v>
      </c>
    </row>
    <row r="3060" spans="1:31">
      <c r="A3060">
        <v>3066</v>
      </c>
      <c r="B3060" t="s">
        <v>3630</v>
      </c>
      <c r="C3060">
        <v>0</v>
      </c>
      <c r="D3060">
        <v>0</v>
      </c>
      <c r="E3060">
        <v>0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1</v>
      </c>
      <c r="N3060">
        <v>0</v>
      </c>
      <c r="O3060">
        <v>0</v>
      </c>
      <c r="P3060">
        <v>0</v>
      </c>
      <c r="Q3060">
        <v>0</v>
      </c>
      <c r="R3060" t="s">
        <v>7</v>
      </c>
      <c r="S3060" t="s">
        <v>241</v>
      </c>
      <c r="T3060" t="s">
        <v>72</v>
      </c>
      <c r="U3060" t="s">
        <v>73</v>
      </c>
      <c r="Y3060">
        <v>100</v>
      </c>
      <c r="Z3060">
        <v>100</v>
      </c>
      <c r="AA3060">
        <v>100</v>
      </c>
      <c r="AB3060">
        <v>90</v>
      </c>
      <c r="AC3060">
        <v>47</v>
      </c>
      <c r="AD3060">
        <v>34</v>
      </c>
      <c r="AE3060">
        <v>34</v>
      </c>
    </row>
    <row r="3061" spans="1:31">
      <c r="A3061">
        <v>3067</v>
      </c>
      <c r="B3061" t="s">
        <v>3631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1</v>
      </c>
      <c r="N3061">
        <v>0</v>
      </c>
      <c r="O3061">
        <v>0</v>
      </c>
      <c r="P3061">
        <v>0</v>
      </c>
      <c r="Q3061">
        <v>0</v>
      </c>
      <c r="R3061" t="s">
        <v>7</v>
      </c>
      <c r="S3061" t="s">
        <v>241</v>
      </c>
      <c r="T3061" t="s">
        <v>72</v>
      </c>
      <c r="U3061" t="s">
        <v>73</v>
      </c>
      <c r="V3061" t="s">
        <v>134</v>
      </c>
      <c r="Y3061">
        <v>100</v>
      </c>
      <c r="Z3061">
        <v>100</v>
      </c>
      <c r="AA3061">
        <v>100</v>
      </c>
      <c r="AB3061">
        <v>69</v>
      </c>
      <c r="AC3061">
        <v>58</v>
      </c>
      <c r="AD3061">
        <v>47</v>
      </c>
      <c r="AE3061">
        <v>32</v>
      </c>
    </row>
    <row r="3062" spans="1:31">
      <c r="A3062">
        <v>3068</v>
      </c>
      <c r="B3062" t="s">
        <v>3632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1</v>
      </c>
      <c r="N3062">
        <v>0</v>
      </c>
      <c r="O3062">
        <v>0</v>
      </c>
      <c r="P3062">
        <v>0</v>
      </c>
      <c r="Q3062">
        <v>0</v>
      </c>
      <c r="R3062" t="s">
        <v>7</v>
      </c>
      <c r="S3062" t="s">
        <v>241</v>
      </c>
      <c r="T3062" t="s">
        <v>72</v>
      </c>
      <c r="U3062" t="s">
        <v>73</v>
      </c>
      <c r="Y3062">
        <v>100</v>
      </c>
      <c r="Z3062">
        <v>100</v>
      </c>
      <c r="AA3062">
        <v>100</v>
      </c>
      <c r="AB3062">
        <v>96</v>
      </c>
      <c r="AC3062">
        <v>41</v>
      </c>
      <c r="AD3062">
        <v>39</v>
      </c>
      <c r="AE3062">
        <v>36</v>
      </c>
    </row>
    <row r="3063" spans="1:31">
      <c r="A3063">
        <v>3069</v>
      </c>
      <c r="B3063" t="s">
        <v>3633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1</v>
      </c>
      <c r="N3063">
        <v>0</v>
      </c>
      <c r="O3063">
        <v>0</v>
      </c>
      <c r="P3063">
        <v>0</v>
      </c>
      <c r="Q3063">
        <v>0</v>
      </c>
      <c r="R3063" t="s">
        <v>7</v>
      </c>
      <c r="S3063" t="s">
        <v>18</v>
      </c>
      <c r="T3063" t="s">
        <v>19</v>
      </c>
      <c r="U3063" t="s">
        <v>283</v>
      </c>
      <c r="V3063" t="s">
        <v>284</v>
      </c>
      <c r="W3063" t="s">
        <v>285</v>
      </c>
      <c r="Y3063">
        <v>100</v>
      </c>
      <c r="Z3063">
        <v>100</v>
      </c>
      <c r="AA3063">
        <v>100</v>
      </c>
      <c r="AB3063">
        <v>94</v>
      </c>
      <c r="AC3063">
        <v>94</v>
      </c>
      <c r="AD3063">
        <v>57</v>
      </c>
      <c r="AE3063">
        <v>57</v>
      </c>
    </row>
    <row r="3064" spans="1:31">
      <c r="A3064">
        <v>3070</v>
      </c>
      <c r="B3064" t="s">
        <v>3634</v>
      </c>
      <c r="C3064">
        <v>0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1</v>
      </c>
      <c r="N3064">
        <v>0</v>
      </c>
      <c r="O3064">
        <v>0</v>
      </c>
      <c r="P3064">
        <v>0</v>
      </c>
      <c r="Q3064">
        <v>0</v>
      </c>
      <c r="R3064" t="s">
        <v>7</v>
      </c>
      <c r="S3064" t="s">
        <v>18</v>
      </c>
      <c r="T3064" t="s">
        <v>19</v>
      </c>
      <c r="U3064" t="s">
        <v>283</v>
      </c>
      <c r="V3064" t="s">
        <v>284</v>
      </c>
      <c r="W3064" t="s">
        <v>285</v>
      </c>
      <c r="Y3064">
        <v>100</v>
      </c>
      <c r="Z3064">
        <v>94</v>
      </c>
      <c r="AA3064">
        <v>83</v>
      </c>
      <c r="AB3064">
        <v>73</v>
      </c>
      <c r="AC3064">
        <v>73</v>
      </c>
      <c r="AD3064">
        <v>73</v>
      </c>
      <c r="AE3064">
        <v>73</v>
      </c>
    </row>
    <row r="3065" spans="1:31">
      <c r="A3065">
        <v>3071</v>
      </c>
      <c r="B3065" t="s">
        <v>3635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1</v>
      </c>
      <c r="N3065">
        <v>0</v>
      </c>
      <c r="O3065">
        <v>0</v>
      </c>
      <c r="P3065">
        <v>0</v>
      </c>
      <c r="Q3065">
        <v>0</v>
      </c>
      <c r="R3065" t="s">
        <v>7</v>
      </c>
      <c r="S3065" t="s">
        <v>241</v>
      </c>
      <c r="T3065" t="s">
        <v>72</v>
      </c>
      <c r="U3065" t="s">
        <v>73</v>
      </c>
      <c r="V3065" t="s">
        <v>626</v>
      </c>
      <c r="W3065" t="s">
        <v>205</v>
      </c>
      <c r="Y3065">
        <v>100</v>
      </c>
      <c r="Z3065">
        <v>96</v>
      </c>
      <c r="AA3065">
        <v>96</v>
      </c>
      <c r="AB3065">
        <v>95</v>
      </c>
      <c r="AC3065">
        <v>53</v>
      </c>
      <c r="AD3065">
        <v>52</v>
      </c>
      <c r="AE3065">
        <v>34</v>
      </c>
    </row>
    <row r="3066" spans="1:31">
      <c r="A3066">
        <v>3072</v>
      </c>
      <c r="B3066" t="s">
        <v>3636</v>
      </c>
      <c r="C3066">
        <v>0</v>
      </c>
      <c r="D3066">
        <v>0</v>
      </c>
      <c r="E3066">
        <v>0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1</v>
      </c>
      <c r="N3066">
        <v>0</v>
      </c>
      <c r="O3066">
        <v>0</v>
      </c>
      <c r="P3066">
        <v>0</v>
      </c>
      <c r="Q3066">
        <v>0</v>
      </c>
      <c r="R3066" t="s">
        <v>7</v>
      </c>
      <c r="S3066" t="s">
        <v>241</v>
      </c>
      <c r="T3066" t="s">
        <v>72</v>
      </c>
      <c r="U3066" t="s">
        <v>73</v>
      </c>
      <c r="Y3066">
        <v>100</v>
      </c>
      <c r="Z3066">
        <v>100</v>
      </c>
      <c r="AA3066">
        <v>100</v>
      </c>
      <c r="AB3066">
        <v>55</v>
      </c>
      <c r="AC3066">
        <v>41</v>
      </c>
      <c r="AD3066">
        <v>41</v>
      </c>
      <c r="AE3066">
        <v>21</v>
      </c>
    </row>
    <row r="3067" spans="1:31">
      <c r="A3067">
        <v>3073</v>
      </c>
      <c r="B3067" t="s">
        <v>3637</v>
      </c>
      <c r="C3067">
        <v>0</v>
      </c>
      <c r="D3067">
        <v>0</v>
      </c>
      <c r="E3067">
        <v>0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1</v>
      </c>
      <c r="N3067">
        <v>0</v>
      </c>
      <c r="O3067">
        <v>0</v>
      </c>
      <c r="P3067">
        <v>0</v>
      </c>
      <c r="Q3067">
        <v>0</v>
      </c>
      <c r="R3067" t="s">
        <v>7</v>
      </c>
      <c r="S3067" t="s">
        <v>241</v>
      </c>
      <c r="T3067" t="s">
        <v>72</v>
      </c>
      <c r="U3067" t="s">
        <v>73</v>
      </c>
      <c r="V3067" t="s">
        <v>77</v>
      </c>
      <c r="Y3067">
        <v>100</v>
      </c>
      <c r="Z3067">
        <v>100</v>
      </c>
      <c r="AA3067">
        <v>100</v>
      </c>
      <c r="AB3067">
        <v>95</v>
      </c>
      <c r="AC3067">
        <v>55</v>
      </c>
      <c r="AD3067">
        <v>18</v>
      </c>
      <c r="AE3067">
        <v>10</v>
      </c>
    </row>
    <row r="3068" spans="1:31">
      <c r="A3068">
        <v>3074</v>
      </c>
      <c r="B3068" t="s">
        <v>3638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1</v>
      </c>
      <c r="N3068">
        <v>0</v>
      </c>
      <c r="O3068">
        <v>0</v>
      </c>
      <c r="P3068">
        <v>0</v>
      </c>
      <c r="Q3068">
        <v>0</v>
      </c>
      <c r="R3068" t="s">
        <v>7</v>
      </c>
      <c r="S3068" t="s">
        <v>241</v>
      </c>
      <c r="T3068" t="s">
        <v>72</v>
      </c>
      <c r="U3068" t="s">
        <v>73</v>
      </c>
      <c r="V3068" t="s">
        <v>321</v>
      </c>
      <c r="W3068" t="s">
        <v>184</v>
      </c>
      <c r="Y3068">
        <v>100</v>
      </c>
      <c r="Z3068">
        <v>100</v>
      </c>
      <c r="AA3068">
        <v>100</v>
      </c>
      <c r="AB3068">
        <v>100</v>
      </c>
      <c r="AC3068">
        <v>87</v>
      </c>
      <c r="AD3068">
        <v>60</v>
      </c>
      <c r="AE3068">
        <v>29</v>
      </c>
    </row>
    <row r="3069" spans="1:31">
      <c r="A3069">
        <v>3075</v>
      </c>
      <c r="B3069" t="s">
        <v>3639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1</v>
      </c>
      <c r="N3069">
        <v>0</v>
      </c>
      <c r="O3069">
        <v>0</v>
      </c>
      <c r="P3069">
        <v>0</v>
      </c>
      <c r="Q3069">
        <v>0</v>
      </c>
      <c r="R3069" t="s">
        <v>7</v>
      </c>
      <c r="S3069" t="s">
        <v>241</v>
      </c>
      <c r="T3069" t="s">
        <v>72</v>
      </c>
      <c r="U3069" t="s">
        <v>73</v>
      </c>
      <c r="Y3069">
        <v>100</v>
      </c>
      <c r="Z3069">
        <v>82</v>
      </c>
      <c r="AA3069">
        <v>82</v>
      </c>
      <c r="AB3069">
        <v>63</v>
      </c>
      <c r="AC3069">
        <v>44</v>
      </c>
      <c r="AD3069">
        <v>38</v>
      </c>
      <c r="AE3069">
        <v>11</v>
      </c>
    </row>
    <row r="3070" spans="1:31">
      <c r="A3070">
        <v>3076</v>
      </c>
      <c r="B3070" t="s">
        <v>3640</v>
      </c>
      <c r="C3070">
        <v>0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1</v>
      </c>
      <c r="N3070">
        <v>0</v>
      </c>
      <c r="O3070">
        <v>0</v>
      </c>
      <c r="P3070">
        <v>0</v>
      </c>
      <c r="Q3070">
        <v>0</v>
      </c>
      <c r="R3070" t="s">
        <v>7</v>
      </c>
      <c r="S3070" t="s">
        <v>18</v>
      </c>
      <c r="T3070" t="s">
        <v>35</v>
      </c>
      <c r="U3070" t="s">
        <v>196</v>
      </c>
      <c r="V3070" t="s">
        <v>197</v>
      </c>
      <c r="W3070" t="s">
        <v>969</v>
      </c>
      <c r="Y3070">
        <v>100</v>
      </c>
      <c r="Z3070">
        <v>100</v>
      </c>
      <c r="AA3070">
        <v>100</v>
      </c>
      <c r="AB3070">
        <v>100</v>
      </c>
      <c r="AC3070">
        <v>100</v>
      </c>
      <c r="AD3070">
        <v>88</v>
      </c>
      <c r="AE3070">
        <v>88</v>
      </c>
    </row>
    <row r="3071" spans="1:31">
      <c r="A3071">
        <v>3077</v>
      </c>
      <c r="B3071" t="s">
        <v>3641</v>
      </c>
      <c r="C3071">
        <v>0</v>
      </c>
      <c r="D3071">
        <v>0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1</v>
      </c>
      <c r="N3071">
        <v>0</v>
      </c>
      <c r="O3071">
        <v>0</v>
      </c>
      <c r="P3071">
        <v>0</v>
      </c>
      <c r="Q3071">
        <v>0</v>
      </c>
      <c r="R3071" t="s">
        <v>7</v>
      </c>
      <c r="S3071" t="s">
        <v>241</v>
      </c>
      <c r="T3071" t="s">
        <v>72</v>
      </c>
      <c r="U3071" t="s">
        <v>73</v>
      </c>
      <c r="V3071" t="s">
        <v>134</v>
      </c>
      <c r="W3071" t="s">
        <v>373</v>
      </c>
      <c r="Y3071">
        <v>100</v>
      </c>
      <c r="Z3071">
        <v>100</v>
      </c>
      <c r="AA3071">
        <v>100</v>
      </c>
      <c r="AB3071">
        <v>94</v>
      </c>
      <c r="AC3071">
        <v>84</v>
      </c>
      <c r="AD3071">
        <v>55</v>
      </c>
      <c r="AE3071">
        <v>55</v>
      </c>
    </row>
    <row r="3072" spans="1:31">
      <c r="A3072">
        <v>3078</v>
      </c>
      <c r="B3072" t="s">
        <v>3642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1</v>
      </c>
      <c r="O3072">
        <v>0</v>
      </c>
      <c r="P3072">
        <v>0</v>
      </c>
      <c r="Q3072">
        <v>0</v>
      </c>
      <c r="R3072" t="s">
        <v>7</v>
      </c>
      <c r="S3072" t="s">
        <v>269</v>
      </c>
      <c r="T3072" t="s">
        <v>270</v>
      </c>
      <c r="U3072" t="s">
        <v>160</v>
      </c>
      <c r="V3072" t="s">
        <v>161</v>
      </c>
      <c r="W3072" t="s">
        <v>162</v>
      </c>
      <c r="Y3072">
        <v>100</v>
      </c>
      <c r="Z3072">
        <v>100</v>
      </c>
      <c r="AA3072">
        <v>100</v>
      </c>
      <c r="AB3072">
        <v>100</v>
      </c>
      <c r="AC3072">
        <v>100</v>
      </c>
      <c r="AD3072">
        <v>100</v>
      </c>
      <c r="AE3072">
        <v>97</v>
      </c>
    </row>
    <row r="3073" spans="1:31">
      <c r="A3073">
        <v>3079</v>
      </c>
      <c r="B3073" t="s">
        <v>3643</v>
      </c>
      <c r="C3073">
        <v>0</v>
      </c>
      <c r="D3073">
        <v>0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1</v>
      </c>
      <c r="O3073">
        <v>0</v>
      </c>
      <c r="P3073">
        <v>0</v>
      </c>
      <c r="Q3073">
        <v>0</v>
      </c>
      <c r="R3073" t="s">
        <v>7</v>
      </c>
      <c r="S3073" t="s">
        <v>241</v>
      </c>
      <c r="T3073" t="s">
        <v>72</v>
      </c>
      <c r="U3073" t="s">
        <v>73</v>
      </c>
      <c r="V3073" t="s">
        <v>77</v>
      </c>
      <c r="Y3073">
        <v>100</v>
      </c>
      <c r="Z3073">
        <v>100</v>
      </c>
      <c r="AA3073">
        <v>100</v>
      </c>
      <c r="AB3073">
        <v>100</v>
      </c>
      <c r="AC3073">
        <v>71</v>
      </c>
      <c r="AD3073">
        <v>71</v>
      </c>
      <c r="AE3073">
        <v>71</v>
      </c>
    </row>
    <row r="3074" spans="1:31">
      <c r="A3074">
        <v>3080</v>
      </c>
      <c r="B3074" t="s">
        <v>3644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1</v>
      </c>
      <c r="O3074">
        <v>0</v>
      </c>
      <c r="P3074">
        <v>0</v>
      </c>
      <c r="Q3074">
        <v>0</v>
      </c>
      <c r="R3074" t="s">
        <v>7</v>
      </c>
      <c r="S3074" t="s">
        <v>18</v>
      </c>
      <c r="T3074" t="s">
        <v>19</v>
      </c>
      <c r="U3074" t="s">
        <v>259</v>
      </c>
      <c r="V3074" t="s">
        <v>408</v>
      </c>
      <c r="Y3074">
        <v>100</v>
      </c>
      <c r="Z3074">
        <v>100</v>
      </c>
      <c r="AA3074">
        <v>78</v>
      </c>
      <c r="AB3074">
        <v>75</v>
      </c>
      <c r="AC3074">
        <v>53</v>
      </c>
      <c r="AD3074">
        <v>35</v>
      </c>
      <c r="AE3074">
        <v>32</v>
      </c>
    </row>
    <row r="3075" spans="1:31">
      <c r="A3075">
        <v>3081</v>
      </c>
      <c r="B3075" t="s">
        <v>3645</v>
      </c>
      <c r="C3075">
        <v>0</v>
      </c>
      <c r="D3075">
        <v>0</v>
      </c>
      <c r="E3075">
        <v>0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1</v>
      </c>
      <c r="O3075">
        <v>0</v>
      </c>
      <c r="P3075">
        <v>0</v>
      </c>
      <c r="Q3075">
        <v>0</v>
      </c>
      <c r="R3075" t="s">
        <v>7</v>
      </c>
      <c r="S3075" t="s">
        <v>18</v>
      </c>
      <c r="T3075" t="s">
        <v>35</v>
      </c>
      <c r="U3075" t="s">
        <v>36</v>
      </c>
      <c r="V3075" t="s">
        <v>115</v>
      </c>
      <c r="W3075" t="s">
        <v>3125</v>
      </c>
      <c r="X3075" t="s">
        <v>3126</v>
      </c>
      <c r="Y3075">
        <v>100</v>
      </c>
      <c r="Z3075">
        <v>100</v>
      </c>
      <c r="AA3075">
        <v>90</v>
      </c>
      <c r="AB3075">
        <v>89</v>
      </c>
      <c r="AC3075">
        <v>89</v>
      </c>
      <c r="AD3075">
        <v>67</v>
      </c>
      <c r="AE3075">
        <v>61</v>
      </c>
    </row>
    <row r="3076" spans="1:31">
      <c r="A3076">
        <v>3082</v>
      </c>
      <c r="B3076" t="s">
        <v>3646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1</v>
      </c>
      <c r="O3076">
        <v>0</v>
      </c>
      <c r="P3076">
        <v>0</v>
      </c>
      <c r="Q3076">
        <v>0</v>
      </c>
      <c r="R3076" t="s">
        <v>7</v>
      </c>
      <c r="S3076" t="s">
        <v>241</v>
      </c>
      <c r="T3076" t="s">
        <v>72</v>
      </c>
      <c r="U3076" t="s">
        <v>73</v>
      </c>
      <c r="V3076" t="s">
        <v>134</v>
      </c>
      <c r="Y3076">
        <v>100</v>
      </c>
      <c r="Z3076">
        <v>100</v>
      </c>
      <c r="AA3076">
        <v>100</v>
      </c>
      <c r="AB3076">
        <v>98</v>
      </c>
      <c r="AC3076">
        <v>89</v>
      </c>
      <c r="AD3076">
        <v>48</v>
      </c>
      <c r="AE3076">
        <v>48</v>
      </c>
    </row>
    <row r="3077" spans="1:31">
      <c r="A3077">
        <v>3083</v>
      </c>
      <c r="B3077" t="s">
        <v>3647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1</v>
      </c>
      <c r="O3077">
        <v>0</v>
      </c>
      <c r="P3077">
        <v>0</v>
      </c>
      <c r="Q3077">
        <v>0</v>
      </c>
      <c r="R3077" t="s">
        <v>7</v>
      </c>
      <c r="S3077" t="s">
        <v>241</v>
      </c>
      <c r="T3077" t="s">
        <v>72</v>
      </c>
      <c r="U3077" t="s">
        <v>73</v>
      </c>
      <c r="V3077" t="s">
        <v>134</v>
      </c>
      <c r="W3077" t="s">
        <v>135</v>
      </c>
      <c r="Y3077">
        <v>100</v>
      </c>
      <c r="Z3077">
        <v>100</v>
      </c>
      <c r="AA3077">
        <v>100</v>
      </c>
      <c r="AB3077">
        <v>98</v>
      </c>
      <c r="AC3077">
        <v>80</v>
      </c>
      <c r="AD3077">
        <v>79</v>
      </c>
      <c r="AE3077">
        <v>64</v>
      </c>
    </row>
    <row r="3078" spans="1:31">
      <c r="A3078">
        <v>3084</v>
      </c>
      <c r="B3078" t="s">
        <v>3648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1</v>
      </c>
      <c r="O3078">
        <v>0</v>
      </c>
      <c r="P3078">
        <v>0</v>
      </c>
      <c r="Q3078">
        <v>0</v>
      </c>
      <c r="R3078" t="s">
        <v>7</v>
      </c>
      <c r="S3078" t="s">
        <v>241</v>
      </c>
      <c r="T3078" t="s">
        <v>72</v>
      </c>
      <c r="U3078" t="s">
        <v>73</v>
      </c>
      <c r="V3078" t="s">
        <v>134</v>
      </c>
      <c r="W3078" t="s">
        <v>135</v>
      </c>
      <c r="Y3078">
        <v>100</v>
      </c>
      <c r="Z3078">
        <v>100</v>
      </c>
      <c r="AA3078">
        <v>100</v>
      </c>
      <c r="AB3078">
        <v>100</v>
      </c>
      <c r="AC3078">
        <v>100</v>
      </c>
      <c r="AD3078">
        <v>100</v>
      </c>
      <c r="AE3078">
        <v>90</v>
      </c>
    </row>
    <row r="3079" spans="1:31">
      <c r="A3079">
        <v>3085</v>
      </c>
      <c r="B3079" t="s">
        <v>3649</v>
      </c>
      <c r="C3079">
        <v>0</v>
      </c>
      <c r="D3079">
        <v>0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1</v>
      </c>
      <c r="O3079">
        <v>0</v>
      </c>
      <c r="P3079">
        <v>0</v>
      </c>
      <c r="Q3079">
        <v>0</v>
      </c>
      <c r="R3079" t="s">
        <v>7</v>
      </c>
      <c r="S3079" t="s">
        <v>18</v>
      </c>
      <c r="T3079" t="s">
        <v>35</v>
      </c>
      <c r="U3079" t="s">
        <v>36</v>
      </c>
      <c r="V3079" t="s">
        <v>115</v>
      </c>
      <c r="W3079" t="s">
        <v>173</v>
      </c>
      <c r="Y3079">
        <v>100</v>
      </c>
      <c r="Z3079">
        <v>80</v>
      </c>
      <c r="AA3079">
        <v>80</v>
      </c>
      <c r="AB3079">
        <v>78</v>
      </c>
      <c r="AC3079">
        <v>78</v>
      </c>
      <c r="AD3079">
        <v>77</v>
      </c>
      <c r="AE3079">
        <v>19</v>
      </c>
    </row>
    <row r="3080" spans="1:31">
      <c r="A3080">
        <v>3086</v>
      </c>
      <c r="B3080" t="s">
        <v>3650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1</v>
      </c>
      <c r="O3080">
        <v>0</v>
      </c>
      <c r="P3080">
        <v>0</v>
      </c>
      <c r="Q3080">
        <v>0</v>
      </c>
      <c r="R3080" t="s">
        <v>7</v>
      </c>
      <c r="S3080" t="s">
        <v>18</v>
      </c>
      <c r="T3080" t="s">
        <v>35</v>
      </c>
      <c r="U3080" t="s">
        <v>36</v>
      </c>
      <c r="V3080" t="s">
        <v>115</v>
      </c>
      <c r="W3080" t="s">
        <v>173</v>
      </c>
      <c r="X3080" t="s">
        <v>2557</v>
      </c>
      <c r="Y3080">
        <v>100</v>
      </c>
      <c r="Z3080">
        <v>100</v>
      </c>
      <c r="AA3080">
        <v>89</v>
      </c>
      <c r="AB3080">
        <v>88</v>
      </c>
      <c r="AC3080">
        <v>88</v>
      </c>
      <c r="AD3080">
        <v>87</v>
      </c>
      <c r="AE3080">
        <v>52</v>
      </c>
    </row>
    <row r="3081" spans="1:31">
      <c r="A3081">
        <v>3087</v>
      </c>
      <c r="B3081" t="s">
        <v>3651</v>
      </c>
      <c r="C3081">
        <v>0</v>
      </c>
      <c r="D3081">
        <v>0</v>
      </c>
      <c r="E3081">
        <v>0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1</v>
      </c>
      <c r="O3081">
        <v>0</v>
      </c>
      <c r="P3081">
        <v>0</v>
      </c>
      <c r="Q3081">
        <v>0</v>
      </c>
      <c r="R3081" t="s">
        <v>7</v>
      </c>
      <c r="S3081" t="s">
        <v>18</v>
      </c>
      <c r="T3081" t="s">
        <v>35</v>
      </c>
      <c r="U3081" t="s">
        <v>295</v>
      </c>
      <c r="V3081" t="s">
        <v>296</v>
      </c>
      <c r="W3081" t="s">
        <v>297</v>
      </c>
      <c r="Y3081">
        <v>100</v>
      </c>
      <c r="Z3081">
        <v>100</v>
      </c>
      <c r="AA3081">
        <v>94</v>
      </c>
      <c r="AB3081">
        <v>94</v>
      </c>
      <c r="AC3081">
        <v>94</v>
      </c>
      <c r="AD3081">
        <v>94</v>
      </c>
      <c r="AE3081">
        <v>14</v>
      </c>
    </row>
    <row r="3082" spans="1:31">
      <c r="A3082">
        <v>3088</v>
      </c>
      <c r="B3082" t="s">
        <v>3652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1</v>
      </c>
      <c r="O3082">
        <v>0</v>
      </c>
      <c r="P3082">
        <v>0</v>
      </c>
      <c r="Q3082">
        <v>0</v>
      </c>
      <c r="R3082" t="s">
        <v>7</v>
      </c>
      <c r="S3082" t="s">
        <v>18</v>
      </c>
      <c r="T3082" t="s">
        <v>19</v>
      </c>
      <c r="U3082" t="s">
        <v>867</v>
      </c>
      <c r="V3082" t="s">
        <v>868</v>
      </c>
      <c r="Y3082">
        <v>100</v>
      </c>
      <c r="Z3082">
        <v>100</v>
      </c>
      <c r="AA3082">
        <v>100</v>
      </c>
      <c r="AB3082">
        <v>100</v>
      </c>
      <c r="AC3082">
        <v>100</v>
      </c>
      <c r="AD3082">
        <v>98</v>
      </c>
      <c r="AE3082">
        <v>98</v>
      </c>
    </row>
    <row r="3083" spans="1:31">
      <c r="A3083">
        <v>3089</v>
      </c>
      <c r="B3083" t="s">
        <v>3653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1</v>
      </c>
      <c r="O3083">
        <v>0</v>
      </c>
      <c r="P3083">
        <v>0</v>
      </c>
      <c r="Q3083">
        <v>0</v>
      </c>
      <c r="R3083" t="s">
        <v>7</v>
      </c>
      <c r="S3083" t="s">
        <v>269</v>
      </c>
      <c r="T3083" t="s">
        <v>270</v>
      </c>
      <c r="U3083" t="s">
        <v>160</v>
      </c>
      <c r="V3083" t="s">
        <v>161</v>
      </c>
      <c r="W3083" t="s">
        <v>162</v>
      </c>
      <c r="Y3083">
        <v>100</v>
      </c>
      <c r="Z3083">
        <v>100</v>
      </c>
      <c r="AA3083">
        <v>100</v>
      </c>
      <c r="AB3083">
        <v>100</v>
      </c>
      <c r="AC3083">
        <v>100</v>
      </c>
      <c r="AD3083">
        <v>100</v>
      </c>
      <c r="AE3083">
        <v>100</v>
      </c>
    </row>
    <row r="3084" spans="1:31">
      <c r="A3084">
        <v>3090</v>
      </c>
      <c r="B3084" t="s">
        <v>3654</v>
      </c>
      <c r="C3084">
        <v>0</v>
      </c>
      <c r="D3084">
        <v>0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1</v>
      </c>
      <c r="O3084">
        <v>0</v>
      </c>
      <c r="P3084">
        <v>0</v>
      </c>
      <c r="Q3084">
        <v>0</v>
      </c>
      <c r="R3084" t="s">
        <v>7</v>
      </c>
      <c r="S3084" t="s">
        <v>18</v>
      </c>
      <c r="T3084" t="s">
        <v>35</v>
      </c>
      <c r="U3084" t="s">
        <v>36</v>
      </c>
      <c r="V3084" t="s">
        <v>115</v>
      </c>
      <c r="W3084" t="s">
        <v>173</v>
      </c>
      <c r="Y3084">
        <v>100</v>
      </c>
      <c r="Z3084">
        <v>100</v>
      </c>
      <c r="AA3084">
        <v>55</v>
      </c>
      <c r="AB3084">
        <v>55</v>
      </c>
      <c r="AC3084">
        <v>53</v>
      </c>
      <c r="AD3084">
        <v>53</v>
      </c>
      <c r="AE3084">
        <v>12</v>
      </c>
    </row>
    <row r="3085" spans="1:31">
      <c r="A3085">
        <v>3091</v>
      </c>
      <c r="B3085" t="s">
        <v>3655</v>
      </c>
      <c r="C3085">
        <v>0</v>
      </c>
      <c r="D3085">
        <v>0</v>
      </c>
      <c r="E3085">
        <v>0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1</v>
      </c>
      <c r="O3085">
        <v>0</v>
      </c>
      <c r="P3085">
        <v>0</v>
      </c>
      <c r="Q3085">
        <v>0</v>
      </c>
      <c r="R3085" t="s">
        <v>7</v>
      </c>
      <c r="S3085" t="s">
        <v>241</v>
      </c>
      <c r="T3085" t="s">
        <v>72</v>
      </c>
      <c r="U3085" t="s">
        <v>73</v>
      </c>
      <c r="Y3085">
        <v>100</v>
      </c>
      <c r="Z3085">
        <v>60</v>
      </c>
      <c r="AA3085">
        <v>60</v>
      </c>
      <c r="AB3085">
        <v>54</v>
      </c>
      <c r="AC3085">
        <v>25</v>
      </c>
      <c r="AD3085">
        <v>25</v>
      </c>
      <c r="AE3085">
        <v>11</v>
      </c>
    </row>
    <row r="3086" spans="1:31">
      <c r="A3086">
        <v>3092</v>
      </c>
      <c r="B3086" t="s">
        <v>3656</v>
      </c>
      <c r="C3086">
        <v>0</v>
      </c>
      <c r="D3086">
        <v>0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1</v>
      </c>
      <c r="O3086">
        <v>0</v>
      </c>
      <c r="P3086">
        <v>0</v>
      </c>
      <c r="Q3086">
        <v>0</v>
      </c>
      <c r="R3086" t="s">
        <v>7</v>
      </c>
      <c r="S3086" t="s">
        <v>269</v>
      </c>
      <c r="T3086" t="s">
        <v>270</v>
      </c>
      <c r="U3086" t="s">
        <v>160</v>
      </c>
      <c r="V3086" t="s">
        <v>161</v>
      </c>
      <c r="W3086" t="s">
        <v>162</v>
      </c>
      <c r="Y3086">
        <v>100</v>
      </c>
      <c r="Z3086">
        <v>99</v>
      </c>
      <c r="AA3086">
        <v>92</v>
      </c>
      <c r="AB3086">
        <v>92</v>
      </c>
      <c r="AC3086">
        <v>92</v>
      </c>
      <c r="AD3086">
        <v>91</v>
      </c>
      <c r="AE3086">
        <v>78</v>
      </c>
    </row>
    <row r="3087" spans="1:31">
      <c r="A3087">
        <v>3093</v>
      </c>
      <c r="B3087" t="s">
        <v>3657</v>
      </c>
      <c r="C3087">
        <v>0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1</v>
      </c>
      <c r="O3087">
        <v>0</v>
      </c>
      <c r="P3087">
        <v>0</v>
      </c>
      <c r="Q3087">
        <v>0</v>
      </c>
      <c r="R3087" t="s">
        <v>7</v>
      </c>
      <c r="S3087" t="s">
        <v>269</v>
      </c>
      <c r="T3087" t="s">
        <v>270</v>
      </c>
      <c r="U3087" t="s">
        <v>160</v>
      </c>
      <c r="V3087" t="s">
        <v>161</v>
      </c>
      <c r="W3087" t="s">
        <v>162</v>
      </c>
      <c r="Y3087">
        <v>100</v>
      </c>
      <c r="Z3087">
        <v>100</v>
      </c>
      <c r="AA3087">
        <v>100</v>
      </c>
      <c r="AB3087">
        <v>100</v>
      </c>
      <c r="AC3087">
        <v>100</v>
      </c>
      <c r="AD3087">
        <v>100</v>
      </c>
      <c r="AE3087">
        <v>100</v>
      </c>
    </row>
    <row r="3088" spans="1:31">
      <c r="A3088">
        <v>3094</v>
      </c>
      <c r="B3088" t="s">
        <v>3658</v>
      </c>
      <c r="C3088">
        <v>0</v>
      </c>
      <c r="D3088">
        <v>0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1</v>
      </c>
      <c r="O3088">
        <v>0</v>
      </c>
      <c r="P3088">
        <v>0</v>
      </c>
      <c r="Q3088">
        <v>0</v>
      </c>
      <c r="R3088" t="s">
        <v>7</v>
      </c>
      <c r="S3088" t="s">
        <v>18</v>
      </c>
      <c r="T3088" t="s">
        <v>19</v>
      </c>
      <c r="U3088" t="s">
        <v>259</v>
      </c>
      <c r="V3088" t="s">
        <v>408</v>
      </c>
      <c r="W3088" t="s">
        <v>421</v>
      </c>
      <c r="Y3088">
        <v>100</v>
      </c>
      <c r="Z3088">
        <v>100</v>
      </c>
      <c r="AA3088">
        <v>100</v>
      </c>
      <c r="AB3088">
        <v>98</v>
      </c>
      <c r="AC3088">
        <v>84</v>
      </c>
      <c r="AD3088">
        <v>58</v>
      </c>
      <c r="AE3088">
        <v>58</v>
      </c>
    </row>
    <row r="3089" spans="1:31">
      <c r="A3089">
        <v>3095</v>
      </c>
      <c r="B3089" t="s">
        <v>3659</v>
      </c>
      <c r="C3089">
        <v>0</v>
      </c>
      <c r="D3089">
        <v>0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1</v>
      </c>
      <c r="O3089">
        <v>0</v>
      </c>
      <c r="P3089">
        <v>0</v>
      </c>
      <c r="Q3089">
        <v>0</v>
      </c>
      <c r="R3089" t="s">
        <v>7</v>
      </c>
      <c r="S3089" t="s">
        <v>241</v>
      </c>
      <c r="T3089" t="s">
        <v>72</v>
      </c>
      <c r="U3089" t="s">
        <v>73</v>
      </c>
      <c r="V3089" t="s">
        <v>74</v>
      </c>
      <c r="W3089" t="s">
        <v>152</v>
      </c>
      <c r="Y3089">
        <v>100</v>
      </c>
      <c r="Z3089">
        <v>56</v>
      </c>
      <c r="AA3089">
        <v>56</v>
      </c>
      <c r="AB3089">
        <v>55</v>
      </c>
      <c r="AC3089">
        <v>55</v>
      </c>
      <c r="AD3089">
        <v>55</v>
      </c>
      <c r="AE3089">
        <v>30</v>
      </c>
    </row>
    <row r="3090" spans="1:31">
      <c r="A3090">
        <v>3096</v>
      </c>
      <c r="B3090" t="s">
        <v>3660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1</v>
      </c>
      <c r="O3090">
        <v>0</v>
      </c>
      <c r="P3090">
        <v>0</v>
      </c>
      <c r="Q3090">
        <v>0</v>
      </c>
      <c r="R3090" t="s">
        <v>7</v>
      </c>
      <c r="S3090" t="s">
        <v>265</v>
      </c>
      <c r="T3090" t="s">
        <v>441</v>
      </c>
      <c r="U3090" t="s">
        <v>442</v>
      </c>
      <c r="Y3090">
        <v>100</v>
      </c>
      <c r="Z3090">
        <v>92</v>
      </c>
      <c r="AA3090">
        <v>90</v>
      </c>
      <c r="AB3090">
        <v>90</v>
      </c>
      <c r="AC3090">
        <v>90</v>
      </c>
      <c r="AD3090">
        <v>90</v>
      </c>
      <c r="AE3090">
        <v>90</v>
      </c>
    </row>
    <row r="3091" spans="1:31">
      <c r="A3091">
        <v>3097</v>
      </c>
      <c r="B3091" t="s">
        <v>3661</v>
      </c>
      <c r="C3091">
        <v>0</v>
      </c>
      <c r="D3091">
        <v>0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1</v>
      </c>
      <c r="O3091">
        <v>0</v>
      </c>
      <c r="P3091">
        <v>0</v>
      </c>
      <c r="Q3091">
        <v>0</v>
      </c>
      <c r="R3091" t="s">
        <v>7</v>
      </c>
      <c r="S3091" t="s">
        <v>241</v>
      </c>
      <c r="T3091" t="s">
        <v>72</v>
      </c>
      <c r="U3091" t="s">
        <v>73</v>
      </c>
      <c r="V3091" t="s">
        <v>134</v>
      </c>
      <c r="W3091" t="s">
        <v>135</v>
      </c>
      <c r="Y3091">
        <v>100</v>
      </c>
      <c r="Z3091">
        <v>100</v>
      </c>
      <c r="AA3091">
        <v>100</v>
      </c>
      <c r="AB3091">
        <v>98</v>
      </c>
      <c r="AC3091">
        <v>92</v>
      </c>
      <c r="AD3091">
        <v>72</v>
      </c>
      <c r="AE3091">
        <v>44</v>
      </c>
    </row>
    <row r="3092" spans="1:31">
      <c r="A3092">
        <v>3098</v>
      </c>
      <c r="B3092" t="s">
        <v>3662</v>
      </c>
      <c r="C3092">
        <v>0</v>
      </c>
      <c r="D3092">
        <v>0</v>
      </c>
      <c r="E3092">
        <v>0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1</v>
      </c>
      <c r="O3092">
        <v>0</v>
      </c>
      <c r="P3092">
        <v>0</v>
      </c>
      <c r="Q3092">
        <v>0</v>
      </c>
      <c r="R3092" t="s">
        <v>7</v>
      </c>
      <c r="S3092" t="s">
        <v>241</v>
      </c>
      <c r="T3092" t="s">
        <v>72</v>
      </c>
      <c r="U3092" t="s">
        <v>73</v>
      </c>
      <c r="V3092" t="s">
        <v>134</v>
      </c>
      <c r="W3092" t="s">
        <v>135</v>
      </c>
      <c r="Y3092">
        <v>100</v>
      </c>
      <c r="Z3092">
        <v>100</v>
      </c>
      <c r="AA3092">
        <v>100</v>
      </c>
      <c r="AB3092">
        <v>100</v>
      </c>
      <c r="AC3092">
        <v>100</v>
      </c>
      <c r="AD3092">
        <v>100</v>
      </c>
      <c r="AE3092">
        <v>86</v>
      </c>
    </row>
    <row r="3093" spans="1:31">
      <c r="A3093">
        <v>3099</v>
      </c>
      <c r="B3093" t="s">
        <v>3663</v>
      </c>
      <c r="C3093">
        <v>0</v>
      </c>
      <c r="D3093">
        <v>0</v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1</v>
      </c>
      <c r="O3093">
        <v>0</v>
      </c>
      <c r="P3093">
        <v>0</v>
      </c>
      <c r="Q3093">
        <v>0</v>
      </c>
      <c r="R3093" t="s">
        <v>7</v>
      </c>
      <c r="S3093" t="s">
        <v>18</v>
      </c>
      <c r="T3093" t="s">
        <v>35</v>
      </c>
      <c r="U3093" t="s">
        <v>36</v>
      </c>
      <c r="V3093" t="s">
        <v>115</v>
      </c>
      <c r="W3093" t="s">
        <v>173</v>
      </c>
      <c r="Y3093">
        <v>100</v>
      </c>
      <c r="Z3093">
        <v>100</v>
      </c>
      <c r="AA3093">
        <v>58</v>
      </c>
      <c r="AB3093">
        <v>58</v>
      </c>
      <c r="AC3093">
        <v>57</v>
      </c>
      <c r="AD3093">
        <v>57</v>
      </c>
      <c r="AE3093">
        <v>32</v>
      </c>
    </row>
    <row r="3094" spans="1:31">
      <c r="A3094">
        <v>3100</v>
      </c>
      <c r="B3094" t="s">
        <v>3664</v>
      </c>
      <c r="C3094">
        <v>0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1</v>
      </c>
      <c r="O3094">
        <v>0</v>
      </c>
      <c r="P3094">
        <v>0</v>
      </c>
      <c r="Q3094">
        <v>0</v>
      </c>
      <c r="R3094" t="s">
        <v>7</v>
      </c>
      <c r="S3094" t="s">
        <v>241</v>
      </c>
      <c r="T3094" t="s">
        <v>72</v>
      </c>
      <c r="U3094" t="s">
        <v>73</v>
      </c>
      <c r="Y3094">
        <v>100</v>
      </c>
      <c r="Z3094">
        <v>100</v>
      </c>
      <c r="AA3094">
        <v>100</v>
      </c>
      <c r="AB3094">
        <v>99</v>
      </c>
      <c r="AC3094">
        <v>38</v>
      </c>
      <c r="AD3094">
        <v>37</v>
      </c>
      <c r="AE3094">
        <v>15</v>
      </c>
    </row>
    <row r="3095" spans="1:31">
      <c r="A3095">
        <v>3101</v>
      </c>
      <c r="B3095" t="s">
        <v>3665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1</v>
      </c>
      <c r="O3095">
        <v>0</v>
      </c>
      <c r="P3095">
        <v>0</v>
      </c>
      <c r="Q3095">
        <v>0</v>
      </c>
      <c r="R3095" t="s">
        <v>7</v>
      </c>
      <c r="S3095" t="s">
        <v>18</v>
      </c>
      <c r="T3095" t="s">
        <v>35</v>
      </c>
      <c r="U3095" t="s">
        <v>36</v>
      </c>
      <c r="V3095" t="s">
        <v>115</v>
      </c>
      <c r="W3095" t="s">
        <v>173</v>
      </c>
      <c r="Y3095">
        <v>100</v>
      </c>
      <c r="Z3095">
        <v>100</v>
      </c>
      <c r="AA3095">
        <v>79</v>
      </c>
      <c r="AB3095">
        <v>78</v>
      </c>
      <c r="AC3095">
        <v>77</v>
      </c>
      <c r="AD3095">
        <v>77</v>
      </c>
      <c r="AE3095">
        <v>20</v>
      </c>
    </row>
    <row r="3096" spans="1:31">
      <c r="A3096">
        <v>3102</v>
      </c>
      <c r="B3096" t="s">
        <v>3666</v>
      </c>
      <c r="C3096">
        <v>0</v>
      </c>
      <c r="D3096">
        <v>0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1</v>
      </c>
      <c r="P3096">
        <v>0</v>
      </c>
      <c r="Q3096">
        <v>0</v>
      </c>
      <c r="R3096" t="s">
        <v>7</v>
      </c>
      <c r="S3096" t="s">
        <v>241</v>
      </c>
      <c r="T3096" t="s">
        <v>72</v>
      </c>
      <c r="U3096" t="s">
        <v>52</v>
      </c>
      <c r="V3096" t="s">
        <v>53</v>
      </c>
      <c r="W3096" t="s">
        <v>56</v>
      </c>
      <c r="X3096" t="s">
        <v>3667</v>
      </c>
      <c r="Y3096">
        <v>100</v>
      </c>
      <c r="Z3096">
        <v>100</v>
      </c>
      <c r="AA3096">
        <v>100</v>
      </c>
      <c r="AB3096">
        <v>100</v>
      </c>
      <c r="AC3096">
        <v>100</v>
      </c>
      <c r="AD3096">
        <v>99</v>
      </c>
      <c r="AE3096">
        <v>65</v>
      </c>
    </row>
    <row r="3097" spans="1:31">
      <c r="A3097">
        <v>3103</v>
      </c>
      <c r="B3097" t="s">
        <v>3668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1</v>
      </c>
      <c r="Q3097">
        <v>0</v>
      </c>
      <c r="R3097" t="s">
        <v>7</v>
      </c>
      <c r="S3097" t="s">
        <v>241</v>
      </c>
      <c r="T3097" t="s">
        <v>72</v>
      </c>
      <c r="U3097" t="s">
        <v>73</v>
      </c>
      <c r="V3097" t="s">
        <v>321</v>
      </c>
      <c r="Y3097">
        <v>100</v>
      </c>
      <c r="Z3097">
        <v>100</v>
      </c>
      <c r="AA3097">
        <v>100</v>
      </c>
      <c r="AB3097">
        <v>100</v>
      </c>
      <c r="AC3097">
        <v>80</v>
      </c>
      <c r="AD3097">
        <v>43</v>
      </c>
      <c r="AE3097">
        <v>38</v>
      </c>
    </row>
    <row r="3098" spans="1:31">
      <c r="A3098">
        <v>3104</v>
      </c>
      <c r="B3098" t="s">
        <v>3669</v>
      </c>
      <c r="C3098">
        <v>0</v>
      </c>
      <c r="D3098">
        <v>0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1</v>
      </c>
      <c r="Q3098">
        <v>0</v>
      </c>
      <c r="R3098" t="s">
        <v>7</v>
      </c>
      <c r="S3098" t="s">
        <v>241</v>
      </c>
      <c r="T3098" t="s">
        <v>72</v>
      </c>
      <c r="U3098" t="s">
        <v>73</v>
      </c>
      <c r="V3098" t="s">
        <v>134</v>
      </c>
      <c r="W3098" t="s">
        <v>135</v>
      </c>
      <c r="X3098" t="s">
        <v>2186</v>
      </c>
      <c r="Y3098">
        <v>100</v>
      </c>
      <c r="Z3098">
        <v>100</v>
      </c>
      <c r="AA3098">
        <v>100</v>
      </c>
      <c r="AB3098">
        <v>97</v>
      </c>
      <c r="AC3098">
        <v>97</v>
      </c>
      <c r="AD3098">
        <v>97</v>
      </c>
      <c r="AE3098">
        <v>63</v>
      </c>
    </row>
    <row r="3099" spans="1:31">
      <c r="A3099">
        <v>3105</v>
      </c>
      <c r="B3099" t="s">
        <v>3670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1</v>
      </c>
      <c r="Q3099">
        <v>0</v>
      </c>
      <c r="R3099" t="s">
        <v>7</v>
      </c>
      <c r="S3099" t="s">
        <v>241</v>
      </c>
      <c r="T3099" t="s">
        <v>72</v>
      </c>
      <c r="U3099" t="s">
        <v>73</v>
      </c>
      <c r="V3099" t="s">
        <v>321</v>
      </c>
      <c r="Y3099">
        <v>100</v>
      </c>
      <c r="Z3099">
        <v>100</v>
      </c>
      <c r="AA3099">
        <v>100</v>
      </c>
      <c r="AB3099">
        <v>100</v>
      </c>
      <c r="AC3099">
        <v>61</v>
      </c>
      <c r="AD3099">
        <v>34</v>
      </c>
      <c r="AE3099">
        <v>23</v>
      </c>
    </row>
    <row r="3100" spans="1:31">
      <c r="A3100">
        <v>3106</v>
      </c>
      <c r="B3100" t="s">
        <v>3671</v>
      </c>
      <c r="C3100">
        <v>0</v>
      </c>
      <c r="D3100">
        <v>0</v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1</v>
      </c>
      <c r="Q3100">
        <v>0</v>
      </c>
      <c r="R3100" t="s">
        <v>7</v>
      </c>
      <c r="S3100" t="s">
        <v>241</v>
      </c>
      <c r="T3100" t="s">
        <v>72</v>
      </c>
      <c r="U3100" t="s">
        <v>73</v>
      </c>
      <c r="V3100" t="s">
        <v>321</v>
      </c>
      <c r="W3100" t="s">
        <v>156</v>
      </c>
      <c r="Y3100">
        <v>100</v>
      </c>
      <c r="Z3100">
        <v>100</v>
      </c>
      <c r="AA3100">
        <v>100</v>
      </c>
      <c r="AB3100">
        <v>100</v>
      </c>
      <c r="AC3100">
        <v>99</v>
      </c>
      <c r="AD3100">
        <v>59</v>
      </c>
      <c r="AE3100">
        <v>24</v>
      </c>
    </row>
    <row r="3101" spans="1:31">
      <c r="A3101">
        <v>3107</v>
      </c>
      <c r="B3101" t="s">
        <v>3672</v>
      </c>
      <c r="C3101">
        <v>0</v>
      </c>
      <c r="D3101">
        <v>0</v>
      </c>
      <c r="E3101">
        <v>0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1</v>
      </c>
      <c r="Q3101">
        <v>0</v>
      </c>
      <c r="R3101" t="s">
        <v>7</v>
      </c>
      <c r="S3101" t="s">
        <v>241</v>
      </c>
      <c r="T3101" t="s">
        <v>72</v>
      </c>
      <c r="U3101" t="s">
        <v>73</v>
      </c>
      <c r="V3101" t="s">
        <v>134</v>
      </c>
      <c r="W3101" t="s">
        <v>135</v>
      </c>
      <c r="Y3101">
        <v>100</v>
      </c>
      <c r="Z3101">
        <v>67</v>
      </c>
      <c r="AA3101">
        <v>67</v>
      </c>
      <c r="AB3101">
        <v>61</v>
      </c>
      <c r="AC3101">
        <v>55</v>
      </c>
      <c r="AD3101">
        <v>52</v>
      </c>
      <c r="AE3101">
        <v>34</v>
      </c>
    </row>
    <row r="3102" spans="1:31">
      <c r="A3102">
        <v>3108</v>
      </c>
      <c r="B3102" t="s">
        <v>3673</v>
      </c>
      <c r="C3102">
        <v>0</v>
      </c>
      <c r="D3102">
        <v>0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1</v>
      </c>
      <c r="Q3102">
        <v>0</v>
      </c>
      <c r="R3102" t="s">
        <v>7</v>
      </c>
      <c r="S3102" t="s">
        <v>241</v>
      </c>
      <c r="T3102" t="s">
        <v>72</v>
      </c>
      <c r="U3102" t="s">
        <v>73</v>
      </c>
      <c r="V3102" t="s">
        <v>321</v>
      </c>
      <c r="W3102" t="s">
        <v>156</v>
      </c>
      <c r="Y3102">
        <v>100</v>
      </c>
      <c r="Z3102">
        <v>100</v>
      </c>
      <c r="AA3102">
        <v>100</v>
      </c>
      <c r="AB3102">
        <v>100</v>
      </c>
      <c r="AC3102">
        <v>88</v>
      </c>
      <c r="AD3102">
        <v>50</v>
      </c>
      <c r="AE3102">
        <v>47</v>
      </c>
    </row>
    <row r="3103" spans="1:31">
      <c r="A3103">
        <v>3109</v>
      </c>
      <c r="B3103" t="s">
        <v>3674</v>
      </c>
      <c r="C3103">
        <v>0</v>
      </c>
      <c r="D3103">
        <v>0</v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1</v>
      </c>
      <c r="Q3103">
        <v>0</v>
      </c>
      <c r="R3103" t="s">
        <v>7</v>
      </c>
      <c r="S3103" t="s">
        <v>241</v>
      </c>
      <c r="T3103" t="s">
        <v>72</v>
      </c>
      <c r="U3103" t="s">
        <v>73</v>
      </c>
      <c r="V3103" t="s">
        <v>134</v>
      </c>
      <c r="W3103" t="s">
        <v>135</v>
      </c>
      <c r="X3103" t="s">
        <v>2186</v>
      </c>
      <c r="Y3103">
        <v>100</v>
      </c>
      <c r="Z3103">
        <v>100</v>
      </c>
      <c r="AA3103">
        <v>100</v>
      </c>
      <c r="AB3103">
        <v>94</v>
      </c>
      <c r="AC3103">
        <v>92</v>
      </c>
      <c r="AD3103">
        <v>92</v>
      </c>
      <c r="AE3103">
        <v>60</v>
      </c>
    </row>
    <row r="3104" spans="1:31">
      <c r="A3104">
        <v>3110</v>
      </c>
      <c r="B3104" t="s">
        <v>3675</v>
      </c>
      <c r="C3104">
        <v>0</v>
      </c>
      <c r="D3104">
        <v>0</v>
      </c>
      <c r="E3104">
        <v>0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1</v>
      </c>
      <c r="Q3104">
        <v>0</v>
      </c>
      <c r="R3104" t="s">
        <v>7</v>
      </c>
      <c r="S3104" t="s">
        <v>18</v>
      </c>
      <c r="T3104" t="s">
        <v>35</v>
      </c>
      <c r="U3104" t="s">
        <v>196</v>
      </c>
      <c r="V3104" t="s">
        <v>197</v>
      </c>
      <c r="W3104" t="s">
        <v>198</v>
      </c>
      <c r="Y3104">
        <v>100</v>
      </c>
      <c r="Z3104">
        <v>98</v>
      </c>
      <c r="AA3104">
        <v>91</v>
      </c>
      <c r="AB3104">
        <v>91</v>
      </c>
      <c r="AC3104">
        <v>91</v>
      </c>
      <c r="AD3104">
        <v>68</v>
      </c>
      <c r="AE3104">
        <v>19</v>
      </c>
    </row>
    <row r="3105" spans="1:31">
      <c r="A3105">
        <v>3111</v>
      </c>
      <c r="B3105" t="s">
        <v>3676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1</v>
      </c>
      <c r="Q3105">
        <v>0</v>
      </c>
      <c r="R3105" t="s">
        <v>7</v>
      </c>
      <c r="S3105" t="s">
        <v>241</v>
      </c>
      <c r="T3105" t="s">
        <v>72</v>
      </c>
      <c r="U3105" t="s">
        <v>73</v>
      </c>
      <c r="V3105" t="s">
        <v>134</v>
      </c>
      <c r="W3105" t="s">
        <v>135</v>
      </c>
      <c r="Y3105">
        <v>100</v>
      </c>
      <c r="Z3105">
        <v>100</v>
      </c>
      <c r="AA3105">
        <v>100</v>
      </c>
      <c r="AB3105">
        <v>100</v>
      </c>
      <c r="AC3105">
        <v>100</v>
      </c>
      <c r="AD3105">
        <v>100</v>
      </c>
      <c r="AE3105">
        <v>81</v>
      </c>
    </row>
    <row r="3106" spans="1:31">
      <c r="A3106">
        <v>3112</v>
      </c>
      <c r="B3106" t="s">
        <v>3677</v>
      </c>
      <c r="C3106">
        <v>0</v>
      </c>
      <c r="D3106">
        <v>0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1</v>
      </c>
      <c r="Q3106">
        <v>0</v>
      </c>
      <c r="R3106" t="s">
        <v>7</v>
      </c>
      <c r="S3106" t="s">
        <v>241</v>
      </c>
      <c r="T3106" t="s">
        <v>72</v>
      </c>
      <c r="U3106" t="s">
        <v>73</v>
      </c>
      <c r="V3106" t="s">
        <v>203</v>
      </c>
      <c r="Y3106">
        <v>100</v>
      </c>
      <c r="Z3106">
        <v>100</v>
      </c>
      <c r="AA3106">
        <v>100</v>
      </c>
      <c r="AB3106">
        <v>100</v>
      </c>
      <c r="AC3106">
        <v>74</v>
      </c>
      <c r="AD3106">
        <v>38</v>
      </c>
      <c r="AE3106">
        <v>38</v>
      </c>
    </row>
    <row r="3107" spans="1:31">
      <c r="A3107">
        <v>3113</v>
      </c>
      <c r="B3107" t="s">
        <v>3678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1</v>
      </c>
      <c r="Q3107">
        <v>0</v>
      </c>
      <c r="R3107" t="s">
        <v>7</v>
      </c>
      <c r="S3107" t="s">
        <v>241</v>
      </c>
      <c r="T3107" t="s">
        <v>72</v>
      </c>
      <c r="U3107" t="s">
        <v>73</v>
      </c>
      <c r="V3107" t="s">
        <v>134</v>
      </c>
      <c r="W3107" t="s">
        <v>135</v>
      </c>
      <c r="X3107" t="s">
        <v>2186</v>
      </c>
      <c r="Y3107">
        <v>100</v>
      </c>
      <c r="Z3107">
        <v>100</v>
      </c>
      <c r="AA3107">
        <v>100</v>
      </c>
      <c r="AB3107">
        <v>99</v>
      </c>
      <c r="AC3107">
        <v>99</v>
      </c>
      <c r="AD3107">
        <v>97</v>
      </c>
      <c r="AE3107">
        <v>67</v>
      </c>
    </row>
    <row r="3108" spans="1:31">
      <c r="A3108">
        <v>3114</v>
      </c>
      <c r="B3108" t="s">
        <v>3679</v>
      </c>
      <c r="C3108">
        <v>0</v>
      </c>
      <c r="D3108">
        <v>0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1</v>
      </c>
      <c r="Q3108">
        <v>0</v>
      </c>
      <c r="R3108" t="s">
        <v>7</v>
      </c>
      <c r="S3108" t="s">
        <v>269</v>
      </c>
      <c r="Y3108">
        <v>100</v>
      </c>
      <c r="Z3108">
        <v>45</v>
      </c>
      <c r="AA3108">
        <v>44</v>
      </c>
      <c r="AB3108">
        <v>44</v>
      </c>
      <c r="AC3108">
        <v>41</v>
      </c>
      <c r="AD3108">
        <v>41</v>
      </c>
      <c r="AE3108">
        <v>12</v>
      </c>
    </row>
    <row r="3109" spans="1:31">
      <c r="A3109">
        <v>3115</v>
      </c>
      <c r="B3109" t="s">
        <v>3680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1</v>
      </c>
      <c r="Q3109">
        <v>0</v>
      </c>
      <c r="R3109" t="s">
        <v>7</v>
      </c>
      <c r="S3109" t="s">
        <v>241</v>
      </c>
      <c r="T3109" t="s">
        <v>72</v>
      </c>
      <c r="U3109" t="s">
        <v>73</v>
      </c>
      <c r="V3109" t="s">
        <v>626</v>
      </c>
      <c r="W3109" t="s">
        <v>627</v>
      </c>
      <c r="Y3109">
        <v>100</v>
      </c>
      <c r="Z3109">
        <v>100</v>
      </c>
      <c r="AA3109">
        <v>100</v>
      </c>
      <c r="AB3109">
        <v>100</v>
      </c>
      <c r="AC3109">
        <v>79</v>
      </c>
      <c r="AD3109">
        <v>57</v>
      </c>
      <c r="AE3109">
        <v>57</v>
      </c>
    </row>
    <row r="3110" spans="1:31">
      <c r="A3110">
        <v>3116</v>
      </c>
      <c r="B3110" t="s">
        <v>3681</v>
      </c>
      <c r="C3110">
        <v>0</v>
      </c>
      <c r="D3110">
        <v>0</v>
      </c>
      <c r="E3110">
        <v>0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1</v>
      </c>
      <c r="R3110" t="s">
        <v>7</v>
      </c>
      <c r="S3110" t="s">
        <v>241</v>
      </c>
      <c r="T3110" t="s">
        <v>72</v>
      </c>
      <c r="U3110" t="s">
        <v>73</v>
      </c>
      <c r="V3110" t="s">
        <v>77</v>
      </c>
      <c r="Y3110">
        <v>100</v>
      </c>
      <c r="Z3110">
        <v>100</v>
      </c>
      <c r="AA3110">
        <v>100</v>
      </c>
      <c r="AB3110">
        <v>57</v>
      </c>
      <c r="AC3110">
        <v>57</v>
      </c>
      <c r="AD3110">
        <v>57</v>
      </c>
      <c r="AE3110">
        <v>57</v>
      </c>
    </row>
    <row r="3111" spans="1:31">
      <c r="A3111">
        <v>3117</v>
      </c>
      <c r="B3111" t="s">
        <v>3682</v>
      </c>
      <c r="C3111">
        <v>0</v>
      </c>
      <c r="D3111">
        <v>0</v>
      </c>
      <c r="E3111">
        <v>0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1</v>
      </c>
      <c r="R3111" t="s">
        <v>7</v>
      </c>
      <c r="S3111" t="s">
        <v>18</v>
      </c>
      <c r="T3111" t="s">
        <v>19</v>
      </c>
      <c r="U3111" t="s">
        <v>251</v>
      </c>
      <c r="V3111" t="s">
        <v>21</v>
      </c>
      <c r="Y3111">
        <v>100</v>
      </c>
      <c r="Z3111">
        <v>100</v>
      </c>
      <c r="AA3111">
        <v>99</v>
      </c>
      <c r="AB3111">
        <v>99</v>
      </c>
      <c r="AC3111">
        <v>99</v>
      </c>
      <c r="AD3111">
        <v>26</v>
      </c>
      <c r="AE3111">
        <v>17</v>
      </c>
    </row>
    <row r="3112" spans="1:31">
      <c r="A3112">
        <v>3118</v>
      </c>
      <c r="B3112" t="s">
        <v>3683</v>
      </c>
      <c r="C3112">
        <v>0</v>
      </c>
      <c r="D3112">
        <v>0</v>
      </c>
      <c r="E3112">
        <v>0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1</v>
      </c>
      <c r="R3112" t="s">
        <v>7</v>
      </c>
      <c r="S3112" t="s">
        <v>376</v>
      </c>
      <c r="T3112" t="s">
        <v>382</v>
      </c>
      <c r="Y3112">
        <v>100</v>
      </c>
      <c r="Z3112">
        <v>100</v>
      </c>
      <c r="AA3112">
        <v>100</v>
      </c>
      <c r="AB3112">
        <v>100</v>
      </c>
      <c r="AC3112">
        <v>100</v>
      </c>
      <c r="AD3112">
        <v>100</v>
      </c>
      <c r="AE3112">
        <v>100</v>
      </c>
    </row>
    <row r="3113" spans="1:31">
      <c r="A3113">
        <v>3119</v>
      </c>
      <c r="B3113" t="s">
        <v>3684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1</v>
      </c>
      <c r="R3113" t="s">
        <v>7</v>
      </c>
      <c r="S3113" t="s">
        <v>241</v>
      </c>
      <c r="T3113" t="s">
        <v>72</v>
      </c>
      <c r="U3113" t="s">
        <v>52</v>
      </c>
      <c r="V3113" t="s">
        <v>242</v>
      </c>
      <c r="W3113" t="s">
        <v>243</v>
      </c>
      <c r="Y3113">
        <v>100</v>
      </c>
      <c r="Z3113">
        <v>100</v>
      </c>
      <c r="AA3113">
        <v>100</v>
      </c>
      <c r="AB3113">
        <v>51</v>
      </c>
      <c r="AC3113">
        <v>51</v>
      </c>
      <c r="AD3113">
        <v>51</v>
      </c>
      <c r="AE3113">
        <v>49</v>
      </c>
    </row>
    <row r="3114" spans="1:31">
      <c r="A3114">
        <v>3120</v>
      </c>
      <c r="B3114" t="s">
        <v>3685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1</v>
      </c>
      <c r="R3114" t="s">
        <v>7</v>
      </c>
      <c r="S3114" t="s">
        <v>8</v>
      </c>
      <c r="T3114" t="s">
        <v>31</v>
      </c>
      <c r="U3114" t="s">
        <v>44</v>
      </c>
      <c r="V3114" t="s">
        <v>61</v>
      </c>
      <c r="W3114" t="s">
        <v>1762</v>
      </c>
      <c r="Y3114">
        <v>100</v>
      </c>
      <c r="Z3114">
        <v>100</v>
      </c>
      <c r="AA3114">
        <v>100</v>
      </c>
      <c r="AB3114">
        <v>100</v>
      </c>
      <c r="AC3114">
        <v>100</v>
      </c>
      <c r="AD3114">
        <v>100</v>
      </c>
      <c r="AE3114">
        <v>52</v>
      </c>
    </row>
    <row r="3115" spans="1:31">
      <c r="A3115">
        <v>3121</v>
      </c>
      <c r="B3115" t="s">
        <v>3686</v>
      </c>
      <c r="C3115">
        <v>0</v>
      </c>
      <c r="D3115">
        <v>0</v>
      </c>
      <c r="E3115">
        <v>0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1</v>
      </c>
      <c r="R3115" t="s">
        <v>7</v>
      </c>
      <c r="S3115" t="s">
        <v>18</v>
      </c>
      <c r="Y3115">
        <v>100</v>
      </c>
      <c r="Z3115">
        <v>99</v>
      </c>
      <c r="AA3115">
        <v>32</v>
      </c>
      <c r="AB3115">
        <v>32</v>
      </c>
      <c r="AC3115">
        <v>32</v>
      </c>
      <c r="AD3115">
        <v>30</v>
      </c>
      <c r="AE3115">
        <v>25</v>
      </c>
    </row>
    <row r="3116" spans="1:31">
      <c r="A3116">
        <v>3122</v>
      </c>
      <c r="B3116" t="s">
        <v>3687</v>
      </c>
      <c r="C3116">
        <v>0</v>
      </c>
      <c r="D3116">
        <v>0</v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1</v>
      </c>
      <c r="R3116" t="s">
        <v>7</v>
      </c>
      <c r="S3116" t="s">
        <v>241</v>
      </c>
      <c r="T3116" t="s">
        <v>72</v>
      </c>
      <c r="U3116" t="s">
        <v>73</v>
      </c>
      <c r="V3116" t="s">
        <v>134</v>
      </c>
      <c r="W3116" t="s">
        <v>135</v>
      </c>
      <c r="Y3116">
        <v>100</v>
      </c>
      <c r="Z3116">
        <v>100</v>
      </c>
      <c r="AA3116">
        <v>100</v>
      </c>
      <c r="AB3116">
        <v>100</v>
      </c>
      <c r="AC3116">
        <v>100</v>
      </c>
      <c r="AD3116">
        <v>100</v>
      </c>
      <c r="AE3116">
        <v>100</v>
      </c>
    </row>
    <row r="3117" spans="1:31">
      <c r="A3117">
        <v>3123</v>
      </c>
      <c r="B3117" t="s">
        <v>3688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1</v>
      </c>
      <c r="R3117" t="s">
        <v>7</v>
      </c>
      <c r="S3117" t="s">
        <v>18</v>
      </c>
      <c r="T3117" t="s">
        <v>35</v>
      </c>
      <c r="U3117" t="s">
        <v>38</v>
      </c>
      <c r="V3117" t="s">
        <v>739</v>
      </c>
      <c r="W3117" t="s">
        <v>90</v>
      </c>
      <c r="Y3117">
        <v>100</v>
      </c>
      <c r="Z3117">
        <v>100</v>
      </c>
      <c r="AA3117">
        <v>100</v>
      </c>
      <c r="AB3117">
        <v>100</v>
      </c>
      <c r="AC3117">
        <v>100</v>
      </c>
      <c r="AD3117">
        <v>82</v>
      </c>
      <c r="AE3117">
        <v>13</v>
      </c>
    </row>
    <row r="3118" spans="1:31">
      <c r="A3118">
        <v>3124</v>
      </c>
      <c r="B3118" t="s">
        <v>3689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1</v>
      </c>
      <c r="R3118" t="s">
        <v>7</v>
      </c>
      <c r="S3118" t="s">
        <v>18</v>
      </c>
      <c r="Y3118">
        <v>100</v>
      </c>
      <c r="Z3118">
        <v>64</v>
      </c>
      <c r="AA3118">
        <v>38</v>
      </c>
      <c r="AB3118">
        <v>12</v>
      </c>
      <c r="AC3118">
        <v>9</v>
      </c>
      <c r="AD3118">
        <v>9</v>
      </c>
      <c r="AE3118">
        <v>9</v>
      </c>
    </row>
    <row r="3119" spans="1:31">
      <c r="A3119">
        <v>3125</v>
      </c>
      <c r="B3119" t="s">
        <v>3690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1</v>
      </c>
      <c r="R3119" t="s">
        <v>7</v>
      </c>
      <c r="S3119" t="s">
        <v>18</v>
      </c>
      <c r="T3119" t="s">
        <v>35</v>
      </c>
      <c r="U3119" t="s">
        <v>38</v>
      </c>
      <c r="V3119" t="s">
        <v>48</v>
      </c>
      <c r="W3119" t="s">
        <v>123</v>
      </c>
      <c r="Y3119">
        <v>100</v>
      </c>
      <c r="Z3119">
        <v>100</v>
      </c>
      <c r="AA3119">
        <v>100</v>
      </c>
      <c r="AB3119">
        <v>100</v>
      </c>
      <c r="AC3119">
        <v>100</v>
      </c>
      <c r="AD3119">
        <v>77</v>
      </c>
      <c r="AE3119">
        <v>77</v>
      </c>
    </row>
    <row r="3120" spans="1:31">
      <c r="A3120">
        <v>3126</v>
      </c>
      <c r="B3120" t="s">
        <v>3691</v>
      </c>
      <c r="C3120">
        <v>0</v>
      </c>
      <c r="D3120">
        <v>0</v>
      </c>
      <c r="E3120">
        <v>0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1</v>
      </c>
      <c r="R3120" t="s">
        <v>7</v>
      </c>
      <c r="S3120" t="s">
        <v>18</v>
      </c>
      <c r="T3120" t="s">
        <v>35</v>
      </c>
      <c r="U3120" t="s">
        <v>36</v>
      </c>
      <c r="V3120" t="s">
        <v>115</v>
      </c>
      <c r="W3120" t="s">
        <v>173</v>
      </c>
      <c r="X3120" t="s">
        <v>2755</v>
      </c>
      <c r="Y3120">
        <v>100</v>
      </c>
      <c r="Z3120">
        <v>98</v>
      </c>
      <c r="AA3120">
        <v>94</v>
      </c>
      <c r="AB3120">
        <v>91</v>
      </c>
      <c r="AC3120">
        <v>91</v>
      </c>
      <c r="AD3120">
        <v>90</v>
      </c>
      <c r="AE3120">
        <v>73</v>
      </c>
    </row>
    <row r="3121" spans="1:31">
      <c r="A3121">
        <v>3127</v>
      </c>
      <c r="B3121" t="s">
        <v>3692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1</v>
      </c>
      <c r="R3121" t="s">
        <v>7</v>
      </c>
      <c r="S3121" t="s">
        <v>241</v>
      </c>
      <c r="T3121" t="s">
        <v>72</v>
      </c>
      <c r="U3121" t="s">
        <v>58</v>
      </c>
      <c r="V3121" t="s">
        <v>59</v>
      </c>
      <c r="W3121" t="s">
        <v>92</v>
      </c>
      <c r="X3121" t="s">
        <v>317</v>
      </c>
      <c r="Y3121">
        <v>100</v>
      </c>
      <c r="Z3121">
        <v>100</v>
      </c>
      <c r="AA3121">
        <v>100</v>
      </c>
      <c r="AB3121">
        <v>76</v>
      </c>
      <c r="AC3121">
        <v>76</v>
      </c>
      <c r="AD3121">
        <v>74</v>
      </c>
      <c r="AE3121">
        <v>73</v>
      </c>
    </row>
    <row r="3122" spans="1:31">
      <c r="A3122">
        <v>3128</v>
      </c>
      <c r="B3122" t="s">
        <v>3693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1</v>
      </c>
      <c r="R3122" t="s">
        <v>7</v>
      </c>
      <c r="S3122" t="s">
        <v>8</v>
      </c>
      <c r="T3122" t="s">
        <v>31</v>
      </c>
      <c r="U3122" t="s">
        <v>44</v>
      </c>
      <c r="V3122" t="s">
        <v>61</v>
      </c>
      <c r="W3122" t="s">
        <v>1762</v>
      </c>
      <c r="X3122" t="s">
        <v>3694</v>
      </c>
      <c r="Y3122">
        <v>100</v>
      </c>
      <c r="Z3122">
        <v>99</v>
      </c>
      <c r="AA3122">
        <v>93</v>
      </c>
      <c r="AB3122">
        <v>93</v>
      </c>
      <c r="AC3122">
        <v>92</v>
      </c>
      <c r="AD3122">
        <v>81</v>
      </c>
      <c r="AE3122">
        <v>63</v>
      </c>
    </row>
    <row r="3123" spans="1:31">
      <c r="A3123">
        <v>3129</v>
      </c>
      <c r="B3123" t="s">
        <v>3695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1</v>
      </c>
      <c r="R3123" t="s">
        <v>7</v>
      </c>
      <c r="S3123" t="s">
        <v>241</v>
      </c>
      <c r="T3123" t="s">
        <v>72</v>
      </c>
      <c r="U3123" t="s">
        <v>101</v>
      </c>
      <c r="V3123" t="s">
        <v>3696</v>
      </c>
      <c r="W3123" t="s">
        <v>3697</v>
      </c>
      <c r="X3123" t="s">
        <v>3698</v>
      </c>
      <c r="Y3123">
        <v>100</v>
      </c>
      <c r="Z3123">
        <v>100</v>
      </c>
      <c r="AA3123">
        <v>100</v>
      </c>
      <c r="AB3123">
        <v>79</v>
      </c>
      <c r="AC3123">
        <v>79</v>
      </c>
      <c r="AD3123">
        <v>79</v>
      </c>
      <c r="AE3123">
        <v>78</v>
      </c>
    </row>
    <row r="3124" spans="1:31">
      <c r="C3124">
        <f>SUM(C2:C3123)</f>
        <v>25794</v>
      </c>
      <c r="D3124">
        <f t="shared" ref="D3124:Q3124" si="0">SUM(D2:D3123)</f>
        <v>31879</v>
      </c>
      <c r="E3124">
        <f t="shared" si="0"/>
        <v>63592</v>
      </c>
      <c r="F3124">
        <f t="shared" si="0"/>
        <v>29682</v>
      </c>
      <c r="G3124">
        <f t="shared" si="0"/>
        <v>22137</v>
      </c>
      <c r="H3124">
        <f t="shared" si="0"/>
        <v>28341</v>
      </c>
      <c r="I3124">
        <f t="shared" si="0"/>
        <v>32722</v>
      </c>
      <c r="J3124">
        <f t="shared" si="0"/>
        <v>27792</v>
      </c>
      <c r="K3124">
        <f t="shared" si="0"/>
        <v>42577</v>
      </c>
      <c r="L3124">
        <f t="shared" si="0"/>
        <v>30146</v>
      </c>
      <c r="M3124">
        <f t="shared" si="0"/>
        <v>17272</v>
      </c>
      <c r="N3124">
        <f t="shared" si="0"/>
        <v>34788</v>
      </c>
      <c r="O3124">
        <f t="shared" si="0"/>
        <v>34763</v>
      </c>
      <c r="P3124">
        <f t="shared" si="0"/>
        <v>31694</v>
      </c>
      <c r="Q3124">
        <f t="shared" si="0"/>
        <v>18022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123"/>
  <sheetViews>
    <sheetView zoomScale="80" zoomScaleNormal="80" workbookViewId="0">
      <selection activeCell="R1" sqref="R1"/>
    </sheetView>
  </sheetViews>
  <sheetFormatPr baseColWidth="10" defaultRowHeight="15.75"/>
  <sheetData>
    <row r="1" spans="1:30">
      <c r="B1" t="s">
        <v>212</v>
      </c>
      <c r="C1" s="5" t="s">
        <v>3707</v>
      </c>
      <c r="D1" s="5" t="s">
        <v>3708</v>
      </c>
      <c r="E1" s="5" t="s">
        <v>3709</v>
      </c>
      <c r="F1" s="5" t="s">
        <v>3710</v>
      </c>
      <c r="G1" s="5" t="s">
        <v>3711</v>
      </c>
      <c r="H1" s="5" t="s">
        <v>3712</v>
      </c>
      <c r="I1" s="5" t="s">
        <v>3713</v>
      </c>
      <c r="J1" s="5" t="s">
        <v>3714</v>
      </c>
      <c r="K1" s="5" t="s">
        <v>3715</v>
      </c>
      <c r="L1" s="5" t="s">
        <v>3716</v>
      </c>
      <c r="M1" s="5" t="s">
        <v>3717</v>
      </c>
      <c r="N1" s="5" t="s">
        <v>3718</v>
      </c>
      <c r="O1" s="5" t="s">
        <v>3719</v>
      </c>
      <c r="P1" s="5" t="s">
        <v>3720</v>
      </c>
      <c r="Q1" s="5" t="s">
        <v>3721</v>
      </c>
      <c r="R1" s="5" t="s">
        <v>3705</v>
      </c>
      <c r="S1" s="5" t="s">
        <v>1</v>
      </c>
      <c r="T1" s="5" t="s">
        <v>2</v>
      </c>
      <c r="U1" s="5" t="s">
        <v>3</v>
      </c>
      <c r="V1" s="5" t="s">
        <v>4</v>
      </c>
      <c r="W1" s="5" t="s">
        <v>5</v>
      </c>
      <c r="X1" t="s">
        <v>228</v>
      </c>
      <c r="Y1" t="s">
        <v>229</v>
      </c>
      <c r="Z1" t="s">
        <v>230</v>
      </c>
      <c r="AA1" t="s">
        <v>231</v>
      </c>
      <c r="AB1" t="s">
        <v>232</v>
      </c>
      <c r="AC1" t="s">
        <v>233</v>
      </c>
      <c r="AD1" t="s">
        <v>234</v>
      </c>
    </row>
    <row r="2" spans="1:30">
      <c r="A2">
        <v>1</v>
      </c>
      <c r="B2" t="s">
        <v>235</v>
      </c>
      <c r="C2" s="5">
        <f>100*Raw_counts!C2/25794</f>
        <v>50.399317670776149</v>
      </c>
      <c r="D2" s="5">
        <f>100*Raw_counts!D2/31879</f>
        <v>0.42661313090122022</v>
      </c>
      <c r="E2" s="5">
        <f>100*Raw_counts!E2/63592</f>
        <v>14.615045917725499</v>
      </c>
      <c r="F2" s="5">
        <f>100*Raw_counts!F2/29682</f>
        <v>52.317903106259685</v>
      </c>
      <c r="G2" s="5">
        <f>100*Raw_counts!G2/22137</f>
        <v>1.2964719700049692</v>
      </c>
      <c r="H2" s="5">
        <f>100*Raw_counts!H2/28341</f>
        <v>10.303094456794044</v>
      </c>
      <c r="I2" s="5">
        <f>100*Raw_counts!I2/32722</f>
        <v>0.55620072122730879</v>
      </c>
      <c r="J2" s="5">
        <f>100*Raw_counts!J2/27792</f>
        <v>0.37420840529648819</v>
      </c>
      <c r="K2" s="5">
        <f>100*Raw_counts!K2/42577</f>
        <v>1.0756981468868168</v>
      </c>
      <c r="L2" s="5">
        <f>100*Raw_counts!L2/30146</f>
        <v>0.24878922576792942</v>
      </c>
      <c r="M2" s="5">
        <f>100*Raw_counts!M2/17272</f>
        <v>0</v>
      </c>
      <c r="N2" s="5">
        <f>100*Raw_counts!N2/34788</f>
        <v>7.4738415545590436E-2</v>
      </c>
      <c r="O2" s="5">
        <f>100*Raw_counts!O2/34763</f>
        <v>0</v>
      </c>
      <c r="P2" s="5">
        <f>100*Raw_counts!P2/31694</f>
        <v>0</v>
      </c>
      <c r="Q2" s="5">
        <f>100*Raw_counts!Q2/18022</f>
        <v>4.9938963489068913E-2</v>
      </c>
      <c r="R2" s="5">
        <f t="shared" ref="R2:R65" si="0">MAX(C2:Q2)</f>
        <v>52.317903106259685</v>
      </c>
      <c r="S2" s="5" t="s">
        <v>18</v>
      </c>
      <c r="T2" s="5" t="s">
        <v>35</v>
      </c>
      <c r="U2" s="5" t="s">
        <v>36</v>
      </c>
      <c r="V2" s="5" t="s">
        <v>115</v>
      </c>
      <c r="W2" s="5" t="s">
        <v>173</v>
      </c>
      <c r="X2">
        <v>100</v>
      </c>
      <c r="Y2">
        <v>100</v>
      </c>
      <c r="Z2">
        <v>100</v>
      </c>
      <c r="AA2">
        <v>100</v>
      </c>
      <c r="AB2">
        <v>100</v>
      </c>
      <c r="AC2">
        <v>100</v>
      </c>
      <c r="AD2">
        <v>99</v>
      </c>
    </row>
    <row r="3" spans="1:30">
      <c r="A3">
        <v>3</v>
      </c>
      <c r="B3" t="s">
        <v>240</v>
      </c>
      <c r="C3" s="5">
        <f>100*Raw_counts!C4/25794</f>
        <v>7.4319609211444524</v>
      </c>
      <c r="D3" s="5">
        <f>100*Raw_counts!D4/31879</f>
        <v>6.9010947645785622E-2</v>
      </c>
      <c r="E3" s="5">
        <f>100*Raw_counts!E4/63592</f>
        <v>0.26261164926405839</v>
      </c>
      <c r="F3" s="5">
        <f>100*Raw_counts!F4/29682</f>
        <v>0.23246411966848596</v>
      </c>
      <c r="G3" s="5">
        <f>100*Raw_counts!G4/22137</f>
        <v>1.8069295749198175E-2</v>
      </c>
      <c r="H3" s="5">
        <f>100*Raw_counts!H4/28341</f>
        <v>0.96326876257012806</v>
      </c>
      <c r="I3" s="5">
        <f>100*Raw_counts!I4/32722</f>
        <v>5.0852637369353948</v>
      </c>
      <c r="J3" s="5">
        <f>100*Raw_counts!J4/27792</f>
        <v>3.9579735175590096E-2</v>
      </c>
      <c r="K3" s="5">
        <f>100*Raw_counts!K4/42577</f>
        <v>25.61711722291378</v>
      </c>
      <c r="L3" s="5">
        <f>100*Raw_counts!L4/30146</f>
        <v>0.56060505539706762</v>
      </c>
      <c r="M3" s="5">
        <f>100*Raw_counts!M4/17272</f>
        <v>1.7369152385363594E-2</v>
      </c>
      <c r="N3" s="5">
        <f>100*Raw_counts!N4/34788</f>
        <v>0.14947683109118087</v>
      </c>
      <c r="O3" s="5">
        <f>100*Raw_counts!O4/34763</f>
        <v>42.525098524293071</v>
      </c>
      <c r="P3" s="5">
        <f>100*Raw_counts!P4/31694</f>
        <v>0.34391367451252602</v>
      </c>
      <c r="Q3" s="5">
        <f>100*Raw_counts!Q4/18022</f>
        <v>3.8120075463322607</v>
      </c>
      <c r="R3" s="5">
        <f t="shared" si="0"/>
        <v>42.525098524293071</v>
      </c>
      <c r="S3" s="5" t="s">
        <v>241</v>
      </c>
      <c r="T3" s="5" t="s">
        <v>72</v>
      </c>
      <c r="U3" s="5" t="s">
        <v>52</v>
      </c>
      <c r="V3" s="5" t="s">
        <v>242</v>
      </c>
      <c r="W3" s="5" t="s">
        <v>243</v>
      </c>
      <c r="X3">
        <v>100</v>
      </c>
      <c r="Y3">
        <v>100</v>
      </c>
      <c r="Z3">
        <v>100</v>
      </c>
      <c r="AA3">
        <v>100</v>
      </c>
      <c r="AB3">
        <v>100</v>
      </c>
      <c r="AC3">
        <v>100</v>
      </c>
      <c r="AD3">
        <v>100</v>
      </c>
    </row>
    <row r="4" spans="1:30">
      <c r="A4">
        <v>8</v>
      </c>
      <c r="B4" t="s">
        <v>248</v>
      </c>
      <c r="C4" s="5">
        <f>100*Raw_counts!C9/25794</f>
        <v>9.3044894161432898E-2</v>
      </c>
      <c r="D4" s="5">
        <f>100*Raw_counts!D9/31879</f>
        <v>0</v>
      </c>
      <c r="E4" s="5">
        <f>100*Raw_counts!E9/63592</f>
        <v>4.7175745376776953E-3</v>
      </c>
      <c r="F4" s="5">
        <f>100*Raw_counts!F9/29682</f>
        <v>0.33690452125867532</v>
      </c>
      <c r="G4" s="5">
        <f>100*Raw_counts!G9/22137</f>
        <v>0</v>
      </c>
      <c r="H4" s="5">
        <f>100*Raw_counts!H9/28341</f>
        <v>0</v>
      </c>
      <c r="I4" s="5">
        <f>100*Raw_counts!I9/32722</f>
        <v>37.607725689138803</v>
      </c>
      <c r="J4" s="5">
        <f>100*Raw_counts!J9/27792</f>
        <v>0</v>
      </c>
      <c r="K4" s="5">
        <f>100*Raw_counts!K9/42577</f>
        <v>0.11743429551166122</v>
      </c>
      <c r="L4" s="5">
        <f>100*Raw_counts!L9/30146</f>
        <v>0.62031446958137071</v>
      </c>
      <c r="M4" s="5">
        <f>100*Raw_counts!M9/17272</f>
        <v>0</v>
      </c>
      <c r="N4" s="5">
        <f>100*Raw_counts!N9/34788</f>
        <v>7.1863861101529258E-2</v>
      </c>
      <c r="O4" s="5">
        <f>100*Raw_counts!O9/34763</f>
        <v>0.76518137099790007</v>
      </c>
      <c r="P4" s="5">
        <f>100*Raw_counts!P9/31694</f>
        <v>0</v>
      </c>
      <c r="Q4" s="5">
        <f>100*Raw_counts!Q9/18022</f>
        <v>3.8841416047053601E-2</v>
      </c>
      <c r="R4" s="5">
        <f t="shared" si="0"/>
        <v>37.607725689138803</v>
      </c>
      <c r="S4" s="5" t="s">
        <v>8</v>
      </c>
      <c r="T4" s="5" t="s">
        <v>31</v>
      </c>
      <c r="U4" s="5" t="s">
        <v>249</v>
      </c>
      <c r="V4" s="5" t="s">
        <v>157</v>
      </c>
      <c r="W4" s="5" t="s">
        <v>3706</v>
      </c>
      <c r="X4">
        <v>100</v>
      </c>
      <c r="Y4">
        <v>100</v>
      </c>
      <c r="Z4">
        <v>100</v>
      </c>
      <c r="AA4">
        <v>100</v>
      </c>
      <c r="AB4">
        <v>100</v>
      </c>
      <c r="AC4">
        <v>30</v>
      </c>
      <c r="AD4">
        <v>30</v>
      </c>
    </row>
    <row r="5" spans="1:30">
      <c r="A5">
        <v>4</v>
      </c>
      <c r="B5" t="s">
        <v>244</v>
      </c>
      <c r="C5" s="5">
        <f>100*Raw_counts!C5/25794</f>
        <v>34.399472745599752</v>
      </c>
      <c r="D5" s="5">
        <f>100*Raw_counts!D5/31879</f>
        <v>0.33250729320242167</v>
      </c>
      <c r="E5" s="5">
        <f>100*Raw_counts!E5/63592</f>
        <v>9.7197760724619453</v>
      </c>
      <c r="F5" s="5">
        <f>100*Raw_counts!F5/29682</f>
        <v>32.524762482312511</v>
      </c>
      <c r="G5" s="5">
        <f>100*Raw_counts!G5/22137</f>
        <v>0.9350860550210055</v>
      </c>
      <c r="H5" s="5">
        <f>100*Raw_counts!H5/28341</f>
        <v>6.4217917504675208</v>
      </c>
      <c r="I5" s="5">
        <f>100*Raw_counts!I5/32722</f>
        <v>0.31171688772079947</v>
      </c>
      <c r="J5" s="5">
        <f>100*Raw_counts!J5/27792</f>
        <v>0.2734599884858952</v>
      </c>
      <c r="K5" s="5">
        <f>100*Raw_counts!K5/42577</f>
        <v>0.53315170162294201</v>
      </c>
      <c r="L5" s="5">
        <f>100*Raw_counts!L5/30146</f>
        <v>0.54733629668944472</v>
      </c>
      <c r="M5" s="5">
        <f>100*Raw_counts!M5/17272</f>
        <v>0</v>
      </c>
      <c r="N5" s="5">
        <f>100*Raw_counts!N5/34788</f>
        <v>0.27308267218581123</v>
      </c>
      <c r="O5" s="5">
        <f>100*Raw_counts!O5/34763</f>
        <v>0</v>
      </c>
      <c r="P5" s="5">
        <f>100*Raw_counts!P5/31694</f>
        <v>0</v>
      </c>
      <c r="Q5" s="5">
        <f>100*Raw_counts!Q5/18022</f>
        <v>0</v>
      </c>
      <c r="R5" s="5">
        <f t="shared" si="0"/>
        <v>34.399472745599752</v>
      </c>
      <c r="S5" s="5" t="s">
        <v>18</v>
      </c>
      <c r="T5" s="5" t="s">
        <v>35</v>
      </c>
      <c r="U5" s="5" t="s">
        <v>36</v>
      </c>
      <c r="V5" s="5" t="s">
        <v>115</v>
      </c>
      <c r="W5" s="5" t="s">
        <v>173</v>
      </c>
      <c r="X5">
        <v>100</v>
      </c>
      <c r="Y5">
        <v>100</v>
      </c>
      <c r="Z5">
        <v>100</v>
      </c>
      <c r="AA5">
        <v>100</v>
      </c>
      <c r="AB5">
        <v>100</v>
      </c>
      <c r="AC5">
        <v>100</v>
      </c>
      <c r="AD5">
        <v>99</v>
      </c>
    </row>
    <row r="6" spans="1:30">
      <c r="A6">
        <v>2</v>
      </c>
      <c r="B6" t="s">
        <v>237</v>
      </c>
      <c r="C6" s="5">
        <f>100*Raw_counts!C3/25794</f>
        <v>0.104675505931612</v>
      </c>
      <c r="D6" s="5">
        <f>100*Raw_counts!D3/31879</f>
        <v>0.11606386649518492</v>
      </c>
      <c r="E6" s="5">
        <f>100*Raw_counts!E3/63592</f>
        <v>31.691093219272865</v>
      </c>
      <c r="F6" s="5">
        <f>100*Raw_counts!F3/29682</f>
        <v>2.358331648810727E-2</v>
      </c>
      <c r="G6" s="5">
        <f>100*Raw_counts!G3/22137</f>
        <v>0.19876225324117994</v>
      </c>
      <c r="H6" s="5">
        <f>100*Raw_counts!H3/28341</f>
        <v>29.660209590346142</v>
      </c>
      <c r="I6" s="5">
        <f>100*Raw_counts!I3/32722</f>
        <v>15.39942546299126</v>
      </c>
      <c r="J6" s="5">
        <f>100*Raw_counts!J3/27792</f>
        <v>7.1963154864709264E-2</v>
      </c>
      <c r="K6" s="5">
        <f>100*Raw_counts!K3/42577</f>
        <v>13.126805552293492</v>
      </c>
      <c r="L6" s="5">
        <f>100*Raw_counts!L3/30146</f>
        <v>0</v>
      </c>
      <c r="M6" s="5">
        <f>100*Raw_counts!M3/17272</f>
        <v>0</v>
      </c>
      <c r="N6" s="5">
        <f>100*Raw_counts!N3/34788</f>
        <v>0</v>
      </c>
      <c r="O6" s="5">
        <f>100*Raw_counts!O3/34763</f>
        <v>0</v>
      </c>
      <c r="P6" s="5">
        <f>100*Raw_counts!P3/31694</f>
        <v>0</v>
      </c>
      <c r="Q6" s="5">
        <f>100*Raw_counts!Q3/18022</f>
        <v>0</v>
      </c>
      <c r="R6" s="5">
        <f t="shared" si="0"/>
        <v>31.691093219272865</v>
      </c>
      <c r="S6" s="5" t="s">
        <v>238</v>
      </c>
      <c r="T6" s="5" t="s">
        <v>85</v>
      </c>
      <c r="U6" s="5" t="s">
        <v>86</v>
      </c>
      <c r="V6" s="5" t="s">
        <v>87</v>
      </c>
      <c r="W6" s="5"/>
      <c r="X6">
        <v>100</v>
      </c>
      <c r="Y6">
        <v>91</v>
      </c>
      <c r="Z6">
        <v>90</v>
      </c>
      <c r="AA6">
        <v>90</v>
      </c>
      <c r="AB6">
        <v>90</v>
      </c>
      <c r="AC6">
        <v>46</v>
      </c>
      <c r="AD6">
        <v>23</v>
      </c>
    </row>
    <row r="7" spans="1:30">
      <c r="A7">
        <v>9</v>
      </c>
      <c r="B7" t="s">
        <v>250</v>
      </c>
      <c r="C7" s="5">
        <f>100*Raw_counts!C10/25794</f>
        <v>8.9168023571373184E-2</v>
      </c>
      <c r="D7" s="5">
        <f>100*Raw_counts!D10/31879</f>
        <v>0.68383575394460305</v>
      </c>
      <c r="E7" s="5">
        <f>100*Raw_counts!E10/63592</f>
        <v>1.2894703736319033</v>
      </c>
      <c r="F7" s="5">
        <f>100*Raw_counts!F10/29682</f>
        <v>5.3904723401388049E-2</v>
      </c>
      <c r="G7" s="5">
        <f>100*Raw_counts!G10/22137</f>
        <v>1.0751230970772914</v>
      </c>
      <c r="H7" s="5">
        <f>100*Raw_counts!H10/28341</f>
        <v>0.82565893934582402</v>
      </c>
      <c r="I7" s="5">
        <f>100*Raw_counts!I10/32722</f>
        <v>0.10390562924026649</v>
      </c>
      <c r="J7" s="5">
        <f>100*Raw_counts!J10/27792</f>
        <v>0.45336787564766839</v>
      </c>
      <c r="K7" s="5">
        <f>100*Raw_counts!K10/42577</f>
        <v>0.2677501937665876</v>
      </c>
      <c r="L7" s="5">
        <f>100*Raw_counts!L10/30146</f>
        <v>3.6489086445962979E-2</v>
      </c>
      <c r="M7" s="5">
        <f>100*Raw_counts!M10/17272</f>
        <v>0.16211208893006021</v>
      </c>
      <c r="N7" s="5">
        <f>100*Raw_counts!N10/34788</f>
        <v>6.3240197769345752E-2</v>
      </c>
      <c r="O7" s="5">
        <f>100*Raw_counts!O10/34763</f>
        <v>20.924546212927538</v>
      </c>
      <c r="P7" s="5">
        <f>100*Raw_counts!P10/31694</f>
        <v>0.53006878273490254</v>
      </c>
      <c r="Q7" s="5">
        <f>100*Raw_counts!Q10/18022</f>
        <v>14.47120186438797</v>
      </c>
      <c r="R7" s="5">
        <f t="shared" si="0"/>
        <v>20.924546212927538</v>
      </c>
      <c r="S7" s="5" t="s">
        <v>18</v>
      </c>
      <c r="T7" s="5" t="s">
        <v>19</v>
      </c>
      <c r="U7" s="5" t="s">
        <v>251</v>
      </c>
      <c r="V7" s="5" t="s">
        <v>21</v>
      </c>
      <c r="W7" s="5"/>
      <c r="X7">
        <v>100</v>
      </c>
      <c r="Y7">
        <v>100</v>
      </c>
      <c r="Z7">
        <v>100</v>
      </c>
      <c r="AA7">
        <v>100</v>
      </c>
      <c r="AB7">
        <v>100</v>
      </c>
      <c r="AC7">
        <v>43</v>
      </c>
      <c r="AD7">
        <v>42</v>
      </c>
    </row>
    <row r="8" spans="1:30">
      <c r="A8">
        <v>5</v>
      </c>
      <c r="B8" t="s">
        <v>245</v>
      </c>
      <c r="C8" s="5">
        <f>100*Raw_counts!C6/25794</f>
        <v>3.4891835310537335E-2</v>
      </c>
      <c r="D8" s="5">
        <f>100*Raw_counts!D6/31879</f>
        <v>0</v>
      </c>
      <c r="E8" s="5">
        <f>100*Raw_counts!E6/63592</f>
        <v>4.9723235627122913</v>
      </c>
      <c r="F8" s="5">
        <f>100*Raw_counts!F6/29682</f>
        <v>4.716663297621454E-2</v>
      </c>
      <c r="G8" s="5">
        <f>100*Raw_counts!G6/22137</f>
        <v>0</v>
      </c>
      <c r="H8" s="5">
        <f>100*Raw_counts!H6/28341</f>
        <v>20.585018171553578</v>
      </c>
      <c r="I8" s="5">
        <f>100*Raw_counts!I6/32722</f>
        <v>0.46146323574353648</v>
      </c>
      <c r="J8" s="5">
        <f>100*Raw_counts!J6/27792</f>
        <v>0</v>
      </c>
      <c r="K8" s="5">
        <f>100*Raw_counts!K6/42577</f>
        <v>20.32317918124809</v>
      </c>
      <c r="L8" s="5">
        <f>100*Raw_counts!L6/30146</f>
        <v>0</v>
      </c>
      <c r="M8" s="5">
        <f>100*Raw_counts!M6/17272</f>
        <v>0</v>
      </c>
      <c r="N8" s="5">
        <f>100*Raw_counts!N6/34788</f>
        <v>0</v>
      </c>
      <c r="O8" s="5">
        <f>100*Raw_counts!O6/34763</f>
        <v>0</v>
      </c>
      <c r="P8" s="5">
        <f>100*Raw_counts!P6/31694</f>
        <v>0</v>
      </c>
      <c r="Q8" s="5">
        <f>100*Raw_counts!Q6/18022</f>
        <v>1.6646321163022972E-2</v>
      </c>
      <c r="R8" s="5">
        <f t="shared" si="0"/>
        <v>20.585018171553578</v>
      </c>
      <c r="S8" s="5" t="s">
        <v>8</v>
      </c>
      <c r="T8" s="5"/>
      <c r="U8" s="5"/>
      <c r="V8" s="5"/>
      <c r="W8" s="5"/>
      <c r="X8">
        <v>100</v>
      </c>
      <c r="Y8">
        <v>46</v>
      </c>
      <c r="Z8">
        <v>42</v>
      </c>
      <c r="AA8">
        <v>13</v>
      </c>
      <c r="AB8">
        <v>12</v>
      </c>
      <c r="AC8">
        <v>10</v>
      </c>
      <c r="AD8">
        <v>8</v>
      </c>
    </row>
    <row r="9" spans="1:30">
      <c r="A9">
        <v>10</v>
      </c>
      <c r="B9" t="s">
        <v>252</v>
      </c>
      <c r="C9" s="5">
        <f>100*Raw_counts!C11/25794</f>
        <v>0</v>
      </c>
      <c r="D9" s="5">
        <f>100*Raw_counts!D11/31879</f>
        <v>0</v>
      </c>
      <c r="E9" s="5">
        <f>100*Raw_counts!E11/63592</f>
        <v>0</v>
      </c>
      <c r="F9" s="5">
        <f>100*Raw_counts!F11/29682</f>
        <v>0</v>
      </c>
      <c r="G9" s="5">
        <f>100*Raw_counts!G11/22137</f>
        <v>0</v>
      </c>
      <c r="H9" s="5">
        <f>100*Raw_counts!H11/28341</f>
        <v>0</v>
      </c>
      <c r="I9" s="5">
        <f>100*Raw_counts!I11/32722</f>
        <v>0</v>
      </c>
      <c r="J9" s="5">
        <f>100*Raw_counts!J11/27792</f>
        <v>0</v>
      </c>
      <c r="K9" s="5">
        <f>100*Raw_counts!K11/42577</f>
        <v>0</v>
      </c>
      <c r="L9" s="5">
        <f>100*Raw_counts!L11/30146</f>
        <v>7.5068002388376565</v>
      </c>
      <c r="M9" s="5">
        <f>100*Raw_counts!M11/17272</f>
        <v>3.421723019916628</v>
      </c>
      <c r="N9" s="5">
        <f>100*Raw_counts!N11/34788</f>
        <v>18.997930320800275</v>
      </c>
      <c r="O9" s="5">
        <f>100*Raw_counts!O11/34763</f>
        <v>0</v>
      </c>
      <c r="P9" s="5">
        <f>100*Raw_counts!P11/31694</f>
        <v>0.3849309017479649</v>
      </c>
      <c r="Q9" s="5">
        <f>100*Raw_counts!Q11/18022</f>
        <v>5.5487737210076576E-2</v>
      </c>
      <c r="R9" s="5">
        <f t="shared" si="0"/>
        <v>18.997930320800275</v>
      </c>
      <c r="S9" s="5" t="s">
        <v>18</v>
      </c>
      <c r="T9" s="5" t="s">
        <v>19</v>
      </c>
      <c r="U9" s="5" t="s">
        <v>253</v>
      </c>
      <c r="V9" s="5" t="s">
        <v>27</v>
      </c>
      <c r="W9" s="5"/>
      <c r="X9">
        <v>100</v>
      </c>
      <c r="Y9">
        <v>100</v>
      </c>
      <c r="Z9">
        <v>100</v>
      </c>
      <c r="AA9">
        <v>100</v>
      </c>
      <c r="AB9">
        <v>100</v>
      </c>
      <c r="AC9">
        <v>40</v>
      </c>
      <c r="AD9">
        <v>35</v>
      </c>
    </row>
    <row r="10" spans="1:30">
      <c r="A10">
        <v>13</v>
      </c>
      <c r="B10" t="s">
        <v>258</v>
      </c>
      <c r="C10" s="5">
        <f>100*Raw_counts!C14/25794</f>
        <v>0</v>
      </c>
      <c r="D10" s="5">
        <f>100*Raw_counts!D14/31879</f>
        <v>0</v>
      </c>
      <c r="E10" s="5">
        <f>100*Raw_counts!E14/63592</f>
        <v>0</v>
      </c>
      <c r="F10" s="5">
        <f>100*Raw_counts!F14/29682</f>
        <v>0</v>
      </c>
      <c r="G10" s="5">
        <f>100*Raw_counts!G14/22137</f>
        <v>0</v>
      </c>
      <c r="H10" s="5">
        <f>100*Raw_counts!H14/28341</f>
        <v>0</v>
      </c>
      <c r="I10" s="5">
        <f>100*Raw_counts!I14/32722</f>
        <v>0</v>
      </c>
      <c r="J10" s="5">
        <f>100*Raw_counts!J14/27792</f>
        <v>0</v>
      </c>
      <c r="K10" s="5">
        <f>100*Raw_counts!K14/42577</f>
        <v>0</v>
      </c>
      <c r="L10" s="5">
        <f>100*Raw_counts!L14/30146</f>
        <v>0.49757845153585883</v>
      </c>
      <c r="M10" s="5">
        <f>100*Raw_counts!M14/17272</f>
        <v>2.0785085687818436</v>
      </c>
      <c r="N10" s="5">
        <f>100*Raw_counts!N14/34788</f>
        <v>0.75025870989996546</v>
      </c>
      <c r="O10" s="5">
        <f>100*Raw_counts!O14/34763</f>
        <v>0</v>
      </c>
      <c r="P10" s="5">
        <f>100*Raw_counts!P14/31694</f>
        <v>14.933425885025557</v>
      </c>
      <c r="Q10" s="5">
        <f>100*Raw_counts!Q14/18022</f>
        <v>4.9938963489068913E-2</v>
      </c>
      <c r="R10" s="5">
        <f t="shared" si="0"/>
        <v>14.933425885025557</v>
      </c>
      <c r="S10" s="5" t="s">
        <v>18</v>
      </c>
      <c r="T10" s="5" t="s">
        <v>19</v>
      </c>
      <c r="U10" s="5" t="s">
        <v>259</v>
      </c>
      <c r="V10" s="5" t="s">
        <v>57</v>
      </c>
      <c r="W10" s="5" t="s">
        <v>133</v>
      </c>
      <c r="X10">
        <v>100</v>
      </c>
      <c r="Y10">
        <v>100</v>
      </c>
      <c r="Z10">
        <v>100</v>
      </c>
      <c r="AA10">
        <v>100</v>
      </c>
      <c r="AB10">
        <v>100</v>
      </c>
      <c r="AC10">
        <v>99</v>
      </c>
      <c r="AD10">
        <v>81</v>
      </c>
    </row>
    <row r="11" spans="1:30">
      <c r="A11">
        <v>11</v>
      </c>
      <c r="B11" t="s">
        <v>255</v>
      </c>
      <c r="C11" s="5">
        <f>100*Raw_counts!C12/25794</f>
        <v>0</v>
      </c>
      <c r="D11" s="5">
        <f>100*Raw_counts!D12/31879</f>
        <v>0</v>
      </c>
      <c r="E11" s="5">
        <f>100*Raw_counts!E12/63592</f>
        <v>0</v>
      </c>
      <c r="F11" s="5">
        <f>100*Raw_counts!F12/29682</f>
        <v>3.3690452125867527E-2</v>
      </c>
      <c r="G11" s="5">
        <f>100*Raw_counts!G12/22137</f>
        <v>0.33428197136016624</v>
      </c>
      <c r="H11" s="5">
        <f>100*Raw_counts!H12/28341</f>
        <v>8.1154511132281851E-2</v>
      </c>
      <c r="I11" s="5">
        <f>100*Raw_counts!I12/32722</f>
        <v>9.473748548377238E-2</v>
      </c>
      <c r="J11" s="5">
        <f>100*Raw_counts!J12/27792</f>
        <v>0.83837075417386298</v>
      </c>
      <c r="K11" s="5">
        <f>100*Raw_counts!K12/42577</f>
        <v>6.8111891396763505E-2</v>
      </c>
      <c r="L11" s="5">
        <f>100*Raw_counts!L12/30146</f>
        <v>10.910236847342931</v>
      </c>
      <c r="M11" s="5">
        <f>100*Raw_counts!M12/17272</f>
        <v>3.3348772579898101</v>
      </c>
      <c r="N11" s="5">
        <f>100*Raw_counts!N12/34788</f>
        <v>12.170863516154997</v>
      </c>
      <c r="O11" s="5">
        <f>100*Raw_counts!O12/34763</f>
        <v>0</v>
      </c>
      <c r="P11" s="5">
        <f>100*Raw_counts!P12/31694</f>
        <v>0.36284470246734396</v>
      </c>
      <c r="Q11" s="5">
        <f>100*Raw_counts!Q12/18022</f>
        <v>0</v>
      </c>
      <c r="R11" s="5">
        <f t="shared" si="0"/>
        <v>12.170863516154997</v>
      </c>
      <c r="S11" s="5" t="s">
        <v>241</v>
      </c>
      <c r="T11" s="5" t="s">
        <v>72</v>
      </c>
      <c r="U11" s="5" t="s">
        <v>73</v>
      </c>
      <c r="V11" s="5" t="s">
        <v>74</v>
      </c>
      <c r="W11" s="5" t="s">
        <v>152</v>
      </c>
      <c r="X11">
        <v>100</v>
      </c>
      <c r="Y11">
        <v>100</v>
      </c>
      <c r="Z11">
        <v>100</v>
      </c>
      <c r="AA11">
        <v>100</v>
      </c>
      <c r="AB11">
        <v>100</v>
      </c>
      <c r="AC11">
        <v>100</v>
      </c>
      <c r="AD11">
        <v>83</v>
      </c>
    </row>
    <row r="12" spans="1:30">
      <c r="A12">
        <v>6</v>
      </c>
      <c r="B12" t="s">
        <v>246</v>
      </c>
      <c r="C12" s="5">
        <f>100*Raw_counts!C7/25794</f>
        <v>0.2054741412731643</v>
      </c>
      <c r="D12" s="5">
        <f>100*Raw_counts!D7/31879</f>
        <v>0.37014962828194109</v>
      </c>
      <c r="E12" s="5">
        <f>100*Raw_counts!E7/63592</f>
        <v>11.753050698201031</v>
      </c>
      <c r="F12" s="5">
        <f>100*Raw_counts!F7/29682</f>
        <v>0.41776160636075738</v>
      </c>
      <c r="G12" s="5">
        <f>100*Raw_counts!G7/22137</f>
        <v>1.237746758820075</v>
      </c>
      <c r="H12" s="5">
        <f>100*Raw_counts!H7/28341</f>
        <v>8.1683779683144557</v>
      </c>
      <c r="I12" s="5">
        <f>100*Raw_counts!I7/32722</f>
        <v>9.6968400464519284</v>
      </c>
      <c r="J12" s="5">
        <f>100*Raw_counts!J7/27792</f>
        <v>0.23388025331030513</v>
      </c>
      <c r="K12" s="5">
        <f>100*Raw_counts!K7/42577</f>
        <v>9.0706249853207126</v>
      </c>
      <c r="L12" s="5">
        <f>100*Raw_counts!L7/30146</f>
        <v>0</v>
      </c>
      <c r="M12" s="5">
        <f>100*Raw_counts!M7/17272</f>
        <v>0</v>
      </c>
      <c r="N12" s="5">
        <f>100*Raw_counts!N7/34788</f>
        <v>0</v>
      </c>
      <c r="O12" s="5">
        <f>100*Raw_counts!O7/34763</f>
        <v>0</v>
      </c>
      <c r="P12" s="5">
        <f>100*Raw_counts!P7/31694</f>
        <v>0</v>
      </c>
      <c r="Q12" s="5">
        <f>100*Raw_counts!Q7/18022</f>
        <v>0</v>
      </c>
      <c r="R12" s="5">
        <f t="shared" si="0"/>
        <v>11.753050698201031</v>
      </c>
      <c r="S12" s="5" t="s">
        <v>8</v>
      </c>
      <c r="T12" s="5" t="s">
        <v>9</v>
      </c>
      <c r="U12" s="5" t="s">
        <v>103</v>
      </c>
      <c r="V12" s="5" t="s">
        <v>104</v>
      </c>
      <c r="W12" s="5"/>
      <c r="X12">
        <v>100</v>
      </c>
      <c r="Y12">
        <v>100</v>
      </c>
      <c r="Z12">
        <v>100</v>
      </c>
      <c r="AA12">
        <v>100</v>
      </c>
      <c r="AB12">
        <v>100</v>
      </c>
      <c r="AC12">
        <v>45</v>
      </c>
      <c r="AD12">
        <v>45</v>
      </c>
    </row>
    <row r="13" spans="1:30">
      <c r="A13">
        <v>23</v>
      </c>
      <c r="B13" t="s">
        <v>282</v>
      </c>
      <c r="C13" s="5">
        <f>100*Raw_counts!C24/25794</f>
        <v>0</v>
      </c>
      <c r="D13" s="5">
        <f>100*Raw_counts!D24/31879</f>
        <v>0</v>
      </c>
      <c r="E13" s="5">
        <f>100*Raw_counts!E24/63592</f>
        <v>0</v>
      </c>
      <c r="F13" s="5">
        <f>100*Raw_counts!F24/29682</f>
        <v>0</v>
      </c>
      <c r="G13" s="5">
        <f>100*Raw_counts!G24/22137</f>
        <v>0</v>
      </c>
      <c r="H13" s="5">
        <f>100*Raw_counts!H24/28341</f>
        <v>0</v>
      </c>
      <c r="I13" s="5">
        <f>100*Raw_counts!I24/32722</f>
        <v>0</v>
      </c>
      <c r="J13" s="5">
        <f>100*Raw_counts!J24/27792</f>
        <v>0</v>
      </c>
      <c r="K13" s="5">
        <f>100*Raw_counts!K24/42577</f>
        <v>0</v>
      </c>
      <c r="L13" s="5">
        <f>100*Raw_counts!L24/30146</f>
        <v>0</v>
      </c>
      <c r="M13" s="5">
        <f>100*Raw_counts!M24/17272</f>
        <v>0</v>
      </c>
      <c r="N13" s="5">
        <f>100*Raw_counts!N24/34788</f>
        <v>0</v>
      </c>
      <c r="O13" s="5">
        <f>100*Raw_counts!O24/34763</f>
        <v>0</v>
      </c>
      <c r="P13" s="5">
        <f>100*Raw_counts!P24/31694</f>
        <v>10.942134157884773</v>
      </c>
      <c r="Q13" s="5">
        <f>100*Raw_counts!Q24/18022</f>
        <v>0.25524359116635226</v>
      </c>
      <c r="R13" s="5">
        <f t="shared" si="0"/>
        <v>10.942134157884773</v>
      </c>
      <c r="S13" s="5" t="s">
        <v>18</v>
      </c>
      <c r="T13" s="5" t="s">
        <v>19</v>
      </c>
      <c r="U13" s="5" t="s">
        <v>283</v>
      </c>
      <c r="V13" s="5" t="s">
        <v>284</v>
      </c>
      <c r="W13" s="5" t="s">
        <v>285</v>
      </c>
      <c r="X13">
        <v>100</v>
      </c>
      <c r="Y13">
        <v>100</v>
      </c>
      <c r="Z13">
        <v>100</v>
      </c>
      <c r="AA13">
        <v>100</v>
      </c>
      <c r="AB13">
        <v>100</v>
      </c>
      <c r="AC13">
        <v>100</v>
      </c>
      <c r="AD13">
        <v>100</v>
      </c>
    </row>
    <row r="14" spans="1:30">
      <c r="A14">
        <v>16</v>
      </c>
      <c r="B14" t="s">
        <v>264</v>
      </c>
      <c r="C14" s="5">
        <f>100*Raw_counts!C17/25794</f>
        <v>0.38381018841591069</v>
      </c>
      <c r="D14" s="5">
        <f>100*Raw_counts!D17/31879</f>
        <v>10.417516233257002</v>
      </c>
      <c r="E14" s="5">
        <f>100*Raw_counts!E17/63592</f>
        <v>0.10693168952069443</v>
      </c>
      <c r="F14" s="5">
        <f>100*Raw_counts!F17/29682</f>
        <v>0</v>
      </c>
      <c r="G14" s="5">
        <f>100*Raw_counts!G17/22137</f>
        <v>2.258661968649772</v>
      </c>
      <c r="H14" s="5">
        <f>100*Raw_counts!H17/28341</f>
        <v>0.4728132387706856</v>
      </c>
      <c r="I14" s="5">
        <f>100*Raw_counts!I17/32722</f>
        <v>6.4177006295458708E-2</v>
      </c>
      <c r="J14" s="5">
        <f>100*Raw_counts!J17/27792</f>
        <v>1.1442141623488773</v>
      </c>
      <c r="K14" s="5">
        <f>100*Raw_counts!K17/42577</f>
        <v>5.8717147755830611E-2</v>
      </c>
      <c r="L14" s="5">
        <f>100*Raw_counts!L17/30146</f>
        <v>0</v>
      </c>
      <c r="M14" s="5">
        <f>100*Raw_counts!M17/17272</f>
        <v>0</v>
      </c>
      <c r="N14" s="5">
        <f>100*Raw_counts!N17/34788</f>
        <v>0</v>
      </c>
      <c r="O14" s="5">
        <f>100*Raw_counts!O17/34763</f>
        <v>0</v>
      </c>
      <c r="P14" s="5">
        <f>100*Raw_counts!P17/31694</f>
        <v>0</v>
      </c>
      <c r="Q14" s="5">
        <f>100*Raw_counts!Q17/18022</f>
        <v>0</v>
      </c>
      <c r="R14" s="5">
        <f t="shared" si="0"/>
        <v>10.417516233257002</v>
      </c>
      <c r="S14" s="5" t="s">
        <v>265</v>
      </c>
      <c r="T14" s="5" t="s">
        <v>149</v>
      </c>
      <c r="U14" s="5" t="s">
        <v>150</v>
      </c>
      <c r="V14" s="5" t="s">
        <v>178</v>
      </c>
      <c r="W14" s="5" t="s">
        <v>179</v>
      </c>
      <c r="X14">
        <v>100</v>
      </c>
      <c r="Y14">
        <v>100</v>
      </c>
      <c r="Z14">
        <v>100</v>
      </c>
      <c r="AA14">
        <v>100</v>
      </c>
      <c r="AB14">
        <v>86</v>
      </c>
      <c r="AC14">
        <v>86</v>
      </c>
      <c r="AD14">
        <v>44</v>
      </c>
    </row>
    <row r="15" spans="1:30">
      <c r="A15">
        <v>32</v>
      </c>
      <c r="B15" t="s">
        <v>302</v>
      </c>
      <c r="C15" s="5">
        <f>100*Raw_counts!C33/25794</f>
        <v>0</v>
      </c>
      <c r="D15" s="5">
        <f>100*Raw_counts!D33/31879</f>
        <v>0</v>
      </c>
      <c r="E15" s="5">
        <f>100*Raw_counts!E33/63592</f>
        <v>0</v>
      </c>
      <c r="F15" s="5">
        <f>100*Raw_counts!F33/29682</f>
        <v>0</v>
      </c>
      <c r="G15" s="5">
        <f>100*Raw_counts!G33/22137</f>
        <v>0</v>
      </c>
      <c r="H15" s="5">
        <f>100*Raw_counts!H33/28341</f>
        <v>0</v>
      </c>
      <c r="I15" s="5">
        <f>100*Raw_counts!I33/32722</f>
        <v>0</v>
      </c>
      <c r="J15" s="5">
        <f>100*Raw_counts!J33/27792</f>
        <v>0</v>
      </c>
      <c r="K15" s="5">
        <f>100*Raw_counts!K33/42577</f>
        <v>0</v>
      </c>
      <c r="L15" s="5">
        <f>100*Raw_counts!L33/30146</f>
        <v>0</v>
      </c>
      <c r="M15" s="5">
        <f>100*Raw_counts!M33/17272</f>
        <v>7.5266327003242248E-2</v>
      </c>
      <c r="N15" s="5">
        <f>100*Raw_counts!N33/34788</f>
        <v>0.28745544440611703</v>
      </c>
      <c r="O15" s="5">
        <f>100*Raw_counts!O33/34763</f>
        <v>0.95791502459511546</v>
      </c>
      <c r="P15" s="5">
        <f>100*Raw_counts!P33/31694</f>
        <v>2.8396541932226921E-2</v>
      </c>
      <c r="Q15" s="5">
        <f>100*Raw_counts!Q33/18022</f>
        <v>9.832427033625569</v>
      </c>
      <c r="R15" s="5">
        <f t="shared" si="0"/>
        <v>9.832427033625569</v>
      </c>
      <c r="S15" s="5" t="s">
        <v>238</v>
      </c>
      <c r="T15" s="5" t="s">
        <v>85</v>
      </c>
      <c r="U15" s="5" t="s">
        <v>86</v>
      </c>
      <c r="V15" s="5" t="s">
        <v>87</v>
      </c>
      <c r="W15" s="5"/>
      <c r="X15">
        <v>100</v>
      </c>
      <c r="Y15">
        <v>90</v>
      </c>
      <c r="Z15">
        <v>90</v>
      </c>
      <c r="AA15">
        <v>90</v>
      </c>
      <c r="AB15">
        <v>90</v>
      </c>
      <c r="AC15">
        <v>49</v>
      </c>
      <c r="AD15">
        <v>26</v>
      </c>
    </row>
    <row r="16" spans="1:30">
      <c r="A16">
        <v>40</v>
      </c>
      <c r="B16" t="s">
        <v>316</v>
      </c>
      <c r="C16" s="5">
        <f>100*Raw_counts!C41/25794</f>
        <v>0</v>
      </c>
      <c r="D16" s="5">
        <f>100*Raw_counts!D41/31879</f>
        <v>0</v>
      </c>
      <c r="E16" s="5">
        <f>100*Raw_counts!E41/63592</f>
        <v>0</v>
      </c>
      <c r="F16" s="5">
        <f>100*Raw_counts!F41/29682</f>
        <v>0</v>
      </c>
      <c r="G16" s="5">
        <f>100*Raw_counts!G41/22137</f>
        <v>0</v>
      </c>
      <c r="H16" s="5">
        <f>100*Raw_counts!H41/28341</f>
        <v>0</v>
      </c>
      <c r="I16" s="5">
        <f>100*Raw_counts!I41/32722</f>
        <v>0</v>
      </c>
      <c r="J16" s="5">
        <f>100*Raw_counts!J41/27792</f>
        <v>0</v>
      </c>
      <c r="K16" s="5">
        <f>100*Raw_counts!K41/42577</f>
        <v>0</v>
      </c>
      <c r="L16" s="5">
        <f>100*Raw_counts!L41/30146</f>
        <v>0</v>
      </c>
      <c r="M16" s="5">
        <f>100*Raw_counts!M41/17272</f>
        <v>0</v>
      </c>
      <c r="N16" s="5">
        <f>100*Raw_counts!N41/34788</f>
        <v>0</v>
      </c>
      <c r="O16" s="5">
        <f>100*Raw_counts!O41/34763</f>
        <v>0.10355838103730979</v>
      </c>
      <c r="P16" s="5">
        <f>100*Raw_counts!P41/31694</f>
        <v>0</v>
      </c>
      <c r="Q16" s="5">
        <f>100*Raw_counts!Q41/18022</f>
        <v>9.799134391299523</v>
      </c>
      <c r="R16" s="5">
        <f t="shared" si="0"/>
        <v>9.799134391299523</v>
      </c>
      <c r="S16" s="5" t="s">
        <v>241</v>
      </c>
      <c r="T16" s="5" t="s">
        <v>72</v>
      </c>
      <c r="U16" s="5" t="s">
        <v>58</v>
      </c>
      <c r="V16" s="5" t="s">
        <v>59</v>
      </c>
      <c r="W16" s="5" t="s">
        <v>92</v>
      </c>
      <c r="X16">
        <v>100</v>
      </c>
      <c r="Y16">
        <v>100</v>
      </c>
      <c r="Z16">
        <v>100</v>
      </c>
      <c r="AA16">
        <v>100</v>
      </c>
      <c r="AB16">
        <v>100</v>
      </c>
      <c r="AC16">
        <v>100</v>
      </c>
      <c r="AD16">
        <v>80</v>
      </c>
    </row>
    <row r="17" spans="1:30">
      <c r="A17">
        <v>33</v>
      </c>
      <c r="B17" t="s">
        <v>303</v>
      </c>
      <c r="C17" s="5">
        <f>100*Raw_counts!C34/25794</f>
        <v>0</v>
      </c>
      <c r="D17" s="5">
        <f>100*Raw_counts!D34/31879</f>
        <v>0</v>
      </c>
      <c r="E17" s="5">
        <f>100*Raw_counts!E34/63592</f>
        <v>0</v>
      </c>
      <c r="F17" s="5">
        <f>100*Raw_counts!F34/29682</f>
        <v>0</v>
      </c>
      <c r="G17" s="5">
        <f>100*Raw_counts!G34/22137</f>
        <v>0</v>
      </c>
      <c r="H17" s="5">
        <f>100*Raw_counts!H34/28341</f>
        <v>0</v>
      </c>
      <c r="I17" s="5">
        <f>100*Raw_counts!I34/32722</f>
        <v>0</v>
      </c>
      <c r="J17" s="5">
        <f>100*Raw_counts!J34/27792</f>
        <v>0</v>
      </c>
      <c r="K17" s="5">
        <f>100*Raw_counts!K34/42577</f>
        <v>0</v>
      </c>
      <c r="L17" s="5">
        <f>100*Raw_counts!L34/30146</f>
        <v>1.9903138061434351E-2</v>
      </c>
      <c r="M17" s="5">
        <f>100*Raw_counts!M34/17272</f>
        <v>0</v>
      </c>
      <c r="N17" s="5">
        <f>100*Raw_counts!N34/34788</f>
        <v>0.34207197884327928</v>
      </c>
      <c r="O17" s="5">
        <f>100*Raw_counts!O34/34763</f>
        <v>0.8486034001668441</v>
      </c>
      <c r="P17" s="5">
        <f>100*Raw_counts!P34/31694</f>
        <v>0</v>
      </c>
      <c r="Q17" s="5">
        <f>100*Raw_counts!Q34/18022</f>
        <v>9.6437687271113077</v>
      </c>
      <c r="R17" s="5">
        <f t="shared" si="0"/>
        <v>9.6437687271113077</v>
      </c>
      <c r="S17" s="5" t="s">
        <v>238</v>
      </c>
      <c r="T17" s="5" t="s">
        <v>85</v>
      </c>
      <c r="U17" s="5" t="s">
        <v>86</v>
      </c>
      <c r="V17" s="5" t="s">
        <v>87</v>
      </c>
      <c r="W17" s="5"/>
      <c r="X17">
        <v>100</v>
      </c>
      <c r="Y17">
        <v>90</v>
      </c>
      <c r="Z17">
        <v>89</v>
      </c>
      <c r="AA17">
        <v>89</v>
      </c>
      <c r="AB17">
        <v>89</v>
      </c>
      <c r="AC17">
        <v>46</v>
      </c>
      <c r="AD17">
        <v>31</v>
      </c>
    </row>
    <row r="18" spans="1:30">
      <c r="A18">
        <v>7</v>
      </c>
      <c r="B18" t="s">
        <v>247</v>
      </c>
      <c r="C18" s="5">
        <f>100*Raw_counts!C8/25794</f>
        <v>0.10855237652167171</v>
      </c>
      <c r="D18" s="5">
        <f>100*Raw_counts!D8/31879</f>
        <v>0.45798174346748644</v>
      </c>
      <c r="E18" s="5">
        <f>100*Raw_counts!E8/63592</f>
        <v>9.4099886778211097</v>
      </c>
      <c r="F18" s="5">
        <f>100*Raw_counts!F8/29682</f>
        <v>0.29310693349504752</v>
      </c>
      <c r="G18" s="5">
        <f>100*Raw_counts!G8/22137</f>
        <v>0.97574197045670141</v>
      </c>
      <c r="H18" s="5">
        <f>100*Raw_counts!H8/28341</f>
        <v>6.4500194065135315</v>
      </c>
      <c r="I18" s="5">
        <f>100*Raw_counts!I8/32722</f>
        <v>8.6180551311044553</v>
      </c>
      <c r="J18" s="5">
        <f>100*Raw_counts!J8/27792</f>
        <v>0.14032815198618306</v>
      </c>
      <c r="K18" s="5">
        <f>100*Raw_counts!K8/42577</f>
        <v>7.9033280879348009</v>
      </c>
      <c r="L18" s="5">
        <f>100*Raw_counts!L8/30146</f>
        <v>0</v>
      </c>
      <c r="M18" s="5">
        <f>100*Raw_counts!M8/17272</f>
        <v>0</v>
      </c>
      <c r="N18" s="5">
        <f>100*Raw_counts!N8/34788</f>
        <v>0</v>
      </c>
      <c r="O18" s="5">
        <f>100*Raw_counts!O8/34763</f>
        <v>0</v>
      </c>
      <c r="P18" s="5">
        <f>100*Raw_counts!P8/31694</f>
        <v>0</v>
      </c>
      <c r="Q18" s="5">
        <f>100*Raw_counts!Q8/18022</f>
        <v>0</v>
      </c>
      <c r="R18" s="5">
        <f t="shared" si="0"/>
        <v>9.4099886778211097</v>
      </c>
      <c r="S18" s="5" t="s">
        <v>8</v>
      </c>
      <c r="T18" s="5" t="s">
        <v>9</v>
      </c>
      <c r="U18" s="5" t="s">
        <v>103</v>
      </c>
      <c r="V18" s="5" t="s">
        <v>104</v>
      </c>
      <c r="W18" s="5"/>
      <c r="X18">
        <v>100</v>
      </c>
      <c r="Y18">
        <v>100</v>
      </c>
      <c r="Z18">
        <v>100</v>
      </c>
      <c r="AA18">
        <v>100</v>
      </c>
      <c r="AB18">
        <v>100</v>
      </c>
      <c r="AC18">
        <v>39</v>
      </c>
      <c r="AD18">
        <v>39</v>
      </c>
    </row>
    <row r="19" spans="1:30">
      <c r="A19">
        <v>45</v>
      </c>
      <c r="B19" t="s">
        <v>325</v>
      </c>
      <c r="C19" s="5">
        <f>100*Raw_counts!C46/25794</f>
        <v>0</v>
      </c>
      <c r="D19" s="5">
        <f>100*Raw_counts!D46/31879</f>
        <v>0</v>
      </c>
      <c r="E19" s="5">
        <f>100*Raw_counts!E46/63592</f>
        <v>0</v>
      </c>
      <c r="F19" s="5">
        <f>100*Raw_counts!F46/29682</f>
        <v>0</v>
      </c>
      <c r="G19" s="5">
        <f>100*Raw_counts!G46/22137</f>
        <v>0</v>
      </c>
      <c r="H19" s="5">
        <f>100*Raw_counts!H46/28341</f>
        <v>0</v>
      </c>
      <c r="I19" s="5">
        <f>100*Raw_counts!I46/32722</f>
        <v>0</v>
      </c>
      <c r="J19" s="5">
        <f>100*Raw_counts!J46/27792</f>
        <v>0</v>
      </c>
      <c r="K19" s="5">
        <f>100*Raw_counts!K46/42577</f>
        <v>0</v>
      </c>
      <c r="L19" s="5">
        <f>100*Raw_counts!L46/30146</f>
        <v>0</v>
      </c>
      <c r="M19" s="5">
        <f>100*Raw_counts!M46/17272</f>
        <v>0</v>
      </c>
      <c r="N19" s="5">
        <f>100*Raw_counts!N46/34788</f>
        <v>0</v>
      </c>
      <c r="O19" s="5">
        <f>100*Raw_counts!O46/34763</f>
        <v>0.16396743664240715</v>
      </c>
      <c r="P19" s="5">
        <f>100*Raw_counts!P46/31694</f>
        <v>0</v>
      </c>
      <c r="Q19" s="5">
        <f>100*Raw_counts!Q46/18022</f>
        <v>8.395294639884586</v>
      </c>
      <c r="R19" s="5">
        <f t="shared" si="0"/>
        <v>8.395294639884586</v>
      </c>
      <c r="S19" s="5" t="s">
        <v>8</v>
      </c>
      <c r="T19" s="5" t="s">
        <v>9</v>
      </c>
      <c r="U19" s="5" t="s">
        <v>50</v>
      </c>
      <c r="V19" s="5" t="s">
        <v>51</v>
      </c>
      <c r="W19" s="5" t="s">
        <v>153</v>
      </c>
      <c r="X19">
        <v>100</v>
      </c>
      <c r="Y19">
        <v>100</v>
      </c>
      <c r="Z19">
        <v>100</v>
      </c>
      <c r="AA19">
        <v>100</v>
      </c>
      <c r="AB19">
        <v>100</v>
      </c>
      <c r="AC19">
        <v>100</v>
      </c>
      <c r="AD19">
        <v>98</v>
      </c>
    </row>
    <row r="20" spans="1:30">
      <c r="A20">
        <v>12</v>
      </c>
      <c r="B20" t="s">
        <v>256</v>
      </c>
      <c r="C20" s="5">
        <f>100*Raw_counts!C13/25794</f>
        <v>0</v>
      </c>
      <c r="D20" s="5">
        <f>100*Raw_counts!D13/31879</f>
        <v>0</v>
      </c>
      <c r="E20" s="5">
        <f>100*Raw_counts!E13/63592</f>
        <v>0</v>
      </c>
      <c r="F20" s="5">
        <f>100*Raw_counts!F13/29682</f>
        <v>0</v>
      </c>
      <c r="G20" s="5">
        <f>100*Raw_counts!G13/22137</f>
        <v>0</v>
      </c>
      <c r="H20" s="5">
        <f>100*Raw_counts!H13/28341</f>
        <v>0</v>
      </c>
      <c r="I20" s="5">
        <f>100*Raw_counts!I13/32722</f>
        <v>0</v>
      </c>
      <c r="J20" s="5">
        <f>100*Raw_counts!J13/27792</f>
        <v>0</v>
      </c>
      <c r="K20" s="5">
        <f>100*Raw_counts!K13/42577</f>
        <v>0</v>
      </c>
      <c r="L20" s="5">
        <f>100*Raw_counts!L13/30146</f>
        <v>7.5698268426988653</v>
      </c>
      <c r="M20" s="5">
        <f>100*Raw_counts!M13/17272</f>
        <v>0.55581287633163501</v>
      </c>
      <c r="N20" s="5">
        <f>100*Raw_counts!N13/34788</f>
        <v>1.0175922731976543</v>
      </c>
      <c r="O20" s="5">
        <f>100*Raw_counts!O13/34763</f>
        <v>8.0286511520869883</v>
      </c>
      <c r="P20" s="5">
        <f>100*Raw_counts!P13/31694</f>
        <v>0.22717233545781537</v>
      </c>
      <c r="Q20" s="5">
        <f>100*Raw_counts!Q13/18022</f>
        <v>0.30518255465542116</v>
      </c>
      <c r="R20" s="5">
        <f t="shared" si="0"/>
        <v>8.0286511520869883</v>
      </c>
      <c r="S20" s="5" t="s">
        <v>18</v>
      </c>
      <c r="T20" s="5" t="s">
        <v>35</v>
      </c>
      <c r="U20" s="5" t="s">
        <v>36</v>
      </c>
      <c r="V20" s="5" t="s">
        <v>115</v>
      </c>
      <c r="W20" s="5" t="s">
        <v>173</v>
      </c>
      <c r="X20">
        <v>100</v>
      </c>
      <c r="Y20">
        <v>100</v>
      </c>
      <c r="Z20">
        <v>100</v>
      </c>
      <c r="AA20">
        <v>100</v>
      </c>
      <c r="AB20">
        <v>100</v>
      </c>
      <c r="AC20">
        <v>100</v>
      </c>
      <c r="AD20">
        <v>72</v>
      </c>
    </row>
    <row r="21" spans="1:30">
      <c r="A21">
        <v>24</v>
      </c>
      <c r="B21" t="s">
        <v>286</v>
      </c>
      <c r="C21" s="5">
        <f>100*Raw_counts!C25/25794</f>
        <v>3.8768705900597035E-2</v>
      </c>
      <c r="D21" s="5">
        <f>100*Raw_counts!D25/31879</f>
        <v>1.6154835471627089</v>
      </c>
      <c r="E21" s="5">
        <f>100*Raw_counts!E25/63592</f>
        <v>4.2458170839099259E-2</v>
      </c>
      <c r="F21" s="5">
        <f>100*Raw_counts!F25/29682</f>
        <v>0</v>
      </c>
      <c r="G21" s="5">
        <f>100*Raw_counts!G25/22137</f>
        <v>1.1745042236978813</v>
      </c>
      <c r="H21" s="5">
        <f>100*Raw_counts!H25/28341</f>
        <v>0.33520341554638156</v>
      </c>
      <c r="I21" s="5">
        <f>100*Raw_counts!I25/32722</f>
        <v>0.66621844630523808</v>
      </c>
      <c r="J21" s="5">
        <f>100*Raw_counts!J25/27792</f>
        <v>7.4697754749568217</v>
      </c>
      <c r="K21" s="5">
        <f>100*Raw_counts!K25/42577</f>
        <v>0.67172417032670217</v>
      </c>
      <c r="L21" s="5">
        <f>100*Raw_counts!L25/30146</f>
        <v>0</v>
      </c>
      <c r="M21" s="5">
        <f>100*Raw_counts!M25/17272</f>
        <v>0</v>
      </c>
      <c r="N21" s="5">
        <f>100*Raw_counts!N25/34788</f>
        <v>0</v>
      </c>
      <c r="O21" s="5">
        <f>100*Raw_counts!O25/34763</f>
        <v>0</v>
      </c>
      <c r="P21" s="5">
        <f>100*Raw_counts!P25/31694</f>
        <v>0</v>
      </c>
      <c r="Q21" s="5">
        <f>100*Raw_counts!Q25/18022</f>
        <v>0</v>
      </c>
      <c r="R21" s="5">
        <f t="shared" si="0"/>
        <v>7.4697754749568217</v>
      </c>
      <c r="S21" s="5" t="s">
        <v>18</v>
      </c>
      <c r="T21" s="5" t="s">
        <v>78</v>
      </c>
      <c r="U21" s="5" t="s">
        <v>81</v>
      </c>
      <c r="V21" s="5" t="s">
        <v>82</v>
      </c>
      <c r="W21" s="5" t="s">
        <v>93</v>
      </c>
      <c r="X21">
        <v>100</v>
      </c>
      <c r="Y21">
        <v>100</v>
      </c>
      <c r="Z21">
        <v>100</v>
      </c>
      <c r="AA21">
        <v>100</v>
      </c>
      <c r="AB21">
        <v>100</v>
      </c>
      <c r="AC21">
        <v>100</v>
      </c>
      <c r="AD21">
        <v>57</v>
      </c>
    </row>
    <row r="22" spans="1:30">
      <c r="A22">
        <v>20</v>
      </c>
      <c r="B22" t="s">
        <v>272</v>
      </c>
      <c r="C22" s="5">
        <f>100*Raw_counts!C21/25794</f>
        <v>0</v>
      </c>
      <c r="D22" s="5">
        <f>100*Raw_counts!D21/31879</f>
        <v>0</v>
      </c>
      <c r="E22" s="5">
        <f>100*Raw_counts!E21/63592</f>
        <v>0</v>
      </c>
      <c r="F22" s="5">
        <f>100*Raw_counts!F21/29682</f>
        <v>0</v>
      </c>
      <c r="G22" s="5">
        <f>100*Raw_counts!G21/22137</f>
        <v>0</v>
      </c>
      <c r="H22" s="5">
        <f>100*Raw_counts!H21/28341</f>
        <v>0</v>
      </c>
      <c r="I22" s="5">
        <f>100*Raw_counts!I21/32722</f>
        <v>1.1765784487500763</v>
      </c>
      <c r="J22" s="5">
        <f>100*Raw_counts!J21/27792</f>
        <v>1.4464594127806563</v>
      </c>
      <c r="K22" s="5">
        <f>100*Raw_counts!K21/42577</f>
        <v>6.5176034008971984</v>
      </c>
      <c r="L22" s="5">
        <f>100*Raw_counts!L21/30146</f>
        <v>0</v>
      </c>
      <c r="M22" s="5">
        <f>100*Raw_counts!M21/17272</f>
        <v>0</v>
      </c>
      <c r="N22" s="5">
        <f>100*Raw_counts!N21/34788</f>
        <v>0</v>
      </c>
      <c r="O22" s="5">
        <f>100*Raw_counts!O21/34763</f>
        <v>0</v>
      </c>
      <c r="P22" s="5">
        <f>100*Raw_counts!P21/31694</f>
        <v>0</v>
      </c>
      <c r="Q22" s="5">
        <f>100*Raw_counts!Q21/18022</f>
        <v>1.814449006769504</v>
      </c>
      <c r="R22" s="5">
        <f t="shared" si="0"/>
        <v>6.5176034008971984</v>
      </c>
      <c r="S22" s="5" t="s">
        <v>18</v>
      </c>
      <c r="T22" s="5" t="s">
        <v>35</v>
      </c>
      <c r="U22" s="5" t="s">
        <v>36</v>
      </c>
      <c r="V22" s="5" t="s">
        <v>42</v>
      </c>
      <c r="W22" s="5" t="s">
        <v>43</v>
      </c>
      <c r="X22">
        <v>100</v>
      </c>
      <c r="Y22">
        <v>100</v>
      </c>
      <c r="Z22">
        <v>100</v>
      </c>
      <c r="AA22">
        <v>100</v>
      </c>
      <c r="AB22">
        <v>98</v>
      </c>
      <c r="AC22">
        <v>98</v>
      </c>
      <c r="AD22">
        <v>41</v>
      </c>
    </row>
    <row r="23" spans="1:30">
      <c r="A23">
        <v>21</v>
      </c>
      <c r="B23" t="s">
        <v>273</v>
      </c>
      <c r="C23" s="5">
        <f>100*Raw_counts!C22/25794</f>
        <v>2.3261223540358224E-2</v>
      </c>
      <c r="D23" s="5">
        <f>100*Raw_counts!D22/31879</f>
        <v>0.31054926440603531</v>
      </c>
      <c r="E23" s="5">
        <f>100*Raw_counts!E22/63592</f>
        <v>0</v>
      </c>
      <c r="F23" s="5">
        <f>100*Raw_counts!F22/29682</f>
        <v>0</v>
      </c>
      <c r="G23" s="5">
        <f>100*Raw_counts!G22/22137</f>
        <v>1.3009892939422687</v>
      </c>
      <c r="H23" s="5">
        <f>100*Raw_counts!H22/28341</f>
        <v>0</v>
      </c>
      <c r="I23" s="5">
        <f>100*Raw_counts!I22/32722</f>
        <v>0</v>
      </c>
      <c r="J23" s="5">
        <f>100*Raw_counts!J22/27792</f>
        <v>3.8572251007484168</v>
      </c>
      <c r="K23" s="5">
        <f>100*Raw_counts!K22/42577</f>
        <v>7.0460577306996732E-3</v>
      </c>
      <c r="L23" s="5">
        <f>100*Raw_counts!L22/30146</f>
        <v>6.6343793538114509E-2</v>
      </c>
      <c r="M23" s="5">
        <f>100*Raw_counts!M22/17272</f>
        <v>5.7491894395553498</v>
      </c>
      <c r="N23" s="5">
        <f>100*Raw_counts!N22/34788</f>
        <v>9.1985742209957463E-2</v>
      </c>
      <c r="O23" s="5">
        <f>100*Raw_counts!O22/34763</f>
        <v>0</v>
      </c>
      <c r="P23" s="5">
        <f>100*Raw_counts!P22/31694</f>
        <v>4.306808859721083</v>
      </c>
      <c r="Q23" s="5">
        <f>100*Raw_counts!Q22/18022</f>
        <v>0</v>
      </c>
      <c r="R23" s="5">
        <f t="shared" si="0"/>
        <v>5.7491894395553498</v>
      </c>
      <c r="S23" s="5" t="s">
        <v>275</v>
      </c>
      <c r="T23" s="5" t="s">
        <v>276</v>
      </c>
      <c r="U23" s="5" t="s">
        <v>277</v>
      </c>
      <c r="V23" s="5" t="s">
        <v>278</v>
      </c>
      <c r="W23" s="5" t="s">
        <v>279</v>
      </c>
      <c r="X23">
        <v>100</v>
      </c>
      <c r="Y23">
        <v>100</v>
      </c>
      <c r="Z23">
        <v>100</v>
      </c>
      <c r="AA23">
        <v>100</v>
      </c>
      <c r="AB23">
        <v>100</v>
      </c>
      <c r="AC23">
        <v>99</v>
      </c>
      <c r="AD23">
        <v>99</v>
      </c>
    </row>
    <row r="24" spans="1:30">
      <c r="A24">
        <v>14</v>
      </c>
      <c r="B24" t="s">
        <v>261</v>
      </c>
      <c r="C24" s="5">
        <f>100*Raw_counts!C15/25794</f>
        <v>0</v>
      </c>
      <c r="D24" s="5">
        <f>100*Raw_counts!D15/31879</f>
        <v>0</v>
      </c>
      <c r="E24" s="5">
        <f>100*Raw_counts!E15/63592</f>
        <v>0</v>
      </c>
      <c r="F24" s="5">
        <f>100*Raw_counts!F15/29682</f>
        <v>3.5374974732160904</v>
      </c>
      <c r="G24" s="5">
        <f>100*Raw_counts!G15/22137</f>
        <v>0</v>
      </c>
      <c r="H24" s="5">
        <f>100*Raw_counts!H15/28341</f>
        <v>1.3725697752372887</v>
      </c>
      <c r="I24" s="5">
        <f>100*Raw_counts!I15/32722</f>
        <v>5.1952814620133243E-2</v>
      </c>
      <c r="J24" s="5">
        <f>100*Raw_counts!J15/27792</f>
        <v>0.29504893494530798</v>
      </c>
      <c r="K24" s="5">
        <f>100*Raw_counts!K15/42577</f>
        <v>3.5230288653498365E-2</v>
      </c>
      <c r="L24" s="5">
        <f>100*Raw_counts!L15/30146</f>
        <v>5.4302395010946727</v>
      </c>
      <c r="M24" s="5">
        <f>100*Raw_counts!M15/17272</f>
        <v>1.7774432607688744</v>
      </c>
      <c r="N24" s="5">
        <f>100*Raw_counts!N15/34788</f>
        <v>1.8512130619753937</v>
      </c>
      <c r="O24" s="5">
        <f>100*Raw_counts!O15/34763</f>
        <v>1.7489859908523431</v>
      </c>
      <c r="P24" s="5">
        <f>100*Raw_counts!P15/31694</f>
        <v>0.48589638417366066</v>
      </c>
      <c r="Q24" s="5">
        <f>100*Raw_counts!Q15/18022</f>
        <v>1.0098768172233936</v>
      </c>
      <c r="R24" s="5">
        <f t="shared" si="0"/>
        <v>5.4302395010946727</v>
      </c>
      <c r="S24" s="5" t="s">
        <v>18</v>
      </c>
      <c r="T24" s="5" t="s">
        <v>35</v>
      </c>
      <c r="U24" s="5" t="s">
        <v>36</v>
      </c>
      <c r="V24" s="5" t="s">
        <v>115</v>
      </c>
      <c r="W24" s="5" t="s">
        <v>173</v>
      </c>
      <c r="X24">
        <v>100</v>
      </c>
      <c r="Y24">
        <v>100</v>
      </c>
      <c r="Z24">
        <v>100</v>
      </c>
      <c r="AA24">
        <v>100</v>
      </c>
      <c r="AB24">
        <v>100</v>
      </c>
      <c r="AC24">
        <v>100</v>
      </c>
      <c r="AD24">
        <v>99</v>
      </c>
    </row>
    <row r="25" spans="1:30">
      <c r="A25">
        <v>30</v>
      </c>
      <c r="B25" t="s">
        <v>300</v>
      </c>
      <c r="C25" s="5">
        <f>100*Raw_counts!C31/25794</f>
        <v>0</v>
      </c>
      <c r="D25" s="5">
        <f>100*Raw_counts!D31/31879</f>
        <v>0</v>
      </c>
      <c r="E25" s="5">
        <f>100*Raw_counts!E31/63592</f>
        <v>0</v>
      </c>
      <c r="F25" s="5">
        <f>100*Raw_counts!F31/29682</f>
        <v>0</v>
      </c>
      <c r="G25" s="5">
        <f>100*Raw_counts!G31/22137</f>
        <v>0</v>
      </c>
      <c r="H25" s="5">
        <f>100*Raw_counts!H31/28341</f>
        <v>0</v>
      </c>
      <c r="I25" s="5">
        <f>100*Raw_counts!I31/32722</f>
        <v>0</v>
      </c>
      <c r="J25" s="5">
        <f>100*Raw_counts!J31/27792</f>
        <v>0</v>
      </c>
      <c r="K25" s="5">
        <f>100*Raw_counts!K31/42577</f>
        <v>0</v>
      </c>
      <c r="L25" s="5">
        <f>100*Raw_counts!L31/30146</f>
        <v>2.1992967557884961</v>
      </c>
      <c r="M25" s="5">
        <f>100*Raw_counts!M31/17272</f>
        <v>0.92635479388605835</v>
      </c>
      <c r="N25" s="5">
        <f>100*Raw_counts!N31/34788</f>
        <v>5.3696677015062662</v>
      </c>
      <c r="O25" s="5">
        <f>100*Raw_counts!O31/34763</f>
        <v>0</v>
      </c>
      <c r="P25" s="5">
        <f>100*Raw_counts!P31/31694</f>
        <v>0.1798447655707705</v>
      </c>
      <c r="Q25" s="5">
        <f>100*Raw_counts!Q31/18022</f>
        <v>0</v>
      </c>
      <c r="R25" s="5">
        <f t="shared" si="0"/>
        <v>5.3696677015062662</v>
      </c>
      <c r="S25" s="5" t="s">
        <v>18</v>
      </c>
      <c r="T25" s="5" t="s">
        <v>19</v>
      </c>
      <c r="U25" s="5" t="s">
        <v>253</v>
      </c>
      <c r="V25" s="5" t="s">
        <v>27</v>
      </c>
      <c r="W25" s="5"/>
      <c r="X25">
        <v>100</v>
      </c>
      <c r="Y25">
        <v>100</v>
      </c>
      <c r="Z25">
        <v>100</v>
      </c>
      <c r="AA25">
        <v>100</v>
      </c>
      <c r="AB25">
        <v>100</v>
      </c>
      <c r="AC25">
        <v>40</v>
      </c>
      <c r="AD25">
        <v>38</v>
      </c>
    </row>
    <row r="26" spans="1:30">
      <c r="A26">
        <v>18</v>
      </c>
      <c r="B26" t="s">
        <v>268</v>
      </c>
      <c r="C26" s="5">
        <f>100*Raw_counts!C19/25794</f>
        <v>0</v>
      </c>
      <c r="D26" s="5">
        <f>100*Raw_counts!D19/31879</f>
        <v>3.3972207409266288</v>
      </c>
      <c r="E26" s="5">
        <f>100*Raw_counts!E19/63592</f>
        <v>0</v>
      </c>
      <c r="F26" s="5">
        <f>100*Raw_counts!F19/29682</f>
        <v>0</v>
      </c>
      <c r="G26" s="5">
        <f>100*Raw_counts!G19/22137</f>
        <v>2.1547635180918823</v>
      </c>
      <c r="H26" s="5">
        <f>100*Raw_counts!H19/28341</f>
        <v>0</v>
      </c>
      <c r="I26" s="5">
        <f>100*Raw_counts!I19/32722</f>
        <v>0</v>
      </c>
      <c r="J26" s="5">
        <f>100*Raw_counts!J19/27792</f>
        <v>0.7664075993091537</v>
      </c>
      <c r="K26" s="5">
        <f>100*Raw_counts!K19/42577</f>
        <v>0</v>
      </c>
      <c r="L26" s="5">
        <f>100*Raw_counts!L19/30146</f>
        <v>0.24547203609102369</v>
      </c>
      <c r="M26" s="5">
        <f>100*Raw_counts!M19/17272</f>
        <v>5.0544233441408055</v>
      </c>
      <c r="N26" s="5">
        <f>100*Raw_counts!N19/34788</f>
        <v>0.14085316775899737</v>
      </c>
      <c r="O26" s="5">
        <f>100*Raw_counts!O19/34763</f>
        <v>5.7532433909616544E-3</v>
      </c>
      <c r="P26" s="5">
        <f>100*Raw_counts!P19/31694</f>
        <v>4.5970846216949584</v>
      </c>
      <c r="Q26" s="5">
        <f>100*Raw_counts!Q19/18022</f>
        <v>0</v>
      </c>
      <c r="R26" s="5">
        <f t="shared" si="0"/>
        <v>5.0544233441408055</v>
      </c>
      <c r="S26" s="5" t="s">
        <v>269</v>
      </c>
      <c r="T26" s="5" t="s">
        <v>270</v>
      </c>
      <c r="U26" s="5" t="s">
        <v>160</v>
      </c>
      <c r="V26" s="5" t="s">
        <v>161</v>
      </c>
      <c r="W26" s="5" t="s">
        <v>162</v>
      </c>
      <c r="X26">
        <v>100</v>
      </c>
      <c r="Y26">
        <v>100</v>
      </c>
      <c r="Z26">
        <v>100</v>
      </c>
      <c r="AA26">
        <v>100</v>
      </c>
      <c r="AB26">
        <v>99</v>
      </c>
      <c r="AC26">
        <v>99</v>
      </c>
      <c r="AD26">
        <v>99</v>
      </c>
    </row>
    <row r="27" spans="1:30">
      <c r="A27">
        <v>44</v>
      </c>
      <c r="B27" t="s">
        <v>323</v>
      </c>
      <c r="C27" s="5">
        <f>100*Raw_counts!C45/25794</f>
        <v>0</v>
      </c>
      <c r="D27" s="5">
        <f>100*Raw_counts!D45/31879</f>
        <v>0</v>
      </c>
      <c r="E27" s="5">
        <f>100*Raw_counts!E45/63592</f>
        <v>0</v>
      </c>
      <c r="F27" s="5">
        <f>100*Raw_counts!F45/29682</f>
        <v>2.6952361700694025E-2</v>
      </c>
      <c r="G27" s="5">
        <f>100*Raw_counts!G45/22137</f>
        <v>0</v>
      </c>
      <c r="H27" s="5">
        <f>100*Raw_counts!H45/28341</f>
        <v>0</v>
      </c>
      <c r="I27" s="5">
        <f>100*Raw_counts!I45/32722</f>
        <v>4.9569097243444773</v>
      </c>
      <c r="J27" s="5">
        <f>100*Raw_counts!J45/27792</f>
        <v>0</v>
      </c>
      <c r="K27" s="5">
        <f>100*Raw_counts!K45/42577</f>
        <v>2.113817319209902E-2</v>
      </c>
      <c r="L27" s="5">
        <f>100*Raw_counts!L45/30146</f>
        <v>0</v>
      </c>
      <c r="M27" s="5">
        <f>100*Raw_counts!M45/17272</f>
        <v>0</v>
      </c>
      <c r="N27" s="5">
        <f>100*Raw_counts!N45/34788</f>
        <v>0</v>
      </c>
      <c r="O27" s="5">
        <f>100*Raw_counts!O45/34763</f>
        <v>4.8902568823174064E-2</v>
      </c>
      <c r="P27" s="5">
        <f>100*Raw_counts!P45/31694</f>
        <v>0</v>
      </c>
      <c r="Q27" s="5">
        <f>100*Raw_counts!Q45/18022</f>
        <v>0</v>
      </c>
      <c r="R27" s="5">
        <f t="shared" si="0"/>
        <v>4.9569097243444773</v>
      </c>
      <c r="S27" s="5" t="s">
        <v>18</v>
      </c>
      <c r="T27" s="5" t="s">
        <v>35</v>
      </c>
      <c r="U27" s="5" t="s">
        <v>36</v>
      </c>
      <c r="V27" s="5" t="s">
        <v>202</v>
      </c>
      <c r="W27" s="5" t="s">
        <v>324</v>
      </c>
      <c r="X27">
        <v>100</v>
      </c>
      <c r="Y27">
        <v>100</v>
      </c>
      <c r="Z27">
        <v>100</v>
      </c>
      <c r="AA27">
        <v>100</v>
      </c>
      <c r="AB27">
        <v>100</v>
      </c>
      <c r="AC27">
        <v>56</v>
      </c>
      <c r="AD27">
        <v>39</v>
      </c>
    </row>
    <row r="28" spans="1:30">
      <c r="A28">
        <v>28</v>
      </c>
      <c r="B28" t="s">
        <v>294</v>
      </c>
      <c r="C28" s="5">
        <f>100*Raw_counts!C29/25794</f>
        <v>0</v>
      </c>
      <c r="D28" s="5">
        <f>100*Raw_counts!D29/31879</f>
        <v>0</v>
      </c>
      <c r="E28" s="5">
        <f>100*Raw_counts!E29/63592</f>
        <v>0</v>
      </c>
      <c r="F28" s="5">
        <f>100*Raw_counts!F29/29682</f>
        <v>0</v>
      </c>
      <c r="G28" s="5">
        <f>100*Raw_counts!G29/22137</f>
        <v>0</v>
      </c>
      <c r="H28" s="5">
        <f>100*Raw_counts!H29/28341</f>
        <v>0</v>
      </c>
      <c r="I28" s="5">
        <f>100*Raw_counts!I29/32722</f>
        <v>0.77318012346433596</v>
      </c>
      <c r="J28" s="5">
        <f>100*Raw_counts!J29/27792</f>
        <v>0</v>
      </c>
      <c r="K28" s="5">
        <f>100*Raw_counts!K29/42577</f>
        <v>0.51436221434107621</v>
      </c>
      <c r="L28" s="5">
        <f>100*Raw_counts!L29/30146</f>
        <v>0.13600477675313474</v>
      </c>
      <c r="M28" s="5">
        <f>100*Raw_counts!M29/17272</f>
        <v>0</v>
      </c>
      <c r="N28" s="5">
        <f>100*Raw_counts!N29/34788</f>
        <v>2.8659307807289869</v>
      </c>
      <c r="O28" s="5">
        <f>100*Raw_counts!O29/34763</f>
        <v>4.8729971521445217</v>
      </c>
      <c r="P28" s="5">
        <f>100*Raw_counts!P29/31694</f>
        <v>0</v>
      </c>
      <c r="Q28" s="5">
        <f>100*Raw_counts!Q29/18022</f>
        <v>7.7682832094107201E-2</v>
      </c>
      <c r="R28" s="5">
        <f t="shared" si="0"/>
        <v>4.8729971521445217</v>
      </c>
      <c r="S28" s="5" t="s">
        <v>18</v>
      </c>
      <c r="T28" s="5" t="s">
        <v>35</v>
      </c>
      <c r="U28" s="5" t="s">
        <v>295</v>
      </c>
      <c r="V28" s="5" t="s">
        <v>296</v>
      </c>
      <c r="W28" s="5" t="s">
        <v>297</v>
      </c>
      <c r="X28">
        <v>100</v>
      </c>
      <c r="Y28">
        <v>100</v>
      </c>
      <c r="Z28">
        <v>100</v>
      </c>
      <c r="AA28">
        <v>100</v>
      </c>
      <c r="AB28">
        <v>100</v>
      </c>
      <c r="AC28">
        <v>100</v>
      </c>
      <c r="AD28">
        <v>98</v>
      </c>
    </row>
    <row r="29" spans="1:30">
      <c r="A29">
        <v>22</v>
      </c>
      <c r="B29" t="s">
        <v>280</v>
      </c>
      <c r="C29" s="5">
        <f>100*Raw_counts!C23/25794</f>
        <v>3.1014964720477631E-2</v>
      </c>
      <c r="D29" s="5">
        <f>100*Raw_counts!D23/31879</f>
        <v>0.22585401047711659</v>
      </c>
      <c r="E29" s="5">
        <f>100*Raw_counts!E23/63592</f>
        <v>2.8824380425210721</v>
      </c>
      <c r="F29" s="5">
        <f>100*Raw_counts!F23/29682</f>
        <v>7.7488039889495319E-2</v>
      </c>
      <c r="G29" s="5">
        <f>100*Raw_counts!G23/22137</f>
        <v>0.40655915435695894</v>
      </c>
      <c r="H29" s="5">
        <f>100*Raw_counts!H23/28341</f>
        <v>0.96326876257012806</v>
      </c>
      <c r="I29" s="5">
        <f>100*Raw_counts!I23/32722</f>
        <v>0.14363425218507425</v>
      </c>
      <c r="J29" s="5">
        <f>100*Raw_counts!J23/27792</f>
        <v>0.55771445020149679</v>
      </c>
      <c r="K29" s="5">
        <f>100*Raw_counts!K23/42577</f>
        <v>0.28184230922798692</v>
      </c>
      <c r="L29" s="5">
        <f>100*Raw_counts!L23/30146</f>
        <v>0</v>
      </c>
      <c r="M29" s="5">
        <f>100*Raw_counts!M23/17272</f>
        <v>0</v>
      </c>
      <c r="N29" s="5">
        <f>100*Raw_counts!N23/34788</f>
        <v>0</v>
      </c>
      <c r="O29" s="5">
        <f>100*Raw_counts!O23/34763</f>
        <v>0.18122716681529213</v>
      </c>
      <c r="P29" s="5">
        <f>100*Raw_counts!P23/31694</f>
        <v>0</v>
      </c>
      <c r="Q29" s="5">
        <f>100*Raw_counts!Q23/18022</f>
        <v>4.6831650205304625</v>
      </c>
      <c r="R29" s="5">
        <f t="shared" si="0"/>
        <v>4.6831650205304625</v>
      </c>
      <c r="S29" s="5" t="s">
        <v>18</v>
      </c>
      <c r="T29" s="5" t="s">
        <v>35</v>
      </c>
      <c r="U29" s="5" t="s">
        <v>36</v>
      </c>
      <c r="V29" s="5" t="s">
        <v>42</v>
      </c>
      <c r="W29" s="5" t="s">
        <v>43</v>
      </c>
      <c r="X29">
        <v>100</v>
      </c>
      <c r="Y29">
        <v>100</v>
      </c>
      <c r="Z29">
        <v>100</v>
      </c>
      <c r="AA29">
        <v>100</v>
      </c>
      <c r="AB29">
        <v>100</v>
      </c>
      <c r="AC29">
        <v>100</v>
      </c>
      <c r="AD29">
        <v>70</v>
      </c>
    </row>
    <row r="30" spans="1:30">
      <c r="A30">
        <v>29</v>
      </c>
      <c r="B30" t="s">
        <v>299</v>
      </c>
      <c r="C30" s="5">
        <f>100*Raw_counts!C30/25794</f>
        <v>0</v>
      </c>
      <c r="D30" s="5">
        <f>100*Raw_counts!D30/31879</f>
        <v>0</v>
      </c>
      <c r="E30" s="5">
        <f>100*Raw_counts!E30/63592</f>
        <v>0</v>
      </c>
      <c r="F30" s="5">
        <f>100*Raw_counts!F30/29682</f>
        <v>0</v>
      </c>
      <c r="G30" s="5">
        <f>100*Raw_counts!G30/22137</f>
        <v>0</v>
      </c>
      <c r="H30" s="5">
        <f>100*Raw_counts!H30/28341</f>
        <v>0</v>
      </c>
      <c r="I30" s="5">
        <f>100*Raw_counts!I30/32722</f>
        <v>0</v>
      </c>
      <c r="J30" s="5">
        <f>100*Raw_counts!J30/27792</f>
        <v>0</v>
      </c>
      <c r="K30" s="5">
        <f>100*Raw_counts!K30/42577</f>
        <v>0</v>
      </c>
      <c r="L30" s="5">
        <f>100*Raw_counts!L30/30146</f>
        <v>4.3488356664234065</v>
      </c>
      <c r="M30" s="5">
        <f>100*Raw_counts!M30/17272</f>
        <v>0.35317276516905977</v>
      </c>
      <c r="N30" s="5">
        <f>100*Raw_counts!N30/34788</f>
        <v>0.52604346326319418</v>
      </c>
      <c r="O30" s="5">
        <f>100*Raw_counts!O30/34763</f>
        <v>4.6227310646376898</v>
      </c>
      <c r="P30" s="5">
        <f>100*Raw_counts!P30/31694</f>
        <v>0</v>
      </c>
      <c r="Q30" s="5">
        <f>100*Raw_counts!Q30/18022</f>
        <v>0.24969481744534458</v>
      </c>
      <c r="R30" s="5">
        <f t="shared" si="0"/>
        <v>4.6227310646376898</v>
      </c>
      <c r="S30" s="5" t="s">
        <v>18</v>
      </c>
      <c r="T30" s="5" t="s">
        <v>35</v>
      </c>
      <c r="U30" s="5" t="s">
        <v>36</v>
      </c>
      <c r="V30" s="5" t="s">
        <v>115</v>
      </c>
      <c r="W30" s="5" t="s">
        <v>173</v>
      </c>
      <c r="X30">
        <v>100</v>
      </c>
      <c r="Y30">
        <v>100</v>
      </c>
      <c r="Z30">
        <v>100</v>
      </c>
      <c r="AA30">
        <v>100</v>
      </c>
      <c r="AB30">
        <v>100</v>
      </c>
      <c r="AC30">
        <v>100</v>
      </c>
      <c r="AD30">
        <v>90</v>
      </c>
    </row>
    <row r="31" spans="1:30">
      <c r="A31">
        <v>34</v>
      </c>
      <c r="B31" t="s">
        <v>304</v>
      </c>
      <c r="C31" s="5">
        <f>100*Raw_counts!C35/25794</f>
        <v>0.22485849422346282</v>
      </c>
      <c r="D31" s="5">
        <f>100*Raw_counts!D35/31879</f>
        <v>4.4135637880736533</v>
      </c>
      <c r="E31" s="5">
        <f>100*Raw_counts!E35/63592</f>
        <v>1.1007673921247955E-2</v>
      </c>
      <c r="F31" s="5">
        <f>100*Raw_counts!F35/29682</f>
        <v>0</v>
      </c>
      <c r="G31" s="5">
        <f>100*Raw_counts!G35/22137</f>
        <v>0.52400957672674708</v>
      </c>
      <c r="H31" s="5">
        <f>100*Raw_counts!H35/28341</f>
        <v>4.5869941074768002E-2</v>
      </c>
      <c r="I31" s="5">
        <f>100*Raw_counts!I35/32722</f>
        <v>0</v>
      </c>
      <c r="J31" s="5">
        <f>100*Raw_counts!J35/27792</f>
        <v>0</v>
      </c>
      <c r="K31" s="5">
        <f>100*Raw_counts!K35/42577</f>
        <v>0</v>
      </c>
      <c r="L31" s="5">
        <f>100*Raw_counts!L35/30146</f>
        <v>0.18907981158362636</v>
      </c>
      <c r="M31" s="5">
        <f>100*Raw_counts!M35/17272</f>
        <v>0.63686892079666513</v>
      </c>
      <c r="N31" s="5">
        <f>100*Raw_counts!N35/34788</f>
        <v>0.13222950442681383</v>
      </c>
      <c r="O31" s="5">
        <f>100*Raw_counts!O35/34763</f>
        <v>0</v>
      </c>
      <c r="P31" s="5">
        <f>100*Raw_counts!P35/31694</f>
        <v>1.0033444816053512</v>
      </c>
      <c r="Q31" s="5">
        <f>100*Raw_counts!Q35/18022</f>
        <v>1.6646321163022972E-2</v>
      </c>
      <c r="R31" s="5">
        <f t="shared" si="0"/>
        <v>4.4135637880736533</v>
      </c>
      <c r="S31" s="5" t="s">
        <v>269</v>
      </c>
      <c r="T31" s="5" t="s">
        <v>305</v>
      </c>
      <c r="U31" s="5" t="s">
        <v>146</v>
      </c>
      <c r="V31" s="5" t="s">
        <v>306</v>
      </c>
      <c r="W31" s="5" t="s">
        <v>307</v>
      </c>
      <c r="X31">
        <v>100</v>
      </c>
      <c r="Y31">
        <v>100</v>
      </c>
      <c r="Z31">
        <v>100</v>
      </c>
      <c r="AA31">
        <v>100</v>
      </c>
      <c r="AB31">
        <v>95</v>
      </c>
      <c r="AC31">
        <v>68</v>
      </c>
      <c r="AD31">
        <v>45</v>
      </c>
    </row>
    <row r="32" spans="1:30">
      <c r="A32">
        <v>52</v>
      </c>
      <c r="B32" t="s">
        <v>334</v>
      </c>
      <c r="C32" s="5">
        <f>100*Raw_counts!C53/25794</f>
        <v>0</v>
      </c>
      <c r="D32" s="5">
        <f>100*Raw_counts!D53/31879</f>
        <v>0</v>
      </c>
      <c r="E32" s="5">
        <f>100*Raw_counts!E53/63592</f>
        <v>0</v>
      </c>
      <c r="F32" s="5">
        <f>100*Raw_counts!F53/29682</f>
        <v>8.759517552725557E-2</v>
      </c>
      <c r="G32" s="5">
        <f>100*Raw_counts!G53/22137</f>
        <v>0</v>
      </c>
      <c r="H32" s="5">
        <f>100*Raw_counts!H53/28341</f>
        <v>5.2926855086270777E-2</v>
      </c>
      <c r="I32" s="5">
        <f>100*Raw_counts!I53/32722</f>
        <v>0</v>
      </c>
      <c r="J32" s="5">
        <f>100*Raw_counts!J53/27792</f>
        <v>0</v>
      </c>
      <c r="K32" s="5">
        <f>100*Raw_counts!K53/42577</f>
        <v>0</v>
      </c>
      <c r="L32" s="5">
        <f>100*Raw_counts!L53/30146</f>
        <v>3.9673588535792477</v>
      </c>
      <c r="M32" s="5">
        <f>100*Raw_counts!M53/17272</f>
        <v>9.8425196850393706E-2</v>
      </c>
      <c r="N32" s="5">
        <f>100*Raw_counts!N53/34788</f>
        <v>0.29320455329423939</v>
      </c>
      <c r="O32" s="5">
        <f>100*Raw_counts!O53/34763</f>
        <v>0</v>
      </c>
      <c r="P32" s="5">
        <f>100*Raw_counts!P53/31694</f>
        <v>0</v>
      </c>
      <c r="Q32" s="5">
        <f>100*Raw_counts!Q53/18022</f>
        <v>0.14426811674619908</v>
      </c>
      <c r="R32" s="5">
        <f t="shared" si="0"/>
        <v>3.9673588535792477</v>
      </c>
      <c r="S32" s="5" t="s">
        <v>18</v>
      </c>
      <c r="T32" s="5" t="s">
        <v>35</v>
      </c>
      <c r="U32" s="5" t="s">
        <v>36</v>
      </c>
      <c r="V32" s="5" t="s">
        <v>115</v>
      </c>
      <c r="W32" s="5" t="s">
        <v>173</v>
      </c>
      <c r="X32">
        <v>100</v>
      </c>
      <c r="Y32">
        <v>100</v>
      </c>
      <c r="Z32">
        <v>100</v>
      </c>
      <c r="AA32">
        <v>100</v>
      </c>
      <c r="AB32">
        <v>100</v>
      </c>
      <c r="AC32">
        <v>100</v>
      </c>
      <c r="AD32">
        <v>65</v>
      </c>
    </row>
    <row r="33" spans="1:30">
      <c r="A33">
        <v>26</v>
      </c>
      <c r="B33" t="s">
        <v>290</v>
      </c>
      <c r="C33" s="5">
        <f>100*Raw_counts!C27/25794</f>
        <v>5.0399317670776149E-2</v>
      </c>
      <c r="D33" s="5">
        <f>100*Raw_counts!D27/31879</f>
        <v>0</v>
      </c>
      <c r="E33" s="5">
        <f>100*Raw_counts!E27/63592</f>
        <v>1.4152723613033085E-2</v>
      </c>
      <c r="F33" s="5">
        <f>100*Raw_counts!F27/29682</f>
        <v>0.20888080318037869</v>
      </c>
      <c r="G33" s="5">
        <f>100*Raw_counts!G27/22137</f>
        <v>1.3551971811898631E-2</v>
      </c>
      <c r="H33" s="5">
        <f>100*Raw_counts!H27/28341</f>
        <v>0.21170742034508311</v>
      </c>
      <c r="I33" s="5">
        <f>100*Raw_counts!I27/32722</f>
        <v>6.7233054214290086E-2</v>
      </c>
      <c r="J33" s="5">
        <f>100*Raw_counts!J27/27792</f>
        <v>0.24107656879677605</v>
      </c>
      <c r="K33" s="5">
        <f>100*Raw_counts!K27/42577</f>
        <v>9.3947436409328983E-2</v>
      </c>
      <c r="L33" s="5">
        <f>100*Raw_counts!L27/30146</f>
        <v>2.6703376899091089</v>
      </c>
      <c r="M33" s="5">
        <f>100*Raw_counts!M27/17272</f>
        <v>0.80477072718851317</v>
      </c>
      <c r="N33" s="5">
        <f>100*Raw_counts!N27/34788</f>
        <v>0.93423019431988041</v>
      </c>
      <c r="O33" s="5">
        <f>100*Raw_counts!O27/34763</f>
        <v>3.961108074677099</v>
      </c>
      <c r="P33" s="5">
        <f>100*Raw_counts!P27/31694</f>
        <v>0.62472392250899222</v>
      </c>
      <c r="Q33" s="5">
        <f>100*Raw_counts!Q27/18022</f>
        <v>1.020974364665409</v>
      </c>
      <c r="R33" s="5">
        <f t="shared" si="0"/>
        <v>3.961108074677099</v>
      </c>
      <c r="S33" s="5" t="s">
        <v>18</v>
      </c>
      <c r="T33" s="5" t="s">
        <v>35</v>
      </c>
      <c r="U33" s="5" t="s">
        <v>36</v>
      </c>
      <c r="V33" s="5" t="s">
        <v>115</v>
      </c>
      <c r="W33" s="5" t="s">
        <v>173</v>
      </c>
      <c r="X33">
        <v>100</v>
      </c>
      <c r="Y33">
        <v>100</v>
      </c>
      <c r="Z33">
        <v>100</v>
      </c>
      <c r="AA33">
        <v>100</v>
      </c>
      <c r="AB33">
        <v>100</v>
      </c>
      <c r="AC33">
        <v>100</v>
      </c>
      <c r="AD33">
        <v>100</v>
      </c>
    </row>
    <row r="34" spans="1:30">
      <c r="A34">
        <v>39</v>
      </c>
      <c r="B34" t="s">
        <v>314</v>
      </c>
      <c r="C34" s="5">
        <f>100*Raw_counts!C40/25794</f>
        <v>5.0399317670776149E-2</v>
      </c>
      <c r="D34" s="5">
        <f>100*Raw_counts!D40/31879</f>
        <v>1.0351642146867843</v>
      </c>
      <c r="E34" s="5">
        <f>100*Raw_counts!E40/63592</f>
        <v>0</v>
      </c>
      <c r="F34" s="5">
        <f>100*Raw_counts!F40/29682</f>
        <v>0</v>
      </c>
      <c r="G34" s="5">
        <f>100*Raw_counts!G40/22137</f>
        <v>1.5494421104937435</v>
      </c>
      <c r="H34" s="5">
        <f>100*Raw_counts!H40/28341</f>
        <v>0</v>
      </c>
      <c r="I34" s="5">
        <f>100*Raw_counts!I40/32722</f>
        <v>5.1952814620133243E-2</v>
      </c>
      <c r="J34" s="5">
        <f>100*Raw_counts!J40/27792</f>
        <v>3.9507772020725387</v>
      </c>
      <c r="K34" s="5">
        <f>100*Raw_counts!K40/42577</f>
        <v>3.757897456373159E-2</v>
      </c>
      <c r="L34" s="5">
        <f>100*Raw_counts!L40/30146</f>
        <v>0</v>
      </c>
      <c r="M34" s="5">
        <f>100*Raw_counts!M40/17272</f>
        <v>0</v>
      </c>
      <c r="N34" s="5">
        <f>100*Raw_counts!N40/34788</f>
        <v>0</v>
      </c>
      <c r="O34" s="5">
        <f>100*Raw_counts!O40/34763</f>
        <v>0</v>
      </c>
      <c r="P34" s="5">
        <f>100*Raw_counts!P40/31694</f>
        <v>0</v>
      </c>
      <c r="Q34" s="5">
        <f>100*Raw_counts!Q40/18022</f>
        <v>0</v>
      </c>
      <c r="R34" s="5">
        <f t="shared" si="0"/>
        <v>3.9507772020725387</v>
      </c>
      <c r="S34" s="5" t="s">
        <v>241</v>
      </c>
      <c r="T34" s="5" t="s">
        <v>72</v>
      </c>
      <c r="U34" s="5" t="s">
        <v>73</v>
      </c>
      <c r="V34" s="5" t="s">
        <v>315</v>
      </c>
      <c r="W34" s="5"/>
      <c r="X34">
        <v>100</v>
      </c>
      <c r="Y34">
        <v>100</v>
      </c>
      <c r="Z34">
        <v>100</v>
      </c>
      <c r="AA34">
        <v>100</v>
      </c>
      <c r="AB34">
        <v>100</v>
      </c>
      <c r="AC34">
        <v>100</v>
      </c>
      <c r="AD34">
        <v>100</v>
      </c>
    </row>
    <row r="35" spans="1:30">
      <c r="A35">
        <v>54</v>
      </c>
      <c r="B35" t="s">
        <v>337</v>
      </c>
      <c r="C35" s="5">
        <f>100*Raw_counts!C55/25794</f>
        <v>0.2054741412731643</v>
      </c>
      <c r="D35" s="5">
        <f>100*Raw_counts!D55/31879</f>
        <v>3.7893283980049564</v>
      </c>
      <c r="E35" s="5">
        <f>100*Raw_counts!E55/63592</f>
        <v>1.4152723613033085E-2</v>
      </c>
      <c r="F35" s="5">
        <f>100*Raw_counts!F55/29682</f>
        <v>0</v>
      </c>
      <c r="G35" s="5">
        <f>100*Raw_counts!G55/22137</f>
        <v>0.14907168993088493</v>
      </c>
      <c r="H35" s="5">
        <f>100*Raw_counts!H55/28341</f>
        <v>0</v>
      </c>
      <c r="I35" s="5">
        <f>100*Raw_counts!I55/32722</f>
        <v>0</v>
      </c>
      <c r="J35" s="5">
        <f>100*Raw_counts!J55/27792</f>
        <v>0.11514104778353483</v>
      </c>
      <c r="K35" s="5">
        <f>100*Raw_counts!K55/42577</f>
        <v>0</v>
      </c>
      <c r="L35" s="5">
        <f>100*Raw_counts!L55/30146</f>
        <v>0</v>
      </c>
      <c r="M35" s="5">
        <f>100*Raw_counts!M55/17272</f>
        <v>0</v>
      </c>
      <c r="N35" s="5">
        <f>100*Raw_counts!N55/34788</f>
        <v>0</v>
      </c>
      <c r="O35" s="5">
        <f>100*Raw_counts!O55/34763</f>
        <v>0</v>
      </c>
      <c r="P35" s="5">
        <f>100*Raw_counts!P55/31694</f>
        <v>0</v>
      </c>
      <c r="Q35" s="5">
        <f>100*Raw_counts!Q55/18022</f>
        <v>0</v>
      </c>
      <c r="R35" s="5">
        <f t="shared" si="0"/>
        <v>3.7893283980049564</v>
      </c>
      <c r="S35" s="5" t="s">
        <v>338</v>
      </c>
      <c r="T35" s="5" t="s">
        <v>339</v>
      </c>
      <c r="U35" s="5" t="s">
        <v>340</v>
      </c>
      <c r="V35" s="5" t="s">
        <v>341</v>
      </c>
      <c r="W35" s="5" t="s">
        <v>342</v>
      </c>
      <c r="X35">
        <v>100</v>
      </c>
      <c r="Y35">
        <v>100</v>
      </c>
      <c r="Z35">
        <v>100</v>
      </c>
      <c r="AA35">
        <v>100</v>
      </c>
      <c r="AB35">
        <v>100</v>
      </c>
      <c r="AC35">
        <v>100</v>
      </c>
      <c r="AD35">
        <v>99</v>
      </c>
    </row>
    <row r="36" spans="1:30">
      <c r="A36">
        <v>43</v>
      </c>
      <c r="B36" t="s">
        <v>322</v>
      </c>
      <c r="C36" s="5">
        <f>100*Raw_counts!C44/25794</f>
        <v>3.4891835310537335E-2</v>
      </c>
      <c r="D36" s="5">
        <f>100*Raw_counts!D44/31879</f>
        <v>0.65874086389159003</v>
      </c>
      <c r="E36" s="5">
        <f>100*Raw_counts!E44/63592</f>
        <v>0</v>
      </c>
      <c r="F36" s="5">
        <f>100*Raw_counts!F44/29682</f>
        <v>0</v>
      </c>
      <c r="G36" s="5">
        <f>100*Raw_counts!G44/22137</f>
        <v>1.2422640827573745</v>
      </c>
      <c r="H36" s="5">
        <f>100*Raw_counts!H44/28341</f>
        <v>0</v>
      </c>
      <c r="I36" s="5">
        <f>100*Raw_counts!I44/32722</f>
        <v>0</v>
      </c>
      <c r="J36" s="5">
        <f>100*Raw_counts!J44/27792</f>
        <v>3.3858664363845712</v>
      </c>
      <c r="K36" s="5">
        <f>100*Raw_counts!K44/42577</f>
        <v>0</v>
      </c>
      <c r="L36" s="5">
        <f>100*Raw_counts!L44/30146</f>
        <v>0</v>
      </c>
      <c r="M36" s="5">
        <f>100*Raw_counts!M44/17272</f>
        <v>0.75266327003242239</v>
      </c>
      <c r="N36" s="5">
        <f>100*Raw_counts!N44/34788</f>
        <v>0</v>
      </c>
      <c r="O36" s="5">
        <f>100*Raw_counts!O44/34763</f>
        <v>0</v>
      </c>
      <c r="P36" s="5">
        <f>100*Raw_counts!P44/31694</f>
        <v>0.35022401716413204</v>
      </c>
      <c r="Q36" s="5">
        <f>100*Raw_counts!Q44/18022</f>
        <v>0</v>
      </c>
      <c r="R36" s="5">
        <f t="shared" si="0"/>
        <v>3.3858664363845712</v>
      </c>
      <c r="S36" s="5" t="s">
        <v>269</v>
      </c>
      <c r="T36" s="5" t="s">
        <v>270</v>
      </c>
      <c r="U36" s="5" t="s">
        <v>160</v>
      </c>
      <c r="V36" s="5" t="s">
        <v>161</v>
      </c>
      <c r="W36" s="5" t="s">
        <v>162</v>
      </c>
      <c r="X36">
        <v>100</v>
      </c>
      <c r="Y36">
        <v>100</v>
      </c>
      <c r="Z36">
        <v>100</v>
      </c>
      <c r="AA36">
        <v>100</v>
      </c>
      <c r="AB36">
        <v>100</v>
      </c>
      <c r="AC36">
        <v>100</v>
      </c>
      <c r="AD36">
        <v>92</v>
      </c>
    </row>
    <row r="37" spans="1:30">
      <c r="A37">
        <v>55</v>
      </c>
      <c r="B37" t="s">
        <v>344</v>
      </c>
      <c r="C37" s="5">
        <f>100*Raw_counts!C56/25794</f>
        <v>0</v>
      </c>
      <c r="D37" s="5">
        <f>100*Raw_counts!D56/31879</f>
        <v>0</v>
      </c>
      <c r="E37" s="5">
        <f>100*Raw_counts!E56/63592</f>
        <v>0</v>
      </c>
      <c r="F37" s="5">
        <f>100*Raw_counts!F56/29682</f>
        <v>0</v>
      </c>
      <c r="G37" s="5">
        <f>100*Raw_counts!G56/22137</f>
        <v>1.0841577449518904</v>
      </c>
      <c r="H37" s="5">
        <f>100*Raw_counts!H56/28341</f>
        <v>4.5869941074768002E-2</v>
      </c>
      <c r="I37" s="5">
        <f>100*Raw_counts!I56/32722</f>
        <v>0.18030682721105068</v>
      </c>
      <c r="J37" s="5">
        <f>100*Raw_counts!J56/27792</f>
        <v>3.3678756476683938</v>
      </c>
      <c r="K37" s="5">
        <f>100*Raw_counts!K56/42577</f>
        <v>0.13152641097306056</v>
      </c>
      <c r="L37" s="5">
        <f>100*Raw_counts!L56/30146</f>
        <v>0</v>
      </c>
      <c r="M37" s="5">
        <f>100*Raw_counts!M56/17272</f>
        <v>0</v>
      </c>
      <c r="N37" s="5">
        <f>100*Raw_counts!N56/34788</f>
        <v>0</v>
      </c>
      <c r="O37" s="5">
        <f>100*Raw_counts!O56/34763</f>
        <v>0</v>
      </c>
      <c r="P37" s="5">
        <f>100*Raw_counts!P56/31694</f>
        <v>0</v>
      </c>
      <c r="Q37" s="5">
        <f>100*Raw_counts!Q56/18022</f>
        <v>0</v>
      </c>
      <c r="R37" s="5">
        <f t="shared" si="0"/>
        <v>3.3678756476683938</v>
      </c>
      <c r="S37" s="5" t="s">
        <v>265</v>
      </c>
      <c r="T37" s="5" t="s">
        <v>149</v>
      </c>
      <c r="U37" s="5"/>
      <c r="V37" s="5"/>
      <c r="W37" s="5"/>
      <c r="X37">
        <v>100</v>
      </c>
      <c r="Y37">
        <v>100</v>
      </c>
      <c r="Z37">
        <v>100</v>
      </c>
      <c r="AA37">
        <v>74</v>
      </c>
      <c r="AB37">
        <v>74</v>
      </c>
      <c r="AC37">
        <v>74</v>
      </c>
      <c r="AD37">
        <v>74</v>
      </c>
    </row>
    <row r="38" spans="1:30">
      <c r="A38">
        <v>48</v>
      </c>
      <c r="B38" t="s">
        <v>329</v>
      </c>
      <c r="C38" s="5">
        <f>100*Raw_counts!C49/25794</f>
        <v>0</v>
      </c>
      <c r="D38" s="5">
        <f>100*Raw_counts!D49/31879</f>
        <v>0</v>
      </c>
      <c r="E38" s="5">
        <f>100*Raw_counts!E49/63592</f>
        <v>0</v>
      </c>
      <c r="F38" s="5">
        <f>100*Raw_counts!F49/29682</f>
        <v>0</v>
      </c>
      <c r="G38" s="5">
        <f>100*Raw_counts!G49/22137</f>
        <v>0</v>
      </c>
      <c r="H38" s="5">
        <f>100*Raw_counts!H49/28341</f>
        <v>0</v>
      </c>
      <c r="I38" s="5">
        <f>100*Raw_counts!I49/32722</f>
        <v>0</v>
      </c>
      <c r="J38" s="5">
        <f>100*Raw_counts!J49/27792</f>
        <v>0.84196891191709844</v>
      </c>
      <c r="K38" s="5">
        <f>100*Raw_counts!K49/42577</f>
        <v>0</v>
      </c>
      <c r="L38" s="5">
        <f>100*Raw_counts!L49/30146</f>
        <v>0.30186426059842103</v>
      </c>
      <c r="M38" s="5">
        <f>100*Raw_counts!M49/17272</f>
        <v>3.2248726262158405</v>
      </c>
      <c r="N38" s="5">
        <f>100*Raw_counts!N49/34788</f>
        <v>0.36506841439576865</v>
      </c>
      <c r="O38" s="5">
        <f>100*Raw_counts!O49/34763</f>
        <v>0</v>
      </c>
      <c r="P38" s="5">
        <f>100*Raw_counts!P49/31694</f>
        <v>1.5113270650596327</v>
      </c>
      <c r="Q38" s="5">
        <f>100*Raw_counts!Q49/18022</f>
        <v>0</v>
      </c>
      <c r="R38" s="5">
        <f t="shared" si="0"/>
        <v>3.2248726262158405</v>
      </c>
      <c r="S38" s="5" t="s">
        <v>241</v>
      </c>
      <c r="T38" s="5" t="s">
        <v>72</v>
      </c>
      <c r="U38" s="5" t="s">
        <v>73</v>
      </c>
      <c r="V38" s="5" t="s">
        <v>315</v>
      </c>
      <c r="W38" s="5"/>
      <c r="X38">
        <v>100</v>
      </c>
      <c r="Y38">
        <v>100</v>
      </c>
      <c r="Z38">
        <v>100</v>
      </c>
      <c r="AA38">
        <v>100</v>
      </c>
      <c r="AB38">
        <v>100</v>
      </c>
      <c r="AC38">
        <v>100</v>
      </c>
      <c r="AD38">
        <v>100</v>
      </c>
    </row>
    <row r="39" spans="1:30">
      <c r="A39">
        <v>27</v>
      </c>
      <c r="B39" t="s">
        <v>292</v>
      </c>
      <c r="C39" s="5">
        <f>100*Raw_counts!C28/25794</f>
        <v>0</v>
      </c>
      <c r="D39" s="5">
        <f>100*Raw_counts!D28/31879</f>
        <v>0.10351642146867844</v>
      </c>
      <c r="E39" s="5">
        <f>100*Raw_counts!E28/63592</f>
        <v>0</v>
      </c>
      <c r="F39" s="5">
        <f>100*Raw_counts!F28/29682</f>
        <v>0</v>
      </c>
      <c r="G39" s="5">
        <f>100*Raw_counts!G28/22137</f>
        <v>0.207796901115779</v>
      </c>
      <c r="H39" s="5">
        <f>100*Raw_counts!H28/28341</f>
        <v>0</v>
      </c>
      <c r="I39" s="5">
        <f>100*Raw_counts!I28/32722</f>
        <v>0.11307377299676059</v>
      </c>
      <c r="J39" s="5">
        <f>100*Raw_counts!J28/27792</f>
        <v>1.4788428324697755</v>
      </c>
      <c r="K39" s="5">
        <f>100*Raw_counts!K28/42577</f>
        <v>9.1598750499095757E-2</v>
      </c>
      <c r="L39" s="5">
        <f>100*Raw_counts!L28/30146</f>
        <v>2.4381344125257081</v>
      </c>
      <c r="M39" s="5">
        <f>100*Raw_counts!M28/17272</f>
        <v>2.5416859657248727</v>
      </c>
      <c r="N39" s="5">
        <f>100*Raw_counts!N28/34788</f>
        <v>3.1965045417960218</v>
      </c>
      <c r="O39" s="5">
        <f>100*Raw_counts!O28/34763</f>
        <v>8.6298650864424821E-3</v>
      </c>
      <c r="P39" s="5">
        <f>100*Raw_counts!P28/31694</f>
        <v>1.1768789045245156</v>
      </c>
      <c r="Q39" s="5">
        <f>100*Raw_counts!Q28/18022</f>
        <v>0.41615802907557431</v>
      </c>
      <c r="R39" s="5">
        <f t="shared" si="0"/>
        <v>3.1965045417960218</v>
      </c>
      <c r="S39" s="5" t="s">
        <v>293</v>
      </c>
      <c r="T39" s="5" t="s">
        <v>110</v>
      </c>
      <c r="U39" s="5" t="s">
        <v>111</v>
      </c>
      <c r="V39" s="5" t="s">
        <v>112</v>
      </c>
      <c r="W39" s="5" t="s">
        <v>113</v>
      </c>
      <c r="X39">
        <v>100</v>
      </c>
      <c r="Y39">
        <v>100</v>
      </c>
      <c r="Z39">
        <v>100</v>
      </c>
      <c r="AA39">
        <v>100</v>
      </c>
      <c r="AB39">
        <v>100</v>
      </c>
      <c r="AC39">
        <v>88</v>
      </c>
      <c r="AD39">
        <v>55</v>
      </c>
    </row>
    <row r="40" spans="1:30">
      <c r="A40">
        <v>36</v>
      </c>
      <c r="B40" t="s">
        <v>310</v>
      </c>
      <c r="C40" s="5">
        <f>100*Raw_counts!C37/25794</f>
        <v>0</v>
      </c>
      <c r="D40" s="5">
        <f>100*Raw_counts!D37/31879</f>
        <v>0</v>
      </c>
      <c r="E40" s="5">
        <f>100*Raw_counts!E37/63592</f>
        <v>0</v>
      </c>
      <c r="F40" s="5">
        <f>100*Raw_counts!F37/29682</f>
        <v>0</v>
      </c>
      <c r="G40" s="5">
        <f>100*Raw_counts!G37/22137</f>
        <v>0</v>
      </c>
      <c r="H40" s="5">
        <f>100*Raw_counts!H37/28341</f>
        <v>0</v>
      </c>
      <c r="I40" s="5">
        <f>100*Raw_counts!I37/32722</f>
        <v>4.2784670863639143E-2</v>
      </c>
      <c r="J40" s="5">
        <f>100*Raw_counts!J37/27792</f>
        <v>0.30584340817501438</v>
      </c>
      <c r="K40" s="5">
        <f>100*Raw_counts!K37/42577</f>
        <v>1.1743429551166123E-2</v>
      </c>
      <c r="L40" s="5">
        <f>100*Raw_counts!L37/30146</f>
        <v>3.1546473827373451</v>
      </c>
      <c r="M40" s="5">
        <f>100*Raw_counts!M37/17272</f>
        <v>1.3953219082908754</v>
      </c>
      <c r="N40" s="5">
        <f>100*Raw_counts!N37/34788</f>
        <v>1.7965965275382316</v>
      </c>
      <c r="O40" s="5">
        <f>100*Raw_counts!O37/34763</f>
        <v>0</v>
      </c>
      <c r="P40" s="5">
        <f>100*Raw_counts!P37/31694</f>
        <v>0.23979302076102732</v>
      </c>
      <c r="Q40" s="5">
        <f>100*Raw_counts!Q37/18022</f>
        <v>0.26079236488735991</v>
      </c>
      <c r="R40" s="5">
        <f t="shared" si="0"/>
        <v>3.1546473827373451</v>
      </c>
      <c r="S40" s="5" t="s">
        <v>18</v>
      </c>
      <c r="T40" s="5" t="s">
        <v>19</v>
      </c>
      <c r="U40" s="5" t="s">
        <v>259</v>
      </c>
      <c r="V40" s="5" t="s">
        <v>57</v>
      </c>
      <c r="W40" s="5" t="s">
        <v>133</v>
      </c>
      <c r="X40">
        <v>100</v>
      </c>
      <c r="Y40">
        <v>100</v>
      </c>
      <c r="Z40">
        <v>100</v>
      </c>
      <c r="AA40">
        <v>100</v>
      </c>
      <c r="AB40">
        <v>100</v>
      </c>
      <c r="AC40">
        <v>100</v>
      </c>
      <c r="AD40">
        <v>55</v>
      </c>
    </row>
    <row r="41" spans="1:30">
      <c r="A41">
        <v>42</v>
      </c>
      <c r="B41" t="s">
        <v>320</v>
      </c>
      <c r="C41" s="5">
        <f>100*Raw_counts!C43/25794</f>
        <v>0</v>
      </c>
      <c r="D41" s="5">
        <f>100*Raw_counts!D43/31879</f>
        <v>2.1958028796386336E-2</v>
      </c>
      <c r="E41" s="5">
        <f>100*Raw_counts!E43/63592</f>
        <v>0</v>
      </c>
      <c r="F41" s="5">
        <f>100*Raw_counts!F43/29682</f>
        <v>0</v>
      </c>
      <c r="G41" s="5">
        <f>100*Raw_counts!G43/22137</f>
        <v>0.11745042236978814</v>
      </c>
      <c r="H41" s="5">
        <f>100*Raw_counts!H43/28341</f>
        <v>0</v>
      </c>
      <c r="I41" s="5">
        <f>100*Raw_counts!I43/32722</f>
        <v>2.7504431269482304E-2</v>
      </c>
      <c r="J41" s="5">
        <f>100*Raw_counts!J43/27792</f>
        <v>0.19789867587795049</v>
      </c>
      <c r="K41" s="5">
        <f>100*Raw_counts!K43/42577</f>
        <v>0</v>
      </c>
      <c r="L41" s="5">
        <f>100*Raw_counts!L43/30146</f>
        <v>0.66343793538114504</v>
      </c>
      <c r="M41" s="5">
        <f>100*Raw_counts!M43/17272</f>
        <v>1.0305697081982399</v>
      </c>
      <c r="N41" s="5">
        <f>100*Raw_counts!N43/34788</f>
        <v>0.70139128435092557</v>
      </c>
      <c r="O41" s="5">
        <f>100*Raw_counts!O43/34763</f>
        <v>0</v>
      </c>
      <c r="P41" s="5">
        <f>100*Raw_counts!P43/31694</f>
        <v>3.0731368713321134</v>
      </c>
      <c r="Q41" s="5">
        <f>100*Raw_counts!Q43/18022</f>
        <v>9.4329153257130177E-2</v>
      </c>
      <c r="R41" s="5">
        <f t="shared" si="0"/>
        <v>3.0731368713321134</v>
      </c>
      <c r="S41" s="5" t="s">
        <v>241</v>
      </c>
      <c r="T41" s="5" t="s">
        <v>72</v>
      </c>
      <c r="U41" s="5" t="s">
        <v>73</v>
      </c>
      <c r="V41" s="5" t="s">
        <v>321</v>
      </c>
      <c r="W41" s="5" t="s">
        <v>156</v>
      </c>
      <c r="X41">
        <v>100</v>
      </c>
      <c r="Y41">
        <v>100</v>
      </c>
      <c r="Z41">
        <v>100</v>
      </c>
      <c r="AA41">
        <v>100</v>
      </c>
      <c r="AB41">
        <v>96</v>
      </c>
      <c r="AC41">
        <v>88</v>
      </c>
      <c r="AD41">
        <v>78</v>
      </c>
    </row>
    <row r="42" spans="1:30">
      <c r="A42">
        <v>15</v>
      </c>
      <c r="B42" t="s">
        <v>263</v>
      </c>
      <c r="C42" s="5">
        <f>100*Raw_counts!C16/25794</f>
        <v>6.590680003101497E-2</v>
      </c>
      <c r="D42" s="5">
        <f>100*Raw_counts!D16/31879</f>
        <v>0.1129270052385583</v>
      </c>
      <c r="E42" s="5">
        <f>100*Raw_counts!E16/63592</f>
        <v>3.0664234494905021</v>
      </c>
      <c r="F42" s="5">
        <f>100*Raw_counts!F16/29682</f>
        <v>0.13139276329088337</v>
      </c>
      <c r="G42" s="5">
        <f>100*Raw_counts!G16/22137</f>
        <v>0.33428197136016624</v>
      </c>
      <c r="H42" s="5">
        <f>100*Raw_counts!H16/28341</f>
        <v>2.1382449454853392</v>
      </c>
      <c r="I42" s="5">
        <f>100*Raw_counts!I16/32722</f>
        <v>3.0102072000488969</v>
      </c>
      <c r="J42" s="5">
        <f>100*Raw_counts!J16/27792</f>
        <v>0</v>
      </c>
      <c r="K42" s="5">
        <f>100*Raw_counts!K16/42577</f>
        <v>2.8653968104845338</v>
      </c>
      <c r="L42" s="5">
        <f>100*Raw_counts!L16/30146</f>
        <v>0</v>
      </c>
      <c r="M42" s="5">
        <f>100*Raw_counts!M16/17272</f>
        <v>0</v>
      </c>
      <c r="N42" s="5">
        <f>100*Raw_counts!N16/34788</f>
        <v>0</v>
      </c>
      <c r="O42" s="5">
        <f>100*Raw_counts!O16/34763</f>
        <v>0</v>
      </c>
      <c r="P42" s="5">
        <f>100*Raw_counts!P16/31694</f>
        <v>0</v>
      </c>
      <c r="Q42" s="5">
        <f>100*Raw_counts!Q16/18022</f>
        <v>0</v>
      </c>
      <c r="R42" s="5">
        <f t="shared" si="0"/>
        <v>3.0664234494905021</v>
      </c>
      <c r="S42" s="5" t="s">
        <v>8</v>
      </c>
      <c r="T42" s="5" t="s">
        <v>9</v>
      </c>
      <c r="U42" s="5" t="s">
        <v>103</v>
      </c>
      <c r="V42" s="5" t="s">
        <v>104</v>
      </c>
      <c r="W42" s="5"/>
      <c r="X42">
        <v>100</v>
      </c>
      <c r="Y42">
        <v>100</v>
      </c>
      <c r="Z42">
        <v>100</v>
      </c>
      <c r="AA42">
        <v>100</v>
      </c>
      <c r="AB42">
        <v>98</v>
      </c>
      <c r="AC42">
        <v>49</v>
      </c>
      <c r="AD42">
        <v>49</v>
      </c>
    </row>
    <row r="43" spans="1:30">
      <c r="A43">
        <v>61</v>
      </c>
      <c r="B43" t="s">
        <v>351</v>
      </c>
      <c r="C43" s="5">
        <f>100*Raw_counts!C62/25794</f>
        <v>0</v>
      </c>
      <c r="D43" s="5">
        <f>100*Raw_counts!D62/31879</f>
        <v>0</v>
      </c>
      <c r="E43" s="5">
        <f>100*Raw_counts!E62/63592</f>
        <v>0</v>
      </c>
      <c r="F43" s="5">
        <f>100*Raw_counts!F62/29682</f>
        <v>0</v>
      </c>
      <c r="G43" s="5">
        <f>100*Raw_counts!G62/22137</f>
        <v>0</v>
      </c>
      <c r="H43" s="5">
        <f>100*Raw_counts!H62/28341</f>
        <v>0</v>
      </c>
      <c r="I43" s="5">
        <f>100*Raw_counts!I62/32722</f>
        <v>2.4448383350650939E-2</v>
      </c>
      <c r="J43" s="5">
        <f>100*Raw_counts!J62/27792</f>
        <v>0.33822682786413355</v>
      </c>
      <c r="K43" s="5">
        <f>100*Raw_counts!K62/42577</f>
        <v>0</v>
      </c>
      <c r="L43" s="5">
        <f>100*Raw_counts!L62/30146</f>
        <v>0.17249386319909774</v>
      </c>
      <c r="M43" s="5">
        <f>100*Raw_counts!M62/17272</f>
        <v>3.039601667438629</v>
      </c>
      <c r="N43" s="5">
        <f>100*Raw_counts!N62/34788</f>
        <v>0.20121881108428194</v>
      </c>
      <c r="O43" s="5">
        <f>100*Raw_counts!O62/34763</f>
        <v>0</v>
      </c>
      <c r="P43" s="5">
        <f>100*Raw_counts!P62/31694</f>
        <v>0.90237899917965547</v>
      </c>
      <c r="Q43" s="5">
        <f>100*Raw_counts!Q62/18022</f>
        <v>0</v>
      </c>
      <c r="R43" s="5">
        <f t="shared" si="0"/>
        <v>3.039601667438629</v>
      </c>
      <c r="S43" s="5" t="s">
        <v>241</v>
      </c>
      <c r="T43" s="5" t="s">
        <v>72</v>
      </c>
      <c r="U43" s="5" t="s">
        <v>73</v>
      </c>
      <c r="V43" s="5" t="s">
        <v>134</v>
      </c>
      <c r="W43" s="5" t="s">
        <v>135</v>
      </c>
      <c r="X43">
        <v>100</v>
      </c>
      <c r="Y43">
        <v>100</v>
      </c>
      <c r="Z43">
        <v>100</v>
      </c>
      <c r="AA43">
        <v>100</v>
      </c>
      <c r="AB43">
        <v>100</v>
      </c>
      <c r="AC43">
        <v>100</v>
      </c>
      <c r="AD43">
        <v>95</v>
      </c>
    </row>
    <row r="44" spans="1:30">
      <c r="A44">
        <v>63</v>
      </c>
      <c r="B44" t="s">
        <v>353</v>
      </c>
      <c r="C44" s="5">
        <f>100*Raw_counts!C64/25794</f>
        <v>0</v>
      </c>
      <c r="D44" s="5">
        <f>100*Raw_counts!D64/31879</f>
        <v>0</v>
      </c>
      <c r="E44" s="5">
        <f>100*Raw_counts!E64/63592</f>
        <v>0</v>
      </c>
      <c r="F44" s="5">
        <f>100*Raw_counts!F64/29682</f>
        <v>3.0287716461154908</v>
      </c>
      <c r="G44" s="5">
        <f>100*Raw_counts!G64/22137</f>
        <v>1.3551971811898631E-2</v>
      </c>
      <c r="H44" s="5">
        <f>100*Raw_counts!H64/28341</f>
        <v>0.22229279136233726</v>
      </c>
      <c r="I44" s="5">
        <f>100*Raw_counts!I64/32722</f>
        <v>0</v>
      </c>
      <c r="J44" s="5">
        <f>100*Raw_counts!J64/27792</f>
        <v>0</v>
      </c>
      <c r="K44" s="5">
        <f>100*Raw_counts!K64/42577</f>
        <v>0</v>
      </c>
      <c r="L44" s="5">
        <f>100*Raw_counts!L64/30146</f>
        <v>0</v>
      </c>
      <c r="M44" s="5">
        <f>100*Raw_counts!M64/17272</f>
        <v>0</v>
      </c>
      <c r="N44" s="5">
        <f>100*Raw_counts!N64/34788</f>
        <v>0</v>
      </c>
      <c r="O44" s="5">
        <f>100*Raw_counts!O64/34763</f>
        <v>0</v>
      </c>
      <c r="P44" s="5">
        <f>100*Raw_counts!P64/31694</f>
        <v>0</v>
      </c>
      <c r="Q44" s="5">
        <f>100*Raw_counts!Q64/18022</f>
        <v>0</v>
      </c>
      <c r="R44" s="5">
        <f t="shared" si="0"/>
        <v>3.0287716461154908</v>
      </c>
      <c r="S44" s="5" t="s">
        <v>18</v>
      </c>
      <c r="T44" s="5" t="s">
        <v>35</v>
      </c>
      <c r="U44" s="5" t="s">
        <v>36</v>
      </c>
      <c r="V44" s="5" t="s">
        <v>115</v>
      </c>
      <c r="W44" s="5" t="s">
        <v>173</v>
      </c>
      <c r="X44">
        <v>100</v>
      </c>
      <c r="Y44">
        <v>100</v>
      </c>
      <c r="Z44">
        <v>100</v>
      </c>
      <c r="AA44">
        <v>100</v>
      </c>
      <c r="AB44">
        <v>100</v>
      </c>
      <c r="AC44">
        <v>100</v>
      </c>
      <c r="AD44">
        <v>19</v>
      </c>
    </row>
    <row r="45" spans="1:30">
      <c r="A45">
        <v>58</v>
      </c>
      <c r="B45" t="s">
        <v>347</v>
      </c>
      <c r="C45" s="5">
        <f>100*Raw_counts!C59/25794</f>
        <v>0</v>
      </c>
      <c r="D45" s="5">
        <f>100*Raw_counts!D59/31879</f>
        <v>0</v>
      </c>
      <c r="E45" s="5">
        <f>100*Raw_counts!E59/63592</f>
        <v>0</v>
      </c>
      <c r="F45" s="5">
        <f>100*Raw_counts!F59/29682</f>
        <v>0</v>
      </c>
      <c r="G45" s="5">
        <f>100*Raw_counts!G59/22137</f>
        <v>0</v>
      </c>
      <c r="H45" s="5">
        <f>100*Raw_counts!H59/28341</f>
        <v>0</v>
      </c>
      <c r="I45" s="5">
        <f>100*Raw_counts!I59/32722</f>
        <v>0</v>
      </c>
      <c r="J45" s="5">
        <f>100*Raw_counts!J59/27792</f>
        <v>0</v>
      </c>
      <c r="K45" s="5">
        <f>100*Raw_counts!K59/42577</f>
        <v>0</v>
      </c>
      <c r="L45" s="5">
        <f>100*Raw_counts!L59/30146</f>
        <v>3.0252769853380217</v>
      </c>
      <c r="M45" s="5">
        <f>100*Raw_counts!M59/17272</f>
        <v>0.10421491431218156</v>
      </c>
      <c r="N45" s="5">
        <f>100*Raw_counts!N59/34788</f>
        <v>0.64102564102564108</v>
      </c>
      <c r="O45" s="5">
        <f>100*Raw_counts!O59/34763</f>
        <v>0</v>
      </c>
      <c r="P45" s="5">
        <f>100*Raw_counts!P59/31694</f>
        <v>0</v>
      </c>
      <c r="Q45" s="5">
        <f>100*Raw_counts!Q59/18022</f>
        <v>0</v>
      </c>
      <c r="R45" s="5">
        <f t="shared" si="0"/>
        <v>3.0252769853380217</v>
      </c>
      <c r="S45" s="5" t="s">
        <v>18</v>
      </c>
      <c r="T45" s="5" t="s">
        <v>35</v>
      </c>
      <c r="U45" s="5" t="s">
        <v>36</v>
      </c>
      <c r="V45" s="5" t="s">
        <v>115</v>
      </c>
      <c r="W45" s="5" t="s">
        <v>173</v>
      </c>
      <c r="X45">
        <v>100</v>
      </c>
      <c r="Y45">
        <v>100</v>
      </c>
      <c r="Z45">
        <v>100</v>
      </c>
      <c r="AA45">
        <v>100</v>
      </c>
      <c r="AB45">
        <v>100</v>
      </c>
      <c r="AC45">
        <v>85</v>
      </c>
      <c r="AD45">
        <v>40</v>
      </c>
    </row>
    <row r="46" spans="1:30">
      <c r="A46">
        <v>60</v>
      </c>
      <c r="B46" t="s">
        <v>350</v>
      </c>
      <c r="C46" s="5">
        <f>100*Raw_counts!C61/25794</f>
        <v>0</v>
      </c>
      <c r="D46" s="5">
        <f>100*Raw_counts!D61/31879</f>
        <v>0</v>
      </c>
      <c r="E46" s="5">
        <f>100*Raw_counts!E61/63592</f>
        <v>0.65888791042898476</v>
      </c>
      <c r="F46" s="5">
        <f>100*Raw_counts!F61/29682</f>
        <v>0</v>
      </c>
      <c r="G46" s="5">
        <f>100*Raw_counts!G61/22137</f>
        <v>0</v>
      </c>
      <c r="H46" s="5">
        <f>100*Raw_counts!H61/28341</f>
        <v>0.24699199040259695</v>
      </c>
      <c r="I46" s="5">
        <f>100*Raw_counts!I61/32722</f>
        <v>0</v>
      </c>
      <c r="J46" s="5">
        <f>100*Raw_counts!J61/27792</f>
        <v>0.14032815198618306</v>
      </c>
      <c r="K46" s="5">
        <f>100*Raw_counts!K61/42577</f>
        <v>6.576320548653028E-2</v>
      </c>
      <c r="L46" s="5">
        <f>100*Raw_counts!L61/30146</f>
        <v>0</v>
      </c>
      <c r="M46" s="5">
        <f>100*Raw_counts!M61/17272</f>
        <v>0</v>
      </c>
      <c r="N46" s="5">
        <f>100*Raw_counts!N61/34788</f>
        <v>0</v>
      </c>
      <c r="O46" s="5">
        <f>100*Raw_counts!O61/34763</f>
        <v>0</v>
      </c>
      <c r="P46" s="5">
        <f>100*Raw_counts!P61/31694</f>
        <v>0</v>
      </c>
      <c r="Q46" s="5">
        <f>100*Raw_counts!Q61/18022</f>
        <v>3.024081677949173</v>
      </c>
      <c r="R46" s="5">
        <f t="shared" si="0"/>
        <v>3.024081677949173</v>
      </c>
      <c r="S46" s="5" t="s">
        <v>18</v>
      </c>
      <c r="T46" s="5" t="s">
        <v>35</v>
      </c>
      <c r="U46" s="5" t="s">
        <v>36</v>
      </c>
      <c r="V46" s="5" t="s">
        <v>42</v>
      </c>
      <c r="W46" s="5" t="s">
        <v>43</v>
      </c>
      <c r="X46">
        <v>100</v>
      </c>
      <c r="Y46">
        <v>100</v>
      </c>
      <c r="Z46">
        <v>100</v>
      </c>
      <c r="AA46">
        <v>100</v>
      </c>
      <c r="AB46">
        <v>100</v>
      </c>
      <c r="AC46">
        <v>100</v>
      </c>
      <c r="AD46">
        <v>28</v>
      </c>
    </row>
    <row r="47" spans="1:30">
      <c r="A47">
        <v>25</v>
      </c>
      <c r="B47" t="s">
        <v>288</v>
      </c>
      <c r="C47" s="5">
        <f>100*Raw_counts!C26/25794</f>
        <v>7.753741180119407E-2</v>
      </c>
      <c r="D47" s="5">
        <f>100*Raw_counts!D26/31879</f>
        <v>1.4209981492518586</v>
      </c>
      <c r="E47" s="5">
        <f>100*Raw_counts!E26/63592</f>
        <v>4.2458170839099259E-2</v>
      </c>
      <c r="F47" s="5">
        <f>100*Raw_counts!F26/29682</f>
        <v>0</v>
      </c>
      <c r="G47" s="5">
        <f>100*Raw_counts!G26/22137</f>
        <v>1.7256177440484257</v>
      </c>
      <c r="H47" s="5">
        <f>100*Raw_counts!H26/28341</f>
        <v>0</v>
      </c>
      <c r="I47" s="5">
        <f>100*Raw_counts!I26/32722</f>
        <v>0.12529796467208607</v>
      </c>
      <c r="J47" s="5">
        <f>100*Raw_counts!J26/27792</f>
        <v>2.3567933218192287</v>
      </c>
      <c r="K47" s="5">
        <f>100*Raw_counts!K26/42577</f>
        <v>0.1526645841651596</v>
      </c>
      <c r="L47" s="5">
        <f>100*Raw_counts!L26/30146</f>
        <v>1.3534133881775361</v>
      </c>
      <c r="M47" s="5">
        <f>100*Raw_counts!M26/17272</f>
        <v>2.9180176007410839</v>
      </c>
      <c r="N47" s="5">
        <f>100*Raw_counts!N26/34788</f>
        <v>1.9805680119581466</v>
      </c>
      <c r="O47" s="5">
        <f>100*Raw_counts!O26/34763</f>
        <v>0</v>
      </c>
      <c r="P47" s="5">
        <f>100*Raw_counts!P26/31694</f>
        <v>0.36599987379314697</v>
      </c>
      <c r="Q47" s="5">
        <f>100*Raw_counts!Q26/18022</f>
        <v>0</v>
      </c>
      <c r="R47" s="5">
        <f t="shared" si="0"/>
        <v>2.9180176007410839</v>
      </c>
      <c r="S47" s="5" t="s">
        <v>18</v>
      </c>
      <c r="T47" s="5"/>
      <c r="U47" s="5"/>
      <c r="V47" s="5"/>
      <c r="W47" s="5"/>
      <c r="X47">
        <v>100</v>
      </c>
      <c r="Y47">
        <v>72</v>
      </c>
      <c r="Z47">
        <v>28</v>
      </c>
      <c r="AA47">
        <v>28</v>
      </c>
      <c r="AB47">
        <v>19</v>
      </c>
      <c r="AC47">
        <v>13</v>
      </c>
      <c r="AD47">
        <v>5</v>
      </c>
    </row>
    <row r="48" spans="1:30">
      <c r="A48">
        <v>37</v>
      </c>
      <c r="B48" t="s">
        <v>311</v>
      </c>
      <c r="C48" s="5">
        <f>100*Raw_counts!C38/25794</f>
        <v>0</v>
      </c>
      <c r="D48" s="5">
        <f>100*Raw_counts!D38/31879</f>
        <v>0</v>
      </c>
      <c r="E48" s="5">
        <f>100*Raw_counts!E38/63592</f>
        <v>0</v>
      </c>
      <c r="F48" s="5">
        <f>100*Raw_counts!F38/29682</f>
        <v>0</v>
      </c>
      <c r="G48" s="5">
        <f>100*Raw_counts!G38/22137</f>
        <v>0</v>
      </c>
      <c r="H48" s="5">
        <f>100*Raw_counts!H38/28341</f>
        <v>0</v>
      </c>
      <c r="I48" s="5">
        <f>100*Raw_counts!I38/32722</f>
        <v>0</v>
      </c>
      <c r="J48" s="5">
        <f>100*Raw_counts!J38/27792</f>
        <v>0</v>
      </c>
      <c r="K48" s="5">
        <f>100*Raw_counts!K38/42577</f>
        <v>0</v>
      </c>
      <c r="L48" s="5">
        <f>100*Raw_counts!L38/30146</f>
        <v>1.3401446294699131</v>
      </c>
      <c r="M48" s="5">
        <f>100*Raw_counts!M38/17272</f>
        <v>0.30106530801296899</v>
      </c>
      <c r="N48" s="5">
        <f>100*Raw_counts!N38/34788</f>
        <v>0.8566172243302288</v>
      </c>
      <c r="O48" s="5">
        <f>100*Raw_counts!O38/34763</f>
        <v>2.9025112907401547</v>
      </c>
      <c r="P48" s="5">
        <f>100*Raw_counts!P38/31694</f>
        <v>0.1041206537514987</v>
      </c>
      <c r="Q48" s="5">
        <f>100*Raw_counts!Q38/18022</f>
        <v>1.342803240483853</v>
      </c>
      <c r="R48" s="5">
        <f t="shared" si="0"/>
        <v>2.9025112907401547</v>
      </c>
      <c r="S48" s="5" t="s">
        <v>18</v>
      </c>
      <c r="T48" s="5" t="s">
        <v>35</v>
      </c>
      <c r="U48" s="5" t="s">
        <v>36</v>
      </c>
      <c r="V48" s="5" t="s">
        <v>115</v>
      </c>
      <c r="W48" s="5" t="s">
        <v>173</v>
      </c>
      <c r="X48">
        <v>100</v>
      </c>
      <c r="Y48">
        <v>100</v>
      </c>
      <c r="Z48">
        <v>100</v>
      </c>
      <c r="AA48">
        <v>100</v>
      </c>
      <c r="AB48">
        <v>100</v>
      </c>
      <c r="AC48">
        <v>99</v>
      </c>
      <c r="AD48">
        <v>96</v>
      </c>
    </row>
    <row r="49" spans="1:30">
      <c r="A49">
        <v>38</v>
      </c>
      <c r="B49" t="s">
        <v>313</v>
      </c>
      <c r="C49" s="5">
        <f>100*Raw_counts!C39/25794</f>
        <v>0</v>
      </c>
      <c r="D49" s="5">
        <f>100*Raw_counts!D39/31879</f>
        <v>0</v>
      </c>
      <c r="E49" s="5">
        <f>100*Raw_counts!E39/63592</f>
        <v>0</v>
      </c>
      <c r="F49" s="5">
        <f>100*Raw_counts!F39/29682</f>
        <v>0</v>
      </c>
      <c r="G49" s="5">
        <f>100*Raw_counts!G39/22137</f>
        <v>0</v>
      </c>
      <c r="H49" s="5">
        <f>100*Raw_counts!H39/28341</f>
        <v>0</v>
      </c>
      <c r="I49" s="5">
        <f>100*Raw_counts!I39/32722</f>
        <v>0</v>
      </c>
      <c r="J49" s="5">
        <f>100*Raw_counts!J39/27792</f>
        <v>3.9579735175590096E-2</v>
      </c>
      <c r="K49" s="5">
        <f>100*Raw_counts!K39/42577</f>
        <v>0</v>
      </c>
      <c r="L49" s="5">
        <f>100*Raw_counts!L39/30146</f>
        <v>1.7249386319909772</v>
      </c>
      <c r="M49" s="5">
        <f>100*Raw_counts!M39/17272</f>
        <v>1.4937471051412692</v>
      </c>
      <c r="N49" s="5">
        <f>100*Raw_counts!N39/34788</f>
        <v>2.868805335173048</v>
      </c>
      <c r="O49" s="5">
        <f>100*Raw_counts!O39/34763</f>
        <v>0</v>
      </c>
      <c r="P49" s="5">
        <f>100*Raw_counts!P39/31694</f>
        <v>0.40070675837697989</v>
      </c>
      <c r="Q49" s="5">
        <f>100*Raw_counts!Q39/18022</f>
        <v>1.1097547442015314E-2</v>
      </c>
      <c r="R49" s="5">
        <f t="shared" si="0"/>
        <v>2.868805335173048</v>
      </c>
      <c r="S49" s="5" t="s">
        <v>18</v>
      </c>
      <c r="T49" s="5" t="s">
        <v>78</v>
      </c>
      <c r="U49" s="5" t="s">
        <v>81</v>
      </c>
      <c r="V49" s="5" t="s">
        <v>82</v>
      </c>
      <c r="W49" s="5"/>
      <c r="X49">
        <v>100</v>
      </c>
      <c r="Y49">
        <v>100</v>
      </c>
      <c r="Z49">
        <v>100</v>
      </c>
      <c r="AA49">
        <v>100</v>
      </c>
      <c r="AB49">
        <v>100</v>
      </c>
      <c r="AC49">
        <v>99</v>
      </c>
      <c r="AD49">
        <v>99</v>
      </c>
    </row>
    <row r="50" spans="1:30">
      <c r="A50">
        <v>87</v>
      </c>
      <c r="B50" t="s">
        <v>389</v>
      </c>
      <c r="C50" s="5">
        <f>100*Raw_counts!C88/25794</f>
        <v>0</v>
      </c>
      <c r="D50" s="5">
        <f>100*Raw_counts!D88/31879</f>
        <v>0</v>
      </c>
      <c r="E50" s="5">
        <f>100*Raw_counts!E88/63592</f>
        <v>0</v>
      </c>
      <c r="F50" s="5">
        <f>100*Raw_counts!F88/29682</f>
        <v>0</v>
      </c>
      <c r="G50" s="5">
        <f>100*Raw_counts!G88/22137</f>
        <v>0</v>
      </c>
      <c r="H50" s="5">
        <f>100*Raw_counts!H88/28341</f>
        <v>0</v>
      </c>
      <c r="I50" s="5">
        <f>100*Raw_counts!I88/32722</f>
        <v>0</v>
      </c>
      <c r="J50" s="5">
        <f>100*Raw_counts!J88/27792</f>
        <v>0</v>
      </c>
      <c r="K50" s="5">
        <f>100*Raw_counts!K88/42577</f>
        <v>0</v>
      </c>
      <c r="L50" s="5">
        <f>100*Raw_counts!L88/30146</f>
        <v>0</v>
      </c>
      <c r="M50" s="5">
        <f>100*Raw_counts!M88/17272</f>
        <v>0</v>
      </c>
      <c r="N50" s="5">
        <f>100*Raw_counts!N88/34788</f>
        <v>0</v>
      </c>
      <c r="O50" s="5">
        <f>100*Raw_counts!O88/34763</f>
        <v>0.27615568276615943</v>
      </c>
      <c r="P50" s="5">
        <f>100*Raw_counts!P88/31694</f>
        <v>0</v>
      </c>
      <c r="Q50" s="5">
        <f>100*Raw_counts!Q88/18022</f>
        <v>2.8576184663189435</v>
      </c>
      <c r="R50" s="5">
        <f t="shared" si="0"/>
        <v>2.8576184663189435</v>
      </c>
      <c r="S50" s="5" t="s">
        <v>8</v>
      </c>
      <c r="T50" s="5" t="s">
        <v>9</v>
      </c>
      <c r="U50" s="5" t="s">
        <v>103</v>
      </c>
      <c r="V50" s="5" t="s">
        <v>104</v>
      </c>
      <c r="W50" s="5" t="s">
        <v>201</v>
      </c>
      <c r="X50">
        <v>100</v>
      </c>
      <c r="Y50">
        <v>100</v>
      </c>
      <c r="Z50">
        <v>100</v>
      </c>
      <c r="AA50">
        <v>100</v>
      </c>
      <c r="AB50">
        <v>100</v>
      </c>
      <c r="AC50">
        <v>95</v>
      </c>
      <c r="AD50">
        <v>95</v>
      </c>
    </row>
    <row r="51" spans="1:30">
      <c r="A51">
        <v>79</v>
      </c>
      <c r="B51" t="s">
        <v>380</v>
      </c>
      <c r="C51" s="5">
        <f>100*Raw_counts!C80/25794</f>
        <v>0</v>
      </c>
      <c r="D51" s="5">
        <f>100*Raw_counts!D80/31879</f>
        <v>0.13174817277831802</v>
      </c>
      <c r="E51" s="5">
        <f>100*Raw_counts!E80/63592</f>
        <v>0</v>
      </c>
      <c r="F51" s="5">
        <f>100*Raw_counts!F80/29682</f>
        <v>0</v>
      </c>
      <c r="G51" s="5">
        <f>100*Raw_counts!G80/22137</f>
        <v>2.832362108686814</v>
      </c>
      <c r="H51" s="5">
        <f>100*Raw_counts!H80/28341</f>
        <v>0.10585371017254155</v>
      </c>
      <c r="I51" s="5">
        <f>100*Raw_counts!I80/32722</f>
        <v>0</v>
      </c>
      <c r="J51" s="5">
        <f>100*Raw_counts!J80/27792</f>
        <v>0</v>
      </c>
      <c r="K51" s="5">
        <f>100*Raw_counts!K80/42577</f>
        <v>0</v>
      </c>
      <c r="L51" s="5">
        <f>100*Raw_counts!L80/30146</f>
        <v>0</v>
      </c>
      <c r="M51" s="5">
        <f>100*Raw_counts!M80/17272</f>
        <v>0</v>
      </c>
      <c r="N51" s="5">
        <f>100*Raw_counts!N80/34788</f>
        <v>0</v>
      </c>
      <c r="O51" s="5">
        <f>100*Raw_counts!O80/34763</f>
        <v>0</v>
      </c>
      <c r="P51" s="5">
        <f>100*Raw_counts!P80/31694</f>
        <v>0</v>
      </c>
      <c r="Q51" s="5">
        <f>100*Raw_counts!Q80/18022</f>
        <v>0</v>
      </c>
      <c r="R51" s="5">
        <f t="shared" si="0"/>
        <v>2.832362108686814</v>
      </c>
      <c r="S51" s="5" t="s">
        <v>269</v>
      </c>
      <c r="T51" s="5" t="s">
        <v>305</v>
      </c>
      <c r="U51" s="5" t="s">
        <v>146</v>
      </c>
      <c r="V51" s="5" t="s">
        <v>155</v>
      </c>
      <c r="W51" s="5" t="s">
        <v>332</v>
      </c>
      <c r="X51">
        <v>100</v>
      </c>
      <c r="Y51">
        <v>100</v>
      </c>
      <c r="Z51">
        <v>100</v>
      </c>
      <c r="AA51">
        <v>100</v>
      </c>
      <c r="AB51">
        <v>100</v>
      </c>
      <c r="AC51">
        <v>100</v>
      </c>
      <c r="AD51">
        <v>100</v>
      </c>
    </row>
    <row r="52" spans="1:30">
      <c r="A52">
        <v>17</v>
      </c>
      <c r="B52" t="s">
        <v>267</v>
      </c>
      <c r="C52" s="5">
        <f>100*Raw_counts!C18/25794</f>
        <v>0</v>
      </c>
      <c r="D52" s="5">
        <f>100*Raw_counts!D18/31879</f>
        <v>0.14115875654819787</v>
      </c>
      <c r="E52" s="5">
        <f>100*Raw_counts!E18/63592</f>
        <v>2.7644986790791295</v>
      </c>
      <c r="F52" s="5">
        <f>100*Raw_counts!F18/29682</f>
        <v>0.11117849201536284</v>
      </c>
      <c r="G52" s="5">
        <f>100*Raw_counts!G18/22137</f>
        <v>0.31621267561096805</v>
      </c>
      <c r="H52" s="5">
        <f>100*Raw_counts!H18/28341</f>
        <v>1.9088952401114991</v>
      </c>
      <c r="I52" s="5">
        <f>100*Raw_counts!I18/32722</f>
        <v>2.5304076767923722</v>
      </c>
      <c r="J52" s="5">
        <f>100*Raw_counts!J18/27792</f>
        <v>0</v>
      </c>
      <c r="K52" s="5">
        <f>100*Raw_counts!K18/42577</f>
        <v>2.2758766470159943</v>
      </c>
      <c r="L52" s="5">
        <f>100*Raw_counts!L18/30146</f>
        <v>0</v>
      </c>
      <c r="M52" s="5">
        <f>100*Raw_counts!M18/17272</f>
        <v>0</v>
      </c>
      <c r="N52" s="5">
        <f>100*Raw_counts!N18/34788</f>
        <v>0</v>
      </c>
      <c r="O52" s="5">
        <f>100*Raw_counts!O18/34763</f>
        <v>0</v>
      </c>
      <c r="P52" s="5">
        <f>100*Raw_counts!P18/31694</f>
        <v>0</v>
      </c>
      <c r="Q52" s="5">
        <f>100*Raw_counts!Q18/18022</f>
        <v>0</v>
      </c>
      <c r="R52" s="5">
        <f t="shared" si="0"/>
        <v>2.7644986790791295</v>
      </c>
      <c r="S52" s="5" t="s">
        <v>8</v>
      </c>
      <c r="T52" s="5" t="s">
        <v>9</v>
      </c>
      <c r="U52" s="5" t="s">
        <v>103</v>
      </c>
      <c r="V52" s="5" t="s">
        <v>104</v>
      </c>
      <c r="W52" s="5"/>
      <c r="X52">
        <v>100</v>
      </c>
      <c r="Y52">
        <v>100</v>
      </c>
      <c r="Z52">
        <v>100</v>
      </c>
      <c r="AA52">
        <v>100</v>
      </c>
      <c r="AB52">
        <v>100</v>
      </c>
      <c r="AC52">
        <v>28</v>
      </c>
      <c r="AD52">
        <v>28</v>
      </c>
    </row>
    <row r="53" spans="1:30">
      <c r="A53">
        <v>35</v>
      </c>
      <c r="B53" t="s">
        <v>309</v>
      </c>
      <c r="C53" s="5">
        <f>100*Raw_counts!C36/25794</f>
        <v>0</v>
      </c>
      <c r="D53" s="5">
        <f>100*Raw_counts!D36/31879</f>
        <v>0</v>
      </c>
      <c r="E53" s="5">
        <f>100*Raw_counts!E36/63592</f>
        <v>0</v>
      </c>
      <c r="F53" s="5">
        <f>100*Raw_counts!F36/29682</f>
        <v>0</v>
      </c>
      <c r="G53" s="5">
        <f>100*Raw_counts!G36/22137</f>
        <v>0</v>
      </c>
      <c r="H53" s="5">
        <f>100*Raw_counts!H36/28341</f>
        <v>0</v>
      </c>
      <c r="I53" s="5">
        <f>100*Raw_counts!I36/32722</f>
        <v>0</v>
      </c>
      <c r="J53" s="5">
        <f>100*Raw_counts!J36/27792</f>
        <v>0</v>
      </c>
      <c r="K53" s="5">
        <f>100*Raw_counts!K36/42577</f>
        <v>0</v>
      </c>
      <c r="L53" s="5">
        <f>100*Raw_counts!L36/30146</f>
        <v>2.4248656538180855</v>
      </c>
      <c r="M53" s="5">
        <f>100*Raw_counts!M36/17272</f>
        <v>1.4532190829087541</v>
      </c>
      <c r="N53" s="5">
        <f>100*Raw_counts!N36/34788</f>
        <v>2.6963320685293781</v>
      </c>
      <c r="O53" s="5">
        <f>100*Raw_counts!O36/34763</f>
        <v>0</v>
      </c>
      <c r="P53" s="5">
        <f>100*Raw_counts!P36/31694</f>
        <v>0.42910330030920679</v>
      </c>
      <c r="Q53" s="5">
        <f>100*Raw_counts!Q36/18022</f>
        <v>3.8841416047053601E-2</v>
      </c>
      <c r="R53" s="5">
        <f t="shared" si="0"/>
        <v>2.6963320685293781</v>
      </c>
      <c r="S53" s="5" t="s">
        <v>241</v>
      </c>
      <c r="T53" s="5" t="s">
        <v>72</v>
      </c>
      <c r="U53" s="5" t="s">
        <v>73</v>
      </c>
      <c r="V53" s="5" t="s">
        <v>134</v>
      </c>
      <c r="W53" s="5" t="s">
        <v>135</v>
      </c>
      <c r="X53">
        <v>100</v>
      </c>
      <c r="Y53">
        <v>100</v>
      </c>
      <c r="Z53">
        <v>100</v>
      </c>
      <c r="AA53">
        <v>100</v>
      </c>
      <c r="AB53">
        <v>100</v>
      </c>
      <c r="AC53">
        <v>92</v>
      </c>
      <c r="AD53">
        <v>92</v>
      </c>
    </row>
    <row r="54" spans="1:30">
      <c r="A54">
        <v>19</v>
      </c>
      <c r="B54" t="s">
        <v>271</v>
      </c>
      <c r="C54" s="5">
        <f>100*Raw_counts!C20/25794</f>
        <v>0</v>
      </c>
      <c r="D54" s="5">
        <f>100*Raw_counts!D20/31879</f>
        <v>0.11920072775181154</v>
      </c>
      <c r="E54" s="5">
        <f>100*Raw_counts!E20/63592</f>
        <v>2.4594288589759716</v>
      </c>
      <c r="F54" s="5">
        <f>100*Raw_counts!F20/29682</f>
        <v>6.40118590391483E-2</v>
      </c>
      <c r="G54" s="5">
        <f>100*Raw_counts!G20/22137</f>
        <v>0.35235126710936443</v>
      </c>
      <c r="H54" s="5">
        <f>100*Raw_counts!H20/28341</f>
        <v>1.9406513531632616</v>
      </c>
      <c r="I54" s="5">
        <f>100*Raw_counts!I20/32722</f>
        <v>2.6954342644092661</v>
      </c>
      <c r="J54" s="5">
        <f>100*Raw_counts!J20/27792</f>
        <v>0</v>
      </c>
      <c r="K54" s="5">
        <f>100*Raw_counts!K20/42577</f>
        <v>2.0950278319280362</v>
      </c>
      <c r="L54" s="5">
        <f>100*Raw_counts!L20/30146</f>
        <v>0</v>
      </c>
      <c r="M54" s="5">
        <f>100*Raw_counts!M20/17272</f>
        <v>0</v>
      </c>
      <c r="N54" s="5">
        <f>100*Raw_counts!N20/34788</f>
        <v>0</v>
      </c>
      <c r="O54" s="5">
        <f>100*Raw_counts!O20/34763</f>
        <v>0</v>
      </c>
      <c r="P54" s="5">
        <f>100*Raw_counts!P20/31694</f>
        <v>0</v>
      </c>
      <c r="Q54" s="5">
        <f>100*Raw_counts!Q20/18022</f>
        <v>0</v>
      </c>
      <c r="R54" s="5">
        <f t="shared" si="0"/>
        <v>2.6954342644092661</v>
      </c>
      <c r="S54" s="5" t="s">
        <v>8</v>
      </c>
      <c r="T54" s="5" t="s">
        <v>9</v>
      </c>
      <c r="U54" s="5" t="s">
        <v>103</v>
      </c>
      <c r="V54" s="5" t="s">
        <v>104</v>
      </c>
      <c r="W54" s="5"/>
      <c r="X54">
        <v>100</v>
      </c>
      <c r="Y54">
        <v>100</v>
      </c>
      <c r="Z54">
        <v>100</v>
      </c>
      <c r="AA54">
        <v>100</v>
      </c>
      <c r="AB54">
        <v>100</v>
      </c>
      <c r="AC54">
        <v>43</v>
      </c>
      <c r="AD54">
        <v>43</v>
      </c>
    </row>
    <row r="55" spans="1:30">
      <c r="A55">
        <v>51</v>
      </c>
      <c r="B55" t="s">
        <v>333</v>
      </c>
      <c r="C55" s="5">
        <f>100*Raw_counts!C52/25794</f>
        <v>0</v>
      </c>
      <c r="D55" s="5">
        <f>100*Raw_counts!D52/31879</f>
        <v>0</v>
      </c>
      <c r="E55" s="5">
        <f>100*Raw_counts!E52/63592</f>
        <v>0</v>
      </c>
      <c r="F55" s="5">
        <f>100*Raw_counts!F52/29682</f>
        <v>0</v>
      </c>
      <c r="G55" s="5">
        <f>100*Raw_counts!G52/22137</f>
        <v>0</v>
      </c>
      <c r="H55" s="5">
        <f>100*Raw_counts!H52/28341</f>
        <v>0</v>
      </c>
      <c r="I55" s="5">
        <f>100*Raw_counts!I52/32722</f>
        <v>0.26282012101949759</v>
      </c>
      <c r="J55" s="5">
        <f>100*Raw_counts!J52/27792</f>
        <v>2.6590385722510077</v>
      </c>
      <c r="K55" s="5">
        <f>100*Raw_counts!K52/42577</f>
        <v>0.52845432980247553</v>
      </c>
      <c r="L55" s="5">
        <f>100*Raw_counts!L52/30146</f>
        <v>0.17912824255290918</v>
      </c>
      <c r="M55" s="5">
        <f>100*Raw_counts!M52/17272</f>
        <v>0.84529874942102823</v>
      </c>
      <c r="N55" s="5">
        <f>100*Raw_counts!N52/34788</f>
        <v>0.39668851328044152</v>
      </c>
      <c r="O55" s="5">
        <f>100*Raw_counts!O52/34763</f>
        <v>0</v>
      </c>
      <c r="P55" s="5">
        <f>100*Raw_counts!P52/31694</f>
        <v>0</v>
      </c>
      <c r="Q55" s="5">
        <f>100*Raw_counts!Q52/18022</f>
        <v>3.8841416047053601E-2</v>
      </c>
      <c r="R55" s="5">
        <f t="shared" si="0"/>
        <v>2.6590385722510077</v>
      </c>
      <c r="S55" s="5" t="s">
        <v>18</v>
      </c>
      <c r="T55" s="5" t="s">
        <v>19</v>
      </c>
      <c r="U55" s="5" t="s">
        <v>253</v>
      </c>
      <c r="V55" s="5" t="s">
        <v>27</v>
      </c>
      <c r="W55" s="5"/>
      <c r="X55">
        <v>100</v>
      </c>
      <c r="Y55">
        <v>100</v>
      </c>
      <c r="Z55">
        <v>100</v>
      </c>
      <c r="AA55">
        <v>100</v>
      </c>
      <c r="AB55">
        <v>100</v>
      </c>
      <c r="AC55">
        <v>7</v>
      </c>
      <c r="AD55">
        <v>7</v>
      </c>
    </row>
    <row r="56" spans="1:30">
      <c r="A56">
        <v>70</v>
      </c>
      <c r="B56" t="s">
        <v>361</v>
      </c>
      <c r="C56" s="5">
        <f>100*Raw_counts!C71/25794</f>
        <v>0</v>
      </c>
      <c r="D56" s="5">
        <f>100*Raw_counts!D71/31879</f>
        <v>9.72426989554252E-2</v>
      </c>
      <c r="E56" s="5">
        <f>100*Raw_counts!E71/63592</f>
        <v>0</v>
      </c>
      <c r="F56" s="5">
        <f>100*Raw_counts!F71/29682</f>
        <v>0</v>
      </c>
      <c r="G56" s="5">
        <f>100*Raw_counts!G71/22137</f>
        <v>1.8069295749198175E-2</v>
      </c>
      <c r="H56" s="5">
        <f>100*Raw_counts!H71/28341</f>
        <v>0</v>
      </c>
      <c r="I56" s="5">
        <f>100*Raw_counts!I71/32722</f>
        <v>0</v>
      </c>
      <c r="J56" s="5">
        <f>100*Raw_counts!J71/27792</f>
        <v>0</v>
      </c>
      <c r="K56" s="5">
        <f>100*Raw_counts!K71/42577</f>
        <v>0</v>
      </c>
      <c r="L56" s="5">
        <f>100*Raw_counts!L71/30146</f>
        <v>0</v>
      </c>
      <c r="M56" s="5">
        <f>100*Raw_counts!M71/17272</f>
        <v>0</v>
      </c>
      <c r="N56" s="5">
        <f>100*Raw_counts!N71/34788</f>
        <v>0</v>
      </c>
      <c r="O56" s="5">
        <f>100*Raw_counts!O71/34763</f>
        <v>0</v>
      </c>
      <c r="P56" s="5">
        <f>100*Raw_counts!P71/31694</f>
        <v>2.6534990850003157</v>
      </c>
      <c r="Q56" s="5">
        <f>100*Raw_counts!Q71/18022</f>
        <v>7.7682832094107201E-2</v>
      </c>
      <c r="R56" s="5">
        <f t="shared" si="0"/>
        <v>2.6534990850003157</v>
      </c>
      <c r="S56" s="5" t="s">
        <v>362</v>
      </c>
      <c r="T56" s="5" t="s">
        <v>363</v>
      </c>
      <c r="U56" s="5" t="s">
        <v>364</v>
      </c>
      <c r="V56" s="5"/>
      <c r="W56" s="5"/>
      <c r="X56">
        <v>100</v>
      </c>
      <c r="Y56">
        <v>100</v>
      </c>
      <c r="Z56">
        <v>100</v>
      </c>
      <c r="AA56">
        <v>100</v>
      </c>
      <c r="AB56">
        <v>100</v>
      </c>
      <c r="AC56">
        <v>100</v>
      </c>
      <c r="AD56">
        <v>100</v>
      </c>
    </row>
    <row r="57" spans="1:30">
      <c r="A57">
        <v>71</v>
      </c>
      <c r="B57" t="s">
        <v>365</v>
      </c>
      <c r="C57" s="5">
        <f>100*Raw_counts!C72/25794</f>
        <v>0</v>
      </c>
      <c r="D57" s="5">
        <f>100*Raw_counts!D72/31879</f>
        <v>0</v>
      </c>
      <c r="E57" s="5">
        <f>100*Raw_counts!E72/63592</f>
        <v>0</v>
      </c>
      <c r="F57" s="5">
        <f>100*Raw_counts!F72/29682</f>
        <v>0</v>
      </c>
      <c r="G57" s="5">
        <f>100*Raw_counts!G72/22137</f>
        <v>1.8069295749198175E-2</v>
      </c>
      <c r="H57" s="5">
        <f>100*Raw_counts!H72/28341</f>
        <v>0</v>
      </c>
      <c r="I57" s="5">
        <f>100*Raw_counts!I72/32722</f>
        <v>0.17113868345455657</v>
      </c>
      <c r="J57" s="5">
        <f>100*Raw_counts!J72/27792</f>
        <v>2.6266551525618884</v>
      </c>
      <c r="K57" s="5">
        <f>100*Raw_counts!K72/42577</f>
        <v>0.15501327007539281</v>
      </c>
      <c r="L57" s="5">
        <f>100*Raw_counts!L72/30146</f>
        <v>0</v>
      </c>
      <c r="M57" s="5">
        <f>100*Raw_counts!M72/17272</f>
        <v>0</v>
      </c>
      <c r="N57" s="5">
        <f>100*Raw_counts!N72/34788</f>
        <v>0</v>
      </c>
      <c r="O57" s="5">
        <f>100*Raw_counts!O72/34763</f>
        <v>0</v>
      </c>
      <c r="P57" s="5">
        <f>100*Raw_counts!P72/31694</f>
        <v>0</v>
      </c>
      <c r="Q57" s="5">
        <f>100*Raw_counts!Q72/18022</f>
        <v>0</v>
      </c>
      <c r="R57" s="5">
        <f t="shared" si="0"/>
        <v>2.6266551525618884</v>
      </c>
      <c r="S57" s="5" t="s">
        <v>241</v>
      </c>
      <c r="T57" s="5" t="s">
        <v>72</v>
      </c>
      <c r="U57" s="5" t="s">
        <v>73</v>
      </c>
      <c r="V57" s="5" t="s">
        <v>366</v>
      </c>
      <c r="W57" s="5"/>
      <c r="X57">
        <v>100</v>
      </c>
      <c r="Y57">
        <v>100</v>
      </c>
      <c r="Z57">
        <v>100</v>
      </c>
      <c r="AA57">
        <v>100</v>
      </c>
      <c r="AB57">
        <v>100</v>
      </c>
      <c r="AC57">
        <v>100</v>
      </c>
      <c r="AD57">
        <v>100</v>
      </c>
    </row>
    <row r="58" spans="1:30">
      <c r="A58">
        <v>31</v>
      </c>
      <c r="B58" t="s">
        <v>301</v>
      </c>
      <c r="C58" s="5">
        <f>100*Raw_counts!C32/25794</f>
        <v>0.11630611770179111</v>
      </c>
      <c r="D58" s="5">
        <f>100*Raw_counts!D32/31879</f>
        <v>1.4649142068446313</v>
      </c>
      <c r="E58" s="5">
        <f>100*Raw_counts!E32/63592</f>
        <v>0</v>
      </c>
      <c r="F58" s="5">
        <f>100*Raw_counts!F32/29682</f>
        <v>0</v>
      </c>
      <c r="G58" s="5">
        <f>100*Raw_counts!G32/22137</f>
        <v>1.9469666169761033</v>
      </c>
      <c r="H58" s="5">
        <f>100*Raw_counts!H32/28341</f>
        <v>0.14819519424155816</v>
      </c>
      <c r="I58" s="5">
        <f>100*Raw_counts!I32/32722</f>
        <v>0.12835401259091742</v>
      </c>
      <c r="J58" s="5">
        <f>100*Raw_counts!J32/27792</f>
        <v>2.5115141047783536</v>
      </c>
      <c r="K58" s="5">
        <f>100*Raw_counts!K32/42577</f>
        <v>0.15736195598562605</v>
      </c>
      <c r="L58" s="5">
        <f>100*Raw_counts!L32/30146</f>
        <v>0.49757845153585883</v>
      </c>
      <c r="M58" s="5">
        <f>100*Raw_counts!M32/17272</f>
        <v>1.1405743399722093</v>
      </c>
      <c r="N58" s="5">
        <f>100*Raw_counts!N32/34788</f>
        <v>0.63527653213751867</v>
      </c>
      <c r="O58" s="5">
        <f>100*Raw_counts!O32/34763</f>
        <v>0</v>
      </c>
      <c r="P58" s="5">
        <f>100*Raw_counts!P32/31694</f>
        <v>0</v>
      </c>
      <c r="Q58" s="5">
        <f>100*Raw_counts!Q32/18022</f>
        <v>0</v>
      </c>
      <c r="R58" s="5">
        <f t="shared" si="0"/>
        <v>2.5115141047783536</v>
      </c>
      <c r="S58" s="5" t="s">
        <v>18</v>
      </c>
      <c r="T58" s="5"/>
      <c r="U58" s="5"/>
      <c r="V58" s="5"/>
      <c r="W58" s="5"/>
      <c r="X58">
        <v>100</v>
      </c>
      <c r="Y58">
        <v>66</v>
      </c>
      <c r="Z58">
        <v>29</v>
      </c>
      <c r="AA58">
        <v>29</v>
      </c>
      <c r="AB58">
        <v>22</v>
      </c>
      <c r="AC58">
        <v>17</v>
      </c>
      <c r="AD58">
        <v>8</v>
      </c>
    </row>
    <row r="59" spans="1:30">
      <c r="A59">
        <v>76</v>
      </c>
      <c r="B59" t="s">
        <v>372</v>
      </c>
      <c r="C59" s="5">
        <f>100*Raw_counts!C77/25794</f>
        <v>0</v>
      </c>
      <c r="D59" s="5">
        <f>100*Raw_counts!D77/31879</f>
        <v>0</v>
      </c>
      <c r="E59" s="5">
        <f>100*Raw_counts!E77/63592</f>
        <v>0</v>
      </c>
      <c r="F59" s="5">
        <f>100*Raw_counts!F77/29682</f>
        <v>0</v>
      </c>
      <c r="G59" s="5">
        <f>100*Raw_counts!G77/22137</f>
        <v>2.3490084473957626</v>
      </c>
      <c r="H59" s="5">
        <f>100*Raw_counts!H77/28341</f>
        <v>4.5869941074768002E-2</v>
      </c>
      <c r="I59" s="5">
        <f>100*Raw_counts!I77/32722</f>
        <v>7.6401197970784179E-2</v>
      </c>
      <c r="J59" s="5">
        <f>100*Raw_counts!J77/27792</f>
        <v>0.57570523891767411</v>
      </c>
      <c r="K59" s="5">
        <f>100*Raw_counts!K77/42577</f>
        <v>0</v>
      </c>
      <c r="L59" s="5">
        <f>100*Raw_counts!L77/30146</f>
        <v>0</v>
      </c>
      <c r="M59" s="5">
        <f>100*Raw_counts!M77/17272</f>
        <v>0</v>
      </c>
      <c r="N59" s="5">
        <f>100*Raw_counts!N77/34788</f>
        <v>0</v>
      </c>
      <c r="O59" s="5">
        <f>100*Raw_counts!O77/34763</f>
        <v>0</v>
      </c>
      <c r="P59" s="5">
        <f>100*Raw_counts!P77/31694</f>
        <v>0</v>
      </c>
      <c r="Q59" s="5">
        <f>100*Raw_counts!Q77/18022</f>
        <v>0</v>
      </c>
      <c r="R59" s="5">
        <f t="shared" si="0"/>
        <v>2.3490084473957626</v>
      </c>
      <c r="S59" s="5" t="s">
        <v>241</v>
      </c>
      <c r="T59" s="5" t="s">
        <v>72</v>
      </c>
      <c r="U59" s="5" t="s">
        <v>73</v>
      </c>
      <c r="V59" s="5" t="s">
        <v>134</v>
      </c>
      <c r="W59" s="5" t="s">
        <v>373</v>
      </c>
      <c r="X59">
        <v>100</v>
      </c>
      <c r="Y59">
        <v>100</v>
      </c>
      <c r="Z59">
        <v>100</v>
      </c>
      <c r="AA59">
        <v>90</v>
      </c>
      <c r="AB59">
        <v>80</v>
      </c>
      <c r="AC59">
        <v>74</v>
      </c>
      <c r="AD59">
        <v>74</v>
      </c>
    </row>
    <row r="60" spans="1:30">
      <c r="A60">
        <v>56</v>
      </c>
      <c r="B60" t="s">
        <v>345</v>
      </c>
      <c r="C60" s="5">
        <f>100*Raw_counts!C57/25794</f>
        <v>0</v>
      </c>
      <c r="D60" s="5">
        <f>100*Raw_counts!D57/31879</f>
        <v>1.9730857304181435</v>
      </c>
      <c r="E60" s="5">
        <f>100*Raw_counts!E57/63592</f>
        <v>0</v>
      </c>
      <c r="F60" s="5">
        <f>100*Raw_counts!F57/29682</f>
        <v>0</v>
      </c>
      <c r="G60" s="5">
        <f>100*Raw_counts!G57/22137</f>
        <v>2.2948005601481682</v>
      </c>
      <c r="H60" s="5">
        <f>100*Raw_counts!H57/28341</f>
        <v>3.1756113051762465E-2</v>
      </c>
      <c r="I60" s="5">
        <f>100*Raw_counts!I57/32722</f>
        <v>0</v>
      </c>
      <c r="J60" s="5">
        <f>100*Raw_counts!J57/27792</f>
        <v>0</v>
      </c>
      <c r="K60" s="5">
        <f>100*Raw_counts!K57/42577</f>
        <v>0</v>
      </c>
      <c r="L60" s="5">
        <f>100*Raw_counts!L57/30146</f>
        <v>9.619850063026604E-2</v>
      </c>
      <c r="M60" s="5">
        <f>100*Raw_counts!M57/17272</f>
        <v>0.50949513663733215</v>
      </c>
      <c r="N60" s="5">
        <f>100*Raw_counts!N57/34788</f>
        <v>0.10635851443026331</v>
      </c>
      <c r="O60" s="5">
        <f>100*Raw_counts!O57/34763</f>
        <v>0</v>
      </c>
      <c r="P60" s="5">
        <f>100*Raw_counts!P57/31694</f>
        <v>0</v>
      </c>
      <c r="Q60" s="5">
        <f>100*Raw_counts!Q57/18022</f>
        <v>0</v>
      </c>
      <c r="R60" s="5">
        <f t="shared" si="0"/>
        <v>2.2948005601481682</v>
      </c>
      <c r="S60" s="5" t="s">
        <v>241</v>
      </c>
      <c r="T60" s="5" t="s">
        <v>72</v>
      </c>
      <c r="U60" s="5" t="s">
        <v>73</v>
      </c>
      <c r="V60" s="5" t="s">
        <v>315</v>
      </c>
      <c r="W60" s="5"/>
      <c r="X60">
        <v>100</v>
      </c>
      <c r="Y60">
        <v>100</v>
      </c>
      <c r="Z60">
        <v>100</v>
      </c>
      <c r="AA60">
        <v>100</v>
      </c>
      <c r="AB60">
        <v>100</v>
      </c>
      <c r="AC60">
        <v>100</v>
      </c>
      <c r="AD60">
        <v>100</v>
      </c>
    </row>
    <row r="61" spans="1:30">
      <c r="A61">
        <v>46</v>
      </c>
      <c r="B61" t="s">
        <v>327</v>
      </c>
      <c r="C61" s="5">
        <f>100*Raw_counts!C47/25794</f>
        <v>0</v>
      </c>
      <c r="D61" s="5">
        <f>100*Raw_counts!D47/31879</f>
        <v>0</v>
      </c>
      <c r="E61" s="5">
        <f>100*Raw_counts!E47/63592</f>
        <v>0</v>
      </c>
      <c r="F61" s="5">
        <f>100*Raw_counts!F47/29682</f>
        <v>0</v>
      </c>
      <c r="G61" s="5">
        <f>100*Raw_counts!G47/22137</f>
        <v>0</v>
      </c>
      <c r="H61" s="5">
        <f>100*Raw_counts!H47/28341</f>
        <v>0</v>
      </c>
      <c r="I61" s="5">
        <f>100*Raw_counts!I47/32722</f>
        <v>0</v>
      </c>
      <c r="J61" s="5">
        <f>100*Raw_counts!J47/27792</f>
        <v>0</v>
      </c>
      <c r="K61" s="5">
        <f>100*Raw_counts!K47/42577</f>
        <v>0</v>
      </c>
      <c r="L61" s="5">
        <f>100*Raw_counts!L47/30146</f>
        <v>2.0334372719432099</v>
      </c>
      <c r="M61" s="5">
        <f>100*Raw_counts!M47/17272</f>
        <v>0.14474293654469661</v>
      </c>
      <c r="N61" s="5">
        <f>100*Raw_counts!N47/34788</f>
        <v>0.24721168218926065</v>
      </c>
      <c r="O61" s="5">
        <f>100*Raw_counts!O47/34763</f>
        <v>2.2811610045162962</v>
      </c>
      <c r="P61" s="5">
        <f>100*Raw_counts!P47/31694</f>
        <v>5.3637912538650849E-2</v>
      </c>
      <c r="Q61" s="5">
        <f>100*Raw_counts!Q47/18022</f>
        <v>0</v>
      </c>
      <c r="R61" s="5">
        <f t="shared" si="0"/>
        <v>2.2811610045162962</v>
      </c>
      <c r="S61" s="5" t="s">
        <v>18</v>
      </c>
      <c r="T61" s="5" t="s">
        <v>35</v>
      </c>
      <c r="U61" s="5" t="s">
        <v>36</v>
      </c>
      <c r="V61" s="5" t="s">
        <v>115</v>
      </c>
      <c r="W61" s="5" t="s">
        <v>173</v>
      </c>
      <c r="X61">
        <v>100</v>
      </c>
      <c r="Y61">
        <v>100</v>
      </c>
      <c r="Z61">
        <v>100</v>
      </c>
      <c r="AA61">
        <v>100</v>
      </c>
      <c r="AB61">
        <v>100</v>
      </c>
      <c r="AC61">
        <v>100</v>
      </c>
      <c r="AD61">
        <v>79</v>
      </c>
    </row>
    <row r="62" spans="1:30">
      <c r="A62">
        <v>68</v>
      </c>
      <c r="B62" t="s">
        <v>358</v>
      </c>
      <c r="C62" s="5">
        <f>100*Raw_counts!C69/25794</f>
        <v>3.1014964720477631E-2</v>
      </c>
      <c r="D62" s="5">
        <f>100*Raw_counts!D69/31879</f>
        <v>1.2296496125976348</v>
      </c>
      <c r="E62" s="5">
        <f>100*Raw_counts!E69/63592</f>
        <v>0</v>
      </c>
      <c r="F62" s="5">
        <f>100*Raw_counts!F69/29682</f>
        <v>0</v>
      </c>
      <c r="G62" s="5">
        <f>100*Raw_counts!G69/22137</f>
        <v>2.2767312643989701</v>
      </c>
      <c r="H62" s="5">
        <f>100*Raw_counts!H69/28341</f>
        <v>0</v>
      </c>
      <c r="I62" s="5">
        <f>100*Raw_counts!I69/32722</f>
        <v>0</v>
      </c>
      <c r="J62" s="5">
        <f>100*Raw_counts!J69/27792</f>
        <v>2.5187104202648244E-2</v>
      </c>
      <c r="K62" s="5">
        <f>100*Raw_counts!K69/42577</f>
        <v>0</v>
      </c>
      <c r="L62" s="5">
        <f>100*Raw_counts!L69/30146</f>
        <v>0</v>
      </c>
      <c r="M62" s="5">
        <f>100*Raw_counts!M69/17272</f>
        <v>0</v>
      </c>
      <c r="N62" s="5">
        <f>100*Raw_counts!N69/34788</f>
        <v>0</v>
      </c>
      <c r="O62" s="5">
        <f>100*Raw_counts!O69/34763</f>
        <v>0</v>
      </c>
      <c r="P62" s="5">
        <f>100*Raw_counts!P69/31694</f>
        <v>0</v>
      </c>
      <c r="Q62" s="5">
        <f>100*Raw_counts!Q69/18022</f>
        <v>0</v>
      </c>
      <c r="R62" s="5">
        <f t="shared" si="0"/>
        <v>2.2767312643989701</v>
      </c>
      <c r="S62" s="5" t="s">
        <v>241</v>
      </c>
      <c r="T62" s="5" t="s">
        <v>72</v>
      </c>
      <c r="U62" s="5" t="s">
        <v>73</v>
      </c>
      <c r="V62" s="5" t="s">
        <v>315</v>
      </c>
      <c r="W62" s="5"/>
      <c r="X62">
        <v>100</v>
      </c>
      <c r="Y62">
        <v>100</v>
      </c>
      <c r="Z62">
        <v>100</v>
      </c>
      <c r="AA62">
        <v>100</v>
      </c>
      <c r="AB62">
        <v>100</v>
      </c>
      <c r="AC62">
        <v>100</v>
      </c>
      <c r="AD62">
        <v>100</v>
      </c>
    </row>
    <row r="63" spans="1:30">
      <c r="A63">
        <v>66</v>
      </c>
      <c r="B63" t="s">
        <v>356</v>
      </c>
      <c r="C63" s="5">
        <f>100*Raw_counts!C67/25794</f>
        <v>5.8153058850895556E-2</v>
      </c>
      <c r="D63" s="5">
        <f>100*Raw_counts!D67/31879</f>
        <v>9.4105837698798586E-2</v>
      </c>
      <c r="E63" s="5">
        <f>100*Raw_counts!E67/63592</f>
        <v>0</v>
      </c>
      <c r="F63" s="5">
        <f>100*Raw_counts!F67/29682</f>
        <v>0</v>
      </c>
      <c r="G63" s="5">
        <f>100*Raw_counts!G67/22137</f>
        <v>0.12196774630708768</v>
      </c>
      <c r="H63" s="5">
        <f>100*Raw_counts!H67/28341</f>
        <v>3.8813027063265233E-2</v>
      </c>
      <c r="I63" s="5">
        <f>100*Raw_counts!I67/32722</f>
        <v>9.1681437564941019E-3</v>
      </c>
      <c r="J63" s="5">
        <f>100*Raw_counts!J67/27792</f>
        <v>8.6355785837651119E-2</v>
      </c>
      <c r="K63" s="5">
        <f>100*Raw_counts!K67/42577</f>
        <v>0</v>
      </c>
      <c r="L63" s="5">
        <f>100*Raw_counts!L67/30146</f>
        <v>0.16585948384528626</v>
      </c>
      <c r="M63" s="5">
        <f>100*Raw_counts!M67/17272</f>
        <v>0.11000463177396944</v>
      </c>
      <c r="N63" s="5">
        <f>100*Raw_counts!N67/34788</f>
        <v>0.15235138553524205</v>
      </c>
      <c r="O63" s="5">
        <f>100*Raw_counts!O67/34763</f>
        <v>0</v>
      </c>
      <c r="P63" s="5">
        <f>100*Raw_counts!P67/31694</f>
        <v>2.1234303022654131</v>
      </c>
      <c r="Q63" s="5">
        <f>100*Raw_counts!Q67/18022</f>
        <v>6.6585284652091889E-2</v>
      </c>
      <c r="R63" s="5">
        <f t="shared" si="0"/>
        <v>2.1234303022654131</v>
      </c>
      <c r="S63" s="5" t="s">
        <v>241</v>
      </c>
      <c r="T63" s="5" t="s">
        <v>72</v>
      </c>
      <c r="U63" s="5" t="s">
        <v>73</v>
      </c>
      <c r="V63" s="5" t="s">
        <v>321</v>
      </c>
      <c r="W63" s="5" t="s">
        <v>156</v>
      </c>
      <c r="X63">
        <v>100</v>
      </c>
      <c r="Y63">
        <v>100</v>
      </c>
      <c r="Z63">
        <v>100</v>
      </c>
      <c r="AA63">
        <v>100</v>
      </c>
      <c r="AB63">
        <v>84</v>
      </c>
      <c r="AC63">
        <v>63</v>
      </c>
      <c r="AD63">
        <v>56</v>
      </c>
    </row>
    <row r="64" spans="1:30">
      <c r="A64">
        <v>67</v>
      </c>
      <c r="B64" t="s">
        <v>357</v>
      </c>
      <c r="C64" s="5">
        <f>100*Raw_counts!C68/25794</f>
        <v>0.71334418857098547</v>
      </c>
      <c r="D64" s="5">
        <f>100*Raw_counts!D68/31879</f>
        <v>2.0483704005771823</v>
      </c>
      <c r="E64" s="5">
        <f>100*Raw_counts!E68/63592</f>
        <v>1.5725248458925652E-2</v>
      </c>
      <c r="F64" s="5">
        <f>100*Raw_counts!F68/29682</f>
        <v>3.7059497338454282E-2</v>
      </c>
      <c r="G64" s="5">
        <f>100*Raw_counts!G68/22137</f>
        <v>0.24845281655147491</v>
      </c>
      <c r="H64" s="5">
        <f>100*Raw_counts!H68/28341</f>
        <v>0</v>
      </c>
      <c r="I64" s="5">
        <f>100*Raw_counts!I68/32722</f>
        <v>0</v>
      </c>
      <c r="J64" s="5">
        <f>100*Raw_counts!J68/27792</f>
        <v>0</v>
      </c>
      <c r="K64" s="5">
        <f>100*Raw_counts!K68/42577</f>
        <v>0</v>
      </c>
      <c r="L64" s="5">
        <f>100*Raw_counts!L68/30146</f>
        <v>0</v>
      </c>
      <c r="M64" s="5">
        <f>100*Raw_counts!M68/17272</f>
        <v>0</v>
      </c>
      <c r="N64" s="5">
        <f>100*Raw_counts!N68/34788</f>
        <v>0</v>
      </c>
      <c r="O64" s="5">
        <f>100*Raw_counts!O68/34763</f>
        <v>0</v>
      </c>
      <c r="P64" s="5">
        <f>100*Raw_counts!P68/31694</f>
        <v>0</v>
      </c>
      <c r="Q64" s="5">
        <f>100*Raw_counts!Q68/18022</f>
        <v>0</v>
      </c>
      <c r="R64" s="5">
        <f t="shared" si="0"/>
        <v>2.0483704005771823</v>
      </c>
      <c r="S64" s="5" t="s">
        <v>18</v>
      </c>
      <c r="T64" s="5" t="s">
        <v>19</v>
      </c>
      <c r="U64" s="5" t="s">
        <v>283</v>
      </c>
      <c r="V64" s="5" t="s">
        <v>284</v>
      </c>
      <c r="W64" s="5" t="s">
        <v>285</v>
      </c>
      <c r="X64">
        <v>100</v>
      </c>
      <c r="Y64">
        <v>100</v>
      </c>
      <c r="Z64">
        <v>100</v>
      </c>
      <c r="AA64">
        <v>100</v>
      </c>
      <c r="AB64">
        <v>100</v>
      </c>
      <c r="AC64">
        <v>100</v>
      </c>
      <c r="AD64">
        <v>100</v>
      </c>
    </row>
    <row r="65" spans="1:30">
      <c r="A65">
        <v>50</v>
      </c>
      <c r="B65" t="s">
        <v>331</v>
      </c>
      <c r="C65" s="5">
        <f>100*Raw_counts!C51/25794</f>
        <v>7.366054121113437E-2</v>
      </c>
      <c r="D65" s="5">
        <f>100*Raw_counts!D51/31879</f>
        <v>0.5740456099626714</v>
      </c>
      <c r="E65" s="5">
        <f>100*Raw_counts!E51/63592</f>
        <v>0</v>
      </c>
      <c r="F65" s="5">
        <f>100*Raw_counts!F51/29682</f>
        <v>0</v>
      </c>
      <c r="G65" s="5">
        <f>100*Raw_counts!G51/22137</f>
        <v>1.9740705605999007</v>
      </c>
      <c r="H65" s="5">
        <f>100*Raw_counts!H51/28341</f>
        <v>0</v>
      </c>
      <c r="I65" s="5">
        <f>100*Raw_counts!I51/32722</f>
        <v>0</v>
      </c>
      <c r="J65" s="5">
        <f>100*Raw_counts!J51/27792</f>
        <v>0.30944156591824984</v>
      </c>
      <c r="K65" s="5">
        <f>100*Raw_counts!K51/42577</f>
        <v>0</v>
      </c>
      <c r="L65" s="5">
        <f>100*Raw_counts!L51/30146</f>
        <v>0.15590791481456909</v>
      </c>
      <c r="M65" s="5">
        <f>100*Raw_counts!M51/17272</f>
        <v>1.8758684576192681</v>
      </c>
      <c r="N65" s="5">
        <f>100*Raw_counts!N51/34788</f>
        <v>0.15810049442336438</v>
      </c>
      <c r="O65" s="5">
        <f>100*Raw_counts!O51/34763</f>
        <v>0</v>
      </c>
      <c r="P65" s="5">
        <f>100*Raw_counts!P51/31694</f>
        <v>0.89606865652804946</v>
      </c>
      <c r="Q65" s="5">
        <f>100*Raw_counts!Q51/18022</f>
        <v>0</v>
      </c>
      <c r="R65" s="5">
        <f t="shared" si="0"/>
        <v>1.9740705605999007</v>
      </c>
      <c r="S65" s="5" t="s">
        <v>269</v>
      </c>
      <c r="T65" s="5" t="s">
        <v>305</v>
      </c>
      <c r="U65" s="5" t="s">
        <v>146</v>
      </c>
      <c r="V65" s="5" t="s">
        <v>155</v>
      </c>
      <c r="W65" s="5" t="s">
        <v>332</v>
      </c>
      <c r="X65">
        <v>100</v>
      </c>
      <c r="Y65">
        <v>100</v>
      </c>
      <c r="Z65">
        <v>100</v>
      </c>
      <c r="AA65">
        <v>100</v>
      </c>
      <c r="AB65">
        <v>100</v>
      </c>
      <c r="AC65">
        <v>100</v>
      </c>
      <c r="AD65">
        <v>100</v>
      </c>
    </row>
    <row r="66" spans="1:30">
      <c r="A66">
        <v>75</v>
      </c>
      <c r="B66" t="s">
        <v>371</v>
      </c>
      <c r="C66" s="5">
        <f>100*Raw_counts!C76/25794</f>
        <v>0</v>
      </c>
      <c r="D66" s="5">
        <f>100*Raw_counts!D76/31879</f>
        <v>0</v>
      </c>
      <c r="E66" s="5">
        <f>100*Raw_counts!E76/63592</f>
        <v>0</v>
      </c>
      <c r="F66" s="5">
        <f>100*Raw_counts!F76/29682</f>
        <v>5.0535678188801295E-2</v>
      </c>
      <c r="G66" s="5">
        <f>100*Raw_counts!G76/22137</f>
        <v>0</v>
      </c>
      <c r="H66" s="5">
        <f>100*Raw_counts!H76/28341</f>
        <v>0</v>
      </c>
      <c r="I66" s="5">
        <f>100*Raw_counts!I76/32722</f>
        <v>1.9680948597274006</v>
      </c>
      <c r="J66" s="5">
        <f>100*Raw_counts!J76/27792</f>
        <v>0</v>
      </c>
      <c r="K66" s="5">
        <f>100*Raw_counts!K76/42577</f>
        <v>2.5835545012565471E-2</v>
      </c>
      <c r="L66" s="5">
        <f>100*Raw_counts!L76/30146</f>
        <v>0</v>
      </c>
      <c r="M66" s="5">
        <f>100*Raw_counts!M76/17272</f>
        <v>0</v>
      </c>
      <c r="N66" s="5">
        <f>100*Raw_counts!N76/34788</f>
        <v>0</v>
      </c>
      <c r="O66" s="5">
        <f>100*Raw_counts!O76/34763</f>
        <v>0.16684405833788798</v>
      </c>
      <c r="P66" s="5">
        <f>100*Raw_counts!P76/31694</f>
        <v>0</v>
      </c>
      <c r="Q66" s="5">
        <f>100*Raw_counts!Q76/18022</f>
        <v>0</v>
      </c>
      <c r="R66" s="5">
        <f t="shared" ref="R66:R129" si="1">MAX(C66:Q66)</f>
        <v>1.9680948597274006</v>
      </c>
      <c r="S66" s="5" t="s">
        <v>241</v>
      </c>
      <c r="T66" s="5" t="s">
        <v>72</v>
      </c>
      <c r="U66" s="5" t="s">
        <v>52</v>
      </c>
      <c r="V66" s="5" t="s">
        <v>53</v>
      </c>
      <c r="W66" s="5"/>
      <c r="X66">
        <v>100</v>
      </c>
      <c r="Y66">
        <v>100</v>
      </c>
      <c r="Z66">
        <v>100</v>
      </c>
      <c r="AA66">
        <v>100</v>
      </c>
      <c r="AB66">
        <v>100</v>
      </c>
      <c r="AC66">
        <v>31</v>
      </c>
      <c r="AD66">
        <v>31</v>
      </c>
    </row>
    <row r="67" spans="1:30">
      <c r="A67">
        <v>47</v>
      </c>
      <c r="B67" t="s">
        <v>328</v>
      </c>
      <c r="C67" s="5">
        <f>100*Raw_counts!C48/25794</f>
        <v>2.7138094130417928E-2</v>
      </c>
      <c r="D67" s="5">
        <f>100*Raw_counts!D48/31879</f>
        <v>3.1368612566266196E-3</v>
      </c>
      <c r="E67" s="5">
        <f>100*Raw_counts!E48/63592</f>
        <v>1.9530758585985659</v>
      </c>
      <c r="F67" s="5">
        <f>100*Raw_counts!F48/29682</f>
        <v>0.22235698403072568</v>
      </c>
      <c r="G67" s="5">
        <f>100*Raw_counts!G48/22137</f>
        <v>4.0655915435695897E-2</v>
      </c>
      <c r="H67" s="5">
        <f>100*Raw_counts!H48/28341</f>
        <v>0.44458558272467452</v>
      </c>
      <c r="I67" s="5">
        <f>100*Raw_counts!I48/32722</f>
        <v>9.1681437564941019E-3</v>
      </c>
      <c r="J67" s="5">
        <f>100*Raw_counts!J48/27792</f>
        <v>2.158894645941278E-2</v>
      </c>
      <c r="K67" s="5">
        <f>100*Raw_counts!K48/42577</f>
        <v>3.757897456373159E-2</v>
      </c>
      <c r="L67" s="5">
        <f>100*Raw_counts!L48/30146</f>
        <v>0</v>
      </c>
      <c r="M67" s="5">
        <f>100*Raw_counts!M48/17272</f>
        <v>0</v>
      </c>
      <c r="N67" s="5">
        <f>100*Raw_counts!N48/34788</f>
        <v>0</v>
      </c>
      <c r="O67" s="5">
        <f>100*Raw_counts!O48/34763</f>
        <v>4.8902568823174064E-2</v>
      </c>
      <c r="P67" s="5">
        <f>100*Raw_counts!P48/31694</f>
        <v>0</v>
      </c>
      <c r="Q67" s="5">
        <f>100*Raw_counts!Q48/18022</f>
        <v>0.11097547442015315</v>
      </c>
      <c r="R67" s="5">
        <f t="shared" si="1"/>
        <v>1.9530758585985659</v>
      </c>
      <c r="S67" s="5" t="s">
        <v>18</v>
      </c>
      <c r="T67" s="5" t="s">
        <v>35</v>
      </c>
      <c r="U67" s="5" t="s">
        <v>36</v>
      </c>
      <c r="V67" s="5"/>
      <c r="W67" s="5"/>
      <c r="X67">
        <v>100</v>
      </c>
      <c r="Y67">
        <v>100</v>
      </c>
      <c r="Z67">
        <v>100</v>
      </c>
      <c r="AA67">
        <v>100</v>
      </c>
      <c r="AB67">
        <v>47</v>
      </c>
      <c r="AC67">
        <v>47</v>
      </c>
      <c r="AD67">
        <v>10</v>
      </c>
    </row>
    <row r="68" spans="1:30">
      <c r="A68">
        <v>95</v>
      </c>
      <c r="B68" t="s">
        <v>401</v>
      </c>
      <c r="C68" s="5">
        <f>100*Raw_counts!C96/25794</f>
        <v>0</v>
      </c>
      <c r="D68" s="5">
        <f>100*Raw_counts!D96/31879</f>
        <v>0</v>
      </c>
      <c r="E68" s="5">
        <f>100*Raw_counts!E96/63592</f>
        <v>0</v>
      </c>
      <c r="F68" s="5">
        <f>100*Raw_counts!F96/29682</f>
        <v>0</v>
      </c>
      <c r="G68" s="5">
        <f>100*Raw_counts!G96/22137</f>
        <v>1.9514839409134028</v>
      </c>
      <c r="H68" s="5">
        <f>100*Raw_counts!H96/28341</f>
        <v>0.10938216717829294</v>
      </c>
      <c r="I68" s="5">
        <f>100*Raw_counts!I96/32722</f>
        <v>0</v>
      </c>
      <c r="J68" s="5">
        <f>100*Raw_counts!J96/27792</f>
        <v>1.4392630972941854E-2</v>
      </c>
      <c r="K68" s="5">
        <f>100*Raw_counts!K96/42577</f>
        <v>0</v>
      </c>
      <c r="L68" s="5">
        <f>100*Raw_counts!L96/30146</f>
        <v>0</v>
      </c>
      <c r="M68" s="5">
        <f>100*Raw_counts!M96/17272</f>
        <v>0.16790180639184807</v>
      </c>
      <c r="N68" s="5">
        <f>100*Raw_counts!N96/34788</f>
        <v>0</v>
      </c>
      <c r="O68" s="5">
        <f>100*Raw_counts!O96/34763</f>
        <v>0</v>
      </c>
      <c r="P68" s="5">
        <f>100*Raw_counts!P96/31694</f>
        <v>6.6258597841862818E-2</v>
      </c>
      <c r="Q68" s="5">
        <f>100*Raw_counts!Q96/18022</f>
        <v>0</v>
      </c>
      <c r="R68" s="5">
        <f t="shared" si="1"/>
        <v>1.9514839409134028</v>
      </c>
      <c r="S68" s="5" t="s">
        <v>269</v>
      </c>
      <c r="T68" s="5" t="s">
        <v>305</v>
      </c>
      <c r="U68" s="5" t="s">
        <v>146</v>
      </c>
      <c r="V68" s="5" t="s">
        <v>155</v>
      </c>
      <c r="W68" s="5" t="s">
        <v>332</v>
      </c>
      <c r="X68">
        <v>100</v>
      </c>
      <c r="Y68">
        <v>100</v>
      </c>
      <c r="Z68">
        <v>100</v>
      </c>
      <c r="AA68">
        <v>100</v>
      </c>
      <c r="AB68">
        <v>97</v>
      </c>
      <c r="AC68">
        <v>97</v>
      </c>
      <c r="AD68">
        <v>97</v>
      </c>
    </row>
    <row r="69" spans="1:30">
      <c r="A69">
        <v>49</v>
      </c>
      <c r="B69" t="s">
        <v>330</v>
      </c>
      <c r="C69" s="5">
        <f>100*Raw_counts!C50/25794</f>
        <v>0</v>
      </c>
      <c r="D69" s="5">
        <f>100*Raw_counts!D50/31879</f>
        <v>0</v>
      </c>
      <c r="E69" s="5">
        <f>100*Raw_counts!E50/63592</f>
        <v>0</v>
      </c>
      <c r="F69" s="5">
        <f>100*Raw_counts!F50/29682</f>
        <v>0</v>
      </c>
      <c r="G69" s="5">
        <f>100*Raw_counts!G50/22137</f>
        <v>0</v>
      </c>
      <c r="H69" s="5">
        <f>100*Raw_counts!H50/28341</f>
        <v>0</v>
      </c>
      <c r="I69" s="5">
        <f>100*Raw_counts!I50/32722</f>
        <v>0</v>
      </c>
      <c r="J69" s="5">
        <f>100*Raw_counts!J50/27792</f>
        <v>0</v>
      </c>
      <c r="K69" s="5">
        <f>100*Raw_counts!K50/42577</f>
        <v>0</v>
      </c>
      <c r="L69" s="5">
        <f>100*Raw_counts!L50/30146</f>
        <v>1.1178929211172295</v>
      </c>
      <c r="M69" s="5">
        <f>100*Raw_counts!M50/17272</f>
        <v>0.73529411764705888</v>
      </c>
      <c r="N69" s="5">
        <f>100*Raw_counts!N50/34788</f>
        <v>1.0808324709670001</v>
      </c>
      <c r="O69" s="5">
        <f>100*Raw_counts!O50/34763</f>
        <v>0</v>
      </c>
      <c r="P69" s="5">
        <f>100*Raw_counts!P50/31694</f>
        <v>1.9183441660882186</v>
      </c>
      <c r="Q69" s="5">
        <f>100*Raw_counts!Q50/18022</f>
        <v>6.1036510931084233E-2</v>
      </c>
      <c r="R69" s="5">
        <f t="shared" si="1"/>
        <v>1.9183441660882186</v>
      </c>
      <c r="S69" s="5" t="s">
        <v>241</v>
      </c>
      <c r="T69" s="5" t="s">
        <v>72</v>
      </c>
      <c r="U69" s="5" t="s">
        <v>73</v>
      </c>
      <c r="V69" s="5" t="s">
        <v>77</v>
      </c>
      <c r="W69" s="5"/>
      <c r="X69">
        <v>100</v>
      </c>
      <c r="Y69">
        <v>100</v>
      </c>
      <c r="Z69">
        <v>100</v>
      </c>
      <c r="AA69">
        <v>100</v>
      </c>
      <c r="AB69">
        <v>100</v>
      </c>
      <c r="AC69">
        <v>96</v>
      </c>
      <c r="AD69">
        <v>96</v>
      </c>
    </row>
    <row r="70" spans="1:30">
      <c r="A70">
        <v>69</v>
      </c>
      <c r="B70" t="s">
        <v>359</v>
      </c>
      <c r="C70" s="5">
        <f>100*Raw_counts!C70/25794</f>
        <v>2.7138094130417928E-2</v>
      </c>
      <c r="D70" s="5">
        <f>100*Raw_counts!D70/31879</f>
        <v>1.6844944948084946</v>
      </c>
      <c r="E70" s="5">
        <f>100*Raw_counts!E70/63592</f>
        <v>0</v>
      </c>
      <c r="F70" s="5">
        <f>100*Raw_counts!F70/29682</f>
        <v>0</v>
      </c>
      <c r="G70" s="5">
        <f>100*Raw_counts!G70/22137</f>
        <v>1.4816822514342503</v>
      </c>
      <c r="H70" s="5">
        <f>100*Raw_counts!H70/28341</f>
        <v>1.7642285028756925E-2</v>
      </c>
      <c r="I70" s="5">
        <f>100*Raw_counts!I70/32722</f>
        <v>0</v>
      </c>
      <c r="J70" s="5">
        <f>100*Raw_counts!J70/27792</f>
        <v>6.83649971214738E-2</v>
      </c>
      <c r="K70" s="5">
        <f>100*Raw_counts!K70/42577</f>
        <v>0</v>
      </c>
      <c r="L70" s="5">
        <f>100*Raw_counts!L70/30146</f>
        <v>0</v>
      </c>
      <c r="M70" s="5">
        <f>100*Raw_counts!M70/17272</f>
        <v>0</v>
      </c>
      <c r="N70" s="5">
        <f>100*Raw_counts!N70/34788</f>
        <v>0</v>
      </c>
      <c r="O70" s="5">
        <f>100*Raw_counts!O70/34763</f>
        <v>0</v>
      </c>
      <c r="P70" s="5">
        <f>100*Raw_counts!P70/31694</f>
        <v>0</v>
      </c>
      <c r="Q70" s="5">
        <f>100*Raw_counts!Q70/18022</f>
        <v>0</v>
      </c>
      <c r="R70" s="5">
        <f t="shared" si="1"/>
        <v>1.6844944948084946</v>
      </c>
      <c r="S70" s="5" t="s">
        <v>18</v>
      </c>
      <c r="T70" s="5" t="s">
        <v>360</v>
      </c>
      <c r="U70" s="5"/>
      <c r="V70" s="5"/>
      <c r="W70" s="5"/>
      <c r="X70">
        <v>100</v>
      </c>
      <c r="Y70">
        <v>99</v>
      </c>
      <c r="Z70">
        <v>76</v>
      </c>
      <c r="AA70">
        <v>76</v>
      </c>
      <c r="AB70">
        <v>76</v>
      </c>
      <c r="AC70">
        <v>76</v>
      </c>
      <c r="AD70">
        <v>76</v>
      </c>
    </row>
    <row r="71" spans="1:30">
      <c r="A71">
        <v>59</v>
      </c>
      <c r="B71" t="s">
        <v>348</v>
      </c>
      <c r="C71" s="5">
        <f>100*Raw_counts!C60/25794</f>
        <v>0</v>
      </c>
      <c r="D71" s="5">
        <f>100*Raw_counts!D60/31879</f>
        <v>1.6531258822422283</v>
      </c>
      <c r="E71" s="5">
        <f>100*Raw_counts!E60/63592</f>
        <v>0</v>
      </c>
      <c r="F71" s="5">
        <f>100*Raw_counts!F60/29682</f>
        <v>0</v>
      </c>
      <c r="G71" s="5">
        <f>100*Raw_counts!G60/22137</f>
        <v>0.91249943533450784</v>
      </c>
      <c r="H71" s="5">
        <f>100*Raw_counts!H60/28341</f>
        <v>0</v>
      </c>
      <c r="I71" s="5">
        <f>100*Raw_counts!I60/32722</f>
        <v>0</v>
      </c>
      <c r="J71" s="5">
        <f>100*Raw_counts!J60/27792</f>
        <v>1.4392630972941853</v>
      </c>
      <c r="K71" s="5">
        <f>100*Raw_counts!K60/42577</f>
        <v>0</v>
      </c>
      <c r="L71" s="5">
        <f>100*Raw_counts!L60/30146</f>
        <v>0</v>
      </c>
      <c r="M71" s="5">
        <f>100*Raw_counts!M60/17272</f>
        <v>0</v>
      </c>
      <c r="N71" s="5">
        <f>100*Raw_counts!N60/34788</f>
        <v>0</v>
      </c>
      <c r="O71" s="5">
        <f>100*Raw_counts!O60/34763</f>
        <v>0</v>
      </c>
      <c r="P71" s="5">
        <f>100*Raw_counts!P60/31694</f>
        <v>0</v>
      </c>
      <c r="Q71" s="5">
        <f>100*Raw_counts!Q60/18022</f>
        <v>0</v>
      </c>
      <c r="R71" s="5">
        <f t="shared" si="1"/>
        <v>1.6531258822422283</v>
      </c>
      <c r="S71" s="5" t="s">
        <v>349</v>
      </c>
      <c r="T71" s="5" t="s">
        <v>165</v>
      </c>
      <c r="U71" s="5" t="s">
        <v>166</v>
      </c>
      <c r="V71" s="5" t="s">
        <v>167</v>
      </c>
      <c r="W71" s="5"/>
      <c r="X71">
        <v>100</v>
      </c>
      <c r="Y71">
        <v>100</v>
      </c>
      <c r="Z71">
        <v>100</v>
      </c>
      <c r="AA71">
        <v>100</v>
      </c>
      <c r="AB71">
        <v>100</v>
      </c>
      <c r="AC71">
        <v>83</v>
      </c>
      <c r="AD71">
        <v>83</v>
      </c>
    </row>
    <row r="72" spans="1:30">
      <c r="A72">
        <v>62</v>
      </c>
      <c r="B72" t="s">
        <v>352</v>
      </c>
      <c r="C72" s="5">
        <f>100*Raw_counts!C63/25794</f>
        <v>0.11242924711173141</v>
      </c>
      <c r="D72" s="5">
        <f>100*Raw_counts!D63/31879</f>
        <v>0.34505473822892813</v>
      </c>
      <c r="E72" s="5">
        <f>100*Raw_counts!E63/63592</f>
        <v>2.3587872688388477E-2</v>
      </c>
      <c r="F72" s="5">
        <f>100*Raw_counts!F63/29682</f>
        <v>6.7380904251735062E-3</v>
      </c>
      <c r="G72" s="5">
        <f>100*Raw_counts!G63/22137</f>
        <v>0</v>
      </c>
      <c r="H72" s="5">
        <f>100*Raw_counts!H63/28341</f>
        <v>0</v>
      </c>
      <c r="I72" s="5">
        <f>100*Raw_counts!I63/32722</f>
        <v>0.51952814620133247</v>
      </c>
      <c r="J72" s="5">
        <f>100*Raw_counts!J63/27792</f>
        <v>1.6443580886586069</v>
      </c>
      <c r="K72" s="5">
        <f>100*Raw_counts!K63/42577</f>
        <v>0.46269112431594522</v>
      </c>
      <c r="L72" s="5">
        <f>100*Raw_counts!L63/30146</f>
        <v>0</v>
      </c>
      <c r="M72" s="5">
        <f>100*Raw_counts!M63/17272</f>
        <v>0</v>
      </c>
      <c r="N72" s="5">
        <f>100*Raw_counts!N63/34788</f>
        <v>0</v>
      </c>
      <c r="O72" s="5">
        <f>100*Raw_counts!O63/34763</f>
        <v>0</v>
      </c>
      <c r="P72" s="5">
        <f>100*Raw_counts!P63/31694</f>
        <v>0</v>
      </c>
      <c r="Q72" s="5">
        <f>100*Raw_counts!Q63/18022</f>
        <v>0</v>
      </c>
      <c r="R72" s="5">
        <f t="shared" si="1"/>
        <v>1.6443580886586069</v>
      </c>
      <c r="S72" s="5" t="s">
        <v>241</v>
      </c>
      <c r="T72" s="5" t="s">
        <v>72</v>
      </c>
      <c r="U72" s="5" t="s">
        <v>73</v>
      </c>
      <c r="V72" s="5" t="s">
        <v>77</v>
      </c>
      <c r="W72" s="5"/>
      <c r="X72">
        <v>100</v>
      </c>
      <c r="Y72">
        <v>100</v>
      </c>
      <c r="Z72">
        <v>100</v>
      </c>
      <c r="AA72">
        <v>100</v>
      </c>
      <c r="AB72">
        <v>99</v>
      </c>
      <c r="AC72">
        <v>71</v>
      </c>
      <c r="AD72">
        <v>71</v>
      </c>
    </row>
    <row r="73" spans="1:30">
      <c r="A73">
        <v>89</v>
      </c>
      <c r="B73" t="s">
        <v>392</v>
      </c>
      <c r="C73" s="5">
        <f>100*Raw_counts!C90/25794</f>
        <v>0</v>
      </c>
      <c r="D73" s="5">
        <f>100*Raw_counts!D90/31879</f>
        <v>0</v>
      </c>
      <c r="E73" s="5">
        <f>100*Raw_counts!E90/63592</f>
        <v>0</v>
      </c>
      <c r="F73" s="5">
        <f>100*Raw_counts!F90/29682</f>
        <v>0</v>
      </c>
      <c r="G73" s="5">
        <f>100*Raw_counts!G90/22137</f>
        <v>0</v>
      </c>
      <c r="H73" s="5">
        <f>100*Raw_counts!H90/28341</f>
        <v>0</v>
      </c>
      <c r="I73" s="5">
        <f>100*Raw_counts!I90/32722</f>
        <v>0.16197053969806247</v>
      </c>
      <c r="J73" s="5">
        <f>100*Raw_counts!J90/27792</f>
        <v>1.6407599309153713</v>
      </c>
      <c r="K73" s="5">
        <f>100*Raw_counts!K90/42577</f>
        <v>0.18554618690842473</v>
      </c>
      <c r="L73" s="5">
        <f>100*Raw_counts!L90/30146</f>
        <v>0</v>
      </c>
      <c r="M73" s="5">
        <f>100*Raw_counts!M90/17272</f>
        <v>0</v>
      </c>
      <c r="N73" s="5">
        <f>100*Raw_counts!N90/34788</f>
        <v>0</v>
      </c>
      <c r="O73" s="5">
        <f>100*Raw_counts!O90/34763</f>
        <v>0</v>
      </c>
      <c r="P73" s="5">
        <f>100*Raw_counts!P90/31694</f>
        <v>0</v>
      </c>
      <c r="Q73" s="5">
        <f>100*Raw_counts!Q90/18022</f>
        <v>0</v>
      </c>
      <c r="R73" s="5">
        <f t="shared" si="1"/>
        <v>1.6407599309153713</v>
      </c>
      <c r="S73" s="5" t="s">
        <v>18</v>
      </c>
      <c r="T73" s="5" t="s">
        <v>19</v>
      </c>
      <c r="U73" s="5" t="s">
        <v>253</v>
      </c>
      <c r="V73" s="5" t="s">
        <v>27</v>
      </c>
      <c r="W73" s="5"/>
      <c r="X73">
        <v>100</v>
      </c>
      <c r="Y73">
        <v>100</v>
      </c>
      <c r="Z73">
        <v>100</v>
      </c>
      <c r="AA73">
        <v>100</v>
      </c>
      <c r="AB73">
        <v>100</v>
      </c>
      <c r="AC73">
        <v>39</v>
      </c>
      <c r="AD73">
        <v>39</v>
      </c>
    </row>
    <row r="74" spans="1:30">
      <c r="A74">
        <v>53</v>
      </c>
      <c r="B74" t="s">
        <v>336</v>
      </c>
      <c r="C74" s="5">
        <f>100*Raw_counts!C54/25794</f>
        <v>0</v>
      </c>
      <c r="D74" s="5">
        <f>100*Raw_counts!D54/31879</f>
        <v>0</v>
      </c>
      <c r="E74" s="5">
        <f>100*Raw_counts!E54/63592</f>
        <v>0.36954333878475282</v>
      </c>
      <c r="F74" s="5">
        <f>100*Raw_counts!F54/29682</f>
        <v>0</v>
      </c>
      <c r="G74" s="5">
        <f>100*Raw_counts!G54/22137</f>
        <v>0</v>
      </c>
      <c r="H74" s="5">
        <f>100*Raw_counts!H54/28341</f>
        <v>1.5736918245651177</v>
      </c>
      <c r="I74" s="5">
        <f>100*Raw_counts!I54/32722</f>
        <v>0</v>
      </c>
      <c r="J74" s="5">
        <f>100*Raw_counts!J54/27792</f>
        <v>0</v>
      </c>
      <c r="K74" s="5">
        <f>100*Raw_counts!K54/42577</f>
        <v>1.6229419639711582</v>
      </c>
      <c r="L74" s="5">
        <f>100*Raw_counts!L54/30146</f>
        <v>0</v>
      </c>
      <c r="M74" s="5">
        <f>100*Raw_counts!M54/17272</f>
        <v>0</v>
      </c>
      <c r="N74" s="5">
        <f>100*Raw_counts!N54/34788</f>
        <v>0</v>
      </c>
      <c r="O74" s="5">
        <f>100*Raw_counts!O54/34763</f>
        <v>0</v>
      </c>
      <c r="P74" s="5">
        <f>100*Raw_counts!P54/31694</f>
        <v>0</v>
      </c>
      <c r="Q74" s="5">
        <f>100*Raw_counts!Q54/18022</f>
        <v>0</v>
      </c>
      <c r="R74" s="5">
        <f t="shared" si="1"/>
        <v>1.6229419639711582</v>
      </c>
      <c r="S74" s="5" t="s">
        <v>8</v>
      </c>
      <c r="T74" s="5" t="s">
        <v>9</v>
      </c>
      <c r="U74" s="5"/>
      <c r="V74" s="5"/>
      <c r="W74" s="5"/>
      <c r="X74">
        <v>100</v>
      </c>
      <c r="Y74">
        <v>67</v>
      </c>
      <c r="Z74">
        <v>62</v>
      </c>
      <c r="AA74">
        <v>20</v>
      </c>
      <c r="AB74">
        <v>20</v>
      </c>
      <c r="AC74">
        <v>7</v>
      </c>
      <c r="AD74">
        <v>5</v>
      </c>
    </row>
    <row r="75" spans="1:30">
      <c r="A75">
        <v>41</v>
      </c>
      <c r="B75" t="s">
        <v>318</v>
      </c>
      <c r="C75" s="5">
        <f>100*Raw_counts!C42/25794</f>
        <v>0</v>
      </c>
      <c r="D75" s="5">
        <f>100*Raw_counts!D42/31879</f>
        <v>0</v>
      </c>
      <c r="E75" s="5">
        <f>100*Raw_counts!E42/63592</f>
        <v>0</v>
      </c>
      <c r="F75" s="5">
        <f>100*Raw_counts!F42/29682</f>
        <v>0</v>
      </c>
      <c r="G75" s="5">
        <f>100*Raw_counts!G42/22137</f>
        <v>0</v>
      </c>
      <c r="H75" s="5">
        <f>100*Raw_counts!H42/28341</f>
        <v>0</v>
      </c>
      <c r="I75" s="5">
        <f>100*Raw_counts!I42/32722</f>
        <v>0</v>
      </c>
      <c r="J75" s="5">
        <f>100*Raw_counts!J42/27792</f>
        <v>0</v>
      </c>
      <c r="K75" s="5">
        <f>100*Raw_counts!K42/42577</f>
        <v>0</v>
      </c>
      <c r="L75" s="5">
        <f>100*Raw_counts!L42/30146</f>
        <v>1.1676507662708153</v>
      </c>
      <c r="M75" s="5">
        <f>100*Raw_counts!M42/17272</f>
        <v>0.71792496526169525</v>
      </c>
      <c r="N75" s="5">
        <f>100*Raw_counts!N42/34788</f>
        <v>1.5465102909049098</v>
      </c>
      <c r="O75" s="5">
        <f>100*Raw_counts!O42/34763</f>
        <v>1.0327071886776169</v>
      </c>
      <c r="P75" s="5">
        <f>100*Raw_counts!P42/31694</f>
        <v>0.43541364296081275</v>
      </c>
      <c r="Q75" s="5">
        <f>100*Raw_counts!Q42/18022</f>
        <v>1.2706691821107534</v>
      </c>
      <c r="R75" s="5">
        <f t="shared" si="1"/>
        <v>1.5465102909049098</v>
      </c>
      <c r="S75" s="5" t="s">
        <v>18</v>
      </c>
      <c r="T75" s="5" t="s">
        <v>35</v>
      </c>
      <c r="U75" s="5" t="s">
        <v>36</v>
      </c>
      <c r="V75" s="5" t="s">
        <v>115</v>
      </c>
      <c r="W75" s="5" t="s">
        <v>173</v>
      </c>
      <c r="X75">
        <v>100</v>
      </c>
      <c r="Y75">
        <v>100</v>
      </c>
      <c r="Z75">
        <v>100</v>
      </c>
      <c r="AA75">
        <v>100</v>
      </c>
      <c r="AB75">
        <v>100</v>
      </c>
      <c r="AC75">
        <v>99</v>
      </c>
      <c r="AD75">
        <v>89</v>
      </c>
    </row>
    <row r="76" spans="1:30">
      <c r="A76">
        <v>148</v>
      </c>
      <c r="B76" t="s">
        <v>476</v>
      </c>
      <c r="C76" s="5">
        <f>100*Raw_counts!C149/25794</f>
        <v>0</v>
      </c>
      <c r="D76" s="5">
        <f>100*Raw_counts!D149/31879</f>
        <v>0</v>
      </c>
      <c r="E76" s="5">
        <f>100*Raw_counts!E149/63592</f>
        <v>0</v>
      </c>
      <c r="F76" s="5">
        <f>100*Raw_counts!F149/29682</f>
        <v>0</v>
      </c>
      <c r="G76" s="5">
        <f>100*Raw_counts!G149/22137</f>
        <v>0</v>
      </c>
      <c r="H76" s="5">
        <f>100*Raw_counts!H149/28341</f>
        <v>0</v>
      </c>
      <c r="I76" s="5">
        <f>100*Raw_counts!I149/32722</f>
        <v>0</v>
      </c>
      <c r="J76" s="5">
        <f>100*Raw_counts!J149/27792</f>
        <v>0</v>
      </c>
      <c r="K76" s="5">
        <f>100*Raw_counts!K149/42577</f>
        <v>0</v>
      </c>
      <c r="L76" s="5">
        <f>100*Raw_counts!L149/30146</f>
        <v>0</v>
      </c>
      <c r="M76" s="5">
        <f>100*Raw_counts!M149/17272</f>
        <v>0</v>
      </c>
      <c r="N76" s="5">
        <f>100*Raw_counts!N149/34788</f>
        <v>0</v>
      </c>
      <c r="O76" s="5">
        <f>100*Raw_counts!O149/34763</f>
        <v>3.4519460345769928E-2</v>
      </c>
      <c r="P76" s="5">
        <f>100*Raw_counts!P149/31694</f>
        <v>0</v>
      </c>
      <c r="Q76" s="5">
        <f>100*Raw_counts!Q149/18022</f>
        <v>1.537010320719121</v>
      </c>
      <c r="R76" s="5">
        <f t="shared" si="1"/>
        <v>1.537010320719121</v>
      </c>
      <c r="S76" s="5" t="s">
        <v>477</v>
      </c>
      <c r="T76" s="5" t="s">
        <v>15</v>
      </c>
      <c r="U76" s="5" t="s">
        <v>28</v>
      </c>
      <c r="V76" s="5" t="s">
        <v>41</v>
      </c>
      <c r="W76" s="5" t="s">
        <v>478</v>
      </c>
      <c r="X76">
        <v>100</v>
      </c>
      <c r="Y76">
        <v>100</v>
      </c>
      <c r="Z76">
        <v>100</v>
      </c>
      <c r="AA76">
        <v>100</v>
      </c>
      <c r="AB76">
        <v>100</v>
      </c>
      <c r="AC76">
        <v>100</v>
      </c>
      <c r="AD76">
        <v>100</v>
      </c>
    </row>
    <row r="77" spans="1:30">
      <c r="A77">
        <v>107</v>
      </c>
      <c r="B77" t="s">
        <v>418</v>
      </c>
      <c r="C77" s="5">
        <f>100*Raw_counts!C108/25794</f>
        <v>0</v>
      </c>
      <c r="D77" s="5">
        <f>100*Raw_counts!D108/31879</f>
        <v>0</v>
      </c>
      <c r="E77" s="5">
        <f>100*Raw_counts!E108/63592</f>
        <v>0</v>
      </c>
      <c r="F77" s="5">
        <f>100*Raw_counts!F108/29682</f>
        <v>0</v>
      </c>
      <c r="G77" s="5">
        <f>100*Raw_counts!G108/22137</f>
        <v>0</v>
      </c>
      <c r="H77" s="5">
        <f>100*Raw_counts!H108/28341</f>
        <v>0</v>
      </c>
      <c r="I77" s="5">
        <f>100*Raw_counts!I108/32722</f>
        <v>3.9728622944807772E-2</v>
      </c>
      <c r="J77" s="5">
        <f>100*Raw_counts!J108/27792</f>
        <v>1.5004317789291883</v>
      </c>
      <c r="K77" s="5">
        <f>100*Raw_counts!K108/42577</f>
        <v>4.4625032294431266E-2</v>
      </c>
      <c r="L77" s="5">
        <f>100*Raw_counts!L108/30146</f>
        <v>0</v>
      </c>
      <c r="M77" s="5">
        <f>100*Raw_counts!M108/17272</f>
        <v>0</v>
      </c>
      <c r="N77" s="5">
        <f>100*Raw_counts!N108/34788</f>
        <v>0</v>
      </c>
      <c r="O77" s="5">
        <f>100*Raw_counts!O108/34763</f>
        <v>0</v>
      </c>
      <c r="P77" s="5">
        <f>100*Raw_counts!P108/31694</f>
        <v>0</v>
      </c>
      <c r="Q77" s="5">
        <f>100*Raw_counts!Q108/18022</f>
        <v>0</v>
      </c>
      <c r="R77" s="5">
        <f t="shared" si="1"/>
        <v>1.5004317789291883</v>
      </c>
      <c r="S77" s="5" t="s">
        <v>241</v>
      </c>
      <c r="T77" s="5" t="s">
        <v>72</v>
      </c>
      <c r="U77" s="5" t="s">
        <v>73</v>
      </c>
      <c r="V77" s="5" t="s">
        <v>419</v>
      </c>
      <c r="W77" s="5"/>
      <c r="X77">
        <v>100</v>
      </c>
      <c r="Y77">
        <v>100</v>
      </c>
      <c r="Z77">
        <v>100</v>
      </c>
      <c r="AA77">
        <v>100</v>
      </c>
      <c r="AB77">
        <v>100</v>
      </c>
      <c r="AC77">
        <v>100</v>
      </c>
      <c r="AD77">
        <v>100</v>
      </c>
    </row>
    <row r="78" spans="1:30">
      <c r="A78">
        <v>154</v>
      </c>
      <c r="B78" t="s">
        <v>486</v>
      </c>
      <c r="C78" s="5">
        <f>100*Raw_counts!C155/25794</f>
        <v>0</v>
      </c>
      <c r="D78" s="5">
        <f>100*Raw_counts!D155/31879</f>
        <v>0</v>
      </c>
      <c r="E78" s="5">
        <f>100*Raw_counts!E155/63592</f>
        <v>0</v>
      </c>
      <c r="F78" s="5">
        <f>100*Raw_counts!F155/29682</f>
        <v>0</v>
      </c>
      <c r="G78" s="5">
        <f>100*Raw_counts!G155/22137</f>
        <v>0</v>
      </c>
      <c r="H78" s="5">
        <f>100*Raw_counts!H155/28341</f>
        <v>0</v>
      </c>
      <c r="I78" s="5">
        <f>100*Raw_counts!I155/32722</f>
        <v>0</v>
      </c>
      <c r="J78" s="5">
        <f>100*Raw_counts!J155/27792</f>
        <v>0</v>
      </c>
      <c r="K78" s="5">
        <f>100*Raw_counts!K155/42577</f>
        <v>0</v>
      </c>
      <c r="L78" s="5">
        <f>100*Raw_counts!L155/30146</f>
        <v>0</v>
      </c>
      <c r="M78" s="5">
        <f>100*Raw_counts!M155/17272</f>
        <v>0</v>
      </c>
      <c r="N78" s="5">
        <f>100*Raw_counts!N155/34788</f>
        <v>0</v>
      </c>
      <c r="O78" s="5">
        <f>100*Raw_counts!O155/34763</f>
        <v>4.6025947127693236E-2</v>
      </c>
      <c r="P78" s="5">
        <f>100*Raw_counts!P155/31694</f>
        <v>0</v>
      </c>
      <c r="Q78" s="5">
        <f>100*Raw_counts!Q155/18022</f>
        <v>1.4593274886250138</v>
      </c>
      <c r="R78" s="5">
        <f t="shared" si="1"/>
        <v>1.4593274886250138</v>
      </c>
      <c r="S78" s="5" t="s">
        <v>8</v>
      </c>
      <c r="T78" s="5" t="s">
        <v>9</v>
      </c>
      <c r="U78" s="5" t="s">
        <v>10</v>
      </c>
      <c r="V78" s="5" t="s">
        <v>13</v>
      </c>
      <c r="W78" s="5" t="s">
        <v>14</v>
      </c>
      <c r="X78">
        <v>100</v>
      </c>
      <c r="Y78">
        <v>100</v>
      </c>
      <c r="Z78">
        <v>100</v>
      </c>
      <c r="AA78">
        <v>100</v>
      </c>
      <c r="AB78">
        <v>100</v>
      </c>
      <c r="AC78">
        <v>100</v>
      </c>
      <c r="AD78">
        <v>100</v>
      </c>
    </row>
    <row r="79" spans="1:30">
      <c r="A79">
        <v>64</v>
      </c>
      <c r="B79" t="s">
        <v>354</v>
      </c>
      <c r="C79" s="5">
        <f>100*Raw_counts!C65/25794</f>
        <v>0</v>
      </c>
      <c r="D79" s="5">
        <f>100*Raw_counts!D65/31879</f>
        <v>0</v>
      </c>
      <c r="E79" s="5">
        <f>100*Raw_counts!E65/63592</f>
        <v>0</v>
      </c>
      <c r="F79" s="5">
        <f>100*Raw_counts!F65/29682</f>
        <v>0</v>
      </c>
      <c r="G79" s="5">
        <f>100*Raw_counts!G65/22137</f>
        <v>0</v>
      </c>
      <c r="H79" s="5">
        <f>100*Raw_counts!H65/28341</f>
        <v>0</v>
      </c>
      <c r="I79" s="5">
        <f>100*Raw_counts!I65/32722</f>
        <v>8.2513293808446922E-2</v>
      </c>
      <c r="J79" s="5">
        <f>100*Raw_counts!J65/27792</f>
        <v>0.42098445595854922</v>
      </c>
      <c r="K79" s="5">
        <f>100*Raw_counts!K65/42577</f>
        <v>0</v>
      </c>
      <c r="L79" s="5">
        <f>100*Raw_counts!L65/30146</f>
        <v>0.80275990181118562</v>
      </c>
      <c r="M79" s="5">
        <f>100*Raw_counts!M65/17272</f>
        <v>0.22000926354793887</v>
      </c>
      <c r="N79" s="5">
        <f>100*Raw_counts!N65/34788</f>
        <v>1.4516499942508911</v>
      </c>
      <c r="O79" s="5">
        <f>100*Raw_counts!O65/34763</f>
        <v>0</v>
      </c>
      <c r="P79" s="5">
        <f>100*Raw_counts!P65/31694</f>
        <v>0</v>
      </c>
      <c r="Q79" s="5">
        <f>100*Raw_counts!Q65/18022</f>
        <v>0</v>
      </c>
      <c r="R79" s="5">
        <f t="shared" si="1"/>
        <v>1.4516499942508911</v>
      </c>
      <c r="S79" s="5" t="s">
        <v>269</v>
      </c>
      <c r="T79" s="5" t="s">
        <v>270</v>
      </c>
      <c r="U79" s="5" t="s">
        <v>160</v>
      </c>
      <c r="V79" s="5" t="s">
        <v>161</v>
      </c>
      <c r="W79" s="5" t="s">
        <v>162</v>
      </c>
      <c r="X79">
        <v>100</v>
      </c>
      <c r="Y79">
        <v>100</v>
      </c>
      <c r="Z79">
        <v>100</v>
      </c>
      <c r="AA79">
        <v>100</v>
      </c>
      <c r="AB79">
        <v>99</v>
      </c>
      <c r="AC79">
        <v>98</v>
      </c>
      <c r="AD79">
        <v>96</v>
      </c>
    </row>
    <row r="80" spans="1:30">
      <c r="A80">
        <v>65</v>
      </c>
      <c r="B80" t="s">
        <v>355</v>
      </c>
      <c r="C80" s="5">
        <f>100*Raw_counts!C66/25794</f>
        <v>0.13569047065208964</v>
      </c>
      <c r="D80" s="5">
        <f>100*Raw_counts!D66/31879</f>
        <v>1.4460930393048717</v>
      </c>
      <c r="E80" s="5">
        <f>100*Raw_counts!E66/63592</f>
        <v>4.7175745376776953E-3</v>
      </c>
      <c r="F80" s="5">
        <f>100*Raw_counts!F66/29682</f>
        <v>0</v>
      </c>
      <c r="G80" s="5">
        <f>100*Raw_counts!G66/22137</f>
        <v>0.37042056285856256</v>
      </c>
      <c r="H80" s="5">
        <f>100*Raw_counts!H66/28341</f>
        <v>0</v>
      </c>
      <c r="I80" s="5">
        <f>100*Raw_counts!I66/32722</f>
        <v>0</v>
      </c>
      <c r="J80" s="5">
        <f>100*Raw_counts!J66/27792</f>
        <v>1.2233736327000575</v>
      </c>
      <c r="K80" s="5">
        <f>100*Raw_counts!K66/42577</f>
        <v>0</v>
      </c>
      <c r="L80" s="5">
        <f>100*Raw_counts!L66/30146</f>
        <v>0</v>
      </c>
      <c r="M80" s="5">
        <f>100*Raw_counts!M66/17272</f>
        <v>0</v>
      </c>
      <c r="N80" s="5">
        <f>100*Raw_counts!N66/34788</f>
        <v>0</v>
      </c>
      <c r="O80" s="5">
        <f>100*Raw_counts!O66/34763</f>
        <v>0</v>
      </c>
      <c r="P80" s="5">
        <f>100*Raw_counts!P66/31694</f>
        <v>0</v>
      </c>
      <c r="Q80" s="5">
        <f>100*Raw_counts!Q66/18022</f>
        <v>0</v>
      </c>
      <c r="R80" s="5">
        <f t="shared" si="1"/>
        <v>1.4460930393048717</v>
      </c>
      <c r="S80" s="5" t="s">
        <v>241</v>
      </c>
      <c r="T80" s="5" t="s">
        <v>72</v>
      </c>
      <c r="U80" s="5" t="s">
        <v>73</v>
      </c>
      <c r="V80" s="5" t="s">
        <v>121</v>
      </c>
      <c r="W80" s="5"/>
      <c r="X80">
        <v>100</v>
      </c>
      <c r="Y80">
        <v>100</v>
      </c>
      <c r="Z80">
        <v>100</v>
      </c>
      <c r="AA80">
        <v>92</v>
      </c>
      <c r="AB80">
        <v>91</v>
      </c>
      <c r="AC80">
        <v>49</v>
      </c>
      <c r="AD80">
        <v>49</v>
      </c>
    </row>
    <row r="81" spans="1:30">
      <c r="A81">
        <v>72</v>
      </c>
      <c r="B81" t="s">
        <v>367</v>
      </c>
      <c r="C81" s="5">
        <f>100*Raw_counts!C73/25794</f>
        <v>0</v>
      </c>
      <c r="D81" s="5">
        <f>100*Raw_counts!D73/31879</f>
        <v>5.0189780106025914E-2</v>
      </c>
      <c r="E81" s="5">
        <f>100*Raw_counts!E73/63592</f>
        <v>0</v>
      </c>
      <c r="F81" s="5">
        <f>100*Raw_counts!F73/29682</f>
        <v>0</v>
      </c>
      <c r="G81" s="5">
        <f>100*Raw_counts!G73/22137</f>
        <v>0</v>
      </c>
      <c r="H81" s="5">
        <f>100*Raw_counts!H73/28341</f>
        <v>0</v>
      </c>
      <c r="I81" s="5">
        <f>100*Raw_counts!I73/32722</f>
        <v>4.5840718782470508E-2</v>
      </c>
      <c r="J81" s="5">
        <f>100*Raw_counts!J73/27792</f>
        <v>0.18710420264824409</v>
      </c>
      <c r="K81" s="5">
        <f>100*Raw_counts!K73/42577</f>
        <v>1.644080137163257E-2</v>
      </c>
      <c r="L81" s="5">
        <f>100*Raw_counts!L73/30146</f>
        <v>5.3075034830491606E-2</v>
      </c>
      <c r="M81" s="5">
        <f>100*Raw_counts!M73/17272</f>
        <v>4.0528022232515053E-2</v>
      </c>
      <c r="N81" s="5">
        <f>100*Raw_counts!N73/34788</f>
        <v>4.0243762216856389E-2</v>
      </c>
      <c r="O81" s="5">
        <f>100*Raw_counts!O73/34763</f>
        <v>0</v>
      </c>
      <c r="P81" s="5">
        <f>100*Raw_counts!P73/31694</f>
        <v>1.4419132958919669</v>
      </c>
      <c r="Q81" s="5">
        <f>100*Raw_counts!Q73/18022</f>
        <v>1.4315836200199756</v>
      </c>
      <c r="R81" s="5">
        <f t="shared" si="1"/>
        <v>1.4419132958919669</v>
      </c>
      <c r="S81" s="5" t="s">
        <v>241</v>
      </c>
      <c r="T81" s="5" t="s">
        <v>72</v>
      </c>
      <c r="U81" s="5" t="s">
        <v>73</v>
      </c>
      <c r="V81" s="5" t="s">
        <v>77</v>
      </c>
      <c r="W81" s="5"/>
      <c r="X81">
        <v>100</v>
      </c>
      <c r="Y81">
        <v>100</v>
      </c>
      <c r="Z81">
        <v>100</v>
      </c>
      <c r="AA81">
        <v>100</v>
      </c>
      <c r="AB81">
        <v>95</v>
      </c>
      <c r="AC81">
        <v>66</v>
      </c>
      <c r="AD81">
        <v>66</v>
      </c>
    </row>
    <row r="82" spans="1:30">
      <c r="A82">
        <v>57</v>
      </c>
      <c r="B82" t="s">
        <v>346</v>
      </c>
      <c r="C82" s="5">
        <f>100*Raw_counts!C58/25794</f>
        <v>0</v>
      </c>
      <c r="D82" s="5">
        <f>100*Raw_counts!D58/31879</f>
        <v>0</v>
      </c>
      <c r="E82" s="5">
        <f>100*Raw_counts!E58/63592</f>
        <v>0</v>
      </c>
      <c r="F82" s="5">
        <f>100*Raw_counts!F58/29682</f>
        <v>0</v>
      </c>
      <c r="G82" s="5">
        <f>100*Raw_counts!G58/22137</f>
        <v>0.2891087319871708</v>
      </c>
      <c r="H82" s="5">
        <f>100*Raw_counts!H58/28341</f>
        <v>0</v>
      </c>
      <c r="I82" s="5">
        <f>100*Raw_counts!I58/32722</f>
        <v>3.0560479188313672E-2</v>
      </c>
      <c r="J82" s="5">
        <f>100*Raw_counts!J58/27792</f>
        <v>0.15112262521588946</v>
      </c>
      <c r="K82" s="5">
        <f>100*Raw_counts!K58/42577</f>
        <v>1.1743429551166123E-2</v>
      </c>
      <c r="L82" s="5">
        <f>100*Raw_counts!L58/30146</f>
        <v>0.77622238439593971</v>
      </c>
      <c r="M82" s="5">
        <f>100*Raw_counts!M58/17272</f>
        <v>0.75266327003242239</v>
      </c>
      <c r="N82" s="5">
        <f>100*Raw_counts!N58/34788</f>
        <v>0.91410831321145225</v>
      </c>
      <c r="O82" s="5">
        <f>100*Raw_counts!O58/34763</f>
        <v>0</v>
      </c>
      <c r="P82" s="5">
        <f>100*Raw_counts!P58/31694</f>
        <v>1.3693443553984981</v>
      </c>
      <c r="Q82" s="5">
        <f>100*Raw_counts!Q58/18022</f>
        <v>0</v>
      </c>
      <c r="R82" s="5">
        <f t="shared" si="1"/>
        <v>1.3693443553984981</v>
      </c>
      <c r="S82" s="5" t="s">
        <v>241</v>
      </c>
      <c r="T82" s="5" t="s">
        <v>72</v>
      </c>
      <c r="U82" s="5" t="s">
        <v>73</v>
      </c>
      <c r="V82" s="5" t="s">
        <v>203</v>
      </c>
      <c r="W82" s="5"/>
      <c r="X82">
        <v>100</v>
      </c>
      <c r="Y82">
        <v>100</v>
      </c>
      <c r="Z82">
        <v>100</v>
      </c>
      <c r="AA82">
        <v>100</v>
      </c>
      <c r="AB82">
        <v>94</v>
      </c>
      <c r="AC82">
        <v>34</v>
      </c>
      <c r="AD82">
        <v>34</v>
      </c>
    </row>
    <row r="83" spans="1:30">
      <c r="A83">
        <v>109</v>
      </c>
      <c r="B83" t="s">
        <v>422</v>
      </c>
      <c r="C83" s="5">
        <f>100*Raw_counts!C110/25794</f>
        <v>0</v>
      </c>
      <c r="D83" s="5">
        <f>100*Raw_counts!D110/31879</f>
        <v>0</v>
      </c>
      <c r="E83" s="5">
        <f>100*Raw_counts!E110/63592</f>
        <v>0</v>
      </c>
      <c r="F83" s="5">
        <f>100*Raw_counts!F110/29682</f>
        <v>0</v>
      </c>
      <c r="G83" s="5">
        <f>100*Raw_counts!G110/22137</f>
        <v>0</v>
      </c>
      <c r="H83" s="5">
        <f>100*Raw_counts!H110/28341</f>
        <v>0</v>
      </c>
      <c r="I83" s="5">
        <f>100*Raw_counts!I110/32722</f>
        <v>0</v>
      </c>
      <c r="J83" s="5">
        <f>100*Raw_counts!J110/27792</f>
        <v>0</v>
      </c>
      <c r="K83" s="5">
        <f>100*Raw_counts!K110/42577</f>
        <v>0</v>
      </c>
      <c r="L83" s="5">
        <f>100*Raw_counts!L110/30146</f>
        <v>0</v>
      </c>
      <c r="M83" s="5">
        <f>100*Raw_counts!M110/17272</f>
        <v>0</v>
      </c>
      <c r="N83" s="5">
        <f>100*Raw_counts!N110/34788</f>
        <v>0</v>
      </c>
      <c r="O83" s="5">
        <f>100*Raw_counts!O110/34763</f>
        <v>0</v>
      </c>
      <c r="P83" s="5">
        <f>100*Raw_counts!P110/31694</f>
        <v>1.3661891840726952</v>
      </c>
      <c r="Q83" s="5">
        <f>100*Raw_counts!Q110/18022</f>
        <v>0</v>
      </c>
      <c r="R83" s="5">
        <f t="shared" si="1"/>
        <v>1.3661891840726952</v>
      </c>
      <c r="S83" s="5" t="s">
        <v>18</v>
      </c>
      <c r="T83" s="5" t="s">
        <v>35</v>
      </c>
      <c r="U83" s="5" t="s">
        <v>196</v>
      </c>
      <c r="V83" s="5" t="s">
        <v>197</v>
      </c>
      <c r="W83" s="5" t="s">
        <v>198</v>
      </c>
      <c r="X83">
        <v>100</v>
      </c>
      <c r="Y83">
        <v>100</v>
      </c>
      <c r="Z83">
        <v>100</v>
      </c>
      <c r="AA83">
        <v>100</v>
      </c>
      <c r="AB83">
        <v>100</v>
      </c>
      <c r="AC83">
        <v>98</v>
      </c>
      <c r="AD83">
        <v>30</v>
      </c>
    </row>
    <row r="84" spans="1:30">
      <c r="A84">
        <v>104</v>
      </c>
      <c r="B84" t="s">
        <v>413</v>
      </c>
      <c r="C84" s="5">
        <f>100*Raw_counts!C105/25794</f>
        <v>0</v>
      </c>
      <c r="D84" s="5">
        <f>100*Raw_counts!D105/31879</f>
        <v>0</v>
      </c>
      <c r="E84" s="5">
        <f>100*Raw_counts!E105/63592</f>
        <v>0</v>
      </c>
      <c r="F84" s="5">
        <f>100*Raw_counts!F105/29682</f>
        <v>0</v>
      </c>
      <c r="G84" s="5">
        <f>100*Raw_counts!G105/22137</f>
        <v>0</v>
      </c>
      <c r="H84" s="5">
        <f>100*Raw_counts!H105/28341</f>
        <v>0</v>
      </c>
      <c r="I84" s="5">
        <f>100*Raw_counts!I105/32722</f>
        <v>0</v>
      </c>
      <c r="J84" s="5">
        <f>100*Raw_counts!J105/27792</f>
        <v>0</v>
      </c>
      <c r="K84" s="5">
        <f>100*Raw_counts!K105/42577</f>
        <v>0</v>
      </c>
      <c r="L84" s="5">
        <f>100*Raw_counts!L105/30146</f>
        <v>4.6440655476680158E-2</v>
      </c>
      <c r="M84" s="5">
        <f>100*Raw_counts!M105/17272</f>
        <v>4.6317739694302917E-2</v>
      </c>
      <c r="N84" s="5">
        <f>100*Raw_counts!N105/34788</f>
        <v>4.8867425549039896E-2</v>
      </c>
      <c r="O84" s="5">
        <f>100*Raw_counts!O105/34763</f>
        <v>0</v>
      </c>
      <c r="P84" s="5">
        <f>100*Raw_counts!P105/31694</f>
        <v>1.3157064428598473</v>
      </c>
      <c r="Q84" s="5">
        <f>100*Raw_counts!Q105/18022</f>
        <v>3.3292642326045944E-2</v>
      </c>
      <c r="R84" s="5">
        <f t="shared" si="1"/>
        <v>1.3157064428598473</v>
      </c>
      <c r="S84" s="5" t="s">
        <v>241</v>
      </c>
      <c r="T84" s="5" t="s">
        <v>72</v>
      </c>
      <c r="U84" s="5" t="s">
        <v>73</v>
      </c>
      <c r="V84" s="5" t="s">
        <v>414</v>
      </c>
      <c r="W84" s="5"/>
      <c r="X84">
        <v>100</v>
      </c>
      <c r="Y84">
        <v>100</v>
      </c>
      <c r="Z84">
        <v>100</v>
      </c>
      <c r="AA84">
        <v>100</v>
      </c>
      <c r="AB84">
        <v>100</v>
      </c>
      <c r="AC84">
        <v>100</v>
      </c>
      <c r="AD84">
        <v>100</v>
      </c>
    </row>
    <row r="85" spans="1:30">
      <c r="A85">
        <v>119</v>
      </c>
      <c r="B85" t="s">
        <v>439</v>
      </c>
      <c r="C85" s="5">
        <f>100*Raw_counts!C120/25794</f>
        <v>0</v>
      </c>
      <c r="D85" s="5">
        <f>100*Raw_counts!D120/31879</f>
        <v>0</v>
      </c>
      <c r="E85" s="5">
        <f>100*Raw_counts!E120/63592</f>
        <v>0</v>
      </c>
      <c r="F85" s="5">
        <f>100*Raw_counts!F120/29682</f>
        <v>0</v>
      </c>
      <c r="G85" s="5">
        <f>100*Raw_counts!G120/22137</f>
        <v>1.3055066178795682</v>
      </c>
      <c r="H85" s="5">
        <f>100*Raw_counts!H120/28341</f>
        <v>0</v>
      </c>
      <c r="I85" s="5">
        <f>100*Raw_counts!I120/32722</f>
        <v>0</v>
      </c>
      <c r="J85" s="5">
        <f>100*Raw_counts!J120/27792</f>
        <v>0.41018998272884283</v>
      </c>
      <c r="K85" s="5">
        <f>100*Raw_counts!K120/42577</f>
        <v>0</v>
      </c>
      <c r="L85" s="5">
        <f>100*Raw_counts!L120/30146</f>
        <v>0</v>
      </c>
      <c r="M85" s="5">
        <f>100*Raw_counts!M120/17272</f>
        <v>0</v>
      </c>
      <c r="N85" s="5">
        <f>100*Raw_counts!N120/34788</f>
        <v>0</v>
      </c>
      <c r="O85" s="5">
        <f>100*Raw_counts!O120/34763</f>
        <v>0</v>
      </c>
      <c r="P85" s="5">
        <f>100*Raw_counts!P120/31694</f>
        <v>0</v>
      </c>
      <c r="Q85" s="5">
        <f>100*Raw_counts!Q120/18022</f>
        <v>0</v>
      </c>
      <c r="R85" s="5">
        <f t="shared" si="1"/>
        <v>1.3055066178795682</v>
      </c>
      <c r="S85" s="5" t="s">
        <v>269</v>
      </c>
      <c r="T85" s="5" t="s">
        <v>270</v>
      </c>
      <c r="U85" s="5" t="s">
        <v>160</v>
      </c>
      <c r="V85" s="5" t="s">
        <v>161</v>
      </c>
      <c r="W85" s="5" t="s">
        <v>162</v>
      </c>
      <c r="X85">
        <v>100</v>
      </c>
      <c r="Y85">
        <v>100</v>
      </c>
      <c r="Z85">
        <v>100</v>
      </c>
      <c r="AA85">
        <v>100</v>
      </c>
      <c r="AB85">
        <v>99</v>
      </c>
      <c r="AC85">
        <v>99</v>
      </c>
      <c r="AD85">
        <v>99</v>
      </c>
    </row>
    <row r="86" spans="1:30">
      <c r="A86">
        <v>93</v>
      </c>
      <c r="B86" t="s">
        <v>397</v>
      </c>
      <c r="C86" s="5">
        <f>100*Raw_counts!C94/25794</f>
        <v>3.4891835310537335E-2</v>
      </c>
      <c r="D86" s="5">
        <f>100*Raw_counts!D94/31879</f>
        <v>1.2955236989867938</v>
      </c>
      <c r="E86" s="5">
        <f>100*Raw_counts!E94/63592</f>
        <v>0</v>
      </c>
      <c r="F86" s="5">
        <f>100*Raw_counts!F94/29682</f>
        <v>0</v>
      </c>
      <c r="G86" s="5">
        <f>100*Raw_counts!G94/22137</f>
        <v>0</v>
      </c>
      <c r="H86" s="5">
        <f>100*Raw_counts!H94/28341</f>
        <v>0</v>
      </c>
      <c r="I86" s="5">
        <f>100*Raw_counts!I94/32722</f>
        <v>0</v>
      </c>
      <c r="J86" s="5">
        <f>100*Raw_counts!J94/27792</f>
        <v>0.42818077144502015</v>
      </c>
      <c r="K86" s="5">
        <f>100*Raw_counts!K94/42577</f>
        <v>0</v>
      </c>
      <c r="L86" s="5">
        <f>100*Raw_counts!L94/30146</f>
        <v>0</v>
      </c>
      <c r="M86" s="5">
        <f>100*Raw_counts!M94/17272</f>
        <v>0</v>
      </c>
      <c r="N86" s="5">
        <f>100*Raw_counts!N94/34788</f>
        <v>0</v>
      </c>
      <c r="O86" s="5">
        <f>100*Raw_counts!O94/34763</f>
        <v>0</v>
      </c>
      <c r="P86" s="5">
        <f>100*Raw_counts!P94/31694</f>
        <v>0</v>
      </c>
      <c r="Q86" s="5">
        <f>100*Raw_counts!Q94/18022</f>
        <v>0</v>
      </c>
      <c r="R86" s="5">
        <f t="shared" si="1"/>
        <v>1.2955236989867938</v>
      </c>
      <c r="S86" s="5" t="s">
        <v>241</v>
      </c>
      <c r="T86" s="5" t="s">
        <v>72</v>
      </c>
      <c r="U86" s="5" t="s">
        <v>73</v>
      </c>
      <c r="V86" s="5" t="s">
        <v>134</v>
      </c>
      <c r="W86" s="5" t="s">
        <v>373</v>
      </c>
      <c r="X86">
        <v>100</v>
      </c>
      <c r="Y86">
        <v>100</v>
      </c>
      <c r="Z86">
        <v>100</v>
      </c>
      <c r="AA86">
        <v>99</v>
      </c>
      <c r="AB86">
        <v>95</v>
      </c>
      <c r="AC86">
        <v>92</v>
      </c>
      <c r="AD86">
        <v>92</v>
      </c>
    </row>
    <row r="87" spans="1:30">
      <c r="A87">
        <v>115</v>
      </c>
      <c r="B87" t="s">
        <v>435</v>
      </c>
      <c r="C87" s="5">
        <f>100*Raw_counts!C116/25794</f>
        <v>0</v>
      </c>
      <c r="D87" s="5">
        <f>100*Raw_counts!D116/31879</f>
        <v>0</v>
      </c>
      <c r="E87" s="5">
        <f>100*Raw_counts!E116/63592</f>
        <v>0</v>
      </c>
      <c r="F87" s="5">
        <f>100*Raw_counts!F116/29682</f>
        <v>0</v>
      </c>
      <c r="G87" s="5">
        <f>100*Raw_counts!G116/22137</f>
        <v>0</v>
      </c>
      <c r="H87" s="5">
        <f>100*Raw_counts!H116/28341</f>
        <v>0</v>
      </c>
      <c r="I87" s="5">
        <f>100*Raw_counts!I116/32722</f>
        <v>0</v>
      </c>
      <c r="J87" s="5">
        <f>100*Raw_counts!J116/27792</f>
        <v>0</v>
      </c>
      <c r="K87" s="5">
        <f>100*Raw_counts!K116/42577</f>
        <v>0</v>
      </c>
      <c r="L87" s="5">
        <f>100*Raw_counts!L116/30146</f>
        <v>0</v>
      </c>
      <c r="M87" s="5">
        <f>100*Raw_counts!M116/17272</f>
        <v>0</v>
      </c>
      <c r="N87" s="5">
        <f>100*Raw_counts!N116/34788</f>
        <v>0</v>
      </c>
      <c r="O87" s="5">
        <f>100*Raw_counts!O116/34763</f>
        <v>0</v>
      </c>
      <c r="P87" s="5">
        <f>100*Raw_counts!P116/31694</f>
        <v>1.2936202435792263</v>
      </c>
      <c r="Q87" s="5">
        <f>100*Raw_counts!Q116/18022</f>
        <v>0</v>
      </c>
      <c r="R87" s="5">
        <f t="shared" si="1"/>
        <v>1.2936202435792263</v>
      </c>
      <c r="S87" s="5" t="s">
        <v>18</v>
      </c>
      <c r="T87" s="5" t="s">
        <v>19</v>
      </c>
      <c r="U87" s="5" t="s">
        <v>283</v>
      </c>
      <c r="V87" s="5" t="s">
        <v>284</v>
      </c>
      <c r="W87" s="5" t="s">
        <v>285</v>
      </c>
      <c r="X87">
        <v>100</v>
      </c>
      <c r="Y87">
        <v>100</v>
      </c>
      <c r="Z87">
        <v>100</v>
      </c>
      <c r="AA87">
        <v>100</v>
      </c>
      <c r="AB87">
        <v>100</v>
      </c>
      <c r="AC87">
        <v>100</v>
      </c>
      <c r="AD87">
        <v>100</v>
      </c>
    </row>
    <row r="88" spans="1:30">
      <c r="A88">
        <v>80</v>
      </c>
      <c r="B88" t="s">
        <v>381</v>
      </c>
      <c r="C88" s="5">
        <f>100*Raw_counts!C81/25794</f>
        <v>0</v>
      </c>
      <c r="D88" s="5">
        <f>100*Raw_counts!D81/31879</f>
        <v>0.288591235609649</v>
      </c>
      <c r="E88" s="5">
        <f>100*Raw_counts!E81/63592</f>
        <v>0</v>
      </c>
      <c r="F88" s="5">
        <f>100*Raw_counts!F81/29682</f>
        <v>0</v>
      </c>
      <c r="G88" s="5">
        <f>100*Raw_counts!G81/22137</f>
        <v>0.98477661833130059</v>
      </c>
      <c r="H88" s="5">
        <f>100*Raw_counts!H81/28341</f>
        <v>0</v>
      </c>
      <c r="I88" s="5">
        <f>100*Raw_counts!I81/32722</f>
        <v>0</v>
      </c>
      <c r="J88" s="5">
        <f>100*Raw_counts!J81/27792</f>
        <v>1.2449625791594703</v>
      </c>
      <c r="K88" s="5">
        <f>100*Raw_counts!K81/42577</f>
        <v>0</v>
      </c>
      <c r="L88" s="5">
        <f>100*Raw_counts!L81/30146</f>
        <v>0</v>
      </c>
      <c r="M88" s="5">
        <f>100*Raw_counts!M81/17272</f>
        <v>0.12737378415933304</v>
      </c>
      <c r="N88" s="5">
        <f>100*Raw_counts!N81/34788</f>
        <v>0</v>
      </c>
      <c r="O88" s="5">
        <f>100*Raw_counts!O81/34763</f>
        <v>0</v>
      </c>
      <c r="P88" s="5">
        <f>100*Raw_counts!P81/31694</f>
        <v>6.3103426516059824E-2</v>
      </c>
      <c r="Q88" s="5">
        <f>100*Raw_counts!Q81/18022</f>
        <v>0</v>
      </c>
      <c r="R88" s="5">
        <f t="shared" si="1"/>
        <v>1.2449625791594703</v>
      </c>
      <c r="S88" s="5" t="s">
        <v>376</v>
      </c>
      <c r="T88" s="5" t="s">
        <v>382</v>
      </c>
      <c r="U88" s="5"/>
      <c r="V88" s="5"/>
      <c r="W88" s="5"/>
      <c r="X88">
        <v>100</v>
      </c>
      <c r="Y88">
        <v>100</v>
      </c>
      <c r="Z88">
        <v>100</v>
      </c>
      <c r="AA88">
        <v>100</v>
      </c>
      <c r="AB88">
        <v>100</v>
      </c>
      <c r="AC88">
        <v>100</v>
      </c>
      <c r="AD88">
        <v>100</v>
      </c>
    </row>
    <row r="89" spans="1:30">
      <c r="A89">
        <v>91</v>
      </c>
      <c r="B89" t="s">
        <v>395</v>
      </c>
      <c r="C89" s="5">
        <f>100*Raw_counts!C92/25794</f>
        <v>0</v>
      </c>
      <c r="D89" s="5">
        <f>100*Raw_counts!D92/31879</f>
        <v>0</v>
      </c>
      <c r="E89" s="5">
        <f>100*Raw_counts!E92/63592</f>
        <v>0</v>
      </c>
      <c r="F89" s="5">
        <f>100*Raw_counts!F92/29682</f>
        <v>1.1791658244053635</v>
      </c>
      <c r="G89" s="5">
        <f>100*Raw_counts!G92/22137</f>
        <v>0</v>
      </c>
      <c r="H89" s="5">
        <f>100*Raw_counts!H92/28341</f>
        <v>0.4939839808051939</v>
      </c>
      <c r="I89" s="5">
        <f>100*Raw_counts!I92/32722</f>
        <v>0</v>
      </c>
      <c r="J89" s="5">
        <f>100*Raw_counts!J92/27792</f>
        <v>0.1079447322970639</v>
      </c>
      <c r="K89" s="5">
        <f>100*Raw_counts!K92/42577</f>
        <v>0.10334218005026188</v>
      </c>
      <c r="L89" s="5">
        <f>100*Raw_counts!L92/30146</f>
        <v>0</v>
      </c>
      <c r="M89" s="5">
        <f>100*Raw_counts!M92/17272</f>
        <v>0</v>
      </c>
      <c r="N89" s="5">
        <f>100*Raw_counts!N92/34788</f>
        <v>0</v>
      </c>
      <c r="O89" s="5">
        <f>100*Raw_counts!O92/34763</f>
        <v>0</v>
      </c>
      <c r="P89" s="5">
        <f>100*Raw_counts!P92/31694</f>
        <v>0</v>
      </c>
      <c r="Q89" s="5">
        <f>100*Raw_counts!Q92/18022</f>
        <v>0</v>
      </c>
      <c r="R89" s="5">
        <f t="shared" si="1"/>
        <v>1.1791658244053635</v>
      </c>
      <c r="S89" s="5" t="s">
        <v>18</v>
      </c>
      <c r="T89" s="5" t="s">
        <v>35</v>
      </c>
      <c r="U89" s="5" t="s">
        <v>36</v>
      </c>
      <c r="V89" s="5" t="s">
        <v>115</v>
      </c>
      <c r="W89" s="5" t="s">
        <v>173</v>
      </c>
      <c r="X89">
        <v>100</v>
      </c>
      <c r="Y89">
        <v>100</v>
      </c>
      <c r="Z89">
        <v>100</v>
      </c>
      <c r="AA89">
        <v>100</v>
      </c>
      <c r="AB89">
        <v>100</v>
      </c>
      <c r="AC89">
        <v>100</v>
      </c>
      <c r="AD89">
        <v>100</v>
      </c>
    </row>
    <row r="90" spans="1:30">
      <c r="A90">
        <v>117</v>
      </c>
      <c r="B90" t="s">
        <v>437</v>
      </c>
      <c r="C90" s="5">
        <f>100*Raw_counts!C118/25794</f>
        <v>0.12018298829185081</v>
      </c>
      <c r="D90" s="5">
        <f>100*Raw_counts!D118/31879</f>
        <v>1.1700492487217291</v>
      </c>
      <c r="E90" s="5">
        <f>100*Raw_counts!E118/63592</f>
        <v>0</v>
      </c>
      <c r="F90" s="5">
        <f>100*Raw_counts!F118/29682</f>
        <v>0</v>
      </c>
      <c r="G90" s="5">
        <f>100*Raw_counts!G118/22137</f>
        <v>0</v>
      </c>
      <c r="H90" s="5">
        <f>100*Raw_counts!H118/28341</f>
        <v>0</v>
      </c>
      <c r="I90" s="5">
        <f>100*Raw_counts!I118/32722</f>
        <v>0</v>
      </c>
      <c r="J90" s="5">
        <f>100*Raw_counts!J118/27792</f>
        <v>0</v>
      </c>
      <c r="K90" s="5">
        <f>100*Raw_counts!K118/42577</f>
        <v>0</v>
      </c>
      <c r="L90" s="5">
        <f>100*Raw_counts!L118/30146</f>
        <v>0</v>
      </c>
      <c r="M90" s="5">
        <f>100*Raw_counts!M118/17272</f>
        <v>0</v>
      </c>
      <c r="N90" s="5">
        <f>100*Raw_counts!N118/34788</f>
        <v>0</v>
      </c>
      <c r="O90" s="5">
        <f>100*Raw_counts!O118/34763</f>
        <v>0</v>
      </c>
      <c r="P90" s="5">
        <f>100*Raw_counts!P118/31694</f>
        <v>0</v>
      </c>
      <c r="Q90" s="5">
        <f>100*Raw_counts!Q118/18022</f>
        <v>0</v>
      </c>
      <c r="R90" s="5">
        <f t="shared" si="1"/>
        <v>1.1700492487217291</v>
      </c>
      <c r="S90" s="5" t="s">
        <v>241</v>
      </c>
      <c r="T90" s="5" t="s">
        <v>72</v>
      </c>
      <c r="U90" s="5" t="s">
        <v>73</v>
      </c>
      <c r="V90" s="5" t="s">
        <v>134</v>
      </c>
      <c r="W90" s="5" t="s">
        <v>373</v>
      </c>
      <c r="X90">
        <v>100</v>
      </c>
      <c r="Y90">
        <v>100</v>
      </c>
      <c r="Z90">
        <v>100</v>
      </c>
      <c r="AA90">
        <v>99</v>
      </c>
      <c r="AB90">
        <v>98</v>
      </c>
      <c r="AC90">
        <v>96</v>
      </c>
      <c r="AD90">
        <v>96</v>
      </c>
    </row>
    <row r="91" spans="1:30">
      <c r="A91">
        <v>122</v>
      </c>
      <c r="B91" t="s">
        <v>444</v>
      </c>
      <c r="C91" s="5">
        <f>100*Raw_counts!C123/25794</f>
        <v>0</v>
      </c>
      <c r="D91" s="5">
        <f>100*Raw_counts!D123/31879</f>
        <v>0</v>
      </c>
      <c r="E91" s="5">
        <f>100*Raw_counts!E123/63592</f>
        <v>0</v>
      </c>
      <c r="F91" s="5">
        <f>100*Raw_counts!F123/29682</f>
        <v>0</v>
      </c>
      <c r="G91" s="5">
        <f>100*Raw_counts!G123/22137</f>
        <v>0</v>
      </c>
      <c r="H91" s="5">
        <f>100*Raw_counts!H123/28341</f>
        <v>0</v>
      </c>
      <c r="I91" s="5">
        <f>100*Raw_counts!I123/32722</f>
        <v>0.10696167715909785</v>
      </c>
      <c r="J91" s="5">
        <f>100*Raw_counts!J123/27792</f>
        <v>1.1550086355785838</v>
      </c>
      <c r="K91" s="5">
        <f>100*Raw_counts!K123/42577</f>
        <v>8.4552692768396082E-2</v>
      </c>
      <c r="L91" s="5">
        <f>100*Raw_counts!L123/30146</f>
        <v>0</v>
      </c>
      <c r="M91" s="5">
        <f>100*Raw_counts!M123/17272</f>
        <v>0</v>
      </c>
      <c r="N91" s="5">
        <f>100*Raw_counts!N123/34788</f>
        <v>0</v>
      </c>
      <c r="O91" s="5">
        <f>100*Raw_counts!O123/34763</f>
        <v>0</v>
      </c>
      <c r="P91" s="5">
        <f>100*Raw_counts!P123/31694</f>
        <v>0</v>
      </c>
      <c r="Q91" s="5">
        <f>100*Raw_counts!Q123/18022</f>
        <v>0</v>
      </c>
      <c r="R91" s="5">
        <f t="shared" si="1"/>
        <v>1.1550086355785838</v>
      </c>
      <c r="S91" s="5" t="s">
        <v>241</v>
      </c>
      <c r="T91" s="5" t="s">
        <v>72</v>
      </c>
      <c r="U91" s="5" t="s">
        <v>73</v>
      </c>
      <c r="V91" s="5" t="s">
        <v>134</v>
      </c>
      <c r="W91" s="5" t="s">
        <v>373</v>
      </c>
      <c r="X91">
        <v>100</v>
      </c>
      <c r="Y91">
        <v>100</v>
      </c>
      <c r="Z91">
        <v>100</v>
      </c>
      <c r="AA91">
        <v>85</v>
      </c>
      <c r="AB91">
        <v>68</v>
      </c>
      <c r="AC91">
        <v>52</v>
      </c>
      <c r="AD91">
        <v>52</v>
      </c>
    </row>
    <row r="92" spans="1:30">
      <c r="A92">
        <v>74</v>
      </c>
      <c r="B92" t="s">
        <v>369</v>
      </c>
      <c r="C92" s="5">
        <f>100*Raw_counts!C75/25794</f>
        <v>0</v>
      </c>
      <c r="D92" s="5">
        <f>100*Raw_counts!D75/31879</f>
        <v>0</v>
      </c>
      <c r="E92" s="5">
        <f>100*Raw_counts!E75/63592</f>
        <v>0</v>
      </c>
      <c r="F92" s="5">
        <f>100*Raw_counts!F75/29682</f>
        <v>0</v>
      </c>
      <c r="G92" s="5">
        <f>100*Raw_counts!G75/22137</f>
        <v>2.2586619686497719E-2</v>
      </c>
      <c r="H92" s="5">
        <f>100*Raw_counts!H75/28341</f>
        <v>0</v>
      </c>
      <c r="I92" s="5">
        <f>100*Raw_counts!I75/32722</f>
        <v>1.222419167532547E-2</v>
      </c>
      <c r="J92" s="5">
        <f>100*Raw_counts!J75/27792</f>
        <v>1.133419689119171</v>
      </c>
      <c r="K92" s="5">
        <f>100*Raw_counts!K75/42577</f>
        <v>2.8184230922798693E-2</v>
      </c>
      <c r="L92" s="5">
        <f>100*Raw_counts!L75/30146</f>
        <v>0.16254229416838054</v>
      </c>
      <c r="M92" s="5">
        <f>100*Raw_counts!M75/17272</f>
        <v>0.86845761926817966</v>
      </c>
      <c r="N92" s="5">
        <f>100*Raw_counts!N75/34788</f>
        <v>0.40531217661262503</v>
      </c>
      <c r="O92" s="5">
        <f>100*Raw_counts!O75/34763</f>
        <v>0</v>
      </c>
      <c r="P92" s="5">
        <f>100*Raw_counts!P75/31694</f>
        <v>0.20508613617719443</v>
      </c>
      <c r="Q92" s="5">
        <f>100*Raw_counts!Q75/18022</f>
        <v>0</v>
      </c>
      <c r="R92" s="5">
        <f t="shared" si="1"/>
        <v>1.133419689119171</v>
      </c>
      <c r="S92" s="5" t="s">
        <v>18</v>
      </c>
      <c r="T92" s="5" t="s">
        <v>19</v>
      </c>
      <c r="U92" s="5" t="s">
        <v>370</v>
      </c>
      <c r="V92" s="5"/>
      <c r="W92" s="5"/>
      <c r="X92">
        <v>100</v>
      </c>
      <c r="Y92">
        <v>100</v>
      </c>
      <c r="Z92">
        <v>100</v>
      </c>
      <c r="AA92">
        <v>100</v>
      </c>
      <c r="AB92">
        <v>100</v>
      </c>
      <c r="AC92">
        <v>100</v>
      </c>
      <c r="AD92">
        <v>100</v>
      </c>
    </row>
    <row r="93" spans="1:30">
      <c r="A93">
        <v>77</v>
      </c>
      <c r="B93" t="s">
        <v>374</v>
      </c>
      <c r="C93" s="5">
        <f>100*Raw_counts!C78/25794</f>
        <v>0.1938435295029852</v>
      </c>
      <c r="D93" s="5">
        <f>100*Raw_counts!D78/31879</f>
        <v>1.0790802722795572</v>
      </c>
      <c r="E93" s="5">
        <f>100*Raw_counts!E78/63592</f>
        <v>6.9191093219272859E-2</v>
      </c>
      <c r="F93" s="5">
        <f>100*Raw_counts!F78/29682</f>
        <v>0</v>
      </c>
      <c r="G93" s="5">
        <f>100*Raw_counts!G78/22137</f>
        <v>0.68663323846953062</v>
      </c>
      <c r="H93" s="5">
        <f>100*Raw_counts!H78/28341</f>
        <v>0</v>
      </c>
      <c r="I93" s="5">
        <f>100*Raw_counts!I78/32722</f>
        <v>0</v>
      </c>
      <c r="J93" s="5">
        <f>100*Raw_counts!J78/27792</f>
        <v>0.44976971790443293</v>
      </c>
      <c r="K93" s="5">
        <f>100*Raw_counts!K78/42577</f>
        <v>0</v>
      </c>
      <c r="L93" s="5">
        <f>100*Raw_counts!L78/30146</f>
        <v>0</v>
      </c>
      <c r="M93" s="5">
        <f>100*Raw_counts!M78/17272</f>
        <v>0</v>
      </c>
      <c r="N93" s="5">
        <f>100*Raw_counts!N78/34788</f>
        <v>0</v>
      </c>
      <c r="O93" s="5">
        <f>100*Raw_counts!O78/34763</f>
        <v>0</v>
      </c>
      <c r="P93" s="5">
        <f>100*Raw_counts!P78/31694</f>
        <v>0</v>
      </c>
      <c r="Q93" s="5">
        <f>100*Raw_counts!Q78/18022</f>
        <v>0</v>
      </c>
      <c r="R93" s="5">
        <f t="shared" si="1"/>
        <v>1.0790802722795572</v>
      </c>
      <c r="S93" s="5" t="s">
        <v>349</v>
      </c>
      <c r="T93" s="5" t="s">
        <v>165</v>
      </c>
      <c r="U93" s="5" t="s">
        <v>166</v>
      </c>
      <c r="V93" s="5" t="s">
        <v>167</v>
      </c>
      <c r="W93" s="5"/>
      <c r="X93">
        <v>100</v>
      </c>
      <c r="Y93">
        <v>100</v>
      </c>
      <c r="Z93">
        <v>100</v>
      </c>
      <c r="AA93">
        <v>100</v>
      </c>
      <c r="AB93">
        <v>100</v>
      </c>
      <c r="AC93">
        <v>98</v>
      </c>
      <c r="AD93">
        <v>98</v>
      </c>
    </row>
    <row r="94" spans="1:30">
      <c r="A94">
        <v>112</v>
      </c>
      <c r="B94" t="s">
        <v>426</v>
      </c>
      <c r="C94" s="5">
        <f>100*Raw_counts!C113/25794</f>
        <v>0</v>
      </c>
      <c r="D94" s="5">
        <f>100*Raw_counts!D113/31879</f>
        <v>0.15684306283133098</v>
      </c>
      <c r="E94" s="5">
        <f>100*Raw_counts!E113/63592</f>
        <v>0</v>
      </c>
      <c r="F94" s="5">
        <f>100*Raw_counts!F113/29682</f>
        <v>0</v>
      </c>
      <c r="G94" s="5">
        <f>100*Raw_counts!G113/22137</f>
        <v>1.0525364773907937</v>
      </c>
      <c r="H94" s="5">
        <f>100*Raw_counts!H113/28341</f>
        <v>0</v>
      </c>
      <c r="I94" s="5">
        <f>100*Raw_counts!I113/32722</f>
        <v>8.2513293808446922E-2</v>
      </c>
      <c r="J94" s="5">
        <f>100*Raw_counts!J113/27792</f>
        <v>0.27705814622913066</v>
      </c>
      <c r="K94" s="5">
        <f>100*Raw_counts!K113/42577</f>
        <v>0</v>
      </c>
      <c r="L94" s="5">
        <f>100*Raw_counts!L113/30146</f>
        <v>0</v>
      </c>
      <c r="M94" s="5">
        <f>100*Raw_counts!M113/17272</f>
        <v>0</v>
      </c>
      <c r="N94" s="5">
        <f>100*Raw_counts!N113/34788</f>
        <v>0</v>
      </c>
      <c r="O94" s="5">
        <f>100*Raw_counts!O113/34763</f>
        <v>0</v>
      </c>
      <c r="P94" s="5">
        <f>100*Raw_counts!P113/31694</f>
        <v>0.1072758250773017</v>
      </c>
      <c r="Q94" s="5">
        <f>100*Raw_counts!Q113/18022</f>
        <v>0</v>
      </c>
      <c r="R94" s="5">
        <f t="shared" si="1"/>
        <v>1.0525364773907937</v>
      </c>
      <c r="S94" s="5" t="s">
        <v>349</v>
      </c>
      <c r="T94" s="5" t="s">
        <v>165</v>
      </c>
      <c r="U94" s="5" t="s">
        <v>166</v>
      </c>
      <c r="V94" s="5" t="s">
        <v>167</v>
      </c>
      <c r="W94" s="5"/>
      <c r="X94">
        <v>100</v>
      </c>
      <c r="Y94">
        <v>100</v>
      </c>
      <c r="Z94">
        <v>100</v>
      </c>
      <c r="AA94">
        <v>100</v>
      </c>
      <c r="AB94">
        <v>100</v>
      </c>
      <c r="AC94">
        <v>93</v>
      </c>
      <c r="AD94">
        <v>93</v>
      </c>
    </row>
    <row r="95" spans="1:30">
      <c r="A95">
        <v>86</v>
      </c>
      <c r="B95" t="s">
        <v>388</v>
      </c>
      <c r="C95" s="5">
        <f>100*Raw_counts!C87/25794</f>
        <v>0</v>
      </c>
      <c r="D95" s="5">
        <f>100*Raw_counts!D87/31879</f>
        <v>0</v>
      </c>
      <c r="E95" s="5">
        <f>100*Raw_counts!E87/63592</f>
        <v>0</v>
      </c>
      <c r="F95" s="5">
        <f>100*Raw_counts!F87/29682</f>
        <v>0</v>
      </c>
      <c r="G95" s="5">
        <f>100*Raw_counts!G87/22137</f>
        <v>0</v>
      </c>
      <c r="H95" s="5">
        <f>100*Raw_counts!H87/28341</f>
        <v>0</v>
      </c>
      <c r="I95" s="5">
        <f>100*Raw_counts!I87/32722</f>
        <v>0</v>
      </c>
      <c r="J95" s="5">
        <f>100*Raw_counts!J87/27792</f>
        <v>0</v>
      </c>
      <c r="K95" s="5">
        <f>100*Raw_counts!K87/42577</f>
        <v>0</v>
      </c>
      <c r="L95" s="5">
        <f>100*Raw_counts!L87/30146</f>
        <v>1.0515491275791149</v>
      </c>
      <c r="M95" s="5">
        <f>100*Raw_counts!M87/17272</f>
        <v>0.33580361278369614</v>
      </c>
      <c r="N95" s="5">
        <f>100*Raw_counts!N87/34788</f>
        <v>0.70426583879498683</v>
      </c>
      <c r="O95" s="5">
        <f>100*Raw_counts!O87/34763</f>
        <v>0</v>
      </c>
      <c r="P95" s="5">
        <f>100*Raw_counts!P87/31694</f>
        <v>0</v>
      </c>
      <c r="Q95" s="5">
        <f>100*Raw_counts!Q87/18022</f>
        <v>0</v>
      </c>
      <c r="R95" s="5">
        <f t="shared" si="1"/>
        <v>1.0515491275791149</v>
      </c>
      <c r="S95" s="5" t="s">
        <v>241</v>
      </c>
      <c r="T95" s="5" t="s">
        <v>72</v>
      </c>
      <c r="U95" s="5" t="s">
        <v>73</v>
      </c>
      <c r="V95" s="5" t="s">
        <v>77</v>
      </c>
      <c r="W95" s="5"/>
      <c r="X95">
        <v>100</v>
      </c>
      <c r="Y95">
        <v>100</v>
      </c>
      <c r="Z95">
        <v>100</v>
      </c>
      <c r="AA95">
        <v>99</v>
      </c>
      <c r="AB95">
        <v>53</v>
      </c>
      <c r="AC95">
        <v>50</v>
      </c>
      <c r="AD95">
        <v>50</v>
      </c>
    </row>
    <row r="96" spans="1:30">
      <c r="A96">
        <v>149</v>
      </c>
      <c r="B96" t="s">
        <v>480</v>
      </c>
      <c r="C96" s="5">
        <f>100*Raw_counts!C150/25794</f>
        <v>0</v>
      </c>
      <c r="D96" s="5">
        <f>100*Raw_counts!D150/31879</f>
        <v>4.3916057592772673E-2</v>
      </c>
      <c r="E96" s="5">
        <f>100*Raw_counts!E150/63592</f>
        <v>0</v>
      </c>
      <c r="F96" s="5">
        <f>100*Raw_counts!F150/29682</f>
        <v>0</v>
      </c>
      <c r="G96" s="5">
        <f>100*Raw_counts!G150/22137</f>
        <v>1.0435018295161946</v>
      </c>
      <c r="H96" s="5">
        <f>100*Raw_counts!H150/28341</f>
        <v>2.1170742034508309E-2</v>
      </c>
      <c r="I96" s="5">
        <f>100*Raw_counts!I150/32722</f>
        <v>0</v>
      </c>
      <c r="J96" s="5">
        <f>100*Raw_counts!J150/27792</f>
        <v>0.12593552101324121</v>
      </c>
      <c r="K96" s="5">
        <f>100*Raw_counts!K150/42577</f>
        <v>0</v>
      </c>
      <c r="L96" s="5">
        <f>100*Raw_counts!L150/30146</f>
        <v>0</v>
      </c>
      <c r="M96" s="5">
        <f>100*Raw_counts!M150/17272</f>
        <v>0</v>
      </c>
      <c r="N96" s="5">
        <f>100*Raw_counts!N150/34788</f>
        <v>0</v>
      </c>
      <c r="O96" s="5">
        <f>100*Raw_counts!O150/34763</f>
        <v>0</v>
      </c>
      <c r="P96" s="5">
        <f>100*Raw_counts!P150/31694</f>
        <v>0</v>
      </c>
      <c r="Q96" s="5">
        <f>100*Raw_counts!Q150/18022</f>
        <v>0</v>
      </c>
      <c r="R96" s="5">
        <f t="shared" si="1"/>
        <v>1.0435018295161946</v>
      </c>
      <c r="S96" s="5" t="s">
        <v>269</v>
      </c>
      <c r="T96" s="5" t="s">
        <v>270</v>
      </c>
      <c r="U96" s="5" t="s">
        <v>160</v>
      </c>
      <c r="V96" s="5" t="s">
        <v>161</v>
      </c>
      <c r="W96" s="5" t="s">
        <v>162</v>
      </c>
      <c r="X96">
        <v>100</v>
      </c>
      <c r="Y96">
        <v>100</v>
      </c>
      <c r="Z96">
        <v>100</v>
      </c>
      <c r="AA96">
        <v>100</v>
      </c>
      <c r="AB96">
        <v>100</v>
      </c>
      <c r="AC96">
        <v>100</v>
      </c>
      <c r="AD96">
        <v>86</v>
      </c>
    </row>
    <row r="97" spans="1:30">
      <c r="A97">
        <v>113</v>
      </c>
      <c r="B97" t="s">
        <v>427</v>
      </c>
      <c r="C97" s="5">
        <f>100*Raw_counts!C114/25794</f>
        <v>5.0399317670776149E-2</v>
      </c>
      <c r="D97" s="5">
        <f>100*Raw_counts!D114/31879</f>
        <v>0.20075912042410365</v>
      </c>
      <c r="E97" s="5">
        <f>100*Raw_counts!E114/63592</f>
        <v>0</v>
      </c>
      <c r="F97" s="5">
        <f>100*Raw_counts!F114/29682</f>
        <v>0</v>
      </c>
      <c r="G97" s="5">
        <f>100*Raw_counts!G114/22137</f>
        <v>9.0346478745990874E-2</v>
      </c>
      <c r="H97" s="5">
        <f>100*Raw_counts!H114/28341</f>
        <v>0</v>
      </c>
      <c r="I97" s="5">
        <f>100*Raw_counts!I114/32722</f>
        <v>0</v>
      </c>
      <c r="J97" s="5">
        <f>100*Raw_counts!J114/27792</f>
        <v>6.83649971214738E-2</v>
      </c>
      <c r="K97" s="5">
        <f>100*Raw_counts!K114/42577</f>
        <v>7.0460577306996732E-3</v>
      </c>
      <c r="L97" s="5">
        <f>100*Raw_counts!L114/30146</f>
        <v>0.15590791481456909</v>
      </c>
      <c r="M97" s="5">
        <f>100*Raw_counts!M114/17272</f>
        <v>1.0016211208893007</v>
      </c>
      <c r="N97" s="5">
        <f>100*Raw_counts!N114/34788</f>
        <v>0.16097504886742556</v>
      </c>
      <c r="O97" s="5">
        <f>100*Raw_counts!O114/34763</f>
        <v>0</v>
      </c>
      <c r="P97" s="5">
        <f>100*Raw_counts!P114/31694</f>
        <v>7.887928314507478E-2</v>
      </c>
      <c r="Q97" s="5">
        <f>100*Raw_counts!Q114/18022</f>
        <v>0</v>
      </c>
      <c r="R97" s="5">
        <f t="shared" si="1"/>
        <v>1.0016211208893007</v>
      </c>
      <c r="S97" s="5" t="s">
        <v>428</v>
      </c>
      <c r="T97" s="5" t="s">
        <v>429</v>
      </c>
      <c r="U97" s="5" t="s">
        <v>430</v>
      </c>
      <c r="V97" s="5" t="s">
        <v>431</v>
      </c>
      <c r="W97" s="5" t="s">
        <v>432</v>
      </c>
      <c r="X97">
        <v>100</v>
      </c>
      <c r="Y97">
        <v>100</v>
      </c>
      <c r="Z97">
        <v>100</v>
      </c>
      <c r="AA97">
        <v>100</v>
      </c>
      <c r="AB97">
        <v>100</v>
      </c>
      <c r="AC97">
        <v>100</v>
      </c>
      <c r="AD97">
        <v>69</v>
      </c>
    </row>
    <row r="98" spans="1:30">
      <c r="A98">
        <v>142</v>
      </c>
      <c r="B98" t="s">
        <v>469</v>
      </c>
      <c r="C98">
        <f>100*Raw_counts!C143/25794</f>
        <v>0</v>
      </c>
      <c r="D98">
        <f>100*Raw_counts!D143/31879</f>
        <v>0</v>
      </c>
      <c r="E98">
        <f>100*Raw_counts!E143/63592</f>
        <v>0</v>
      </c>
      <c r="F98">
        <f>100*Raw_counts!F143/29682</f>
        <v>0</v>
      </c>
      <c r="G98">
        <f>100*Raw_counts!G143/22137</f>
        <v>0</v>
      </c>
      <c r="H98">
        <f>100*Raw_counts!H143/28341</f>
        <v>0</v>
      </c>
      <c r="I98">
        <f>100*Raw_counts!I143/32722</f>
        <v>0</v>
      </c>
      <c r="J98">
        <f>100*Raw_counts!J143/27792</f>
        <v>0</v>
      </c>
      <c r="K98">
        <f>100*Raw_counts!K143/42577</f>
        <v>0</v>
      </c>
      <c r="L98">
        <f>100*Raw_counts!L143/30146</f>
        <v>0</v>
      </c>
      <c r="M98">
        <f>100*Raw_counts!M143/17272</f>
        <v>0</v>
      </c>
      <c r="N98">
        <f>100*Raw_counts!N143/34788</f>
        <v>0</v>
      </c>
      <c r="O98">
        <f>100*Raw_counts!O143/34763</f>
        <v>0</v>
      </c>
      <c r="P98">
        <f>100*Raw_counts!P143/31694</f>
        <v>0.98125828232473022</v>
      </c>
      <c r="Q98">
        <f>100*Raw_counts!Q143/18022</f>
        <v>0</v>
      </c>
      <c r="R98">
        <f t="shared" si="1"/>
        <v>0.98125828232473022</v>
      </c>
      <c r="S98" t="s">
        <v>18</v>
      </c>
      <c r="T98" t="s">
        <v>19</v>
      </c>
      <c r="U98" t="s">
        <v>283</v>
      </c>
      <c r="V98" t="s">
        <v>284</v>
      </c>
      <c r="W98" t="s">
        <v>285</v>
      </c>
      <c r="X98">
        <v>100</v>
      </c>
      <c r="Y98">
        <v>100</v>
      </c>
      <c r="Z98">
        <v>100</v>
      </c>
      <c r="AA98">
        <v>100</v>
      </c>
      <c r="AB98">
        <v>100</v>
      </c>
      <c r="AC98">
        <v>100</v>
      </c>
      <c r="AD98">
        <v>100</v>
      </c>
    </row>
    <row r="99" spans="1:30">
      <c r="A99">
        <v>123</v>
      </c>
      <c r="B99" t="s">
        <v>445</v>
      </c>
      <c r="C99">
        <f>100*Raw_counts!C124/25794</f>
        <v>0</v>
      </c>
      <c r="D99">
        <f>100*Raw_counts!D124/31879</f>
        <v>0.25408576178675618</v>
      </c>
      <c r="E99">
        <f>100*Raw_counts!E124/63592</f>
        <v>0</v>
      </c>
      <c r="F99">
        <f>100*Raw_counts!F124/29682</f>
        <v>0</v>
      </c>
      <c r="G99">
        <f>100*Raw_counts!G124/22137</f>
        <v>0</v>
      </c>
      <c r="H99">
        <f>100*Raw_counts!H124/28341</f>
        <v>0</v>
      </c>
      <c r="I99">
        <f>100*Raw_counts!I124/32722</f>
        <v>0</v>
      </c>
      <c r="J99">
        <f>100*Raw_counts!J124/27792</f>
        <v>0.9751007484168106</v>
      </c>
      <c r="K99">
        <f>100*Raw_counts!K124/42577</f>
        <v>0</v>
      </c>
      <c r="L99">
        <f>100*Raw_counts!L124/30146</f>
        <v>0</v>
      </c>
      <c r="M99">
        <f>100*Raw_counts!M124/17272</f>
        <v>0</v>
      </c>
      <c r="N99">
        <f>100*Raw_counts!N124/34788</f>
        <v>0</v>
      </c>
      <c r="O99">
        <f>100*Raw_counts!O124/34763</f>
        <v>0</v>
      </c>
      <c r="P99">
        <f>100*Raw_counts!P124/31694</f>
        <v>0.12305168170631665</v>
      </c>
      <c r="Q99">
        <f>100*Raw_counts!Q124/18022</f>
        <v>0</v>
      </c>
      <c r="R99">
        <f t="shared" si="1"/>
        <v>0.9751007484168106</v>
      </c>
      <c r="S99" t="s">
        <v>269</v>
      </c>
      <c r="T99" t="s">
        <v>305</v>
      </c>
      <c r="U99" t="s">
        <v>146</v>
      </c>
      <c r="V99" t="s">
        <v>306</v>
      </c>
      <c r="X99">
        <v>100</v>
      </c>
      <c r="Y99">
        <v>100</v>
      </c>
      <c r="Z99">
        <v>100</v>
      </c>
      <c r="AA99">
        <v>100</v>
      </c>
      <c r="AB99">
        <v>97</v>
      </c>
      <c r="AC99">
        <v>36</v>
      </c>
      <c r="AD99">
        <v>36</v>
      </c>
    </row>
    <row r="100" spans="1:30">
      <c r="A100">
        <v>92</v>
      </c>
      <c r="B100" t="s">
        <v>396</v>
      </c>
      <c r="C100">
        <f>100*Raw_counts!C93/25794</f>
        <v>0</v>
      </c>
      <c r="D100">
        <f>100*Raw_counts!D93/31879</f>
        <v>0.16311678534458421</v>
      </c>
      <c r="E100">
        <f>100*Raw_counts!E93/63592</f>
        <v>0</v>
      </c>
      <c r="F100">
        <f>100*Raw_counts!F93/29682</f>
        <v>0</v>
      </c>
      <c r="G100">
        <f>100*Raw_counts!G93/22137</f>
        <v>0.82667028052581648</v>
      </c>
      <c r="H100">
        <f>100*Raw_counts!H93/28341</f>
        <v>0</v>
      </c>
      <c r="I100">
        <f>100*Raw_counts!I93/32722</f>
        <v>0</v>
      </c>
      <c r="J100">
        <f>100*Raw_counts!J93/27792</f>
        <v>0</v>
      </c>
      <c r="K100">
        <f>100*Raw_counts!K93/42577</f>
        <v>0</v>
      </c>
      <c r="L100">
        <f>100*Raw_counts!L93/30146</f>
        <v>2.3220327738340079E-2</v>
      </c>
      <c r="M100">
        <f>100*Raw_counts!M93/17272</f>
        <v>0.97267253358036132</v>
      </c>
      <c r="N100">
        <f>100*Raw_counts!N93/34788</f>
        <v>4.3118316660917561E-2</v>
      </c>
      <c r="O100">
        <f>100*Raw_counts!O93/34763</f>
        <v>0</v>
      </c>
      <c r="P100">
        <f>100*Raw_counts!P93/31694</f>
        <v>0.40386192970278284</v>
      </c>
      <c r="Q100">
        <f>100*Raw_counts!Q93/18022</f>
        <v>0</v>
      </c>
      <c r="R100">
        <f t="shared" si="1"/>
        <v>0.97267253358036132</v>
      </c>
      <c r="S100" t="s">
        <v>269</v>
      </c>
      <c r="T100" t="s">
        <v>305</v>
      </c>
      <c r="U100" t="s">
        <v>146</v>
      </c>
      <c r="V100" t="s">
        <v>306</v>
      </c>
      <c r="X100">
        <v>100</v>
      </c>
      <c r="Y100">
        <v>100</v>
      </c>
      <c r="Z100">
        <v>100</v>
      </c>
      <c r="AA100">
        <v>100</v>
      </c>
      <c r="AB100">
        <v>98</v>
      </c>
      <c r="AC100">
        <v>38</v>
      </c>
      <c r="AD100">
        <v>38</v>
      </c>
    </row>
    <row r="101" spans="1:30">
      <c r="A101">
        <v>199</v>
      </c>
      <c r="B101" t="s">
        <v>551</v>
      </c>
      <c r="C101">
        <f>100*Raw_counts!C200/25794</f>
        <v>0</v>
      </c>
      <c r="D101">
        <f>100*Raw_counts!D200/31879</f>
        <v>0</v>
      </c>
      <c r="E101">
        <f>100*Raw_counts!E200/63592</f>
        <v>0</v>
      </c>
      <c r="F101">
        <f>100*Raw_counts!F200/29682</f>
        <v>0</v>
      </c>
      <c r="G101">
        <f>100*Raw_counts!G200/22137</f>
        <v>0</v>
      </c>
      <c r="H101">
        <f>100*Raw_counts!H200/28341</f>
        <v>0</v>
      </c>
      <c r="I101">
        <f>100*Raw_counts!I200/32722</f>
        <v>0</v>
      </c>
      <c r="J101">
        <f>100*Raw_counts!J200/27792</f>
        <v>0</v>
      </c>
      <c r="K101">
        <f>100*Raw_counts!K200/42577</f>
        <v>0</v>
      </c>
      <c r="L101">
        <f>100*Raw_counts!L200/30146</f>
        <v>0</v>
      </c>
      <c r="M101">
        <f>100*Raw_counts!M200/17272</f>
        <v>0</v>
      </c>
      <c r="N101">
        <f>100*Raw_counts!N200/34788</f>
        <v>0</v>
      </c>
      <c r="O101">
        <f>100*Raw_counts!O200/34763</f>
        <v>0.11218824612375226</v>
      </c>
      <c r="P101">
        <f>100*Raw_counts!P200/31694</f>
        <v>0</v>
      </c>
      <c r="Q101">
        <f>100*Raw_counts!Q200/18022</f>
        <v>0.97103540117634002</v>
      </c>
      <c r="R101">
        <f t="shared" si="1"/>
        <v>0.97103540117634002</v>
      </c>
      <c r="S101" t="s">
        <v>477</v>
      </c>
      <c r="T101" t="s">
        <v>15</v>
      </c>
      <c r="U101" t="s">
        <v>105</v>
      </c>
      <c r="V101" t="s">
        <v>106</v>
      </c>
      <c r="W101" t="s">
        <v>107</v>
      </c>
      <c r="X101">
        <v>100</v>
      </c>
      <c r="Y101">
        <v>100</v>
      </c>
      <c r="Z101">
        <v>100</v>
      </c>
      <c r="AA101">
        <v>100</v>
      </c>
      <c r="AB101">
        <v>100</v>
      </c>
      <c r="AC101">
        <v>100</v>
      </c>
      <c r="AD101">
        <v>75</v>
      </c>
    </row>
    <row r="102" spans="1:30">
      <c r="A102">
        <v>143</v>
      </c>
      <c r="B102" t="s">
        <v>470</v>
      </c>
      <c r="C102">
        <f>100*Raw_counts!C144/25794</f>
        <v>0</v>
      </c>
      <c r="D102">
        <f>100*Raw_counts!D144/31879</f>
        <v>0</v>
      </c>
      <c r="E102">
        <f>100*Raw_counts!E144/63592</f>
        <v>0</v>
      </c>
      <c r="F102">
        <f>100*Raw_counts!F144/29682</f>
        <v>0</v>
      </c>
      <c r="G102">
        <f>100*Raw_counts!G144/22137</f>
        <v>0</v>
      </c>
      <c r="H102">
        <f>100*Raw_counts!H144/28341</f>
        <v>0</v>
      </c>
      <c r="I102">
        <f>100*Raw_counts!I144/32722</f>
        <v>0</v>
      </c>
      <c r="J102">
        <f>100*Raw_counts!J144/27792</f>
        <v>0</v>
      </c>
      <c r="K102">
        <f>100*Raw_counts!K144/42577</f>
        <v>0</v>
      </c>
      <c r="L102">
        <f>100*Raw_counts!L144/30146</f>
        <v>0</v>
      </c>
      <c r="M102">
        <f>100*Raw_counts!M144/17272</f>
        <v>0</v>
      </c>
      <c r="N102">
        <f>100*Raw_counts!N144/34788</f>
        <v>0</v>
      </c>
      <c r="O102">
        <f>100*Raw_counts!O144/34763</f>
        <v>0</v>
      </c>
      <c r="P102">
        <f>100*Raw_counts!P144/31694</f>
        <v>0.96232725436991229</v>
      </c>
      <c r="Q102">
        <f>100*Raw_counts!Q144/18022</f>
        <v>0</v>
      </c>
      <c r="R102">
        <f t="shared" si="1"/>
        <v>0.96232725436991229</v>
      </c>
      <c r="S102" t="s">
        <v>18</v>
      </c>
      <c r="T102" t="s">
        <v>19</v>
      </c>
      <c r="U102" t="s">
        <v>283</v>
      </c>
      <c r="V102" t="s">
        <v>284</v>
      </c>
      <c r="W102" t="s">
        <v>285</v>
      </c>
      <c r="X102">
        <v>100</v>
      </c>
      <c r="Y102">
        <v>100</v>
      </c>
      <c r="Z102">
        <v>100</v>
      </c>
      <c r="AA102">
        <v>100</v>
      </c>
      <c r="AB102">
        <v>100</v>
      </c>
      <c r="AC102">
        <v>100</v>
      </c>
      <c r="AD102">
        <v>100</v>
      </c>
    </row>
    <row r="103" spans="1:30">
      <c r="A103">
        <v>132</v>
      </c>
      <c r="B103" t="s">
        <v>456</v>
      </c>
      <c r="C103">
        <f>100*Raw_counts!C133/25794</f>
        <v>0</v>
      </c>
      <c r="D103">
        <f>100*Raw_counts!D133/31879</f>
        <v>0</v>
      </c>
      <c r="E103">
        <f>100*Raw_counts!E133/63592</f>
        <v>0</v>
      </c>
      <c r="F103">
        <f>100*Raw_counts!F133/29682</f>
        <v>0</v>
      </c>
      <c r="G103">
        <f>100*Raw_counts!G133/22137</f>
        <v>0</v>
      </c>
      <c r="H103">
        <f>100*Raw_counts!H133/28341</f>
        <v>0</v>
      </c>
      <c r="I103">
        <f>100*Raw_counts!I133/32722</f>
        <v>7.9457245889615544E-2</v>
      </c>
      <c r="J103">
        <f>100*Raw_counts!J133/27792</f>
        <v>0.96070811744386875</v>
      </c>
      <c r="K103">
        <f>100*Raw_counts!K133/42577</f>
        <v>0.10803955187072833</v>
      </c>
      <c r="L103">
        <f>100*Raw_counts!L133/30146</f>
        <v>0</v>
      </c>
      <c r="M103">
        <f>100*Raw_counts!M133/17272</f>
        <v>0</v>
      </c>
      <c r="N103">
        <f>100*Raw_counts!N133/34788</f>
        <v>0</v>
      </c>
      <c r="O103">
        <f>100*Raw_counts!O133/34763</f>
        <v>0</v>
      </c>
      <c r="P103">
        <f>100*Raw_counts!P133/31694</f>
        <v>0</v>
      </c>
      <c r="Q103">
        <f>100*Raw_counts!Q133/18022</f>
        <v>0</v>
      </c>
      <c r="R103">
        <f t="shared" si="1"/>
        <v>0.96070811744386875</v>
      </c>
      <c r="S103" t="s">
        <v>18</v>
      </c>
      <c r="T103" t="s">
        <v>19</v>
      </c>
      <c r="U103" t="s">
        <v>253</v>
      </c>
      <c r="V103" t="s">
        <v>27</v>
      </c>
      <c r="W103" t="s">
        <v>393</v>
      </c>
      <c r="X103">
        <v>100</v>
      </c>
      <c r="Y103">
        <v>100</v>
      </c>
      <c r="Z103">
        <v>100</v>
      </c>
      <c r="AA103">
        <v>100</v>
      </c>
      <c r="AB103">
        <v>100</v>
      </c>
      <c r="AC103">
        <v>53</v>
      </c>
      <c r="AD103">
        <v>53</v>
      </c>
    </row>
    <row r="104" spans="1:30">
      <c r="A104">
        <v>127</v>
      </c>
      <c r="B104" t="s">
        <v>451</v>
      </c>
      <c r="C104">
        <f>100*Raw_counts!C128/25794</f>
        <v>0</v>
      </c>
      <c r="D104">
        <f>100*Raw_counts!D128/31879</f>
        <v>0.39838137959158065</v>
      </c>
      <c r="E104">
        <f>100*Raw_counts!E128/63592</f>
        <v>0</v>
      </c>
      <c r="F104">
        <f>100*Raw_counts!F128/29682</f>
        <v>0</v>
      </c>
      <c r="G104">
        <f>100*Raw_counts!G128/22137</f>
        <v>0.95767267470750328</v>
      </c>
      <c r="H104">
        <f>100*Raw_counts!H128/28341</f>
        <v>1.411382802300554E-2</v>
      </c>
      <c r="I104">
        <f>100*Raw_counts!I128/32722</f>
        <v>0</v>
      </c>
      <c r="J104">
        <f>100*Raw_counts!J128/27792</f>
        <v>4.6776050662061024E-2</v>
      </c>
      <c r="K104">
        <f>100*Raw_counts!K128/42577</f>
        <v>0</v>
      </c>
      <c r="L104">
        <f>100*Raw_counts!L128/30146</f>
        <v>0</v>
      </c>
      <c r="M104">
        <f>100*Raw_counts!M128/17272</f>
        <v>0</v>
      </c>
      <c r="N104">
        <f>100*Raw_counts!N128/34788</f>
        <v>0</v>
      </c>
      <c r="O104">
        <f>100*Raw_counts!O128/34763</f>
        <v>0</v>
      </c>
      <c r="P104">
        <f>100*Raw_counts!P128/31694</f>
        <v>5.994825519025683E-2</v>
      </c>
      <c r="Q104">
        <f>100*Raw_counts!Q128/18022</f>
        <v>0</v>
      </c>
      <c r="R104">
        <f t="shared" si="1"/>
        <v>0.95767267470750328</v>
      </c>
      <c r="S104" t="s">
        <v>349</v>
      </c>
      <c r="T104" t="s">
        <v>165</v>
      </c>
      <c r="U104" t="s">
        <v>166</v>
      </c>
      <c r="V104" t="s">
        <v>167</v>
      </c>
      <c r="X104">
        <v>100</v>
      </c>
      <c r="Y104">
        <v>100</v>
      </c>
      <c r="Z104">
        <v>100</v>
      </c>
      <c r="AA104">
        <v>100</v>
      </c>
      <c r="AB104">
        <v>100</v>
      </c>
      <c r="AC104">
        <v>82</v>
      </c>
      <c r="AD104">
        <v>82</v>
      </c>
    </row>
    <row r="105" spans="1:30">
      <c r="A105">
        <v>94</v>
      </c>
      <c r="B105" t="s">
        <v>398</v>
      </c>
      <c r="C105">
        <f>100*Raw_counts!C95/25794</f>
        <v>2.3261223540358224E-2</v>
      </c>
      <c r="D105">
        <f>100*Raw_counts!D95/31879</f>
        <v>0.94105837698798578</v>
      </c>
      <c r="E105">
        <f>100*Raw_counts!E95/63592</f>
        <v>0</v>
      </c>
      <c r="F105">
        <f>100*Raw_counts!F95/29682</f>
        <v>0</v>
      </c>
      <c r="G105">
        <f>100*Raw_counts!G95/22137</f>
        <v>4.5173239372995437E-2</v>
      </c>
      <c r="H105">
        <f>100*Raw_counts!H95/28341</f>
        <v>0</v>
      </c>
      <c r="I105">
        <f>100*Raw_counts!I95/32722</f>
        <v>1.8336287512988204E-2</v>
      </c>
      <c r="J105">
        <f>100*Raw_counts!J95/27792</f>
        <v>0.69804260218767988</v>
      </c>
      <c r="K105">
        <f>100*Raw_counts!K95/42577</f>
        <v>2.5835545012565471E-2</v>
      </c>
      <c r="L105">
        <f>100*Raw_counts!L95/30146</f>
        <v>0</v>
      </c>
      <c r="M105">
        <f>100*Raw_counts!M95/17272</f>
        <v>0</v>
      </c>
      <c r="N105">
        <f>100*Raw_counts!N95/34788</f>
        <v>0</v>
      </c>
      <c r="O105">
        <f>100*Raw_counts!O95/34763</f>
        <v>0</v>
      </c>
      <c r="P105">
        <f>100*Raw_counts!P95/31694</f>
        <v>0</v>
      </c>
      <c r="Q105">
        <f>100*Raw_counts!Q95/18022</f>
        <v>0</v>
      </c>
      <c r="R105">
        <f t="shared" si="1"/>
        <v>0.94105837698798578</v>
      </c>
      <c r="S105" t="s">
        <v>265</v>
      </c>
      <c r="T105" t="s">
        <v>149</v>
      </c>
      <c r="U105" t="s">
        <v>399</v>
      </c>
      <c r="V105" t="s">
        <v>400</v>
      </c>
      <c r="X105">
        <v>100</v>
      </c>
      <c r="Y105">
        <v>100</v>
      </c>
      <c r="Z105">
        <v>100</v>
      </c>
      <c r="AA105">
        <v>100</v>
      </c>
      <c r="AB105">
        <v>100</v>
      </c>
      <c r="AC105">
        <v>99</v>
      </c>
      <c r="AD105">
        <v>99</v>
      </c>
    </row>
    <row r="106" spans="1:30">
      <c r="A106">
        <v>144</v>
      </c>
      <c r="B106" t="s">
        <v>471</v>
      </c>
      <c r="C106">
        <f>100*Raw_counts!C145/25794</f>
        <v>0</v>
      </c>
      <c r="D106">
        <f>100*Raw_counts!D145/31879</f>
        <v>6.2737225132532382E-2</v>
      </c>
      <c r="E106">
        <f>100*Raw_counts!E145/63592</f>
        <v>0</v>
      </c>
      <c r="F106">
        <f>100*Raw_counts!F145/29682</f>
        <v>0</v>
      </c>
      <c r="G106">
        <f>100*Raw_counts!G145/22137</f>
        <v>8.1311830871391794E-2</v>
      </c>
      <c r="H106">
        <f>100*Raw_counts!H145/28341</f>
        <v>0</v>
      </c>
      <c r="I106">
        <f>100*Raw_counts!I145/32722</f>
        <v>0</v>
      </c>
      <c r="J106">
        <f>100*Raw_counts!J145/27792</f>
        <v>0.92832469775474957</v>
      </c>
      <c r="K106">
        <f>100*Raw_counts!K145/42577</f>
        <v>1.644080137163257E-2</v>
      </c>
      <c r="L106">
        <f>100*Raw_counts!L145/30146</f>
        <v>0</v>
      </c>
      <c r="M106">
        <f>100*Raw_counts!M145/17272</f>
        <v>0</v>
      </c>
      <c r="N106">
        <f>100*Raw_counts!N145/34788</f>
        <v>0</v>
      </c>
      <c r="O106">
        <f>100*Raw_counts!O145/34763</f>
        <v>0</v>
      </c>
      <c r="P106">
        <f>100*Raw_counts!P145/31694</f>
        <v>0</v>
      </c>
      <c r="Q106">
        <f>100*Raw_counts!Q145/18022</f>
        <v>0</v>
      </c>
      <c r="R106">
        <f t="shared" si="1"/>
        <v>0.92832469775474957</v>
      </c>
      <c r="S106" t="s">
        <v>238</v>
      </c>
      <c r="T106" t="s">
        <v>85</v>
      </c>
      <c r="U106" t="s">
        <v>86</v>
      </c>
      <c r="V106" t="s">
        <v>87</v>
      </c>
      <c r="W106" t="s">
        <v>88</v>
      </c>
      <c r="X106">
        <v>100</v>
      </c>
      <c r="Y106">
        <v>100</v>
      </c>
      <c r="Z106">
        <v>100</v>
      </c>
      <c r="AA106">
        <v>100</v>
      </c>
      <c r="AB106">
        <v>100</v>
      </c>
      <c r="AC106">
        <v>100</v>
      </c>
      <c r="AD106">
        <v>60</v>
      </c>
    </row>
    <row r="107" spans="1:30">
      <c r="A107">
        <v>73</v>
      </c>
      <c r="B107" t="s">
        <v>368</v>
      </c>
      <c r="C107">
        <f>100*Raw_counts!C74/25794</f>
        <v>3.1014964720477631E-2</v>
      </c>
      <c r="D107">
        <f>100*Raw_counts!D74/31879</f>
        <v>3.1368612566266196E-3</v>
      </c>
      <c r="E107">
        <f>100*Raw_counts!E74/63592</f>
        <v>0.92778965907661337</v>
      </c>
      <c r="F107">
        <f>100*Raw_counts!F74/29682</f>
        <v>9.7702311165015834E-2</v>
      </c>
      <c r="G107">
        <f>100*Raw_counts!G74/22137</f>
        <v>1.8069295749198175E-2</v>
      </c>
      <c r="H107">
        <f>100*Raw_counts!H74/28341</f>
        <v>0.35284570057513848</v>
      </c>
      <c r="I107">
        <f>100*Raw_counts!I74/32722</f>
        <v>0</v>
      </c>
      <c r="J107">
        <f>100*Raw_counts!J74/27792</f>
        <v>3.5981577432354635E-3</v>
      </c>
      <c r="K107">
        <f>100*Raw_counts!K74/42577</f>
        <v>2.3486859102332246E-2</v>
      </c>
      <c r="L107">
        <f>100*Raw_counts!L74/30146</f>
        <v>0</v>
      </c>
      <c r="M107">
        <f>100*Raw_counts!M74/17272</f>
        <v>0</v>
      </c>
      <c r="N107">
        <f>100*Raw_counts!N74/34788</f>
        <v>0</v>
      </c>
      <c r="O107">
        <f>100*Raw_counts!O74/34763</f>
        <v>0</v>
      </c>
      <c r="P107">
        <f>100*Raw_counts!P74/31694</f>
        <v>0</v>
      </c>
      <c r="Q107">
        <f>100*Raw_counts!Q74/18022</f>
        <v>0</v>
      </c>
      <c r="R107">
        <f t="shared" si="1"/>
        <v>0.92778965907661337</v>
      </c>
      <c r="S107" t="s">
        <v>18</v>
      </c>
      <c r="T107" t="s">
        <v>35</v>
      </c>
      <c r="U107" t="s">
        <v>36</v>
      </c>
      <c r="V107" t="s">
        <v>115</v>
      </c>
      <c r="W107" t="s">
        <v>173</v>
      </c>
      <c r="X107">
        <v>100</v>
      </c>
      <c r="Y107">
        <v>100</v>
      </c>
      <c r="Z107">
        <v>100</v>
      </c>
      <c r="AA107">
        <v>100</v>
      </c>
      <c r="AB107">
        <v>71</v>
      </c>
      <c r="AC107">
        <v>71</v>
      </c>
      <c r="AD107">
        <v>71</v>
      </c>
    </row>
    <row r="108" spans="1:30">
      <c r="A108">
        <v>134</v>
      </c>
      <c r="B108" t="s">
        <v>460</v>
      </c>
      <c r="C108">
        <f>100*Raw_counts!C135/25794</f>
        <v>0</v>
      </c>
      <c r="D108">
        <f>100*Raw_counts!D135/31879</f>
        <v>0</v>
      </c>
      <c r="E108">
        <f>100*Raw_counts!E135/63592</f>
        <v>0</v>
      </c>
      <c r="F108">
        <f>100*Raw_counts!F135/29682</f>
        <v>0</v>
      </c>
      <c r="G108">
        <f>100*Raw_counts!G135/22137</f>
        <v>0</v>
      </c>
      <c r="H108">
        <f>100*Raw_counts!H135/28341</f>
        <v>0</v>
      </c>
      <c r="I108">
        <f>100*Raw_counts!I135/32722</f>
        <v>0</v>
      </c>
      <c r="J108">
        <f>100*Raw_counts!J135/27792</f>
        <v>0</v>
      </c>
      <c r="K108">
        <f>100*Raw_counts!K135/42577</f>
        <v>0</v>
      </c>
      <c r="L108">
        <f>100*Raw_counts!L135/30146</f>
        <v>3.6489086445962979E-2</v>
      </c>
      <c r="M108">
        <f>100*Raw_counts!M135/17272</f>
        <v>7.5266327003242248E-2</v>
      </c>
      <c r="N108">
        <f>100*Raw_counts!N135/34788</f>
        <v>4.3118316660917561E-2</v>
      </c>
      <c r="O108">
        <f>100*Raw_counts!O135/34763</f>
        <v>0</v>
      </c>
      <c r="P108">
        <f>100*Raw_counts!P135/31694</f>
        <v>0.92762036978607942</v>
      </c>
      <c r="Q108">
        <f>100*Raw_counts!Q135/18022</f>
        <v>2.2195094884030628E-2</v>
      </c>
      <c r="R108">
        <f t="shared" si="1"/>
        <v>0.92762036978607942</v>
      </c>
      <c r="S108" t="s">
        <v>241</v>
      </c>
      <c r="T108" t="s">
        <v>72</v>
      </c>
      <c r="U108" t="s">
        <v>73</v>
      </c>
      <c r="V108" t="s">
        <v>134</v>
      </c>
      <c r="W108" t="s">
        <v>135</v>
      </c>
      <c r="X108">
        <v>100</v>
      </c>
      <c r="Y108">
        <v>100</v>
      </c>
      <c r="Z108">
        <v>100</v>
      </c>
      <c r="AA108">
        <v>100</v>
      </c>
      <c r="AB108">
        <v>100</v>
      </c>
      <c r="AC108">
        <v>95</v>
      </c>
      <c r="AD108">
        <v>95</v>
      </c>
    </row>
    <row r="109" spans="1:30">
      <c r="A109">
        <v>138</v>
      </c>
      <c r="B109" t="s">
        <v>465</v>
      </c>
      <c r="C109">
        <f>100*Raw_counts!C139/25794</f>
        <v>5.0399317670776149E-2</v>
      </c>
      <c r="D109">
        <f>100*Raw_counts!D139/31879</f>
        <v>0.92223720944822607</v>
      </c>
      <c r="E109">
        <f>100*Raw_counts!E139/63592</f>
        <v>1.5725248458925652E-2</v>
      </c>
      <c r="F109">
        <f>100*Raw_counts!F139/29682</f>
        <v>0</v>
      </c>
      <c r="G109">
        <f>100*Raw_counts!G139/22137</f>
        <v>0</v>
      </c>
      <c r="H109">
        <f>100*Raw_counts!H139/28341</f>
        <v>0</v>
      </c>
      <c r="I109">
        <f>100*Raw_counts!I139/32722</f>
        <v>0</v>
      </c>
      <c r="J109">
        <f>100*Raw_counts!J139/27792</f>
        <v>0</v>
      </c>
      <c r="K109">
        <f>100*Raw_counts!K139/42577</f>
        <v>0</v>
      </c>
      <c r="L109">
        <f>100*Raw_counts!L139/30146</f>
        <v>0</v>
      </c>
      <c r="M109">
        <f>100*Raw_counts!M139/17272</f>
        <v>0</v>
      </c>
      <c r="N109">
        <f>100*Raw_counts!N139/34788</f>
        <v>0</v>
      </c>
      <c r="O109">
        <f>100*Raw_counts!O139/34763</f>
        <v>0</v>
      </c>
      <c r="P109">
        <f>100*Raw_counts!P139/31694</f>
        <v>0</v>
      </c>
      <c r="Q109">
        <f>100*Raw_counts!Q139/18022</f>
        <v>0</v>
      </c>
      <c r="R109">
        <f t="shared" si="1"/>
        <v>0.92223720944822607</v>
      </c>
      <c r="S109" t="s">
        <v>241</v>
      </c>
      <c r="T109" t="s">
        <v>72</v>
      </c>
      <c r="U109" t="s">
        <v>73</v>
      </c>
      <c r="V109" t="s">
        <v>77</v>
      </c>
      <c r="X109">
        <v>100</v>
      </c>
      <c r="Y109">
        <v>100</v>
      </c>
      <c r="Z109">
        <v>100</v>
      </c>
      <c r="AA109">
        <v>100</v>
      </c>
      <c r="AB109">
        <v>100</v>
      </c>
      <c r="AC109">
        <v>78</v>
      </c>
      <c r="AD109">
        <v>78</v>
      </c>
    </row>
    <row r="110" spans="1:30">
      <c r="A110">
        <v>136</v>
      </c>
      <c r="B110" t="s">
        <v>463</v>
      </c>
      <c r="C110">
        <f>100*Raw_counts!C137/25794</f>
        <v>0.104675505931612</v>
      </c>
      <c r="D110">
        <f>100*Raw_counts!D137/31879</f>
        <v>0.91282662567834627</v>
      </c>
      <c r="E110">
        <f>100*Raw_counts!E137/63592</f>
        <v>1.4152723613033085E-2</v>
      </c>
      <c r="F110">
        <f>100*Raw_counts!F137/29682</f>
        <v>0</v>
      </c>
      <c r="G110">
        <f>100*Raw_counts!G137/22137</f>
        <v>0</v>
      </c>
      <c r="H110">
        <f>100*Raw_counts!H137/28341</f>
        <v>0</v>
      </c>
      <c r="I110">
        <f>100*Raw_counts!I137/32722</f>
        <v>0</v>
      </c>
      <c r="J110">
        <f>100*Raw_counts!J137/27792</f>
        <v>0</v>
      </c>
      <c r="K110">
        <f>100*Raw_counts!K137/42577</f>
        <v>0</v>
      </c>
      <c r="L110">
        <f>100*Raw_counts!L137/30146</f>
        <v>0</v>
      </c>
      <c r="M110">
        <f>100*Raw_counts!M137/17272</f>
        <v>0</v>
      </c>
      <c r="N110">
        <f>100*Raw_counts!N137/34788</f>
        <v>0</v>
      </c>
      <c r="O110">
        <f>100*Raw_counts!O137/34763</f>
        <v>0</v>
      </c>
      <c r="P110">
        <f>100*Raw_counts!P137/31694</f>
        <v>0</v>
      </c>
      <c r="Q110">
        <f>100*Raw_counts!Q137/18022</f>
        <v>0</v>
      </c>
      <c r="R110">
        <f t="shared" si="1"/>
        <v>0.91282662567834627</v>
      </c>
      <c r="S110" t="s">
        <v>241</v>
      </c>
      <c r="T110" t="s">
        <v>72</v>
      </c>
      <c r="U110" t="s">
        <v>73</v>
      </c>
      <c r="V110" t="s">
        <v>134</v>
      </c>
      <c r="W110" t="s">
        <v>135</v>
      </c>
      <c r="X110">
        <v>100</v>
      </c>
      <c r="Y110">
        <v>100</v>
      </c>
      <c r="Z110">
        <v>100</v>
      </c>
      <c r="AA110">
        <v>100</v>
      </c>
      <c r="AB110">
        <v>100</v>
      </c>
      <c r="AC110">
        <v>100</v>
      </c>
      <c r="AD110">
        <v>99</v>
      </c>
    </row>
    <row r="111" spans="1:30">
      <c r="A111">
        <v>141</v>
      </c>
      <c r="B111" t="s">
        <v>468</v>
      </c>
      <c r="C111">
        <f>100*Raw_counts!C142/25794</f>
        <v>0.11242924711173141</v>
      </c>
      <c r="D111">
        <f>100*Raw_counts!D142/31879</f>
        <v>0.88773173562533325</v>
      </c>
      <c r="E111">
        <f>100*Raw_counts!E142/63592</f>
        <v>0</v>
      </c>
      <c r="F111">
        <f>100*Raw_counts!F142/29682</f>
        <v>0</v>
      </c>
      <c r="G111">
        <f>100*Raw_counts!G142/22137</f>
        <v>0</v>
      </c>
      <c r="H111">
        <f>100*Raw_counts!H142/28341</f>
        <v>0</v>
      </c>
      <c r="I111">
        <f>100*Raw_counts!I142/32722</f>
        <v>0</v>
      </c>
      <c r="J111">
        <f>100*Raw_counts!J142/27792</f>
        <v>0</v>
      </c>
      <c r="K111">
        <f>100*Raw_counts!K142/42577</f>
        <v>0</v>
      </c>
      <c r="L111">
        <f>100*Raw_counts!L142/30146</f>
        <v>0</v>
      </c>
      <c r="M111">
        <f>100*Raw_counts!M142/17272</f>
        <v>0</v>
      </c>
      <c r="N111">
        <f>100*Raw_counts!N142/34788</f>
        <v>0</v>
      </c>
      <c r="O111">
        <f>100*Raw_counts!O142/34763</f>
        <v>0</v>
      </c>
      <c r="P111">
        <f>100*Raw_counts!P142/31694</f>
        <v>0</v>
      </c>
      <c r="Q111">
        <f>100*Raw_counts!Q142/18022</f>
        <v>0</v>
      </c>
      <c r="R111">
        <f t="shared" si="1"/>
        <v>0.88773173562533325</v>
      </c>
      <c r="S111" t="s">
        <v>241</v>
      </c>
      <c r="T111" t="s">
        <v>72</v>
      </c>
      <c r="U111" t="s">
        <v>73</v>
      </c>
      <c r="V111" t="s">
        <v>134</v>
      </c>
      <c r="W111" t="s">
        <v>373</v>
      </c>
      <c r="X111">
        <v>100</v>
      </c>
      <c r="Y111">
        <v>100</v>
      </c>
      <c r="Z111">
        <v>100</v>
      </c>
      <c r="AA111">
        <v>97</v>
      </c>
      <c r="AB111">
        <v>97</v>
      </c>
      <c r="AC111">
        <v>94</v>
      </c>
      <c r="AD111">
        <v>94</v>
      </c>
    </row>
    <row r="112" spans="1:30">
      <c r="A112">
        <v>248</v>
      </c>
      <c r="B112" t="s">
        <v>613</v>
      </c>
      <c r="C112">
        <f>100*Raw_counts!C249/25794</f>
        <v>0</v>
      </c>
      <c r="D112">
        <f>100*Raw_counts!D249/31879</f>
        <v>0</v>
      </c>
      <c r="E112">
        <f>100*Raw_counts!E249/63592</f>
        <v>0</v>
      </c>
      <c r="F112">
        <f>100*Raw_counts!F249/29682</f>
        <v>1.3476180850347012E-2</v>
      </c>
      <c r="G112">
        <f>100*Raw_counts!G249/22137</f>
        <v>0</v>
      </c>
      <c r="H112">
        <f>100*Raw_counts!H249/28341</f>
        <v>0</v>
      </c>
      <c r="I112">
        <f>100*Raw_counts!I249/32722</f>
        <v>0</v>
      </c>
      <c r="J112">
        <f>100*Raw_counts!J249/27792</f>
        <v>0</v>
      </c>
      <c r="K112">
        <f>100*Raw_counts!K249/42577</f>
        <v>0</v>
      </c>
      <c r="L112">
        <f>100*Raw_counts!L249/30146</f>
        <v>0</v>
      </c>
      <c r="M112">
        <f>100*Raw_counts!M249/17272</f>
        <v>0</v>
      </c>
      <c r="N112">
        <f>100*Raw_counts!N249/34788</f>
        <v>0</v>
      </c>
      <c r="O112">
        <f>100*Raw_counts!O249/34763</f>
        <v>0</v>
      </c>
      <c r="P112">
        <f>100*Raw_counts!P249/31694</f>
        <v>0</v>
      </c>
      <c r="Q112">
        <f>100*Raw_counts!Q249/18022</f>
        <v>0.88225502164021752</v>
      </c>
      <c r="R112">
        <f t="shared" si="1"/>
        <v>0.88225502164021752</v>
      </c>
      <c r="S112" t="s">
        <v>8</v>
      </c>
      <c r="T112" t="s">
        <v>9</v>
      </c>
      <c r="U112" t="s">
        <v>10</v>
      </c>
      <c r="V112" t="s">
        <v>13</v>
      </c>
      <c r="W112" t="s">
        <v>14</v>
      </c>
      <c r="X112">
        <v>100</v>
      </c>
      <c r="Y112">
        <v>100</v>
      </c>
      <c r="Z112">
        <v>100</v>
      </c>
      <c r="AA112">
        <v>100</v>
      </c>
      <c r="AB112">
        <v>100</v>
      </c>
      <c r="AC112">
        <v>100</v>
      </c>
      <c r="AD112">
        <v>97</v>
      </c>
    </row>
    <row r="113" spans="1:30">
      <c r="A113">
        <v>82</v>
      </c>
      <c r="B113" t="s">
        <v>384</v>
      </c>
      <c r="C113">
        <f>100*Raw_counts!C83/25794</f>
        <v>1.5507482360238816E-2</v>
      </c>
      <c r="D113">
        <f>100*Raw_counts!D83/31879</f>
        <v>0</v>
      </c>
      <c r="E113">
        <f>100*Raw_counts!E83/63592</f>
        <v>1.258019876714052E-2</v>
      </c>
      <c r="F113">
        <f>100*Raw_counts!F83/29682</f>
        <v>0.21898793881813894</v>
      </c>
      <c r="G113">
        <f>100*Raw_counts!G83/22137</f>
        <v>0</v>
      </c>
      <c r="H113">
        <f>100*Raw_counts!H83/28341</f>
        <v>3.5284570057513849E-2</v>
      </c>
      <c r="I113">
        <f>100*Raw_counts!I83/32722</f>
        <v>0</v>
      </c>
      <c r="J113">
        <f>100*Raw_counts!J83/27792</f>
        <v>0</v>
      </c>
      <c r="K113">
        <f>100*Raw_counts!K83/42577</f>
        <v>0</v>
      </c>
      <c r="L113">
        <f>100*Raw_counts!L83/30146</f>
        <v>0.87905526438001724</v>
      </c>
      <c r="M113">
        <f>100*Raw_counts!M83/17272</f>
        <v>0.10421491431218156</v>
      </c>
      <c r="N113">
        <f>100*Raw_counts!N83/34788</f>
        <v>0.2155915833045878</v>
      </c>
      <c r="O113">
        <f>100*Raw_counts!O83/34763</f>
        <v>0.60984379944193534</v>
      </c>
      <c r="P113">
        <f>100*Raw_counts!P83/31694</f>
        <v>0</v>
      </c>
      <c r="Q113">
        <f>100*Raw_counts!Q83/18022</f>
        <v>0.13317056930418378</v>
      </c>
      <c r="R113">
        <f t="shared" si="1"/>
        <v>0.87905526438001724</v>
      </c>
      <c r="S113" t="s">
        <v>18</v>
      </c>
      <c r="T113" t="s">
        <v>35</v>
      </c>
      <c r="U113" t="s">
        <v>36</v>
      </c>
      <c r="V113" t="s">
        <v>115</v>
      </c>
      <c r="W113" t="s">
        <v>173</v>
      </c>
      <c r="X113">
        <v>100</v>
      </c>
      <c r="Y113">
        <v>100</v>
      </c>
      <c r="Z113">
        <v>100</v>
      </c>
      <c r="AA113">
        <v>100</v>
      </c>
      <c r="AB113">
        <v>100</v>
      </c>
      <c r="AC113">
        <v>100</v>
      </c>
      <c r="AD113">
        <v>98</v>
      </c>
    </row>
    <row r="114" spans="1:30">
      <c r="A114">
        <v>139</v>
      </c>
      <c r="B114" t="s">
        <v>466</v>
      </c>
      <c r="C114">
        <f>100*Raw_counts!C140/25794</f>
        <v>0.12793672947197021</v>
      </c>
      <c r="D114">
        <f>100*Raw_counts!D140/31879</f>
        <v>0.87204742934220014</v>
      </c>
      <c r="E114">
        <f>100*Raw_counts!E140/63592</f>
        <v>7.8626242294628258E-3</v>
      </c>
      <c r="F114">
        <f>100*Raw_counts!F140/29682</f>
        <v>0</v>
      </c>
      <c r="G114">
        <f>100*Raw_counts!G140/22137</f>
        <v>0</v>
      </c>
      <c r="H114">
        <f>100*Raw_counts!H140/28341</f>
        <v>0</v>
      </c>
      <c r="I114">
        <f>100*Raw_counts!I140/32722</f>
        <v>0</v>
      </c>
      <c r="J114">
        <f>100*Raw_counts!J140/27792</f>
        <v>0</v>
      </c>
      <c r="K114">
        <f>100*Raw_counts!K140/42577</f>
        <v>0</v>
      </c>
      <c r="L114">
        <f>100*Raw_counts!L140/30146</f>
        <v>0</v>
      </c>
      <c r="M114">
        <f>100*Raw_counts!M140/17272</f>
        <v>0</v>
      </c>
      <c r="N114">
        <f>100*Raw_counts!N140/34788</f>
        <v>0</v>
      </c>
      <c r="O114">
        <f>100*Raw_counts!O140/34763</f>
        <v>0</v>
      </c>
      <c r="P114">
        <f>100*Raw_counts!P140/31694</f>
        <v>0</v>
      </c>
      <c r="Q114">
        <f>100*Raw_counts!Q140/18022</f>
        <v>0</v>
      </c>
      <c r="R114">
        <f t="shared" si="1"/>
        <v>0.87204742934220014</v>
      </c>
      <c r="S114" t="s">
        <v>241</v>
      </c>
      <c r="T114" t="s">
        <v>72</v>
      </c>
      <c r="U114" t="s">
        <v>73</v>
      </c>
      <c r="V114" t="s">
        <v>134</v>
      </c>
      <c r="W114" t="s">
        <v>373</v>
      </c>
      <c r="X114">
        <v>100</v>
      </c>
      <c r="Y114">
        <v>100</v>
      </c>
      <c r="Z114">
        <v>100</v>
      </c>
      <c r="AA114">
        <v>99</v>
      </c>
      <c r="AB114">
        <v>97</v>
      </c>
      <c r="AC114">
        <v>93</v>
      </c>
      <c r="AD114">
        <v>93</v>
      </c>
    </row>
    <row r="115" spans="1:30">
      <c r="A115">
        <v>81</v>
      </c>
      <c r="B115" t="s">
        <v>383</v>
      </c>
      <c r="C115">
        <f>100*Raw_counts!C82/25794</f>
        <v>0</v>
      </c>
      <c r="D115">
        <f>100*Raw_counts!D82/31879</f>
        <v>0</v>
      </c>
      <c r="E115">
        <f>100*Raw_counts!E82/63592</f>
        <v>0</v>
      </c>
      <c r="F115">
        <f>100*Raw_counts!F82/29682</f>
        <v>0</v>
      </c>
      <c r="G115">
        <f>100*Raw_counts!G82/22137</f>
        <v>0</v>
      </c>
      <c r="H115">
        <f>100*Raw_counts!H82/28341</f>
        <v>0</v>
      </c>
      <c r="I115">
        <f>100*Raw_counts!I82/32722</f>
        <v>0</v>
      </c>
      <c r="J115">
        <f>100*Raw_counts!J82/27792</f>
        <v>0</v>
      </c>
      <c r="K115">
        <f>100*Raw_counts!K82/42577</f>
        <v>0</v>
      </c>
      <c r="L115">
        <f>100*Raw_counts!L82/30146</f>
        <v>0.77290519471903407</v>
      </c>
      <c r="M115">
        <f>100*Raw_counts!M82/17272</f>
        <v>0.58476146364057435</v>
      </c>
      <c r="N115">
        <f>100*Raw_counts!N82/34788</f>
        <v>0.8566172243302288</v>
      </c>
      <c r="O115">
        <f>100*Raw_counts!O82/34763</f>
        <v>0</v>
      </c>
      <c r="P115">
        <f>100*Raw_counts!P82/31694</f>
        <v>0.18615510822237646</v>
      </c>
      <c r="Q115">
        <f>100*Raw_counts!Q82/18022</f>
        <v>0</v>
      </c>
      <c r="R115">
        <f t="shared" si="1"/>
        <v>0.8566172243302288</v>
      </c>
      <c r="S115" t="s">
        <v>241</v>
      </c>
      <c r="T115" t="s">
        <v>72</v>
      </c>
      <c r="U115" t="s">
        <v>73</v>
      </c>
      <c r="V115" t="s">
        <v>74</v>
      </c>
      <c r="W115" t="s">
        <v>152</v>
      </c>
      <c r="X115">
        <v>100</v>
      </c>
      <c r="Y115">
        <v>100</v>
      </c>
      <c r="Z115">
        <v>100</v>
      </c>
      <c r="AA115">
        <v>100</v>
      </c>
      <c r="AB115">
        <v>85</v>
      </c>
      <c r="AC115">
        <v>85</v>
      </c>
      <c r="AD115">
        <v>83</v>
      </c>
    </row>
    <row r="116" spans="1:30">
      <c r="A116">
        <v>133</v>
      </c>
      <c r="B116" t="s">
        <v>457</v>
      </c>
      <c r="C116">
        <f>100*Raw_counts!C134/25794</f>
        <v>0</v>
      </c>
      <c r="D116">
        <f>100*Raw_counts!D134/31879</f>
        <v>0</v>
      </c>
      <c r="E116">
        <f>100*Raw_counts!E134/63592</f>
        <v>0</v>
      </c>
      <c r="F116">
        <f>100*Raw_counts!F134/29682</f>
        <v>0</v>
      </c>
      <c r="G116">
        <f>100*Raw_counts!G134/22137</f>
        <v>6.3242535122193619E-2</v>
      </c>
      <c r="H116">
        <f>100*Raw_counts!H134/28341</f>
        <v>0</v>
      </c>
      <c r="I116">
        <f>100*Raw_counts!I134/32722</f>
        <v>1.8336287512988204E-2</v>
      </c>
      <c r="J116">
        <f>100*Raw_counts!J134/27792</f>
        <v>0.15831894070236038</v>
      </c>
      <c r="K116">
        <f>100*Raw_counts!K134/42577</f>
        <v>0</v>
      </c>
      <c r="L116">
        <f>100*Raw_counts!L134/30146</f>
        <v>0</v>
      </c>
      <c r="M116">
        <f>100*Raw_counts!M134/17272</f>
        <v>0</v>
      </c>
      <c r="N116">
        <f>100*Raw_counts!N134/34788</f>
        <v>0</v>
      </c>
      <c r="O116">
        <f>100*Raw_counts!O134/34763</f>
        <v>0</v>
      </c>
      <c r="P116">
        <f>100*Raw_counts!P134/31694</f>
        <v>0.84243074398939866</v>
      </c>
      <c r="Q116">
        <f>100*Raw_counts!Q134/18022</f>
        <v>3.8841416047053601E-2</v>
      </c>
      <c r="R116">
        <f t="shared" si="1"/>
        <v>0.84243074398939866</v>
      </c>
      <c r="S116" t="s">
        <v>241</v>
      </c>
      <c r="T116" t="s">
        <v>72</v>
      </c>
      <c r="U116" t="s">
        <v>73</v>
      </c>
      <c r="V116" t="s">
        <v>458</v>
      </c>
      <c r="W116" t="s">
        <v>459</v>
      </c>
      <c r="X116">
        <v>100</v>
      </c>
      <c r="Y116">
        <v>100</v>
      </c>
      <c r="Z116">
        <v>100</v>
      </c>
      <c r="AA116">
        <v>94</v>
      </c>
      <c r="AB116">
        <v>82</v>
      </c>
      <c r="AC116">
        <v>78</v>
      </c>
      <c r="AD116">
        <v>78</v>
      </c>
    </row>
    <row r="117" spans="1:30">
      <c r="A117">
        <v>172</v>
      </c>
      <c r="B117" t="s">
        <v>515</v>
      </c>
      <c r="C117">
        <f>100*Raw_counts!C173/25794</f>
        <v>0</v>
      </c>
      <c r="D117">
        <f>100*Raw_counts!D173/31879</f>
        <v>0</v>
      </c>
      <c r="E117">
        <f>100*Raw_counts!E173/63592</f>
        <v>0</v>
      </c>
      <c r="F117">
        <f>100*Raw_counts!F173/29682</f>
        <v>0</v>
      </c>
      <c r="G117">
        <f>100*Raw_counts!G173/22137</f>
        <v>0.82667028052581648</v>
      </c>
      <c r="H117">
        <f>100*Raw_counts!H173/28341</f>
        <v>0</v>
      </c>
      <c r="I117">
        <f>100*Raw_counts!I173/32722</f>
        <v>0</v>
      </c>
      <c r="J117">
        <f>100*Raw_counts!J173/27792</f>
        <v>0.19789867587795049</v>
      </c>
      <c r="K117">
        <f>100*Raw_counts!K173/42577</f>
        <v>0</v>
      </c>
      <c r="L117">
        <f>100*Raw_counts!L173/30146</f>
        <v>0</v>
      </c>
      <c r="M117">
        <f>100*Raw_counts!M173/17272</f>
        <v>0</v>
      </c>
      <c r="N117">
        <f>100*Raw_counts!N173/34788</f>
        <v>0</v>
      </c>
      <c r="O117">
        <f>100*Raw_counts!O173/34763</f>
        <v>0</v>
      </c>
      <c r="P117">
        <f>100*Raw_counts!P173/31694</f>
        <v>4.4172398561241874E-2</v>
      </c>
      <c r="Q117">
        <f>100*Raw_counts!Q173/18022</f>
        <v>0</v>
      </c>
      <c r="R117">
        <f t="shared" si="1"/>
        <v>0.82667028052581648</v>
      </c>
      <c r="S117" t="s">
        <v>18</v>
      </c>
      <c r="T117" t="s">
        <v>19</v>
      </c>
      <c r="U117" t="s">
        <v>283</v>
      </c>
      <c r="V117" t="s">
        <v>284</v>
      </c>
      <c r="W117" t="s">
        <v>285</v>
      </c>
      <c r="X117">
        <v>100</v>
      </c>
      <c r="Y117">
        <v>100</v>
      </c>
      <c r="Z117">
        <v>100</v>
      </c>
      <c r="AA117">
        <v>100</v>
      </c>
      <c r="AB117">
        <v>100</v>
      </c>
      <c r="AC117">
        <v>100</v>
      </c>
      <c r="AD117">
        <v>100</v>
      </c>
    </row>
    <row r="118" spans="1:30">
      <c r="A118">
        <v>174</v>
      </c>
      <c r="B118" t="s">
        <v>517</v>
      </c>
      <c r="C118">
        <f>100*Raw_counts!C175/25794</f>
        <v>0</v>
      </c>
      <c r="D118">
        <f>100*Raw_counts!D175/31879</f>
        <v>0</v>
      </c>
      <c r="E118">
        <f>100*Raw_counts!E175/63592</f>
        <v>0</v>
      </c>
      <c r="F118">
        <f>100*Raw_counts!F175/29682</f>
        <v>0</v>
      </c>
      <c r="G118">
        <f>100*Raw_counts!G175/22137</f>
        <v>0</v>
      </c>
      <c r="H118">
        <f>100*Raw_counts!H175/28341</f>
        <v>0</v>
      </c>
      <c r="I118">
        <f>100*Raw_counts!I175/32722</f>
        <v>0</v>
      </c>
      <c r="J118">
        <f>100*Raw_counts!J175/27792</f>
        <v>0</v>
      </c>
      <c r="K118">
        <f>100*Raw_counts!K175/42577</f>
        <v>0</v>
      </c>
      <c r="L118">
        <f>100*Raw_counts!L175/30146</f>
        <v>0.82598022954952566</v>
      </c>
      <c r="M118">
        <f>100*Raw_counts!M175/17272</f>
        <v>0</v>
      </c>
      <c r="N118">
        <f>100*Raw_counts!N175/34788</f>
        <v>0</v>
      </c>
      <c r="O118">
        <f>100*Raw_counts!O175/34763</f>
        <v>0</v>
      </c>
      <c r="P118">
        <f>100*Raw_counts!P175/31694</f>
        <v>0</v>
      </c>
      <c r="Q118">
        <f>100*Raw_counts!Q175/18022</f>
        <v>0</v>
      </c>
      <c r="R118">
        <f t="shared" si="1"/>
        <v>0.82598022954952566</v>
      </c>
      <c r="S118" t="s">
        <v>18</v>
      </c>
      <c r="T118" t="s">
        <v>35</v>
      </c>
      <c r="U118" t="s">
        <v>36</v>
      </c>
      <c r="V118" t="s">
        <v>115</v>
      </c>
      <c r="W118" t="s">
        <v>173</v>
      </c>
      <c r="X118">
        <v>100</v>
      </c>
      <c r="Y118">
        <v>100</v>
      </c>
      <c r="Z118">
        <v>100</v>
      </c>
      <c r="AA118">
        <v>100</v>
      </c>
      <c r="AB118">
        <v>100</v>
      </c>
      <c r="AC118">
        <v>100</v>
      </c>
      <c r="AD118">
        <v>23</v>
      </c>
    </row>
    <row r="119" spans="1:30">
      <c r="A119">
        <v>118</v>
      </c>
      <c r="B119" t="s">
        <v>438</v>
      </c>
      <c r="C119">
        <f>100*Raw_counts!C119/25794</f>
        <v>0</v>
      </c>
      <c r="D119">
        <f>100*Raw_counts!D119/31879</f>
        <v>0.36073904451206124</v>
      </c>
      <c r="E119">
        <f>100*Raw_counts!E119/63592</f>
        <v>0</v>
      </c>
      <c r="F119">
        <f>100*Raw_counts!F119/29682</f>
        <v>0</v>
      </c>
      <c r="G119">
        <f>100*Raw_counts!G119/22137</f>
        <v>0.82215295658851695</v>
      </c>
      <c r="H119">
        <f>100*Raw_counts!H119/28341</f>
        <v>0</v>
      </c>
      <c r="I119">
        <f>100*Raw_counts!I119/32722</f>
        <v>0</v>
      </c>
      <c r="J119">
        <f>100*Raw_counts!J119/27792</f>
        <v>0.38500287852619458</v>
      </c>
      <c r="K119">
        <f>100*Raw_counts!K119/42577</f>
        <v>0</v>
      </c>
      <c r="L119">
        <f>100*Raw_counts!L119/30146</f>
        <v>0</v>
      </c>
      <c r="M119">
        <f>100*Raw_counts!M119/17272</f>
        <v>0</v>
      </c>
      <c r="N119">
        <f>100*Raw_counts!N119/34788</f>
        <v>0</v>
      </c>
      <c r="O119">
        <f>100*Raw_counts!O119/34763</f>
        <v>0</v>
      </c>
      <c r="P119">
        <f>100*Raw_counts!P119/31694</f>
        <v>0</v>
      </c>
      <c r="Q119">
        <f>100*Raw_counts!Q119/18022</f>
        <v>0</v>
      </c>
      <c r="R119">
        <f t="shared" si="1"/>
        <v>0.82215295658851695</v>
      </c>
      <c r="S119" t="s">
        <v>269</v>
      </c>
      <c r="T119" t="s">
        <v>305</v>
      </c>
      <c r="U119" t="s">
        <v>146</v>
      </c>
      <c r="V119" t="s">
        <v>155</v>
      </c>
      <c r="W119" t="s">
        <v>332</v>
      </c>
      <c r="X119">
        <v>100</v>
      </c>
      <c r="Y119">
        <v>100</v>
      </c>
      <c r="Z119">
        <v>100</v>
      </c>
      <c r="AA119">
        <v>100</v>
      </c>
      <c r="AB119">
        <v>100</v>
      </c>
      <c r="AC119">
        <v>100</v>
      </c>
      <c r="AD119">
        <v>100</v>
      </c>
    </row>
    <row r="120" spans="1:30">
      <c r="A120">
        <v>246</v>
      </c>
      <c r="B120" t="s">
        <v>610</v>
      </c>
      <c r="C120">
        <f>100*Raw_counts!C247/25794</f>
        <v>0</v>
      </c>
      <c r="D120">
        <f>100*Raw_counts!D247/31879</f>
        <v>0</v>
      </c>
      <c r="E120">
        <f>100*Raw_counts!E247/63592</f>
        <v>0</v>
      </c>
      <c r="F120">
        <f>100*Raw_counts!F247/29682</f>
        <v>4.3797587763627785E-2</v>
      </c>
      <c r="G120">
        <f>100*Raw_counts!G247/22137</f>
        <v>0</v>
      </c>
      <c r="H120">
        <f>100*Raw_counts!H247/28341</f>
        <v>0</v>
      </c>
      <c r="I120">
        <f>100*Raw_counts!I247/32722</f>
        <v>0</v>
      </c>
      <c r="J120">
        <f>100*Raw_counts!J247/27792</f>
        <v>0</v>
      </c>
      <c r="K120">
        <f>100*Raw_counts!K247/42577</f>
        <v>0</v>
      </c>
      <c r="L120">
        <f>100*Raw_counts!L247/30146</f>
        <v>0</v>
      </c>
      <c r="M120">
        <f>100*Raw_counts!M247/17272</f>
        <v>0</v>
      </c>
      <c r="N120">
        <f>100*Raw_counts!N247/34788</f>
        <v>0</v>
      </c>
      <c r="O120">
        <f>100*Raw_counts!O247/34763</f>
        <v>1.1506486781923309E-2</v>
      </c>
      <c r="P120">
        <f>100*Raw_counts!P247/31694</f>
        <v>0</v>
      </c>
      <c r="Q120">
        <f>100*Raw_counts!Q247/18022</f>
        <v>0.81566973698812562</v>
      </c>
      <c r="R120">
        <f t="shared" si="1"/>
        <v>0.81566973698812562</v>
      </c>
      <c r="S120" t="s">
        <v>8</v>
      </c>
      <c r="T120" t="s">
        <v>31</v>
      </c>
      <c r="U120" t="s">
        <v>137</v>
      </c>
      <c r="V120" t="s">
        <v>138</v>
      </c>
      <c r="W120" t="s">
        <v>139</v>
      </c>
      <c r="X120">
        <v>100</v>
      </c>
      <c r="Y120">
        <v>100</v>
      </c>
      <c r="Z120">
        <v>100</v>
      </c>
      <c r="AA120">
        <v>100</v>
      </c>
      <c r="AB120">
        <v>100</v>
      </c>
      <c r="AC120">
        <v>100</v>
      </c>
      <c r="AD120">
        <v>62</v>
      </c>
    </row>
    <row r="121" spans="1:30">
      <c r="A121">
        <v>201</v>
      </c>
      <c r="B121" t="s">
        <v>554</v>
      </c>
      <c r="C121">
        <f>100*Raw_counts!C202/25794</f>
        <v>0</v>
      </c>
      <c r="D121">
        <f>100*Raw_counts!D202/31879</f>
        <v>0</v>
      </c>
      <c r="E121">
        <f>100*Raw_counts!E202/63592</f>
        <v>0</v>
      </c>
      <c r="F121">
        <f>100*Raw_counts!F202/29682</f>
        <v>0</v>
      </c>
      <c r="G121">
        <f>100*Raw_counts!G202/22137</f>
        <v>0.81311830871391788</v>
      </c>
      <c r="H121">
        <f>100*Raw_counts!H202/28341</f>
        <v>0</v>
      </c>
      <c r="I121">
        <f>100*Raw_counts!I202/32722</f>
        <v>1.222419167532547E-2</v>
      </c>
      <c r="J121">
        <f>100*Raw_counts!J202/27792</f>
        <v>8.2757628094415656E-2</v>
      </c>
      <c r="K121">
        <f>100*Raw_counts!K202/42577</f>
        <v>0</v>
      </c>
      <c r="L121">
        <f>100*Raw_counts!L202/30146</f>
        <v>0</v>
      </c>
      <c r="M121">
        <f>100*Raw_counts!M202/17272</f>
        <v>0</v>
      </c>
      <c r="N121">
        <f>100*Raw_counts!N202/34788</f>
        <v>0</v>
      </c>
      <c r="O121">
        <f>100*Raw_counts!O202/34763</f>
        <v>0</v>
      </c>
      <c r="P121">
        <f>100*Raw_counts!P202/31694</f>
        <v>0</v>
      </c>
      <c r="Q121">
        <f>100*Raw_counts!Q202/18022</f>
        <v>0</v>
      </c>
      <c r="R121">
        <f t="shared" si="1"/>
        <v>0.81311830871391788</v>
      </c>
      <c r="S121" t="s">
        <v>338</v>
      </c>
      <c r="T121" t="s">
        <v>492</v>
      </c>
      <c r="U121" t="s">
        <v>493</v>
      </c>
      <c r="V121" t="s">
        <v>494</v>
      </c>
      <c r="W121" t="s">
        <v>495</v>
      </c>
      <c r="X121">
        <v>100</v>
      </c>
      <c r="Y121">
        <v>100</v>
      </c>
      <c r="Z121">
        <v>100</v>
      </c>
      <c r="AA121">
        <v>100</v>
      </c>
      <c r="AB121">
        <v>100</v>
      </c>
      <c r="AC121">
        <v>100</v>
      </c>
      <c r="AD121">
        <v>100</v>
      </c>
    </row>
    <row r="122" spans="1:30">
      <c r="A122">
        <v>220</v>
      </c>
      <c r="B122" t="s">
        <v>576</v>
      </c>
      <c r="C122">
        <f>100*Raw_counts!C221/25794</f>
        <v>0</v>
      </c>
      <c r="D122">
        <f>100*Raw_counts!D221/31879</f>
        <v>0</v>
      </c>
      <c r="E122">
        <f>100*Raw_counts!E221/63592</f>
        <v>0</v>
      </c>
      <c r="F122">
        <f>100*Raw_counts!F221/29682</f>
        <v>0</v>
      </c>
      <c r="G122">
        <f>100*Raw_counts!G221/22137</f>
        <v>0.79956633690201928</v>
      </c>
      <c r="H122">
        <f>100*Raw_counts!H221/28341</f>
        <v>4.2341484069016617E-2</v>
      </c>
      <c r="I122">
        <f>100*Raw_counts!I221/32722</f>
        <v>0</v>
      </c>
      <c r="J122">
        <f>100*Raw_counts!J221/27792</f>
        <v>0</v>
      </c>
      <c r="K122">
        <f>100*Raw_counts!K221/42577</f>
        <v>0</v>
      </c>
      <c r="L122">
        <f>100*Raw_counts!L221/30146</f>
        <v>0</v>
      </c>
      <c r="M122">
        <f>100*Raw_counts!M221/17272</f>
        <v>0</v>
      </c>
      <c r="N122">
        <f>100*Raw_counts!N221/34788</f>
        <v>0</v>
      </c>
      <c r="O122">
        <f>100*Raw_counts!O221/34763</f>
        <v>0</v>
      </c>
      <c r="P122">
        <f>100*Raw_counts!P221/31694</f>
        <v>0</v>
      </c>
      <c r="Q122">
        <f>100*Raw_counts!Q221/18022</f>
        <v>0</v>
      </c>
      <c r="R122">
        <f t="shared" si="1"/>
        <v>0.79956633690201928</v>
      </c>
      <c r="S122" t="s">
        <v>349</v>
      </c>
      <c r="T122" t="s">
        <v>165</v>
      </c>
      <c r="U122" t="s">
        <v>166</v>
      </c>
      <c r="V122" t="s">
        <v>167</v>
      </c>
      <c r="X122">
        <v>100</v>
      </c>
      <c r="Y122">
        <v>100</v>
      </c>
      <c r="Z122">
        <v>100</v>
      </c>
      <c r="AA122">
        <v>100</v>
      </c>
      <c r="AB122">
        <v>100</v>
      </c>
      <c r="AC122">
        <v>64</v>
      </c>
      <c r="AD122">
        <v>64</v>
      </c>
    </row>
    <row r="123" spans="1:30">
      <c r="A123">
        <v>137</v>
      </c>
      <c r="B123" t="s">
        <v>464</v>
      </c>
      <c r="C123">
        <f>100*Raw_counts!C138/25794</f>
        <v>0</v>
      </c>
      <c r="D123">
        <f>100*Raw_counts!D138/31879</f>
        <v>0</v>
      </c>
      <c r="E123">
        <f>100*Raw_counts!E138/63592</f>
        <v>0</v>
      </c>
      <c r="F123">
        <f>100*Raw_counts!F138/29682</f>
        <v>0</v>
      </c>
      <c r="G123">
        <f>100*Raw_counts!G138/22137</f>
        <v>0</v>
      </c>
      <c r="H123">
        <f>100*Raw_counts!H138/28341</f>
        <v>0</v>
      </c>
      <c r="I123">
        <f>100*Raw_counts!I138/32722</f>
        <v>0</v>
      </c>
      <c r="J123">
        <f>100*Raw_counts!J138/27792</f>
        <v>0</v>
      </c>
      <c r="K123">
        <f>100*Raw_counts!K138/42577</f>
        <v>0</v>
      </c>
      <c r="L123">
        <f>100*Raw_counts!L138/30146</f>
        <v>0.24878922576792942</v>
      </c>
      <c r="M123">
        <f>100*Raw_counts!M138/17272</f>
        <v>0.79898100972672537</v>
      </c>
      <c r="N123">
        <f>100*Raw_counts!N138/34788</f>
        <v>0.32482465217891227</v>
      </c>
      <c r="O123">
        <f>100*Raw_counts!O138/34763</f>
        <v>0</v>
      </c>
      <c r="P123">
        <f>100*Raw_counts!P138/31694</f>
        <v>0</v>
      </c>
      <c r="Q123">
        <f>100*Raw_counts!Q138/18022</f>
        <v>0</v>
      </c>
      <c r="R123">
        <f t="shared" si="1"/>
        <v>0.79898100972672537</v>
      </c>
      <c r="S123" t="s">
        <v>18</v>
      </c>
      <c r="T123" t="s">
        <v>360</v>
      </c>
      <c r="X123">
        <v>100</v>
      </c>
      <c r="Y123">
        <v>98</v>
      </c>
      <c r="Z123">
        <v>90</v>
      </c>
      <c r="AA123">
        <v>90</v>
      </c>
      <c r="AB123">
        <v>90</v>
      </c>
      <c r="AC123">
        <v>90</v>
      </c>
      <c r="AD123">
        <v>90</v>
      </c>
    </row>
    <row r="124" spans="1:30">
      <c r="A124">
        <v>84</v>
      </c>
      <c r="B124" t="s">
        <v>386</v>
      </c>
      <c r="C124">
        <f>100*Raw_counts!C85/25794</f>
        <v>0</v>
      </c>
      <c r="D124">
        <f>100*Raw_counts!D85/31879</f>
        <v>0</v>
      </c>
      <c r="E124">
        <f>100*Raw_counts!E85/63592</f>
        <v>0</v>
      </c>
      <c r="F124">
        <f>100*Raw_counts!F85/29682</f>
        <v>0</v>
      </c>
      <c r="G124">
        <f>100*Raw_counts!G85/22137</f>
        <v>0</v>
      </c>
      <c r="H124">
        <f>100*Raw_counts!H85/28341</f>
        <v>0</v>
      </c>
      <c r="I124">
        <f>100*Raw_counts!I85/32722</f>
        <v>5.1952814620133243E-2</v>
      </c>
      <c r="J124">
        <f>100*Raw_counts!J85/27792</f>
        <v>0.79159470351180194</v>
      </c>
      <c r="K124">
        <f>100*Raw_counts!K85/42577</f>
        <v>8.6901378678629307E-2</v>
      </c>
      <c r="L124">
        <f>100*Raw_counts!L85/30146</f>
        <v>0.58382538313540766</v>
      </c>
      <c r="M124">
        <f>100*Raw_counts!M85/17272</f>
        <v>0.42843909217230197</v>
      </c>
      <c r="N124">
        <f>100*Raw_counts!N85/34788</f>
        <v>0.37369207772795215</v>
      </c>
      <c r="O124">
        <f>100*Raw_counts!O85/34763</f>
        <v>0</v>
      </c>
      <c r="P124">
        <f>100*Raw_counts!P85/31694</f>
        <v>5.6793083864453843E-2</v>
      </c>
      <c r="Q124">
        <f>100*Raw_counts!Q85/18022</f>
        <v>0</v>
      </c>
      <c r="R124">
        <f t="shared" si="1"/>
        <v>0.79159470351180194</v>
      </c>
      <c r="S124" t="s">
        <v>18</v>
      </c>
      <c r="T124" t="s">
        <v>19</v>
      </c>
      <c r="U124" t="s">
        <v>283</v>
      </c>
      <c r="V124" t="s">
        <v>284</v>
      </c>
      <c r="W124" t="s">
        <v>285</v>
      </c>
      <c r="X124">
        <v>100</v>
      </c>
      <c r="Y124">
        <v>100</v>
      </c>
      <c r="Z124">
        <v>100</v>
      </c>
      <c r="AA124">
        <v>94</v>
      </c>
      <c r="AB124">
        <v>94</v>
      </c>
      <c r="AC124">
        <v>94</v>
      </c>
      <c r="AD124">
        <v>94</v>
      </c>
    </row>
    <row r="125" spans="1:30">
      <c r="A125">
        <v>78</v>
      </c>
      <c r="B125" t="s">
        <v>375</v>
      </c>
      <c r="C125">
        <f>100*Raw_counts!C79/25794</f>
        <v>0</v>
      </c>
      <c r="D125">
        <f>100*Raw_counts!D79/31879</f>
        <v>8.4695253928918718E-2</v>
      </c>
      <c r="E125">
        <f>100*Raw_counts!E79/63592</f>
        <v>0</v>
      </c>
      <c r="F125">
        <f>100*Raw_counts!F79/29682</f>
        <v>0</v>
      </c>
      <c r="G125">
        <f>100*Raw_counts!G79/22137</f>
        <v>0.78149704115282104</v>
      </c>
      <c r="H125">
        <f>100*Raw_counts!H79/28341</f>
        <v>0</v>
      </c>
      <c r="I125">
        <f>100*Raw_counts!I79/32722</f>
        <v>0</v>
      </c>
      <c r="J125">
        <f>100*Raw_counts!J79/27792</f>
        <v>0.34542314335060448</v>
      </c>
      <c r="K125">
        <f>100*Raw_counts!K79/42577</f>
        <v>1.4092115461399346E-2</v>
      </c>
      <c r="L125">
        <f>100*Raw_counts!L79/30146</f>
        <v>0.32840177801366682</v>
      </c>
      <c r="M125">
        <f>100*Raw_counts!M79/17272</f>
        <v>0.3763316350162112</v>
      </c>
      <c r="N125">
        <f>100*Raw_counts!N79/34788</f>
        <v>0.50592158215476601</v>
      </c>
      <c r="O125">
        <f>100*Raw_counts!O79/34763</f>
        <v>0</v>
      </c>
      <c r="P125">
        <f>100*Raw_counts!P79/31694</f>
        <v>0.11358616772890769</v>
      </c>
      <c r="Q125">
        <f>100*Raw_counts!Q79/18022</f>
        <v>0.194207080235268</v>
      </c>
      <c r="R125">
        <f t="shared" si="1"/>
        <v>0.78149704115282104</v>
      </c>
      <c r="S125" t="s">
        <v>376</v>
      </c>
      <c r="T125" t="s">
        <v>177</v>
      </c>
      <c r="U125" t="s">
        <v>377</v>
      </c>
      <c r="V125" t="s">
        <v>378</v>
      </c>
      <c r="W125" t="s">
        <v>379</v>
      </c>
      <c r="X125">
        <v>100</v>
      </c>
      <c r="Y125">
        <v>100</v>
      </c>
      <c r="Z125">
        <v>100</v>
      </c>
      <c r="AA125">
        <v>100</v>
      </c>
      <c r="AB125">
        <v>100</v>
      </c>
      <c r="AC125">
        <v>100</v>
      </c>
      <c r="AD125">
        <v>100</v>
      </c>
    </row>
    <row r="126" spans="1:30">
      <c r="A126">
        <v>111</v>
      </c>
      <c r="B126" t="s">
        <v>425</v>
      </c>
      <c r="C126">
        <f>100*Raw_counts!C112/25794</f>
        <v>0</v>
      </c>
      <c r="D126">
        <f>100*Raw_counts!D112/31879</f>
        <v>0.41406568587471376</v>
      </c>
      <c r="E126">
        <f>100*Raw_counts!E112/63592</f>
        <v>0</v>
      </c>
      <c r="F126">
        <f>100*Raw_counts!F112/29682</f>
        <v>0</v>
      </c>
      <c r="G126">
        <f>100*Raw_counts!G112/22137</f>
        <v>0.33428197136016624</v>
      </c>
      <c r="H126">
        <f>100*Raw_counts!H112/28341</f>
        <v>0</v>
      </c>
      <c r="I126">
        <f>100*Raw_counts!I112/32722</f>
        <v>0</v>
      </c>
      <c r="J126">
        <f>100*Raw_counts!J112/27792</f>
        <v>0.78080023028209555</v>
      </c>
      <c r="K126">
        <f>100*Raw_counts!K112/42577</f>
        <v>0</v>
      </c>
      <c r="L126">
        <f>100*Raw_counts!L112/30146</f>
        <v>0</v>
      </c>
      <c r="M126">
        <f>100*Raw_counts!M112/17272</f>
        <v>0</v>
      </c>
      <c r="N126">
        <f>100*Raw_counts!N112/34788</f>
        <v>0</v>
      </c>
      <c r="O126">
        <f>100*Raw_counts!O112/34763</f>
        <v>0</v>
      </c>
      <c r="P126">
        <f>100*Raw_counts!P112/31694</f>
        <v>0</v>
      </c>
      <c r="Q126">
        <f>100*Raw_counts!Q112/18022</f>
        <v>0</v>
      </c>
      <c r="R126">
        <f t="shared" si="1"/>
        <v>0.78080023028209555</v>
      </c>
      <c r="S126" t="s">
        <v>349</v>
      </c>
      <c r="T126" t="s">
        <v>165</v>
      </c>
      <c r="U126" t="s">
        <v>166</v>
      </c>
      <c r="V126" t="s">
        <v>167</v>
      </c>
      <c r="X126">
        <v>100</v>
      </c>
      <c r="Y126">
        <v>100</v>
      </c>
      <c r="Z126">
        <v>100</v>
      </c>
      <c r="AA126">
        <v>100</v>
      </c>
      <c r="AB126">
        <v>100</v>
      </c>
      <c r="AC126">
        <v>72</v>
      </c>
      <c r="AD126">
        <v>72</v>
      </c>
    </row>
    <row r="127" spans="1:30">
      <c r="A127">
        <v>83</v>
      </c>
      <c r="B127" t="s">
        <v>385</v>
      </c>
      <c r="C127">
        <f>100*Raw_counts!C84/25794</f>
        <v>0</v>
      </c>
      <c r="D127">
        <f>100*Raw_counts!D84/31879</f>
        <v>0</v>
      </c>
      <c r="E127">
        <f>100*Raw_counts!E84/63592</f>
        <v>0.21858095357906654</v>
      </c>
      <c r="F127">
        <f>100*Raw_counts!F84/29682</f>
        <v>0</v>
      </c>
      <c r="G127">
        <f>100*Raw_counts!G84/22137</f>
        <v>0.18069295749198175</v>
      </c>
      <c r="H127">
        <f>100*Raw_counts!H84/28341</f>
        <v>0.77978899827105608</v>
      </c>
      <c r="I127">
        <f>100*Raw_counts!I84/32722</f>
        <v>0.12224191675325469</v>
      </c>
      <c r="J127">
        <f>100*Raw_counts!J84/27792</f>
        <v>0</v>
      </c>
      <c r="K127">
        <f>100*Raw_counts!K84/42577</f>
        <v>0.24896070648472179</v>
      </c>
      <c r="L127">
        <f>100*Raw_counts!L84/30146</f>
        <v>0</v>
      </c>
      <c r="M127">
        <f>100*Raw_counts!M84/17272</f>
        <v>0</v>
      </c>
      <c r="N127">
        <f>100*Raw_counts!N84/34788</f>
        <v>0</v>
      </c>
      <c r="O127">
        <f>100*Raw_counts!O84/34763</f>
        <v>0</v>
      </c>
      <c r="P127">
        <f>100*Raw_counts!P84/31694</f>
        <v>0</v>
      </c>
      <c r="Q127">
        <f>100*Raw_counts!Q84/18022</f>
        <v>0.70469426256797252</v>
      </c>
      <c r="R127">
        <f t="shared" si="1"/>
        <v>0.77978899827105608</v>
      </c>
      <c r="S127" t="s">
        <v>18</v>
      </c>
      <c r="T127" t="s">
        <v>19</v>
      </c>
      <c r="U127" t="s">
        <v>251</v>
      </c>
      <c r="V127" t="s">
        <v>21</v>
      </c>
      <c r="W127" t="s">
        <v>22</v>
      </c>
      <c r="X127">
        <v>100</v>
      </c>
      <c r="Y127">
        <v>100</v>
      </c>
      <c r="Z127">
        <v>100</v>
      </c>
      <c r="AA127">
        <v>100</v>
      </c>
      <c r="AB127">
        <v>100</v>
      </c>
      <c r="AC127">
        <v>74</v>
      </c>
      <c r="AD127">
        <v>67</v>
      </c>
    </row>
    <row r="128" spans="1:30">
      <c r="A128">
        <v>262</v>
      </c>
      <c r="B128" t="s">
        <v>634</v>
      </c>
      <c r="C128">
        <f>100*Raw_counts!C263/25794</f>
        <v>0</v>
      </c>
      <c r="D128">
        <f>100*Raw_counts!D263/31879</f>
        <v>0</v>
      </c>
      <c r="E128">
        <f>100*Raw_counts!E263/63592</f>
        <v>0</v>
      </c>
      <c r="F128">
        <f>100*Raw_counts!F263/29682</f>
        <v>4.716663297621454E-2</v>
      </c>
      <c r="G128">
        <f>100*Raw_counts!G263/22137</f>
        <v>0</v>
      </c>
      <c r="H128">
        <f>100*Raw_counts!H263/28341</f>
        <v>1.7642285028756925E-2</v>
      </c>
      <c r="I128">
        <f>100*Raw_counts!I263/32722</f>
        <v>0</v>
      </c>
      <c r="J128">
        <f>100*Raw_counts!J263/27792</f>
        <v>0</v>
      </c>
      <c r="K128">
        <f>100*Raw_counts!K263/42577</f>
        <v>0</v>
      </c>
      <c r="L128">
        <f>100*Raw_counts!L263/30146</f>
        <v>0</v>
      </c>
      <c r="M128">
        <f>100*Raw_counts!M263/17272</f>
        <v>0</v>
      </c>
      <c r="N128">
        <f>100*Raw_counts!N263/34788</f>
        <v>0</v>
      </c>
      <c r="O128">
        <f>100*Raw_counts!O263/34763</f>
        <v>0</v>
      </c>
      <c r="P128">
        <f>100*Raw_counts!P263/31694</f>
        <v>0</v>
      </c>
      <c r="Q128">
        <f>100*Raw_counts!Q263/18022</f>
        <v>0.76018199977804901</v>
      </c>
      <c r="R128">
        <f t="shared" si="1"/>
        <v>0.76018199977804901</v>
      </c>
      <c r="S128" t="s">
        <v>8</v>
      </c>
      <c r="T128" t="s">
        <v>9</v>
      </c>
      <c r="U128" t="s">
        <v>50</v>
      </c>
      <c r="V128" t="s">
        <v>51</v>
      </c>
      <c r="W128" t="s">
        <v>153</v>
      </c>
      <c r="X128">
        <v>100</v>
      </c>
      <c r="Y128">
        <v>100</v>
      </c>
      <c r="Z128">
        <v>100</v>
      </c>
      <c r="AA128">
        <v>100</v>
      </c>
      <c r="AB128">
        <v>100</v>
      </c>
      <c r="AC128">
        <v>99</v>
      </c>
      <c r="AD128">
        <v>99</v>
      </c>
    </row>
    <row r="129" spans="1:30">
      <c r="A129">
        <v>163</v>
      </c>
      <c r="B129" t="s">
        <v>501</v>
      </c>
      <c r="C129">
        <f>100*Raw_counts!C164/25794</f>
        <v>0</v>
      </c>
      <c r="D129">
        <f>100*Raw_counts!D164/31879</f>
        <v>0</v>
      </c>
      <c r="E129">
        <f>100*Raw_counts!E164/63592</f>
        <v>0</v>
      </c>
      <c r="F129">
        <f>100*Raw_counts!F164/29682</f>
        <v>0</v>
      </c>
      <c r="G129">
        <f>100*Raw_counts!G164/22137</f>
        <v>0</v>
      </c>
      <c r="H129">
        <f>100*Raw_counts!H164/28341</f>
        <v>0</v>
      </c>
      <c r="I129">
        <f>100*Raw_counts!I164/32722</f>
        <v>0</v>
      </c>
      <c r="J129">
        <f>100*Raw_counts!J164/27792</f>
        <v>0</v>
      </c>
      <c r="K129">
        <f>100*Raw_counts!K164/42577</f>
        <v>0</v>
      </c>
      <c r="L129">
        <f>100*Raw_counts!L164/30146</f>
        <v>0</v>
      </c>
      <c r="M129">
        <f>100*Raw_counts!M164/17272</f>
        <v>0.75845298749421031</v>
      </c>
      <c r="N129">
        <f>100*Raw_counts!N164/34788</f>
        <v>4.0243762216856389E-2</v>
      </c>
      <c r="O129">
        <f>100*Raw_counts!O164/34763</f>
        <v>0</v>
      </c>
      <c r="P129">
        <f>100*Raw_counts!P164/31694</f>
        <v>0.38808607307376791</v>
      </c>
      <c r="Q129">
        <f>100*Raw_counts!Q164/18022</f>
        <v>0</v>
      </c>
      <c r="R129">
        <f t="shared" si="1"/>
        <v>0.75845298749421031</v>
      </c>
      <c r="S129" t="s">
        <v>241</v>
      </c>
      <c r="T129" t="s">
        <v>72</v>
      </c>
      <c r="U129" t="s">
        <v>73</v>
      </c>
      <c r="V129" t="s">
        <v>134</v>
      </c>
      <c r="W129" t="s">
        <v>135</v>
      </c>
      <c r="X129">
        <v>100</v>
      </c>
      <c r="Y129">
        <v>100</v>
      </c>
      <c r="Z129">
        <v>100</v>
      </c>
      <c r="AA129">
        <v>100</v>
      </c>
      <c r="AB129">
        <v>100</v>
      </c>
      <c r="AC129">
        <v>100</v>
      </c>
      <c r="AD129">
        <v>92</v>
      </c>
    </row>
    <row r="130" spans="1:30">
      <c r="A130">
        <v>158</v>
      </c>
      <c r="B130" t="s">
        <v>491</v>
      </c>
      <c r="C130">
        <f>100*Raw_counts!C159/25794</f>
        <v>9.6921764751492598E-2</v>
      </c>
      <c r="D130">
        <f>100*Raw_counts!D159/31879</f>
        <v>0.75598356284701529</v>
      </c>
      <c r="E130">
        <f>100*Raw_counts!E159/63592</f>
        <v>9.4351490753553906E-3</v>
      </c>
      <c r="F130">
        <f>100*Raw_counts!F159/29682</f>
        <v>0</v>
      </c>
      <c r="G130">
        <f>100*Raw_counts!G159/22137</f>
        <v>0</v>
      </c>
      <c r="H130">
        <f>100*Raw_counts!H159/28341</f>
        <v>0</v>
      </c>
      <c r="I130">
        <f>100*Raw_counts!I159/32722</f>
        <v>0</v>
      </c>
      <c r="J130">
        <f>100*Raw_counts!J159/27792</f>
        <v>0</v>
      </c>
      <c r="K130">
        <f>100*Raw_counts!K159/42577</f>
        <v>0</v>
      </c>
      <c r="L130">
        <f>100*Raw_counts!L159/30146</f>
        <v>0</v>
      </c>
      <c r="M130">
        <f>100*Raw_counts!M159/17272</f>
        <v>0</v>
      </c>
      <c r="N130">
        <f>100*Raw_counts!N159/34788</f>
        <v>0</v>
      </c>
      <c r="O130">
        <f>100*Raw_counts!O159/34763</f>
        <v>0</v>
      </c>
      <c r="P130">
        <f>100*Raw_counts!P159/31694</f>
        <v>0</v>
      </c>
      <c r="Q130">
        <f>100*Raw_counts!Q159/18022</f>
        <v>0</v>
      </c>
      <c r="R130">
        <f t="shared" ref="R130:R193" si="2">MAX(C130:Q130)</f>
        <v>0.75598356284701529</v>
      </c>
      <c r="S130" t="s">
        <v>338</v>
      </c>
      <c r="T130" t="s">
        <v>492</v>
      </c>
      <c r="U130" t="s">
        <v>493</v>
      </c>
      <c r="V130" t="s">
        <v>494</v>
      </c>
      <c r="W130" t="s">
        <v>495</v>
      </c>
      <c r="X130">
        <v>100</v>
      </c>
      <c r="Y130">
        <v>100</v>
      </c>
      <c r="Z130">
        <v>100</v>
      </c>
      <c r="AA130">
        <v>100</v>
      </c>
      <c r="AB130">
        <v>100</v>
      </c>
      <c r="AC130">
        <v>100</v>
      </c>
      <c r="AD130">
        <v>100</v>
      </c>
    </row>
    <row r="131" spans="1:30">
      <c r="A131">
        <v>85</v>
      </c>
      <c r="B131" t="s">
        <v>387</v>
      </c>
      <c r="C131">
        <f>100*Raw_counts!C86/25794</f>
        <v>0</v>
      </c>
      <c r="D131">
        <f>100*Raw_counts!D86/31879</f>
        <v>0.45484488221085984</v>
      </c>
      <c r="E131">
        <f>100*Raw_counts!E86/63592</f>
        <v>0</v>
      </c>
      <c r="F131">
        <f>100*Raw_counts!F86/29682</f>
        <v>0</v>
      </c>
      <c r="G131">
        <f>100*Raw_counts!G86/22137</f>
        <v>0</v>
      </c>
      <c r="H131">
        <f>100*Raw_counts!H86/28341</f>
        <v>0</v>
      </c>
      <c r="I131">
        <f>100*Raw_counts!I86/32722</f>
        <v>0</v>
      </c>
      <c r="J131">
        <f>100*Raw_counts!J86/27792</f>
        <v>0</v>
      </c>
      <c r="K131">
        <f>100*Raw_counts!K86/42577</f>
        <v>0</v>
      </c>
      <c r="L131">
        <f>100*Raw_counts!L86/30146</f>
        <v>0.49094407218204739</v>
      </c>
      <c r="M131">
        <f>100*Raw_counts!M86/17272</f>
        <v>0.74108383510884668</v>
      </c>
      <c r="N131">
        <f>100*Raw_counts!N86/34788</f>
        <v>0.5605381165919282</v>
      </c>
      <c r="O131">
        <f>100*Raw_counts!O86/34763</f>
        <v>0</v>
      </c>
      <c r="P131">
        <f>100*Raw_counts!P86/31694</f>
        <v>9.4655139774089736E-2</v>
      </c>
      <c r="Q131">
        <f>100*Raw_counts!Q86/18022</f>
        <v>0</v>
      </c>
      <c r="R131">
        <f t="shared" si="2"/>
        <v>0.74108383510884668</v>
      </c>
      <c r="S131" t="s">
        <v>349</v>
      </c>
      <c r="T131" t="s">
        <v>165</v>
      </c>
      <c r="U131" t="s">
        <v>166</v>
      </c>
      <c r="V131" t="s">
        <v>167</v>
      </c>
      <c r="X131">
        <v>100</v>
      </c>
      <c r="Y131">
        <v>100</v>
      </c>
      <c r="Z131">
        <v>100</v>
      </c>
      <c r="AA131">
        <v>100</v>
      </c>
      <c r="AB131">
        <v>100</v>
      </c>
      <c r="AC131">
        <v>72</v>
      </c>
      <c r="AD131">
        <v>72</v>
      </c>
    </row>
    <row r="132" spans="1:30">
      <c r="A132">
        <v>207</v>
      </c>
      <c r="B132" t="s">
        <v>562</v>
      </c>
      <c r="C132">
        <f>100*Raw_counts!C208/25794</f>
        <v>0</v>
      </c>
      <c r="D132">
        <f>100*Raw_counts!D208/31879</f>
        <v>0</v>
      </c>
      <c r="E132">
        <f>100*Raw_counts!E208/63592</f>
        <v>0</v>
      </c>
      <c r="F132">
        <f>100*Raw_counts!F208/29682</f>
        <v>0</v>
      </c>
      <c r="G132">
        <f>100*Raw_counts!G208/22137</f>
        <v>0</v>
      </c>
      <c r="H132">
        <f>100*Raw_counts!H208/28341</f>
        <v>0</v>
      </c>
      <c r="I132">
        <f>100*Raw_counts!I208/32722</f>
        <v>0</v>
      </c>
      <c r="J132">
        <f>100*Raw_counts!J208/27792</f>
        <v>0</v>
      </c>
      <c r="K132">
        <f>100*Raw_counts!K208/42577</f>
        <v>0</v>
      </c>
      <c r="L132">
        <f>100*Raw_counts!L208/30146</f>
        <v>0</v>
      </c>
      <c r="M132">
        <f>100*Raw_counts!M208/17272</f>
        <v>0</v>
      </c>
      <c r="N132">
        <f>100*Raw_counts!N208/34788</f>
        <v>0</v>
      </c>
      <c r="O132">
        <f>100*Raw_counts!O208/34763</f>
        <v>0.20999338377010041</v>
      </c>
      <c r="P132">
        <f>100*Raw_counts!P208/31694</f>
        <v>0</v>
      </c>
      <c r="Q132">
        <f>100*Raw_counts!Q208/18022</f>
        <v>0.72688935745200312</v>
      </c>
      <c r="R132">
        <f t="shared" si="2"/>
        <v>0.72688935745200312</v>
      </c>
      <c r="S132" t="s">
        <v>477</v>
      </c>
      <c r="T132" t="s">
        <v>15</v>
      </c>
      <c r="U132" t="s">
        <v>540</v>
      </c>
      <c r="V132" t="s">
        <v>54</v>
      </c>
      <c r="W132" t="s">
        <v>55</v>
      </c>
      <c r="X132">
        <v>100</v>
      </c>
      <c r="Y132">
        <v>100</v>
      </c>
      <c r="Z132">
        <v>100</v>
      </c>
      <c r="AA132">
        <v>100</v>
      </c>
      <c r="AB132">
        <v>99</v>
      </c>
      <c r="AC132">
        <v>89</v>
      </c>
      <c r="AD132">
        <v>43</v>
      </c>
    </row>
    <row r="133" spans="1:30">
      <c r="A133">
        <v>96</v>
      </c>
      <c r="B133" t="s">
        <v>402</v>
      </c>
      <c r="C133">
        <f>100*Raw_counts!C97/25794</f>
        <v>0</v>
      </c>
      <c r="D133">
        <f>100*Raw_counts!D97/31879</f>
        <v>0</v>
      </c>
      <c r="E133">
        <f>100*Raw_counts!E97/63592</f>
        <v>0</v>
      </c>
      <c r="F133">
        <f>100*Raw_counts!F97/29682</f>
        <v>0</v>
      </c>
      <c r="G133">
        <f>100*Raw_counts!G97/22137</f>
        <v>0</v>
      </c>
      <c r="H133">
        <f>100*Raw_counts!H97/28341</f>
        <v>0</v>
      </c>
      <c r="I133">
        <f>100*Raw_counts!I97/32722</f>
        <v>0</v>
      </c>
      <c r="J133">
        <f>100*Raw_counts!J97/27792</f>
        <v>0</v>
      </c>
      <c r="K133">
        <f>100*Raw_counts!K97/42577</f>
        <v>0</v>
      </c>
      <c r="L133">
        <f>100*Raw_counts!L97/30146</f>
        <v>0.45445498573608439</v>
      </c>
      <c r="M133">
        <f>100*Raw_counts!M97/17272</f>
        <v>0.72371468272348305</v>
      </c>
      <c r="N133">
        <f>100*Raw_counts!N97/34788</f>
        <v>0.4857997010463378</v>
      </c>
      <c r="O133">
        <f>100*Raw_counts!O97/34763</f>
        <v>0</v>
      </c>
      <c r="P133">
        <f>100*Raw_counts!P97/31694</f>
        <v>0.26503439136745127</v>
      </c>
      <c r="Q133">
        <f>100*Raw_counts!Q97/18022</f>
        <v>0</v>
      </c>
      <c r="R133">
        <f t="shared" si="2"/>
        <v>0.72371468272348305</v>
      </c>
      <c r="S133" t="s">
        <v>241</v>
      </c>
      <c r="T133" t="s">
        <v>72</v>
      </c>
      <c r="U133" t="s">
        <v>73</v>
      </c>
      <c r="V133" t="s">
        <v>134</v>
      </c>
      <c r="W133" t="s">
        <v>373</v>
      </c>
      <c r="X133">
        <v>100</v>
      </c>
      <c r="Y133">
        <v>100</v>
      </c>
      <c r="Z133">
        <v>100</v>
      </c>
      <c r="AA133">
        <v>100</v>
      </c>
      <c r="AB133">
        <v>100</v>
      </c>
      <c r="AC133">
        <v>98</v>
      </c>
      <c r="AD133">
        <v>98</v>
      </c>
    </row>
    <row r="134" spans="1:30">
      <c r="A134">
        <v>181</v>
      </c>
      <c r="B134" t="s">
        <v>528</v>
      </c>
      <c r="C134">
        <f>100*Raw_counts!C182/25794</f>
        <v>0</v>
      </c>
      <c r="D134">
        <f>100*Raw_counts!D182/31879</f>
        <v>2.1958028796386336E-2</v>
      </c>
      <c r="E134">
        <f>100*Raw_counts!E182/63592</f>
        <v>0</v>
      </c>
      <c r="F134">
        <f>100*Raw_counts!F182/29682</f>
        <v>0</v>
      </c>
      <c r="G134">
        <f>100*Raw_counts!G182/22137</f>
        <v>8.1311830871391794E-2</v>
      </c>
      <c r="H134">
        <f>100*Raw_counts!H182/28341</f>
        <v>7.0569140115027702E-3</v>
      </c>
      <c r="I134">
        <f>100*Raw_counts!I182/32722</f>
        <v>1.222419167532547E-2</v>
      </c>
      <c r="J134">
        <f>100*Raw_counts!J182/27792</f>
        <v>0.72322970639032813</v>
      </c>
      <c r="K134">
        <f>100*Raw_counts!K182/42577</f>
        <v>1.4092115461399346E-2</v>
      </c>
      <c r="L134">
        <f>100*Raw_counts!L182/30146</f>
        <v>0</v>
      </c>
      <c r="M134">
        <f>100*Raw_counts!M182/17272</f>
        <v>0</v>
      </c>
      <c r="N134">
        <f>100*Raw_counts!N182/34788</f>
        <v>0</v>
      </c>
      <c r="O134">
        <f>100*Raw_counts!O182/34763</f>
        <v>0</v>
      </c>
      <c r="P134">
        <f>100*Raw_counts!P182/31694</f>
        <v>0</v>
      </c>
      <c r="Q134">
        <f>100*Raw_counts!Q182/18022</f>
        <v>0</v>
      </c>
      <c r="R134">
        <f t="shared" si="2"/>
        <v>0.72322970639032813</v>
      </c>
      <c r="S134" t="s">
        <v>8</v>
      </c>
      <c r="T134" t="s">
        <v>31</v>
      </c>
      <c r="U134" t="s">
        <v>75</v>
      </c>
      <c r="X134">
        <v>100</v>
      </c>
      <c r="Y134">
        <v>93</v>
      </c>
      <c r="Z134">
        <v>88</v>
      </c>
      <c r="AA134">
        <v>55</v>
      </c>
      <c r="AB134">
        <v>52</v>
      </c>
      <c r="AC134">
        <v>52</v>
      </c>
      <c r="AD134">
        <v>52</v>
      </c>
    </row>
    <row r="135" spans="1:30">
      <c r="A135">
        <v>292</v>
      </c>
      <c r="B135" t="s">
        <v>668</v>
      </c>
      <c r="C135">
        <f>100*Raw_counts!C293/25794</f>
        <v>0</v>
      </c>
      <c r="D135">
        <f>100*Raw_counts!D293/31879</f>
        <v>0</v>
      </c>
      <c r="E135">
        <f>100*Raw_counts!E293/63592</f>
        <v>0</v>
      </c>
      <c r="F135">
        <f>100*Raw_counts!F293/29682</f>
        <v>0</v>
      </c>
      <c r="G135">
        <f>100*Raw_counts!G293/22137</f>
        <v>0</v>
      </c>
      <c r="H135">
        <f>100*Raw_counts!H293/28341</f>
        <v>0</v>
      </c>
      <c r="I135">
        <f>100*Raw_counts!I293/32722</f>
        <v>0</v>
      </c>
      <c r="J135">
        <f>100*Raw_counts!J293/27792</f>
        <v>0</v>
      </c>
      <c r="K135">
        <f>100*Raw_counts!K293/42577</f>
        <v>0</v>
      </c>
      <c r="L135">
        <f>100*Raw_counts!L293/30146</f>
        <v>0</v>
      </c>
      <c r="M135">
        <f>100*Raw_counts!M293/17272</f>
        <v>0</v>
      </c>
      <c r="N135">
        <f>100*Raw_counts!N293/34788</f>
        <v>0</v>
      </c>
      <c r="O135">
        <f>100*Raw_counts!O293/34763</f>
        <v>0</v>
      </c>
      <c r="P135">
        <f>100*Raw_counts!P293/31694</f>
        <v>0</v>
      </c>
      <c r="Q135">
        <f>100*Raw_counts!Q293/18022</f>
        <v>0.71579181000998782</v>
      </c>
      <c r="R135">
        <f t="shared" si="2"/>
        <v>0.71579181000998782</v>
      </c>
      <c r="S135" t="s">
        <v>241</v>
      </c>
      <c r="T135" t="s">
        <v>72</v>
      </c>
      <c r="U135" t="s">
        <v>58</v>
      </c>
      <c r="V135" t="s">
        <v>59</v>
      </c>
      <c r="W135" t="s">
        <v>92</v>
      </c>
      <c r="X135">
        <v>100</v>
      </c>
      <c r="Y135">
        <v>100</v>
      </c>
      <c r="Z135">
        <v>100</v>
      </c>
      <c r="AA135">
        <v>100</v>
      </c>
      <c r="AB135">
        <v>100</v>
      </c>
      <c r="AC135">
        <v>100</v>
      </c>
      <c r="AD135">
        <v>91</v>
      </c>
    </row>
    <row r="136" spans="1:30">
      <c r="A136">
        <v>169</v>
      </c>
      <c r="B136" t="s">
        <v>508</v>
      </c>
      <c r="C136">
        <f>100*Raw_counts!C170/25794</f>
        <v>0</v>
      </c>
      <c r="D136">
        <f>100*Raw_counts!D170/31879</f>
        <v>0.71520436651086927</v>
      </c>
      <c r="E136">
        <f>100*Raw_counts!E170/63592</f>
        <v>2.830544722606617E-2</v>
      </c>
      <c r="F136">
        <f>100*Raw_counts!F170/29682</f>
        <v>0</v>
      </c>
      <c r="G136">
        <f>100*Raw_counts!G170/22137</f>
        <v>1.3551971811898631E-2</v>
      </c>
      <c r="H136">
        <f>100*Raw_counts!H170/28341</f>
        <v>2.8227656046011081E-2</v>
      </c>
      <c r="I136">
        <f>100*Raw_counts!I170/32722</f>
        <v>0</v>
      </c>
      <c r="J136">
        <f>100*Raw_counts!J170/27792</f>
        <v>0</v>
      </c>
      <c r="K136">
        <f>100*Raw_counts!K170/42577</f>
        <v>0</v>
      </c>
      <c r="L136">
        <f>100*Raw_counts!L170/30146</f>
        <v>0</v>
      </c>
      <c r="M136">
        <f>100*Raw_counts!M170/17272</f>
        <v>0</v>
      </c>
      <c r="N136">
        <f>100*Raw_counts!N170/34788</f>
        <v>0</v>
      </c>
      <c r="O136">
        <f>100*Raw_counts!O170/34763</f>
        <v>0</v>
      </c>
      <c r="P136">
        <f>100*Raw_counts!P170/31694</f>
        <v>0</v>
      </c>
      <c r="Q136">
        <f>100*Raw_counts!Q170/18022</f>
        <v>0</v>
      </c>
      <c r="R136">
        <f t="shared" si="2"/>
        <v>0.71520436651086927</v>
      </c>
      <c r="S136" t="s">
        <v>362</v>
      </c>
      <c r="T136" t="s">
        <v>509</v>
      </c>
      <c r="U136" t="s">
        <v>510</v>
      </c>
      <c r="X136">
        <v>100</v>
      </c>
      <c r="Y136">
        <v>100</v>
      </c>
      <c r="Z136">
        <v>100</v>
      </c>
      <c r="AA136">
        <v>100</v>
      </c>
      <c r="AB136">
        <v>100</v>
      </c>
      <c r="AC136">
        <v>100</v>
      </c>
      <c r="AD136">
        <v>100</v>
      </c>
    </row>
    <row r="137" spans="1:30">
      <c r="A137">
        <v>213</v>
      </c>
      <c r="B137" t="s">
        <v>569</v>
      </c>
      <c r="C137">
        <f>100*Raw_counts!C214/25794</f>
        <v>0</v>
      </c>
      <c r="D137">
        <f>100*Raw_counts!D214/31879</f>
        <v>0</v>
      </c>
      <c r="E137">
        <f>100*Raw_counts!E214/63592</f>
        <v>0</v>
      </c>
      <c r="F137">
        <f>100*Raw_counts!F214/29682</f>
        <v>0</v>
      </c>
      <c r="G137">
        <f>100*Raw_counts!G214/22137</f>
        <v>0</v>
      </c>
      <c r="H137">
        <f>100*Raw_counts!H214/28341</f>
        <v>0</v>
      </c>
      <c r="I137">
        <f>100*Raw_counts!I214/32722</f>
        <v>0</v>
      </c>
      <c r="J137">
        <f>100*Raw_counts!J214/27792</f>
        <v>0.70883707541738628</v>
      </c>
      <c r="K137">
        <f>100*Raw_counts!K214/42577</f>
        <v>0</v>
      </c>
      <c r="L137">
        <f>100*Raw_counts!L214/30146</f>
        <v>0</v>
      </c>
      <c r="M137">
        <f>100*Raw_counts!M214/17272</f>
        <v>0</v>
      </c>
      <c r="N137">
        <f>100*Raw_counts!N214/34788</f>
        <v>0</v>
      </c>
      <c r="O137">
        <f>100*Raw_counts!O214/34763</f>
        <v>0</v>
      </c>
      <c r="P137">
        <f>100*Raw_counts!P214/31694</f>
        <v>0</v>
      </c>
      <c r="Q137">
        <f>100*Raw_counts!Q214/18022</f>
        <v>0</v>
      </c>
      <c r="R137">
        <f t="shared" si="2"/>
        <v>0.70883707541738628</v>
      </c>
      <c r="S137" t="s">
        <v>241</v>
      </c>
      <c r="T137" t="s">
        <v>72</v>
      </c>
      <c r="U137" t="s">
        <v>73</v>
      </c>
      <c r="V137" t="s">
        <v>419</v>
      </c>
      <c r="X137">
        <v>100</v>
      </c>
      <c r="Y137">
        <v>100</v>
      </c>
      <c r="Z137">
        <v>100</v>
      </c>
      <c r="AA137">
        <v>98</v>
      </c>
      <c r="AB137">
        <v>97</v>
      </c>
      <c r="AC137">
        <v>97</v>
      </c>
      <c r="AD137">
        <v>97</v>
      </c>
    </row>
    <row r="138" spans="1:30">
      <c r="A138">
        <v>171</v>
      </c>
      <c r="B138" t="s">
        <v>514</v>
      </c>
      <c r="C138">
        <f>100*Raw_counts!C172/25794</f>
        <v>0</v>
      </c>
      <c r="D138">
        <f>100*Raw_counts!D172/31879</f>
        <v>0</v>
      </c>
      <c r="E138">
        <f>100*Raw_counts!E172/63592</f>
        <v>0</v>
      </c>
      <c r="F138">
        <f>100*Raw_counts!F172/29682</f>
        <v>0</v>
      </c>
      <c r="G138">
        <f>100*Raw_counts!G172/22137</f>
        <v>0</v>
      </c>
      <c r="H138">
        <f>100*Raw_counts!H172/28341</f>
        <v>0</v>
      </c>
      <c r="I138">
        <f>100*Raw_counts!I172/32722</f>
        <v>0</v>
      </c>
      <c r="J138">
        <f>100*Raw_counts!J172/27792</f>
        <v>0</v>
      </c>
      <c r="K138">
        <f>100*Raw_counts!K172/42577</f>
        <v>0</v>
      </c>
      <c r="L138">
        <f>100*Raw_counts!L172/30146</f>
        <v>5.639222450739733E-2</v>
      </c>
      <c r="M138">
        <f>100*Raw_counts!M172/17272</f>
        <v>0</v>
      </c>
      <c r="N138">
        <f>100*Raw_counts!N172/34788</f>
        <v>4.5992871104978732E-2</v>
      </c>
      <c r="O138">
        <f>100*Raw_counts!O172/34763</f>
        <v>0</v>
      </c>
      <c r="P138">
        <f>100*Raw_counts!P172/31694</f>
        <v>0.70044803432826408</v>
      </c>
      <c r="Q138">
        <f>100*Raw_counts!Q172/18022</f>
        <v>0</v>
      </c>
      <c r="R138">
        <f t="shared" si="2"/>
        <v>0.70044803432826408</v>
      </c>
      <c r="S138" t="s">
        <v>18</v>
      </c>
      <c r="T138" t="s">
        <v>19</v>
      </c>
      <c r="U138" t="s">
        <v>259</v>
      </c>
      <c r="V138" t="s">
        <v>408</v>
      </c>
      <c r="X138">
        <v>100</v>
      </c>
      <c r="Y138">
        <v>100</v>
      </c>
      <c r="Z138">
        <v>100</v>
      </c>
      <c r="AA138">
        <v>100</v>
      </c>
      <c r="AB138">
        <v>99</v>
      </c>
      <c r="AC138">
        <v>54</v>
      </c>
      <c r="AD138">
        <v>54</v>
      </c>
    </row>
    <row r="139" spans="1:30">
      <c r="A139">
        <v>101</v>
      </c>
      <c r="B139" t="s">
        <v>410</v>
      </c>
      <c r="C139">
        <f>100*Raw_counts!C102/25794</f>
        <v>0</v>
      </c>
      <c r="D139">
        <f>100*Raw_counts!D102/31879</f>
        <v>0.68697261520122965</v>
      </c>
      <c r="E139">
        <f>100*Raw_counts!E102/63592</f>
        <v>0</v>
      </c>
      <c r="F139">
        <f>100*Raw_counts!F102/29682</f>
        <v>0</v>
      </c>
      <c r="G139">
        <f>100*Raw_counts!G102/22137</f>
        <v>0.28007408411257173</v>
      </c>
      <c r="H139">
        <f>100*Raw_counts!H102/28341</f>
        <v>0</v>
      </c>
      <c r="I139">
        <f>100*Raw_counts!I102/32722</f>
        <v>0</v>
      </c>
      <c r="J139">
        <f>100*Raw_counts!J102/27792</f>
        <v>0.48215313759355211</v>
      </c>
      <c r="K139">
        <f>100*Raw_counts!K102/42577</f>
        <v>0</v>
      </c>
      <c r="L139">
        <f>100*Raw_counts!L102/30146</f>
        <v>0</v>
      </c>
      <c r="M139">
        <f>100*Raw_counts!M102/17272</f>
        <v>0.34159333024548399</v>
      </c>
      <c r="N139">
        <f>100*Raw_counts!N102/34788</f>
        <v>0</v>
      </c>
      <c r="O139">
        <f>100*Raw_counts!O102/34763</f>
        <v>0</v>
      </c>
      <c r="P139">
        <f>100*Raw_counts!P102/31694</f>
        <v>0</v>
      </c>
      <c r="Q139">
        <f>100*Raw_counts!Q102/18022</f>
        <v>0</v>
      </c>
      <c r="R139">
        <f t="shared" si="2"/>
        <v>0.68697261520122965</v>
      </c>
      <c r="S139" t="s">
        <v>349</v>
      </c>
      <c r="T139" t="s">
        <v>165</v>
      </c>
      <c r="U139" t="s">
        <v>166</v>
      </c>
      <c r="V139" t="s">
        <v>167</v>
      </c>
      <c r="X139">
        <v>100</v>
      </c>
      <c r="Y139">
        <v>100</v>
      </c>
      <c r="Z139">
        <v>100</v>
      </c>
      <c r="AA139">
        <v>100</v>
      </c>
      <c r="AB139">
        <v>100</v>
      </c>
      <c r="AC139">
        <v>71</v>
      </c>
      <c r="AD139">
        <v>71</v>
      </c>
    </row>
    <row r="140" spans="1:30">
      <c r="A140">
        <v>155</v>
      </c>
      <c r="B140" t="s">
        <v>488</v>
      </c>
      <c r="C140">
        <f>100*Raw_counts!C156/25794</f>
        <v>0</v>
      </c>
      <c r="D140">
        <f>100*Raw_counts!D156/31879</f>
        <v>0.36073904451206124</v>
      </c>
      <c r="E140">
        <f>100*Raw_counts!E156/63592</f>
        <v>3.1450496917851301E-3</v>
      </c>
      <c r="F140">
        <f>100*Raw_counts!F156/29682</f>
        <v>0</v>
      </c>
      <c r="G140">
        <f>100*Raw_counts!G156/22137</f>
        <v>0.68663323846953062</v>
      </c>
      <c r="H140">
        <f>100*Raw_counts!H156/28341</f>
        <v>1.7642285028756925E-2</v>
      </c>
      <c r="I140">
        <f>100*Raw_counts!I156/32722</f>
        <v>0</v>
      </c>
      <c r="J140">
        <f>100*Raw_counts!J156/27792</f>
        <v>0</v>
      </c>
      <c r="K140">
        <f>100*Raw_counts!K156/42577</f>
        <v>0</v>
      </c>
      <c r="L140">
        <f>100*Raw_counts!L156/30146</f>
        <v>0</v>
      </c>
      <c r="M140">
        <f>100*Raw_counts!M156/17272</f>
        <v>0</v>
      </c>
      <c r="N140">
        <f>100*Raw_counts!N156/34788</f>
        <v>0</v>
      </c>
      <c r="O140">
        <f>100*Raw_counts!O156/34763</f>
        <v>0</v>
      </c>
      <c r="P140">
        <f>100*Raw_counts!P156/31694</f>
        <v>0</v>
      </c>
      <c r="Q140">
        <f>100*Raw_counts!Q156/18022</f>
        <v>0</v>
      </c>
      <c r="R140">
        <f t="shared" si="2"/>
        <v>0.68663323846953062</v>
      </c>
      <c r="S140" t="s">
        <v>428</v>
      </c>
      <c r="T140" t="s">
        <v>429</v>
      </c>
      <c r="U140" t="s">
        <v>430</v>
      </c>
      <c r="V140" t="s">
        <v>431</v>
      </c>
      <c r="W140" t="s">
        <v>432</v>
      </c>
      <c r="X140">
        <v>100</v>
      </c>
      <c r="Y140">
        <v>100</v>
      </c>
      <c r="Z140">
        <v>100</v>
      </c>
      <c r="AA140">
        <v>100</v>
      </c>
      <c r="AB140">
        <v>100</v>
      </c>
      <c r="AC140">
        <v>100</v>
      </c>
      <c r="AD140">
        <v>80</v>
      </c>
    </row>
    <row r="141" spans="1:30">
      <c r="A141">
        <v>103</v>
      </c>
      <c r="B141" t="s">
        <v>412</v>
      </c>
      <c r="C141">
        <f>100*Raw_counts!C104/25794</f>
        <v>0</v>
      </c>
      <c r="D141">
        <f>100*Raw_counts!D104/31879</f>
        <v>0.67756203143134974</v>
      </c>
      <c r="E141">
        <f>100*Raw_counts!E104/63592</f>
        <v>0</v>
      </c>
      <c r="F141">
        <f>100*Raw_counts!F104/29682</f>
        <v>0</v>
      </c>
      <c r="G141">
        <f>100*Raw_counts!G104/22137</f>
        <v>0</v>
      </c>
      <c r="H141">
        <f>100*Raw_counts!H104/28341</f>
        <v>0</v>
      </c>
      <c r="I141">
        <f>100*Raw_counts!I104/32722</f>
        <v>0</v>
      </c>
      <c r="J141">
        <f>100*Raw_counts!J104/27792</f>
        <v>0.48934945308002303</v>
      </c>
      <c r="K141">
        <f>100*Raw_counts!K104/42577</f>
        <v>0</v>
      </c>
      <c r="L141">
        <f>100*Raw_counts!L104/30146</f>
        <v>0</v>
      </c>
      <c r="M141">
        <f>100*Raw_counts!M104/17272</f>
        <v>0.23737841593330244</v>
      </c>
      <c r="N141">
        <f>100*Raw_counts!N104/34788</f>
        <v>6.0365643325284581E-2</v>
      </c>
      <c r="O141">
        <f>100*Raw_counts!O104/34763</f>
        <v>0</v>
      </c>
      <c r="P141">
        <f>100*Raw_counts!P104/31694</f>
        <v>0.12620685303211965</v>
      </c>
      <c r="Q141">
        <f>100*Raw_counts!Q104/18022</f>
        <v>4.4390189768061257E-2</v>
      </c>
      <c r="R141">
        <f t="shared" si="2"/>
        <v>0.67756203143134974</v>
      </c>
      <c r="S141" t="s">
        <v>269</v>
      </c>
      <c r="T141" t="s">
        <v>270</v>
      </c>
      <c r="U141" t="s">
        <v>160</v>
      </c>
      <c r="V141" t="s">
        <v>161</v>
      </c>
      <c r="W141" t="s">
        <v>162</v>
      </c>
      <c r="X141">
        <v>100</v>
      </c>
      <c r="Y141">
        <v>100</v>
      </c>
      <c r="Z141">
        <v>100</v>
      </c>
      <c r="AA141">
        <v>100</v>
      </c>
      <c r="AB141">
        <v>100</v>
      </c>
      <c r="AC141">
        <v>100</v>
      </c>
      <c r="AD141">
        <v>95</v>
      </c>
    </row>
    <row r="142" spans="1:30">
      <c r="A142">
        <v>252</v>
      </c>
      <c r="B142" t="s">
        <v>620</v>
      </c>
      <c r="C142">
        <f>100*Raw_counts!C253/25794</f>
        <v>0</v>
      </c>
      <c r="D142">
        <f>100*Raw_counts!D253/31879</f>
        <v>0</v>
      </c>
      <c r="E142">
        <f>100*Raw_counts!E253/63592</f>
        <v>0</v>
      </c>
      <c r="F142">
        <f>100*Raw_counts!F253/29682</f>
        <v>0</v>
      </c>
      <c r="G142">
        <f>100*Raw_counts!G253/22137</f>
        <v>0</v>
      </c>
      <c r="H142">
        <f>100*Raw_counts!H253/28341</f>
        <v>0</v>
      </c>
      <c r="I142">
        <f>100*Raw_counts!I253/32722</f>
        <v>0</v>
      </c>
      <c r="J142">
        <f>100*Raw_counts!J253/27792</f>
        <v>0</v>
      </c>
      <c r="K142">
        <f>100*Raw_counts!K253/42577</f>
        <v>0</v>
      </c>
      <c r="L142">
        <f>100*Raw_counts!L253/30146</f>
        <v>0</v>
      </c>
      <c r="M142">
        <f>100*Raw_counts!M253/17272</f>
        <v>0</v>
      </c>
      <c r="N142">
        <f>100*Raw_counts!N253/34788</f>
        <v>0</v>
      </c>
      <c r="O142">
        <f>100*Raw_counts!O253/34763</f>
        <v>0.11794148951471392</v>
      </c>
      <c r="P142">
        <f>100*Raw_counts!P253/31694</f>
        <v>0</v>
      </c>
      <c r="Q142">
        <f>100*Raw_counts!Q253/18022</f>
        <v>0.66585284652091892</v>
      </c>
      <c r="R142">
        <f t="shared" si="2"/>
        <v>0.66585284652091892</v>
      </c>
      <c r="S142" t="s">
        <v>8</v>
      </c>
      <c r="T142" t="s">
        <v>9</v>
      </c>
      <c r="U142" t="s">
        <v>103</v>
      </c>
      <c r="V142" t="s">
        <v>104</v>
      </c>
      <c r="W142" t="s">
        <v>122</v>
      </c>
      <c r="X142">
        <v>100</v>
      </c>
      <c r="Y142">
        <v>100</v>
      </c>
      <c r="Z142">
        <v>100</v>
      </c>
      <c r="AA142">
        <v>100</v>
      </c>
      <c r="AB142">
        <v>100</v>
      </c>
      <c r="AC142">
        <v>92</v>
      </c>
      <c r="AD142">
        <v>92</v>
      </c>
    </row>
    <row r="143" spans="1:30">
      <c r="A143">
        <v>177</v>
      </c>
      <c r="B143" t="s">
        <v>522</v>
      </c>
      <c r="C143">
        <f>100*Raw_counts!C178/25794</f>
        <v>0</v>
      </c>
      <c r="D143">
        <f>100*Raw_counts!D178/31879</f>
        <v>0</v>
      </c>
      <c r="E143">
        <f>100*Raw_counts!E178/63592</f>
        <v>0</v>
      </c>
      <c r="F143">
        <f>100*Raw_counts!F178/29682</f>
        <v>0</v>
      </c>
      <c r="G143">
        <f>100*Raw_counts!G178/22137</f>
        <v>0</v>
      </c>
      <c r="H143">
        <f>100*Raw_counts!H178/28341</f>
        <v>0</v>
      </c>
      <c r="I143">
        <f>100*Raw_counts!I178/32722</f>
        <v>0</v>
      </c>
      <c r="J143">
        <f>100*Raw_counts!J178/27792</f>
        <v>0</v>
      </c>
      <c r="K143">
        <f>100*Raw_counts!K178/42577</f>
        <v>0</v>
      </c>
      <c r="L143">
        <f>100*Raw_counts!L178/30146</f>
        <v>0</v>
      </c>
      <c r="M143">
        <f>100*Raw_counts!M178/17272</f>
        <v>0.18527095877721167</v>
      </c>
      <c r="N143">
        <f>100*Raw_counts!N178/34788</f>
        <v>0</v>
      </c>
      <c r="O143">
        <f>100*Raw_counts!O178/34763</f>
        <v>0</v>
      </c>
      <c r="P143">
        <f>100*Raw_counts!P178/31694</f>
        <v>0.65627563576702219</v>
      </c>
      <c r="Q143">
        <f>100*Raw_counts!Q178/18022</f>
        <v>0</v>
      </c>
      <c r="R143">
        <f t="shared" si="2"/>
        <v>0.65627563576702219</v>
      </c>
      <c r="S143" t="s">
        <v>269</v>
      </c>
      <c r="T143" t="s">
        <v>270</v>
      </c>
      <c r="U143" t="s">
        <v>160</v>
      </c>
      <c r="V143" t="s">
        <v>161</v>
      </c>
      <c r="W143" t="s">
        <v>162</v>
      </c>
      <c r="X143">
        <v>100</v>
      </c>
      <c r="Y143">
        <v>98</v>
      </c>
      <c r="Z143">
        <v>98</v>
      </c>
      <c r="AA143">
        <v>98</v>
      </c>
      <c r="AB143">
        <v>98</v>
      </c>
      <c r="AC143">
        <v>92</v>
      </c>
      <c r="AD143">
        <v>89</v>
      </c>
    </row>
    <row r="144" spans="1:30">
      <c r="A144">
        <v>125</v>
      </c>
      <c r="B144" t="s">
        <v>447</v>
      </c>
      <c r="C144">
        <f>100*Raw_counts!C126/25794</f>
        <v>0</v>
      </c>
      <c r="D144">
        <f>100*Raw_counts!D126/31879</f>
        <v>0.17566423037109069</v>
      </c>
      <c r="E144">
        <f>100*Raw_counts!E126/63592</f>
        <v>0</v>
      </c>
      <c r="F144">
        <f>100*Raw_counts!F126/29682</f>
        <v>0</v>
      </c>
      <c r="G144">
        <f>100*Raw_counts!G126/22137</f>
        <v>0.40655915435695894</v>
      </c>
      <c r="H144">
        <f>100*Raw_counts!H126/28341</f>
        <v>0</v>
      </c>
      <c r="I144">
        <f>100*Raw_counts!I126/32722</f>
        <v>0</v>
      </c>
      <c r="J144">
        <f>100*Raw_counts!J126/27792</f>
        <v>0</v>
      </c>
      <c r="K144">
        <f>100*Raw_counts!K126/42577</f>
        <v>0</v>
      </c>
      <c r="L144">
        <f>100*Raw_counts!L126/30146</f>
        <v>0</v>
      </c>
      <c r="M144">
        <f>100*Raw_counts!M126/17272</f>
        <v>0.65423807318202876</v>
      </c>
      <c r="N144">
        <f>100*Raw_counts!N126/34788</f>
        <v>0</v>
      </c>
      <c r="O144">
        <f>100*Raw_counts!O126/34763</f>
        <v>0</v>
      </c>
      <c r="P144">
        <f>100*Raw_counts!P126/31694</f>
        <v>0.37231021644475293</v>
      </c>
      <c r="Q144">
        <f>100*Raw_counts!Q126/18022</f>
        <v>0</v>
      </c>
      <c r="R144">
        <f t="shared" si="2"/>
        <v>0.65423807318202876</v>
      </c>
      <c r="S144" t="s">
        <v>18</v>
      </c>
      <c r="T144" t="s">
        <v>360</v>
      </c>
      <c r="X144">
        <v>100</v>
      </c>
      <c r="Y144">
        <v>96</v>
      </c>
      <c r="Z144">
        <v>77</v>
      </c>
      <c r="AA144">
        <v>77</v>
      </c>
      <c r="AB144">
        <v>77</v>
      </c>
      <c r="AC144">
        <v>77</v>
      </c>
      <c r="AD144">
        <v>77</v>
      </c>
    </row>
    <row r="145" spans="1:30">
      <c r="A145">
        <v>168</v>
      </c>
      <c r="B145" t="s">
        <v>507</v>
      </c>
      <c r="C145">
        <f>100*Raw_counts!C169/25794</f>
        <v>5.0399317670776149E-2</v>
      </c>
      <c r="D145">
        <f>100*Raw_counts!D169/31879</f>
        <v>0.64619341886508364</v>
      </c>
      <c r="E145">
        <f>100*Raw_counts!E169/63592</f>
        <v>0</v>
      </c>
      <c r="F145">
        <f>100*Raw_counts!F169/29682</f>
        <v>0</v>
      </c>
      <c r="G145">
        <f>100*Raw_counts!G169/22137</f>
        <v>0.14907168993088493</v>
      </c>
      <c r="H145">
        <f>100*Raw_counts!H169/28341</f>
        <v>0</v>
      </c>
      <c r="I145">
        <f>100*Raw_counts!I169/32722</f>
        <v>0</v>
      </c>
      <c r="J145">
        <f>100*Raw_counts!J169/27792</f>
        <v>2.5187104202648244E-2</v>
      </c>
      <c r="K145">
        <f>100*Raw_counts!K169/42577</f>
        <v>0</v>
      </c>
      <c r="L145">
        <f>100*Raw_counts!L169/30146</f>
        <v>0</v>
      </c>
      <c r="M145">
        <f>100*Raw_counts!M169/17272</f>
        <v>0</v>
      </c>
      <c r="N145">
        <f>100*Raw_counts!N169/34788</f>
        <v>0</v>
      </c>
      <c r="O145">
        <f>100*Raw_counts!O169/34763</f>
        <v>0</v>
      </c>
      <c r="P145">
        <f>100*Raw_counts!P169/31694</f>
        <v>0</v>
      </c>
      <c r="Q145">
        <f>100*Raw_counts!Q169/18022</f>
        <v>0</v>
      </c>
      <c r="R145">
        <f t="shared" si="2"/>
        <v>0.64619341886508364</v>
      </c>
      <c r="S145" t="s">
        <v>241</v>
      </c>
      <c r="T145" t="s">
        <v>72</v>
      </c>
      <c r="U145" t="s">
        <v>73</v>
      </c>
      <c r="V145" t="s">
        <v>77</v>
      </c>
      <c r="X145">
        <v>100</v>
      </c>
      <c r="Y145">
        <v>100</v>
      </c>
      <c r="Z145">
        <v>100</v>
      </c>
      <c r="AA145">
        <v>100</v>
      </c>
      <c r="AB145">
        <v>100</v>
      </c>
      <c r="AC145">
        <v>90</v>
      </c>
      <c r="AD145">
        <v>90</v>
      </c>
    </row>
    <row r="146" spans="1:30">
      <c r="A146">
        <v>242</v>
      </c>
      <c r="B146" t="s">
        <v>606</v>
      </c>
      <c r="C146">
        <f>100*Raw_counts!C243/25794</f>
        <v>0</v>
      </c>
      <c r="D146">
        <f>100*Raw_counts!D243/31879</f>
        <v>0</v>
      </c>
      <c r="E146">
        <f>100*Raw_counts!E243/63592</f>
        <v>0</v>
      </c>
      <c r="F146">
        <f>100*Raw_counts!F243/29682</f>
        <v>0</v>
      </c>
      <c r="G146">
        <f>100*Raw_counts!G243/22137</f>
        <v>0</v>
      </c>
      <c r="H146">
        <f>100*Raw_counts!H243/28341</f>
        <v>0</v>
      </c>
      <c r="I146">
        <f>100*Raw_counts!I243/32722</f>
        <v>0</v>
      </c>
      <c r="J146">
        <f>100*Raw_counts!J243/27792</f>
        <v>0</v>
      </c>
      <c r="K146">
        <f>100*Raw_counts!K243/42577</f>
        <v>0</v>
      </c>
      <c r="L146">
        <f>100*Raw_counts!L243/30146</f>
        <v>0</v>
      </c>
      <c r="M146">
        <f>100*Raw_counts!M243/17272</f>
        <v>0.64265863825845304</v>
      </c>
      <c r="N146">
        <f>100*Raw_counts!N243/34788</f>
        <v>4.3118316660917561E-2</v>
      </c>
      <c r="O146">
        <f>100*Raw_counts!O243/34763</f>
        <v>0</v>
      </c>
      <c r="P146">
        <f>100*Raw_counts!P243/31694</f>
        <v>0.12936202435792263</v>
      </c>
      <c r="Q146">
        <f>100*Raw_counts!Q243/18022</f>
        <v>0</v>
      </c>
      <c r="R146">
        <f t="shared" si="2"/>
        <v>0.64265863825845304</v>
      </c>
      <c r="S146" t="s">
        <v>8</v>
      </c>
      <c r="T146" t="s">
        <v>31</v>
      </c>
      <c r="X146">
        <v>100</v>
      </c>
      <c r="Y146">
        <v>100</v>
      </c>
      <c r="Z146">
        <v>96</v>
      </c>
      <c r="AA146">
        <v>20</v>
      </c>
      <c r="AB146">
        <v>20</v>
      </c>
      <c r="AC146">
        <v>20</v>
      </c>
      <c r="AD146">
        <v>18</v>
      </c>
    </row>
    <row r="147" spans="1:30">
      <c r="A147">
        <v>88</v>
      </c>
      <c r="B147" t="s">
        <v>391</v>
      </c>
      <c r="C147">
        <f>100*Raw_counts!C89/25794</f>
        <v>0</v>
      </c>
      <c r="D147">
        <f>100*Raw_counts!D89/31879</f>
        <v>0.61168794504219082</v>
      </c>
      <c r="E147">
        <f>100*Raw_counts!E89/63592</f>
        <v>0</v>
      </c>
      <c r="F147">
        <f>100*Raw_counts!F89/29682</f>
        <v>0</v>
      </c>
      <c r="G147">
        <f>100*Raw_counts!G89/22137</f>
        <v>0.63242535122193611</v>
      </c>
      <c r="H147">
        <f>100*Raw_counts!H89/28341</f>
        <v>0</v>
      </c>
      <c r="I147">
        <f>100*Raw_counts!I89/32722</f>
        <v>0</v>
      </c>
      <c r="J147">
        <f>100*Raw_counts!J89/27792</f>
        <v>1.7990788716177316E-2</v>
      </c>
      <c r="K147">
        <f>100*Raw_counts!K89/42577</f>
        <v>0</v>
      </c>
      <c r="L147">
        <f>100*Raw_counts!L89/30146</f>
        <v>6.3026603861208785E-2</v>
      </c>
      <c r="M147">
        <f>100*Raw_counts!M89/17272</f>
        <v>0.6194997684113015</v>
      </c>
      <c r="N147">
        <f>100*Raw_counts!N89/34788</f>
        <v>6.0365643325284581E-2</v>
      </c>
      <c r="O147">
        <f>100*Raw_counts!O89/34763</f>
        <v>0</v>
      </c>
      <c r="P147">
        <f>100*Raw_counts!P89/31694</f>
        <v>0.36284470246734396</v>
      </c>
      <c r="Q147">
        <f>100*Raw_counts!Q89/18022</f>
        <v>0</v>
      </c>
      <c r="R147">
        <f t="shared" si="2"/>
        <v>0.63242535122193611</v>
      </c>
      <c r="S147" t="s">
        <v>269</v>
      </c>
      <c r="T147" t="s">
        <v>270</v>
      </c>
      <c r="U147" t="s">
        <v>160</v>
      </c>
      <c r="V147" t="s">
        <v>161</v>
      </c>
      <c r="W147" t="s">
        <v>162</v>
      </c>
      <c r="X147">
        <v>100</v>
      </c>
      <c r="Y147">
        <v>100</v>
      </c>
      <c r="Z147">
        <v>100</v>
      </c>
      <c r="AA147">
        <v>100</v>
      </c>
      <c r="AB147">
        <v>99</v>
      </c>
      <c r="AC147">
        <v>99</v>
      </c>
      <c r="AD147">
        <v>66</v>
      </c>
    </row>
    <row r="148" spans="1:30">
      <c r="A148">
        <v>90</v>
      </c>
      <c r="B148" t="s">
        <v>394</v>
      </c>
      <c r="C148">
        <f>100*Raw_counts!C91/25794</f>
        <v>0</v>
      </c>
      <c r="D148">
        <f>100*Raw_counts!D91/31879</f>
        <v>0</v>
      </c>
      <c r="E148">
        <f>100*Raw_counts!E91/63592</f>
        <v>0</v>
      </c>
      <c r="F148">
        <f>100*Raw_counts!F91/29682</f>
        <v>0</v>
      </c>
      <c r="G148">
        <f>100*Raw_counts!G91/22137</f>
        <v>0</v>
      </c>
      <c r="H148">
        <f>100*Raw_counts!H91/28341</f>
        <v>0</v>
      </c>
      <c r="I148">
        <f>100*Raw_counts!I91/32722</f>
        <v>0</v>
      </c>
      <c r="J148">
        <f>100*Raw_counts!J91/27792</f>
        <v>0</v>
      </c>
      <c r="K148">
        <f>100*Raw_counts!K91/42577</f>
        <v>0</v>
      </c>
      <c r="L148">
        <f>100*Raw_counts!L91/30146</f>
        <v>0.35162210575200692</v>
      </c>
      <c r="M148">
        <f>100*Raw_counts!M91/17272</f>
        <v>0.28948587308939322</v>
      </c>
      <c r="N148">
        <f>100*Raw_counts!N91/34788</f>
        <v>0.62952742324939637</v>
      </c>
      <c r="O148">
        <f>100*Raw_counts!O91/34763</f>
        <v>0</v>
      </c>
      <c r="P148">
        <f>100*Raw_counts!P91/31694</f>
        <v>0.62156875118318922</v>
      </c>
      <c r="Q148">
        <f>100*Raw_counts!Q91/18022</f>
        <v>2.7743868605038288E-2</v>
      </c>
      <c r="R148">
        <f t="shared" si="2"/>
        <v>0.62952742324939637</v>
      </c>
      <c r="S148" t="s">
        <v>241</v>
      </c>
      <c r="T148" t="s">
        <v>72</v>
      </c>
      <c r="U148" t="s">
        <v>73</v>
      </c>
      <c r="V148" t="s">
        <v>134</v>
      </c>
      <c r="W148" t="s">
        <v>135</v>
      </c>
      <c r="X148">
        <v>100</v>
      </c>
      <c r="Y148">
        <v>100</v>
      </c>
      <c r="Z148">
        <v>100</v>
      </c>
      <c r="AA148">
        <v>100</v>
      </c>
      <c r="AB148">
        <v>100</v>
      </c>
      <c r="AC148">
        <v>100</v>
      </c>
      <c r="AD148">
        <v>100</v>
      </c>
    </row>
    <row r="149" spans="1:30">
      <c r="A149">
        <v>198</v>
      </c>
      <c r="B149" t="s">
        <v>550</v>
      </c>
      <c r="C149">
        <f>100*Raw_counts!C199/25794</f>
        <v>0</v>
      </c>
      <c r="D149">
        <f>100*Raw_counts!D199/31879</f>
        <v>0</v>
      </c>
      <c r="E149">
        <f>100*Raw_counts!E199/63592</f>
        <v>0</v>
      </c>
      <c r="F149">
        <f>100*Raw_counts!F199/29682</f>
        <v>0</v>
      </c>
      <c r="G149">
        <f>100*Raw_counts!G199/22137</f>
        <v>7.6794506934092246E-2</v>
      </c>
      <c r="H149">
        <f>100*Raw_counts!H199/28341</f>
        <v>0</v>
      </c>
      <c r="I149">
        <f>100*Raw_counts!I199/32722</f>
        <v>0</v>
      </c>
      <c r="J149">
        <f>100*Raw_counts!J199/27792</f>
        <v>0</v>
      </c>
      <c r="K149">
        <f>100*Raw_counts!K199/42577</f>
        <v>0</v>
      </c>
      <c r="L149">
        <f>100*Raw_counts!L199/30146</f>
        <v>0</v>
      </c>
      <c r="M149">
        <f>100*Raw_counts!M199/17272</f>
        <v>0</v>
      </c>
      <c r="N149">
        <f>100*Raw_counts!N199/34788</f>
        <v>0</v>
      </c>
      <c r="O149">
        <f>100*Raw_counts!O199/34763</f>
        <v>0</v>
      </c>
      <c r="P149">
        <f>100*Raw_counts!P199/31694</f>
        <v>0.62787909383479523</v>
      </c>
      <c r="Q149">
        <f>100*Raw_counts!Q199/18022</f>
        <v>0</v>
      </c>
      <c r="R149">
        <f t="shared" si="2"/>
        <v>0.62787909383479523</v>
      </c>
      <c r="S149" t="s">
        <v>241</v>
      </c>
      <c r="T149" t="s">
        <v>72</v>
      </c>
      <c r="U149" t="s">
        <v>73</v>
      </c>
      <c r="V149" t="s">
        <v>203</v>
      </c>
      <c r="W149" t="s">
        <v>204</v>
      </c>
      <c r="X149">
        <v>100</v>
      </c>
      <c r="Y149">
        <v>100</v>
      </c>
      <c r="Z149">
        <v>100</v>
      </c>
      <c r="AA149">
        <v>100</v>
      </c>
      <c r="AB149">
        <v>100</v>
      </c>
      <c r="AC149">
        <v>74</v>
      </c>
      <c r="AD149">
        <v>74</v>
      </c>
    </row>
    <row r="150" spans="1:30">
      <c r="A150">
        <v>124</v>
      </c>
      <c r="B150" t="s">
        <v>446</v>
      </c>
      <c r="C150">
        <f>100*Raw_counts!C125/25794</f>
        <v>0</v>
      </c>
      <c r="D150">
        <f>100*Raw_counts!D125/31879</f>
        <v>0.62737225132532393</v>
      </c>
      <c r="E150">
        <f>100*Raw_counts!E125/63592</f>
        <v>0</v>
      </c>
      <c r="F150">
        <f>100*Raw_counts!F125/29682</f>
        <v>0</v>
      </c>
      <c r="G150">
        <f>100*Raw_counts!G125/22137</f>
        <v>0.46528436554185298</v>
      </c>
      <c r="H150">
        <f>100*Raw_counts!H125/28341</f>
        <v>0</v>
      </c>
      <c r="I150">
        <f>100*Raw_counts!I125/32722</f>
        <v>0</v>
      </c>
      <c r="J150">
        <f>100*Raw_counts!J125/27792</f>
        <v>0.28425446171560159</v>
      </c>
      <c r="K150">
        <f>100*Raw_counts!K125/42577</f>
        <v>0</v>
      </c>
      <c r="L150">
        <f>100*Raw_counts!L125/30146</f>
        <v>0</v>
      </c>
      <c r="M150">
        <f>100*Raw_counts!M125/17272</f>
        <v>0</v>
      </c>
      <c r="N150">
        <f>100*Raw_counts!N125/34788</f>
        <v>0</v>
      </c>
      <c r="O150">
        <f>100*Raw_counts!O125/34763</f>
        <v>0</v>
      </c>
      <c r="P150">
        <f>100*Raw_counts!P125/31694</f>
        <v>0</v>
      </c>
      <c r="Q150">
        <f>100*Raw_counts!Q125/18022</f>
        <v>0</v>
      </c>
      <c r="R150">
        <f t="shared" si="2"/>
        <v>0.62737225132532393</v>
      </c>
      <c r="S150" t="s">
        <v>269</v>
      </c>
      <c r="T150" t="s">
        <v>270</v>
      </c>
      <c r="U150" t="s">
        <v>160</v>
      </c>
      <c r="V150" t="s">
        <v>161</v>
      </c>
      <c r="W150" t="s">
        <v>162</v>
      </c>
      <c r="X150">
        <v>100</v>
      </c>
      <c r="Y150">
        <v>100</v>
      </c>
      <c r="Z150">
        <v>100</v>
      </c>
      <c r="AA150">
        <v>100</v>
      </c>
      <c r="AB150">
        <v>100</v>
      </c>
      <c r="AC150">
        <v>97</v>
      </c>
      <c r="AD150">
        <v>96</v>
      </c>
    </row>
    <row r="151" spans="1:30">
      <c r="A151">
        <v>100</v>
      </c>
      <c r="B151" t="s">
        <v>409</v>
      </c>
      <c r="C151">
        <f>100*Raw_counts!C101/25794</f>
        <v>0</v>
      </c>
      <c r="D151">
        <f>100*Raw_counts!D101/31879</f>
        <v>0</v>
      </c>
      <c r="E151">
        <f>100*Raw_counts!E101/63592</f>
        <v>0</v>
      </c>
      <c r="F151">
        <f>100*Raw_counts!F101/29682</f>
        <v>0</v>
      </c>
      <c r="G151">
        <f>100*Raw_counts!G101/22137</f>
        <v>0</v>
      </c>
      <c r="H151">
        <f>100*Raw_counts!H101/28341</f>
        <v>0</v>
      </c>
      <c r="I151">
        <f>100*Raw_counts!I101/32722</f>
        <v>0</v>
      </c>
      <c r="J151">
        <f>100*Raw_counts!J101/27792</f>
        <v>0</v>
      </c>
      <c r="K151">
        <f>100*Raw_counts!K101/42577</f>
        <v>0</v>
      </c>
      <c r="L151">
        <f>100*Raw_counts!L101/30146</f>
        <v>0.6269488489351821</v>
      </c>
      <c r="M151">
        <f>100*Raw_counts!M101/17272</f>
        <v>0.35896248263084762</v>
      </c>
      <c r="N151">
        <f>100*Raw_counts!N101/34788</f>
        <v>0.62665286880533522</v>
      </c>
      <c r="O151">
        <f>100*Raw_counts!O101/34763</f>
        <v>0</v>
      </c>
      <c r="P151">
        <f>100*Raw_counts!P101/31694</f>
        <v>4.1017227235438887E-2</v>
      </c>
      <c r="Q151">
        <f>100*Raw_counts!Q101/18022</f>
        <v>5.5487737210076571E-3</v>
      </c>
      <c r="R151">
        <f t="shared" si="2"/>
        <v>0.6269488489351821</v>
      </c>
      <c r="S151" t="s">
        <v>241</v>
      </c>
      <c r="T151" t="s">
        <v>72</v>
      </c>
      <c r="U151" t="s">
        <v>73</v>
      </c>
      <c r="V151" t="s">
        <v>74</v>
      </c>
      <c r="W151" t="s">
        <v>152</v>
      </c>
      <c r="X151">
        <v>100</v>
      </c>
      <c r="Y151">
        <v>100</v>
      </c>
      <c r="Z151">
        <v>100</v>
      </c>
      <c r="AA151">
        <v>100</v>
      </c>
      <c r="AB151">
        <v>100</v>
      </c>
      <c r="AC151">
        <v>100</v>
      </c>
      <c r="AD151">
        <v>75</v>
      </c>
    </row>
    <row r="152" spans="1:30">
      <c r="A152">
        <v>116</v>
      </c>
      <c r="B152" t="s">
        <v>436</v>
      </c>
      <c r="C152">
        <f>100*Raw_counts!C117/25794</f>
        <v>0</v>
      </c>
      <c r="D152">
        <f>100*Raw_counts!D117/31879</f>
        <v>0.3921076570783274</v>
      </c>
      <c r="E152">
        <f>100*Raw_counts!E117/63592</f>
        <v>7.8626242294628258E-3</v>
      </c>
      <c r="F152">
        <f>100*Raw_counts!F117/29682</f>
        <v>0</v>
      </c>
      <c r="G152">
        <f>100*Raw_counts!G117/22137</f>
        <v>0.61435605547273797</v>
      </c>
      <c r="H152">
        <f>100*Raw_counts!H117/28341</f>
        <v>8.1154511132281851E-2</v>
      </c>
      <c r="I152">
        <f>100*Raw_counts!I117/32722</f>
        <v>0</v>
      </c>
      <c r="J152">
        <f>100*Raw_counts!J117/27792</f>
        <v>0.41738629821531376</v>
      </c>
      <c r="K152">
        <f>100*Raw_counts!K117/42577</f>
        <v>0</v>
      </c>
      <c r="L152">
        <f>100*Raw_counts!L117/30146</f>
        <v>0</v>
      </c>
      <c r="M152">
        <f>100*Raw_counts!M117/17272</f>
        <v>0</v>
      </c>
      <c r="N152">
        <f>100*Raw_counts!N117/34788</f>
        <v>0</v>
      </c>
      <c r="O152">
        <f>100*Raw_counts!O117/34763</f>
        <v>0</v>
      </c>
      <c r="P152">
        <f>100*Raw_counts!P117/31694</f>
        <v>0</v>
      </c>
      <c r="Q152">
        <f>100*Raw_counts!Q117/18022</f>
        <v>0</v>
      </c>
      <c r="R152">
        <f t="shared" si="2"/>
        <v>0.61435605547273797</v>
      </c>
      <c r="S152" t="s">
        <v>269</v>
      </c>
      <c r="T152" t="s">
        <v>305</v>
      </c>
      <c r="U152" t="s">
        <v>146</v>
      </c>
      <c r="V152" t="s">
        <v>155</v>
      </c>
      <c r="W152" t="s">
        <v>332</v>
      </c>
      <c r="X152">
        <v>100</v>
      </c>
      <c r="Y152">
        <v>100</v>
      </c>
      <c r="Z152">
        <v>100</v>
      </c>
      <c r="AA152">
        <v>100</v>
      </c>
      <c r="AB152">
        <v>100</v>
      </c>
      <c r="AC152">
        <v>100</v>
      </c>
      <c r="AD152">
        <v>100</v>
      </c>
    </row>
    <row r="153" spans="1:30">
      <c r="A153">
        <v>193</v>
      </c>
      <c r="B153" t="s">
        <v>544</v>
      </c>
      <c r="C153">
        <f>100*Raw_counts!C194/25794</f>
        <v>0</v>
      </c>
      <c r="D153">
        <f>100*Raw_counts!D194/31879</f>
        <v>0</v>
      </c>
      <c r="E153">
        <f>100*Raw_counts!E194/63592</f>
        <v>0</v>
      </c>
      <c r="F153">
        <f>100*Raw_counts!F194/29682</f>
        <v>0.60305909305302874</v>
      </c>
      <c r="G153">
        <f>100*Raw_counts!G194/22137</f>
        <v>0</v>
      </c>
      <c r="H153">
        <f>100*Raw_counts!H194/28341</f>
        <v>0.15172365124730955</v>
      </c>
      <c r="I153">
        <f>100*Raw_counts!I194/32722</f>
        <v>0</v>
      </c>
      <c r="J153">
        <f>100*Raw_counts!J194/27792</f>
        <v>0</v>
      </c>
      <c r="K153">
        <f>100*Raw_counts!K194/42577</f>
        <v>0</v>
      </c>
      <c r="L153">
        <f>100*Raw_counts!L194/30146</f>
        <v>0</v>
      </c>
      <c r="M153">
        <f>100*Raw_counts!M194/17272</f>
        <v>0</v>
      </c>
      <c r="N153">
        <f>100*Raw_counts!N194/34788</f>
        <v>0</v>
      </c>
      <c r="O153">
        <f>100*Raw_counts!O194/34763</f>
        <v>0</v>
      </c>
      <c r="P153">
        <f>100*Raw_counts!P194/31694</f>
        <v>0</v>
      </c>
      <c r="Q153">
        <f>100*Raw_counts!Q194/18022</f>
        <v>0</v>
      </c>
      <c r="R153">
        <f t="shared" si="2"/>
        <v>0.60305909305302874</v>
      </c>
      <c r="S153" t="s">
        <v>18</v>
      </c>
      <c r="T153" t="s">
        <v>35</v>
      </c>
      <c r="U153" t="s">
        <v>36</v>
      </c>
      <c r="V153" t="s">
        <v>115</v>
      </c>
      <c r="W153" t="s">
        <v>173</v>
      </c>
      <c r="X153">
        <v>100</v>
      </c>
      <c r="Y153">
        <v>100</v>
      </c>
      <c r="Z153">
        <v>100</v>
      </c>
      <c r="AA153">
        <v>100</v>
      </c>
      <c r="AB153">
        <v>100</v>
      </c>
      <c r="AC153">
        <v>100</v>
      </c>
      <c r="AD153">
        <v>72</v>
      </c>
    </row>
    <row r="154" spans="1:30">
      <c r="A154">
        <v>166</v>
      </c>
      <c r="B154" t="s">
        <v>505</v>
      </c>
      <c r="C154">
        <f>100*Raw_counts!C167/25794</f>
        <v>0</v>
      </c>
      <c r="D154">
        <f>100*Raw_counts!D167/31879</f>
        <v>4.0779196336146052E-2</v>
      </c>
      <c r="E154">
        <f>100*Raw_counts!E167/63592</f>
        <v>0</v>
      </c>
      <c r="F154">
        <f>100*Raw_counts!F167/29682</f>
        <v>0</v>
      </c>
      <c r="G154">
        <f>100*Raw_counts!G167/22137</f>
        <v>8.1311830871391794E-2</v>
      </c>
      <c r="H154">
        <f>100*Raw_counts!H167/28341</f>
        <v>0</v>
      </c>
      <c r="I154">
        <f>100*Raw_counts!I167/32722</f>
        <v>0</v>
      </c>
      <c r="J154">
        <f>100*Raw_counts!J167/27792</f>
        <v>6.4766839378238336E-2</v>
      </c>
      <c r="K154">
        <f>100*Raw_counts!K167/42577</f>
        <v>0</v>
      </c>
      <c r="L154">
        <f>100*Raw_counts!L167/30146</f>
        <v>0</v>
      </c>
      <c r="M154">
        <f>100*Raw_counts!M167/17272</f>
        <v>0</v>
      </c>
      <c r="N154">
        <f>100*Raw_counts!N167/34788</f>
        <v>0</v>
      </c>
      <c r="O154">
        <f>100*Raw_counts!O167/34763</f>
        <v>0</v>
      </c>
      <c r="P154">
        <f>100*Raw_counts!P167/31694</f>
        <v>0.59948255190256827</v>
      </c>
      <c r="Q154">
        <f>100*Raw_counts!Q167/18022</f>
        <v>0.13317056930418378</v>
      </c>
      <c r="R154">
        <f t="shared" si="2"/>
        <v>0.59948255190256827</v>
      </c>
      <c r="S154" t="s">
        <v>241</v>
      </c>
      <c r="T154" t="s">
        <v>72</v>
      </c>
      <c r="U154" t="s">
        <v>73</v>
      </c>
      <c r="V154" t="s">
        <v>77</v>
      </c>
      <c r="X154">
        <v>100</v>
      </c>
      <c r="Y154">
        <v>100</v>
      </c>
      <c r="Z154">
        <v>100</v>
      </c>
      <c r="AA154">
        <v>100</v>
      </c>
      <c r="AB154">
        <v>100</v>
      </c>
      <c r="AC154">
        <v>91</v>
      </c>
      <c r="AD154">
        <v>91</v>
      </c>
    </row>
    <row r="155" spans="1:30">
      <c r="A155">
        <v>230</v>
      </c>
      <c r="B155" t="s">
        <v>587</v>
      </c>
      <c r="C155">
        <f>100*Raw_counts!C231/25794</f>
        <v>0</v>
      </c>
      <c r="D155">
        <f>100*Raw_counts!D231/31879</f>
        <v>0</v>
      </c>
      <c r="E155">
        <f>100*Raw_counts!E231/63592</f>
        <v>0</v>
      </c>
      <c r="F155">
        <f>100*Raw_counts!F231/29682</f>
        <v>0</v>
      </c>
      <c r="G155">
        <f>100*Raw_counts!G231/22137</f>
        <v>0.59176943578624019</v>
      </c>
      <c r="H155">
        <f>100*Raw_counts!H231/28341</f>
        <v>0</v>
      </c>
      <c r="I155">
        <f>100*Raw_counts!I231/32722</f>
        <v>0</v>
      </c>
      <c r="J155">
        <f>100*Raw_counts!J231/27792</f>
        <v>2.5187104202648244E-2</v>
      </c>
      <c r="K155">
        <f>100*Raw_counts!K231/42577</f>
        <v>0</v>
      </c>
      <c r="L155">
        <f>100*Raw_counts!L231/30146</f>
        <v>1.9903138061434351E-2</v>
      </c>
      <c r="M155">
        <f>100*Raw_counts!M231/17272</f>
        <v>9.8425196850393706E-2</v>
      </c>
      <c r="N155">
        <f>100*Raw_counts!N231/34788</f>
        <v>4.0243762216856389E-2</v>
      </c>
      <c r="O155">
        <f>100*Raw_counts!O231/34763</f>
        <v>0</v>
      </c>
      <c r="P155">
        <f>100*Raw_counts!P231/31694</f>
        <v>0</v>
      </c>
      <c r="Q155">
        <f>100*Raw_counts!Q231/18022</f>
        <v>0</v>
      </c>
      <c r="R155">
        <f t="shared" si="2"/>
        <v>0.59176943578624019</v>
      </c>
      <c r="S155" t="s">
        <v>265</v>
      </c>
      <c r="T155" t="s">
        <v>149</v>
      </c>
      <c r="U155" t="s">
        <v>521</v>
      </c>
      <c r="X155">
        <v>100</v>
      </c>
      <c r="Y155">
        <v>100</v>
      </c>
      <c r="Z155">
        <v>100</v>
      </c>
      <c r="AA155">
        <v>100</v>
      </c>
      <c r="AB155">
        <v>100</v>
      </c>
      <c r="AC155">
        <v>100</v>
      </c>
      <c r="AD155">
        <v>100</v>
      </c>
    </row>
    <row r="156" spans="1:30">
      <c r="A156">
        <v>106</v>
      </c>
      <c r="B156" t="s">
        <v>416</v>
      </c>
      <c r="C156">
        <f>100*Raw_counts!C107/25794</f>
        <v>0</v>
      </c>
      <c r="D156">
        <f>100*Raw_counts!D107/31879</f>
        <v>0</v>
      </c>
      <c r="E156">
        <f>100*Raw_counts!E107/63592</f>
        <v>0</v>
      </c>
      <c r="F156">
        <f>100*Raw_counts!F107/29682</f>
        <v>0</v>
      </c>
      <c r="G156">
        <f>100*Raw_counts!G107/22137</f>
        <v>0</v>
      </c>
      <c r="H156">
        <f>100*Raw_counts!H107/28341</f>
        <v>0</v>
      </c>
      <c r="I156">
        <f>100*Raw_counts!I107/32722</f>
        <v>0</v>
      </c>
      <c r="J156">
        <f>100*Raw_counts!J107/27792</f>
        <v>0</v>
      </c>
      <c r="K156">
        <f>100*Raw_counts!K107/42577</f>
        <v>0</v>
      </c>
      <c r="L156">
        <f>100*Raw_counts!L107/30146</f>
        <v>0.49426126185895308</v>
      </c>
      <c r="M156">
        <f>100*Raw_counts!M107/17272</f>
        <v>0.59055118110236215</v>
      </c>
      <c r="N156">
        <f>100*Raw_counts!N107/34788</f>
        <v>0.44843049327354262</v>
      </c>
      <c r="O156">
        <f>100*Raw_counts!O107/34763</f>
        <v>0</v>
      </c>
      <c r="P156">
        <f>100*Raw_counts!P107/31694</f>
        <v>0.14513788098693758</v>
      </c>
      <c r="Q156">
        <f>100*Raw_counts!Q107/18022</f>
        <v>0</v>
      </c>
      <c r="R156">
        <f t="shared" si="2"/>
        <v>0.59055118110236215</v>
      </c>
      <c r="S156" t="s">
        <v>18</v>
      </c>
      <c r="T156" t="s">
        <v>19</v>
      </c>
      <c r="U156" t="s">
        <v>259</v>
      </c>
      <c r="V156" t="s">
        <v>57</v>
      </c>
      <c r="W156" t="s">
        <v>417</v>
      </c>
      <c r="X156">
        <v>100</v>
      </c>
      <c r="Y156">
        <v>98</v>
      </c>
      <c r="Z156">
        <v>98</v>
      </c>
      <c r="AA156">
        <v>98</v>
      </c>
      <c r="AB156">
        <v>98</v>
      </c>
      <c r="AC156">
        <v>94</v>
      </c>
      <c r="AD156">
        <v>94</v>
      </c>
    </row>
    <row r="157" spans="1:30">
      <c r="A157">
        <v>99</v>
      </c>
      <c r="B157" t="s">
        <v>407</v>
      </c>
      <c r="C157">
        <f>100*Raw_counts!C100/25794</f>
        <v>0</v>
      </c>
      <c r="D157">
        <f>100*Raw_counts!D100/31879</f>
        <v>0</v>
      </c>
      <c r="E157">
        <f>100*Raw_counts!E100/63592</f>
        <v>0</v>
      </c>
      <c r="F157">
        <f>100*Raw_counts!F100/29682</f>
        <v>0</v>
      </c>
      <c r="G157">
        <f>100*Raw_counts!G100/22137</f>
        <v>0</v>
      </c>
      <c r="H157">
        <f>100*Raw_counts!H100/28341</f>
        <v>0</v>
      </c>
      <c r="I157">
        <f>100*Raw_counts!I100/32722</f>
        <v>0</v>
      </c>
      <c r="J157">
        <f>100*Raw_counts!J100/27792</f>
        <v>0</v>
      </c>
      <c r="K157">
        <f>100*Raw_counts!K100/42577</f>
        <v>0</v>
      </c>
      <c r="L157">
        <f>100*Raw_counts!L100/30146</f>
        <v>0.29522988124460958</v>
      </c>
      <c r="M157">
        <f>100*Raw_counts!M100/17272</f>
        <v>0.35896248263084762</v>
      </c>
      <c r="N157">
        <f>100*Raw_counts!N100/34788</f>
        <v>0.46567781993790963</v>
      </c>
      <c r="O157">
        <f>100*Raw_counts!O100/34763</f>
        <v>0</v>
      </c>
      <c r="P157">
        <f>100*Raw_counts!P100/31694</f>
        <v>0.58686186659935635</v>
      </c>
      <c r="Q157">
        <f>100*Raw_counts!Q100/18022</f>
        <v>0</v>
      </c>
      <c r="R157">
        <f t="shared" si="2"/>
        <v>0.58686186659935635</v>
      </c>
      <c r="S157" t="s">
        <v>18</v>
      </c>
      <c r="T157" t="s">
        <v>19</v>
      </c>
      <c r="U157" t="s">
        <v>259</v>
      </c>
      <c r="V157" t="s">
        <v>408</v>
      </c>
      <c r="X157">
        <v>100</v>
      </c>
      <c r="Y157">
        <v>100</v>
      </c>
      <c r="Z157">
        <v>100</v>
      </c>
      <c r="AA157">
        <v>100</v>
      </c>
      <c r="AB157">
        <v>100</v>
      </c>
      <c r="AC157">
        <v>66</v>
      </c>
      <c r="AD157">
        <v>66</v>
      </c>
    </row>
    <row r="158" spans="1:30">
      <c r="A158">
        <v>105</v>
      </c>
      <c r="B158" t="s">
        <v>415</v>
      </c>
      <c r="C158">
        <f>100*Raw_counts!C106/25794</f>
        <v>0</v>
      </c>
      <c r="D158">
        <f>100*Raw_counts!D106/31879</f>
        <v>7.5284670159038863E-2</v>
      </c>
      <c r="E158">
        <f>100*Raw_counts!E106/63592</f>
        <v>0</v>
      </c>
      <c r="F158">
        <f>100*Raw_counts!F106/29682</f>
        <v>0</v>
      </c>
      <c r="G158">
        <f>100*Raw_counts!G106/22137</f>
        <v>0.58273478791164113</v>
      </c>
      <c r="H158">
        <f>100*Raw_counts!H106/28341</f>
        <v>2.8227656046011081E-2</v>
      </c>
      <c r="I158">
        <f>100*Raw_counts!I106/32722</f>
        <v>0</v>
      </c>
      <c r="J158">
        <f>100*Raw_counts!J106/27792</f>
        <v>0.43897524467472654</v>
      </c>
      <c r="K158">
        <f>100*Raw_counts!K106/42577</f>
        <v>0</v>
      </c>
      <c r="L158">
        <f>100*Raw_counts!L106/30146</f>
        <v>9.2881310953360316E-2</v>
      </c>
      <c r="M158">
        <f>100*Raw_counts!M106/17272</f>
        <v>8.6845761926817977E-2</v>
      </c>
      <c r="N158">
        <f>100*Raw_counts!N106/34788</f>
        <v>0.10923306887432448</v>
      </c>
      <c r="O158">
        <f>100*Raw_counts!O106/34763</f>
        <v>0</v>
      </c>
      <c r="P158">
        <f>100*Raw_counts!P106/31694</f>
        <v>0.26818956269325422</v>
      </c>
      <c r="Q158">
        <f>100*Raw_counts!Q106/18022</f>
        <v>6.6585284652091889E-2</v>
      </c>
      <c r="R158">
        <f t="shared" si="2"/>
        <v>0.58273478791164113</v>
      </c>
      <c r="S158" t="s">
        <v>293</v>
      </c>
      <c r="T158" t="s">
        <v>110</v>
      </c>
      <c r="U158" t="s">
        <v>111</v>
      </c>
      <c r="V158" t="s">
        <v>112</v>
      </c>
      <c r="W158" t="s">
        <v>113</v>
      </c>
      <c r="X158">
        <v>100</v>
      </c>
      <c r="Y158">
        <v>100</v>
      </c>
      <c r="Z158">
        <v>100</v>
      </c>
      <c r="AA158">
        <v>100</v>
      </c>
      <c r="AB158">
        <v>100</v>
      </c>
      <c r="AC158">
        <v>80</v>
      </c>
      <c r="AD158">
        <v>51</v>
      </c>
    </row>
    <row r="159" spans="1:30">
      <c r="A159">
        <v>121</v>
      </c>
      <c r="B159" t="s">
        <v>443</v>
      </c>
      <c r="C159">
        <f>100*Raw_counts!C122/25794</f>
        <v>0</v>
      </c>
      <c r="D159">
        <f>100*Raw_counts!D122/31879</f>
        <v>0</v>
      </c>
      <c r="E159">
        <f>100*Raw_counts!E122/63592</f>
        <v>0</v>
      </c>
      <c r="F159">
        <f>100*Raw_counts!F122/29682</f>
        <v>0</v>
      </c>
      <c r="G159">
        <f>100*Raw_counts!G122/22137</f>
        <v>0</v>
      </c>
      <c r="H159">
        <f>100*Raw_counts!H122/28341</f>
        <v>0</v>
      </c>
      <c r="I159">
        <f>100*Raw_counts!I122/32722</f>
        <v>0</v>
      </c>
      <c r="J159">
        <f>100*Raw_counts!J122/27792</f>
        <v>0</v>
      </c>
      <c r="K159">
        <f>100*Raw_counts!K122/42577</f>
        <v>0</v>
      </c>
      <c r="L159">
        <f>100*Raw_counts!L122/30146</f>
        <v>0.4411862270284615</v>
      </c>
      <c r="M159">
        <f>100*Raw_counts!M122/17272</f>
        <v>0.24316813339509033</v>
      </c>
      <c r="N159">
        <f>100*Raw_counts!N122/34788</f>
        <v>0.58065999770035648</v>
      </c>
      <c r="O159">
        <f>100*Raw_counts!O122/34763</f>
        <v>0</v>
      </c>
      <c r="P159">
        <f>100*Raw_counts!P122/31694</f>
        <v>6.9413769167665798E-2</v>
      </c>
      <c r="Q159">
        <f>100*Raw_counts!Q122/18022</f>
        <v>0</v>
      </c>
      <c r="R159">
        <f t="shared" si="2"/>
        <v>0.58065999770035648</v>
      </c>
      <c r="S159" t="s">
        <v>8</v>
      </c>
      <c r="T159" t="s">
        <v>31</v>
      </c>
      <c r="U159" t="s">
        <v>75</v>
      </c>
      <c r="X159">
        <v>100</v>
      </c>
      <c r="Y159">
        <v>100</v>
      </c>
      <c r="Z159">
        <v>100</v>
      </c>
      <c r="AA159">
        <v>100</v>
      </c>
      <c r="AB159">
        <v>100</v>
      </c>
      <c r="AC159">
        <v>100</v>
      </c>
      <c r="AD159">
        <v>100</v>
      </c>
    </row>
    <row r="160" spans="1:30">
      <c r="A160">
        <v>192</v>
      </c>
      <c r="B160" t="s">
        <v>543</v>
      </c>
      <c r="C160">
        <f>100*Raw_counts!C193/25794</f>
        <v>0</v>
      </c>
      <c r="D160">
        <f>100*Raw_counts!D193/31879</f>
        <v>0.577182471219298</v>
      </c>
      <c r="E160">
        <f>100*Raw_counts!E193/63592</f>
        <v>0</v>
      </c>
      <c r="F160">
        <f>100*Raw_counts!F193/29682</f>
        <v>0</v>
      </c>
      <c r="G160">
        <f>100*Raw_counts!G193/22137</f>
        <v>6.3242535122193619E-2</v>
      </c>
      <c r="H160">
        <f>100*Raw_counts!H193/28341</f>
        <v>0</v>
      </c>
      <c r="I160">
        <f>100*Raw_counts!I193/32722</f>
        <v>0</v>
      </c>
      <c r="J160">
        <f>100*Raw_counts!J193/27792</f>
        <v>8.6355785837651119E-2</v>
      </c>
      <c r="K160">
        <f>100*Raw_counts!K193/42577</f>
        <v>0</v>
      </c>
      <c r="L160">
        <f>100*Raw_counts!L193/30146</f>
        <v>0</v>
      </c>
      <c r="M160">
        <f>100*Raw_counts!M193/17272</f>
        <v>0</v>
      </c>
      <c r="N160">
        <f>100*Raw_counts!N193/34788</f>
        <v>0</v>
      </c>
      <c r="O160">
        <f>100*Raw_counts!O193/34763</f>
        <v>0</v>
      </c>
      <c r="P160">
        <f>100*Raw_counts!P193/31694</f>
        <v>0</v>
      </c>
      <c r="Q160">
        <f>100*Raw_counts!Q193/18022</f>
        <v>0</v>
      </c>
      <c r="R160">
        <f t="shared" si="2"/>
        <v>0.577182471219298</v>
      </c>
      <c r="S160" t="s">
        <v>269</v>
      </c>
      <c r="T160" t="s">
        <v>305</v>
      </c>
      <c r="U160" t="s">
        <v>146</v>
      </c>
      <c r="V160" t="s">
        <v>306</v>
      </c>
      <c r="W160" t="s">
        <v>307</v>
      </c>
      <c r="X160">
        <v>100</v>
      </c>
      <c r="Y160">
        <v>100</v>
      </c>
      <c r="Z160">
        <v>100</v>
      </c>
      <c r="AA160">
        <v>100</v>
      </c>
      <c r="AB160">
        <v>95</v>
      </c>
      <c r="AC160">
        <v>64</v>
      </c>
      <c r="AD160">
        <v>34</v>
      </c>
    </row>
    <row r="161" spans="1:30">
      <c r="A161">
        <v>97</v>
      </c>
      <c r="B161" t="s">
        <v>403</v>
      </c>
      <c r="C161">
        <f>100*Raw_counts!C98/25794</f>
        <v>0</v>
      </c>
      <c r="D161">
        <f>100*Raw_counts!D98/31879</f>
        <v>0</v>
      </c>
      <c r="E161">
        <f>100*Raw_counts!E98/63592</f>
        <v>0</v>
      </c>
      <c r="F161">
        <f>100*Raw_counts!F98/29682</f>
        <v>0</v>
      </c>
      <c r="G161">
        <f>100*Raw_counts!G98/22137</f>
        <v>0</v>
      </c>
      <c r="H161">
        <f>100*Raw_counts!H98/28341</f>
        <v>0</v>
      </c>
      <c r="I161">
        <f>100*Raw_counts!I98/32722</f>
        <v>0</v>
      </c>
      <c r="J161">
        <f>100*Raw_counts!J98/27792</f>
        <v>0</v>
      </c>
      <c r="K161">
        <f>100*Raw_counts!K98/42577</f>
        <v>0</v>
      </c>
      <c r="L161">
        <f>100*Raw_counts!L98/30146</f>
        <v>0.47767531347442449</v>
      </c>
      <c r="M161">
        <f>100*Raw_counts!M98/17272</f>
        <v>0.57318202871699864</v>
      </c>
      <c r="N161">
        <f>100*Raw_counts!N98/34788</f>
        <v>0.50879613659882716</v>
      </c>
      <c r="O161">
        <f>100*Raw_counts!O98/34763</f>
        <v>0</v>
      </c>
      <c r="P161">
        <f>100*Raw_counts!P98/31694</f>
        <v>0.29658610462548118</v>
      </c>
      <c r="Q161">
        <f>100*Raw_counts!Q98/18022</f>
        <v>0</v>
      </c>
      <c r="R161">
        <f t="shared" si="2"/>
        <v>0.57318202871699864</v>
      </c>
      <c r="S161" t="s">
        <v>349</v>
      </c>
      <c r="T161" t="s">
        <v>165</v>
      </c>
      <c r="U161" t="s">
        <v>166</v>
      </c>
      <c r="V161" t="s">
        <v>167</v>
      </c>
      <c r="X161">
        <v>100</v>
      </c>
      <c r="Y161">
        <v>100</v>
      </c>
      <c r="Z161">
        <v>100</v>
      </c>
      <c r="AA161">
        <v>100</v>
      </c>
      <c r="AB161">
        <v>100</v>
      </c>
      <c r="AC161">
        <v>98</v>
      </c>
      <c r="AD161">
        <v>98</v>
      </c>
    </row>
    <row r="162" spans="1:30">
      <c r="A162">
        <v>349</v>
      </c>
      <c r="B162" t="s">
        <v>741</v>
      </c>
      <c r="C162">
        <f>100*Raw_counts!C350/25794</f>
        <v>0</v>
      </c>
      <c r="D162">
        <f>100*Raw_counts!D350/31879</f>
        <v>0</v>
      </c>
      <c r="E162">
        <f>100*Raw_counts!E350/63592</f>
        <v>0</v>
      </c>
      <c r="F162">
        <f>100*Raw_counts!F350/29682</f>
        <v>0</v>
      </c>
      <c r="G162">
        <f>100*Raw_counts!G350/22137</f>
        <v>0</v>
      </c>
      <c r="H162">
        <f>100*Raw_counts!H350/28341</f>
        <v>0</v>
      </c>
      <c r="I162">
        <f>100*Raw_counts!I350/32722</f>
        <v>0</v>
      </c>
      <c r="J162">
        <f>100*Raw_counts!J350/27792</f>
        <v>0</v>
      </c>
      <c r="K162">
        <f>100*Raw_counts!K350/42577</f>
        <v>0</v>
      </c>
      <c r="L162">
        <f>100*Raw_counts!L350/30146</f>
        <v>0</v>
      </c>
      <c r="M162">
        <f>100*Raw_counts!M350/17272</f>
        <v>0</v>
      </c>
      <c r="N162">
        <f>100*Raw_counts!N350/34788</f>
        <v>0</v>
      </c>
      <c r="O162">
        <f>100*Raw_counts!O350/34763</f>
        <v>0</v>
      </c>
      <c r="P162">
        <f>100*Raw_counts!P350/31694</f>
        <v>0</v>
      </c>
      <c r="Q162">
        <f>100*Raw_counts!Q350/18022</f>
        <v>0.56042614582177341</v>
      </c>
      <c r="R162">
        <f t="shared" si="2"/>
        <v>0.56042614582177341</v>
      </c>
      <c r="S162" t="s">
        <v>8</v>
      </c>
      <c r="T162" t="s">
        <v>9</v>
      </c>
      <c r="U162" t="s">
        <v>103</v>
      </c>
      <c r="V162" t="s">
        <v>104</v>
      </c>
      <c r="W162" t="s">
        <v>122</v>
      </c>
      <c r="X162">
        <v>100</v>
      </c>
      <c r="Y162">
        <v>100</v>
      </c>
      <c r="Z162">
        <v>100</v>
      </c>
      <c r="AA162">
        <v>100</v>
      </c>
      <c r="AB162">
        <v>100</v>
      </c>
      <c r="AC162">
        <v>95</v>
      </c>
      <c r="AD162">
        <v>86</v>
      </c>
    </row>
    <row r="163" spans="1:30">
      <c r="A163">
        <v>176</v>
      </c>
      <c r="B163" t="s">
        <v>520</v>
      </c>
      <c r="C163">
        <f>100*Raw_counts!C177/25794</f>
        <v>1.5507482360238816E-2</v>
      </c>
      <c r="D163">
        <f>100*Raw_counts!D177/31879</f>
        <v>0.10665328272530505</v>
      </c>
      <c r="E163">
        <f>100*Raw_counts!E177/63592</f>
        <v>0</v>
      </c>
      <c r="F163">
        <f>100*Raw_counts!F177/29682</f>
        <v>0</v>
      </c>
      <c r="G163">
        <f>100*Raw_counts!G177/22137</f>
        <v>4.0655915435695897E-2</v>
      </c>
      <c r="H163">
        <f>100*Raw_counts!H177/28341</f>
        <v>0</v>
      </c>
      <c r="I163">
        <f>100*Raw_counts!I177/32722</f>
        <v>0</v>
      </c>
      <c r="J163">
        <f>100*Raw_counts!J177/27792</f>
        <v>7.1963154864709264E-2</v>
      </c>
      <c r="K163">
        <f>100*Raw_counts!K177/42577</f>
        <v>0</v>
      </c>
      <c r="L163">
        <f>100*Raw_counts!L177/30146</f>
        <v>4.9757845153585882E-2</v>
      </c>
      <c r="M163">
        <f>100*Raw_counts!M177/17272</f>
        <v>0.55581287633163501</v>
      </c>
      <c r="N163">
        <f>100*Raw_counts!N177/34788</f>
        <v>0.16672415775554789</v>
      </c>
      <c r="O163">
        <f>100*Raw_counts!O177/34763</f>
        <v>0</v>
      </c>
      <c r="P163">
        <f>100*Raw_counts!P177/31694</f>
        <v>2.8396541932226921E-2</v>
      </c>
      <c r="Q163">
        <f>100*Raw_counts!Q177/18022</f>
        <v>0</v>
      </c>
      <c r="R163">
        <f t="shared" si="2"/>
        <v>0.55581287633163501</v>
      </c>
      <c r="S163" t="s">
        <v>265</v>
      </c>
      <c r="T163" t="s">
        <v>149</v>
      </c>
      <c r="U163" t="s">
        <v>521</v>
      </c>
      <c r="X163">
        <v>100</v>
      </c>
      <c r="Y163">
        <v>100</v>
      </c>
      <c r="Z163">
        <v>100</v>
      </c>
      <c r="AA163">
        <v>100</v>
      </c>
      <c r="AB163">
        <v>100</v>
      </c>
      <c r="AC163">
        <v>100</v>
      </c>
      <c r="AD163">
        <v>100</v>
      </c>
    </row>
    <row r="164" spans="1:30">
      <c r="A164">
        <v>355</v>
      </c>
      <c r="B164" t="s">
        <v>750</v>
      </c>
      <c r="C164">
        <f>100*Raw_counts!C356/25794</f>
        <v>0</v>
      </c>
      <c r="D164">
        <f>100*Raw_counts!D356/31879</f>
        <v>0</v>
      </c>
      <c r="E164">
        <f>100*Raw_counts!E356/63592</f>
        <v>0</v>
      </c>
      <c r="F164">
        <f>100*Raw_counts!F356/29682</f>
        <v>0</v>
      </c>
      <c r="G164">
        <f>100*Raw_counts!G356/22137</f>
        <v>0</v>
      </c>
      <c r="H164">
        <f>100*Raw_counts!H356/28341</f>
        <v>0</v>
      </c>
      <c r="I164">
        <f>100*Raw_counts!I356/32722</f>
        <v>0</v>
      </c>
      <c r="J164">
        <f>100*Raw_counts!J356/27792</f>
        <v>0</v>
      </c>
      <c r="K164">
        <f>100*Raw_counts!K356/42577</f>
        <v>0</v>
      </c>
      <c r="L164">
        <f>100*Raw_counts!L356/30146</f>
        <v>0</v>
      </c>
      <c r="M164">
        <f>100*Raw_counts!M356/17272</f>
        <v>0</v>
      </c>
      <c r="N164">
        <f>100*Raw_counts!N356/34788</f>
        <v>0</v>
      </c>
      <c r="O164">
        <f>100*Raw_counts!O356/34763</f>
        <v>0</v>
      </c>
      <c r="P164">
        <f>100*Raw_counts!P356/31694</f>
        <v>0</v>
      </c>
      <c r="Q164">
        <f>100*Raw_counts!Q356/18022</f>
        <v>0.54932859837975812</v>
      </c>
      <c r="R164">
        <f t="shared" si="2"/>
        <v>0.54932859837975812</v>
      </c>
      <c r="S164" t="s">
        <v>8</v>
      </c>
      <c r="T164" t="s">
        <v>9</v>
      </c>
      <c r="U164" t="s">
        <v>103</v>
      </c>
      <c r="V164" t="s">
        <v>104</v>
      </c>
      <c r="W164" t="s">
        <v>122</v>
      </c>
      <c r="X164">
        <v>100</v>
      </c>
      <c r="Y164">
        <v>100</v>
      </c>
      <c r="Z164">
        <v>100</v>
      </c>
      <c r="AA164">
        <v>100</v>
      </c>
      <c r="AB164">
        <v>100</v>
      </c>
      <c r="AC164">
        <v>98</v>
      </c>
      <c r="AD164">
        <v>87</v>
      </c>
    </row>
    <row r="165" spans="1:30">
      <c r="A165">
        <v>157</v>
      </c>
      <c r="B165" t="s">
        <v>490</v>
      </c>
      <c r="C165">
        <f>100*Raw_counts!C158/25794</f>
        <v>0</v>
      </c>
      <c r="D165">
        <f>100*Raw_counts!D158/31879</f>
        <v>1.5684306283133095E-2</v>
      </c>
      <c r="E165">
        <f>100*Raw_counts!E158/63592</f>
        <v>0</v>
      </c>
      <c r="F165">
        <f>100*Raw_counts!F158/29682</f>
        <v>0</v>
      </c>
      <c r="G165">
        <f>100*Raw_counts!G158/22137</f>
        <v>0</v>
      </c>
      <c r="H165">
        <f>100*Raw_counts!H158/28341</f>
        <v>0</v>
      </c>
      <c r="I165">
        <f>100*Raw_counts!I158/32722</f>
        <v>0</v>
      </c>
      <c r="J165">
        <f>100*Raw_counts!J158/27792</f>
        <v>1.4392630972941854E-2</v>
      </c>
      <c r="K165">
        <f>100*Raw_counts!K158/42577</f>
        <v>0</v>
      </c>
      <c r="L165">
        <f>100*Raw_counts!L158/30146</f>
        <v>6.6343793538114509E-2</v>
      </c>
      <c r="M165">
        <f>100*Raw_counts!M158/17272</f>
        <v>0.17948124131542381</v>
      </c>
      <c r="N165">
        <f>100*Raw_counts!N158/34788</f>
        <v>0.11210762331838565</v>
      </c>
      <c r="O165">
        <f>100*Raw_counts!O158/34763</f>
        <v>0</v>
      </c>
      <c r="P165">
        <f>100*Raw_counts!P158/31694</f>
        <v>0.54899981068972048</v>
      </c>
      <c r="Q165">
        <f>100*Raw_counts!Q158/18022</f>
        <v>0</v>
      </c>
      <c r="R165">
        <f t="shared" si="2"/>
        <v>0.54899981068972048</v>
      </c>
      <c r="S165" t="s">
        <v>18</v>
      </c>
      <c r="T165" t="s">
        <v>19</v>
      </c>
      <c r="U165" t="s">
        <v>259</v>
      </c>
      <c r="V165" t="s">
        <v>408</v>
      </c>
      <c r="X165">
        <v>100</v>
      </c>
      <c r="Y165">
        <v>100</v>
      </c>
      <c r="Z165">
        <v>100</v>
      </c>
      <c r="AA165">
        <v>100</v>
      </c>
      <c r="AB165">
        <v>99</v>
      </c>
      <c r="AC165">
        <v>86</v>
      </c>
      <c r="AD165">
        <v>86</v>
      </c>
    </row>
    <row r="166" spans="1:30">
      <c r="A166">
        <v>102</v>
      </c>
      <c r="B166" t="s">
        <v>411</v>
      </c>
      <c r="C166">
        <f>100*Raw_counts!C103/25794</f>
        <v>0</v>
      </c>
      <c r="D166">
        <f>100*Raw_counts!D103/31879</f>
        <v>0</v>
      </c>
      <c r="E166">
        <f>100*Raw_counts!E103/63592</f>
        <v>0</v>
      </c>
      <c r="F166">
        <f>100*Raw_counts!F103/29682</f>
        <v>0</v>
      </c>
      <c r="G166">
        <f>100*Raw_counts!G103/22137</f>
        <v>9.0346478745990874E-2</v>
      </c>
      <c r="H166">
        <f>100*Raw_counts!H103/28341</f>
        <v>0</v>
      </c>
      <c r="I166">
        <f>100*Raw_counts!I103/32722</f>
        <v>0</v>
      </c>
      <c r="J166">
        <f>100*Raw_counts!J103/27792</f>
        <v>0</v>
      </c>
      <c r="K166">
        <f>100*Raw_counts!K103/42577</f>
        <v>0</v>
      </c>
      <c r="L166">
        <f>100*Raw_counts!L103/30146</f>
        <v>0.32176739865985537</v>
      </c>
      <c r="M166">
        <f>100*Raw_counts!M103/17272</f>
        <v>0.48633626679018066</v>
      </c>
      <c r="N166">
        <f>100*Raw_counts!N103/34788</f>
        <v>0.26158445440956651</v>
      </c>
      <c r="O166">
        <f>100*Raw_counts!O103/34763</f>
        <v>0</v>
      </c>
      <c r="P166">
        <f>100*Raw_counts!P103/31694</f>
        <v>0.54268946803811446</v>
      </c>
      <c r="Q166">
        <f>100*Raw_counts!Q103/18022</f>
        <v>3.8841416047053601E-2</v>
      </c>
      <c r="R166">
        <f t="shared" si="2"/>
        <v>0.54268946803811446</v>
      </c>
      <c r="S166" t="s">
        <v>241</v>
      </c>
      <c r="T166" t="s">
        <v>72</v>
      </c>
      <c r="U166" t="s">
        <v>73</v>
      </c>
      <c r="V166" t="s">
        <v>77</v>
      </c>
      <c r="X166">
        <v>100</v>
      </c>
      <c r="Y166">
        <v>100</v>
      </c>
      <c r="Z166">
        <v>100</v>
      </c>
      <c r="AA166">
        <v>100</v>
      </c>
      <c r="AB166">
        <v>100</v>
      </c>
      <c r="AC166">
        <v>94</v>
      </c>
      <c r="AD166">
        <v>94</v>
      </c>
    </row>
    <row r="167" spans="1:30">
      <c r="A167">
        <v>253</v>
      </c>
      <c r="B167" t="s">
        <v>622</v>
      </c>
      <c r="C167">
        <f>100*Raw_counts!C254/25794</f>
        <v>0</v>
      </c>
      <c r="D167">
        <f>100*Raw_counts!D254/31879</f>
        <v>0</v>
      </c>
      <c r="E167">
        <f>100*Raw_counts!E254/63592</f>
        <v>0</v>
      </c>
      <c r="F167">
        <f>100*Raw_counts!F254/29682</f>
        <v>0</v>
      </c>
      <c r="G167">
        <f>100*Raw_counts!G254/22137</f>
        <v>0.54207887247594522</v>
      </c>
      <c r="H167">
        <f>100*Raw_counts!H254/28341</f>
        <v>0</v>
      </c>
      <c r="I167">
        <f>100*Raw_counts!I254/32722</f>
        <v>0</v>
      </c>
      <c r="J167">
        <f>100*Raw_counts!J254/27792</f>
        <v>0.14392630972941853</v>
      </c>
      <c r="K167">
        <f>100*Raw_counts!K254/42577</f>
        <v>0</v>
      </c>
      <c r="L167">
        <f>100*Raw_counts!L254/30146</f>
        <v>0</v>
      </c>
      <c r="M167">
        <f>100*Raw_counts!M254/17272</f>
        <v>0</v>
      </c>
      <c r="N167">
        <f>100*Raw_counts!N254/34788</f>
        <v>0</v>
      </c>
      <c r="O167">
        <f>100*Raw_counts!O254/34763</f>
        <v>0</v>
      </c>
      <c r="P167">
        <f>100*Raw_counts!P254/31694</f>
        <v>0</v>
      </c>
      <c r="Q167">
        <f>100*Raw_counts!Q254/18022</f>
        <v>0</v>
      </c>
      <c r="R167">
        <f t="shared" si="2"/>
        <v>0.54207887247594522</v>
      </c>
      <c r="S167" t="s">
        <v>269</v>
      </c>
      <c r="T167" t="s">
        <v>305</v>
      </c>
      <c r="U167" t="s">
        <v>146</v>
      </c>
      <c r="V167" t="s">
        <v>306</v>
      </c>
      <c r="X167">
        <v>100</v>
      </c>
      <c r="Y167">
        <v>100</v>
      </c>
      <c r="Z167">
        <v>100</v>
      </c>
      <c r="AA167">
        <v>100</v>
      </c>
      <c r="AB167">
        <v>95</v>
      </c>
      <c r="AC167">
        <v>34</v>
      </c>
      <c r="AD167">
        <v>34</v>
      </c>
    </row>
    <row r="168" spans="1:30">
      <c r="A168">
        <v>259</v>
      </c>
      <c r="B168" t="s">
        <v>631</v>
      </c>
      <c r="C168">
        <f>100*Raw_counts!C260/25794</f>
        <v>1.1630611770179112E-2</v>
      </c>
      <c r="D168">
        <f>100*Raw_counts!D260/31879</f>
        <v>0.10037956021205183</v>
      </c>
      <c r="E168">
        <f>100*Raw_counts!E260/63592</f>
        <v>0</v>
      </c>
      <c r="F168">
        <f>100*Raw_counts!F260/29682</f>
        <v>0</v>
      </c>
      <c r="G168">
        <f>100*Raw_counts!G260/22137</f>
        <v>0.54207887247594522</v>
      </c>
      <c r="H168">
        <f>100*Raw_counts!H260/28341</f>
        <v>7.0569140115027702E-3</v>
      </c>
      <c r="I168">
        <f>100*Raw_counts!I260/32722</f>
        <v>0</v>
      </c>
      <c r="J168">
        <f>100*Raw_counts!J260/27792</f>
        <v>0</v>
      </c>
      <c r="K168">
        <f>100*Raw_counts!K260/42577</f>
        <v>0</v>
      </c>
      <c r="L168">
        <f>100*Raw_counts!L260/30146</f>
        <v>0</v>
      </c>
      <c r="M168">
        <f>100*Raw_counts!M260/17272</f>
        <v>0</v>
      </c>
      <c r="N168">
        <f>100*Raw_counts!N260/34788</f>
        <v>0</v>
      </c>
      <c r="O168">
        <f>100*Raw_counts!O260/34763</f>
        <v>0</v>
      </c>
      <c r="P168">
        <f>100*Raw_counts!P260/31694</f>
        <v>0</v>
      </c>
      <c r="Q168">
        <f>100*Raw_counts!Q260/18022</f>
        <v>0</v>
      </c>
      <c r="R168">
        <f t="shared" si="2"/>
        <v>0.54207887247594522</v>
      </c>
      <c r="S168" t="s">
        <v>265</v>
      </c>
      <c r="T168" t="s">
        <v>208</v>
      </c>
      <c r="U168" t="s">
        <v>209</v>
      </c>
      <c r="V168" t="s">
        <v>210</v>
      </c>
      <c r="X168">
        <v>100</v>
      </c>
      <c r="Y168">
        <v>100</v>
      </c>
      <c r="Z168">
        <v>100</v>
      </c>
      <c r="AA168">
        <v>100</v>
      </c>
      <c r="AB168">
        <v>100</v>
      </c>
      <c r="AC168">
        <v>100</v>
      </c>
      <c r="AD168">
        <v>100</v>
      </c>
    </row>
    <row r="169" spans="1:30">
      <c r="A169">
        <v>267</v>
      </c>
      <c r="B169" t="s">
        <v>640</v>
      </c>
      <c r="C169">
        <f>100*Raw_counts!C268/25794</f>
        <v>0</v>
      </c>
      <c r="D169">
        <f>100*Raw_counts!D268/31879</f>
        <v>0</v>
      </c>
      <c r="E169">
        <f>100*Raw_counts!E268/63592</f>
        <v>0</v>
      </c>
      <c r="F169">
        <f>100*Raw_counts!F268/29682</f>
        <v>0</v>
      </c>
      <c r="G169">
        <f>100*Raw_counts!G268/22137</f>
        <v>0</v>
      </c>
      <c r="H169">
        <f>100*Raw_counts!H268/28341</f>
        <v>0</v>
      </c>
      <c r="I169">
        <f>100*Raw_counts!I268/32722</f>
        <v>0</v>
      </c>
      <c r="J169">
        <f>100*Raw_counts!J268/27792</f>
        <v>0.53972366148531947</v>
      </c>
      <c r="K169">
        <f>100*Raw_counts!K268/42577</f>
        <v>0</v>
      </c>
      <c r="L169">
        <f>100*Raw_counts!L268/30146</f>
        <v>0</v>
      </c>
      <c r="M169">
        <f>100*Raw_counts!M268/17272</f>
        <v>0</v>
      </c>
      <c r="N169">
        <f>100*Raw_counts!N268/34788</f>
        <v>0</v>
      </c>
      <c r="O169">
        <f>100*Raw_counts!O268/34763</f>
        <v>0</v>
      </c>
      <c r="P169">
        <f>100*Raw_counts!P268/31694</f>
        <v>0</v>
      </c>
      <c r="Q169">
        <f>100*Raw_counts!Q268/18022</f>
        <v>0</v>
      </c>
      <c r="R169">
        <f t="shared" si="2"/>
        <v>0.53972366148531947</v>
      </c>
      <c r="S169" t="s">
        <v>269</v>
      </c>
      <c r="T169" t="s">
        <v>305</v>
      </c>
      <c r="U169" t="s">
        <v>146</v>
      </c>
      <c r="V169" t="s">
        <v>306</v>
      </c>
      <c r="X169">
        <v>100</v>
      </c>
      <c r="Y169">
        <v>100</v>
      </c>
      <c r="Z169">
        <v>100</v>
      </c>
      <c r="AA169">
        <v>100</v>
      </c>
      <c r="AB169">
        <v>96</v>
      </c>
      <c r="AC169">
        <v>31</v>
      </c>
      <c r="AD169">
        <v>31</v>
      </c>
    </row>
    <row r="170" spans="1:30">
      <c r="A170">
        <v>145</v>
      </c>
      <c r="B170" t="s">
        <v>473</v>
      </c>
      <c r="C170">
        <f>100*Raw_counts!C146/25794</f>
        <v>0</v>
      </c>
      <c r="D170">
        <f>100*Raw_counts!D146/31879</f>
        <v>0</v>
      </c>
      <c r="E170">
        <f>100*Raw_counts!E146/63592</f>
        <v>0</v>
      </c>
      <c r="F170">
        <f>100*Raw_counts!F146/29682</f>
        <v>0</v>
      </c>
      <c r="G170">
        <f>100*Raw_counts!G146/22137</f>
        <v>0</v>
      </c>
      <c r="H170">
        <f>100*Raw_counts!H146/28341</f>
        <v>0</v>
      </c>
      <c r="I170">
        <f>100*Raw_counts!I146/32722</f>
        <v>0</v>
      </c>
      <c r="J170">
        <f>100*Raw_counts!J146/27792</f>
        <v>0</v>
      </c>
      <c r="K170">
        <f>100*Raw_counts!K146/42577</f>
        <v>0</v>
      </c>
      <c r="L170">
        <f>100*Raw_counts!L146/30146</f>
        <v>0.19239700126053208</v>
      </c>
      <c r="M170">
        <f>100*Raw_counts!M146/17272</f>
        <v>0.53844372394627138</v>
      </c>
      <c r="N170">
        <f>100*Raw_counts!N146/34788</f>
        <v>0.27308267218581123</v>
      </c>
      <c r="O170">
        <f>100*Raw_counts!O146/34763</f>
        <v>0</v>
      </c>
      <c r="P170">
        <f>100*Raw_counts!P146/31694</f>
        <v>0.14829305231274059</v>
      </c>
      <c r="Q170">
        <f>100*Raw_counts!Q146/18022</f>
        <v>0</v>
      </c>
      <c r="R170">
        <f t="shared" si="2"/>
        <v>0.53844372394627138</v>
      </c>
      <c r="S170" t="s">
        <v>241</v>
      </c>
      <c r="T170" t="s">
        <v>72</v>
      </c>
      <c r="U170" t="s">
        <v>73</v>
      </c>
      <c r="V170" t="s">
        <v>134</v>
      </c>
      <c r="W170" t="s">
        <v>373</v>
      </c>
      <c r="X170">
        <v>100</v>
      </c>
      <c r="Y170">
        <v>100</v>
      </c>
      <c r="Z170">
        <v>100</v>
      </c>
      <c r="AA170">
        <v>99</v>
      </c>
      <c r="AB170">
        <v>99</v>
      </c>
      <c r="AC170">
        <v>92</v>
      </c>
      <c r="AD170">
        <v>92</v>
      </c>
    </row>
    <row r="171" spans="1:30">
      <c r="A171">
        <v>187</v>
      </c>
      <c r="B171" t="s">
        <v>536</v>
      </c>
      <c r="C171">
        <f>100*Raw_counts!C188/25794</f>
        <v>0</v>
      </c>
      <c r="D171">
        <f>100*Raw_counts!D188/31879</f>
        <v>0.15684306283133098</v>
      </c>
      <c r="E171">
        <f>100*Raw_counts!E188/63592</f>
        <v>0</v>
      </c>
      <c r="F171">
        <f>100*Raw_counts!F188/29682</f>
        <v>0</v>
      </c>
      <c r="G171">
        <f>100*Raw_counts!G188/22137</f>
        <v>0.14003704205628587</v>
      </c>
      <c r="H171">
        <f>100*Raw_counts!H188/28341</f>
        <v>1.0585371017254154E-2</v>
      </c>
      <c r="I171">
        <f>100*Raw_counts!I188/32722</f>
        <v>0</v>
      </c>
      <c r="J171">
        <f>100*Raw_counts!J188/27792</f>
        <v>0.53252734599884854</v>
      </c>
      <c r="K171">
        <f>100*Raw_counts!K188/42577</f>
        <v>0</v>
      </c>
      <c r="L171">
        <f>100*Raw_counts!L188/30146</f>
        <v>0</v>
      </c>
      <c r="M171">
        <f>100*Raw_counts!M188/17272</f>
        <v>0</v>
      </c>
      <c r="N171">
        <f>100*Raw_counts!N188/34788</f>
        <v>0</v>
      </c>
      <c r="O171">
        <f>100*Raw_counts!O188/34763</f>
        <v>0</v>
      </c>
      <c r="P171">
        <f>100*Raw_counts!P188/31694</f>
        <v>0</v>
      </c>
      <c r="Q171">
        <f>100*Raw_counts!Q188/18022</f>
        <v>0</v>
      </c>
      <c r="R171">
        <f t="shared" si="2"/>
        <v>0.53252734599884854</v>
      </c>
      <c r="S171" t="s">
        <v>269</v>
      </c>
      <c r="T171" t="s">
        <v>270</v>
      </c>
      <c r="U171" t="s">
        <v>160</v>
      </c>
      <c r="V171" t="s">
        <v>161</v>
      </c>
      <c r="W171" t="s">
        <v>162</v>
      </c>
      <c r="X171">
        <v>100</v>
      </c>
      <c r="Y171">
        <v>100</v>
      </c>
      <c r="Z171">
        <v>100</v>
      </c>
      <c r="AA171">
        <v>100</v>
      </c>
      <c r="AB171">
        <v>100</v>
      </c>
      <c r="AC171">
        <v>100</v>
      </c>
      <c r="AD171">
        <v>91</v>
      </c>
    </row>
    <row r="172" spans="1:30">
      <c r="A172">
        <v>114</v>
      </c>
      <c r="B172" t="s">
        <v>434</v>
      </c>
      <c r="C172">
        <f>100*Raw_counts!C115/25794</f>
        <v>0</v>
      </c>
      <c r="D172">
        <f>100*Raw_counts!D115/31879</f>
        <v>0</v>
      </c>
      <c r="E172">
        <f>100*Raw_counts!E115/63592</f>
        <v>0</v>
      </c>
      <c r="F172">
        <f>100*Raw_counts!F115/29682</f>
        <v>0</v>
      </c>
      <c r="G172">
        <f>100*Raw_counts!G115/22137</f>
        <v>0</v>
      </c>
      <c r="H172">
        <f>100*Raw_counts!H115/28341</f>
        <v>0</v>
      </c>
      <c r="I172">
        <f>100*Raw_counts!I115/32722</f>
        <v>0</v>
      </c>
      <c r="J172">
        <f>100*Raw_counts!J115/27792</f>
        <v>0</v>
      </c>
      <c r="K172">
        <f>100*Raw_counts!K115/42577</f>
        <v>0</v>
      </c>
      <c r="L172">
        <f>100*Raw_counts!L115/30146</f>
        <v>0.45113779605917864</v>
      </c>
      <c r="M172">
        <f>100*Raw_counts!M115/17272</f>
        <v>0.29527559055118108</v>
      </c>
      <c r="N172">
        <f>100*Raw_counts!N115/34788</f>
        <v>0.52891801770725533</v>
      </c>
      <c r="O172">
        <f>100*Raw_counts!O115/34763</f>
        <v>0</v>
      </c>
      <c r="P172">
        <f>100*Raw_counts!P115/31694</f>
        <v>0.15144822363854357</v>
      </c>
      <c r="Q172">
        <f>100*Raw_counts!Q115/18022</f>
        <v>0</v>
      </c>
      <c r="R172">
        <f t="shared" si="2"/>
        <v>0.52891801770725533</v>
      </c>
      <c r="S172" t="s">
        <v>8</v>
      </c>
      <c r="T172" t="s">
        <v>31</v>
      </c>
      <c r="U172" t="s">
        <v>75</v>
      </c>
      <c r="X172">
        <v>100</v>
      </c>
      <c r="Y172">
        <v>100</v>
      </c>
      <c r="Z172">
        <v>100</v>
      </c>
      <c r="AA172">
        <v>100</v>
      </c>
      <c r="AB172">
        <v>100</v>
      </c>
      <c r="AC172">
        <v>100</v>
      </c>
      <c r="AD172">
        <v>100</v>
      </c>
    </row>
    <row r="173" spans="1:30">
      <c r="A173">
        <v>108</v>
      </c>
      <c r="B173" t="s">
        <v>420</v>
      </c>
      <c r="C173">
        <f>100*Raw_counts!C109/25794</f>
        <v>0</v>
      </c>
      <c r="D173">
        <f>100*Raw_counts!D109/31879</f>
        <v>0</v>
      </c>
      <c r="E173">
        <f>100*Raw_counts!E109/63592</f>
        <v>0</v>
      </c>
      <c r="F173">
        <f>100*Raw_counts!F109/29682</f>
        <v>0</v>
      </c>
      <c r="G173">
        <f>100*Raw_counts!G109/22137</f>
        <v>0</v>
      </c>
      <c r="H173">
        <f>100*Raw_counts!H109/28341</f>
        <v>0</v>
      </c>
      <c r="I173">
        <f>100*Raw_counts!I109/32722</f>
        <v>0</v>
      </c>
      <c r="J173">
        <f>100*Raw_counts!J109/27792</f>
        <v>0</v>
      </c>
      <c r="K173">
        <f>100*Raw_counts!K109/42577</f>
        <v>0</v>
      </c>
      <c r="L173">
        <f>100*Raw_counts!L109/30146</f>
        <v>0.28859550189079813</v>
      </c>
      <c r="M173">
        <f>100*Raw_counts!M109/17272</f>
        <v>0.42264937471051411</v>
      </c>
      <c r="N173">
        <f>100*Raw_counts!N109/34788</f>
        <v>0.34207197884327928</v>
      </c>
      <c r="O173">
        <f>100*Raw_counts!O109/34763</f>
        <v>0</v>
      </c>
      <c r="P173">
        <f>100*Raw_counts!P109/31694</f>
        <v>0.52375844008329653</v>
      </c>
      <c r="Q173">
        <f>100*Raw_counts!Q109/18022</f>
        <v>0</v>
      </c>
      <c r="R173">
        <f t="shared" si="2"/>
        <v>0.52375844008329653</v>
      </c>
      <c r="S173" t="s">
        <v>18</v>
      </c>
      <c r="T173" t="s">
        <v>19</v>
      </c>
      <c r="U173" t="s">
        <v>259</v>
      </c>
      <c r="V173" t="s">
        <v>408</v>
      </c>
      <c r="X173">
        <v>100</v>
      </c>
      <c r="Y173">
        <v>100</v>
      </c>
      <c r="Z173">
        <v>100</v>
      </c>
      <c r="AA173">
        <v>100</v>
      </c>
      <c r="AB173">
        <v>100</v>
      </c>
      <c r="AC173">
        <v>46</v>
      </c>
      <c r="AD173">
        <v>46</v>
      </c>
    </row>
    <row r="174" spans="1:30">
      <c r="A174">
        <v>195</v>
      </c>
      <c r="B174" t="s">
        <v>547</v>
      </c>
      <c r="C174">
        <f>100*Raw_counts!C196/25794</f>
        <v>4.6522447080716449E-2</v>
      </c>
      <c r="D174">
        <f>100*Raw_counts!D196/31879</f>
        <v>0.52071896860001887</v>
      </c>
      <c r="E174">
        <f>100*Raw_counts!E196/63592</f>
        <v>0</v>
      </c>
      <c r="F174">
        <f>100*Raw_counts!F196/29682</f>
        <v>0</v>
      </c>
      <c r="G174">
        <f>100*Raw_counts!G196/22137</f>
        <v>0.18972760536658084</v>
      </c>
      <c r="H174">
        <f>100*Raw_counts!H196/28341</f>
        <v>0</v>
      </c>
      <c r="I174">
        <f>100*Raw_counts!I196/32722</f>
        <v>0</v>
      </c>
      <c r="J174">
        <f>100*Raw_counts!J196/27792</f>
        <v>0</v>
      </c>
      <c r="K174">
        <f>100*Raw_counts!K196/42577</f>
        <v>0</v>
      </c>
      <c r="L174">
        <f>100*Raw_counts!L196/30146</f>
        <v>0</v>
      </c>
      <c r="M174">
        <f>100*Raw_counts!M196/17272</f>
        <v>0</v>
      </c>
      <c r="N174">
        <f>100*Raw_counts!N196/34788</f>
        <v>0</v>
      </c>
      <c r="O174">
        <f>100*Raw_counts!O196/34763</f>
        <v>0</v>
      </c>
      <c r="P174">
        <f>100*Raw_counts!P196/31694</f>
        <v>0</v>
      </c>
      <c r="Q174">
        <f>100*Raw_counts!Q196/18022</f>
        <v>0</v>
      </c>
      <c r="R174">
        <f t="shared" si="2"/>
        <v>0.52071896860001887</v>
      </c>
      <c r="S174" t="s">
        <v>18</v>
      </c>
      <c r="T174" t="s">
        <v>19</v>
      </c>
      <c r="U174" t="s">
        <v>283</v>
      </c>
      <c r="V174" t="s">
        <v>284</v>
      </c>
      <c r="X174">
        <v>100</v>
      </c>
      <c r="Y174">
        <v>100</v>
      </c>
      <c r="Z174">
        <v>99</v>
      </c>
      <c r="AA174">
        <v>95</v>
      </c>
      <c r="AB174">
        <v>95</v>
      </c>
      <c r="AC174">
        <v>68</v>
      </c>
      <c r="AD174">
        <v>68</v>
      </c>
    </row>
    <row r="175" spans="1:30">
      <c r="A175">
        <v>270</v>
      </c>
      <c r="B175" t="s">
        <v>643</v>
      </c>
      <c r="C175">
        <f>100*Raw_counts!C271/25794</f>
        <v>0</v>
      </c>
      <c r="D175">
        <f>100*Raw_counts!D271/31879</f>
        <v>0</v>
      </c>
      <c r="E175">
        <f>100*Raw_counts!E271/63592</f>
        <v>0</v>
      </c>
      <c r="F175">
        <f>100*Raw_counts!F271/29682</f>
        <v>0</v>
      </c>
      <c r="G175">
        <f>100*Raw_counts!G271/22137</f>
        <v>0</v>
      </c>
      <c r="H175">
        <f>100*Raw_counts!H271/28341</f>
        <v>0</v>
      </c>
      <c r="I175">
        <f>100*Raw_counts!I271/32722</f>
        <v>1.5280239594156836E-2</v>
      </c>
      <c r="J175">
        <f>100*Raw_counts!J271/27792</f>
        <v>0.51453655728267123</v>
      </c>
      <c r="K175">
        <f>100*Raw_counts!K271/42577</f>
        <v>0</v>
      </c>
      <c r="L175">
        <f>100*Raw_counts!L271/30146</f>
        <v>0</v>
      </c>
      <c r="M175">
        <f>100*Raw_counts!M271/17272</f>
        <v>0</v>
      </c>
      <c r="N175">
        <f>100*Raw_counts!N271/34788</f>
        <v>0</v>
      </c>
      <c r="O175">
        <f>100*Raw_counts!O271/34763</f>
        <v>0</v>
      </c>
      <c r="P175">
        <f>100*Raw_counts!P271/31694</f>
        <v>0</v>
      </c>
      <c r="Q175">
        <f>100*Raw_counts!Q271/18022</f>
        <v>0</v>
      </c>
      <c r="R175">
        <f t="shared" si="2"/>
        <v>0.51453655728267123</v>
      </c>
      <c r="S175" t="s">
        <v>265</v>
      </c>
      <c r="T175" t="s">
        <v>149</v>
      </c>
      <c r="U175" t="s">
        <v>521</v>
      </c>
      <c r="X175">
        <v>100</v>
      </c>
      <c r="Y175">
        <v>100</v>
      </c>
      <c r="Z175">
        <v>100</v>
      </c>
      <c r="AA175">
        <v>100</v>
      </c>
      <c r="AB175">
        <v>100</v>
      </c>
      <c r="AC175">
        <v>100</v>
      </c>
      <c r="AD175">
        <v>100</v>
      </c>
    </row>
    <row r="176" spans="1:30">
      <c r="A176">
        <v>135</v>
      </c>
      <c r="B176" t="s">
        <v>461</v>
      </c>
      <c r="C176">
        <f>100*Raw_counts!C136/25794</f>
        <v>0</v>
      </c>
      <c r="D176">
        <f>100*Raw_counts!D136/31879</f>
        <v>0.51130838483013896</v>
      </c>
      <c r="E176">
        <f>100*Raw_counts!E136/63592</f>
        <v>4.7175745376776953E-3</v>
      </c>
      <c r="F176">
        <f>100*Raw_counts!F136/29682</f>
        <v>0</v>
      </c>
      <c r="G176">
        <f>100*Raw_counts!G136/22137</f>
        <v>0.1129330984324886</v>
      </c>
      <c r="H176">
        <f>100*Raw_counts!H136/28341</f>
        <v>0</v>
      </c>
      <c r="I176">
        <f>100*Raw_counts!I136/32722</f>
        <v>0</v>
      </c>
      <c r="J176">
        <f>100*Raw_counts!J136/27792</f>
        <v>5.0374208405296488E-2</v>
      </c>
      <c r="K176">
        <f>100*Raw_counts!K136/42577</f>
        <v>0</v>
      </c>
      <c r="L176">
        <f>100*Raw_counts!L136/30146</f>
        <v>0.14927353546075764</v>
      </c>
      <c r="M176">
        <f>100*Raw_counts!M136/17272</f>
        <v>0.12158406669754517</v>
      </c>
      <c r="N176">
        <f>100*Raw_counts!N136/34788</f>
        <v>0.17534782108773139</v>
      </c>
      <c r="O176">
        <f>100*Raw_counts!O136/34763</f>
        <v>0</v>
      </c>
      <c r="P176">
        <f>100*Raw_counts!P136/31694</f>
        <v>0</v>
      </c>
      <c r="Q176">
        <f>100*Raw_counts!Q136/18022</f>
        <v>0</v>
      </c>
      <c r="R176">
        <f t="shared" si="2"/>
        <v>0.51130838483013896</v>
      </c>
      <c r="S176" t="s">
        <v>18</v>
      </c>
      <c r="T176" t="s">
        <v>19</v>
      </c>
      <c r="U176" t="s">
        <v>259</v>
      </c>
      <c r="V176" t="s">
        <v>408</v>
      </c>
      <c r="W176" t="s">
        <v>462</v>
      </c>
      <c r="X176">
        <v>100</v>
      </c>
      <c r="Y176">
        <v>100</v>
      </c>
      <c r="Z176">
        <v>100</v>
      </c>
      <c r="AA176">
        <v>100</v>
      </c>
      <c r="AB176">
        <v>100</v>
      </c>
      <c r="AC176">
        <v>65</v>
      </c>
      <c r="AD176">
        <v>65</v>
      </c>
    </row>
    <row r="177" spans="1:30">
      <c r="A177">
        <v>156</v>
      </c>
      <c r="B177" t="s">
        <v>489</v>
      </c>
      <c r="C177">
        <f>100*Raw_counts!C157/25794</f>
        <v>0</v>
      </c>
      <c r="D177">
        <f>100*Raw_counts!D157/31879</f>
        <v>0.32937043194579502</v>
      </c>
      <c r="E177">
        <f>100*Raw_counts!E157/63592</f>
        <v>0</v>
      </c>
      <c r="F177">
        <f>100*Raw_counts!F157/29682</f>
        <v>0</v>
      </c>
      <c r="G177">
        <f>100*Raw_counts!G157/22137</f>
        <v>0.12196774630708768</v>
      </c>
      <c r="H177">
        <f>100*Raw_counts!H157/28341</f>
        <v>0</v>
      </c>
      <c r="I177">
        <f>100*Raw_counts!I157/32722</f>
        <v>0</v>
      </c>
      <c r="J177">
        <f>100*Raw_counts!J157/27792</f>
        <v>0.51093839953943576</v>
      </c>
      <c r="K177">
        <f>100*Raw_counts!K157/42577</f>
        <v>0</v>
      </c>
      <c r="L177">
        <f>100*Raw_counts!L157/30146</f>
        <v>0</v>
      </c>
      <c r="M177">
        <f>100*Raw_counts!M157/17272</f>
        <v>0</v>
      </c>
      <c r="N177">
        <f>100*Raw_counts!N157/34788</f>
        <v>0</v>
      </c>
      <c r="O177">
        <f>100*Raw_counts!O157/34763</f>
        <v>0</v>
      </c>
      <c r="P177">
        <f>100*Raw_counts!P157/31694</f>
        <v>0</v>
      </c>
      <c r="Q177">
        <f>100*Raw_counts!Q157/18022</f>
        <v>0</v>
      </c>
      <c r="R177">
        <f t="shared" si="2"/>
        <v>0.51093839953943576</v>
      </c>
      <c r="S177" t="s">
        <v>269</v>
      </c>
      <c r="T177" t="s">
        <v>270</v>
      </c>
      <c r="U177" t="s">
        <v>160</v>
      </c>
      <c r="V177" t="s">
        <v>161</v>
      </c>
      <c r="W177" t="s">
        <v>162</v>
      </c>
      <c r="X177">
        <v>100</v>
      </c>
      <c r="Y177">
        <v>100</v>
      </c>
      <c r="Z177">
        <v>100</v>
      </c>
      <c r="AA177">
        <v>100</v>
      </c>
      <c r="AB177">
        <v>99</v>
      </c>
      <c r="AC177">
        <v>99</v>
      </c>
      <c r="AD177">
        <v>97</v>
      </c>
    </row>
    <row r="178" spans="1:30">
      <c r="A178">
        <v>219</v>
      </c>
      <c r="B178" t="s">
        <v>575</v>
      </c>
      <c r="C178">
        <f>100*Raw_counts!C220/25794</f>
        <v>0</v>
      </c>
      <c r="D178">
        <f>100*Raw_counts!D220/31879</f>
        <v>0.24781203927350293</v>
      </c>
      <c r="E178">
        <f>100*Raw_counts!E220/63592</f>
        <v>0</v>
      </c>
      <c r="F178">
        <f>100*Raw_counts!F220/29682</f>
        <v>0</v>
      </c>
      <c r="G178">
        <f>100*Raw_counts!G220/22137</f>
        <v>0.51045760491484848</v>
      </c>
      <c r="H178">
        <f>100*Raw_counts!H220/28341</f>
        <v>0</v>
      </c>
      <c r="I178">
        <f>100*Raw_counts!I220/32722</f>
        <v>0</v>
      </c>
      <c r="J178">
        <f>100*Raw_counts!J220/27792</f>
        <v>0</v>
      </c>
      <c r="K178">
        <f>100*Raw_counts!K220/42577</f>
        <v>0</v>
      </c>
      <c r="L178">
        <f>100*Raw_counts!L220/30146</f>
        <v>0</v>
      </c>
      <c r="M178">
        <f>100*Raw_counts!M220/17272</f>
        <v>0</v>
      </c>
      <c r="N178">
        <f>100*Raw_counts!N220/34788</f>
        <v>0</v>
      </c>
      <c r="O178">
        <f>100*Raw_counts!O220/34763</f>
        <v>0</v>
      </c>
      <c r="P178">
        <f>100*Raw_counts!P220/31694</f>
        <v>0</v>
      </c>
      <c r="Q178">
        <f>100*Raw_counts!Q220/18022</f>
        <v>0</v>
      </c>
      <c r="R178">
        <f t="shared" si="2"/>
        <v>0.51045760491484848</v>
      </c>
      <c r="S178" t="s">
        <v>269</v>
      </c>
      <c r="T178" t="s">
        <v>305</v>
      </c>
      <c r="U178" t="s">
        <v>146</v>
      </c>
      <c r="V178" t="s">
        <v>155</v>
      </c>
      <c r="W178" t="s">
        <v>332</v>
      </c>
      <c r="X178">
        <v>100</v>
      </c>
      <c r="Y178">
        <v>100</v>
      </c>
      <c r="Z178">
        <v>100</v>
      </c>
      <c r="AA178">
        <v>100</v>
      </c>
      <c r="AB178">
        <v>100</v>
      </c>
      <c r="AC178">
        <v>100</v>
      </c>
      <c r="AD178">
        <v>100</v>
      </c>
    </row>
    <row r="179" spans="1:30">
      <c r="A179">
        <v>98</v>
      </c>
      <c r="B179" t="s">
        <v>404</v>
      </c>
      <c r="C179">
        <f>100*Raw_counts!C99/25794</f>
        <v>0</v>
      </c>
      <c r="D179">
        <f>100*Raw_counts!D99/31879</f>
        <v>0</v>
      </c>
      <c r="E179">
        <f>100*Raw_counts!E99/63592</f>
        <v>0</v>
      </c>
      <c r="F179">
        <f>100*Raw_counts!F99/29682</f>
        <v>0</v>
      </c>
      <c r="G179">
        <f>100*Raw_counts!G99/22137</f>
        <v>0</v>
      </c>
      <c r="H179">
        <f>100*Raw_counts!H99/28341</f>
        <v>0</v>
      </c>
      <c r="I179">
        <f>100*Raw_counts!I99/32722</f>
        <v>1.5280239594156836E-2</v>
      </c>
      <c r="J179">
        <f>100*Raw_counts!J99/27792</f>
        <v>0.27705814622913066</v>
      </c>
      <c r="K179">
        <f>100*Raw_counts!K99/42577</f>
        <v>1.644080137163257E-2</v>
      </c>
      <c r="L179">
        <f>100*Raw_counts!L99/30146</f>
        <v>0.29191269156770383</v>
      </c>
      <c r="M179">
        <f>100*Raw_counts!M99/17272</f>
        <v>0.25474756831866607</v>
      </c>
      <c r="N179">
        <f>100*Raw_counts!N99/34788</f>
        <v>0.35644475106358514</v>
      </c>
      <c r="O179">
        <f>100*Raw_counts!O99/34763</f>
        <v>0</v>
      </c>
      <c r="P179">
        <f>100*Raw_counts!P99/31694</f>
        <v>0.5079825834542816</v>
      </c>
      <c r="Q179">
        <f>100*Raw_counts!Q99/18022</f>
        <v>0</v>
      </c>
      <c r="R179">
        <f t="shared" si="2"/>
        <v>0.5079825834542816</v>
      </c>
      <c r="S179" t="s">
        <v>265</v>
      </c>
      <c r="T179" t="s">
        <v>149</v>
      </c>
      <c r="U179" t="s">
        <v>399</v>
      </c>
      <c r="V179" t="s">
        <v>405</v>
      </c>
      <c r="W179" t="s">
        <v>406</v>
      </c>
      <c r="X179">
        <v>100</v>
      </c>
      <c r="Y179">
        <v>100</v>
      </c>
      <c r="Z179">
        <v>100</v>
      </c>
      <c r="AA179">
        <v>100</v>
      </c>
      <c r="AB179">
        <v>100</v>
      </c>
      <c r="AC179">
        <v>94</v>
      </c>
      <c r="AD179">
        <v>94</v>
      </c>
    </row>
    <row r="180" spans="1:30">
      <c r="A180">
        <v>239</v>
      </c>
      <c r="B180" t="s">
        <v>597</v>
      </c>
      <c r="C180">
        <f>100*Raw_counts!C240/25794</f>
        <v>0</v>
      </c>
      <c r="D180">
        <f>100*Raw_counts!D240/31879</f>
        <v>0</v>
      </c>
      <c r="E180">
        <f>100*Raw_counts!E240/63592</f>
        <v>0</v>
      </c>
      <c r="F180">
        <f>100*Raw_counts!F240/29682</f>
        <v>0</v>
      </c>
      <c r="G180">
        <f>100*Raw_counts!G240/22137</f>
        <v>0</v>
      </c>
      <c r="H180">
        <f>100*Raw_counts!H240/28341</f>
        <v>0</v>
      </c>
      <c r="I180">
        <f>100*Raw_counts!I240/32722</f>
        <v>0</v>
      </c>
      <c r="J180">
        <f>100*Raw_counts!J240/27792</f>
        <v>0</v>
      </c>
      <c r="K180">
        <f>100*Raw_counts!K240/42577</f>
        <v>0</v>
      </c>
      <c r="L180">
        <f>100*Raw_counts!L240/30146</f>
        <v>0</v>
      </c>
      <c r="M180">
        <f>100*Raw_counts!M240/17272</f>
        <v>0.50370541917554423</v>
      </c>
      <c r="N180">
        <f>100*Raw_counts!N240/34788</f>
        <v>0</v>
      </c>
      <c r="O180">
        <f>100*Raw_counts!O240/34763</f>
        <v>0</v>
      </c>
      <c r="P180">
        <f>100*Raw_counts!P240/31694</f>
        <v>0.26187922004164826</v>
      </c>
      <c r="Q180">
        <f>100*Raw_counts!Q240/18022</f>
        <v>0</v>
      </c>
      <c r="R180">
        <f t="shared" si="2"/>
        <v>0.50370541917554423</v>
      </c>
      <c r="S180" t="s">
        <v>269</v>
      </c>
      <c r="T180" t="s">
        <v>270</v>
      </c>
      <c r="U180" t="s">
        <v>160</v>
      </c>
      <c r="V180" t="s">
        <v>161</v>
      </c>
      <c r="W180" t="s">
        <v>162</v>
      </c>
      <c r="X180">
        <v>100</v>
      </c>
      <c r="Y180">
        <v>100</v>
      </c>
      <c r="Z180">
        <v>100</v>
      </c>
      <c r="AA180">
        <v>100</v>
      </c>
      <c r="AB180">
        <v>100</v>
      </c>
      <c r="AC180">
        <v>99</v>
      </c>
      <c r="AD180">
        <v>93</v>
      </c>
    </row>
    <row r="181" spans="1:30">
      <c r="A181">
        <v>215</v>
      </c>
      <c r="B181" t="s">
        <v>571</v>
      </c>
      <c r="C181">
        <f>100*Raw_counts!C216/25794</f>
        <v>0</v>
      </c>
      <c r="D181">
        <f>100*Raw_counts!D216/31879</f>
        <v>5.3326641362652527E-2</v>
      </c>
      <c r="E181">
        <f>100*Raw_counts!E216/63592</f>
        <v>0</v>
      </c>
      <c r="F181">
        <f>100*Raw_counts!F216/29682</f>
        <v>1.6845226062933764E-2</v>
      </c>
      <c r="G181">
        <f>100*Raw_counts!G216/22137</f>
        <v>0.50142295704024931</v>
      </c>
      <c r="H181">
        <f>100*Raw_counts!H216/28341</f>
        <v>0.19759359232207754</v>
      </c>
      <c r="I181">
        <f>100*Raw_counts!I216/32722</f>
        <v>2.1392335431819572E-2</v>
      </c>
      <c r="J181">
        <f>100*Raw_counts!J216/27792</f>
        <v>0</v>
      </c>
      <c r="K181">
        <f>100*Raw_counts!K216/42577</f>
        <v>0</v>
      </c>
      <c r="L181">
        <f>100*Raw_counts!L216/30146</f>
        <v>0</v>
      </c>
      <c r="M181">
        <f>100*Raw_counts!M216/17272</f>
        <v>0</v>
      </c>
      <c r="N181">
        <f>100*Raw_counts!N216/34788</f>
        <v>0</v>
      </c>
      <c r="O181">
        <f>100*Raw_counts!O216/34763</f>
        <v>0</v>
      </c>
      <c r="P181">
        <f>100*Raw_counts!P216/31694</f>
        <v>0</v>
      </c>
      <c r="Q181">
        <f>100*Raw_counts!Q216/18022</f>
        <v>0</v>
      </c>
      <c r="R181">
        <f t="shared" si="2"/>
        <v>0.50142295704024931</v>
      </c>
      <c r="S181" t="s">
        <v>18</v>
      </c>
      <c r="T181" t="s">
        <v>19</v>
      </c>
      <c r="U181" t="s">
        <v>259</v>
      </c>
      <c r="V181" t="s">
        <v>57</v>
      </c>
      <c r="W181" t="s">
        <v>133</v>
      </c>
      <c r="X181">
        <v>100</v>
      </c>
      <c r="Y181">
        <v>100</v>
      </c>
      <c r="Z181">
        <v>100</v>
      </c>
      <c r="AA181">
        <v>100</v>
      </c>
      <c r="AB181">
        <v>100</v>
      </c>
      <c r="AC181">
        <v>100</v>
      </c>
      <c r="AD181">
        <v>90</v>
      </c>
    </row>
    <row r="182" spans="1:30">
      <c r="A182">
        <v>234</v>
      </c>
      <c r="B182" t="s">
        <v>591</v>
      </c>
      <c r="C182">
        <f>100*Raw_counts!C235/25794</f>
        <v>0</v>
      </c>
      <c r="D182">
        <f>100*Raw_counts!D235/31879</f>
        <v>0</v>
      </c>
      <c r="E182">
        <f>100*Raw_counts!E235/63592</f>
        <v>0</v>
      </c>
      <c r="F182">
        <f>100*Raw_counts!F235/29682</f>
        <v>0</v>
      </c>
      <c r="G182">
        <f>100*Raw_counts!G235/22137</f>
        <v>0</v>
      </c>
      <c r="H182">
        <f>100*Raw_counts!H235/28341</f>
        <v>0</v>
      </c>
      <c r="I182">
        <f>100*Raw_counts!I235/32722</f>
        <v>0</v>
      </c>
      <c r="J182">
        <f>100*Raw_counts!J235/27792</f>
        <v>0</v>
      </c>
      <c r="K182">
        <f>100*Raw_counts!K235/42577</f>
        <v>0</v>
      </c>
      <c r="L182">
        <f>100*Raw_counts!L235/30146</f>
        <v>0</v>
      </c>
      <c r="M182">
        <f>100*Raw_counts!M235/17272</f>
        <v>0</v>
      </c>
      <c r="N182">
        <f>100*Raw_counts!N235/34788</f>
        <v>0</v>
      </c>
      <c r="O182">
        <f>100*Raw_counts!O235/34763</f>
        <v>0.49477893162270231</v>
      </c>
      <c r="P182">
        <f>100*Raw_counts!P235/31694</f>
        <v>0</v>
      </c>
      <c r="Q182">
        <f>100*Raw_counts!Q235/18022</f>
        <v>0</v>
      </c>
      <c r="R182">
        <f t="shared" si="2"/>
        <v>0.49477893162270231</v>
      </c>
      <c r="S182" t="s">
        <v>8</v>
      </c>
      <c r="T182" t="s">
        <v>9</v>
      </c>
      <c r="U182" t="s">
        <v>103</v>
      </c>
      <c r="V182" t="s">
        <v>104</v>
      </c>
      <c r="W182" t="s">
        <v>585</v>
      </c>
      <c r="X182">
        <v>100</v>
      </c>
      <c r="Y182">
        <v>100</v>
      </c>
      <c r="Z182">
        <v>100</v>
      </c>
      <c r="AA182">
        <v>100</v>
      </c>
      <c r="AB182">
        <v>79</v>
      </c>
      <c r="AC182">
        <v>57</v>
      </c>
      <c r="AD182">
        <v>57</v>
      </c>
    </row>
    <row r="183" spans="1:30">
      <c r="A183">
        <v>190</v>
      </c>
      <c r="B183" t="s">
        <v>539</v>
      </c>
      <c r="C183">
        <f>100*Raw_counts!C191/25794</f>
        <v>0</v>
      </c>
      <c r="D183">
        <f>100*Raw_counts!D191/31879</f>
        <v>0</v>
      </c>
      <c r="E183">
        <f>100*Raw_counts!E191/63592</f>
        <v>0</v>
      </c>
      <c r="F183">
        <f>100*Raw_counts!F191/29682</f>
        <v>0</v>
      </c>
      <c r="G183">
        <f>100*Raw_counts!G191/22137</f>
        <v>0</v>
      </c>
      <c r="H183">
        <f>100*Raw_counts!H191/28341</f>
        <v>0</v>
      </c>
      <c r="I183">
        <f>100*Raw_counts!I191/32722</f>
        <v>0</v>
      </c>
      <c r="J183">
        <f>100*Raw_counts!J191/27792</f>
        <v>0</v>
      </c>
      <c r="K183">
        <f>100*Raw_counts!K191/42577</f>
        <v>0</v>
      </c>
      <c r="L183">
        <f>100*Raw_counts!L191/30146</f>
        <v>0</v>
      </c>
      <c r="M183">
        <f>100*Raw_counts!M191/17272</f>
        <v>0</v>
      </c>
      <c r="N183">
        <f>100*Raw_counts!N191/34788</f>
        <v>0</v>
      </c>
      <c r="O183">
        <f>100*Raw_counts!O191/34763</f>
        <v>0.39122055058539251</v>
      </c>
      <c r="P183">
        <f>100*Raw_counts!P191/31694</f>
        <v>0</v>
      </c>
      <c r="Q183">
        <f>100*Raw_counts!Q191/18022</f>
        <v>0.49384086116968151</v>
      </c>
      <c r="R183">
        <f t="shared" si="2"/>
        <v>0.49384086116968151</v>
      </c>
      <c r="S183" t="s">
        <v>477</v>
      </c>
      <c r="T183" t="s">
        <v>15</v>
      </c>
      <c r="U183" t="s">
        <v>540</v>
      </c>
      <c r="V183" t="s">
        <v>54</v>
      </c>
      <c r="W183" t="s">
        <v>55</v>
      </c>
      <c r="X183">
        <v>100</v>
      </c>
      <c r="Y183">
        <v>100</v>
      </c>
      <c r="Z183">
        <v>100</v>
      </c>
      <c r="AA183">
        <v>100</v>
      </c>
      <c r="AB183">
        <v>100</v>
      </c>
      <c r="AC183">
        <v>100</v>
      </c>
      <c r="AD183">
        <v>100</v>
      </c>
    </row>
    <row r="184" spans="1:30">
      <c r="A184">
        <v>243</v>
      </c>
      <c r="B184" t="s">
        <v>607</v>
      </c>
      <c r="C184">
        <f>100*Raw_counts!C244/25794</f>
        <v>0</v>
      </c>
      <c r="D184">
        <f>100*Raw_counts!D244/31879</f>
        <v>0.11606386649518492</v>
      </c>
      <c r="E184">
        <f>100*Raw_counts!E244/63592</f>
        <v>0</v>
      </c>
      <c r="F184">
        <f>100*Raw_counts!F244/29682</f>
        <v>0</v>
      </c>
      <c r="G184">
        <f>100*Raw_counts!G244/22137</f>
        <v>0.48335366129105117</v>
      </c>
      <c r="H184">
        <f>100*Raw_counts!H244/28341</f>
        <v>0</v>
      </c>
      <c r="I184">
        <f>100*Raw_counts!I244/32722</f>
        <v>0</v>
      </c>
      <c r="J184">
        <f>100*Raw_counts!J244/27792</f>
        <v>7.5561312607944728E-2</v>
      </c>
      <c r="K184">
        <f>100*Raw_counts!K244/42577</f>
        <v>0</v>
      </c>
      <c r="L184">
        <f>100*Raw_counts!L244/30146</f>
        <v>0</v>
      </c>
      <c r="M184">
        <f>100*Raw_counts!M244/17272</f>
        <v>0</v>
      </c>
      <c r="N184">
        <f>100*Raw_counts!N244/34788</f>
        <v>0</v>
      </c>
      <c r="O184">
        <f>100*Raw_counts!O244/34763</f>
        <v>0</v>
      </c>
      <c r="P184">
        <f>100*Raw_counts!P244/31694</f>
        <v>0</v>
      </c>
      <c r="Q184">
        <f>100*Raw_counts!Q244/18022</f>
        <v>0</v>
      </c>
      <c r="R184">
        <f t="shared" si="2"/>
        <v>0.48335366129105117</v>
      </c>
      <c r="S184" t="s">
        <v>18</v>
      </c>
      <c r="T184" t="s">
        <v>19</v>
      </c>
      <c r="U184" t="s">
        <v>259</v>
      </c>
      <c r="V184" t="s">
        <v>57</v>
      </c>
      <c r="X184">
        <v>100</v>
      </c>
      <c r="Y184">
        <v>100</v>
      </c>
      <c r="Z184">
        <v>100</v>
      </c>
      <c r="AA184">
        <v>100</v>
      </c>
      <c r="AB184">
        <v>100</v>
      </c>
      <c r="AC184">
        <v>100</v>
      </c>
      <c r="AD184">
        <v>100</v>
      </c>
    </row>
    <row r="185" spans="1:30">
      <c r="A185">
        <v>130</v>
      </c>
      <c r="B185" t="s">
        <v>454</v>
      </c>
      <c r="C185">
        <f>100*Raw_counts!C131/25794</f>
        <v>0</v>
      </c>
      <c r="D185">
        <f>100*Raw_counts!D131/31879</f>
        <v>0</v>
      </c>
      <c r="E185">
        <f>100*Raw_counts!E131/63592</f>
        <v>0</v>
      </c>
      <c r="F185">
        <f>100*Raw_counts!F131/29682</f>
        <v>0</v>
      </c>
      <c r="G185">
        <f>100*Raw_counts!G131/22137</f>
        <v>0</v>
      </c>
      <c r="H185">
        <f>100*Raw_counts!H131/28341</f>
        <v>0</v>
      </c>
      <c r="I185">
        <f>100*Raw_counts!I131/32722</f>
        <v>0</v>
      </c>
      <c r="J185">
        <f>100*Raw_counts!J131/27792</f>
        <v>0</v>
      </c>
      <c r="K185">
        <f>100*Raw_counts!K131/42577</f>
        <v>0</v>
      </c>
      <c r="L185">
        <f>100*Raw_counts!L131/30146</f>
        <v>0.48099250315133019</v>
      </c>
      <c r="M185">
        <f>100*Raw_counts!M131/17272</f>
        <v>0.26632700324224179</v>
      </c>
      <c r="N185">
        <f>100*Raw_counts!N131/34788</f>
        <v>0.43405772105323676</v>
      </c>
      <c r="O185">
        <f>100*Raw_counts!O131/34763</f>
        <v>0</v>
      </c>
      <c r="P185">
        <f>100*Raw_counts!P131/31694</f>
        <v>1.8931027954817947E-2</v>
      </c>
      <c r="Q185">
        <f>100*Raw_counts!Q131/18022</f>
        <v>0</v>
      </c>
      <c r="R185">
        <f t="shared" si="2"/>
        <v>0.48099250315133019</v>
      </c>
      <c r="S185" t="s">
        <v>269</v>
      </c>
      <c r="T185" t="s">
        <v>270</v>
      </c>
      <c r="U185" t="s">
        <v>160</v>
      </c>
      <c r="V185" t="s">
        <v>161</v>
      </c>
      <c r="W185" t="s">
        <v>162</v>
      </c>
      <c r="X185">
        <v>100</v>
      </c>
      <c r="Y185">
        <v>99</v>
      </c>
      <c r="Z185">
        <v>99</v>
      </c>
      <c r="AA185">
        <v>99</v>
      </c>
      <c r="AB185">
        <v>92</v>
      </c>
      <c r="AC185">
        <v>92</v>
      </c>
      <c r="AD185">
        <v>82</v>
      </c>
    </row>
    <row r="186" spans="1:30">
      <c r="A186">
        <v>241</v>
      </c>
      <c r="B186" t="s">
        <v>603</v>
      </c>
      <c r="C186">
        <f>100*Raw_counts!C242/25794</f>
        <v>0</v>
      </c>
      <c r="D186">
        <f>100*Raw_counts!D242/31879</f>
        <v>0.10665328272530505</v>
      </c>
      <c r="E186">
        <f>100*Raw_counts!E242/63592</f>
        <v>0</v>
      </c>
      <c r="F186">
        <f>100*Raw_counts!F242/29682</f>
        <v>0</v>
      </c>
      <c r="G186">
        <f>100*Raw_counts!G242/22137</f>
        <v>0</v>
      </c>
      <c r="H186">
        <f>100*Raw_counts!H242/28341</f>
        <v>0</v>
      </c>
      <c r="I186">
        <f>100*Raw_counts!I242/32722</f>
        <v>0</v>
      </c>
      <c r="J186">
        <f>100*Raw_counts!J242/27792</f>
        <v>0</v>
      </c>
      <c r="K186">
        <f>100*Raw_counts!K242/42577</f>
        <v>0</v>
      </c>
      <c r="L186">
        <f>100*Raw_counts!L242/30146</f>
        <v>0</v>
      </c>
      <c r="M186">
        <f>100*Raw_counts!M242/17272</f>
        <v>0.48054654932839275</v>
      </c>
      <c r="N186">
        <f>100*Raw_counts!N242/34788</f>
        <v>5.4616534437162238E-2</v>
      </c>
      <c r="O186">
        <f>100*Raw_counts!O242/34763</f>
        <v>0</v>
      </c>
      <c r="P186">
        <f>100*Raw_counts!P242/31694</f>
        <v>9.781031109989273E-2</v>
      </c>
      <c r="Q186">
        <f>100*Raw_counts!Q242/18022</f>
        <v>0</v>
      </c>
      <c r="R186">
        <f t="shared" si="2"/>
        <v>0.48054654932839275</v>
      </c>
      <c r="S186" t="s">
        <v>428</v>
      </c>
      <c r="T186" t="s">
        <v>599</v>
      </c>
      <c r="U186" t="s">
        <v>600</v>
      </c>
      <c r="V186" t="s">
        <v>604</v>
      </c>
      <c r="W186" t="s">
        <v>605</v>
      </c>
      <c r="X186">
        <v>100</v>
      </c>
      <c r="Y186">
        <v>100</v>
      </c>
      <c r="Z186">
        <v>100</v>
      </c>
      <c r="AA186">
        <v>100</v>
      </c>
      <c r="AB186">
        <v>100</v>
      </c>
      <c r="AC186">
        <v>100</v>
      </c>
      <c r="AD186">
        <v>100</v>
      </c>
    </row>
    <row r="187" spans="1:30">
      <c r="A187">
        <v>173</v>
      </c>
      <c r="B187" t="s">
        <v>516</v>
      </c>
      <c r="C187">
        <f>100*Raw_counts!C174/25794</f>
        <v>0</v>
      </c>
      <c r="D187">
        <f>100*Raw_counts!D174/31879</f>
        <v>0</v>
      </c>
      <c r="E187">
        <f>100*Raw_counts!E174/63592</f>
        <v>0</v>
      </c>
      <c r="F187">
        <f>100*Raw_counts!F174/29682</f>
        <v>0</v>
      </c>
      <c r="G187">
        <f>100*Raw_counts!G174/22137</f>
        <v>0</v>
      </c>
      <c r="H187">
        <f>100*Raw_counts!H174/28341</f>
        <v>0</v>
      </c>
      <c r="I187">
        <f>100*Raw_counts!I174/32722</f>
        <v>0</v>
      </c>
      <c r="J187">
        <f>100*Raw_counts!J174/27792</f>
        <v>0</v>
      </c>
      <c r="K187">
        <f>100*Raw_counts!K174/42577</f>
        <v>0</v>
      </c>
      <c r="L187">
        <f>100*Raw_counts!L174/30146</f>
        <v>0</v>
      </c>
      <c r="M187">
        <f>100*Raw_counts!M174/17272</f>
        <v>0.35896248263084762</v>
      </c>
      <c r="N187">
        <f>100*Raw_counts!N174/34788</f>
        <v>9.7734851098079792E-2</v>
      </c>
      <c r="O187">
        <f>100*Raw_counts!O174/34763</f>
        <v>0</v>
      </c>
      <c r="P187">
        <f>100*Raw_counts!P174/31694</f>
        <v>0.47958604152205464</v>
      </c>
      <c r="Q187">
        <f>100*Raw_counts!Q174/18022</f>
        <v>2.2195094884030628E-2</v>
      </c>
      <c r="R187">
        <f t="shared" si="2"/>
        <v>0.47958604152205464</v>
      </c>
      <c r="S187" t="s">
        <v>241</v>
      </c>
      <c r="T187" t="s">
        <v>72</v>
      </c>
      <c r="U187" t="s">
        <v>73</v>
      </c>
      <c r="V187" t="s">
        <v>145</v>
      </c>
      <c r="X187">
        <v>100</v>
      </c>
      <c r="Y187">
        <v>100</v>
      </c>
      <c r="Z187">
        <v>100</v>
      </c>
      <c r="AA187">
        <v>91</v>
      </c>
      <c r="AB187">
        <v>65</v>
      </c>
      <c r="AC187">
        <v>54</v>
      </c>
      <c r="AD187">
        <v>54</v>
      </c>
    </row>
    <row r="188" spans="1:30">
      <c r="A188">
        <v>236</v>
      </c>
      <c r="B188" t="s">
        <v>593</v>
      </c>
      <c r="C188">
        <f>100*Raw_counts!C237/25794</f>
        <v>0</v>
      </c>
      <c r="D188">
        <f>100*Raw_counts!D237/31879</f>
        <v>7.8421531415665491E-2</v>
      </c>
      <c r="E188">
        <f>100*Raw_counts!E237/63592</f>
        <v>0</v>
      </c>
      <c r="F188">
        <f>100*Raw_counts!F237/29682</f>
        <v>0</v>
      </c>
      <c r="G188">
        <f>100*Raw_counts!G237/22137</f>
        <v>7.2277182996792699E-2</v>
      </c>
      <c r="H188">
        <f>100*Raw_counts!H237/28341</f>
        <v>0</v>
      </c>
      <c r="I188">
        <f>100*Raw_counts!I237/32722</f>
        <v>0</v>
      </c>
      <c r="J188">
        <f>100*Raw_counts!J237/27792</f>
        <v>0.46776050662061025</v>
      </c>
      <c r="K188">
        <f>100*Raw_counts!K237/42577</f>
        <v>0</v>
      </c>
      <c r="L188">
        <f>100*Raw_counts!L237/30146</f>
        <v>0</v>
      </c>
      <c r="M188">
        <f>100*Raw_counts!M237/17272</f>
        <v>0</v>
      </c>
      <c r="N188">
        <f>100*Raw_counts!N237/34788</f>
        <v>0</v>
      </c>
      <c r="O188">
        <f>100*Raw_counts!O237/34763</f>
        <v>0</v>
      </c>
      <c r="P188">
        <f>100*Raw_counts!P237/31694</f>
        <v>0</v>
      </c>
      <c r="Q188">
        <f>100*Raw_counts!Q237/18022</f>
        <v>0</v>
      </c>
      <c r="R188">
        <f t="shared" si="2"/>
        <v>0.46776050662061025</v>
      </c>
      <c r="S188" t="s">
        <v>269</v>
      </c>
      <c r="T188" t="s">
        <v>270</v>
      </c>
      <c r="U188" t="s">
        <v>160</v>
      </c>
      <c r="V188" t="s">
        <v>161</v>
      </c>
      <c r="W188" t="s">
        <v>162</v>
      </c>
      <c r="X188">
        <v>100</v>
      </c>
      <c r="Y188">
        <v>100</v>
      </c>
      <c r="Z188">
        <v>100</v>
      </c>
      <c r="AA188">
        <v>100</v>
      </c>
      <c r="AB188">
        <v>100</v>
      </c>
      <c r="AC188">
        <v>96</v>
      </c>
      <c r="AD188">
        <v>91</v>
      </c>
    </row>
    <row r="189" spans="1:30">
      <c r="A189">
        <v>221</v>
      </c>
      <c r="B189" t="s">
        <v>577</v>
      </c>
      <c r="C189">
        <f>100*Raw_counts!C222/25794</f>
        <v>0</v>
      </c>
      <c r="D189">
        <f>100*Raw_counts!D222/31879</f>
        <v>0</v>
      </c>
      <c r="E189">
        <f>100*Raw_counts!E222/63592</f>
        <v>0</v>
      </c>
      <c r="F189">
        <f>100*Raw_counts!F222/29682</f>
        <v>0</v>
      </c>
      <c r="G189">
        <f>100*Raw_counts!G222/22137</f>
        <v>0</v>
      </c>
      <c r="H189">
        <f>100*Raw_counts!H222/28341</f>
        <v>0</v>
      </c>
      <c r="I189">
        <f>100*Raw_counts!I222/32722</f>
        <v>0</v>
      </c>
      <c r="J189">
        <f>100*Raw_counts!J222/27792</f>
        <v>0</v>
      </c>
      <c r="K189">
        <f>100*Raw_counts!K222/42577</f>
        <v>0</v>
      </c>
      <c r="L189">
        <f>100*Raw_counts!L222/30146</f>
        <v>0</v>
      </c>
      <c r="M189">
        <f>100*Raw_counts!M222/17272</f>
        <v>0.46317739694302917</v>
      </c>
      <c r="N189">
        <f>100*Raw_counts!N222/34788</f>
        <v>0</v>
      </c>
      <c r="O189">
        <f>100*Raw_counts!O222/34763</f>
        <v>0</v>
      </c>
      <c r="P189">
        <f>100*Raw_counts!P222/31694</f>
        <v>0.34391367451252602</v>
      </c>
      <c r="Q189">
        <f>100*Raw_counts!Q222/18022</f>
        <v>0</v>
      </c>
      <c r="R189">
        <f t="shared" si="2"/>
        <v>0.46317739694302917</v>
      </c>
      <c r="S189" t="s">
        <v>269</v>
      </c>
      <c r="T189" t="s">
        <v>270</v>
      </c>
      <c r="U189" t="s">
        <v>160</v>
      </c>
      <c r="V189" t="s">
        <v>161</v>
      </c>
      <c r="W189" t="s">
        <v>162</v>
      </c>
      <c r="X189">
        <v>100</v>
      </c>
      <c r="Y189">
        <v>100</v>
      </c>
      <c r="Z189">
        <v>100</v>
      </c>
      <c r="AA189">
        <v>100</v>
      </c>
      <c r="AB189">
        <v>100</v>
      </c>
      <c r="AC189">
        <v>100</v>
      </c>
      <c r="AD189">
        <v>91</v>
      </c>
    </row>
    <row r="190" spans="1:30">
      <c r="A190">
        <v>295</v>
      </c>
      <c r="B190" t="s">
        <v>672</v>
      </c>
      <c r="C190">
        <f>100*Raw_counts!C296/25794</f>
        <v>0</v>
      </c>
      <c r="D190">
        <f>100*Raw_counts!D296/31879</f>
        <v>0</v>
      </c>
      <c r="E190">
        <f>100*Raw_counts!E296/63592</f>
        <v>0</v>
      </c>
      <c r="F190">
        <f>100*Raw_counts!F296/29682</f>
        <v>0</v>
      </c>
      <c r="G190">
        <f>100*Raw_counts!G296/22137</f>
        <v>0.46076704160455345</v>
      </c>
      <c r="H190">
        <f>100*Raw_counts!H296/28341</f>
        <v>0</v>
      </c>
      <c r="I190">
        <f>100*Raw_counts!I296/32722</f>
        <v>0</v>
      </c>
      <c r="J190">
        <f>100*Raw_counts!J296/27792</f>
        <v>0</v>
      </c>
      <c r="K190">
        <f>100*Raw_counts!K296/42577</f>
        <v>0</v>
      </c>
      <c r="L190">
        <f>100*Raw_counts!L296/30146</f>
        <v>0</v>
      </c>
      <c r="M190">
        <f>100*Raw_counts!M296/17272</f>
        <v>0</v>
      </c>
      <c r="N190">
        <f>100*Raw_counts!N296/34788</f>
        <v>0</v>
      </c>
      <c r="O190">
        <f>100*Raw_counts!O296/34763</f>
        <v>0</v>
      </c>
      <c r="P190">
        <f>100*Raw_counts!P296/31694</f>
        <v>7.887928314507478E-2</v>
      </c>
      <c r="Q190">
        <f>100*Raw_counts!Q296/18022</f>
        <v>0</v>
      </c>
      <c r="R190">
        <f t="shared" si="2"/>
        <v>0.46076704160455345</v>
      </c>
      <c r="S190" t="s">
        <v>269</v>
      </c>
      <c r="T190" t="s">
        <v>270</v>
      </c>
      <c r="U190" t="s">
        <v>160</v>
      </c>
      <c r="V190" t="s">
        <v>161</v>
      </c>
      <c r="W190" t="s">
        <v>162</v>
      </c>
      <c r="X190">
        <v>100</v>
      </c>
      <c r="Y190">
        <v>100</v>
      </c>
      <c r="Z190">
        <v>100</v>
      </c>
      <c r="AA190">
        <v>100</v>
      </c>
      <c r="AB190">
        <v>100</v>
      </c>
      <c r="AC190">
        <v>97</v>
      </c>
      <c r="AD190">
        <v>61</v>
      </c>
    </row>
    <row r="191" spans="1:30">
      <c r="A191">
        <v>203</v>
      </c>
      <c r="B191" t="s">
        <v>556</v>
      </c>
      <c r="C191">
        <f>100*Raw_counts!C204/25794</f>
        <v>0</v>
      </c>
      <c r="D191">
        <f>100*Raw_counts!D204/31879</f>
        <v>0</v>
      </c>
      <c r="E191">
        <f>100*Raw_counts!E204/63592</f>
        <v>0</v>
      </c>
      <c r="F191">
        <f>100*Raw_counts!F204/29682</f>
        <v>0</v>
      </c>
      <c r="G191">
        <f>100*Raw_counts!G204/22137</f>
        <v>0</v>
      </c>
      <c r="H191">
        <f>100*Raw_counts!H204/28341</f>
        <v>0</v>
      </c>
      <c r="I191">
        <f>100*Raw_counts!I204/32722</f>
        <v>0</v>
      </c>
      <c r="J191">
        <f>100*Raw_counts!J204/27792</f>
        <v>0</v>
      </c>
      <c r="K191">
        <f>100*Raw_counts!K204/42577</f>
        <v>0</v>
      </c>
      <c r="L191">
        <f>100*Raw_counts!L204/30146</f>
        <v>3.6489086445962979E-2</v>
      </c>
      <c r="M191">
        <f>100*Raw_counts!M204/17272</f>
        <v>0.12158406669754517</v>
      </c>
      <c r="N191">
        <f>100*Raw_counts!N204/34788</f>
        <v>4.8867425549039896E-2</v>
      </c>
      <c r="O191">
        <f>100*Raw_counts!O204/34763</f>
        <v>0</v>
      </c>
      <c r="P191">
        <f>100*Raw_counts!P204/31694</f>
        <v>0.4606550135672367</v>
      </c>
      <c r="Q191">
        <f>100*Raw_counts!Q204/18022</f>
        <v>6.1036510931084233E-2</v>
      </c>
      <c r="R191">
        <f t="shared" si="2"/>
        <v>0.4606550135672367</v>
      </c>
      <c r="S191" t="s">
        <v>241</v>
      </c>
      <c r="T191" t="s">
        <v>72</v>
      </c>
      <c r="U191" t="s">
        <v>73</v>
      </c>
      <c r="V191" t="s">
        <v>77</v>
      </c>
      <c r="X191">
        <v>100</v>
      </c>
      <c r="Y191">
        <v>100</v>
      </c>
      <c r="Z191">
        <v>100</v>
      </c>
      <c r="AA191">
        <v>100</v>
      </c>
      <c r="AB191">
        <v>98</v>
      </c>
      <c r="AC191">
        <v>70</v>
      </c>
      <c r="AD191">
        <v>70</v>
      </c>
    </row>
    <row r="192" spans="1:30">
      <c r="A192">
        <v>272</v>
      </c>
      <c r="B192" t="s">
        <v>645</v>
      </c>
      <c r="C192">
        <f>100*Raw_counts!C273/25794</f>
        <v>0</v>
      </c>
      <c r="D192">
        <f>100*Raw_counts!D273/31879</f>
        <v>0.45798174346748644</v>
      </c>
      <c r="E192">
        <f>100*Raw_counts!E273/63592</f>
        <v>0</v>
      </c>
      <c r="F192">
        <f>100*Raw_counts!F273/29682</f>
        <v>0</v>
      </c>
      <c r="G192">
        <f>100*Raw_counts!G273/22137</f>
        <v>0</v>
      </c>
      <c r="H192">
        <f>100*Raw_counts!H273/28341</f>
        <v>0</v>
      </c>
      <c r="I192">
        <f>100*Raw_counts!I273/32722</f>
        <v>0</v>
      </c>
      <c r="J192">
        <f>100*Raw_counts!J273/27792</f>
        <v>0</v>
      </c>
      <c r="K192">
        <f>100*Raw_counts!K273/42577</f>
        <v>0</v>
      </c>
      <c r="L192">
        <f>100*Raw_counts!L273/30146</f>
        <v>0</v>
      </c>
      <c r="M192">
        <f>100*Raw_counts!M273/17272</f>
        <v>0</v>
      </c>
      <c r="N192">
        <f>100*Raw_counts!N273/34788</f>
        <v>0</v>
      </c>
      <c r="O192">
        <f>100*Raw_counts!O273/34763</f>
        <v>0</v>
      </c>
      <c r="P192">
        <f>100*Raw_counts!P273/31694</f>
        <v>0</v>
      </c>
      <c r="Q192">
        <f>100*Raw_counts!Q273/18022</f>
        <v>0</v>
      </c>
      <c r="R192">
        <f t="shared" si="2"/>
        <v>0.45798174346748644</v>
      </c>
      <c r="S192" t="s">
        <v>269</v>
      </c>
      <c r="T192" t="s">
        <v>270</v>
      </c>
      <c r="U192" t="s">
        <v>160</v>
      </c>
      <c r="V192" t="s">
        <v>161</v>
      </c>
      <c r="W192" t="s">
        <v>162</v>
      </c>
      <c r="X192">
        <v>100</v>
      </c>
      <c r="Y192">
        <v>100</v>
      </c>
      <c r="Z192">
        <v>100</v>
      </c>
      <c r="AA192">
        <v>100</v>
      </c>
      <c r="AB192">
        <v>100</v>
      </c>
      <c r="AC192">
        <v>100</v>
      </c>
      <c r="AD192">
        <v>94</v>
      </c>
    </row>
    <row r="193" spans="1:30">
      <c r="A193">
        <v>274</v>
      </c>
      <c r="B193" t="s">
        <v>647</v>
      </c>
      <c r="C193">
        <f>100*Raw_counts!C275/25794</f>
        <v>0</v>
      </c>
      <c r="D193">
        <f>100*Raw_counts!D275/31879</f>
        <v>0.45170802095423318</v>
      </c>
      <c r="E193">
        <f>100*Raw_counts!E275/63592</f>
        <v>0</v>
      </c>
      <c r="F193">
        <f>100*Raw_counts!F275/29682</f>
        <v>0</v>
      </c>
      <c r="G193">
        <f>100*Raw_counts!G275/22137</f>
        <v>0</v>
      </c>
      <c r="H193">
        <f>100*Raw_counts!H275/28341</f>
        <v>0</v>
      </c>
      <c r="I193">
        <f>100*Raw_counts!I275/32722</f>
        <v>0</v>
      </c>
      <c r="J193">
        <f>100*Raw_counts!J275/27792</f>
        <v>0</v>
      </c>
      <c r="K193">
        <f>100*Raw_counts!K275/42577</f>
        <v>0</v>
      </c>
      <c r="L193">
        <f>100*Raw_counts!L275/30146</f>
        <v>0</v>
      </c>
      <c r="M193">
        <f>100*Raw_counts!M275/17272</f>
        <v>0</v>
      </c>
      <c r="N193">
        <f>100*Raw_counts!N275/34788</f>
        <v>0</v>
      </c>
      <c r="O193">
        <f>100*Raw_counts!O275/34763</f>
        <v>0</v>
      </c>
      <c r="P193">
        <f>100*Raw_counts!P275/31694</f>
        <v>0</v>
      </c>
      <c r="Q193">
        <f>100*Raw_counts!Q275/18022</f>
        <v>0</v>
      </c>
      <c r="R193">
        <f t="shared" si="2"/>
        <v>0.45170802095423318</v>
      </c>
      <c r="S193" t="s">
        <v>269</v>
      </c>
      <c r="T193" t="s">
        <v>305</v>
      </c>
      <c r="U193" t="s">
        <v>146</v>
      </c>
      <c r="V193" t="s">
        <v>306</v>
      </c>
      <c r="W193" t="s">
        <v>307</v>
      </c>
      <c r="X193">
        <v>100</v>
      </c>
      <c r="Y193">
        <v>100</v>
      </c>
      <c r="Z193">
        <v>100</v>
      </c>
      <c r="AA193">
        <v>100</v>
      </c>
      <c r="AB193">
        <v>96</v>
      </c>
      <c r="AC193">
        <v>65</v>
      </c>
      <c r="AD193">
        <v>40</v>
      </c>
    </row>
    <row r="194" spans="1:30">
      <c r="A194">
        <v>255</v>
      </c>
      <c r="B194" t="s">
        <v>624</v>
      </c>
      <c r="C194">
        <f>100*Raw_counts!C256/25794</f>
        <v>0</v>
      </c>
      <c r="D194">
        <f>100*Raw_counts!D256/31879</f>
        <v>4.7052918849399293E-2</v>
      </c>
      <c r="E194">
        <f>100*Raw_counts!E256/63592</f>
        <v>0</v>
      </c>
      <c r="F194">
        <f>100*Raw_counts!F256/29682</f>
        <v>0</v>
      </c>
      <c r="G194">
        <f>100*Raw_counts!G256/22137</f>
        <v>0</v>
      </c>
      <c r="H194">
        <f>100*Raw_counts!H256/28341</f>
        <v>0</v>
      </c>
      <c r="I194">
        <f>100*Raw_counts!I256/32722</f>
        <v>0</v>
      </c>
      <c r="J194">
        <f>100*Raw_counts!J256/27792</f>
        <v>0</v>
      </c>
      <c r="K194">
        <f>100*Raw_counts!K256/42577</f>
        <v>0</v>
      </c>
      <c r="L194">
        <f>100*Raw_counts!L256/30146</f>
        <v>0</v>
      </c>
      <c r="M194">
        <f>100*Raw_counts!M256/17272</f>
        <v>0.45159796201945346</v>
      </c>
      <c r="N194">
        <f>100*Raw_counts!N256/34788</f>
        <v>2.8745544440611705E-2</v>
      </c>
      <c r="O194">
        <f>100*Raw_counts!O256/34763</f>
        <v>0</v>
      </c>
      <c r="P194">
        <f>100*Raw_counts!P256/31694</f>
        <v>0.17353442291916452</v>
      </c>
      <c r="Q194">
        <f>100*Raw_counts!Q256/18022</f>
        <v>0</v>
      </c>
      <c r="R194">
        <f t="shared" ref="R194:R257" si="3">MAX(C194:Q194)</f>
        <v>0.45159796201945346</v>
      </c>
      <c r="S194" t="s">
        <v>376</v>
      </c>
      <c r="T194" t="s">
        <v>382</v>
      </c>
      <c r="X194">
        <v>100</v>
      </c>
      <c r="Y194">
        <v>100</v>
      </c>
      <c r="Z194">
        <v>100</v>
      </c>
      <c r="AA194">
        <v>100</v>
      </c>
      <c r="AB194">
        <v>100</v>
      </c>
      <c r="AC194">
        <v>100</v>
      </c>
      <c r="AD194">
        <v>100</v>
      </c>
    </row>
    <row r="195" spans="1:30">
      <c r="A195">
        <v>150</v>
      </c>
      <c r="B195" t="s">
        <v>481</v>
      </c>
      <c r="C195">
        <f>100*Raw_counts!C151/25794</f>
        <v>0</v>
      </c>
      <c r="D195">
        <f>100*Raw_counts!D151/31879</f>
        <v>0</v>
      </c>
      <c r="E195">
        <f>100*Raw_counts!E151/63592</f>
        <v>0</v>
      </c>
      <c r="F195">
        <f>100*Raw_counts!F151/29682</f>
        <v>0</v>
      </c>
      <c r="G195">
        <f>100*Raw_counts!G151/22137</f>
        <v>0</v>
      </c>
      <c r="H195">
        <f>100*Raw_counts!H151/28341</f>
        <v>0</v>
      </c>
      <c r="I195">
        <f>100*Raw_counts!I151/32722</f>
        <v>0</v>
      </c>
      <c r="J195">
        <f>100*Raw_counts!J151/27792</f>
        <v>0</v>
      </c>
      <c r="K195">
        <f>100*Raw_counts!K151/42577</f>
        <v>0</v>
      </c>
      <c r="L195">
        <f>100*Raw_counts!L151/30146</f>
        <v>0.21230013932196642</v>
      </c>
      <c r="M195">
        <f>100*Raw_counts!M151/17272</f>
        <v>0.34738304770727191</v>
      </c>
      <c r="N195">
        <f>100*Raw_counts!N151/34788</f>
        <v>0.44843049327354262</v>
      </c>
      <c r="O195">
        <f>100*Raw_counts!O151/34763</f>
        <v>0</v>
      </c>
      <c r="P195">
        <f>100*Raw_counts!P151/31694</f>
        <v>1.8931027954817947E-2</v>
      </c>
      <c r="Q195">
        <f>100*Raw_counts!Q151/18022</f>
        <v>0</v>
      </c>
      <c r="R195">
        <f t="shared" si="3"/>
        <v>0.44843049327354262</v>
      </c>
      <c r="S195" t="s">
        <v>241</v>
      </c>
      <c r="T195" t="s">
        <v>72</v>
      </c>
      <c r="U195" t="s">
        <v>73</v>
      </c>
      <c r="V195" t="s">
        <v>134</v>
      </c>
      <c r="W195" t="s">
        <v>135</v>
      </c>
      <c r="X195">
        <v>100</v>
      </c>
      <c r="Y195">
        <v>100</v>
      </c>
      <c r="Z195">
        <v>100</v>
      </c>
      <c r="AA195">
        <v>100</v>
      </c>
      <c r="AB195">
        <v>100</v>
      </c>
      <c r="AC195">
        <v>100</v>
      </c>
      <c r="AD195">
        <v>100</v>
      </c>
    </row>
    <row r="196" spans="1:30">
      <c r="A196">
        <v>302</v>
      </c>
      <c r="B196" t="s">
        <v>681</v>
      </c>
      <c r="C196">
        <f>100*Raw_counts!C303/25794</f>
        <v>0</v>
      </c>
      <c r="D196">
        <f>100*Raw_counts!D303/31879</f>
        <v>0</v>
      </c>
      <c r="E196">
        <f>100*Raw_counts!E303/63592</f>
        <v>0</v>
      </c>
      <c r="F196">
        <f>100*Raw_counts!F303/29682</f>
        <v>0</v>
      </c>
      <c r="G196">
        <f>100*Raw_counts!G303/22137</f>
        <v>0</v>
      </c>
      <c r="H196">
        <f>100*Raw_counts!H303/28341</f>
        <v>0</v>
      </c>
      <c r="I196">
        <f>100*Raw_counts!I303/32722</f>
        <v>0</v>
      </c>
      <c r="J196">
        <f>100*Raw_counts!J303/27792</f>
        <v>0.44617156016119747</v>
      </c>
      <c r="K196">
        <f>100*Raw_counts!K303/42577</f>
        <v>0</v>
      </c>
      <c r="L196">
        <f>100*Raw_counts!L303/30146</f>
        <v>0</v>
      </c>
      <c r="M196">
        <f>100*Raw_counts!M303/17272</f>
        <v>0</v>
      </c>
      <c r="N196">
        <f>100*Raw_counts!N303/34788</f>
        <v>0</v>
      </c>
      <c r="O196">
        <f>100*Raw_counts!O303/34763</f>
        <v>0</v>
      </c>
      <c r="P196">
        <f>100*Raw_counts!P303/31694</f>
        <v>0</v>
      </c>
      <c r="Q196">
        <f>100*Raw_counts!Q303/18022</f>
        <v>0</v>
      </c>
      <c r="R196">
        <f t="shared" si="3"/>
        <v>0.44617156016119747</v>
      </c>
      <c r="S196" t="s">
        <v>349</v>
      </c>
      <c r="T196" t="s">
        <v>165</v>
      </c>
      <c r="U196" t="s">
        <v>166</v>
      </c>
      <c r="V196" t="s">
        <v>167</v>
      </c>
      <c r="X196">
        <v>100</v>
      </c>
      <c r="Y196">
        <v>99</v>
      </c>
      <c r="Z196">
        <v>99</v>
      </c>
      <c r="AA196">
        <v>99</v>
      </c>
      <c r="AB196">
        <v>99</v>
      </c>
      <c r="AC196">
        <v>89</v>
      </c>
      <c r="AD196">
        <v>89</v>
      </c>
    </row>
    <row r="197" spans="1:30">
      <c r="A197">
        <v>185</v>
      </c>
      <c r="B197" t="s">
        <v>533</v>
      </c>
      <c r="C197">
        <f>100*Raw_counts!C186/25794</f>
        <v>0</v>
      </c>
      <c r="D197">
        <f>100*Raw_counts!D186/31879</f>
        <v>0.17252736911446406</v>
      </c>
      <c r="E197">
        <f>100*Raw_counts!E186/63592</f>
        <v>0</v>
      </c>
      <c r="F197">
        <f>100*Raw_counts!F186/29682</f>
        <v>0</v>
      </c>
      <c r="G197">
        <f>100*Raw_counts!G186/22137</f>
        <v>0</v>
      </c>
      <c r="H197">
        <f>100*Raw_counts!H186/28341</f>
        <v>0</v>
      </c>
      <c r="I197">
        <f>100*Raw_counts!I186/32722</f>
        <v>0</v>
      </c>
      <c r="J197">
        <f>100*Raw_counts!J186/27792</f>
        <v>0.15472078295912492</v>
      </c>
      <c r="K197">
        <f>100*Raw_counts!K186/42577</f>
        <v>0</v>
      </c>
      <c r="L197">
        <f>100*Raw_counts!L186/30146</f>
        <v>0</v>
      </c>
      <c r="M197">
        <f>100*Raw_counts!M186/17272</f>
        <v>0.4458082445576656</v>
      </c>
      <c r="N197">
        <f>100*Raw_counts!N186/34788</f>
        <v>0</v>
      </c>
      <c r="O197">
        <f>100*Raw_counts!O186/34763</f>
        <v>0</v>
      </c>
      <c r="P197">
        <f>100*Raw_counts!P186/31694</f>
        <v>0.18615510822237646</v>
      </c>
      <c r="Q197">
        <f>100*Raw_counts!Q186/18022</f>
        <v>0</v>
      </c>
      <c r="R197">
        <f t="shared" si="3"/>
        <v>0.4458082445576656</v>
      </c>
      <c r="S197" t="s">
        <v>238</v>
      </c>
      <c r="T197" t="s">
        <v>85</v>
      </c>
      <c r="U197" t="s">
        <v>86</v>
      </c>
      <c r="V197" t="s">
        <v>87</v>
      </c>
      <c r="W197" t="s">
        <v>534</v>
      </c>
      <c r="X197">
        <v>100</v>
      </c>
      <c r="Y197">
        <v>99</v>
      </c>
      <c r="Z197">
        <v>99</v>
      </c>
      <c r="AA197">
        <v>99</v>
      </c>
      <c r="AB197">
        <v>99</v>
      </c>
      <c r="AC197">
        <v>99</v>
      </c>
      <c r="AD197">
        <v>95</v>
      </c>
    </row>
    <row r="198" spans="1:30">
      <c r="A198">
        <v>204</v>
      </c>
      <c r="B198" t="s">
        <v>557</v>
      </c>
      <c r="C198">
        <f>100*Raw_counts!C205/25794</f>
        <v>0</v>
      </c>
      <c r="D198">
        <f>100*Raw_counts!D205/31879</f>
        <v>0</v>
      </c>
      <c r="E198">
        <f>100*Raw_counts!E205/63592</f>
        <v>0</v>
      </c>
      <c r="F198">
        <f>100*Raw_counts!F205/29682</f>
        <v>0</v>
      </c>
      <c r="G198">
        <f>100*Raw_counts!G205/22137</f>
        <v>0</v>
      </c>
      <c r="H198">
        <f>100*Raw_counts!H205/28341</f>
        <v>0</v>
      </c>
      <c r="I198">
        <f>100*Raw_counts!I205/32722</f>
        <v>0</v>
      </c>
      <c r="J198">
        <f>100*Raw_counts!J205/27792</f>
        <v>3.2383419689119168E-2</v>
      </c>
      <c r="K198">
        <f>100*Raw_counts!K205/42577</f>
        <v>0</v>
      </c>
      <c r="L198">
        <f>100*Raw_counts!L205/30146</f>
        <v>4.9757845153585882E-2</v>
      </c>
      <c r="M198">
        <f>100*Raw_counts!M205/17272</f>
        <v>0.44001852709587774</v>
      </c>
      <c r="N198">
        <f>100*Raw_counts!N205/34788</f>
        <v>8.6236633321835121E-2</v>
      </c>
      <c r="O198">
        <f>100*Raw_counts!O205/34763</f>
        <v>0</v>
      </c>
      <c r="P198">
        <f>100*Raw_counts!P205/31694</f>
        <v>0.23663784943522434</v>
      </c>
      <c r="Q198">
        <f>100*Raw_counts!Q205/18022</f>
        <v>0</v>
      </c>
      <c r="R198">
        <f t="shared" si="3"/>
        <v>0.44001852709587774</v>
      </c>
      <c r="S198" t="s">
        <v>275</v>
      </c>
      <c r="T198" t="s">
        <v>276</v>
      </c>
      <c r="U198" t="s">
        <v>277</v>
      </c>
      <c r="V198" t="s">
        <v>278</v>
      </c>
      <c r="X198">
        <v>100</v>
      </c>
      <c r="Y198">
        <v>100</v>
      </c>
      <c r="Z198">
        <v>100</v>
      </c>
      <c r="AA198">
        <v>100</v>
      </c>
      <c r="AB198">
        <v>100</v>
      </c>
      <c r="AC198">
        <v>100</v>
      </c>
      <c r="AD198">
        <v>100</v>
      </c>
    </row>
    <row r="199" spans="1:30">
      <c r="A199">
        <v>284</v>
      </c>
      <c r="B199" t="s">
        <v>658</v>
      </c>
      <c r="C199">
        <f>100*Raw_counts!C285/25794</f>
        <v>0</v>
      </c>
      <c r="D199">
        <f>100*Raw_counts!D285/31879</f>
        <v>0</v>
      </c>
      <c r="E199">
        <f>100*Raw_counts!E285/63592</f>
        <v>0</v>
      </c>
      <c r="F199">
        <f>100*Raw_counts!F285/29682</f>
        <v>0.43797587763627788</v>
      </c>
      <c r="G199">
        <f>100*Raw_counts!G285/22137</f>
        <v>0</v>
      </c>
      <c r="H199">
        <f>100*Raw_counts!H285/28341</f>
        <v>2.4699199040259693E-2</v>
      </c>
      <c r="I199">
        <f>100*Raw_counts!I285/32722</f>
        <v>0</v>
      </c>
      <c r="J199">
        <f>100*Raw_counts!J285/27792</f>
        <v>0</v>
      </c>
      <c r="K199">
        <f>100*Raw_counts!K285/42577</f>
        <v>0</v>
      </c>
      <c r="L199">
        <f>100*Raw_counts!L285/30146</f>
        <v>0</v>
      </c>
      <c r="M199">
        <f>100*Raw_counts!M285/17272</f>
        <v>0</v>
      </c>
      <c r="N199">
        <f>100*Raw_counts!N285/34788</f>
        <v>0</v>
      </c>
      <c r="O199">
        <f>100*Raw_counts!O285/34763</f>
        <v>0</v>
      </c>
      <c r="P199">
        <f>100*Raw_counts!P285/31694</f>
        <v>0</v>
      </c>
      <c r="Q199">
        <f>100*Raw_counts!Q285/18022</f>
        <v>0</v>
      </c>
      <c r="R199">
        <f t="shared" si="3"/>
        <v>0.43797587763627788</v>
      </c>
      <c r="S199" t="s">
        <v>18</v>
      </c>
      <c r="T199" t="s">
        <v>35</v>
      </c>
      <c r="U199" t="s">
        <v>36</v>
      </c>
      <c r="V199" t="s">
        <v>115</v>
      </c>
      <c r="W199" t="s">
        <v>173</v>
      </c>
      <c r="X199">
        <v>100</v>
      </c>
      <c r="Y199">
        <v>100</v>
      </c>
      <c r="Z199">
        <v>100</v>
      </c>
      <c r="AA199">
        <v>100</v>
      </c>
      <c r="AB199">
        <v>100</v>
      </c>
      <c r="AC199">
        <v>98</v>
      </c>
      <c r="AD199">
        <v>87</v>
      </c>
    </row>
    <row r="200" spans="1:30">
      <c r="A200">
        <v>321</v>
      </c>
      <c r="B200" t="s">
        <v>704</v>
      </c>
      <c r="C200">
        <f>100*Raw_counts!C322/25794</f>
        <v>0</v>
      </c>
      <c r="D200">
        <f>100*Raw_counts!D322/31879</f>
        <v>0</v>
      </c>
      <c r="E200">
        <f>100*Raw_counts!E322/63592</f>
        <v>0</v>
      </c>
      <c r="F200">
        <f>100*Raw_counts!F322/29682</f>
        <v>0</v>
      </c>
      <c r="G200">
        <f>100*Raw_counts!G322/22137</f>
        <v>0.4336630979807562</v>
      </c>
      <c r="H200">
        <f>100*Raw_counts!H322/28341</f>
        <v>0</v>
      </c>
      <c r="I200">
        <f>100*Raw_counts!I322/32722</f>
        <v>0</v>
      </c>
      <c r="J200">
        <f>100*Raw_counts!J322/27792</f>
        <v>6.83649971214738E-2</v>
      </c>
      <c r="K200">
        <f>100*Raw_counts!K322/42577</f>
        <v>0</v>
      </c>
      <c r="L200">
        <f>100*Raw_counts!L322/30146</f>
        <v>0</v>
      </c>
      <c r="M200">
        <f>100*Raw_counts!M322/17272</f>
        <v>0</v>
      </c>
      <c r="N200">
        <f>100*Raw_counts!N322/34788</f>
        <v>0</v>
      </c>
      <c r="O200">
        <f>100*Raw_counts!O322/34763</f>
        <v>0</v>
      </c>
      <c r="P200">
        <f>100*Raw_counts!P322/31694</f>
        <v>0</v>
      </c>
      <c r="Q200">
        <f>100*Raw_counts!Q322/18022</f>
        <v>0</v>
      </c>
      <c r="R200">
        <f t="shared" si="3"/>
        <v>0.4336630979807562</v>
      </c>
      <c r="S200" t="s">
        <v>18</v>
      </c>
      <c r="T200" t="s">
        <v>19</v>
      </c>
      <c r="U200" t="s">
        <v>259</v>
      </c>
      <c r="V200" t="s">
        <v>408</v>
      </c>
      <c r="X200">
        <v>100</v>
      </c>
      <c r="Y200">
        <v>100</v>
      </c>
      <c r="Z200">
        <v>100</v>
      </c>
      <c r="AA200">
        <v>100</v>
      </c>
      <c r="AB200">
        <v>99</v>
      </c>
      <c r="AC200">
        <v>75</v>
      </c>
      <c r="AD200">
        <v>75</v>
      </c>
    </row>
    <row r="201" spans="1:30">
      <c r="A201">
        <v>360</v>
      </c>
      <c r="B201" t="s">
        <v>756</v>
      </c>
      <c r="C201">
        <f>100*Raw_counts!C361/25794</f>
        <v>0</v>
      </c>
      <c r="D201">
        <f>100*Raw_counts!D361/31879</f>
        <v>0</v>
      </c>
      <c r="E201">
        <f>100*Raw_counts!E361/63592</f>
        <v>0</v>
      </c>
      <c r="F201">
        <f>100*Raw_counts!F361/29682</f>
        <v>0</v>
      </c>
      <c r="G201">
        <f>100*Raw_counts!G361/22137</f>
        <v>0.4336630979807562</v>
      </c>
      <c r="H201">
        <f>100*Raw_counts!H361/28341</f>
        <v>0</v>
      </c>
      <c r="I201">
        <f>100*Raw_counts!I361/32722</f>
        <v>0</v>
      </c>
      <c r="J201">
        <f>100*Raw_counts!J361/27792</f>
        <v>0</v>
      </c>
      <c r="K201">
        <f>100*Raw_counts!K361/42577</f>
        <v>0</v>
      </c>
      <c r="L201">
        <f>100*Raw_counts!L361/30146</f>
        <v>0</v>
      </c>
      <c r="M201">
        <f>100*Raw_counts!M361/17272</f>
        <v>0</v>
      </c>
      <c r="N201">
        <f>100*Raw_counts!N361/34788</f>
        <v>0</v>
      </c>
      <c r="O201">
        <f>100*Raw_counts!O361/34763</f>
        <v>0</v>
      </c>
      <c r="P201">
        <f>100*Raw_counts!P361/31694</f>
        <v>0</v>
      </c>
      <c r="Q201">
        <f>100*Raw_counts!Q361/18022</f>
        <v>0</v>
      </c>
      <c r="R201">
        <f t="shared" si="3"/>
        <v>0.4336630979807562</v>
      </c>
      <c r="S201" t="s">
        <v>269</v>
      </c>
      <c r="T201" t="s">
        <v>661</v>
      </c>
      <c r="U201" t="s">
        <v>662</v>
      </c>
      <c r="V201" t="s">
        <v>147</v>
      </c>
      <c r="W201" t="s">
        <v>148</v>
      </c>
      <c r="X201">
        <v>100</v>
      </c>
      <c r="Y201">
        <v>100</v>
      </c>
      <c r="Z201">
        <v>100</v>
      </c>
      <c r="AA201">
        <v>100</v>
      </c>
      <c r="AB201">
        <v>100</v>
      </c>
      <c r="AC201">
        <v>69</v>
      </c>
      <c r="AD201">
        <v>55</v>
      </c>
    </row>
    <row r="202" spans="1:30">
      <c r="A202">
        <v>409</v>
      </c>
      <c r="B202" t="s">
        <v>811</v>
      </c>
      <c r="C202">
        <f>100*Raw_counts!C410/25794</f>
        <v>0</v>
      </c>
      <c r="D202">
        <f>100*Raw_counts!D410/31879</f>
        <v>0</v>
      </c>
      <c r="E202">
        <f>100*Raw_counts!E410/63592</f>
        <v>0</v>
      </c>
      <c r="F202">
        <f>100*Raw_counts!F410/29682</f>
        <v>0</v>
      </c>
      <c r="G202">
        <f>100*Raw_counts!G410/22137</f>
        <v>0</v>
      </c>
      <c r="H202">
        <f>100*Raw_counts!H410/28341</f>
        <v>0</v>
      </c>
      <c r="I202">
        <f>100*Raw_counts!I410/32722</f>
        <v>0</v>
      </c>
      <c r="J202">
        <f>100*Raw_counts!J410/27792</f>
        <v>0</v>
      </c>
      <c r="K202">
        <f>100*Raw_counts!K410/42577</f>
        <v>0</v>
      </c>
      <c r="L202">
        <f>100*Raw_counts!L410/30146</f>
        <v>0</v>
      </c>
      <c r="M202">
        <f>100*Raw_counts!M410/17272</f>
        <v>0</v>
      </c>
      <c r="N202">
        <f>100*Raw_counts!N410/34788</f>
        <v>0</v>
      </c>
      <c r="O202">
        <f>100*Raw_counts!O410/34763</f>
        <v>0</v>
      </c>
      <c r="P202">
        <f>100*Raw_counts!P410/31694</f>
        <v>0</v>
      </c>
      <c r="Q202">
        <f>100*Raw_counts!Q410/18022</f>
        <v>0.43280435023859726</v>
      </c>
      <c r="R202">
        <f t="shared" si="3"/>
        <v>0.43280435023859726</v>
      </c>
      <c r="S202" t="s">
        <v>8</v>
      </c>
      <c r="T202" t="s">
        <v>9</v>
      </c>
      <c r="U202" t="s">
        <v>103</v>
      </c>
      <c r="V202" t="s">
        <v>104</v>
      </c>
      <c r="W202" t="s">
        <v>122</v>
      </c>
      <c r="X202">
        <v>100</v>
      </c>
      <c r="Y202">
        <v>100</v>
      </c>
      <c r="Z202">
        <v>100</v>
      </c>
      <c r="AA202">
        <v>100</v>
      </c>
      <c r="AB202">
        <v>99</v>
      </c>
      <c r="AC202">
        <v>50</v>
      </c>
      <c r="AD202">
        <v>26</v>
      </c>
    </row>
    <row r="203" spans="1:30">
      <c r="A203">
        <v>412</v>
      </c>
      <c r="B203" t="s">
        <v>814</v>
      </c>
      <c r="C203">
        <f>100*Raw_counts!C413/25794</f>
        <v>0</v>
      </c>
      <c r="D203">
        <f>100*Raw_counts!D413/31879</f>
        <v>0</v>
      </c>
      <c r="E203">
        <f>100*Raw_counts!E413/63592</f>
        <v>0</v>
      </c>
      <c r="F203">
        <f>100*Raw_counts!F413/29682</f>
        <v>0</v>
      </c>
      <c r="G203">
        <f>100*Raw_counts!G413/22137</f>
        <v>0</v>
      </c>
      <c r="H203">
        <f>100*Raw_counts!H413/28341</f>
        <v>0</v>
      </c>
      <c r="I203">
        <f>100*Raw_counts!I413/32722</f>
        <v>0</v>
      </c>
      <c r="J203">
        <f>100*Raw_counts!J413/27792</f>
        <v>0</v>
      </c>
      <c r="K203">
        <f>100*Raw_counts!K413/42577</f>
        <v>0</v>
      </c>
      <c r="L203">
        <f>100*Raw_counts!L413/30146</f>
        <v>0</v>
      </c>
      <c r="M203">
        <f>100*Raw_counts!M413/17272</f>
        <v>0</v>
      </c>
      <c r="N203">
        <f>100*Raw_counts!N413/34788</f>
        <v>0</v>
      </c>
      <c r="O203">
        <f>100*Raw_counts!O413/34763</f>
        <v>0</v>
      </c>
      <c r="P203">
        <f>100*Raw_counts!P413/31694</f>
        <v>0</v>
      </c>
      <c r="Q203">
        <f>100*Raw_counts!Q413/18022</f>
        <v>0.42170680279658196</v>
      </c>
      <c r="R203">
        <f t="shared" si="3"/>
        <v>0.42170680279658196</v>
      </c>
      <c r="S203" t="s">
        <v>241</v>
      </c>
      <c r="T203" t="s">
        <v>72</v>
      </c>
      <c r="U203" t="s">
        <v>58</v>
      </c>
      <c r="V203" t="s">
        <v>59</v>
      </c>
      <c r="W203" t="s">
        <v>92</v>
      </c>
      <c r="X203">
        <v>100</v>
      </c>
      <c r="Y203">
        <v>100</v>
      </c>
      <c r="Z203">
        <v>100</v>
      </c>
      <c r="AA203">
        <v>100</v>
      </c>
      <c r="AB203">
        <v>100</v>
      </c>
      <c r="AC203">
        <v>100</v>
      </c>
      <c r="AD203">
        <v>75</v>
      </c>
    </row>
    <row r="204" spans="1:30">
      <c r="A204">
        <v>313</v>
      </c>
      <c r="B204" t="s">
        <v>694</v>
      </c>
      <c r="C204">
        <f>100*Raw_counts!C314/25794</f>
        <v>0</v>
      </c>
      <c r="D204">
        <f>100*Raw_counts!D314/31879</f>
        <v>8.1558392672292104E-2</v>
      </c>
      <c r="E204">
        <f>100*Raw_counts!E314/63592</f>
        <v>0</v>
      </c>
      <c r="F204">
        <f>100*Raw_counts!F314/29682</f>
        <v>0</v>
      </c>
      <c r="G204">
        <f>100*Raw_counts!G314/22137</f>
        <v>0.4201111261688576</v>
      </c>
      <c r="H204">
        <f>100*Raw_counts!H314/28341</f>
        <v>0</v>
      </c>
      <c r="I204">
        <f>100*Raw_counts!I314/32722</f>
        <v>0</v>
      </c>
      <c r="J204">
        <f>100*Raw_counts!J314/27792</f>
        <v>0</v>
      </c>
      <c r="K204">
        <f>100*Raw_counts!K314/42577</f>
        <v>0</v>
      </c>
      <c r="L204">
        <f>100*Raw_counts!L314/30146</f>
        <v>0</v>
      </c>
      <c r="M204">
        <f>100*Raw_counts!M314/17272</f>
        <v>0</v>
      </c>
      <c r="N204">
        <f>100*Raw_counts!N314/34788</f>
        <v>0</v>
      </c>
      <c r="O204">
        <f>100*Raw_counts!O314/34763</f>
        <v>0</v>
      </c>
      <c r="P204">
        <f>100*Raw_counts!P314/31694</f>
        <v>0</v>
      </c>
      <c r="Q204">
        <f>100*Raw_counts!Q314/18022</f>
        <v>0</v>
      </c>
      <c r="R204">
        <f t="shared" si="3"/>
        <v>0.4201111261688576</v>
      </c>
      <c r="S204" t="s">
        <v>241</v>
      </c>
      <c r="T204" t="s">
        <v>72</v>
      </c>
      <c r="U204" t="s">
        <v>73</v>
      </c>
      <c r="V204" t="s">
        <v>203</v>
      </c>
      <c r="X204">
        <v>100</v>
      </c>
      <c r="Y204">
        <v>100</v>
      </c>
      <c r="Z204">
        <v>100</v>
      </c>
      <c r="AA204">
        <v>100</v>
      </c>
      <c r="AB204">
        <v>86</v>
      </c>
      <c r="AC204">
        <v>56</v>
      </c>
      <c r="AD204">
        <v>56</v>
      </c>
    </row>
    <row r="205" spans="1:30">
      <c r="A205">
        <v>228</v>
      </c>
      <c r="B205" t="s">
        <v>584</v>
      </c>
      <c r="C205">
        <f>100*Raw_counts!C229/25794</f>
        <v>0</v>
      </c>
      <c r="D205">
        <f>100*Raw_counts!D229/31879</f>
        <v>0</v>
      </c>
      <c r="E205">
        <f>100*Raw_counts!E229/63592</f>
        <v>0</v>
      </c>
      <c r="F205">
        <f>100*Raw_counts!F229/29682</f>
        <v>0</v>
      </c>
      <c r="G205">
        <f>100*Raw_counts!G229/22137</f>
        <v>0</v>
      </c>
      <c r="H205">
        <f>100*Raw_counts!H229/28341</f>
        <v>0</v>
      </c>
      <c r="I205">
        <f>100*Raw_counts!I229/32722</f>
        <v>0</v>
      </c>
      <c r="J205">
        <f>100*Raw_counts!J229/27792</f>
        <v>0</v>
      </c>
      <c r="K205">
        <f>100*Raw_counts!K229/42577</f>
        <v>0</v>
      </c>
      <c r="L205">
        <f>100*Raw_counts!L229/30146</f>
        <v>4.3123465799774434E-2</v>
      </c>
      <c r="M205">
        <f>100*Raw_counts!M229/17272</f>
        <v>0</v>
      </c>
      <c r="N205">
        <f>100*Raw_counts!N229/34788</f>
        <v>0</v>
      </c>
      <c r="O205">
        <f>100*Raw_counts!O229/34763</f>
        <v>0.41711014584471995</v>
      </c>
      <c r="P205">
        <f>100*Raw_counts!P229/31694</f>
        <v>0</v>
      </c>
      <c r="Q205">
        <f>100*Raw_counts!Q229/18022</f>
        <v>0.12762179558317613</v>
      </c>
      <c r="R205">
        <f t="shared" si="3"/>
        <v>0.41711014584471995</v>
      </c>
      <c r="S205" t="s">
        <v>8</v>
      </c>
      <c r="T205" t="s">
        <v>9</v>
      </c>
      <c r="U205" t="s">
        <v>103</v>
      </c>
      <c r="V205" t="s">
        <v>104</v>
      </c>
      <c r="W205" t="s">
        <v>585</v>
      </c>
      <c r="X205">
        <v>100</v>
      </c>
      <c r="Y205">
        <v>100</v>
      </c>
      <c r="Z205">
        <v>100</v>
      </c>
      <c r="AA205">
        <v>100</v>
      </c>
      <c r="AB205">
        <v>81</v>
      </c>
      <c r="AC205">
        <v>67</v>
      </c>
      <c r="AD205">
        <v>67</v>
      </c>
    </row>
    <row r="206" spans="1:30">
      <c r="A206">
        <v>151</v>
      </c>
      <c r="B206" t="s">
        <v>482</v>
      </c>
      <c r="C206">
        <f>100*Raw_counts!C152/25794</f>
        <v>0</v>
      </c>
      <c r="D206">
        <f>100*Raw_counts!D152/31879</f>
        <v>0</v>
      </c>
      <c r="E206">
        <f>100*Raw_counts!E152/63592</f>
        <v>0</v>
      </c>
      <c r="F206">
        <f>100*Raw_counts!F152/29682</f>
        <v>0</v>
      </c>
      <c r="G206">
        <f>100*Raw_counts!G152/22137</f>
        <v>0</v>
      </c>
      <c r="H206">
        <f>100*Raw_counts!H152/28341</f>
        <v>0</v>
      </c>
      <c r="I206">
        <f>100*Raw_counts!I152/32722</f>
        <v>1.222419167532547E-2</v>
      </c>
      <c r="J206">
        <f>100*Raw_counts!J152/27792</f>
        <v>0</v>
      </c>
      <c r="K206">
        <f>100*Raw_counts!K152/42577</f>
        <v>0</v>
      </c>
      <c r="L206">
        <f>100*Raw_counts!L152/30146</f>
        <v>0.41133151993630995</v>
      </c>
      <c r="M206">
        <f>100*Raw_counts!M152/17272</f>
        <v>0.26632700324224179</v>
      </c>
      <c r="N206">
        <f>100*Raw_counts!N152/34788</f>
        <v>0.26158445440956651</v>
      </c>
      <c r="O206">
        <f>100*Raw_counts!O152/34763</f>
        <v>0</v>
      </c>
      <c r="P206">
        <f>100*Raw_counts!P152/31694</f>
        <v>5.0482741212847855E-2</v>
      </c>
      <c r="Q206">
        <f>100*Raw_counts!Q152/18022</f>
        <v>0</v>
      </c>
      <c r="R206">
        <f t="shared" si="3"/>
        <v>0.41133151993630995</v>
      </c>
      <c r="S206" t="s">
        <v>18</v>
      </c>
      <c r="T206" t="s">
        <v>19</v>
      </c>
      <c r="U206" t="s">
        <v>253</v>
      </c>
      <c r="V206" t="s">
        <v>27</v>
      </c>
      <c r="X206">
        <v>100</v>
      </c>
      <c r="Y206">
        <v>100</v>
      </c>
      <c r="Z206">
        <v>100</v>
      </c>
      <c r="AA206">
        <v>100</v>
      </c>
      <c r="AB206">
        <v>100</v>
      </c>
      <c r="AC206">
        <v>41</v>
      </c>
      <c r="AD206">
        <v>33</v>
      </c>
    </row>
    <row r="207" spans="1:30">
      <c r="A207">
        <v>146</v>
      </c>
      <c r="B207" t="s">
        <v>474</v>
      </c>
      <c r="C207">
        <f>100*Raw_counts!C147/25794</f>
        <v>0</v>
      </c>
      <c r="D207">
        <f>100*Raw_counts!D147/31879</f>
        <v>6.9010947645785622E-2</v>
      </c>
      <c r="E207">
        <f>100*Raw_counts!E147/63592</f>
        <v>0</v>
      </c>
      <c r="F207">
        <f>100*Raw_counts!F147/29682</f>
        <v>0</v>
      </c>
      <c r="G207">
        <f>100*Raw_counts!G147/22137</f>
        <v>0.207796901115779</v>
      </c>
      <c r="H207">
        <f>100*Raw_counts!H147/28341</f>
        <v>1.7642285028756925E-2</v>
      </c>
      <c r="I207">
        <f>100*Raw_counts!I147/32722</f>
        <v>0</v>
      </c>
      <c r="J207">
        <f>100*Raw_counts!J147/27792</f>
        <v>8.2757628094415656E-2</v>
      </c>
      <c r="K207">
        <f>100*Raw_counts!K147/42577</f>
        <v>2.113817319209902E-2</v>
      </c>
      <c r="L207">
        <f>100*Raw_counts!L147/30146</f>
        <v>0.13268758707622902</v>
      </c>
      <c r="M207">
        <f>100*Raw_counts!M147/17272</f>
        <v>0.4110699397869384</v>
      </c>
      <c r="N207">
        <f>100*Raw_counts!N147/34788</f>
        <v>0.1552259399793032</v>
      </c>
      <c r="O207">
        <f>100*Raw_counts!O147/34763</f>
        <v>0</v>
      </c>
      <c r="P207">
        <f>100*Raw_counts!P147/31694</f>
        <v>6.3103426516059824E-2</v>
      </c>
      <c r="Q207">
        <f>100*Raw_counts!Q147/18022</f>
        <v>0</v>
      </c>
      <c r="R207">
        <f t="shared" si="3"/>
        <v>0.4110699397869384</v>
      </c>
      <c r="S207" t="s">
        <v>18</v>
      </c>
      <c r="T207" t="s">
        <v>78</v>
      </c>
      <c r="U207" t="s">
        <v>81</v>
      </c>
      <c r="V207" t="s">
        <v>82</v>
      </c>
      <c r="X207">
        <v>100</v>
      </c>
      <c r="Y207">
        <v>100</v>
      </c>
      <c r="Z207">
        <v>100</v>
      </c>
      <c r="AA207">
        <v>100</v>
      </c>
      <c r="AB207">
        <v>100</v>
      </c>
      <c r="AC207">
        <v>100</v>
      </c>
      <c r="AD207">
        <v>100</v>
      </c>
    </row>
    <row r="208" spans="1:30">
      <c r="A208">
        <v>165</v>
      </c>
      <c r="B208" t="s">
        <v>503</v>
      </c>
      <c r="C208">
        <f>100*Raw_counts!C166/25794</f>
        <v>0</v>
      </c>
      <c r="D208">
        <f>100*Raw_counts!D166/31879</f>
        <v>0</v>
      </c>
      <c r="E208">
        <f>100*Raw_counts!E166/63592</f>
        <v>0</v>
      </c>
      <c r="F208">
        <f>100*Raw_counts!F166/29682</f>
        <v>0</v>
      </c>
      <c r="G208">
        <f>100*Raw_counts!G166/22137</f>
        <v>0</v>
      </c>
      <c r="H208">
        <f>100*Raw_counts!H166/28341</f>
        <v>0</v>
      </c>
      <c r="I208">
        <f>100*Raw_counts!I166/32722</f>
        <v>0</v>
      </c>
      <c r="J208">
        <f>100*Raw_counts!J166/27792</f>
        <v>0</v>
      </c>
      <c r="K208">
        <f>100*Raw_counts!K166/42577</f>
        <v>0</v>
      </c>
      <c r="L208">
        <f>100*Raw_counts!L166/30146</f>
        <v>0.12937039739932329</v>
      </c>
      <c r="M208">
        <f>100*Raw_counts!M166/17272</f>
        <v>0.4110699397869384</v>
      </c>
      <c r="N208">
        <f>100*Raw_counts!N166/34788</f>
        <v>0.1552259399793032</v>
      </c>
      <c r="O208">
        <f>100*Raw_counts!O166/34763</f>
        <v>0</v>
      </c>
      <c r="P208">
        <f>100*Raw_counts!P166/31694</f>
        <v>0.31551713258029912</v>
      </c>
      <c r="Q208">
        <f>100*Raw_counts!Q166/18022</f>
        <v>0</v>
      </c>
      <c r="R208">
        <f t="shared" si="3"/>
        <v>0.4110699397869384</v>
      </c>
      <c r="S208" t="s">
        <v>241</v>
      </c>
      <c r="T208" t="s">
        <v>72</v>
      </c>
      <c r="U208" t="s">
        <v>73</v>
      </c>
      <c r="V208" t="s">
        <v>504</v>
      </c>
      <c r="X208">
        <v>100</v>
      </c>
      <c r="Y208">
        <v>100</v>
      </c>
      <c r="Z208">
        <v>100</v>
      </c>
      <c r="AA208">
        <v>100</v>
      </c>
      <c r="AB208">
        <v>100</v>
      </c>
      <c r="AC208">
        <v>100</v>
      </c>
      <c r="AD208">
        <v>100</v>
      </c>
    </row>
    <row r="209" spans="1:30">
      <c r="A209">
        <v>375</v>
      </c>
      <c r="B209" t="s">
        <v>773</v>
      </c>
      <c r="C209">
        <f>100*Raw_counts!C376/25794</f>
        <v>0</v>
      </c>
      <c r="D209">
        <f>100*Raw_counts!D376/31879</f>
        <v>0</v>
      </c>
      <c r="E209">
        <f>100*Raw_counts!E376/63592</f>
        <v>0</v>
      </c>
      <c r="F209">
        <f>100*Raw_counts!F376/29682</f>
        <v>0</v>
      </c>
      <c r="G209">
        <f>100*Raw_counts!G376/22137</f>
        <v>0.40655915435695894</v>
      </c>
      <c r="H209">
        <f>100*Raw_counts!H376/28341</f>
        <v>0</v>
      </c>
      <c r="I209">
        <f>100*Raw_counts!I376/32722</f>
        <v>0</v>
      </c>
      <c r="J209">
        <f>100*Raw_counts!J376/27792</f>
        <v>0</v>
      </c>
      <c r="K209">
        <f>100*Raw_counts!K376/42577</f>
        <v>0</v>
      </c>
      <c r="L209">
        <f>100*Raw_counts!L376/30146</f>
        <v>0</v>
      </c>
      <c r="M209">
        <f>100*Raw_counts!M376/17272</f>
        <v>0</v>
      </c>
      <c r="N209">
        <f>100*Raw_counts!N376/34788</f>
        <v>0</v>
      </c>
      <c r="O209">
        <f>100*Raw_counts!O376/34763</f>
        <v>0</v>
      </c>
      <c r="P209">
        <f>100*Raw_counts!P376/31694</f>
        <v>0</v>
      </c>
      <c r="Q209">
        <f>100*Raw_counts!Q376/18022</f>
        <v>0</v>
      </c>
      <c r="R209">
        <f t="shared" si="3"/>
        <v>0.40655915435695894</v>
      </c>
      <c r="S209" t="s">
        <v>349</v>
      </c>
      <c r="T209" t="s">
        <v>165</v>
      </c>
      <c r="U209" t="s">
        <v>166</v>
      </c>
      <c r="V209" t="s">
        <v>167</v>
      </c>
      <c r="X209">
        <v>100</v>
      </c>
      <c r="Y209">
        <v>100</v>
      </c>
      <c r="Z209">
        <v>100</v>
      </c>
      <c r="AA209">
        <v>100</v>
      </c>
      <c r="AB209">
        <v>100</v>
      </c>
      <c r="AC209">
        <v>68</v>
      </c>
      <c r="AD209">
        <v>68</v>
      </c>
    </row>
    <row r="210" spans="1:30">
      <c r="A210">
        <v>128</v>
      </c>
      <c r="B210" t="s">
        <v>452</v>
      </c>
      <c r="C210">
        <f>100*Raw_counts!C129/25794</f>
        <v>0</v>
      </c>
      <c r="D210">
        <f>100*Raw_counts!D129/31879</f>
        <v>0</v>
      </c>
      <c r="E210">
        <f>100*Raw_counts!E129/63592</f>
        <v>0</v>
      </c>
      <c r="F210">
        <f>100*Raw_counts!F129/29682</f>
        <v>0</v>
      </c>
      <c r="G210">
        <f>100*Raw_counts!G129/22137</f>
        <v>0</v>
      </c>
      <c r="H210">
        <f>100*Raw_counts!H129/28341</f>
        <v>0</v>
      </c>
      <c r="I210">
        <f>100*Raw_counts!I129/32722</f>
        <v>0</v>
      </c>
      <c r="J210">
        <f>100*Raw_counts!J129/27792</f>
        <v>0</v>
      </c>
      <c r="K210">
        <f>100*Raw_counts!K129/42577</f>
        <v>0</v>
      </c>
      <c r="L210">
        <f>100*Raw_counts!L129/30146</f>
        <v>0.38479400252106416</v>
      </c>
      <c r="M210">
        <f>100*Raw_counts!M129/17272</f>
        <v>0.31264474293654471</v>
      </c>
      <c r="N210">
        <f>100*Raw_counts!N129/34788</f>
        <v>0.40531217661262503</v>
      </c>
      <c r="O210">
        <f>100*Raw_counts!O129/34763</f>
        <v>0</v>
      </c>
      <c r="P210">
        <f>100*Raw_counts!P129/31694</f>
        <v>0.16091373761595254</v>
      </c>
      <c r="Q210">
        <f>100*Raw_counts!Q129/18022</f>
        <v>0</v>
      </c>
      <c r="R210">
        <f t="shared" si="3"/>
        <v>0.40531217661262503</v>
      </c>
      <c r="S210" t="s">
        <v>241</v>
      </c>
      <c r="T210" t="s">
        <v>72</v>
      </c>
      <c r="U210" t="s">
        <v>73</v>
      </c>
      <c r="V210" t="s">
        <v>134</v>
      </c>
      <c r="W210" t="s">
        <v>135</v>
      </c>
      <c r="X210">
        <v>100</v>
      </c>
      <c r="Y210">
        <v>100</v>
      </c>
      <c r="Z210">
        <v>100</v>
      </c>
      <c r="AA210">
        <v>100</v>
      </c>
      <c r="AB210">
        <v>100</v>
      </c>
      <c r="AC210">
        <v>100</v>
      </c>
      <c r="AD210">
        <v>100</v>
      </c>
    </row>
    <row r="211" spans="1:30">
      <c r="A211">
        <v>382</v>
      </c>
      <c r="B211" t="s">
        <v>781</v>
      </c>
      <c r="C211">
        <f>100*Raw_counts!C383/25794</f>
        <v>0</v>
      </c>
      <c r="D211">
        <f>100*Raw_counts!D383/31879</f>
        <v>0</v>
      </c>
      <c r="E211">
        <f>100*Raw_counts!E383/63592</f>
        <v>0</v>
      </c>
      <c r="F211">
        <f>100*Raw_counts!F383/29682</f>
        <v>0</v>
      </c>
      <c r="G211">
        <f>100*Raw_counts!G383/22137</f>
        <v>0</v>
      </c>
      <c r="H211">
        <f>100*Raw_counts!H383/28341</f>
        <v>0</v>
      </c>
      <c r="I211">
        <f>100*Raw_counts!I383/32722</f>
        <v>0</v>
      </c>
      <c r="J211">
        <f>100*Raw_counts!J383/27792</f>
        <v>0</v>
      </c>
      <c r="K211">
        <f>100*Raw_counts!K383/42577</f>
        <v>0</v>
      </c>
      <c r="L211">
        <f>100*Raw_counts!L383/30146</f>
        <v>0</v>
      </c>
      <c r="M211">
        <f>100*Raw_counts!M383/17272</f>
        <v>0</v>
      </c>
      <c r="N211">
        <f>100*Raw_counts!N383/34788</f>
        <v>0</v>
      </c>
      <c r="O211">
        <f>100*Raw_counts!O383/34763</f>
        <v>4.0272703736731585E-2</v>
      </c>
      <c r="P211">
        <f>100*Raw_counts!P383/31694</f>
        <v>0</v>
      </c>
      <c r="Q211">
        <f>100*Raw_counts!Q383/18022</f>
        <v>0.40506048163355901</v>
      </c>
      <c r="R211">
        <f t="shared" si="3"/>
        <v>0.40506048163355901</v>
      </c>
      <c r="S211" t="s">
        <v>241</v>
      </c>
      <c r="T211" t="s">
        <v>72</v>
      </c>
      <c r="U211" t="s">
        <v>58</v>
      </c>
      <c r="V211" t="s">
        <v>59</v>
      </c>
      <c r="W211" t="s">
        <v>92</v>
      </c>
      <c r="X211">
        <v>100</v>
      </c>
      <c r="Y211">
        <v>100</v>
      </c>
      <c r="Z211">
        <v>100</v>
      </c>
      <c r="AA211">
        <v>100</v>
      </c>
      <c r="AB211">
        <v>100</v>
      </c>
      <c r="AC211">
        <v>100</v>
      </c>
      <c r="AD211">
        <v>80</v>
      </c>
    </row>
    <row r="212" spans="1:30">
      <c r="A212">
        <v>418</v>
      </c>
      <c r="B212" t="s">
        <v>821</v>
      </c>
      <c r="C212">
        <f>100*Raw_counts!C419/25794</f>
        <v>0</v>
      </c>
      <c r="D212">
        <f>100*Raw_counts!D419/31879</f>
        <v>0</v>
      </c>
      <c r="E212">
        <f>100*Raw_counts!E419/63592</f>
        <v>0</v>
      </c>
      <c r="F212">
        <f>100*Raw_counts!F419/29682</f>
        <v>0</v>
      </c>
      <c r="G212">
        <f>100*Raw_counts!G419/22137</f>
        <v>0</v>
      </c>
      <c r="H212">
        <f>100*Raw_counts!H419/28341</f>
        <v>0</v>
      </c>
      <c r="I212">
        <f>100*Raw_counts!I419/32722</f>
        <v>0</v>
      </c>
      <c r="J212">
        <f>100*Raw_counts!J419/27792</f>
        <v>0</v>
      </c>
      <c r="K212">
        <f>100*Raw_counts!K419/42577</f>
        <v>0</v>
      </c>
      <c r="L212">
        <f>100*Raw_counts!L419/30146</f>
        <v>0</v>
      </c>
      <c r="M212">
        <f>100*Raw_counts!M419/17272</f>
        <v>0</v>
      </c>
      <c r="N212">
        <f>100*Raw_counts!N419/34788</f>
        <v>0</v>
      </c>
      <c r="O212">
        <f>100*Raw_counts!O419/34763</f>
        <v>0</v>
      </c>
      <c r="P212">
        <f>100*Raw_counts!P419/31694</f>
        <v>0</v>
      </c>
      <c r="Q212">
        <f>100*Raw_counts!Q419/18022</f>
        <v>0.40506048163355901</v>
      </c>
      <c r="R212">
        <f t="shared" si="3"/>
        <v>0.40506048163355901</v>
      </c>
      <c r="S212" t="s">
        <v>241</v>
      </c>
      <c r="T212" t="s">
        <v>72</v>
      </c>
      <c r="U212" t="s">
        <v>58</v>
      </c>
      <c r="V212" t="s">
        <v>59</v>
      </c>
      <c r="W212" t="s">
        <v>92</v>
      </c>
      <c r="X212">
        <v>100</v>
      </c>
      <c r="Y212">
        <v>100</v>
      </c>
      <c r="Z212">
        <v>100</v>
      </c>
      <c r="AA212">
        <v>100</v>
      </c>
      <c r="AB212">
        <v>100</v>
      </c>
      <c r="AC212">
        <v>100</v>
      </c>
      <c r="AD212">
        <v>81</v>
      </c>
    </row>
    <row r="213" spans="1:30">
      <c r="A213">
        <v>140</v>
      </c>
      <c r="B213" t="s">
        <v>467</v>
      </c>
      <c r="C213">
        <f>100*Raw_counts!C141/25794</f>
        <v>8.9168023571373184E-2</v>
      </c>
      <c r="D213">
        <f>100*Raw_counts!D141/31879</f>
        <v>0.12547445026506476</v>
      </c>
      <c r="E213">
        <f>100*Raw_counts!E141/63592</f>
        <v>7.8626242294628258E-3</v>
      </c>
      <c r="F213">
        <f>100*Raw_counts!F141/29682</f>
        <v>2.358331648810727E-2</v>
      </c>
      <c r="G213">
        <f>100*Raw_counts!G141/22137</f>
        <v>0.33428197136016624</v>
      </c>
      <c r="H213">
        <f>100*Raw_counts!H141/28341</f>
        <v>7.0569140115027698E-2</v>
      </c>
      <c r="I213">
        <f>100*Raw_counts!I141/32722</f>
        <v>4.2784670863639143E-2</v>
      </c>
      <c r="J213">
        <f>100*Raw_counts!J141/27792</f>
        <v>0.4029936672423719</v>
      </c>
      <c r="K213">
        <f>100*Raw_counts!K141/42577</f>
        <v>4.6973718204664491E-2</v>
      </c>
      <c r="L213">
        <f>100*Raw_counts!L141/30146</f>
        <v>0</v>
      </c>
      <c r="M213">
        <f>100*Raw_counts!M141/17272</f>
        <v>0</v>
      </c>
      <c r="N213">
        <f>100*Raw_counts!N141/34788</f>
        <v>0</v>
      </c>
      <c r="O213">
        <f>100*Raw_counts!O141/34763</f>
        <v>0</v>
      </c>
      <c r="P213">
        <f>100*Raw_counts!P141/31694</f>
        <v>0</v>
      </c>
      <c r="Q213">
        <f>100*Raw_counts!Q141/18022</f>
        <v>0</v>
      </c>
      <c r="R213">
        <f t="shared" si="3"/>
        <v>0.4029936672423719</v>
      </c>
      <c r="S213" t="s">
        <v>241</v>
      </c>
      <c r="T213" t="s">
        <v>72</v>
      </c>
      <c r="U213" t="s">
        <v>73</v>
      </c>
      <c r="V213" t="s">
        <v>414</v>
      </c>
      <c r="X213">
        <v>100</v>
      </c>
      <c r="Y213">
        <v>100</v>
      </c>
      <c r="Z213">
        <v>100</v>
      </c>
      <c r="AA213">
        <v>100</v>
      </c>
      <c r="AB213">
        <v>100</v>
      </c>
      <c r="AC213">
        <v>100</v>
      </c>
      <c r="AD213">
        <v>100</v>
      </c>
    </row>
    <row r="214" spans="1:30">
      <c r="A214">
        <v>164</v>
      </c>
      <c r="B214" t="s">
        <v>502</v>
      </c>
      <c r="C214">
        <f>100*Raw_counts!C165/25794</f>
        <v>4.6522447080716449E-2</v>
      </c>
      <c r="D214">
        <f>100*Raw_counts!D165/31879</f>
        <v>0.18821167539759717</v>
      </c>
      <c r="E214">
        <f>100*Raw_counts!E165/63592</f>
        <v>9.4351490753553906E-3</v>
      </c>
      <c r="F214">
        <f>100*Raw_counts!F165/29682</f>
        <v>0</v>
      </c>
      <c r="G214">
        <f>100*Raw_counts!G165/22137</f>
        <v>7.6794506934092246E-2</v>
      </c>
      <c r="H214">
        <f>100*Raw_counts!H165/28341</f>
        <v>0.13055290921280124</v>
      </c>
      <c r="I214">
        <f>100*Raw_counts!I165/32722</f>
        <v>0</v>
      </c>
      <c r="J214">
        <f>100*Raw_counts!J165/27792</f>
        <v>0.4029936672423719</v>
      </c>
      <c r="K214">
        <f>100*Raw_counts!K165/42577</f>
        <v>5.4019775935364167E-2</v>
      </c>
      <c r="L214">
        <f>100*Raw_counts!L165/30146</f>
        <v>0</v>
      </c>
      <c r="M214">
        <f>100*Raw_counts!M165/17272</f>
        <v>0</v>
      </c>
      <c r="N214">
        <f>100*Raw_counts!N165/34788</f>
        <v>0</v>
      </c>
      <c r="O214">
        <f>100*Raw_counts!O165/34763</f>
        <v>0</v>
      </c>
      <c r="P214">
        <f>100*Raw_counts!P165/31694</f>
        <v>0</v>
      </c>
      <c r="Q214">
        <f>100*Raw_counts!Q165/18022</f>
        <v>0</v>
      </c>
      <c r="R214">
        <f t="shared" si="3"/>
        <v>0.4029936672423719</v>
      </c>
      <c r="S214" t="s">
        <v>269</v>
      </c>
      <c r="T214" t="s">
        <v>270</v>
      </c>
      <c r="U214" t="s">
        <v>160</v>
      </c>
      <c r="V214" t="s">
        <v>161</v>
      </c>
      <c r="W214" t="s">
        <v>162</v>
      </c>
      <c r="X214">
        <v>100</v>
      </c>
      <c r="Y214">
        <v>100</v>
      </c>
      <c r="Z214">
        <v>100</v>
      </c>
      <c r="AA214">
        <v>100</v>
      </c>
      <c r="AB214">
        <v>100</v>
      </c>
      <c r="AC214">
        <v>99</v>
      </c>
      <c r="AD214">
        <v>87</v>
      </c>
    </row>
    <row r="215" spans="1:30">
      <c r="A215">
        <v>162</v>
      </c>
      <c r="B215" t="s">
        <v>500</v>
      </c>
      <c r="C215">
        <f>100*Raw_counts!C163/25794</f>
        <v>0</v>
      </c>
      <c r="D215">
        <f>100*Raw_counts!D163/31879</f>
        <v>0</v>
      </c>
      <c r="E215">
        <f>100*Raw_counts!E163/63592</f>
        <v>0</v>
      </c>
      <c r="F215">
        <f>100*Raw_counts!F163/29682</f>
        <v>0</v>
      </c>
      <c r="G215">
        <f>100*Raw_counts!G163/22137</f>
        <v>0</v>
      </c>
      <c r="H215">
        <f>100*Raw_counts!H163/28341</f>
        <v>0</v>
      </c>
      <c r="I215">
        <f>100*Raw_counts!I163/32722</f>
        <v>0</v>
      </c>
      <c r="J215">
        <f>100*Raw_counts!J163/27792</f>
        <v>0.2266839378238342</v>
      </c>
      <c r="K215">
        <f>100*Raw_counts!K163/42577</f>
        <v>0</v>
      </c>
      <c r="L215">
        <f>100*Raw_counts!L163/30146</f>
        <v>0.16254229416838054</v>
      </c>
      <c r="M215">
        <f>100*Raw_counts!M163/17272</f>
        <v>0.39949050486336268</v>
      </c>
      <c r="N215">
        <f>100*Raw_counts!N163/34788</f>
        <v>0.16384960331148671</v>
      </c>
      <c r="O215">
        <f>100*Raw_counts!O163/34763</f>
        <v>0</v>
      </c>
      <c r="P215">
        <f>100*Raw_counts!P163/31694</f>
        <v>4.1017227235438887E-2</v>
      </c>
      <c r="Q215">
        <f>100*Raw_counts!Q163/18022</f>
        <v>9.4329153257130177E-2</v>
      </c>
      <c r="R215">
        <f t="shared" si="3"/>
        <v>0.39949050486336268</v>
      </c>
      <c r="S215" t="s">
        <v>376</v>
      </c>
      <c r="T215" t="s">
        <v>382</v>
      </c>
      <c r="X215">
        <v>100</v>
      </c>
      <c r="Y215">
        <v>100</v>
      </c>
      <c r="Z215">
        <v>100</v>
      </c>
      <c r="AA215">
        <v>100</v>
      </c>
      <c r="AB215">
        <v>100</v>
      </c>
      <c r="AC215">
        <v>100</v>
      </c>
      <c r="AD215">
        <v>100</v>
      </c>
    </row>
    <row r="216" spans="1:30">
      <c r="A216">
        <v>194</v>
      </c>
      <c r="B216" t="s">
        <v>546</v>
      </c>
      <c r="C216">
        <f>100*Raw_counts!C195/25794</f>
        <v>5.4276188260835856E-2</v>
      </c>
      <c r="D216">
        <f>100*Raw_counts!D195/31879</f>
        <v>0.37328648953856769</v>
      </c>
      <c r="E216">
        <f>100*Raw_counts!E195/63592</f>
        <v>0</v>
      </c>
      <c r="F216">
        <f>100*Raw_counts!F195/29682</f>
        <v>0</v>
      </c>
      <c r="G216">
        <f>100*Raw_counts!G195/22137</f>
        <v>0.39300718254506029</v>
      </c>
      <c r="H216">
        <f>100*Raw_counts!H195/28341</f>
        <v>0</v>
      </c>
      <c r="I216">
        <f>100*Raw_counts!I195/32722</f>
        <v>0</v>
      </c>
      <c r="J216">
        <f>100*Raw_counts!J195/27792</f>
        <v>0</v>
      </c>
      <c r="K216">
        <f>100*Raw_counts!K195/42577</f>
        <v>0</v>
      </c>
      <c r="L216">
        <f>100*Raw_counts!L195/30146</f>
        <v>0</v>
      </c>
      <c r="M216">
        <f>100*Raw_counts!M195/17272</f>
        <v>0</v>
      </c>
      <c r="N216">
        <f>100*Raw_counts!N195/34788</f>
        <v>0</v>
      </c>
      <c r="O216">
        <f>100*Raw_counts!O195/34763</f>
        <v>0</v>
      </c>
      <c r="P216">
        <f>100*Raw_counts!P195/31694</f>
        <v>0</v>
      </c>
      <c r="Q216">
        <f>100*Raw_counts!Q195/18022</f>
        <v>0</v>
      </c>
      <c r="R216">
        <f t="shared" si="3"/>
        <v>0.39300718254506029</v>
      </c>
      <c r="S216" t="s">
        <v>269</v>
      </c>
      <c r="T216" t="s">
        <v>270</v>
      </c>
      <c r="U216" t="s">
        <v>160</v>
      </c>
      <c r="V216" t="s">
        <v>161</v>
      </c>
      <c r="W216" t="s">
        <v>162</v>
      </c>
      <c r="X216">
        <v>100</v>
      </c>
      <c r="Y216">
        <v>100</v>
      </c>
      <c r="Z216">
        <v>100</v>
      </c>
      <c r="AA216">
        <v>100</v>
      </c>
      <c r="AB216">
        <v>100</v>
      </c>
      <c r="AC216">
        <v>100</v>
      </c>
      <c r="AD216">
        <v>71</v>
      </c>
    </row>
    <row r="217" spans="1:30">
      <c r="A217">
        <v>381</v>
      </c>
      <c r="B217" t="s">
        <v>780</v>
      </c>
      <c r="C217">
        <f>100*Raw_counts!C382/25794</f>
        <v>0</v>
      </c>
      <c r="D217">
        <f>100*Raw_counts!D382/31879</f>
        <v>0</v>
      </c>
      <c r="E217">
        <f>100*Raw_counts!E382/63592</f>
        <v>0</v>
      </c>
      <c r="F217">
        <f>100*Raw_counts!F382/29682</f>
        <v>0</v>
      </c>
      <c r="G217">
        <f>100*Raw_counts!G382/22137</f>
        <v>0.39300718254506029</v>
      </c>
      <c r="H217">
        <f>100*Raw_counts!H382/28341</f>
        <v>0</v>
      </c>
      <c r="I217">
        <f>100*Raw_counts!I382/32722</f>
        <v>0</v>
      </c>
      <c r="J217">
        <f>100*Raw_counts!J382/27792</f>
        <v>0</v>
      </c>
      <c r="K217">
        <f>100*Raw_counts!K382/42577</f>
        <v>0</v>
      </c>
      <c r="L217">
        <f>100*Raw_counts!L382/30146</f>
        <v>0</v>
      </c>
      <c r="M217">
        <f>100*Raw_counts!M382/17272</f>
        <v>0</v>
      </c>
      <c r="N217">
        <f>100*Raw_counts!N382/34788</f>
        <v>0</v>
      </c>
      <c r="O217">
        <f>100*Raw_counts!O382/34763</f>
        <v>0</v>
      </c>
      <c r="P217">
        <f>100*Raw_counts!P382/31694</f>
        <v>0</v>
      </c>
      <c r="Q217">
        <f>100*Raw_counts!Q382/18022</f>
        <v>0</v>
      </c>
      <c r="R217">
        <f t="shared" si="3"/>
        <v>0.39300718254506029</v>
      </c>
      <c r="S217" t="s">
        <v>241</v>
      </c>
      <c r="T217" t="s">
        <v>72</v>
      </c>
      <c r="U217" t="s">
        <v>73</v>
      </c>
      <c r="V217" t="s">
        <v>134</v>
      </c>
      <c r="W217" t="s">
        <v>373</v>
      </c>
      <c r="X217">
        <v>100</v>
      </c>
      <c r="Y217">
        <v>100</v>
      </c>
      <c r="Z217">
        <v>100</v>
      </c>
      <c r="AA217">
        <v>99</v>
      </c>
      <c r="AB217">
        <v>96</v>
      </c>
      <c r="AC217">
        <v>91</v>
      </c>
      <c r="AD217">
        <v>91</v>
      </c>
    </row>
    <row r="218" spans="1:30">
      <c r="A218">
        <v>431</v>
      </c>
      <c r="B218" t="s">
        <v>838</v>
      </c>
      <c r="C218">
        <f>100*Raw_counts!C432/25794</f>
        <v>0</v>
      </c>
      <c r="D218">
        <f>100*Raw_counts!D432/31879</f>
        <v>0</v>
      </c>
      <c r="E218">
        <f>100*Raw_counts!E432/63592</f>
        <v>0</v>
      </c>
      <c r="F218">
        <f>100*Raw_counts!F432/29682</f>
        <v>0</v>
      </c>
      <c r="G218">
        <f>100*Raw_counts!G432/22137</f>
        <v>0</v>
      </c>
      <c r="H218">
        <f>100*Raw_counts!H432/28341</f>
        <v>0</v>
      </c>
      <c r="I218">
        <f>100*Raw_counts!I432/32722</f>
        <v>0</v>
      </c>
      <c r="J218">
        <f>100*Raw_counts!J432/27792</f>
        <v>0</v>
      </c>
      <c r="K218">
        <f>100*Raw_counts!K432/42577</f>
        <v>0</v>
      </c>
      <c r="L218">
        <f>100*Raw_counts!L432/30146</f>
        <v>0</v>
      </c>
      <c r="M218">
        <f>100*Raw_counts!M432/17272</f>
        <v>0</v>
      </c>
      <c r="N218">
        <f>100*Raw_counts!N432/34788</f>
        <v>0</v>
      </c>
      <c r="O218">
        <f>100*Raw_counts!O432/34763</f>
        <v>0</v>
      </c>
      <c r="P218">
        <f>100*Raw_counts!P432/31694</f>
        <v>0</v>
      </c>
      <c r="Q218">
        <f>100*Raw_counts!Q432/18022</f>
        <v>0.38841416047053601</v>
      </c>
      <c r="R218">
        <f t="shared" si="3"/>
        <v>0.38841416047053601</v>
      </c>
      <c r="S218" t="s">
        <v>477</v>
      </c>
      <c r="T218" t="s">
        <v>15</v>
      </c>
      <c r="U218" t="s">
        <v>28</v>
      </c>
      <c r="V218" t="s">
        <v>62</v>
      </c>
      <c r="W218" t="s">
        <v>63</v>
      </c>
      <c r="X218">
        <v>100</v>
      </c>
      <c r="Y218">
        <v>100</v>
      </c>
      <c r="Z218">
        <v>100</v>
      </c>
      <c r="AA218">
        <v>100</v>
      </c>
      <c r="AB218">
        <v>100</v>
      </c>
      <c r="AC218">
        <v>100</v>
      </c>
      <c r="AD218">
        <v>89</v>
      </c>
    </row>
    <row r="219" spans="1:30">
      <c r="A219">
        <v>306</v>
      </c>
      <c r="B219" t="s">
        <v>686</v>
      </c>
      <c r="C219">
        <f>100*Raw_counts!C307/25794</f>
        <v>0</v>
      </c>
      <c r="D219">
        <f>100*Raw_counts!D307/31879</f>
        <v>0</v>
      </c>
      <c r="E219">
        <f>100*Raw_counts!E307/63592</f>
        <v>0</v>
      </c>
      <c r="F219">
        <f>100*Raw_counts!F307/29682</f>
        <v>0</v>
      </c>
      <c r="G219">
        <f>100*Raw_counts!G307/22137</f>
        <v>0</v>
      </c>
      <c r="H219">
        <f>100*Raw_counts!H307/28341</f>
        <v>0</v>
      </c>
      <c r="I219">
        <f>100*Raw_counts!I307/32722</f>
        <v>0</v>
      </c>
      <c r="J219">
        <f>100*Raw_counts!J307/27792</f>
        <v>0</v>
      </c>
      <c r="K219">
        <f>100*Raw_counts!K307/42577</f>
        <v>0</v>
      </c>
      <c r="L219">
        <f>100*Raw_counts!L307/30146</f>
        <v>0</v>
      </c>
      <c r="M219">
        <f>100*Raw_counts!M307/17272</f>
        <v>0</v>
      </c>
      <c r="N219">
        <f>100*Raw_counts!N307/34788</f>
        <v>0</v>
      </c>
      <c r="O219">
        <f>100*Raw_counts!O307/34763</f>
        <v>0</v>
      </c>
      <c r="P219">
        <f>100*Raw_counts!P307/31694</f>
        <v>0.38808607307376791</v>
      </c>
      <c r="Q219">
        <f>100*Raw_counts!Q307/18022</f>
        <v>0</v>
      </c>
      <c r="R219">
        <f t="shared" si="3"/>
        <v>0.38808607307376791</v>
      </c>
      <c r="S219" t="s">
        <v>18</v>
      </c>
      <c r="T219" t="s">
        <v>19</v>
      </c>
      <c r="U219" t="s">
        <v>253</v>
      </c>
      <c r="V219" t="s">
        <v>27</v>
      </c>
      <c r="X219">
        <v>100</v>
      </c>
      <c r="Y219">
        <v>100</v>
      </c>
      <c r="Z219">
        <v>100</v>
      </c>
      <c r="AA219">
        <v>100</v>
      </c>
      <c r="AB219">
        <v>100</v>
      </c>
      <c r="AC219">
        <v>27</v>
      </c>
      <c r="AD219">
        <v>27</v>
      </c>
    </row>
    <row r="220" spans="1:30">
      <c r="A220">
        <v>212</v>
      </c>
      <c r="B220" t="s">
        <v>567</v>
      </c>
      <c r="C220">
        <f>100*Raw_counts!C213/25794</f>
        <v>7.366054121113437E-2</v>
      </c>
      <c r="D220">
        <f>100*Raw_counts!D213/31879</f>
        <v>0.3858339345650742</v>
      </c>
      <c r="E220">
        <f>100*Raw_counts!E213/63592</f>
        <v>0</v>
      </c>
      <c r="F220">
        <f>100*Raw_counts!F213/29682</f>
        <v>0</v>
      </c>
      <c r="G220">
        <f>100*Raw_counts!G213/22137</f>
        <v>0.16714098568008312</v>
      </c>
      <c r="H220">
        <f>100*Raw_counts!H213/28341</f>
        <v>0</v>
      </c>
      <c r="I220">
        <f>100*Raw_counts!I213/32722</f>
        <v>0</v>
      </c>
      <c r="J220">
        <f>100*Raw_counts!J213/27792</f>
        <v>6.4766839378238336E-2</v>
      </c>
      <c r="K220">
        <f>100*Raw_counts!K213/42577</f>
        <v>0</v>
      </c>
      <c r="L220">
        <f>100*Raw_counts!L213/30146</f>
        <v>0</v>
      </c>
      <c r="M220">
        <f>100*Raw_counts!M213/17272</f>
        <v>0</v>
      </c>
      <c r="N220">
        <f>100*Raw_counts!N213/34788</f>
        <v>0</v>
      </c>
      <c r="O220">
        <f>100*Raw_counts!O213/34763</f>
        <v>0</v>
      </c>
      <c r="P220">
        <f>100*Raw_counts!P213/31694</f>
        <v>0</v>
      </c>
      <c r="Q220">
        <f>100*Raw_counts!Q213/18022</f>
        <v>0</v>
      </c>
      <c r="R220">
        <f t="shared" si="3"/>
        <v>0.3858339345650742</v>
      </c>
      <c r="S220" t="s">
        <v>18</v>
      </c>
      <c r="T220" t="s">
        <v>417</v>
      </c>
      <c r="U220" t="s">
        <v>568</v>
      </c>
      <c r="X220">
        <v>100</v>
      </c>
      <c r="Y220">
        <v>97</v>
      </c>
      <c r="Z220">
        <v>66</v>
      </c>
      <c r="AA220">
        <v>66</v>
      </c>
      <c r="AB220">
        <v>66</v>
      </c>
      <c r="AC220">
        <v>66</v>
      </c>
      <c r="AD220">
        <v>66</v>
      </c>
    </row>
    <row r="221" spans="1:30">
      <c r="A221">
        <v>311</v>
      </c>
      <c r="B221" t="s">
        <v>692</v>
      </c>
      <c r="C221">
        <f>100*Raw_counts!C312/25794</f>
        <v>0</v>
      </c>
      <c r="D221">
        <f>100*Raw_counts!D312/31879</f>
        <v>0</v>
      </c>
      <c r="E221">
        <f>100*Raw_counts!E312/63592</f>
        <v>0</v>
      </c>
      <c r="F221">
        <f>100*Raw_counts!F312/29682</f>
        <v>0</v>
      </c>
      <c r="G221">
        <f>100*Raw_counts!G312/22137</f>
        <v>0</v>
      </c>
      <c r="H221">
        <f>100*Raw_counts!H312/28341</f>
        <v>0</v>
      </c>
      <c r="I221">
        <f>100*Raw_counts!I312/32722</f>
        <v>0</v>
      </c>
      <c r="J221">
        <f>100*Raw_counts!J312/27792</f>
        <v>0</v>
      </c>
      <c r="K221">
        <f>100*Raw_counts!K312/42577</f>
        <v>0</v>
      </c>
      <c r="L221">
        <f>100*Raw_counts!L312/30146</f>
        <v>0</v>
      </c>
      <c r="M221">
        <f>100*Raw_counts!M312/17272</f>
        <v>0</v>
      </c>
      <c r="N221">
        <f>100*Raw_counts!N312/34788</f>
        <v>0</v>
      </c>
      <c r="O221">
        <f>100*Raw_counts!O312/34763</f>
        <v>0</v>
      </c>
      <c r="P221">
        <f>100*Raw_counts!P312/31694</f>
        <v>0.3849309017479649</v>
      </c>
      <c r="Q221">
        <f>100*Raw_counts!Q312/18022</f>
        <v>0</v>
      </c>
      <c r="R221">
        <f t="shared" si="3"/>
        <v>0.3849309017479649</v>
      </c>
      <c r="S221" t="s">
        <v>362</v>
      </c>
      <c r="T221" t="s">
        <v>509</v>
      </c>
      <c r="U221" t="s">
        <v>510</v>
      </c>
      <c r="V221" t="s">
        <v>512</v>
      </c>
      <c r="W221" t="s">
        <v>513</v>
      </c>
      <c r="X221">
        <v>100</v>
      </c>
      <c r="Y221">
        <v>100</v>
      </c>
      <c r="Z221">
        <v>100</v>
      </c>
      <c r="AA221">
        <v>100</v>
      </c>
      <c r="AB221">
        <v>100</v>
      </c>
      <c r="AC221">
        <v>100</v>
      </c>
      <c r="AD221">
        <v>100</v>
      </c>
    </row>
    <row r="222" spans="1:30">
      <c r="A222">
        <v>283</v>
      </c>
      <c r="B222" t="s">
        <v>657</v>
      </c>
      <c r="C222">
        <f>100*Raw_counts!C284/25794</f>
        <v>5.8153058850895556E-2</v>
      </c>
      <c r="D222">
        <f>100*Raw_counts!D284/31879</f>
        <v>0.38269707330844754</v>
      </c>
      <c r="E222">
        <f>100*Raw_counts!E284/63592</f>
        <v>0</v>
      </c>
      <c r="F222">
        <f>100*Raw_counts!F284/29682</f>
        <v>0</v>
      </c>
      <c r="G222">
        <f>100*Raw_counts!G284/22137</f>
        <v>0</v>
      </c>
      <c r="H222">
        <f>100*Raw_counts!H284/28341</f>
        <v>0</v>
      </c>
      <c r="I222">
        <f>100*Raw_counts!I284/32722</f>
        <v>0</v>
      </c>
      <c r="J222">
        <f>100*Raw_counts!J284/27792</f>
        <v>0</v>
      </c>
      <c r="K222">
        <f>100*Raw_counts!K284/42577</f>
        <v>0</v>
      </c>
      <c r="L222">
        <f>100*Raw_counts!L284/30146</f>
        <v>0</v>
      </c>
      <c r="M222">
        <f>100*Raw_counts!M284/17272</f>
        <v>0</v>
      </c>
      <c r="N222">
        <f>100*Raw_counts!N284/34788</f>
        <v>0</v>
      </c>
      <c r="O222">
        <f>100*Raw_counts!O284/34763</f>
        <v>0</v>
      </c>
      <c r="P222">
        <f>100*Raw_counts!P284/31694</f>
        <v>0</v>
      </c>
      <c r="Q222">
        <f>100*Raw_counts!Q284/18022</f>
        <v>0</v>
      </c>
      <c r="R222">
        <f t="shared" si="3"/>
        <v>0.38269707330844754</v>
      </c>
      <c r="S222" t="s">
        <v>241</v>
      </c>
      <c r="T222" t="s">
        <v>72</v>
      </c>
      <c r="U222" t="s">
        <v>73</v>
      </c>
      <c r="V222" t="s">
        <v>626</v>
      </c>
      <c r="W222" t="s">
        <v>627</v>
      </c>
      <c r="X222">
        <v>100</v>
      </c>
      <c r="Y222">
        <v>100</v>
      </c>
      <c r="Z222">
        <v>100</v>
      </c>
      <c r="AA222">
        <v>99</v>
      </c>
      <c r="AB222">
        <v>99</v>
      </c>
      <c r="AC222">
        <v>99</v>
      </c>
      <c r="AD222">
        <v>99</v>
      </c>
    </row>
    <row r="223" spans="1:30">
      <c r="A223">
        <v>167</v>
      </c>
      <c r="B223" t="s">
        <v>506</v>
      </c>
      <c r="C223">
        <f>100*Raw_counts!C168/25794</f>
        <v>0</v>
      </c>
      <c r="D223">
        <f>100*Raw_counts!D168/31879</f>
        <v>0</v>
      </c>
      <c r="E223">
        <f>100*Raw_counts!E168/63592</f>
        <v>0</v>
      </c>
      <c r="F223">
        <f>100*Raw_counts!F168/29682</f>
        <v>0</v>
      </c>
      <c r="G223">
        <f>100*Raw_counts!G168/22137</f>
        <v>0</v>
      </c>
      <c r="H223">
        <f>100*Raw_counts!H168/28341</f>
        <v>0</v>
      </c>
      <c r="I223">
        <f>100*Raw_counts!I168/32722</f>
        <v>0</v>
      </c>
      <c r="J223">
        <f>100*Raw_counts!J168/27792</f>
        <v>0</v>
      </c>
      <c r="K223">
        <f>100*Raw_counts!K168/42577</f>
        <v>0</v>
      </c>
      <c r="L223">
        <f>100*Raw_counts!L168/30146</f>
        <v>0.15590791481456909</v>
      </c>
      <c r="M223">
        <f>100*Raw_counts!M168/17272</f>
        <v>0.35896248263084762</v>
      </c>
      <c r="N223">
        <f>100*Raw_counts!N168/34788</f>
        <v>9.7734851098079792E-2</v>
      </c>
      <c r="O223">
        <f>100*Raw_counts!O168/34763</f>
        <v>0</v>
      </c>
      <c r="P223">
        <f>100*Raw_counts!P168/31694</f>
        <v>0.37546538777055594</v>
      </c>
      <c r="Q223">
        <f>100*Raw_counts!Q168/18022</f>
        <v>0</v>
      </c>
      <c r="R223">
        <f t="shared" si="3"/>
        <v>0.37546538777055594</v>
      </c>
      <c r="S223" t="s">
        <v>241</v>
      </c>
      <c r="T223" t="s">
        <v>72</v>
      </c>
      <c r="U223" t="s">
        <v>73</v>
      </c>
      <c r="V223" t="s">
        <v>145</v>
      </c>
      <c r="X223">
        <v>100</v>
      </c>
      <c r="Y223">
        <v>100</v>
      </c>
      <c r="Z223">
        <v>100</v>
      </c>
      <c r="AA223">
        <v>94</v>
      </c>
      <c r="AB223">
        <v>67</v>
      </c>
      <c r="AC223">
        <v>51</v>
      </c>
      <c r="AD223">
        <v>51</v>
      </c>
    </row>
    <row r="224" spans="1:30">
      <c r="A224">
        <v>392</v>
      </c>
      <c r="B224" t="s">
        <v>792</v>
      </c>
      <c r="C224">
        <f>100*Raw_counts!C393/25794</f>
        <v>0</v>
      </c>
      <c r="D224">
        <f>100*Raw_counts!D393/31879</f>
        <v>0</v>
      </c>
      <c r="E224">
        <f>100*Raw_counts!E393/63592</f>
        <v>0</v>
      </c>
      <c r="F224">
        <f>100*Raw_counts!F393/29682</f>
        <v>0</v>
      </c>
      <c r="G224">
        <f>100*Raw_counts!G393/22137</f>
        <v>0.37493788679586215</v>
      </c>
      <c r="H224">
        <f>100*Raw_counts!H393/28341</f>
        <v>0</v>
      </c>
      <c r="I224">
        <f>100*Raw_counts!I393/32722</f>
        <v>0</v>
      </c>
      <c r="J224">
        <f>100*Raw_counts!J393/27792</f>
        <v>0</v>
      </c>
      <c r="K224">
        <f>100*Raw_counts!K393/42577</f>
        <v>0</v>
      </c>
      <c r="L224">
        <f>100*Raw_counts!L393/30146</f>
        <v>0</v>
      </c>
      <c r="M224">
        <f>100*Raw_counts!M393/17272</f>
        <v>0</v>
      </c>
      <c r="N224">
        <f>100*Raw_counts!N393/34788</f>
        <v>0</v>
      </c>
      <c r="O224">
        <f>100*Raw_counts!O393/34763</f>
        <v>0</v>
      </c>
      <c r="P224">
        <f>100*Raw_counts!P393/31694</f>
        <v>0</v>
      </c>
      <c r="Q224">
        <f>100*Raw_counts!Q393/18022</f>
        <v>0</v>
      </c>
      <c r="R224">
        <f t="shared" si="3"/>
        <v>0.37493788679586215</v>
      </c>
      <c r="S224" t="s">
        <v>269</v>
      </c>
      <c r="T224" t="s">
        <v>305</v>
      </c>
      <c r="U224" t="s">
        <v>146</v>
      </c>
      <c r="V224" t="s">
        <v>155</v>
      </c>
      <c r="W224" t="s">
        <v>332</v>
      </c>
      <c r="X224">
        <v>100</v>
      </c>
      <c r="Y224">
        <v>100</v>
      </c>
      <c r="Z224">
        <v>100</v>
      </c>
      <c r="AA224">
        <v>100</v>
      </c>
      <c r="AB224">
        <v>100</v>
      </c>
      <c r="AC224">
        <v>100</v>
      </c>
      <c r="AD224">
        <v>100</v>
      </c>
    </row>
    <row r="225" spans="1:30">
      <c r="A225">
        <v>110</v>
      </c>
      <c r="B225" t="s">
        <v>424</v>
      </c>
      <c r="C225">
        <f>100*Raw_counts!C111/25794</f>
        <v>4.6522447080716449E-2</v>
      </c>
      <c r="D225">
        <f>100*Raw_counts!D111/31879</f>
        <v>0.18821167539759717</v>
      </c>
      <c r="E225">
        <f>100*Raw_counts!E111/63592</f>
        <v>0</v>
      </c>
      <c r="F225">
        <f>100*Raw_counts!F111/29682</f>
        <v>0</v>
      </c>
      <c r="G225">
        <f>100*Raw_counts!G111/22137</f>
        <v>0</v>
      </c>
      <c r="H225">
        <f>100*Raw_counts!H111/28341</f>
        <v>0</v>
      </c>
      <c r="I225">
        <f>100*Raw_counts!I111/32722</f>
        <v>0</v>
      </c>
      <c r="J225">
        <f>100*Raw_counts!J111/27792</f>
        <v>0.14032815198618306</v>
      </c>
      <c r="K225">
        <f>100*Raw_counts!K111/42577</f>
        <v>0</v>
      </c>
      <c r="L225">
        <f>100*Raw_counts!L111/30146</f>
        <v>0.32840177801366682</v>
      </c>
      <c r="M225">
        <f>100*Raw_counts!M111/17272</f>
        <v>0.24895785085687819</v>
      </c>
      <c r="N225">
        <f>100*Raw_counts!N111/34788</f>
        <v>0.370817523283891</v>
      </c>
      <c r="O225">
        <f>100*Raw_counts!O111/34763</f>
        <v>0</v>
      </c>
      <c r="P225">
        <f>100*Raw_counts!P111/31694</f>
        <v>9.781031109989273E-2</v>
      </c>
      <c r="Q225">
        <f>100*Raw_counts!Q111/18022</f>
        <v>6.6585284652091889E-2</v>
      </c>
      <c r="R225">
        <f t="shared" si="3"/>
        <v>0.370817523283891</v>
      </c>
      <c r="S225" t="s">
        <v>349</v>
      </c>
      <c r="T225" t="s">
        <v>165</v>
      </c>
      <c r="U225" t="s">
        <v>166</v>
      </c>
      <c r="V225" t="s">
        <v>167</v>
      </c>
      <c r="X225">
        <v>100</v>
      </c>
      <c r="Y225">
        <v>100</v>
      </c>
      <c r="Z225">
        <v>100</v>
      </c>
      <c r="AA225">
        <v>100</v>
      </c>
      <c r="AB225">
        <v>100</v>
      </c>
      <c r="AC225">
        <v>62</v>
      </c>
      <c r="AD225">
        <v>62</v>
      </c>
    </row>
    <row r="226" spans="1:30">
      <c r="A226">
        <v>299</v>
      </c>
      <c r="B226" t="s">
        <v>678</v>
      </c>
      <c r="C226">
        <f>100*Raw_counts!C300/25794</f>
        <v>0</v>
      </c>
      <c r="D226">
        <f>100*Raw_counts!D300/31879</f>
        <v>2.8231751309639574E-2</v>
      </c>
      <c r="E226">
        <f>100*Raw_counts!E300/63592</f>
        <v>0</v>
      </c>
      <c r="F226">
        <f>100*Raw_counts!F300/29682</f>
        <v>0</v>
      </c>
      <c r="G226">
        <f>100*Raw_counts!G300/22137</f>
        <v>0</v>
      </c>
      <c r="H226">
        <f>100*Raw_counts!H300/28341</f>
        <v>0</v>
      </c>
      <c r="I226">
        <f>100*Raw_counts!I300/32722</f>
        <v>2.4448383350650939E-2</v>
      </c>
      <c r="J226">
        <f>100*Raw_counts!J300/27792</f>
        <v>0.37061024755325273</v>
      </c>
      <c r="K226">
        <f>100*Raw_counts!K300/42577</f>
        <v>1.1743429551166123E-2</v>
      </c>
      <c r="L226">
        <f>100*Raw_counts!L300/30146</f>
        <v>0</v>
      </c>
      <c r="M226">
        <f>100*Raw_counts!M300/17272</f>
        <v>0</v>
      </c>
      <c r="N226">
        <f>100*Raw_counts!N300/34788</f>
        <v>0</v>
      </c>
      <c r="O226">
        <f>100*Raw_counts!O300/34763</f>
        <v>0</v>
      </c>
      <c r="P226">
        <f>100*Raw_counts!P300/31694</f>
        <v>0</v>
      </c>
      <c r="Q226">
        <f>100*Raw_counts!Q300/18022</f>
        <v>0</v>
      </c>
      <c r="R226">
        <f t="shared" si="3"/>
        <v>0.37061024755325273</v>
      </c>
      <c r="S226" t="s">
        <v>18</v>
      </c>
      <c r="T226" t="s">
        <v>19</v>
      </c>
      <c r="U226" t="s">
        <v>259</v>
      </c>
      <c r="V226" t="s">
        <v>57</v>
      </c>
      <c r="X226">
        <v>100</v>
      </c>
      <c r="Y226">
        <v>100</v>
      </c>
      <c r="Z226">
        <v>100</v>
      </c>
      <c r="AA226">
        <v>95</v>
      </c>
      <c r="AB226">
        <v>67</v>
      </c>
      <c r="AC226">
        <v>35</v>
      </c>
      <c r="AD226">
        <v>35</v>
      </c>
    </row>
    <row r="227" spans="1:30">
      <c r="A227">
        <v>264</v>
      </c>
      <c r="B227" t="s">
        <v>637</v>
      </c>
      <c r="C227">
        <f>100*Raw_counts!C265/25794</f>
        <v>0</v>
      </c>
      <c r="D227">
        <f>100*Raw_counts!D265/31879</f>
        <v>0.37014962828194109</v>
      </c>
      <c r="E227">
        <f>100*Raw_counts!E265/63592</f>
        <v>0</v>
      </c>
      <c r="F227">
        <f>100*Raw_counts!F265/29682</f>
        <v>0</v>
      </c>
      <c r="G227">
        <f>100*Raw_counts!G265/22137</f>
        <v>0</v>
      </c>
      <c r="H227">
        <f>100*Raw_counts!H265/28341</f>
        <v>0</v>
      </c>
      <c r="I227">
        <f>100*Raw_counts!I265/32722</f>
        <v>0</v>
      </c>
      <c r="J227">
        <f>100*Raw_counts!J265/27792</f>
        <v>0</v>
      </c>
      <c r="K227">
        <f>100*Raw_counts!K265/42577</f>
        <v>0</v>
      </c>
      <c r="L227">
        <f>100*Raw_counts!L265/30146</f>
        <v>0</v>
      </c>
      <c r="M227">
        <f>100*Raw_counts!M265/17272</f>
        <v>0</v>
      </c>
      <c r="N227">
        <f>100*Raw_counts!N265/34788</f>
        <v>0</v>
      </c>
      <c r="O227">
        <f>100*Raw_counts!O265/34763</f>
        <v>0</v>
      </c>
      <c r="P227">
        <f>100*Raw_counts!P265/31694</f>
        <v>0.1041206537514987</v>
      </c>
      <c r="Q227">
        <f>100*Raw_counts!Q265/18022</f>
        <v>0</v>
      </c>
      <c r="R227">
        <f t="shared" si="3"/>
        <v>0.37014962828194109</v>
      </c>
      <c r="S227" t="s">
        <v>241</v>
      </c>
      <c r="T227" t="s">
        <v>72</v>
      </c>
      <c r="U227" t="s">
        <v>73</v>
      </c>
      <c r="V227" t="s">
        <v>134</v>
      </c>
      <c r="W227" t="s">
        <v>135</v>
      </c>
      <c r="X227">
        <v>100</v>
      </c>
      <c r="Y227">
        <v>100</v>
      </c>
      <c r="Z227">
        <v>100</v>
      </c>
      <c r="AA227">
        <v>100</v>
      </c>
      <c r="AB227">
        <v>100</v>
      </c>
      <c r="AC227">
        <v>100</v>
      </c>
      <c r="AD227">
        <v>99</v>
      </c>
    </row>
    <row r="228" spans="1:30">
      <c r="A228">
        <v>444</v>
      </c>
      <c r="B228" t="s">
        <v>851</v>
      </c>
      <c r="C228">
        <f>100*Raw_counts!C445/25794</f>
        <v>0</v>
      </c>
      <c r="D228">
        <f>100*Raw_counts!D445/31879</f>
        <v>0</v>
      </c>
      <c r="E228">
        <f>100*Raw_counts!E445/63592</f>
        <v>0</v>
      </c>
      <c r="F228">
        <f>100*Raw_counts!F445/29682</f>
        <v>0</v>
      </c>
      <c r="G228">
        <f>100*Raw_counts!G445/22137</f>
        <v>0</v>
      </c>
      <c r="H228">
        <f>100*Raw_counts!H445/28341</f>
        <v>0</v>
      </c>
      <c r="I228">
        <f>100*Raw_counts!I445/32722</f>
        <v>0</v>
      </c>
      <c r="J228">
        <f>100*Raw_counts!J445/27792</f>
        <v>0</v>
      </c>
      <c r="K228">
        <f>100*Raw_counts!K445/42577</f>
        <v>0</v>
      </c>
      <c r="L228">
        <f>100*Raw_counts!L445/30146</f>
        <v>0</v>
      </c>
      <c r="M228">
        <f>100*Raw_counts!M445/17272</f>
        <v>0</v>
      </c>
      <c r="N228">
        <f>100*Raw_counts!N445/34788</f>
        <v>0</v>
      </c>
      <c r="O228">
        <f>100*Raw_counts!O445/34763</f>
        <v>0</v>
      </c>
      <c r="P228">
        <f>100*Raw_counts!P445/31694</f>
        <v>0</v>
      </c>
      <c r="Q228">
        <f>100*Raw_counts!Q445/18022</f>
        <v>0.36621906558650535</v>
      </c>
      <c r="R228">
        <f t="shared" si="3"/>
        <v>0.36621906558650535</v>
      </c>
      <c r="S228" t="s">
        <v>18</v>
      </c>
      <c r="T228" t="s">
        <v>35</v>
      </c>
      <c r="U228" t="s">
        <v>36</v>
      </c>
      <c r="V228" t="s">
        <v>42</v>
      </c>
      <c r="W228" t="s">
        <v>43</v>
      </c>
      <c r="X228">
        <v>100</v>
      </c>
      <c r="Y228">
        <v>100</v>
      </c>
      <c r="Z228">
        <v>100</v>
      </c>
      <c r="AA228">
        <v>100</v>
      </c>
      <c r="AB228">
        <v>100</v>
      </c>
      <c r="AC228">
        <v>100</v>
      </c>
      <c r="AD228">
        <v>53</v>
      </c>
    </row>
    <row r="229" spans="1:30">
      <c r="A229">
        <v>160</v>
      </c>
      <c r="B229" t="s">
        <v>497</v>
      </c>
      <c r="C229">
        <f>100*Raw_counts!C161/25794</f>
        <v>0</v>
      </c>
      <c r="D229">
        <f>100*Raw_counts!D161/31879</f>
        <v>0</v>
      </c>
      <c r="E229">
        <f>100*Raw_counts!E161/63592</f>
        <v>0</v>
      </c>
      <c r="F229">
        <f>100*Raw_counts!F161/29682</f>
        <v>0</v>
      </c>
      <c r="G229">
        <f>100*Raw_counts!G161/22137</f>
        <v>0</v>
      </c>
      <c r="H229">
        <f>100*Raw_counts!H161/28341</f>
        <v>0</v>
      </c>
      <c r="I229">
        <f>100*Raw_counts!I161/32722</f>
        <v>0</v>
      </c>
      <c r="J229">
        <f>100*Raw_counts!J161/27792</f>
        <v>0.10434657455382844</v>
      </c>
      <c r="K229">
        <f>100*Raw_counts!K161/42577</f>
        <v>0</v>
      </c>
      <c r="L229">
        <f>100*Raw_counts!L161/30146</f>
        <v>0.34498772639819547</v>
      </c>
      <c r="M229">
        <f>100*Raw_counts!M161/17272</f>
        <v>0.36475220009263548</v>
      </c>
      <c r="N229">
        <f>100*Raw_counts!N161/34788</f>
        <v>0.16959871219960906</v>
      </c>
      <c r="O229">
        <f>100*Raw_counts!O161/34763</f>
        <v>0</v>
      </c>
      <c r="P229">
        <f>100*Raw_counts!P161/31694</f>
        <v>0</v>
      </c>
      <c r="Q229">
        <f>100*Raw_counts!Q161/18022</f>
        <v>8.8780379536122514E-2</v>
      </c>
      <c r="R229">
        <f t="shared" si="3"/>
        <v>0.36475220009263548</v>
      </c>
      <c r="S229" t="s">
        <v>18</v>
      </c>
      <c r="T229" t="s">
        <v>19</v>
      </c>
      <c r="U229" t="s">
        <v>253</v>
      </c>
      <c r="V229" t="s">
        <v>27</v>
      </c>
      <c r="X229">
        <v>100</v>
      </c>
      <c r="Y229">
        <v>100</v>
      </c>
      <c r="Z229">
        <v>100</v>
      </c>
      <c r="AA229">
        <v>100</v>
      </c>
      <c r="AB229">
        <v>100</v>
      </c>
      <c r="AC229">
        <v>47</v>
      </c>
      <c r="AD229">
        <v>47</v>
      </c>
    </row>
    <row r="230" spans="1:30">
      <c r="A230">
        <v>175</v>
      </c>
      <c r="B230" t="s">
        <v>518</v>
      </c>
      <c r="C230">
        <f>100*Raw_counts!C176/25794</f>
        <v>0</v>
      </c>
      <c r="D230">
        <f>100*Raw_counts!D176/31879</f>
        <v>0</v>
      </c>
      <c r="E230">
        <f>100*Raw_counts!E176/63592</f>
        <v>0</v>
      </c>
      <c r="F230">
        <f>100*Raw_counts!F176/29682</f>
        <v>0</v>
      </c>
      <c r="G230">
        <f>100*Raw_counts!G176/22137</f>
        <v>0</v>
      </c>
      <c r="H230">
        <f>100*Raw_counts!H176/28341</f>
        <v>0</v>
      </c>
      <c r="I230">
        <f>100*Raw_counts!I176/32722</f>
        <v>7.9457245889615544E-2</v>
      </c>
      <c r="J230">
        <f>100*Raw_counts!J176/27792</f>
        <v>0.20509499136442141</v>
      </c>
      <c r="K230">
        <f>100*Raw_counts!K176/42577</f>
        <v>0.36404631608614979</v>
      </c>
      <c r="L230">
        <f>100*Raw_counts!L176/30146</f>
        <v>0</v>
      </c>
      <c r="M230">
        <f>100*Raw_counts!M176/17272</f>
        <v>0</v>
      </c>
      <c r="N230">
        <f>100*Raw_counts!N176/34788</f>
        <v>0</v>
      </c>
      <c r="O230">
        <f>100*Raw_counts!O176/34763</f>
        <v>0</v>
      </c>
      <c r="P230">
        <f>100*Raw_counts!P176/31694</f>
        <v>0</v>
      </c>
      <c r="Q230">
        <f>100*Raw_counts!Q176/18022</f>
        <v>4.4390189768061257E-2</v>
      </c>
      <c r="R230">
        <f t="shared" si="3"/>
        <v>0.36404631608614979</v>
      </c>
      <c r="S230" t="s">
        <v>18</v>
      </c>
      <c r="T230" t="s">
        <v>35</v>
      </c>
      <c r="U230" t="s">
        <v>36</v>
      </c>
      <c r="V230" t="s">
        <v>42</v>
      </c>
      <c r="W230" t="s">
        <v>43</v>
      </c>
      <c r="X230">
        <v>100</v>
      </c>
      <c r="Y230">
        <v>100</v>
      </c>
      <c r="Z230">
        <v>100</v>
      </c>
      <c r="AA230">
        <v>100</v>
      </c>
      <c r="AB230">
        <v>100</v>
      </c>
      <c r="AC230">
        <v>100</v>
      </c>
      <c r="AD230">
        <v>68</v>
      </c>
    </row>
    <row r="231" spans="1:30">
      <c r="A231">
        <v>233</v>
      </c>
      <c r="B231" t="s">
        <v>590</v>
      </c>
      <c r="C231">
        <f>100*Raw_counts!C234/25794</f>
        <v>0.36054896487555244</v>
      </c>
      <c r="D231">
        <f>100*Raw_counts!D234/31879</f>
        <v>0</v>
      </c>
      <c r="E231">
        <f>100*Raw_counts!E234/63592</f>
        <v>0.12580198767140521</v>
      </c>
      <c r="F231">
        <f>100*Raw_counts!F234/29682</f>
        <v>0</v>
      </c>
      <c r="G231">
        <f>100*Raw_counts!G234/22137</f>
        <v>0</v>
      </c>
      <c r="H231">
        <f>100*Raw_counts!H234/28341</f>
        <v>0</v>
      </c>
      <c r="I231">
        <f>100*Raw_counts!I234/32722</f>
        <v>0</v>
      </c>
      <c r="J231">
        <f>100*Raw_counts!J234/27792</f>
        <v>0</v>
      </c>
      <c r="K231">
        <f>100*Raw_counts!K234/42577</f>
        <v>0</v>
      </c>
      <c r="L231">
        <f>100*Raw_counts!L234/30146</f>
        <v>0</v>
      </c>
      <c r="M231">
        <f>100*Raw_counts!M234/17272</f>
        <v>0</v>
      </c>
      <c r="N231">
        <f>100*Raw_counts!N234/34788</f>
        <v>0</v>
      </c>
      <c r="O231">
        <f>100*Raw_counts!O234/34763</f>
        <v>0</v>
      </c>
      <c r="P231">
        <f>100*Raw_counts!P234/31694</f>
        <v>0</v>
      </c>
      <c r="Q231">
        <f>100*Raw_counts!Q234/18022</f>
        <v>0</v>
      </c>
      <c r="R231">
        <f t="shared" si="3"/>
        <v>0.36054896487555244</v>
      </c>
      <c r="S231" t="s">
        <v>18</v>
      </c>
      <c r="T231" t="s">
        <v>35</v>
      </c>
      <c r="U231" t="s">
        <v>36</v>
      </c>
      <c r="V231" t="s">
        <v>115</v>
      </c>
      <c r="W231" t="s">
        <v>173</v>
      </c>
      <c r="X231">
        <v>100</v>
      </c>
      <c r="Y231">
        <v>100</v>
      </c>
      <c r="Z231">
        <v>100</v>
      </c>
      <c r="AA231">
        <v>100</v>
      </c>
      <c r="AB231">
        <v>100</v>
      </c>
      <c r="AC231">
        <v>100</v>
      </c>
      <c r="AD231">
        <v>99</v>
      </c>
    </row>
    <row r="232" spans="1:30">
      <c r="A232">
        <v>188</v>
      </c>
      <c r="B232" t="s">
        <v>537</v>
      </c>
      <c r="C232">
        <f>100*Raw_counts!C189/25794</f>
        <v>0</v>
      </c>
      <c r="D232">
        <f>100*Raw_counts!D189/31879</f>
        <v>9.72426989554252E-2</v>
      </c>
      <c r="E232">
        <f>100*Raw_counts!E189/63592</f>
        <v>0</v>
      </c>
      <c r="F232">
        <f>100*Raw_counts!F189/29682</f>
        <v>0</v>
      </c>
      <c r="G232">
        <f>100*Raw_counts!G189/22137</f>
        <v>0.27555676017527214</v>
      </c>
      <c r="H232">
        <f>100*Raw_counts!H189/28341</f>
        <v>0</v>
      </c>
      <c r="I232">
        <f>100*Raw_counts!I189/32722</f>
        <v>0</v>
      </c>
      <c r="J232">
        <f>100*Raw_counts!J189/27792</f>
        <v>0.35981577432354633</v>
      </c>
      <c r="K232">
        <f>100*Raw_counts!K189/42577</f>
        <v>0</v>
      </c>
      <c r="L232">
        <f>100*Raw_counts!L189/30146</f>
        <v>0</v>
      </c>
      <c r="M232">
        <f>100*Raw_counts!M189/17272</f>
        <v>0.20842982862436313</v>
      </c>
      <c r="N232">
        <f>100*Raw_counts!N189/34788</f>
        <v>0</v>
      </c>
      <c r="O232">
        <f>100*Raw_counts!O189/34763</f>
        <v>0</v>
      </c>
      <c r="P232">
        <f>100*Raw_counts!P189/31694</f>
        <v>0</v>
      </c>
      <c r="Q232">
        <f>100*Raw_counts!Q189/18022</f>
        <v>0</v>
      </c>
      <c r="R232">
        <f t="shared" si="3"/>
        <v>0.35981577432354633</v>
      </c>
      <c r="S232" t="s">
        <v>376</v>
      </c>
      <c r="T232" t="s">
        <v>382</v>
      </c>
      <c r="X232">
        <v>100</v>
      </c>
      <c r="Y232">
        <v>100</v>
      </c>
      <c r="Z232">
        <v>100</v>
      </c>
      <c r="AA232">
        <v>100</v>
      </c>
      <c r="AB232">
        <v>100</v>
      </c>
      <c r="AC232">
        <v>100</v>
      </c>
      <c r="AD232">
        <v>100</v>
      </c>
    </row>
    <row r="233" spans="1:30">
      <c r="A233">
        <v>152</v>
      </c>
      <c r="B233" t="s">
        <v>484</v>
      </c>
      <c r="C233">
        <f>100*Raw_counts!C153/25794</f>
        <v>0</v>
      </c>
      <c r="D233">
        <f>100*Raw_counts!D153/31879</f>
        <v>0</v>
      </c>
      <c r="E233">
        <f>100*Raw_counts!E153/63592</f>
        <v>0</v>
      </c>
      <c r="F233">
        <f>100*Raw_counts!F153/29682</f>
        <v>0</v>
      </c>
      <c r="G233">
        <f>100*Raw_counts!G153/22137</f>
        <v>0</v>
      </c>
      <c r="H233">
        <f>100*Raw_counts!H153/28341</f>
        <v>0</v>
      </c>
      <c r="I233">
        <f>100*Raw_counts!I153/32722</f>
        <v>0</v>
      </c>
      <c r="J233">
        <f>100*Raw_counts!J153/27792</f>
        <v>0</v>
      </c>
      <c r="K233">
        <f>100*Raw_counts!K153/42577</f>
        <v>0</v>
      </c>
      <c r="L233">
        <f>100*Raw_counts!L153/30146</f>
        <v>0.33835334704438402</v>
      </c>
      <c r="M233">
        <f>100*Raw_counts!M153/17272</f>
        <v>0.13895321908290875</v>
      </c>
      <c r="N233">
        <f>100*Raw_counts!N153/34788</f>
        <v>0.35931930550764629</v>
      </c>
      <c r="O233">
        <f>100*Raw_counts!O153/34763</f>
        <v>0</v>
      </c>
      <c r="P233">
        <f>100*Raw_counts!P153/31694</f>
        <v>9.4655139774089736E-2</v>
      </c>
      <c r="Q233">
        <f>100*Raw_counts!Q153/18022</f>
        <v>0</v>
      </c>
      <c r="R233">
        <f t="shared" si="3"/>
        <v>0.35931930550764629</v>
      </c>
      <c r="S233" t="s">
        <v>241</v>
      </c>
      <c r="T233" t="s">
        <v>72</v>
      </c>
      <c r="U233" t="s">
        <v>73</v>
      </c>
      <c r="V233" t="s">
        <v>134</v>
      </c>
      <c r="W233" t="s">
        <v>135</v>
      </c>
      <c r="X233">
        <v>100</v>
      </c>
      <c r="Y233">
        <v>100</v>
      </c>
      <c r="Z233">
        <v>100</v>
      </c>
      <c r="AA233">
        <v>100</v>
      </c>
      <c r="AB233">
        <v>100</v>
      </c>
      <c r="AC233">
        <v>93</v>
      </c>
      <c r="AD233">
        <v>93</v>
      </c>
    </row>
    <row r="234" spans="1:30">
      <c r="A234">
        <v>405</v>
      </c>
      <c r="B234" t="s">
        <v>807</v>
      </c>
      <c r="C234">
        <f>100*Raw_counts!C406/25794</f>
        <v>0</v>
      </c>
      <c r="D234">
        <f>100*Raw_counts!D406/31879</f>
        <v>0</v>
      </c>
      <c r="E234">
        <f>100*Raw_counts!E406/63592</f>
        <v>0</v>
      </c>
      <c r="F234">
        <f>100*Raw_counts!F406/29682</f>
        <v>0</v>
      </c>
      <c r="G234">
        <f>100*Raw_counts!G406/22137</f>
        <v>0.35686859104666396</v>
      </c>
      <c r="H234">
        <f>100*Raw_counts!H406/28341</f>
        <v>0</v>
      </c>
      <c r="I234">
        <f>100*Raw_counts!I406/32722</f>
        <v>0</v>
      </c>
      <c r="J234">
        <f>100*Raw_counts!J406/27792</f>
        <v>0</v>
      </c>
      <c r="K234">
        <f>100*Raw_counts!K406/42577</f>
        <v>0</v>
      </c>
      <c r="L234">
        <f>100*Raw_counts!L406/30146</f>
        <v>0</v>
      </c>
      <c r="M234">
        <f>100*Raw_counts!M406/17272</f>
        <v>0</v>
      </c>
      <c r="N234">
        <f>100*Raw_counts!N406/34788</f>
        <v>0</v>
      </c>
      <c r="O234">
        <f>100*Raw_counts!O406/34763</f>
        <v>0</v>
      </c>
      <c r="P234">
        <f>100*Raw_counts!P406/31694</f>
        <v>0</v>
      </c>
      <c r="Q234">
        <f>100*Raw_counts!Q406/18022</f>
        <v>0</v>
      </c>
      <c r="R234">
        <f t="shared" si="3"/>
        <v>0.35686859104666396</v>
      </c>
      <c r="S234" t="s">
        <v>18</v>
      </c>
      <c r="T234" t="s">
        <v>19</v>
      </c>
      <c r="U234" t="s">
        <v>283</v>
      </c>
      <c r="V234" t="s">
        <v>284</v>
      </c>
      <c r="W234" t="s">
        <v>285</v>
      </c>
      <c r="X234">
        <v>100</v>
      </c>
      <c r="Y234">
        <v>100</v>
      </c>
      <c r="Z234">
        <v>100</v>
      </c>
      <c r="AA234">
        <v>100</v>
      </c>
      <c r="AB234">
        <v>100</v>
      </c>
      <c r="AC234">
        <v>100</v>
      </c>
      <c r="AD234">
        <v>100</v>
      </c>
    </row>
    <row r="235" spans="1:30">
      <c r="A235">
        <v>161</v>
      </c>
      <c r="B235" t="s">
        <v>499</v>
      </c>
      <c r="C235">
        <f>100*Raw_counts!C162/25794</f>
        <v>0</v>
      </c>
      <c r="D235">
        <f>100*Raw_counts!D162/31879</f>
        <v>6.9010947645785622E-2</v>
      </c>
      <c r="E235">
        <f>100*Raw_counts!E162/63592</f>
        <v>0</v>
      </c>
      <c r="F235">
        <f>100*Raw_counts!F162/29682</f>
        <v>0</v>
      </c>
      <c r="G235">
        <f>100*Raw_counts!G162/22137</f>
        <v>0.1129330984324886</v>
      </c>
      <c r="H235">
        <f>100*Raw_counts!H162/28341</f>
        <v>0</v>
      </c>
      <c r="I235">
        <f>100*Raw_counts!I162/32722</f>
        <v>0</v>
      </c>
      <c r="J235">
        <f>100*Raw_counts!J162/27792</f>
        <v>8.9953943580886583E-2</v>
      </c>
      <c r="K235">
        <f>100*Raw_counts!K162/42577</f>
        <v>0</v>
      </c>
      <c r="L235">
        <f>100*Raw_counts!L162/30146</f>
        <v>4.6440655476680158E-2</v>
      </c>
      <c r="M235">
        <f>100*Raw_counts!M162/17272</f>
        <v>0.30106530801296899</v>
      </c>
      <c r="N235">
        <f>100*Raw_counts!N162/34788</f>
        <v>4.8867425549039896E-2</v>
      </c>
      <c r="O235">
        <f>100*Raw_counts!O162/34763</f>
        <v>0</v>
      </c>
      <c r="P235">
        <f>100*Raw_counts!P162/31694</f>
        <v>0.356534359815738</v>
      </c>
      <c r="Q235">
        <f>100*Raw_counts!Q162/18022</f>
        <v>0</v>
      </c>
      <c r="R235">
        <f t="shared" si="3"/>
        <v>0.356534359815738</v>
      </c>
      <c r="S235" t="s">
        <v>269</v>
      </c>
      <c r="T235" t="s">
        <v>270</v>
      </c>
      <c r="U235" t="s">
        <v>160</v>
      </c>
      <c r="V235" t="s">
        <v>161</v>
      </c>
      <c r="W235" t="s">
        <v>162</v>
      </c>
      <c r="X235">
        <v>100</v>
      </c>
      <c r="Y235">
        <v>100</v>
      </c>
      <c r="Z235">
        <v>100</v>
      </c>
      <c r="AA235">
        <v>100</v>
      </c>
      <c r="AB235">
        <v>100</v>
      </c>
      <c r="AC235">
        <v>91</v>
      </c>
      <c r="AD235">
        <v>74</v>
      </c>
    </row>
    <row r="236" spans="1:30">
      <c r="A236">
        <v>126</v>
      </c>
      <c r="B236" t="s">
        <v>448</v>
      </c>
      <c r="C236">
        <f>100*Raw_counts!C127/25794</f>
        <v>0</v>
      </c>
      <c r="D236">
        <f>100*Raw_counts!D127/31879</f>
        <v>0.17252736911446406</v>
      </c>
      <c r="E236">
        <f>100*Raw_counts!E127/63592</f>
        <v>4.7175745376776953E-3</v>
      </c>
      <c r="F236">
        <f>100*Raw_counts!F127/29682</f>
        <v>0</v>
      </c>
      <c r="G236">
        <f>100*Raw_counts!G127/22137</f>
        <v>0.13100239418168677</v>
      </c>
      <c r="H236">
        <f>100*Raw_counts!H127/28341</f>
        <v>0</v>
      </c>
      <c r="I236">
        <f>100*Raw_counts!I127/32722</f>
        <v>0</v>
      </c>
      <c r="J236">
        <f>100*Raw_counts!J127/27792</f>
        <v>0</v>
      </c>
      <c r="K236">
        <f>100*Raw_counts!K127/42577</f>
        <v>0</v>
      </c>
      <c r="L236">
        <f>100*Raw_counts!L127/30146</f>
        <v>0.15259072513766336</v>
      </c>
      <c r="M236">
        <f>100*Raw_counts!M127/17272</f>
        <v>0.33001389532190828</v>
      </c>
      <c r="N236">
        <f>100*Raw_counts!N127/34788</f>
        <v>0.35644475106358514</v>
      </c>
      <c r="O236">
        <f>100*Raw_counts!O127/34763</f>
        <v>0</v>
      </c>
      <c r="P236">
        <f>100*Raw_counts!P127/31694</f>
        <v>0.19877579352558844</v>
      </c>
      <c r="Q236">
        <f>100*Raw_counts!Q127/18022</f>
        <v>0</v>
      </c>
      <c r="R236">
        <f t="shared" si="3"/>
        <v>0.35644475106358514</v>
      </c>
      <c r="S236" t="s">
        <v>18</v>
      </c>
      <c r="T236" t="s">
        <v>19</v>
      </c>
      <c r="U236" t="s">
        <v>259</v>
      </c>
      <c r="V236" t="s">
        <v>449</v>
      </c>
      <c r="W236" t="s">
        <v>450</v>
      </c>
      <c r="X236">
        <v>100</v>
      </c>
      <c r="Y236">
        <v>100</v>
      </c>
      <c r="Z236">
        <v>100</v>
      </c>
      <c r="AA236">
        <v>100</v>
      </c>
      <c r="AB236">
        <v>100</v>
      </c>
      <c r="AC236">
        <v>99</v>
      </c>
      <c r="AD236">
        <v>99</v>
      </c>
    </row>
    <row r="237" spans="1:30">
      <c r="A237">
        <v>348</v>
      </c>
      <c r="B237" t="s">
        <v>738</v>
      </c>
      <c r="C237">
        <f>100*Raw_counts!C349/25794</f>
        <v>0</v>
      </c>
      <c r="D237">
        <f>100*Raw_counts!D349/31879</f>
        <v>0</v>
      </c>
      <c r="E237">
        <f>100*Raw_counts!E349/63592</f>
        <v>0</v>
      </c>
      <c r="F237">
        <f>100*Raw_counts!F349/29682</f>
        <v>0</v>
      </c>
      <c r="G237">
        <f>100*Raw_counts!G349/22137</f>
        <v>0</v>
      </c>
      <c r="H237">
        <f>100*Raw_counts!H349/28341</f>
        <v>0</v>
      </c>
      <c r="I237">
        <f>100*Raw_counts!I349/32722</f>
        <v>0</v>
      </c>
      <c r="J237">
        <f>100*Raw_counts!J349/27792</f>
        <v>0</v>
      </c>
      <c r="K237">
        <f>100*Raw_counts!K349/42577</f>
        <v>0</v>
      </c>
      <c r="L237">
        <f>100*Raw_counts!L349/30146</f>
        <v>0</v>
      </c>
      <c r="M237">
        <f>100*Raw_counts!M349/17272</f>
        <v>0</v>
      </c>
      <c r="N237">
        <f>100*Raw_counts!N349/34788</f>
        <v>0</v>
      </c>
      <c r="O237">
        <f>100*Raw_counts!O349/34763</f>
        <v>0.10931162442827144</v>
      </c>
      <c r="P237">
        <f>100*Raw_counts!P349/31694</f>
        <v>0</v>
      </c>
      <c r="Q237">
        <f>100*Raw_counts!Q349/18022</f>
        <v>0.34957274442348241</v>
      </c>
      <c r="R237">
        <f t="shared" si="3"/>
        <v>0.34957274442348241</v>
      </c>
      <c r="S237" t="s">
        <v>18</v>
      </c>
      <c r="T237" t="s">
        <v>35</v>
      </c>
      <c r="U237" t="s">
        <v>38</v>
      </c>
      <c r="V237" t="s">
        <v>739</v>
      </c>
      <c r="W237" t="s">
        <v>90</v>
      </c>
      <c r="X237">
        <v>100</v>
      </c>
      <c r="Y237">
        <v>100</v>
      </c>
      <c r="Z237">
        <v>100</v>
      </c>
      <c r="AA237">
        <v>100</v>
      </c>
      <c r="AB237">
        <v>100</v>
      </c>
      <c r="AC237">
        <v>100</v>
      </c>
      <c r="AD237">
        <v>50</v>
      </c>
    </row>
    <row r="238" spans="1:30">
      <c r="A238">
        <v>131</v>
      </c>
      <c r="B238" t="s">
        <v>455</v>
      </c>
      <c r="C238">
        <f>100*Raw_counts!C132/25794</f>
        <v>0</v>
      </c>
      <c r="D238">
        <f>100*Raw_counts!D132/31879</f>
        <v>0.24467517801687633</v>
      </c>
      <c r="E238">
        <f>100*Raw_counts!E132/63592</f>
        <v>0</v>
      </c>
      <c r="F238">
        <f>100*Raw_counts!F132/29682</f>
        <v>0</v>
      </c>
      <c r="G238">
        <f>100*Raw_counts!G132/22137</f>
        <v>0</v>
      </c>
      <c r="H238">
        <f>100*Raw_counts!H132/28341</f>
        <v>0</v>
      </c>
      <c r="I238">
        <f>100*Raw_counts!I132/32722</f>
        <v>0</v>
      </c>
      <c r="J238">
        <f>100*Raw_counts!J132/27792</f>
        <v>0.19430051813471502</v>
      </c>
      <c r="K238">
        <f>100*Raw_counts!K132/42577</f>
        <v>0</v>
      </c>
      <c r="L238">
        <f>100*Raw_counts!L132/30146</f>
        <v>0.16254229416838054</v>
      </c>
      <c r="M238">
        <f>100*Raw_counts!M132/17272</f>
        <v>0.34738304770727191</v>
      </c>
      <c r="N238">
        <f>100*Raw_counts!N132/34788</f>
        <v>0.20696791997240427</v>
      </c>
      <c r="O238">
        <f>100*Raw_counts!O132/34763</f>
        <v>0</v>
      </c>
      <c r="P238">
        <f>100*Raw_counts!P132/31694</f>
        <v>9.781031109989273E-2</v>
      </c>
      <c r="Q238">
        <f>100*Raw_counts!Q132/18022</f>
        <v>0</v>
      </c>
      <c r="R238">
        <f t="shared" si="3"/>
        <v>0.34738304770727191</v>
      </c>
      <c r="S238" t="s">
        <v>265</v>
      </c>
      <c r="T238" t="s">
        <v>441</v>
      </c>
      <c r="U238" t="s">
        <v>442</v>
      </c>
      <c r="X238">
        <v>100</v>
      </c>
      <c r="Y238">
        <v>100</v>
      </c>
      <c r="Z238">
        <v>100</v>
      </c>
      <c r="AA238">
        <v>100</v>
      </c>
      <c r="AB238">
        <v>100</v>
      </c>
      <c r="AC238">
        <v>100</v>
      </c>
      <c r="AD238">
        <v>100</v>
      </c>
    </row>
    <row r="239" spans="1:30">
      <c r="A239">
        <v>291</v>
      </c>
      <c r="B239" t="s">
        <v>667</v>
      </c>
      <c r="C239">
        <f>100*Raw_counts!C292/25794</f>
        <v>0</v>
      </c>
      <c r="D239">
        <f>100*Raw_counts!D292/31879</f>
        <v>0</v>
      </c>
      <c r="E239">
        <f>100*Raw_counts!E292/63592</f>
        <v>0</v>
      </c>
      <c r="F239">
        <f>100*Raw_counts!F292/29682</f>
        <v>0</v>
      </c>
      <c r="G239">
        <f>100*Raw_counts!G292/22137</f>
        <v>0</v>
      </c>
      <c r="H239">
        <f>100*Raw_counts!H292/28341</f>
        <v>0</v>
      </c>
      <c r="I239">
        <f>100*Raw_counts!I292/32722</f>
        <v>0</v>
      </c>
      <c r="J239">
        <f>100*Raw_counts!J292/27792</f>
        <v>6.83649971214738E-2</v>
      </c>
      <c r="K239">
        <f>100*Raw_counts!K292/42577</f>
        <v>0</v>
      </c>
      <c r="L239">
        <f>100*Raw_counts!L292/30146</f>
        <v>0</v>
      </c>
      <c r="M239">
        <f>100*Raw_counts!M292/17272</f>
        <v>0</v>
      </c>
      <c r="N239">
        <f>100*Raw_counts!N292/34788</f>
        <v>0</v>
      </c>
      <c r="O239">
        <f>100*Raw_counts!O292/34763</f>
        <v>0</v>
      </c>
      <c r="P239">
        <f>100*Raw_counts!P292/31694</f>
        <v>0.34706884583832903</v>
      </c>
      <c r="Q239">
        <f>100*Raw_counts!Q292/18022</f>
        <v>0</v>
      </c>
      <c r="R239">
        <f t="shared" si="3"/>
        <v>0.34706884583832903</v>
      </c>
      <c r="S239" t="s">
        <v>18</v>
      </c>
      <c r="T239" t="s">
        <v>19</v>
      </c>
      <c r="U239" t="s">
        <v>253</v>
      </c>
      <c r="V239" t="s">
        <v>27</v>
      </c>
      <c r="W239" t="s">
        <v>199</v>
      </c>
      <c r="X239">
        <v>100</v>
      </c>
      <c r="Y239">
        <v>100</v>
      </c>
      <c r="Z239">
        <v>100</v>
      </c>
      <c r="AA239">
        <v>100</v>
      </c>
      <c r="AB239">
        <v>100</v>
      </c>
      <c r="AC239">
        <v>52</v>
      </c>
      <c r="AD239">
        <v>41</v>
      </c>
    </row>
    <row r="240" spans="1:30">
      <c r="A240">
        <v>159</v>
      </c>
      <c r="B240" t="s">
        <v>496</v>
      </c>
      <c r="C240">
        <f>100*Raw_counts!C160/25794</f>
        <v>0</v>
      </c>
      <c r="D240">
        <f>100*Raw_counts!D160/31879</f>
        <v>0</v>
      </c>
      <c r="E240">
        <f>100*Raw_counts!E160/63592</f>
        <v>0</v>
      </c>
      <c r="F240">
        <f>100*Raw_counts!F160/29682</f>
        <v>0</v>
      </c>
      <c r="G240">
        <f>100*Raw_counts!G160/22137</f>
        <v>4.5173239372995437E-2</v>
      </c>
      <c r="H240">
        <f>100*Raw_counts!H160/28341</f>
        <v>0</v>
      </c>
      <c r="I240">
        <f>100*Raw_counts!I160/32722</f>
        <v>0</v>
      </c>
      <c r="J240">
        <f>100*Raw_counts!J160/27792</f>
        <v>0</v>
      </c>
      <c r="K240">
        <f>100*Raw_counts!K160/42577</f>
        <v>0</v>
      </c>
      <c r="L240">
        <f>100*Raw_counts!L160/30146</f>
        <v>0.17912824255290918</v>
      </c>
      <c r="M240">
        <f>100*Raw_counts!M160/17272</f>
        <v>0.17948124131542381</v>
      </c>
      <c r="N240">
        <f>100*Raw_counts!N160/34788</f>
        <v>0.19259514775209843</v>
      </c>
      <c r="O240">
        <f>100*Raw_counts!O160/34763</f>
        <v>0</v>
      </c>
      <c r="P240">
        <f>100*Raw_counts!P160/31694</f>
        <v>0.34391367451252602</v>
      </c>
      <c r="Q240">
        <f>100*Raw_counts!Q160/18022</f>
        <v>0</v>
      </c>
      <c r="R240">
        <f t="shared" si="3"/>
        <v>0.34391367451252602</v>
      </c>
      <c r="S240" t="s">
        <v>241</v>
      </c>
      <c r="T240" t="s">
        <v>72</v>
      </c>
      <c r="U240" t="s">
        <v>73</v>
      </c>
      <c r="V240" t="s">
        <v>77</v>
      </c>
      <c r="X240">
        <v>100</v>
      </c>
      <c r="Y240">
        <v>100</v>
      </c>
      <c r="Z240">
        <v>100</v>
      </c>
      <c r="AA240">
        <v>100</v>
      </c>
      <c r="AB240">
        <v>100</v>
      </c>
      <c r="AC240">
        <v>93</v>
      </c>
      <c r="AD240">
        <v>93</v>
      </c>
    </row>
    <row r="241" spans="1:30">
      <c r="A241">
        <v>179</v>
      </c>
      <c r="B241" t="s">
        <v>525</v>
      </c>
      <c r="C241">
        <f>100*Raw_counts!C180/25794</f>
        <v>0</v>
      </c>
      <c r="D241">
        <f>100*Raw_counts!D180/31879</f>
        <v>0.10979014398193168</v>
      </c>
      <c r="E241">
        <f>100*Raw_counts!E180/63592</f>
        <v>0</v>
      </c>
      <c r="F241">
        <f>100*Raw_counts!F180/29682</f>
        <v>0</v>
      </c>
      <c r="G241">
        <f>100*Raw_counts!G180/22137</f>
        <v>0.34331661923476531</v>
      </c>
      <c r="H241">
        <f>100*Raw_counts!H180/28341</f>
        <v>0</v>
      </c>
      <c r="I241">
        <f>100*Raw_counts!I180/32722</f>
        <v>0</v>
      </c>
      <c r="J241">
        <f>100*Raw_counts!J180/27792</f>
        <v>9.7150259067357511E-2</v>
      </c>
      <c r="K241">
        <f>100*Raw_counts!K180/42577</f>
        <v>0</v>
      </c>
      <c r="L241">
        <f>100*Raw_counts!L180/30146</f>
        <v>2.3220327738340079E-2</v>
      </c>
      <c r="M241">
        <f>100*Raw_counts!M180/17272</f>
        <v>0.13895321908290875</v>
      </c>
      <c r="N241">
        <f>100*Raw_counts!N180/34788</f>
        <v>0</v>
      </c>
      <c r="O241">
        <f>100*Raw_counts!O180/34763</f>
        <v>0</v>
      </c>
      <c r="P241">
        <f>100*Raw_counts!P180/31694</f>
        <v>0.22086199280620938</v>
      </c>
      <c r="Q241">
        <f>100*Raw_counts!Q180/18022</f>
        <v>0</v>
      </c>
      <c r="R241">
        <f t="shared" si="3"/>
        <v>0.34331661923476531</v>
      </c>
      <c r="S241" t="s">
        <v>241</v>
      </c>
      <c r="T241" t="s">
        <v>72</v>
      </c>
      <c r="U241" t="s">
        <v>73</v>
      </c>
      <c r="V241" t="s">
        <v>321</v>
      </c>
      <c r="X241">
        <v>100</v>
      </c>
      <c r="Y241">
        <v>100</v>
      </c>
      <c r="Z241">
        <v>100</v>
      </c>
      <c r="AA241">
        <v>100</v>
      </c>
      <c r="AB241">
        <v>84</v>
      </c>
      <c r="AC241">
        <v>47</v>
      </c>
      <c r="AD241">
        <v>47</v>
      </c>
    </row>
    <row r="242" spans="1:30">
      <c r="A242">
        <v>202</v>
      </c>
      <c r="B242" t="s">
        <v>555</v>
      </c>
      <c r="C242">
        <f>100*Raw_counts!C203/25794</f>
        <v>2.3261223540358224E-2</v>
      </c>
      <c r="D242">
        <f>100*Raw_counts!D203/31879</f>
        <v>0.15370620157470435</v>
      </c>
      <c r="E242">
        <f>100*Raw_counts!E203/63592</f>
        <v>0</v>
      </c>
      <c r="F242">
        <f>100*Raw_counts!F203/29682</f>
        <v>0</v>
      </c>
      <c r="G242">
        <f>100*Raw_counts!G203/22137</f>
        <v>0.34331661923476531</v>
      </c>
      <c r="H242">
        <f>100*Raw_counts!H203/28341</f>
        <v>0</v>
      </c>
      <c r="I242">
        <f>100*Raw_counts!I203/32722</f>
        <v>0</v>
      </c>
      <c r="J242">
        <f>100*Raw_counts!J203/27792</f>
        <v>0</v>
      </c>
      <c r="K242">
        <f>100*Raw_counts!K203/42577</f>
        <v>0</v>
      </c>
      <c r="L242">
        <f>100*Raw_counts!L203/30146</f>
        <v>1.6585948384528627E-2</v>
      </c>
      <c r="M242">
        <f>100*Raw_counts!M203/17272</f>
        <v>6.9476609541454376E-2</v>
      </c>
      <c r="N242">
        <f>100*Raw_counts!N203/34788</f>
        <v>3.7369207772795218E-2</v>
      </c>
      <c r="O242">
        <f>100*Raw_counts!O203/34763</f>
        <v>0</v>
      </c>
      <c r="P242">
        <f>100*Raw_counts!P203/31694</f>
        <v>0.1419827096611346</v>
      </c>
      <c r="Q242">
        <f>100*Raw_counts!Q203/18022</f>
        <v>0</v>
      </c>
      <c r="R242">
        <f t="shared" si="3"/>
        <v>0.34331661923476531</v>
      </c>
      <c r="S242" t="s">
        <v>241</v>
      </c>
      <c r="T242" t="s">
        <v>72</v>
      </c>
      <c r="U242" t="s">
        <v>73</v>
      </c>
      <c r="V242" t="s">
        <v>321</v>
      </c>
      <c r="W242" t="s">
        <v>526</v>
      </c>
      <c r="X242">
        <v>100</v>
      </c>
      <c r="Y242">
        <v>100</v>
      </c>
      <c r="Z242">
        <v>100</v>
      </c>
      <c r="AA242">
        <v>100</v>
      </c>
      <c r="AB242">
        <v>96</v>
      </c>
      <c r="AC242">
        <v>57</v>
      </c>
      <c r="AD242">
        <v>56</v>
      </c>
    </row>
    <row r="243" spans="1:30">
      <c r="A243">
        <v>275</v>
      </c>
      <c r="B243" t="s">
        <v>648</v>
      </c>
      <c r="C243">
        <f>100*Raw_counts!C276/25794</f>
        <v>0</v>
      </c>
      <c r="D243">
        <f>100*Raw_counts!D276/31879</f>
        <v>0</v>
      </c>
      <c r="E243">
        <f>100*Raw_counts!E276/63592</f>
        <v>0</v>
      </c>
      <c r="F243">
        <f>100*Raw_counts!F276/29682</f>
        <v>0</v>
      </c>
      <c r="G243">
        <f>100*Raw_counts!G276/22137</f>
        <v>0</v>
      </c>
      <c r="H243">
        <f>100*Raw_counts!H276/28341</f>
        <v>0</v>
      </c>
      <c r="I243">
        <f>100*Raw_counts!I276/32722</f>
        <v>0</v>
      </c>
      <c r="J243">
        <f>100*Raw_counts!J276/27792</f>
        <v>0</v>
      </c>
      <c r="K243">
        <f>100*Raw_counts!K276/42577</f>
        <v>0</v>
      </c>
      <c r="L243">
        <f>100*Raw_counts!L276/30146</f>
        <v>6.6343793538114508E-3</v>
      </c>
      <c r="M243">
        <f>100*Raw_counts!M276/17272</f>
        <v>0</v>
      </c>
      <c r="N243">
        <f>100*Raw_counts!N276/34788</f>
        <v>0</v>
      </c>
      <c r="O243">
        <f>100*Raw_counts!O276/34763</f>
        <v>0.34231798176221845</v>
      </c>
      <c r="P243">
        <f>100*Raw_counts!P276/31694</f>
        <v>0</v>
      </c>
      <c r="Q243">
        <f>100*Raw_counts!Q276/18022</f>
        <v>0.12762179558317613</v>
      </c>
      <c r="R243">
        <f t="shared" si="3"/>
        <v>0.34231798176221845</v>
      </c>
      <c r="S243" t="s">
        <v>477</v>
      </c>
      <c r="T243" t="s">
        <v>15</v>
      </c>
      <c r="U243" t="s">
        <v>25</v>
      </c>
      <c r="V243" t="s">
        <v>26</v>
      </c>
      <c r="W243" t="s">
        <v>176</v>
      </c>
      <c r="X243">
        <v>100</v>
      </c>
      <c r="Y243">
        <v>100</v>
      </c>
      <c r="Z243">
        <v>100</v>
      </c>
      <c r="AA243">
        <v>100</v>
      </c>
      <c r="AB243">
        <v>100</v>
      </c>
      <c r="AC243">
        <v>99</v>
      </c>
      <c r="AD243">
        <v>99</v>
      </c>
    </row>
    <row r="244" spans="1:30">
      <c r="A244">
        <v>153</v>
      </c>
      <c r="B244" t="s">
        <v>485</v>
      </c>
      <c r="C244">
        <f>100*Raw_counts!C154/25794</f>
        <v>0</v>
      </c>
      <c r="D244">
        <f>100*Raw_counts!D154/31879</f>
        <v>0</v>
      </c>
      <c r="E244">
        <f>100*Raw_counts!E154/63592</f>
        <v>0</v>
      </c>
      <c r="F244">
        <f>100*Raw_counts!F154/29682</f>
        <v>0</v>
      </c>
      <c r="G244">
        <f>100*Raw_counts!G154/22137</f>
        <v>1.8069295749198175E-2</v>
      </c>
      <c r="H244">
        <f>100*Raw_counts!H154/28341</f>
        <v>0</v>
      </c>
      <c r="I244">
        <f>100*Raw_counts!I154/32722</f>
        <v>0</v>
      </c>
      <c r="J244">
        <f>100*Raw_counts!J154/27792</f>
        <v>0.12233736327000576</v>
      </c>
      <c r="K244">
        <f>100*Raw_counts!K154/42577</f>
        <v>0</v>
      </c>
      <c r="L244">
        <f>100*Raw_counts!L154/30146</f>
        <v>0.24547203609102369</v>
      </c>
      <c r="M244">
        <f>100*Raw_counts!M154/17272</f>
        <v>0.2779064381658175</v>
      </c>
      <c r="N244">
        <f>100*Raw_counts!N154/34788</f>
        <v>0.34207197884327928</v>
      </c>
      <c r="O244">
        <f>100*Raw_counts!O154/34763</f>
        <v>0</v>
      </c>
      <c r="P244">
        <f>100*Raw_counts!P154/31694</f>
        <v>0</v>
      </c>
      <c r="Q244">
        <f>100*Raw_counts!Q154/18022</f>
        <v>0</v>
      </c>
      <c r="R244">
        <f t="shared" si="3"/>
        <v>0.34207197884327928</v>
      </c>
      <c r="S244" t="s">
        <v>18</v>
      </c>
      <c r="T244" t="s">
        <v>19</v>
      </c>
      <c r="U244" t="s">
        <v>259</v>
      </c>
      <c r="V244" t="s">
        <v>408</v>
      </c>
      <c r="X244">
        <v>100</v>
      </c>
      <c r="Y244">
        <v>100</v>
      </c>
      <c r="Z244">
        <v>100</v>
      </c>
      <c r="AA244">
        <v>100</v>
      </c>
      <c r="AB244">
        <v>100</v>
      </c>
      <c r="AC244">
        <v>44</v>
      </c>
      <c r="AD244">
        <v>44</v>
      </c>
    </row>
    <row r="245" spans="1:30">
      <c r="A245">
        <v>178</v>
      </c>
      <c r="B245" t="s">
        <v>523</v>
      </c>
      <c r="C245">
        <f>100*Raw_counts!C179/25794</f>
        <v>4.6522447080716449E-2</v>
      </c>
      <c r="D245">
        <f>100*Raw_counts!D179/31879</f>
        <v>0.1944853979108504</v>
      </c>
      <c r="E245">
        <f>100*Raw_counts!E179/63592</f>
        <v>0</v>
      </c>
      <c r="F245">
        <f>100*Raw_counts!F179/29682</f>
        <v>0</v>
      </c>
      <c r="G245">
        <f>100*Raw_counts!G179/22137</f>
        <v>0.33879929529746577</v>
      </c>
      <c r="H245">
        <f>100*Raw_counts!H179/28341</f>
        <v>2.1170742034508309E-2</v>
      </c>
      <c r="I245">
        <f>100*Raw_counts!I179/32722</f>
        <v>3.0560479188313672E-2</v>
      </c>
      <c r="J245">
        <f>100*Raw_counts!J179/27792</f>
        <v>0.23388025331030513</v>
      </c>
      <c r="K245">
        <f>100*Raw_counts!K179/42577</f>
        <v>2.113817319209902E-2</v>
      </c>
      <c r="L245">
        <f>100*Raw_counts!L179/30146</f>
        <v>0</v>
      </c>
      <c r="M245">
        <f>100*Raw_counts!M179/17272</f>
        <v>0</v>
      </c>
      <c r="N245">
        <f>100*Raw_counts!N179/34788</f>
        <v>0</v>
      </c>
      <c r="O245">
        <f>100*Raw_counts!O179/34763</f>
        <v>0</v>
      </c>
      <c r="P245">
        <f>100*Raw_counts!P179/31694</f>
        <v>0</v>
      </c>
      <c r="Q245">
        <f>100*Raw_counts!Q179/18022</f>
        <v>0</v>
      </c>
      <c r="R245">
        <f t="shared" si="3"/>
        <v>0.33879929529746577</v>
      </c>
      <c r="S245" t="s">
        <v>241</v>
      </c>
      <c r="T245" t="s">
        <v>72</v>
      </c>
      <c r="U245" t="s">
        <v>73</v>
      </c>
      <c r="V245" t="s">
        <v>524</v>
      </c>
      <c r="X245">
        <v>100</v>
      </c>
      <c r="Y245">
        <v>100</v>
      </c>
      <c r="Z245">
        <v>100</v>
      </c>
      <c r="AA245">
        <v>100</v>
      </c>
      <c r="AB245">
        <v>100</v>
      </c>
      <c r="AC245">
        <v>100</v>
      </c>
      <c r="AD245">
        <v>100</v>
      </c>
    </row>
    <row r="246" spans="1:30">
      <c r="A246">
        <v>261</v>
      </c>
      <c r="B246" t="s">
        <v>633</v>
      </c>
      <c r="C246">
        <f>100*Raw_counts!C262/25794</f>
        <v>1.5507482360238816E-2</v>
      </c>
      <c r="D246">
        <f>100*Raw_counts!D262/31879</f>
        <v>0.2415383167602497</v>
      </c>
      <c r="E246">
        <f>100*Raw_counts!E262/63592</f>
        <v>0</v>
      </c>
      <c r="F246">
        <f>100*Raw_counts!F262/29682</f>
        <v>0</v>
      </c>
      <c r="G246">
        <f>100*Raw_counts!G262/22137</f>
        <v>0.33879929529746577</v>
      </c>
      <c r="H246">
        <f>100*Raw_counts!H262/28341</f>
        <v>0</v>
      </c>
      <c r="I246">
        <f>100*Raw_counts!I262/32722</f>
        <v>0</v>
      </c>
      <c r="J246">
        <f>100*Raw_counts!J262/27792</f>
        <v>0</v>
      </c>
      <c r="K246">
        <f>100*Raw_counts!K262/42577</f>
        <v>0</v>
      </c>
      <c r="L246">
        <f>100*Raw_counts!L262/30146</f>
        <v>0</v>
      </c>
      <c r="M246">
        <f>100*Raw_counts!M262/17272</f>
        <v>0</v>
      </c>
      <c r="N246">
        <f>100*Raw_counts!N262/34788</f>
        <v>0</v>
      </c>
      <c r="O246">
        <f>100*Raw_counts!O262/34763</f>
        <v>0</v>
      </c>
      <c r="P246">
        <f>100*Raw_counts!P262/31694</f>
        <v>0</v>
      </c>
      <c r="Q246">
        <f>100*Raw_counts!Q262/18022</f>
        <v>0</v>
      </c>
      <c r="R246">
        <f t="shared" si="3"/>
        <v>0.33879929529746577</v>
      </c>
      <c r="S246" t="s">
        <v>241</v>
      </c>
      <c r="T246" t="s">
        <v>72</v>
      </c>
      <c r="U246" t="s">
        <v>73</v>
      </c>
      <c r="V246" t="s">
        <v>77</v>
      </c>
      <c r="X246">
        <v>100</v>
      </c>
      <c r="Y246">
        <v>100</v>
      </c>
      <c r="Z246">
        <v>100</v>
      </c>
      <c r="AA246">
        <v>100</v>
      </c>
      <c r="AB246">
        <v>100</v>
      </c>
      <c r="AC246">
        <v>98</v>
      </c>
      <c r="AD246">
        <v>98</v>
      </c>
    </row>
    <row r="247" spans="1:30">
      <c r="A247">
        <v>281</v>
      </c>
      <c r="B247" t="s">
        <v>655</v>
      </c>
      <c r="C247">
        <f>100*Raw_counts!C282/25794</f>
        <v>0</v>
      </c>
      <c r="D247">
        <f>100*Raw_counts!D282/31879</f>
        <v>0</v>
      </c>
      <c r="E247">
        <f>100*Raw_counts!E282/63592</f>
        <v>0</v>
      </c>
      <c r="F247">
        <f>100*Raw_counts!F282/29682</f>
        <v>0</v>
      </c>
      <c r="G247">
        <f>100*Raw_counts!G282/22137</f>
        <v>0</v>
      </c>
      <c r="H247">
        <f>100*Raw_counts!H282/28341</f>
        <v>0</v>
      </c>
      <c r="I247">
        <f>100*Raw_counts!I282/32722</f>
        <v>0</v>
      </c>
      <c r="J247">
        <f>100*Raw_counts!J282/27792</f>
        <v>8.2757628094415656E-2</v>
      </c>
      <c r="K247">
        <f>100*Raw_counts!K282/42577</f>
        <v>0</v>
      </c>
      <c r="L247">
        <f>100*Raw_counts!L282/30146</f>
        <v>1.9903138061434351E-2</v>
      </c>
      <c r="M247">
        <f>100*Raw_counts!M282/17272</f>
        <v>0.33580361278369614</v>
      </c>
      <c r="N247">
        <f>100*Raw_counts!N282/34788</f>
        <v>5.7491088881223409E-2</v>
      </c>
      <c r="O247">
        <f>100*Raw_counts!O282/34763</f>
        <v>0</v>
      </c>
      <c r="P247">
        <f>100*Raw_counts!P282/31694</f>
        <v>0.10096548242569571</v>
      </c>
      <c r="Q247">
        <f>100*Raw_counts!Q282/18022</f>
        <v>0</v>
      </c>
      <c r="R247">
        <f t="shared" si="3"/>
        <v>0.33580361278369614</v>
      </c>
      <c r="S247" t="s">
        <v>238</v>
      </c>
      <c r="T247" t="s">
        <v>85</v>
      </c>
      <c r="U247" t="s">
        <v>86</v>
      </c>
      <c r="V247" t="s">
        <v>87</v>
      </c>
      <c r="W247" t="s">
        <v>534</v>
      </c>
      <c r="X247">
        <v>100</v>
      </c>
      <c r="Y247">
        <v>99</v>
      </c>
      <c r="Z247">
        <v>99</v>
      </c>
      <c r="AA247">
        <v>99</v>
      </c>
      <c r="AB247">
        <v>99</v>
      </c>
      <c r="AC247">
        <v>92</v>
      </c>
      <c r="AD247">
        <v>91</v>
      </c>
    </row>
    <row r="248" spans="1:30">
      <c r="A248">
        <v>170</v>
      </c>
      <c r="B248" t="s">
        <v>511</v>
      </c>
      <c r="C248">
        <f>100*Raw_counts!C171/25794</f>
        <v>0</v>
      </c>
      <c r="D248">
        <f>100*Raw_counts!D171/31879</f>
        <v>9.0968976442171959E-2</v>
      </c>
      <c r="E248">
        <f>100*Raw_counts!E171/63592</f>
        <v>0</v>
      </c>
      <c r="F248">
        <f>100*Raw_counts!F171/29682</f>
        <v>0</v>
      </c>
      <c r="G248">
        <f>100*Raw_counts!G171/22137</f>
        <v>0.33428197136016624</v>
      </c>
      <c r="H248">
        <f>100*Raw_counts!H171/28341</f>
        <v>0</v>
      </c>
      <c r="I248">
        <f>100*Raw_counts!I171/32722</f>
        <v>1.5280239594156836E-2</v>
      </c>
      <c r="J248">
        <f>100*Raw_counts!J171/27792</f>
        <v>0.2734599884858952</v>
      </c>
      <c r="K248">
        <f>100*Raw_counts!K171/42577</f>
        <v>2.8184230922798693E-2</v>
      </c>
      <c r="L248">
        <f>100*Raw_counts!L171/30146</f>
        <v>0</v>
      </c>
      <c r="M248">
        <f>100*Raw_counts!M171/17272</f>
        <v>2.8948587308939323E-2</v>
      </c>
      <c r="N248">
        <f>100*Raw_counts!N171/34788</f>
        <v>0</v>
      </c>
      <c r="O248">
        <f>100*Raw_counts!O171/34763</f>
        <v>0</v>
      </c>
      <c r="P248">
        <f>100*Raw_counts!P171/31694</f>
        <v>0.1766895942449675</v>
      </c>
      <c r="Q248">
        <f>100*Raw_counts!Q171/18022</f>
        <v>0</v>
      </c>
      <c r="R248">
        <f t="shared" si="3"/>
        <v>0.33428197136016624</v>
      </c>
      <c r="S248" t="s">
        <v>362</v>
      </c>
      <c r="T248" t="s">
        <v>509</v>
      </c>
      <c r="U248" t="s">
        <v>510</v>
      </c>
      <c r="V248" t="s">
        <v>512</v>
      </c>
      <c r="W248" t="s">
        <v>513</v>
      </c>
      <c r="X248">
        <v>100</v>
      </c>
      <c r="Y248">
        <v>100</v>
      </c>
      <c r="Z248">
        <v>100</v>
      </c>
      <c r="AA248">
        <v>100</v>
      </c>
      <c r="AB248">
        <v>100</v>
      </c>
      <c r="AC248">
        <v>100</v>
      </c>
      <c r="AD248">
        <v>100</v>
      </c>
    </row>
    <row r="249" spans="1:30">
      <c r="A249">
        <v>393</v>
      </c>
      <c r="B249" t="s">
        <v>793</v>
      </c>
      <c r="C249">
        <f>100*Raw_counts!C394/25794</f>
        <v>0</v>
      </c>
      <c r="D249">
        <f>100*Raw_counts!D394/31879</f>
        <v>0</v>
      </c>
      <c r="E249">
        <f>100*Raw_counts!E394/63592</f>
        <v>0</v>
      </c>
      <c r="F249">
        <f>100*Raw_counts!F394/29682</f>
        <v>0</v>
      </c>
      <c r="G249">
        <f>100*Raw_counts!G394/22137</f>
        <v>0.33428197136016624</v>
      </c>
      <c r="H249">
        <f>100*Raw_counts!H394/28341</f>
        <v>0</v>
      </c>
      <c r="I249">
        <f>100*Raw_counts!I394/32722</f>
        <v>0</v>
      </c>
      <c r="J249">
        <f>100*Raw_counts!J394/27792</f>
        <v>3.2383419689119168E-2</v>
      </c>
      <c r="K249">
        <f>100*Raw_counts!K394/42577</f>
        <v>0</v>
      </c>
      <c r="L249">
        <f>100*Raw_counts!L394/30146</f>
        <v>0</v>
      </c>
      <c r="M249">
        <f>100*Raw_counts!M394/17272</f>
        <v>0</v>
      </c>
      <c r="N249">
        <f>100*Raw_counts!N394/34788</f>
        <v>0</v>
      </c>
      <c r="O249">
        <f>100*Raw_counts!O394/34763</f>
        <v>0</v>
      </c>
      <c r="P249">
        <f>100*Raw_counts!P394/31694</f>
        <v>0</v>
      </c>
      <c r="Q249">
        <f>100*Raw_counts!Q394/18022</f>
        <v>0</v>
      </c>
      <c r="R249">
        <f t="shared" si="3"/>
        <v>0.33428197136016624</v>
      </c>
      <c r="S249" t="s">
        <v>269</v>
      </c>
      <c r="T249" t="s">
        <v>270</v>
      </c>
      <c r="U249" t="s">
        <v>160</v>
      </c>
      <c r="V249" t="s">
        <v>161</v>
      </c>
      <c r="W249" t="s">
        <v>162</v>
      </c>
      <c r="X249">
        <v>100</v>
      </c>
      <c r="Y249">
        <v>100</v>
      </c>
      <c r="Z249">
        <v>100</v>
      </c>
      <c r="AA249">
        <v>100</v>
      </c>
      <c r="AB249">
        <v>100</v>
      </c>
      <c r="AC249">
        <v>100</v>
      </c>
      <c r="AD249">
        <v>95</v>
      </c>
    </row>
    <row r="250" spans="1:30">
      <c r="A250">
        <v>245</v>
      </c>
      <c r="B250" t="s">
        <v>609</v>
      </c>
      <c r="C250">
        <f>100*Raw_counts!C246/25794</f>
        <v>0</v>
      </c>
      <c r="D250">
        <f>100*Raw_counts!D246/31879</f>
        <v>0.33250729320242167</v>
      </c>
      <c r="E250">
        <f>100*Raw_counts!E246/63592</f>
        <v>0</v>
      </c>
      <c r="F250">
        <f>100*Raw_counts!F246/29682</f>
        <v>0</v>
      </c>
      <c r="G250">
        <f>100*Raw_counts!G246/22137</f>
        <v>4.9690563310294984E-2</v>
      </c>
      <c r="H250">
        <f>100*Raw_counts!H246/28341</f>
        <v>0</v>
      </c>
      <c r="I250">
        <f>100*Raw_counts!I246/32722</f>
        <v>0</v>
      </c>
      <c r="J250">
        <f>100*Raw_counts!J246/27792</f>
        <v>2.5187104202648244E-2</v>
      </c>
      <c r="K250">
        <f>100*Raw_counts!K246/42577</f>
        <v>0</v>
      </c>
      <c r="L250">
        <f>100*Raw_counts!L246/30146</f>
        <v>0</v>
      </c>
      <c r="M250">
        <f>100*Raw_counts!M246/17272</f>
        <v>0</v>
      </c>
      <c r="N250">
        <f>100*Raw_counts!N246/34788</f>
        <v>1.7247326664367024E-2</v>
      </c>
      <c r="O250">
        <f>100*Raw_counts!O246/34763</f>
        <v>0</v>
      </c>
      <c r="P250">
        <f>100*Raw_counts!P246/31694</f>
        <v>4.4172398561241874E-2</v>
      </c>
      <c r="Q250">
        <f>100*Raw_counts!Q246/18022</f>
        <v>0.11097547442015315</v>
      </c>
      <c r="R250">
        <f t="shared" si="3"/>
        <v>0.33250729320242167</v>
      </c>
      <c r="S250" t="s">
        <v>241</v>
      </c>
      <c r="T250" t="s">
        <v>72</v>
      </c>
      <c r="U250" t="s">
        <v>73</v>
      </c>
      <c r="V250" t="s">
        <v>134</v>
      </c>
      <c r="W250" t="s">
        <v>135</v>
      </c>
      <c r="X250">
        <v>100</v>
      </c>
      <c r="Y250">
        <v>100</v>
      </c>
      <c r="Z250">
        <v>100</v>
      </c>
      <c r="AA250">
        <v>100</v>
      </c>
      <c r="AB250">
        <v>100</v>
      </c>
      <c r="AC250">
        <v>100</v>
      </c>
      <c r="AD250">
        <v>99</v>
      </c>
    </row>
    <row r="251" spans="1:30">
      <c r="A251">
        <v>317</v>
      </c>
      <c r="B251" t="s">
        <v>699</v>
      </c>
      <c r="C251">
        <f>100*Raw_counts!C318/25794</f>
        <v>4.2645576490656742E-2</v>
      </c>
      <c r="D251">
        <f>100*Raw_counts!D318/31879</f>
        <v>0.33250729320242167</v>
      </c>
      <c r="E251">
        <f>100*Raw_counts!E318/63592</f>
        <v>0</v>
      </c>
      <c r="F251">
        <f>100*Raw_counts!F318/29682</f>
        <v>0</v>
      </c>
      <c r="G251">
        <f>100*Raw_counts!G318/22137</f>
        <v>0</v>
      </c>
      <c r="H251">
        <f>100*Raw_counts!H318/28341</f>
        <v>0</v>
      </c>
      <c r="I251">
        <f>100*Raw_counts!I318/32722</f>
        <v>0</v>
      </c>
      <c r="J251">
        <f>100*Raw_counts!J318/27792</f>
        <v>0</v>
      </c>
      <c r="K251">
        <f>100*Raw_counts!K318/42577</f>
        <v>0</v>
      </c>
      <c r="L251">
        <f>100*Raw_counts!L318/30146</f>
        <v>0</v>
      </c>
      <c r="M251">
        <f>100*Raw_counts!M318/17272</f>
        <v>0</v>
      </c>
      <c r="N251">
        <f>100*Raw_counts!N318/34788</f>
        <v>0</v>
      </c>
      <c r="O251">
        <f>100*Raw_counts!O318/34763</f>
        <v>0</v>
      </c>
      <c r="P251">
        <f>100*Raw_counts!P318/31694</f>
        <v>0</v>
      </c>
      <c r="Q251">
        <f>100*Raw_counts!Q318/18022</f>
        <v>0</v>
      </c>
      <c r="R251">
        <f t="shared" si="3"/>
        <v>0.33250729320242167</v>
      </c>
      <c r="S251" t="s">
        <v>269</v>
      </c>
      <c r="T251" t="s">
        <v>270</v>
      </c>
      <c r="U251" t="s">
        <v>160</v>
      </c>
      <c r="V251" t="s">
        <v>161</v>
      </c>
      <c r="W251" t="s">
        <v>162</v>
      </c>
      <c r="X251">
        <v>100</v>
      </c>
      <c r="Y251">
        <v>100</v>
      </c>
      <c r="Z251">
        <v>100</v>
      </c>
      <c r="AA251">
        <v>100</v>
      </c>
      <c r="AB251">
        <v>100</v>
      </c>
      <c r="AC251">
        <v>100</v>
      </c>
      <c r="AD251">
        <v>96</v>
      </c>
    </row>
    <row r="252" spans="1:30">
      <c r="A252">
        <v>224</v>
      </c>
      <c r="B252" t="s">
        <v>580</v>
      </c>
      <c r="C252">
        <f>100*Raw_counts!C225/25794</f>
        <v>0</v>
      </c>
      <c r="D252">
        <f>100*Raw_counts!D225/31879</f>
        <v>0</v>
      </c>
      <c r="E252">
        <f>100*Raw_counts!E225/63592</f>
        <v>0</v>
      </c>
      <c r="F252">
        <f>100*Raw_counts!F225/29682</f>
        <v>0</v>
      </c>
      <c r="G252">
        <f>100*Raw_counts!G225/22137</f>
        <v>0</v>
      </c>
      <c r="H252">
        <f>100*Raw_counts!H225/28341</f>
        <v>0</v>
      </c>
      <c r="I252">
        <f>100*Raw_counts!I225/32722</f>
        <v>0</v>
      </c>
      <c r="J252">
        <f>100*Raw_counts!J225/27792</f>
        <v>0</v>
      </c>
      <c r="K252">
        <f>100*Raw_counts!K225/42577</f>
        <v>0</v>
      </c>
      <c r="L252">
        <f>100*Raw_counts!L225/30146</f>
        <v>7.6295362568831682E-2</v>
      </c>
      <c r="M252">
        <f>100*Raw_counts!M225/17272</f>
        <v>0.33001389532190828</v>
      </c>
      <c r="N252">
        <f>100*Raw_counts!N225/34788</f>
        <v>0.117856732206508</v>
      </c>
      <c r="O252">
        <f>100*Raw_counts!O225/34763</f>
        <v>0</v>
      </c>
      <c r="P252">
        <f>100*Raw_counts!P225/31694</f>
        <v>0.19877579352558844</v>
      </c>
      <c r="Q252">
        <f>100*Raw_counts!Q225/18022</f>
        <v>0</v>
      </c>
      <c r="R252">
        <f t="shared" si="3"/>
        <v>0.33001389532190828</v>
      </c>
      <c r="S252" t="s">
        <v>269</v>
      </c>
      <c r="T252" t="s">
        <v>305</v>
      </c>
      <c r="U252" t="s">
        <v>146</v>
      </c>
      <c r="V252" t="s">
        <v>155</v>
      </c>
      <c r="W252" t="s">
        <v>332</v>
      </c>
      <c r="X252">
        <v>100</v>
      </c>
      <c r="Y252">
        <v>100</v>
      </c>
      <c r="Z252">
        <v>100</v>
      </c>
      <c r="AA252">
        <v>100</v>
      </c>
      <c r="AB252">
        <v>95</v>
      </c>
      <c r="AC252">
        <v>94</v>
      </c>
      <c r="AD252">
        <v>93</v>
      </c>
    </row>
    <row r="253" spans="1:30">
      <c r="A253">
        <v>365</v>
      </c>
      <c r="B253" t="s">
        <v>762</v>
      </c>
      <c r="C253">
        <f>100*Raw_counts!C366/25794</f>
        <v>0</v>
      </c>
      <c r="D253">
        <f>100*Raw_counts!D366/31879</f>
        <v>0</v>
      </c>
      <c r="E253">
        <f>100*Raw_counts!E366/63592</f>
        <v>0</v>
      </c>
      <c r="F253">
        <f>100*Raw_counts!F366/29682</f>
        <v>0</v>
      </c>
      <c r="G253">
        <f>100*Raw_counts!G366/22137</f>
        <v>0</v>
      </c>
      <c r="H253">
        <f>100*Raw_counts!H366/28341</f>
        <v>0</v>
      </c>
      <c r="I253">
        <f>100*Raw_counts!I366/32722</f>
        <v>0</v>
      </c>
      <c r="J253">
        <f>100*Raw_counts!J366/27792</f>
        <v>3.2383419689119168E-2</v>
      </c>
      <c r="K253">
        <f>100*Raw_counts!K366/42577</f>
        <v>0</v>
      </c>
      <c r="L253">
        <f>100*Raw_counts!L366/30146</f>
        <v>4.3123465799774434E-2</v>
      </c>
      <c r="M253">
        <f>100*Raw_counts!M366/17272</f>
        <v>0.33001389532190828</v>
      </c>
      <c r="N253">
        <f>100*Raw_counts!N366/34788</f>
        <v>4.5992871104978732E-2</v>
      </c>
      <c r="O253">
        <f>100*Raw_counts!O366/34763</f>
        <v>0</v>
      </c>
      <c r="P253">
        <f>100*Raw_counts!P366/31694</f>
        <v>0</v>
      </c>
      <c r="Q253">
        <f>100*Raw_counts!Q366/18022</f>
        <v>0</v>
      </c>
      <c r="R253">
        <f t="shared" si="3"/>
        <v>0.33001389532190828</v>
      </c>
      <c r="S253" t="s">
        <v>241</v>
      </c>
      <c r="T253" t="s">
        <v>72</v>
      </c>
      <c r="U253" t="s">
        <v>73</v>
      </c>
      <c r="V253" t="s">
        <v>77</v>
      </c>
      <c r="X253">
        <v>100</v>
      </c>
      <c r="Y253">
        <v>100</v>
      </c>
      <c r="Z253">
        <v>100</v>
      </c>
      <c r="AA253">
        <v>100</v>
      </c>
      <c r="AB253">
        <v>100</v>
      </c>
      <c r="AC253">
        <v>80</v>
      </c>
      <c r="AD253">
        <v>80</v>
      </c>
    </row>
    <row r="254" spans="1:30">
      <c r="A254">
        <v>268</v>
      </c>
      <c r="B254" t="s">
        <v>641</v>
      </c>
      <c r="C254">
        <f>100*Raw_counts!C269/25794</f>
        <v>0</v>
      </c>
      <c r="D254">
        <f>100*Raw_counts!D269/31879</f>
        <v>0.32937043194579502</v>
      </c>
      <c r="E254">
        <f>100*Raw_counts!E269/63592</f>
        <v>1.4152723613033085E-2</v>
      </c>
      <c r="F254">
        <f>100*Raw_counts!F269/29682</f>
        <v>0</v>
      </c>
      <c r="G254">
        <f>100*Raw_counts!G269/22137</f>
        <v>0.15810633780548403</v>
      </c>
      <c r="H254">
        <f>100*Raw_counts!H269/28341</f>
        <v>0</v>
      </c>
      <c r="I254">
        <f>100*Raw_counts!I269/32722</f>
        <v>0</v>
      </c>
      <c r="J254">
        <f>100*Raw_counts!J269/27792</f>
        <v>0</v>
      </c>
      <c r="K254">
        <f>100*Raw_counts!K269/42577</f>
        <v>0</v>
      </c>
      <c r="L254">
        <f>100*Raw_counts!L269/30146</f>
        <v>0</v>
      </c>
      <c r="M254">
        <f>100*Raw_counts!M269/17272</f>
        <v>0</v>
      </c>
      <c r="N254">
        <f>100*Raw_counts!N269/34788</f>
        <v>0</v>
      </c>
      <c r="O254">
        <f>100*Raw_counts!O269/34763</f>
        <v>0</v>
      </c>
      <c r="P254">
        <f>100*Raw_counts!P269/31694</f>
        <v>0</v>
      </c>
      <c r="Q254">
        <f>100*Raw_counts!Q269/18022</f>
        <v>0</v>
      </c>
      <c r="R254">
        <f t="shared" si="3"/>
        <v>0.32937043194579502</v>
      </c>
      <c r="S254" t="s">
        <v>269</v>
      </c>
      <c r="T254" t="s">
        <v>270</v>
      </c>
      <c r="U254" t="s">
        <v>160</v>
      </c>
      <c r="V254" t="s">
        <v>161</v>
      </c>
      <c r="W254" t="s">
        <v>162</v>
      </c>
      <c r="X254">
        <v>100</v>
      </c>
      <c r="Y254">
        <v>100</v>
      </c>
      <c r="Z254">
        <v>100</v>
      </c>
      <c r="AA254">
        <v>100</v>
      </c>
      <c r="AB254">
        <v>100</v>
      </c>
      <c r="AC254">
        <v>98</v>
      </c>
      <c r="AD254">
        <v>57</v>
      </c>
    </row>
    <row r="255" spans="1:30">
      <c r="A255">
        <v>329</v>
      </c>
      <c r="B255" t="s">
        <v>717</v>
      </c>
      <c r="C255">
        <f>100*Raw_counts!C330/25794</f>
        <v>0</v>
      </c>
      <c r="D255">
        <f>100*Raw_counts!D330/31879</f>
        <v>0</v>
      </c>
      <c r="E255">
        <f>100*Raw_counts!E330/63592</f>
        <v>0</v>
      </c>
      <c r="F255">
        <f>100*Raw_counts!F330/29682</f>
        <v>0</v>
      </c>
      <c r="G255">
        <f>100*Raw_counts!G330/22137</f>
        <v>0</v>
      </c>
      <c r="H255">
        <f>100*Raw_counts!H330/28341</f>
        <v>0</v>
      </c>
      <c r="I255">
        <f>100*Raw_counts!I330/32722</f>
        <v>3.0560479188313672E-2</v>
      </c>
      <c r="J255">
        <f>100*Raw_counts!J330/27792</f>
        <v>0.32743235463442716</v>
      </c>
      <c r="K255">
        <f>100*Raw_counts!K330/42577</f>
        <v>2.113817319209902E-2</v>
      </c>
      <c r="L255">
        <f>100*Raw_counts!L330/30146</f>
        <v>0</v>
      </c>
      <c r="M255">
        <f>100*Raw_counts!M330/17272</f>
        <v>0</v>
      </c>
      <c r="N255">
        <f>100*Raw_counts!N330/34788</f>
        <v>0</v>
      </c>
      <c r="O255">
        <f>100*Raw_counts!O330/34763</f>
        <v>0</v>
      </c>
      <c r="P255">
        <f>100*Raw_counts!P330/31694</f>
        <v>0</v>
      </c>
      <c r="Q255">
        <f>100*Raw_counts!Q330/18022</f>
        <v>0</v>
      </c>
      <c r="R255">
        <f t="shared" si="3"/>
        <v>0.32743235463442716</v>
      </c>
      <c r="S255" t="s">
        <v>18</v>
      </c>
      <c r="T255" t="s">
        <v>19</v>
      </c>
      <c r="U255" t="s">
        <v>253</v>
      </c>
      <c r="V255" t="s">
        <v>27</v>
      </c>
      <c r="X255">
        <v>100</v>
      </c>
      <c r="Y255">
        <v>100</v>
      </c>
      <c r="Z255">
        <v>100</v>
      </c>
      <c r="AA255">
        <v>100</v>
      </c>
      <c r="AB255">
        <v>100</v>
      </c>
      <c r="AC255">
        <v>37</v>
      </c>
      <c r="AD255">
        <v>37</v>
      </c>
    </row>
    <row r="256" spans="1:30">
      <c r="A256">
        <v>367</v>
      </c>
      <c r="B256" t="s">
        <v>764</v>
      </c>
      <c r="C256">
        <f>100*Raw_counts!C368/25794</f>
        <v>0</v>
      </c>
      <c r="D256">
        <f>100*Raw_counts!D368/31879</f>
        <v>6.9010947645785622E-2</v>
      </c>
      <c r="E256">
        <f>100*Raw_counts!E368/63592</f>
        <v>0</v>
      </c>
      <c r="F256">
        <f>100*Raw_counts!F368/29682</f>
        <v>0</v>
      </c>
      <c r="G256">
        <f>100*Raw_counts!G368/22137</f>
        <v>0.32524732348556717</v>
      </c>
      <c r="H256">
        <f>100*Raw_counts!H368/28341</f>
        <v>0</v>
      </c>
      <c r="I256">
        <f>100*Raw_counts!I368/32722</f>
        <v>0</v>
      </c>
      <c r="J256">
        <f>100*Raw_counts!J368/27792</f>
        <v>0</v>
      </c>
      <c r="K256">
        <f>100*Raw_counts!K368/42577</f>
        <v>0</v>
      </c>
      <c r="L256">
        <f>100*Raw_counts!L368/30146</f>
        <v>0</v>
      </c>
      <c r="M256">
        <f>100*Raw_counts!M368/17272</f>
        <v>0</v>
      </c>
      <c r="N256">
        <f>100*Raw_counts!N368/34788</f>
        <v>0</v>
      </c>
      <c r="O256">
        <f>100*Raw_counts!O368/34763</f>
        <v>0</v>
      </c>
      <c r="P256">
        <f>100*Raw_counts!P368/31694</f>
        <v>0</v>
      </c>
      <c r="Q256">
        <f>100*Raw_counts!Q368/18022</f>
        <v>0</v>
      </c>
      <c r="R256">
        <f t="shared" si="3"/>
        <v>0.32524732348556717</v>
      </c>
      <c r="S256" t="s">
        <v>238</v>
      </c>
      <c r="T256" t="s">
        <v>85</v>
      </c>
      <c r="U256" t="s">
        <v>86</v>
      </c>
      <c r="V256" t="s">
        <v>87</v>
      </c>
      <c r="W256" t="s">
        <v>534</v>
      </c>
      <c r="X256">
        <v>100</v>
      </c>
      <c r="Y256">
        <v>100</v>
      </c>
      <c r="Z256">
        <v>100</v>
      </c>
      <c r="AA256">
        <v>100</v>
      </c>
      <c r="AB256">
        <v>100</v>
      </c>
      <c r="AC256">
        <v>97</v>
      </c>
      <c r="AD256">
        <v>96</v>
      </c>
    </row>
    <row r="257" spans="1:30">
      <c r="A257">
        <v>183</v>
      </c>
      <c r="B257" t="s">
        <v>531</v>
      </c>
      <c r="C257">
        <f>100*Raw_counts!C184/25794</f>
        <v>0</v>
      </c>
      <c r="D257">
        <f>100*Raw_counts!D184/31879</f>
        <v>0</v>
      </c>
      <c r="E257">
        <f>100*Raw_counts!E184/63592</f>
        <v>0</v>
      </c>
      <c r="F257">
        <f>100*Raw_counts!F184/29682</f>
        <v>0</v>
      </c>
      <c r="G257">
        <f>100*Raw_counts!G184/22137</f>
        <v>0</v>
      </c>
      <c r="H257">
        <f>100*Raw_counts!H184/28341</f>
        <v>0</v>
      </c>
      <c r="I257">
        <f>100*Raw_counts!I184/32722</f>
        <v>0</v>
      </c>
      <c r="J257">
        <f>100*Raw_counts!J184/27792</f>
        <v>0</v>
      </c>
      <c r="K257">
        <f>100*Raw_counts!K184/42577</f>
        <v>0</v>
      </c>
      <c r="L257">
        <f>100*Raw_counts!L184/30146</f>
        <v>0.32176739865985537</v>
      </c>
      <c r="M257">
        <f>100*Raw_counts!M184/17272</f>
        <v>0.10421491431218156</v>
      </c>
      <c r="N257">
        <f>100*Raw_counts!N184/34788</f>
        <v>0.29895366218236175</v>
      </c>
      <c r="O257">
        <f>100*Raw_counts!O184/34763</f>
        <v>0</v>
      </c>
      <c r="P257">
        <f>100*Raw_counts!P184/31694</f>
        <v>5.3637912538650849E-2</v>
      </c>
      <c r="Q257">
        <f>100*Raw_counts!Q184/18022</f>
        <v>0</v>
      </c>
      <c r="R257">
        <f t="shared" si="3"/>
        <v>0.32176739865985537</v>
      </c>
      <c r="S257" t="s">
        <v>241</v>
      </c>
      <c r="T257" t="s">
        <v>72</v>
      </c>
      <c r="U257" t="s">
        <v>73</v>
      </c>
      <c r="V257" t="s">
        <v>77</v>
      </c>
      <c r="X257">
        <v>100</v>
      </c>
      <c r="Y257">
        <v>100</v>
      </c>
      <c r="Z257">
        <v>100</v>
      </c>
      <c r="AA257">
        <v>100</v>
      </c>
      <c r="AB257">
        <v>82</v>
      </c>
      <c r="AC257">
        <v>38</v>
      </c>
      <c r="AD257">
        <v>38</v>
      </c>
    </row>
    <row r="258" spans="1:30">
      <c r="A258">
        <v>184</v>
      </c>
      <c r="B258" t="s">
        <v>532</v>
      </c>
      <c r="C258">
        <f>100*Raw_counts!C185/25794</f>
        <v>0</v>
      </c>
      <c r="D258">
        <f>100*Raw_counts!D185/31879</f>
        <v>0.31995984817591516</v>
      </c>
      <c r="E258">
        <f>100*Raw_counts!E185/63592</f>
        <v>0</v>
      </c>
      <c r="F258">
        <f>100*Raw_counts!F185/29682</f>
        <v>0</v>
      </c>
      <c r="G258">
        <f>100*Raw_counts!G185/22137</f>
        <v>0.207796901115779</v>
      </c>
      <c r="H258">
        <f>100*Raw_counts!H185/28341</f>
        <v>0</v>
      </c>
      <c r="I258">
        <f>100*Raw_counts!I185/32722</f>
        <v>0</v>
      </c>
      <c r="J258">
        <f>100*Raw_counts!J185/27792</f>
        <v>0</v>
      </c>
      <c r="K258">
        <f>100*Raw_counts!K185/42577</f>
        <v>0</v>
      </c>
      <c r="L258">
        <f>100*Raw_counts!L185/30146</f>
        <v>5.9709414184303061E-2</v>
      </c>
      <c r="M258">
        <f>100*Raw_counts!M185/17272</f>
        <v>0.18527095877721167</v>
      </c>
      <c r="N258">
        <f>100*Raw_counts!N185/34788</f>
        <v>4.0243762216856389E-2</v>
      </c>
      <c r="O258">
        <f>100*Raw_counts!O185/34763</f>
        <v>0</v>
      </c>
      <c r="P258">
        <f>100*Raw_counts!P185/31694</f>
        <v>7.2568940493468792E-2</v>
      </c>
      <c r="Q258">
        <f>100*Raw_counts!Q185/18022</f>
        <v>0</v>
      </c>
      <c r="R258">
        <f t="shared" ref="R258:R321" si="4">MAX(C258:Q258)</f>
        <v>0.31995984817591516</v>
      </c>
      <c r="S258" t="s">
        <v>18</v>
      </c>
      <c r="T258" t="s">
        <v>19</v>
      </c>
      <c r="U258" t="s">
        <v>283</v>
      </c>
      <c r="V258" t="s">
        <v>284</v>
      </c>
      <c r="X258">
        <v>100</v>
      </c>
      <c r="Y258">
        <v>98</v>
      </c>
      <c r="Z258">
        <v>98</v>
      </c>
      <c r="AA258">
        <v>78</v>
      </c>
      <c r="AB258">
        <v>78</v>
      </c>
      <c r="AC258">
        <v>29</v>
      </c>
      <c r="AD258">
        <v>29</v>
      </c>
    </row>
    <row r="259" spans="1:30">
      <c r="A259">
        <v>189</v>
      </c>
      <c r="B259" t="s">
        <v>538</v>
      </c>
      <c r="C259">
        <f>100*Raw_counts!C190/25794</f>
        <v>0</v>
      </c>
      <c r="D259">
        <f>100*Raw_counts!D190/31879</f>
        <v>0</v>
      </c>
      <c r="E259">
        <f>100*Raw_counts!E190/63592</f>
        <v>0</v>
      </c>
      <c r="F259">
        <f>100*Raw_counts!F190/29682</f>
        <v>0</v>
      </c>
      <c r="G259">
        <f>100*Raw_counts!G190/22137</f>
        <v>0</v>
      </c>
      <c r="H259">
        <f>100*Raw_counts!H190/28341</f>
        <v>0</v>
      </c>
      <c r="I259">
        <f>100*Raw_counts!I190/32722</f>
        <v>0</v>
      </c>
      <c r="J259">
        <f>100*Raw_counts!J190/27792</f>
        <v>0</v>
      </c>
      <c r="K259">
        <f>100*Raw_counts!K190/42577</f>
        <v>0</v>
      </c>
      <c r="L259">
        <f>100*Raw_counts!L190/30146</f>
        <v>0.27200955350626949</v>
      </c>
      <c r="M259">
        <f>100*Raw_counts!M190/17272</f>
        <v>0.19106067623899953</v>
      </c>
      <c r="N259">
        <f>100*Raw_counts!N190/34788</f>
        <v>0.31907554329078991</v>
      </c>
      <c r="O259">
        <f>100*Raw_counts!O190/34763</f>
        <v>0</v>
      </c>
      <c r="P259">
        <f>100*Raw_counts!P190/31694</f>
        <v>0</v>
      </c>
      <c r="Q259">
        <f>100*Raw_counts!Q190/18022</f>
        <v>0</v>
      </c>
      <c r="R259">
        <f t="shared" si="4"/>
        <v>0.31907554329078991</v>
      </c>
      <c r="S259" t="s">
        <v>349</v>
      </c>
      <c r="T259" t="s">
        <v>165</v>
      </c>
      <c r="U259" t="s">
        <v>166</v>
      </c>
      <c r="V259" t="s">
        <v>167</v>
      </c>
      <c r="X259">
        <v>100</v>
      </c>
      <c r="Y259">
        <v>100</v>
      </c>
      <c r="Z259">
        <v>100</v>
      </c>
      <c r="AA259">
        <v>100</v>
      </c>
      <c r="AB259">
        <v>100</v>
      </c>
      <c r="AC259">
        <v>70</v>
      </c>
      <c r="AD259">
        <v>70</v>
      </c>
    </row>
    <row r="260" spans="1:30">
      <c r="A260">
        <v>226</v>
      </c>
      <c r="B260" t="s">
        <v>582</v>
      </c>
      <c r="C260">
        <f>100*Raw_counts!C227/25794</f>
        <v>0</v>
      </c>
      <c r="D260">
        <f>100*Raw_counts!D227/31879</f>
        <v>0</v>
      </c>
      <c r="E260">
        <f>100*Raw_counts!E227/63592</f>
        <v>0</v>
      </c>
      <c r="F260">
        <f>100*Raw_counts!F227/29682</f>
        <v>0</v>
      </c>
      <c r="G260">
        <f>100*Raw_counts!G227/22137</f>
        <v>0</v>
      </c>
      <c r="H260">
        <f>100*Raw_counts!H227/28341</f>
        <v>0</v>
      </c>
      <c r="I260">
        <f>100*Raw_counts!I227/32722</f>
        <v>0</v>
      </c>
      <c r="J260">
        <f>100*Raw_counts!J227/27792</f>
        <v>0</v>
      </c>
      <c r="K260">
        <f>100*Raw_counts!K227/42577</f>
        <v>0</v>
      </c>
      <c r="L260">
        <f>100*Raw_counts!L227/30146</f>
        <v>0.18576262190672063</v>
      </c>
      <c r="M260">
        <f>100*Raw_counts!M227/17272</f>
        <v>0.31843446039833256</v>
      </c>
      <c r="N260">
        <f>100*Raw_counts!N227/34788</f>
        <v>0.20409336552834312</v>
      </c>
      <c r="O260">
        <f>100*Raw_counts!O227/34763</f>
        <v>0</v>
      </c>
      <c r="P260">
        <f>100*Raw_counts!P227/31694</f>
        <v>0</v>
      </c>
      <c r="Q260">
        <f>100*Raw_counts!Q227/18022</f>
        <v>0</v>
      </c>
      <c r="R260">
        <f t="shared" si="4"/>
        <v>0.31843446039833256</v>
      </c>
      <c r="S260" t="s">
        <v>18</v>
      </c>
      <c r="T260" t="s">
        <v>19</v>
      </c>
      <c r="U260" t="s">
        <v>259</v>
      </c>
      <c r="V260" t="s">
        <v>408</v>
      </c>
      <c r="X260">
        <v>100</v>
      </c>
      <c r="Y260">
        <v>100</v>
      </c>
      <c r="Z260">
        <v>100</v>
      </c>
      <c r="AA260">
        <v>100</v>
      </c>
      <c r="AB260">
        <v>99</v>
      </c>
      <c r="AC260">
        <v>48</v>
      </c>
      <c r="AD260">
        <v>48</v>
      </c>
    </row>
    <row r="261" spans="1:30">
      <c r="A261">
        <v>323</v>
      </c>
      <c r="B261" t="s">
        <v>706</v>
      </c>
      <c r="C261">
        <f>100*Raw_counts!C324/25794</f>
        <v>3.4891835310537335E-2</v>
      </c>
      <c r="D261">
        <f>100*Raw_counts!D324/31879</f>
        <v>9.0968976442171959E-2</v>
      </c>
      <c r="E261">
        <f>100*Raw_counts!E324/63592</f>
        <v>0</v>
      </c>
      <c r="F261">
        <f>100*Raw_counts!F324/29682</f>
        <v>0</v>
      </c>
      <c r="G261">
        <f>100*Raw_counts!G324/22137</f>
        <v>0.31621267561096805</v>
      </c>
      <c r="H261">
        <f>100*Raw_counts!H324/28341</f>
        <v>1.7642285028756925E-2</v>
      </c>
      <c r="I261">
        <f>100*Raw_counts!I324/32722</f>
        <v>0</v>
      </c>
      <c r="J261">
        <f>100*Raw_counts!J324/27792</f>
        <v>0</v>
      </c>
      <c r="K261">
        <f>100*Raw_counts!K324/42577</f>
        <v>0</v>
      </c>
      <c r="L261">
        <f>100*Raw_counts!L324/30146</f>
        <v>0</v>
      </c>
      <c r="M261">
        <f>100*Raw_counts!M324/17272</f>
        <v>0</v>
      </c>
      <c r="N261">
        <f>100*Raw_counts!N324/34788</f>
        <v>0</v>
      </c>
      <c r="O261">
        <f>100*Raw_counts!O324/34763</f>
        <v>0</v>
      </c>
      <c r="P261">
        <f>100*Raw_counts!P324/31694</f>
        <v>0</v>
      </c>
      <c r="Q261">
        <f>100*Raw_counts!Q324/18022</f>
        <v>0</v>
      </c>
      <c r="R261">
        <f t="shared" si="4"/>
        <v>0.31621267561096805</v>
      </c>
      <c r="S261" t="s">
        <v>241</v>
      </c>
      <c r="T261" t="s">
        <v>72</v>
      </c>
      <c r="U261" t="s">
        <v>73</v>
      </c>
      <c r="V261" t="s">
        <v>203</v>
      </c>
      <c r="W261" t="s">
        <v>204</v>
      </c>
      <c r="X261">
        <v>100</v>
      </c>
      <c r="Y261">
        <v>100</v>
      </c>
      <c r="Z261">
        <v>100</v>
      </c>
      <c r="AA261">
        <v>100</v>
      </c>
      <c r="AB261">
        <v>99</v>
      </c>
      <c r="AC261">
        <v>81</v>
      </c>
      <c r="AD261">
        <v>81</v>
      </c>
    </row>
    <row r="262" spans="1:30">
      <c r="A262">
        <v>353</v>
      </c>
      <c r="B262" t="s">
        <v>747</v>
      </c>
      <c r="C262">
        <f>100*Raw_counts!C354/25794</f>
        <v>0</v>
      </c>
      <c r="D262">
        <f>100*Raw_counts!D354/31879</f>
        <v>0</v>
      </c>
      <c r="E262">
        <f>100*Raw_counts!E354/63592</f>
        <v>0</v>
      </c>
      <c r="F262">
        <f>100*Raw_counts!F354/29682</f>
        <v>0</v>
      </c>
      <c r="G262">
        <f>100*Raw_counts!G354/22137</f>
        <v>0</v>
      </c>
      <c r="H262">
        <f>100*Raw_counts!H354/28341</f>
        <v>0</v>
      </c>
      <c r="I262">
        <f>100*Raw_counts!I354/32722</f>
        <v>0</v>
      </c>
      <c r="J262">
        <f>100*Raw_counts!J354/27792</f>
        <v>0</v>
      </c>
      <c r="K262">
        <f>100*Raw_counts!K354/42577</f>
        <v>0</v>
      </c>
      <c r="L262">
        <f>100*Raw_counts!L354/30146</f>
        <v>0</v>
      </c>
      <c r="M262">
        <f>100*Raw_counts!M354/17272</f>
        <v>0</v>
      </c>
      <c r="N262">
        <f>100*Raw_counts!N354/34788</f>
        <v>0</v>
      </c>
      <c r="O262">
        <f>100*Raw_counts!O354/34763</f>
        <v>0</v>
      </c>
      <c r="P262">
        <f>100*Raw_counts!P354/31694</f>
        <v>0.31551713258029912</v>
      </c>
      <c r="Q262">
        <f>100*Raw_counts!Q354/18022</f>
        <v>0</v>
      </c>
      <c r="R262">
        <f t="shared" si="4"/>
        <v>0.31551713258029912</v>
      </c>
      <c r="S262" t="s">
        <v>18</v>
      </c>
      <c r="T262" t="s">
        <v>19</v>
      </c>
      <c r="U262" t="s">
        <v>748</v>
      </c>
      <c r="X262">
        <v>100</v>
      </c>
      <c r="Y262">
        <v>100</v>
      </c>
      <c r="Z262">
        <v>100</v>
      </c>
      <c r="AA262">
        <v>100</v>
      </c>
      <c r="AB262">
        <v>100</v>
      </c>
      <c r="AC262">
        <v>100</v>
      </c>
      <c r="AD262">
        <v>100</v>
      </c>
    </row>
    <row r="263" spans="1:30">
      <c r="A263">
        <v>286</v>
      </c>
      <c r="B263" t="s">
        <v>660</v>
      </c>
      <c r="C263">
        <f>100*Raw_counts!C287/25794</f>
        <v>7.366054121113437E-2</v>
      </c>
      <c r="D263">
        <f>100*Raw_counts!D287/31879</f>
        <v>0.31368612566266196</v>
      </c>
      <c r="E263">
        <f>100*Raw_counts!E287/63592</f>
        <v>0</v>
      </c>
      <c r="F263">
        <f>100*Raw_counts!F287/29682</f>
        <v>0</v>
      </c>
      <c r="G263">
        <f>100*Raw_counts!G287/22137</f>
        <v>0</v>
      </c>
      <c r="H263">
        <f>100*Raw_counts!H287/28341</f>
        <v>0</v>
      </c>
      <c r="I263">
        <f>100*Raw_counts!I287/32722</f>
        <v>0</v>
      </c>
      <c r="J263">
        <f>100*Raw_counts!J287/27792</f>
        <v>5.7570523891767415E-2</v>
      </c>
      <c r="K263">
        <f>100*Raw_counts!K287/42577</f>
        <v>0</v>
      </c>
      <c r="L263">
        <f>100*Raw_counts!L287/30146</f>
        <v>0</v>
      </c>
      <c r="M263">
        <f>100*Raw_counts!M287/17272</f>
        <v>0</v>
      </c>
      <c r="N263">
        <f>100*Raw_counts!N287/34788</f>
        <v>0</v>
      </c>
      <c r="O263">
        <f>100*Raw_counts!O287/34763</f>
        <v>0</v>
      </c>
      <c r="P263">
        <f>100*Raw_counts!P287/31694</f>
        <v>0</v>
      </c>
      <c r="Q263">
        <f>100*Raw_counts!Q287/18022</f>
        <v>0</v>
      </c>
      <c r="R263">
        <f t="shared" si="4"/>
        <v>0.31368612566266196</v>
      </c>
      <c r="S263" t="s">
        <v>269</v>
      </c>
      <c r="T263" t="s">
        <v>661</v>
      </c>
      <c r="U263" t="s">
        <v>662</v>
      </c>
      <c r="V263" t="s">
        <v>147</v>
      </c>
      <c r="W263" t="s">
        <v>148</v>
      </c>
      <c r="X263">
        <v>100</v>
      </c>
      <c r="Y263">
        <v>100</v>
      </c>
      <c r="Z263">
        <v>100</v>
      </c>
      <c r="AA263">
        <v>100</v>
      </c>
      <c r="AB263">
        <v>100</v>
      </c>
      <c r="AC263">
        <v>71</v>
      </c>
      <c r="AD263">
        <v>52</v>
      </c>
    </row>
    <row r="264" spans="1:30">
      <c r="A264">
        <v>304</v>
      </c>
      <c r="B264" t="s">
        <v>683</v>
      </c>
      <c r="C264">
        <f>100*Raw_counts!C305/25794</f>
        <v>0</v>
      </c>
      <c r="D264">
        <f>100*Raw_counts!D305/31879</f>
        <v>0</v>
      </c>
      <c r="E264">
        <f>100*Raw_counts!E305/63592</f>
        <v>0</v>
      </c>
      <c r="F264">
        <f>100*Raw_counts!F305/29682</f>
        <v>0.31332120477056802</v>
      </c>
      <c r="G264">
        <f>100*Raw_counts!G305/22137</f>
        <v>0</v>
      </c>
      <c r="H264">
        <f>100*Raw_counts!H305/28341</f>
        <v>0.10585371017254155</v>
      </c>
      <c r="I264">
        <f>100*Raw_counts!I305/32722</f>
        <v>0</v>
      </c>
      <c r="J264">
        <f>100*Raw_counts!J305/27792</f>
        <v>0</v>
      </c>
      <c r="K264">
        <f>100*Raw_counts!K305/42577</f>
        <v>0</v>
      </c>
      <c r="L264">
        <f>100*Raw_counts!L305/30146</f>
        <v>0</v>
      </c>
      <c r="M264">
        <f>100*Raw_counts!M305/17272</f>
        <v>0</v>
      </c>
      <c r="N264">
        <f>100*Raw_counts!N305/34788</f>
        <v>0</v>
      </c>
      <c r="O264">
        <f>100*Raw_counts!O305/34763</f>
        <v>0</v>
      </c>
      <c r="P264">
        <f>100*Raw_counts!P305/31694</f>
        <v>0</v>
      </c>
      <c r="Q264">
        <f>100*Raw_counts!Q305/18022</f>
        <v>0</v>
      </c>
      <c r="R264">
        <f t="shared" si="4"/>
        <v>0.31332120477056802</v>
      </c>
      <c r="S264" t="s">
        <v>18</v>
      </c>
      <c r="T264" t="s">
        <v>35</v>
      </c>
      <c r="U264" t="s">
        <v>36</v>
      </c>
      <c r="V264" t="s">
        <v>115</v>
      </c>
      <c r="W264" t="s">
        <v>173</v>
      </c>
      <c r="X264">
        <v>100</v>
      </c>
      <c r="Y264">
        <v>100</v>
      </c>
      <c r="Z264">
        <v>100</v>
      </c>
      <c r="AA264">
        <v>100</v>
      </c>
      <c r="AB264">
        <v>100</v>
      </c>
      <c r="AC264">
        <v>100</v>
      </c>
      <c r="AD264">
        <v>70</v>
      </c>
    </row>
    <row r="265" spans="1:30">
      <c r="A265">
        <v>266</v>
      </c>
      <c r="B265" t="s">
        <v>639</v>
      </c>
      <c r="C265">
        <f>100*Raw_counts!C267/25794</f>
        <v>2.3261223540358224E-2</v>
      </c>
      <c r="D265">
        <f>100*Raw_counts!D267/31879</f>
        <v>0.10665328272530505</v>
      </c>
      <c r="E265">
        <f>100*Raw_counts!E267/63592</f>
        <v>0</v>
      </c>
      <c r="F265">
        <f>100*Raw_counts!F267/29682</f>
        <v>0</v>
      </c>
      <c r="G265">
        <f>100*Raw_counts!G267/22137</f>
        <v>0.31169535167366852</v>
      </c>
      <c r="H265">
        <f>100*Raw_counts!H267/28341</f>
        <v>0</v>
      </c>
      <c r="I265">
        <f>100*Raw_counts!I267/32722</f>
        <v>0</v>
      </c>
      <c r="J265">
        <f>100*Raw_counts!J267/27792</f>
        <v>0</v>
      </c>
      <c r="K265">
        <f>100*Raw_counts!K267/42577</f>
        <v>0</v>
      </c>
      <c r="L265">
        <f>100*Raw_counts!L267/30146</f>
        <v>3.3171896769057255E-2</v>
      </c>
      <c r="M265">
        <f>100*Raw_counts!M267/17272</f>
        <v>0.12158406669754517</v>
      </c>
      <c r="N265">
        <f>100*Raw_counts!N267/34788</f>
        <v>2.8745544440611705E-2</v>
      </c>
      <c r="O265">
        <f>100*Raw_counts!O267/34763</f>
        <v>0</v>
      </c>
      <c r="P265">
        <f>100*Raw_counts!P267/31694</f>
        <v>0</v>
      </c>
      <c r="Q265">
        <f>100*Raw_counts!Q267/18022</f>
        <v>0</v>
      </c>
      <c r="R265">
        <f t="shared" si="4"/>
        <v>0.31169535167366852</v>
      </c>
      <c r="S265" t="s">
        <v>269</v>
      </c>
      <c r="T265" t="s">
        <v>270</v>
      </c>
      <c r="U265" t="s">
        <v>160</v>
      </c>
      <c r="V265" t="s">
        <v>161</v>
      </c>
      <c r="W265" t="s">
        <v>162</v>
      </c>
      <c r="X265">
        <v>100</v>
      </c>
      <c r="Y265">
        <v>100</v>
      </c>
      <c r="Z265">
        <v>100</v>
      </c>
      <c r="AA265">
        <v>100</v>
      </c>
      <c r="AB265">
        <v>100</v>
      </c>
      <c r="AC265">
        <v>100</v>
      </c>
      <c r="AD265">
        <v>83</v>
      </c>
    </row>
    <row r="266" spans="1:30">
      <c r="A266">
        <v>308</v>
      </c>
      <c r="B266" t="s">
        <v>689</v>
      </c>
      <c r="C266">
        <f>100*Raw_counts!C309/25794</f>
        <v>1.5507482360238816E-2</v>
      </c>
      <c r="D266">
        <f>100*Raw_counts!D309/31879</f>
        <v>5.3326641362652527E-2</v>
      </c>
      <c r="E266">
        <f>100*Raw_counts!E309/63592</f>
        <v>0</v>
      </c>
      <c r="F266">
        <f>100*Raw_counts!F309/29682</f>
        <v>0</v>
      </c>
      <c r="G266">
        <f>100*Raw_counts!G309/22137</f>
        <v>0.31169535167366852</v>
      </c>
      <c r="H266">
        <f>100*Raw_counts!H309/28341</f>
        <v>2.1170742034508309E-2</v>
      </c>
      <c r="I266">
        <f>100*Raw_counts!I309/32722</f>
        <v>0</v>
      </c>
      <c r="J266">
        <f>100*Raw_counts!J309/27792</f>
        <v>8.2757628094415656E-2</v>
      </c>
      <c r="K266">
        <f>100*Raw_counts!K309/42577</f>
        <v>7.0460577306996732E-3</v>
      </c>
      <c r="L266">
        <f>100*Raw_counts!L309/30146</f>
        <v>0</v>
      </c>
      <c r="M266">
        <f>100*Raw_counts!M309/17272</f>
        <v>0</v>
      </c>
      <c r="N266">
        <f>100*Raw_counts!N309/34788</f>
        <v>0</v>
      </c>
      <c r="O266">
        <f>100*Raw_counts!O309/34763</f>
        <v>0</v>
      </c>
      <c r="P266">
        <f>100*Raw_counts!P309/31694</f>
        <v>0</v>
      </c>
      <c r="Q266">
        <f>100*Raw_counts!Q309/18022</f>
        <v>0</v>
      </c>
      <c r="R266">
        <f t="shared" si="4"/>
        <v>0.31169535167366852</v>
      </c>
      <c r="S266" t="s">
        <v>241</v>
      </c>
      <c r="T266" t="s">
        <v>72</v>
      </c>
      <c r="U266" t="s">
        <v>73</v>
      </c>
      <c r="V266" t="s">
        <v>77</v>
      </c>
      <c r="X266">
        <v>100</v>
      </c>
      <c r="Y266">
        <v>100</v>
      </c>
      <c r="Z266">
        <v>100</v>
      </c>
      <c r="AA266">
        <v>100</v>
      </c>
      <c r="AB266">
        <v>99</v>
      </c>
      <c r="AC266">
        <v>97</v>
      </c>
      <c r="AD266">
        <v>97</v>
      </c>
    </row>
    <row r="267" spans="1:30">
      <c r="A267">
        <v>288</v>
      </c>
      <c r="B267" t="s">
        <v>664</v>
      </c>
      <c r="C267">
        <f>100*Raw_counts!C289/25794</f>
        <v>0</v>
      </c>
      <c r="D267">
        <f>100*Raw_counts!D289/31879</f>
        <v>0.31054926440603531</v>
      </c>
      <c r="E267">
        <f>100*Raw_counts!E289/63592</f>
        <v>0</v>
      </c>
      <c r="F267">
        <f>100*Raw_counts!F289/29682</f>
        <v>0</v>
      </c>
      <c r="G267">
        <f>100*Raw_counts!G289/22137</f>
        <v>0.15358901386818449</v>
      </c>
      <c r="H267">
        <f>100*Raw_counts!H289/28341</f>
        <v>0</v>
      </c>
      <c r="I267">
        <f>100*Raw_counts!I289/32722</f>
        <v>0</v>
      </c>
      <c r="J267">
        <f>100*Raw_counts!J289/27792</f>
        <v>0</v>
      </c>
      <c r="K267">
        <f>100*Raw_counts!K289/42577</f>
        <v>0</v>
      </c>
      <c r="L267">
        <f>100*Raw_counts!L289/30146</f>
        <v>0</v>
      </c>
      <c r="M267">
        <f>100*Raw_counts!M289/17272</f>
        <v>0</v>
      </c>
      <c r="N267">
        <f>100*Raw_counts!N289/34788</f>
        <v>0</v>
      </c>
      <c r="O267">
        <f>100*Raw_counts!O289/34763</f>
        <v>0</v>
      </c>
      <c r="P267">
        <f>100*Raw_counts!P289/31694</f>
        <v>0</v>
      </c>
      <c r="Q267">
        <f>100*Raw_counts!Q289/18022</f>
        <v>0</v>
      </c>
      <c r="R267">
        <f t="shared" si="4"/>
        <v>0.31054926440603531</v>
      </c>
      <c r="S267" t="s">
        <v>18</v>
      </c>
      <c r="T267" t="s">
        <v>19</v>
      </c>
      <c r="U267" t="s">
        <v>283</v>
      </c>
      <c r="V267" t="s">
        <v>284</v>
      </c>
      <c r="X267">
        <v>100</v>
      </c>
      <c r="Y267">
        <v>100</v>
      </c>
      <c r="Z267">
        <v>95</v>
      </c>
      <c r="AA267">
        <v>51</v>
      </c>
      <c r="AB267">
        <v>51</v>
      </c>
      <c r="AC267">
        <v>28</v>
      </c>
      <c r="AD267">
        <v>28</v>
      </c>
    </row>
    <row r="268" spans="1:30">
      <c r="A268">
        <v>120</v>
      </c>
      <c r="B268" t="s">
        <v>440</v>
      </c>
      <c r="C268">
        <f>100*Raw_counts!C121/25794</f>
        <v>3.8768705900597035E-2</v>
      </c>
      <c r="D268">
        <f>100*Raw_counts!D121/31879</f>
        <v>0.30741240314940871</v>
      </c>
      <c r="E268">
        <f>100*Raw_counts!E121/63592</f>
        <v>4.7175745376776953E-3</v>
      </c>
      <c r="F268">
        <f>100*Raw_counts!F121/29682</f>
        <v>0</v>
      </c>
      <c r="G268">
        <f>100*Raw_counts!G121/22137</f>
        <v>0</v>
      </c>
      <c r="H268">
        <f>100*Raw_counts!H121/28341</f>
        <v>0</v>
      </c>
      <c r="I268">
        <f>100*Raw_counts!I121/32722</f>
        <v>0</v>
      </c>
      <c r="J268">
        <f>100*Raw_counts!J121/27792</f>
        <v>0.22308578008059873</v>
      </c>
      <c r="K268">
        <f>100*Raw_counts!K121/42577</f>
        <v>0</v>
      </c>
      <c r="L268">
        <f>100*Raw_counts!L121/30146</f>
        <v>0.15590791481456909</v>
      </c>
      <c r="M268">
        <f>100*Raw_counts!M121/17272</f>
        <v>0.28369615562760536</v>
      </c>
      <c r="N268">
        <f>100*Raw_counts!N121/34788</f>
        <v>0.26733356329768887</v>
      </c>
      <c r="O268">
        <f>100*Raw_counts!O121/34763</f>
        <v>0</v>
      </c>
      <c r="P268">
        <f>100*Raw_counts!P121/31694</f>
        <v>0.11674133905471067</v>
      </c>
      <c r="Q268">
        <f>100*Raw_counts!Q121/18022</f>
        <v>0</v>
      </c>
      <c r="R268">
        <f t="shared" si="4"/>
        <v>0.30741240314940871</v>
      </c>
      <c r="S268" t="s">
        <v>265</v>
      </c>
      <c r="T268" t="s">
        <v>441</v>
      </c>
      <c r="U268" t="s">
        <v>442</v>
      </c>
      <c r="X268">
        <v>100</v>
      </c>
      <c r="Y268">
        <v>100</v>
      </c>
      <c r="Z268">
        <v>100</v>
      </c>
      <c r="AA268">
        <v>100</v>
      </c>
      <c r="AB268">
        <v>100</v>
      </c>
      <c r="AC268">
        <v>100</v>
      </c>
      <c r="AD268">
        <v>100</v>
      </c>
    </row>
    <row r="269" spans="1:30">
      <c r="A269">
        <v>186</v>
      </c>
      <c r="B269" t="s">
        <v>535</v>
      </c>
      <c r="C269">
        <f>100*Raw_counts!C187/25794</f>
        <v>0</v>
      </c>
      <c r="D269">
        <f>100*Raw_counts!D187/31879</f>
        <v>0.22899087173374322</v>
      </c>
      <c r="E269">
        <f>100*Raw_counts!E187/63592</f>
        <v>0</v>
      </c>
      <c r="F269">
        <f>100*Raw_counts!F187/29682</f>
        <v>0</v>
      </c>
      <c r="G269">
        <f>100*Raw_counts!G187/22137</f>
        <v>0.30717802773636899</v>
      </c>
      <c r="H269">
        <f>100*Raw_counts!H187/28341</f>
        <v>0</v>
      </c>
      <c r="I269">
        <f>100*Raw_counts!I187/32722</f>
        <v>0</v>
      </c>
      <c r="J269">
        <f>100*Raw_counts!J187/27792</f>
        <v>7.5561312607944728E-2</v>
      </c>
      <c r="K269">
        <f>100*Raw_counts!K187/42577</f>
        <v>0</v>
      </c>
      <c r="L269">
        <f>100*Raw_counts!L187/30146</f>
        <v>0</v>
      </c>
      <c r="M269">
        <f>100*Raw_counts!M187/17272</f>
        <v>0.15632237146827235</v>
      </c>
      <c r="N269">
        <f>100*Raw_counts!N187/34788</f>
        <v>2.2996435552489366E-2</v>
      </c>
      <c r="O269">
        <f>100*Raw_counts!O187/34763</f>
        <v>0</v>
      </c>
      <c r="P269">
        <f>100*Raw_counts!P187/31694</f>
        <v>0.11043099640310469</v>
      </c>
      <c r="Q269">
        <f>100*Raw_counts!Q187/18022</f>
        <v>0</v>
      </c>
      <c r="R269">
        <f t="shared" si="4"/>
        <v>0.30717802773636899</v>
      </c>
      <c r="S269" t="s">
        <v>18</v>
      </c>
      <c r="T269" t="s">
        <v>19</v>
      </c>
      <c r="U269" t="s">
        <v>259</v>
      </c>
      <c r="V269" t="s">
        <v>449</v>
      </c>
      <c r="W269" t="s">
        <v>450</v>
      </c>
      <c r="X269">
        <v>100</v>
      </c>
      <c r="Y269">
        <v>100</v>
      </c>
      <c r="Z269">
        <v>100</v>
      </c>
      <c r="AA269">
        <v>100</v>
      </c>
      <c r="AB269">
        <v>100</v>
      </c>
      <c r="AC269">
        <v>100</v>
      </c>
      <c r="AD269">
        <v>100</v>
      </c>
    </row>
    <row r="270" spans="1:30">
      <c r="A270">
        <v>216</v>
      </c>
      <c r="B270" t="s">
        <v>572</v>
      </c>
      <c r="C270">
        <f>100*Raw_counts!C217/25794</f>
        <v>0</v>
      </c>
      <c r="D270">
        <f>100*Raw_counts!D217/31879</f>
        <v>0.13802189529157124</v>
      </c>
      <c r="E270">
        <f>100*Raw_counts!E217/63592</f>
        <v>0</v>
      </c>
      <c r="F270">
        <f>100*Raw_counts!F217/29682</f>
        <v>0</v>
      </c>
      <c r="G270">
        <f>100*Raw_counts!G217/22137</f>
        <v>0</v>
      </c>
      <c r="H270">
        <f>100*Raw_counts!H217/28341</f>
        <v>0</v>
      </c>
      <c r="I270">
        <f>100*Raw_counts!I217/32722</f>
        <v>0</v>
      </c>
      <c r="J270">
        <f>100*Raw_counts!J217/27792</f>
        <v>0</v>
      </c>
      <c r="K270">
        <f>100*Raw_counts!K217/42577</f>
        <v>0</v>
      </c>
      <c r="L270">
        <f>100*Raw_counts!L217/30146</f>
        <v>6.6343793538114509E-2</v>
      </c>
      <c r="M270">
        <f>100*Raw_counts!M217/17272</f>
        <v>0.30685502547475685</v>
      </c>
      <c r="N270">
        <f>100*Raw_counts!N217/34788</f>
        <v>8.6236633321835121E-2</v>
      </c>
      <c r="O270">
        <f>100*Raw_counts!O217/34763</f>
        <v>0</v>
      </c>
      <c r="P270">
        <f>100*Raw_counts!P217/31694</f>
        <v>0.14513788098693758</v>
      </c>
      <c r="Q270">
        <f>100*Raw_counts!Q217/18022</f>
        <v>0</v>
      </c>
      <c r="R270">
        <f t="shared" si="4"/>
        <v>0.30685502547475685</v>
      </c>
      <c r="S270" t="s">
        <v>18</v>
      </c>
      <c r="T270" t="s">
        <v>417</v>
      </c>
      <c r="U270" t="s">
        <v>568</v>
      </c>
      <c r="X270">
        <v>100</v>
      </c>
      <c r="Y270">
        <v>97</v>
      </c>
      <c r="Z270">
        <v>60</v>
      </c>
      <c r="AA270">
        <v>60</v>
      </c>
      <c r="AB270">
        <v>60</v>
      </c>
      <c r="AC270">
        <v>60</v>
      </c>
      <c r="AD270">
        <v>60</v>
      </c>
    </row>
    <row r="271" spans="1:30">
      <c r="A271">
        <v>251</v>
      </c>
      <c r="B271" t="s">
        <v>616</v>
      </c>
      <c r="C271">
        <f>100*Raw_counts!C252/25794</f>
        <v>1.9384352950298517E-2</v>
      </c>
      <c r="D271">
        <f>100*Raw_counts!D252/31879</f>
        <v>0.18193795288434392</v>
      </c>
      <c r="E271">
        <f>100*Raw_counts!E252/63592</f>
        <v>0</v>
      </c>
      <c r="F271">
        <f>100*Raw_counts!F252/29682</f>
        <v>0</v>
      </c>
      <c r="G271">
        <f>100*Raw_counts!G252/22137</f>
        <v>0</v>
      </c>
      <c r="H271">
        <f>100*Raw_counts!H252/28341</f>
        <v>0</v>
      </c>
      <c r="I271">
        <f>100*Raw_counts!I252/32722</f>
        <v>0</v>
      </c>
      <c r="J271">
        <f>100*Raw_counts!J252/27792</f>
        <v>0</v>
      </c>
      <c r="K271">
        <f>100*Raw_counts!K252/42577</f>
        <v>0</v>
      </c>
      <c r="L271">
        <f>100*Raw_counts!L252/30146</f>
        <v>2.6537517415245803E-2</v>
      </c>
      <c r="M271">
        <f>100*Raw_counts!M252/17272</f>
        <v>0.30685502547475685</v>
      </c>
      <c r="N271">
        <f>100*Raw_counts!N252/34788</f>
        <v>2.0121881108428195E-2</v>
      </c>
      <c r="O271">
        <f>100*Raw_counts!O252/34763</f>
        <v>0</v>
      </c>
      <c r="P271">
        <f>100*Raw_counts!P252/31694</f>
        <v>9.4655139774089736E-2</v>
      </c>
      <c r="Q271">
        <f>100*Raw_counts!Q252/18022</f>
        <v>0</v>
      </c>
      <c r="R271">
        <f t="shared" si="4"/>
        <v>0.30685502547475685</v>
      </c>
      <c r="S271" t="s">
        <v>238</v>
      </c>
      <c r="T271" t="s">
        <v>617</v>
      </c>
      <c r="U271" t="s">
        <v>618</v>
      </c>
      <c r="V271" t="s">
        <v>194</v>
      </c>
      <c r="W271" t="s">
        <v>619</v>
      </c>
      <c r="X271">
        <v>100</v>
      </c>
      <c r="Y271">
        <v>100</v>
      </c>
      <c r="Z271">
        <v>100</v>
      </c>
      <c r="AA271">
        <v>100</v>
      </c>
      <c r="AB271">
        <v>100</v>
      </c>
      <c r="AC271">
        <v>100</v>
      </c>
      <c r="AD271">
        <v>100</v>
      </c>
    </row>
    <row r="272" spans="1:30">
      <c r="A272">
        <v>250</v>
      </c>
      <c r="B272" t="s">
        <v>615</v>
      </c>
      <c r="C272">
        <f>100*Raw_counts!C251/25794</f>
        <v>0</v>
      </c>
      <c r="D272">
        <f>100*Raw_counts!D251/31879</f>
        <v>0.30427554189278211</v>
      </c>
      <c r="E272">
        <f>100*Raw_counts!E251/63592</f>
        <v>6.2900993835702601E-3</v>
      </c>
      <c r="F272">
        <f>100*Raw_counts!F251/29682</f>
        <v>0</v>
      </c>
      <c r="G272">
        <f>100*Raw_counts!G251/22137</f>
        <v>0.16262366174278359</v>
      </c>
      <c r="H272">
        <f>100*Raw_counts!H251/28341</f>
        <v>0</v>
      </c>
      <c r="I272">
        <f>100*Raw_counts!I251/32722</f>
        <v>0</v>
      </c>
      <c r="J272">
        <f>100*Raw_counts!J251/27792</f>
        <v>0</v>
      </c>
      <c r="K272">
        <f>100*Raw_counts!K251/42577</f>
        <v>0</v>
      </c>
      <c r="L272">
        <f>100*Raw_counts!L251/30146</f>
        <v>0</v>
      </c>
      <c r="M272">
        <f>100*Raw_counts!M251/17272</f>
        <v>0.14474293654469661</v>
      </c>
      <c r="N272">
        <f>100*Raw_counts!N251/34788</f>
        <v>0</v>
      </c>
      <c r="O272">
        <f>100*Raw_counts!O251/34763</f>
        <v>0</v>
      </c>
      <c r="P272">
        <f>100*Raw_counts!P251/31694</f>
        <v>0</v>
      </c>
      <c r="Q272">
        <f>100*Raw_counts!Q251/18022</f>
        <v>0</v>
      </c>
      <c r="R272">
        <f t="shared" si="4"/>
        <v>0.30427554189278211</v>
      </c>
      <c r="S272" t="s">
        <v>275</v>
      </c>
      <c r="T272" t="s">
        <v>276</v>
      </c>
      <c r="U272" t="s">
        <v>277</v>
      </c>
      <c r="V272" t="s">
        <v>278</v>
      </c>
      <c r="X272">
        <v>100</v>
      </c>
      <c r="Y272">
        <v>100</v>
      </c>
      <c r="Z272">
        <v>100</v>
      </c>
      <c r="AA272">
        <v>100</v>
      </c>
      <c r="AB272">
        <v>100</v>
      </c>
      <c r="AC272">
        <v>100</v>
      </c>
      <c r="AD272">
        <v>100</v>
      </c>
    </row>
    <row r="273" spans="1:30">
      <c r="A273">
        <v>182</v>
      </c>
      <c r="B273" t="s">
        <v>529</v>
      </c>
      <c r="C273">
        <f>100*Raw_counts!C183/25794</f>
        <v>0</v>
      </c>
      <c r="D273">
        <f>100*Raw_counts!D183/31879</f>
        <v>0.11920072775181154</v>
      </c>
      <c r="E273">
        <f>100*Raw_counts!E183/63592</f>
        <v>0</v>
      </c>
      <c r="F273">
        <f>100*Raw_counts!F183/29682</f>
        <v>0</v>
      </c>
      <c r="G273">
        <f>100*Raw_counts!G183/22137</f>
        <v>0.16262366174278359</v>
      </c>
      <c r="H273">
        <f>100*Raw_counts!H183/28341</f>
        <v>1.7642285028756925E-2</v>
      </c>
      <c r="I273">
        <f>100*Raw_counts!I183/32722</f>
        <v>0</v>
      </c>
      <c r="J273">
        <f>100*Raw_counts!J183/27792</f>
        <v>0.14752446747265399</v>
      </c>
      <c r="K273">
        <f>100*Raw_counts!K183/42577</f>
        <v>9.3947436409328976E-3</v>
      </c>
      <c r="L273">
        <f>100*Raw_counts!L183/30146</f>
        <v>1.3268758707622902E-2</v>
      </c>
      <c r="M273">
        <f>100*Raw_counts!M183/17272</f>
        <v>7.5266327003242248E-2</v>
      </c>
      <c r="N273">
        <f>100*Raw_counts!N183/34788</f>
        <v>0</v>
      </c>
      <c r="O273">
        <f>100*Raw_counts!O183/34763</f>
        <v>0</v>
      </c>
      <c r="P273">
        <f>100*Raw_counts!P183/31694</f>
        <v>0.30289644727708714</v>
      </c>
      <c r="Q273">
        <f>100*Raw_counts!Q183/18022</f>
        <v>0</v>
      </c>
      <c r="R273">
        <f t="shared" si="4"/>
        <v>0.30289644727708714</v>
      </c>
      <c r="S273" t="s">
        <v>18</v>
      </c>
      <c r="T273" t="s">
        <v>19</v>
      </c>
      <c r="U273" t="s">
        <v>259</v>
      </c>
      <c r="V273" t="s">
        <v>530</v>
      </c>
      <c r="X273">
        <v>100</v>
      </c>
      <c r="Y273">
        <v>100</v>
      </c>
      <c r="Z273">
        <v>100</v>
      </c>
      <c r="AA273">
        <v>100</v>
      </c>
      <c r="AB273">
        <v>100</v>
      </c>
      <c r="AC273">
        <v>100</v>
      </c>
      <c r="AD273">
        <v>100</v>
      </c>
    </row>
    <row r="274" spans="1:30">
      <c r="A274">
        <v>351</v>
      </c>
      <c r="B274" t="s">
        <v>745</v>
      </c>
      <c r="C274">
        <f>100*Raw_counts!C352/25794</f>
        <v>0</v>
      </c>
      <c r="D274">
        <f>100*Raw_counts!D352/31879</f>
        <v>0</v>
      </c>
      <c r="E274">
        <f>100*Raw_counts!E352/63592</f>
        <v>0</v>
      </c>
      <c r="F274">
        <f>100*Raw_counts!F352/29682</f>
        <v>0</v>
      </c>
      <c r="G274">
        <f>100*Raw_counts!G352/22137</f>
        <v>0</v>
      </c>
      <c r="H274">
        <f>100*Raw_counts!H352/28341</f>
        <v>0</v>
      </c>
      <c r="I274">
        <f>100*Raw_counts!I352/32722</f>
        <v>3.3616527107145043E-2</v>
      </c>
      <c r="J274">
        <f>100*Raw_counts!J352/27792</f>
        <v>0.30224525043177891</v>
      </c>
      <c r="K274">
        <f>100*Raw_counts!K352/42577</f>
        <v>1.1743429551166123E-2</v>
      </c>
      <c r="L274">
        <f>100*Raw_counts!L352/30146</f>
        <v>0</v>
      </c>
      <c r="M274">
        <f>100*Raw_counts!M352/17272</f>
        <v>0</v>
      </c>
      <c r="N274">
        <f>100*Raw_counts!N352/34788</f>
        <v>0</v>
      </c>
      <c r="O274">
        <f>100*Raw_counts!O352/34763</f>
        <v>0</v>
      </c>
      <c r="P274">
        <f>100*Raw_counts!P352/31694</f>
        <v>0</v>
      </c>
      <c r="Q274">
        <f>100*Raw_counts!Q352/18022</f>
        <v>0</v>
      </c>
      <c r="R274">
        <f t="shared" si="4"/>
        <v>0.30224525043177891</v>
      </c>
      <c r="S274" t="s">
        <v>265</v>
      </c>
      <c r="T274" t="s">
        <v>149</v>
      </c>
      <c r="U274" t="s">
        <v>399</v>
      </c>
      <c r="V274" t="s">
        <v>400</v>
      </c>
      <c r="X274">
        <v>100</v>
      </c>
      <c r="Y274">
        <v>100</v>
      </c>
      <c r="Z274">
        <v>100</v>
      </c>
      <c r="AA274">
        <v>100</v>
      </c>
      <c r="AB274">
        <v>96</v>
      </c>
      <c r="AC274">
        <v>85</v>
      </c>
      <c r="AD274">
        <v>85</v>
      </c>
    </row>
    <row r="275" spans="1:30">
      <c r="A275">
        <v>318</v>
      </c>
      <c r="B275" t="s">
        <v>700</v>
      </c>
      <c r="C275">
        <f>100*Raw_counts!C319/25794</f>
        <v>5.8153058850895556E-2</v>
      </c>
      <c r="D275">
        <f>100*Raw_counts!D319/31879</f>
        <v>0.30113868063615545</v>
      </c>
      <c r="E275">
        <f>100*Raw_counts!E319/63592</f>
        <v>0</v>
      </c>
      <c r="F275">
        <f>100*Raw_counts!F319/29682</f>
        <v>0</v>
      </c>
      <c r="G275">
        <f>100*Raw_counts!G319/22137</f>
        <v>0</v>
      </c>
      <c r="H275">
        <f>100*Raw_counts!H319/28341</f>
        <v>0</v>
      </c>
      <c r="I275">
        <f>100*Raw_counts!I319/32722</f>
        <v>0</v>
      </c>
      <c r="J275">
        <f>100*Raw_counts!J319/27792</f>
        <v>1.7990788716177316E-2</v>
      </c>
      <c r="K275">
        <f>100*Raw_counts!K319/42577</f>
        <v>0</v>
      </c>
      <c r="L275">
        <f>100*Raw_counts!L319/30146</f>
        <v>0</v>
      </c>
      <c r="M275">
        <f>100*Raw_counts!M319/17272</f>
        <v>0</v>
      </c>
      <c r="N275">
        <f>100*Raw_counts!N319/34788</f>
        <v>0</v>
      </c>
      <c r="O275">
        <f>100*Raw_counts!O319/34763</f>
        <v>0</v>
      </c>
      <c r="P275">
        <f>100*Raw_counts!P319/31694</f>
        <v>0</v>
      </c>
      <c r="Q275">
        <f>100*Raw_counts!Q319/18022</f>
        <v>0</v>
      </c>
      <c r="R275">
        <f t="shared" si="4"/>
        <v>0.30113868063615545</v>
      </c>
      <c r="S275" t="s">
        <v>241</v>
      </c>
      <c r="T275" t="s">
        <v>72</v>
      </c>
      <c r="U275" t="s">
        <v>73</v>
      </c>
      <c r="V275" t="s">
        <v>134</v>
      </c>
      <c r="W275" t="s">
        <v>560</v>
      </c>
      <c r="X275">
        <v>100</v>
      </c>
      <c r="Y275">
        <v>100</v>
      </c>
      <c r="Z275">
        <v>100</v>
      </c>
      <c r="AA275">
        <v>100</v>
      </c>
      <c r="AB275">
        <v>100</v>
      </c>
      <c r="AC275">
        <v>75</v>
      </c>
      <c r="AD275">
        <v>75</v>
      </c>
    </row>
    <row r="276" spans="1:30">
      <c r="A276">
        <v>206</v>
      </c>
      <c r="B276" t="s">
        <v>559</v>
      </c>
      <c r="C276">
        <f>100*Raw_counts!C207/25794</f>
        <v>6.2029929440955263E-2</v>
      </c>
      <c r="D276">
        <f>100*Raw_counts!D207/31879</f>
        <v>0.29800181937952885</v>
      </c>
      <c r="E276">
        <f>100*Raw_counts!E207/63592</f>
        <v>0</v>
      </c>
      <c r="F276">
        <f>100*Raw_counts!F207/29682</f>
        <v>0</v>
      </c>
      <c r="G276">
        <f>100*Raw_counts!G207/22137</f>
        <v>0</v>
      </c>
      <c r="H276">
        <f>100*Raw_counts!H207/28341</f>
        <v>0</v>
      </c>
      <c r="I276">
        <f>100*Raw_counts!I207/32722</f>
        <v>0</v>
      </c>
      <c r="J276">
        <f>100*Raw_counts!J207/27792</f>
        <v>0</v>
      </c>
      <c r="K276">
        <f>100*Raw_counts!K207/42577</f>
        <v>0</v>
      </c>
      <c r="L276">
        <f>100*Raw_counts!L207/30146</f>
        <v>5.3075034830491606E-2</v>
      </c>
      <c r="M276">
        <f>100*Raw_counts!M207/17272</f>
        <v>6.3686892079666518E-2</v>
      </c>
      <c r="N276">
        <f>100*Raw_counts!N207/34788</f>
        <v>0.16384960331148671</v>
      </c>
      <c r="O276">
        <f>100*Raw_counts!O207/34763</f>
        <v>0</v>
      </c>
      <c r="P276">
        <f>100*Raw_counts!P207/31694</f>
        <v>2.8396541932226921E-2</v>
      </c>
      <c r="Q276">
        <f>100*Raw_counts!Q207/18022</f>
        <v>0</v>
      </c>
      <c r="R276">
        <f t="shared" si="4"/>
        <v>0.29800181937952885</v>
      </c>
      <c r="S276" t="s">
        <v>241</v>
      </c>
      <c r="T276" t="s">
        <v>72</v>
      </c>
      <c r="U276" t="s">
        <v>73</v>
      </c>
      <c r="V276" t="s">
        <v>134</v>
      </c>
      <c r="W276" t="s">
        <v>560</v>
      </c>
      <c r="X276">
        <v>100</v>
      </c>
      <c r="Y276">
        <v>100</v>
      </c>
      <c r="Z276">
        <v>100</v>
      </c>
      <c r="AA276">
        <v>98</v>
      </c>
      <c r="AB276">
        <v>97</v>
      </c>
      <c r="AC276">
        <v>91</v>
      </c>
      <c r="AD276">
        <v>39</v>
      </c>
    </row>
    <row r="277" spans="1:30">
      <c r="A277">
        <v>290</v>
      </c>
      <c r="B277" t="s">
        <v>666</v>
      </c>
      <c r="C277">
        <f>100*Raw_counts!C291/25794</f>
        <v>0</v>
      </c>
      <c r="D277">
        <f>100*Raw_counts!D291/31879</f>
        <v>0.29800181937952885</v>
      </c>
      <c r="E277">
        <f>100*Raw_counts!E291/63592</f>
        <v>3.1450496917851301E-3</v>
      </c>
      <c r="F277">
        <f>100*Raw_counts!F291/29682</f>
        <v>0</v>
      </c>
      <c r="G277">
        <f>100*Raw_counts!G291/22137</f>
        <v>0</v>
      </c>
      <c r="H277">
        <f>100*Raw_counts!H291/28341</f>
        <v>0</v>
      </c>
      <c r="I277">
        <f>100*Raw_counts!I291/32722</f>
        <v>6.1120958376627349E-3</v>
      </c>
      <c r="J277">
        <f>100*Raw_counts!J291/27792</f>
        <v>0.1079447322970639</v>
      </c>
      <c r="K277">
        <f>100*Raw_counts!K291/42577</f>
        <v>0</v>
      </c>
      <c r="L277">
        <f>100*Raw_counts!L291/30146</f>
        <v>0</v>
      </c>
      <c r="M277">
        <f>100*Raw_counts!M291/17272</f>
        <v>0</v>
      </c>
      <c r="N277">
        <f>100*Raw_counts!N291/34788</f>
        <v>0</v>
      </c>
      <c r="O277">
        <f>100*Raw_counts!O291/34763</f>
        <v>0</v>
      </c>
      <c r="P277">
        <f>100*Raw_counts!P291/31694</f>
        <v>0</v>
      </c>
      <c r="Q277">
        <f>100*Raw_counts!Q291/18022</f>
        <v>0</v>
      </c>
      <c r="R277">
        <f t="shared" si="4"/>
        <v>0.29800181937952885</v>
      </c>
      <c r="S277" t="s">
        <v>265</v>
      </c>
      <c r="T277" t="s">
        <v>208</v>
      </c>
      <c r="U277" t="s">
        <v>209</v>
      </c>
      <c r="V277" t="s">
        <v>210</v>
      </c>
      <c r="X277">
        <v>100</v>
      </c>
      <c r="Y277">
        <v>100</v>
      </c>
      <c r="Z277">
        <v>100</v>
      </c>
      <c r="AA277">
        <v>100</v>
      </c>
      <c r="AB277">
        <v>100</v>
      </c>
      <c r="AC277">
        <v>100</v>
      </c>
      <c r="AD277">
        <v>100</v>
      </c>
    </row>
    <row r="278" spans="1:30">
      <c r="A278">
        <v>240</v>
      </c>
      <c r="B278" t="s">
        <v>598</v>
      </c>
      <c r="C278">
        <f>100*Raw_counts!C241/25794</f>
        <v>0</v>
      </c>
      <c r="D278">
        <f>100*Raw_counts!D241/31879</f>
        <v>0.25094890053012953</v>
      </c>
      <c r="E278">
        <f>100*Raw_counts!E241/63592</f>
        <v>3.1450496917851301E-3</v>
      </c>
      <c r="F278">
        <f>100*Raw_counts!F241/29682</f>
        <v>0</v>
      </c>
      <c r="G278">
        <f>100*Raw_counts!G241/22137</f>
        <v>0</v>
      </c>
      <c r="H278">
        <f>100*Raw_counts!H241/28341</f>
        <v>0</v>
      </c>
      <c r="I278">
        <f>100*Raw_counts!I241/32722</f>
        <v>6.1120958376627349E-3</v>
      </c>
      <c r="J278">
        <f>100*Raw_counts!J241/27792</f>
        <v>0.29504893494530798</v>
      </c>
      <c r="K278">
        <f>100*Raw_counts!K241/42577</f>
        <v>7.0460577306996732E-3</v>
      </c>
      <c r="L278">
        <f>100*Raw_counts!L241/30146</f>
        <v>0</v>
      </c>
      <c r="M278">
        <f>100*Raw_counts!M241/17272</f>
        <v>0</v>
      </c>
      <c r="N278">
        <f>100*Raw_counts!N241/34788</f>
        <v>0</v>
      </c>
      <c r="O278">
        <f>100*Raw_counts!O241/34763</f>
        <v>0</v>
      </c>
      <c r="P278">
        <f>100*Raw_counts!P241/31694</f>
        <v>0</v>
      </c>
      <c r="Q278">
        <f>100*Raw_counts!Q241/18022</f>
        <v>0</v>
      </c>
      <c r="R278">
        <f t="shared" si="4"/>
        <v>0.29504893494530798</v>
      </c>
      <c r="S278" t="s">
        <v>428</v>
      </c>
      <c r="T278" t="s">
        <v>599</v>
      </c>
      <c r="U278" t="s">
        <v>600</v>
      </c>
      <c r="V278" t="s">
        <v>601</v>
      </c>
      <c r="W278" t="s">
        <v>602</v>
      </c>
      <c r="X278">
        <v>100</v>
      </c>
      <c r="Y278">
        <v>100</v>
      </c>
      <c r="Z278">
        <v>100</v>
      </c>
      <c r="AA278">
        <v>100</v>
      </c>
      <c r="AB278">
        <v>100</v>
      </c>
      <c r="AC278">
        <v>100</v>
      </c>
      <c r="AD278">
        <v>85</v>
      </c>
    </row>
    <row r="279" spans="1:30">
      <c r="A279">
        <v>354</v>
      </c>
      <c r="B279" t="s">
        <v>749</v>
      </c>
      <c r="C279">
        <f>100*Raw_counts!C355/25794</f>
        <v>1.9384352950298517E-2</v>
      </c>
      <c r="D279">
        <f>100*Raw_counts!D355/31879</f>
        <v>0.2948649581229022</v>
      </c>
      <c r="E279">
        <f>100*Raw_counts!E355/63592</f>
        <v>0</v>
      </c>
      <c r="F279">
        <f>100*Raw_counts!F355/29682</f>
        <v>0</v>
      </c>
      <c r="G279">
        <f>100*Raw_counts!G355/22137</f>
        <v>0</v>
      </c>
      <c r="H279">
        <f>100*Raw_counts!H355/28341</f>
        <v>0</v>
      </c>
      <c r="I279">
        <f>100*Raw_counts!I355/32722</f>
        <v>0</v>
      </c>
      <c r="J279">
        <f>100*Raw_counts!J355/27792</f>
        <v>0</v>
      </c>
      <c r="K279">
        <f>100*Raw_counts!K355/42577</f>
        <v>0</v>
      </c>
      <c r="L279">
        <f>100*Raw_counts!L355/30146</f>
        <v>0</v>
      </c>
      <c r="M279">
        <f>100*Raw_counts!M355/17272</f>
        <v>0</v>
      </c>
      <c r="N279">
        <f>100*Raw_counts!N355/34788</f>
        <v>0</v>
      </c>
      <c r="O279">
        <f>100*Raw_counts!O355/34763</f>
        <v>0</v>
      </c>
      <c r="P279">
        <f>100*Raw_counts!P355/31694</f>
        <v>0</v>
      </c>
      <c r="Q279">
        <f>100*Raw_counts!Q355/18022</f>
        <v>0</v>
      </c>
      <c r="R279">
        <f t="shared" si="4"/>
        <v>0.2948649581229022</v>
      </c>
      <c r="S279" t="s">
        <v>265</v>
      </c>
      <c r="T279" t="s">
        <v>149</v>
      </c>
      <c r="U279" t="s">
        <v>521</v>
      </c>
      <c r="X279">
        <v>100</v>
      </c>
      <c r="Y279">
        <v>100</v>
      </c>
      <c r="Z279">
        <v>100</v>
      </c>
      <c r="AA279">
        <v>100</v>
      </c>
      <c r="AB279">
        <v>100</v>
      </c>
      <c r="AC279">
        <v>100</v>
      </c>
      <c r="AD279">
        <v>100</v>
      </c>
    </row>
    <row r="280" spans="1:30">
      <c r="A280">
        <v>278</v>
      </c>
      <c r="B280" t="s">
        <v>652</v>
      </c>
      <c r="C280">
        <f>100*Raw_counts!C279/25794</f>
        <v>2.7138094130417928E-2</v>
      </c>
      <c r="D280">
        <f>100*Raw_counts!D279/31879</f>
        <v>0.21958028796386336</v>
      </c>
      <c r="E280">
        <f>100*Raw_counts!E279/63592</f>
        <v>0</v>
      </c>
      <c r="F280">
        <f>100*Raw_counts!F279/29682</f>
        <v>0</v>
      </c>
      <c r="G280">
        <f>100*Raw_counts!G279/22137</f>
        <v>0.29362605592447033</v>
      </c>
      <c r="H280">
        <f>100*Raw_counts!H279/28341</f>
        <v>0</v>
      </c>
      <c r="I280">
        <f>100*Raw_counts!I279/32722</f>
        <v>0</v>
      </c>
      <c r="J280">
        <f>100*Raw_counts!J279/27792</f>
        <v>0</v>
      </c>
      <c r="K280">
        <f>100*Raw_counts!K279/42577</f>
        <v>0</v>
      </c>
      <c r="L280">
        <f>100*Raw_counts!L279/30146</f>
        <v>0</v>
      </c>
      <c r="M280">
        <f>100*Raw_counts!M279/17272</f>
        <v>0</v>
      </c>
      <c r="N280">
        <f>100*Raw_counts!N279/34788</f>
        <v>0</v>
      </c>
      <c r="O280">
        <f>100*Raw_counts!O279/34763</f>
        <v>0</v>
      </c>
      <c r="P280">
        <f>100*Raw_counts!P279/31694</f>
        <v>0</v>
      </c>
      <c r="Q280">
        <f>100*Raw_counts!Q279/18022</f>
        <v>0</v>
      </c>
      <c r="R280">
        <f t="shared" si="4"/>
        <v>0.29362605592447033</v>
      </c>
      <c r="S280" t="s">
        <v>376</v>
      </c>
      <c r="T280" t="s">
        <v>382</v>
      </c>
      <c r="X280">
        <v>100</v>
      </c>
      <c r="Y280">
        <v>100</v>
      </c>
      <c r="Z280">
        <v>100</v>
      </c>
      <c r="AA280">
        <v>100</v>
      </c>
      <c r="AB280">
        <v>100</v>
      </c>
      <c r="AC280">
        <v>100</v>
      </c>
      <c r="AD280">
        <v>100</v>
      </c>
    </row>
    <row r="281" spans="1:30">
      <c r="A281">
        <v>370</v>
      </c>
      <c r="B281" t="s">
        <v>767</v>
      </c>
      <c r="C281">
        <f>100*Raw_counts!C371/25794</f>
        <v>0</v>
      </c>
      <c r="D281">
        <f>100*Raw_counts!D371/31879</f>
        <v>0</v>
      </c>
      <c r="E281">
        <f>100*Raw_counts!E371/63592</f>
        <v>0</v>
      </c>
      <c r="F281">
        <f>100*Raw_counts!F371/29682</f>
        <v>0</v>
      </c>
      <c r="G281">
        <f>100*Raw_counts!G371/22137</f>
        <v>0</v>
      </c>
      <c r="H281">
        <f>100*Raw_counts!H371/28341</f>
        <v>0</v>
      </c>
      <c r="I281">
        <f>100*Raw_counts!I371/32722</f>
        <v>0</v>
      </c>
      <c r="J281">
        <f>100*Raw_counts!J371/27792</f>
        <v>0</v>
      </c>
      <c r="K281">
        <f>100*Raw_counts!K371/42577</f>
        <v>0</v>
      </c>
      <c r="L281">
        <f>100*Raw_counts!L371/30146</f>
        <v>0</v>
      </c>
      <c r="M281">
        <f>100*Raw_counts!M371/17272</f>
        <v>0</v>
      </c>
      <c r="N281">
        <f>100*Raw_counts!N371/34788</f>
        <v>0</v>
      </c>
      <c r="O281">
        <f>100*Raw_counts!O371/34763</f>
        <v>0</v>
      </c>
      <c r="P281">
        <f>100*Raw_counts!P371/31694</f>
        <v>0.29343093329967818</v>
      </c>
      <c r="Q281">
        <f>100*Raw_counts!Q371/18022</f>
        <v>0</v>
      </c>
      <c r="R281">
        <f t="shared" si="4"/>
        <v>0.29343093329967818</v>
      </c>
      <c r="S281" t="s">
        <v>18</v>
      </c>
      <c r="T281" t="s">
        <v>19</v>
      </c>
      <c r="U281" t="s">
        <v>259</v>
      </c>
      <c r="V281" t="s">
        <v>57</v>
      </c>
      <c r="X281">
        <v>100</v>
      </c>
      <c r="Y281">
        <v>100</v>
      </c>
      <c r="Z281">
        <v>100</v>
      </c>
      <c r="AA281">
        <v>100</v>
      </c>
      <c r="AB281">
        <v>89</v>
      </c>
      <c r="AC281">
        <v>68</v>
      </c>
      <c r="AD281">
        <v>68</v>
      </c>
    </row>
    <row r="282" spans="1:30">
      <c r="A282">
        <v>180</v>
      </c>
      <c r="B282" t="s">
        <v>527</v>
      </c>
      <c r="C282">
        <f>100*Raw_counts!C181/25794</f>
        <v>0</v>
      </c>
      <c r="D282">
        <f>100*Raw_counts!D181/31879</f>
        <v>0</v>
      </c>
      <c r="E282">
        <f>100*Raw_counts!E181/63592</f>
        <v>0</v>
      </c>
      <c r="F282">
        <f>100*Raw_counts!F181/29682</f>
        <v>0</v>
      </c>
      <c r="G282">
        <f>100*Raw_counts!G181/22137</f>
        <v>0</v>
      </c>
      <c r="H282">
        <f>100*Raw_counts!H181/28341</f>
        <v>0</v>
      </c>
      <c r="I282">
        <f>100*Raw_counts!I181/32722</f>
        <v>0</v>
      </c>
      <c r="J282">
        <f>100*Raw_counts!J181/27792</f>
        <v>0</v>
      </c>
      <c r="K282">
        <f>100*Raw_counts!K181/42577</f>
        <v>0</v>
      </c>
      <c r="L282">
        <f>100*Raw_counts!L181/30146</f>
        <v>0.26537517415245804</v>
      </c>
      <c r="M282">
        <f>100*Raw_counts!M181/17272</f>
        <v>0.24316813339509033</v>
      </c>
      <c r="N282">
        <f>100*Raw_counts!N181/34788</f>
        <v>0.29320455329423939</v>
      </c>
      <c r="O282">
        <f>100*Raw_counts!O181/34763</f>
        <v>0</v>
      </c>
      <c r="P282">
        <f>100*Raw_counts!P181/31694</f>
        <v>4.7327569887044868E-2</v>
      </c>
      <c r="Q282">
        <f>100*Raw_counts!Q181/18022</f>
        <v>0</v>
      </c>
      <c r="R282">
        <f t="shared" si="4"/>
        <v>0.29320455329423939</v>
      </c>
      <c r="S282" t="s">
        <v>18</v>
      </c>
      <c r="T282" t="s">
        <v>19</v>
      </c>
      <c r="U282" t="s">
        <v>283</v>
      </c>
      <c r="V282" t="s">
        <v>284</v>
      </c>
      <c r="W282" t="s">
        <v>285</v>
      </c>
      <c r="X282">
        <v>100</v>
      </c>
      <c r="Y282">
        <v>100</v>
      </c>
      <c r="Z282">
        <v>100</v>
      </c>
      <c r="AA282">
        <v>100</v>
      </c>
      <c r="AB282">
        <v>100</v>
      </c>
      <c r="AC282">
        <v>100</v>
      </c>
      <c r="AD282">
        <v>100</v>
      </c>
    </row>
    <row r="283" spans="1:30">
      <c r="A283">
        <v>222</v>
      </c>
      <c r="B283" t="s">
        <v>578</v>
      </c>
      <c r="C283">
        <f>100*Raw_counts!C223/25794</f>
        <v>0</v>
      </c>
      <c r="D283">
        <f>100*Raw_counts!D223/31879</f>
        <v>0</v>
      </c>
      <c r="E283">
        <f>100*Raw_counts!E223/63592</f>
        <v>0</v>
      </c>
      <c r="F283">
        <f>100*Raw_counts!F223/29682</f>
        <v>0</v>
      </c>
      <c r="G283">
        <f>100*Raw_counts!G223/22137</f>
        <v>0</v>
      </c>
      <c r="H283">
        <f>100*Raw_counts!H223/28341</f>
        <v>0</v>
      </c>
      <c r="I283">
        <f>100*Raw_counts!I223/32722</f>
        <v>0</v>
      </c>
      <c r="J283">
        <f>100*Raw_counts!J223/27792</f>
        <v>0</v>
      </c>
      <c r="K283">
        <f>100*Raw_counts!K223/42577</f>
        <v>0</v>
      </c>
      <c r="L283">
        <f>100*Raw_counts!L223/30146</f>
        <v>0.28859550189079813</v>
      </c>
      <c r="M283">
        <f>100*Raw_counts!M223/17272</f>
        <v>0</v>
      </c>
      <c r="N283">
        <f>100*Raw_counts!N223/34788</f>
        <v>0.29032999885017824</v>
      </c>
      <c r="O283">
        <f>100*Raw_counts!O223/34763</f>
        <v>0</v>
      </c>
      <c r="P283">
        <f>100*Raw_counts!P223/31694</f>
        <v>0</v>
      </c>
      <c r="Q283">
        <f>100*Raw_counts!Q223/18022</f>
        <v>0</v>
      </c>
      <c r="R283">
        <f t="shared" si="4"/>
        <v>0.29032999885017824</v>
      </c>
      <c r="S283" t="s">
        <v>241</v>
      </c>
      <c r="T283" t="s">
        <v>72</v>
      </c>
      <c r="U283" t="s">
        <v>73</v>
      </c>
      <c r="V283" t="s">
        <v>74</v>
      </c>
      <c r="W283" t="s">
        <v>152</v>
      </c>
      <c r="X283">
        <v>100</v>
      </c>
      <c r="Y283">
        <v>100</v>
      </c>
      <c r="Z283">
        <v>100</v>
      </c>
      <c r="AA283">
        <v>100</v>
      </c>
      <c r="AB283">
        <v>87</v>
      </c>
      <c r="AC283">
        <v>87</v>
      </c>
      <c r="AD283">
        <v>82</v>
      </c>
    </row>
    <row r="284" spans="1:30">
      <c r="A284">
        <v>455</v>
      </c>
      <c r="B284" t="s">
        <v>864</v>
      </c>
      <c r="C284">
        <f>100*Raw_counts!C456/25794</f>
        <v>0</v>
      </c>
      <c r="D284">
        <f>100*Raw_counts!D456/31879</f>
        <v>0</v>
      </c>
      <c r="E284">
        <f>100*Raw_counts!E456/63592</f>
        <v>0</v>
      </c>
      <c r="F284">
        <f>100*Raw_counts!F456/29682</f>
        <v>0</v>
      </c>
      <c r="G284">
        <f>100*Raw_counts!G456/22137</f>
        <v>0</v>
      </c>
      <c r="H284">
        <f>100*Raw_counts!H456/28341</f>
        <v>0</v>
      </c>
      <c r="I284">
        <f>100*Raw_counts!I456/32722</f>
        <v>0</v>
      </c>
      <c r="J284">
        <f>100*Raw_counts!J456/27792</f>
        <v>0</v>
      </c>
      <c r="K284">
        <f>100*Raw_counts!K456/42577</f>
        <v>0</v>
      </c>
      <c r="L284">
        <f>100*Raw_counts!L456/30146</f>
        <v>0</v>
      </c>
      <c r="M284">
        <f>100*Raw_counts!M456/17272</f>
        <v>0</v>
      </c>
      <c r="N284">
        <f>100*Raw_counts!N456/34788</f>
        <v>0</v>
      </c>
      <c r="O284">
        <f>100*Raw_counts!O456/34763</f>
        <v>3.4519460345769928E-2</v>
      </c>
      <c r="P284">
        <f>100*Raw_counts!P456/31694</f>
        <v>0</v>
      </c>
      <c r="Q284">
        <f>100*Raw_counts!Q456/18022</f>
        <v>0.28853623349239815</v>
      </c>
      <c r="R284">
        <f t="shared" si="4"/>
        <v>0.28853623349239815</v>
      </c>
      <c r="S284" t="s">
        <v>477</v>
      </c>
      <c r="T284" t="s">
        <v>15</v>
      </c>
      <c r="U284" t="s">
        <v>28</v>
      </c>
      <c r="V284" t="s">
        <v>79</v>
      </c>
      <c r="W284" t="s">
        <v>80</v>
      </c>
      <c r="X284">
        <v>100</v>
      </c>
      <c r="Y284">
        <v>100</v>
      </c>
      <c r="Z284">
        <v>100</v>
      </c>
      <c r="AA284">
        <v>100</v>
      </c>
      <c r="AB284">
        <v>100</v>
      </c>
      <c r="AC284">
        <v>100</v>
      </c>
      <c r="AD284">
        <v>39</v>
      </c>
    </row>
    <row r="285" spans="1:30">
      <c r="A285">
        <v>197</v>
      </c>
      <c r="B285" t="s">
        <v>549</v>
      </c>
      <c r="C285">
        <f>100*Raw_counts!C198/25794</f>
        <v>0</v>
      </c>
      <c r="D285">
        <f>100*Raw_counts!D198/31879</f>
        <v>0.13174817277831802</v>
      </c>
      <c r="E285">
        <f>100*Raw_counts!E198/63592</f>
        <v>0</v>
      </c>
      <c r="F285">
        <f>100*Raw_counts!F198/29682</f>
        <v>0</v>
      </c>
      <c r="G285">
        <f>100*Raw_counts!G198/22137</f>
        <v>9.9381126620589968E-2</v>
      </c>
      <c r="H285">
        <f>100*Raw_counts!H198/28341</f>
        <v>0</v>
      </c>
      <c r="I285">
        <f>100*Raw_counts!I198/32722</f>
        <v>0</v>
      </c>
      <c r="J285">
        <f>100*Raw_counts!J198/27792</f>
        <v>0.28785261945883706</v>
      </c>
      <c r="K285">
        <f>100*Raw_counts!K198/42577</f>
        <v>1.1743429551166123E-2</v>
      </c>
      <c r="L285">
        <f>100*Raw_counts!L198/30146</f>
        <v>4.9757845153585882E-2</v>
      </c>
      <c r="M285">
        <f>100*Raw_counts!M198/17272</f>
        <v>9.2635479388605835E-2</v>
      </c>
      <c r="N285">
        <f>100*Raw_counts!N198/34788</f>
        <v>6.8989306657468094E-2</v>
      </c>
      <c r="O285">
        <f>100*Raw_counts!O198/34763</f>
        <v>0</v>
      </c>
      <c r="P285">
        <f>100*Raw_counts!P198/31694</f>
        <v>4.1017227235438887E-2</v>
      </c>
      <c r="Q285">
        <f>100*Raw_counts!Q198/18022</f>
        <v>0</v>
      </c>
      <c r="R285">
        <f t="shared" si="4"/>
        <v>0.28785261945883706</v>
      </c>
      <c r="S285" t="s">
        <v>265</v>
      </c>
      <c r="T285" t="s">
        <v>441</v>
      </c>
      <c r="U285" t="s">
        <v>442</v>
      </c>
      <c r="X285">
        <v>100</v>
      </c>
      <c r="Y285">
        <v>100</v>
      </c>
      <c r="Z285">
        <v>100</v>
      </c>
      <c r="AA285">
        <v>100</v>
      </c>
      <c r="AB285">
        <v>100</v>
      </c>
      <c r="AC285">
        <v>100</v>
      </c>
      <c r="AD285">
        <v>100</v>
      </c>
    </row>
    <row r="286" spans="1:30">
      <c r="A286">
        <v>225</v>
      </c>
      <c r="B286" t="s">
        <v>581</v>
      </c>
      <c r="C286">
        <f>100*Raw_counts!C226/25794</f>
        <v>0</v>
      </c>
      <c r="D286">
        <f>100*Raw_counts!D226/31879</f>
        <v>0.28545437435302234</v>
      </c>
      <c r="E286">
        <f>100*Raw_counts!E226/63592</f>
        <v>0</v>
      </c>
      <c r="F286">
        <f>100*Raw_counts!F226/29682</f>
        <v>0</v>
      </c>
      <c r="G286">
        <f>100*Raw_counts!G226/22137</f>
        <v>8.5829154808691327E-2</v>
      </c>
      <c r="H286">
        <f>100*Raw_counts!H226/28341</f>
        <v>0</v>
      </c>
      <c r="I286">
        <f>100*Raw_counts!I226/32722</f>
        <v>0</v>
      </c>
      <c r="J286">
        <f>100*Raw_counts!J226/27792</f>
        <v>0.11154289004029937</v>
      </c>
      <c r="K286">
        <f>100*Raw_counts!K226/42577</f>
        <v>0</v>
      </c>
      <c r="L286">
        <f>100*Raw_counts!L226/30146</f>
        <v>0</v>
      </c>
      <c r="M286">
        <f>100*Raw_counts!M226/17272</f>
        <v>9.8425196850393706E-2</v>
      </c>
      <c r="N286">
        <f>100*Raw_counts!N226/34788</f>
        <v>0</v>
      </c>
      <c r="O286">
        <f>100*Raw_counts!O226/34763</f>
        <v>0</v>
      </c>
      <c r="P286">
        <f>100*Raw_counts!P226/31694</f>
        <v>7.5724111819271786E-2</v>
      </c>
      <c r="Q286">
        <f>100*Raw_counts!Q226/18022</f>
        <v>0</v>
      </c>
      <c r="R286">
        <f t="shared" si="4"/>
        <v>0.28545437435302234</v>
      </c>
      <c r="S286" t="s">
        <v>376</v>
      </c>
      <c r="T286" t="s">
        <v>382</v>
      </c>
      <c r="X286">
        <v>100</v>
      </c>
      <c r="Y286">
        <v>100</v>
      </c>
      <c r="Z286">
        <v>100</v>
      </c>
      <c r="AA286">
        <v>100</v>
      </c>
      <c r="AB286">
        <v>100</v>
      </c>
      <c r="AC286">
        <v>100</v>
      </c>
      <c r="AD286">
        <v>100</v>
      </c>
    </row>
    <row r="287" spans="1:30">
      <c r="A287">
        <v>459</v>
      </c>
      <c r="B287" t="s">
        <v>870</v>
      </c>
      <c r="C287">
        <f>100*Raw_counts!C460/25794</f>
        <v>0</v>
      </c>
      <c r="D287">
        <f>100*Raw_counts!D460/31879</f>
        <v>0</v>
      </c>
      <c r="E287">
        <f>100*Raw_counts!E460/63592</f>
        <v>0</v>
      </c>
      <c r="F287">
        <f>100*Raw_counts!F460/29682</f>
        <v>0</v>
      </c>
      <c r="G287">
        <f>100*Raw_counts!G460/22137</f>
        <v>0.28459140804987126</v>
      </c>
      <c r="H287">
        <f>100*Raw_counts!H460/28341</f>
        <v>0</v>
      </c>
      <c r="I287">
        <f>100*Raw_counts!I460/32722</f>
        <v>0</v>
      </c>
      <c r="J287">
        <f>100*Raw_counts!J460/27792</f>
        <v>0</v>
      </c>
      <c r="K287">
        <f>100*Raw_counts!K460/42577</f>
        <v>0</v>
      </c>
      <c r="L287">
        <f>100*Raw_counts!L460/30146</f>
        <v>0</v>
      </c>
      <c r="M287">
        <f>100*Raw_counts!M460/17272</f>
        <v>0</v>
      </c>
      <c r="N287">
        <f>100*Raw_counts!N460/34788</f>
        <v>0</v>
      </c>
      <c r="O287">
        <f>100*Raw_counts!O460/34763</f>
        <v>0</v>
      </c>
      <c r="P287">
        <f>100*Raw_counts!P460/31694</f>
        <v>0</v>
      </c>
      <c r="Q287">
        <f>100*Raw_counts!Q460/18022</f>
        <v>0</v>
      </c>
      <c r="R287">
        <f t="shared" si="4"/>
        <v>0.28459140804987126</v>
      </c>
      <c r="S287" t="s">
        <v>349</v>
      </c>
      <c r="T287" t="s">
        <v>165</v>
      </c>
      <c r="U287" t="s">
        <v>166</v>
      </c>
      <c r="V287" t="s">
        <v>167</v>
      </c>
      <c r="W287" t="s">
        <v>188</v>
      </c>
      <c r="X287">
        <v>100</v>
      </c>
      <c r="Y287">
        <v>97</v>
      </c>
      <c r="Z287">
        <v>97</v>
      </c>
      <c r="AA287">
        <v>97</v>
      </c>
      <c r="AB287">
        <v>97</v>
      </c>
      <c r="AC287">
        <v>92</v>
      </c>
      <c r="AD287">
        <v>92</v>
      </c>
    </row>
    <row r="288" spans="1:30">
      <c r="A288">
        <v>460</v>
      </c>
      <c r="B288" t="s">
        <v>871</v>
      </c>
      <c r="C288">
        <f>100*Raw_counts!C461/25794</f>
        <v>0</v>
      </c>
      <c r="D288">
        <f>100*Raw_counts!D461/31879</f>
        <v>0</v>
      </c>
      <c r="E288">
        <f>100*Raw_counts!E461/63592</f>
        <v>0</v>
      </c>
      <c r="F288">
        <f>100*Raw_counts!F461/29682</f>
        <v>0</v>
      </c>
      <c r="G288">
        <f>100*Raw_counts!G461/22137</f>
        <v>0.28459140804987126</v>
      </c>
      <c r="H288">
        <f>100*Raw_counts!H461/28341</f>
        <v>0</v>
      </c>
      <c r="I288">
        <f>100*Raw_counts!I461/32722</f>
        <v>0</v>
      </c>
      <c r="J288">
        <f>100*Raw_counts!J461/27792</f>
        <v>0</v>
      </c>
      <c r="K288">
        <f>100*Raw_counts!K461/42577</f>
        <v>0</v>
      </c>
      <c r="L288">
        <f>100*Raw_counts!L461/30146</f>
        <v>0</v>
      </c>
      <c r="M288">
        <f>100*Raw_counts!M461/17272</f>
        <v>0</v>
      </c>
      <c r="N288">
        <f>100*Raw_counts!N461/34788</f>
        <v>0</v>
      </c>
      <c r="O288">
        <f>100*Raw_counts!O461/34763</f>
        <v>0</v>
      </c>
      <c r="P288">
        <f>100*Raw_counts!P461/31694</f>
        <v>0</v>
      </c>
      <c r="Q288">
        <f>100*Raw_counts!Q461/18022</f>
        <v>0</v>
      </c>
      <c r="R288">
        <f t="shared" si="4"/>
        <v>0.28459140804987126</v>
      </c>
      <c r="S288" t="s">
        <v>241</v>
      </c>
      <c r="T288" t="s">
        <v>72</v>
      </c>
      <c r="U288" t="s">
        <v>73</v>
      </c>
      <c r="V288" t="s">
        <v>77</v>
      </c>
      <c r="X288">
        <v>100</v>
      </c>
      <c r="Y288">
        <v>100</v>
      </c>
      <c r="Z288">
        <v>100</v>
      </c>
      <c r="AA288">
        <v>100</v>
      </c>
      <c r="AB288">
        <v>100</v>
      </c>
      <c r="AC288">
        <v>99</v>
      </c>
      <c r="AD288">
        <v>99</v>
      </c>
    </row>
    <row r="289" spans="1:30">
      <c r="A289">
        <v>352</v>
      </c>
      <c r="B289" t="s">
        <v>746</v>
      </c>
      <c r="C289">
        <f>100*Raw_counts!C353/25794</f>
        <v>0</v>
      </c>
      <c r="D289">
        <f>100*Raw_counts!D353/31879</f>
        <v>0</v>
      </c>
      <c r="E289">
        <f>100*Raw_counts!E353/63592</f>
        <v>0</v>
      </c>
      <c r="F289">
        <f>100*Raw_counts!F353/29682</f>
        <v>0</v>
      </c>
      <c r="G289">
        <f>100*Raw_counts!G353/22137</f>
        <v>0</v>
      </c>
      <c r="H289">
        <f>100*Raw_counts!H353/28341</f>
        <v>0</v>
      </c>
      <c r="I289">
        <f>100*Raw_counts!I353/32722</f>
        <v>0</v>
      </c>
      <c r="J289">
        <f>100*Raw_counts!J353/27792</f>
        <v>0</v>
      </c>
      <c r="K289">
        <f>100*Raw_counts!K353/42577</f>
        <v>0</v>
      </c>
      <c r="L289">
        <f>100*Raw_counts!L353/30146</f>
        <v>5.639222450739733E-2</v>
      </c>
      <c r="M289">
        <f>100*Raw_counts!M353/17272</f>
        <v>0.28369615562760536</v>
      </c>
      <c r="N289">
        <f>100*Raw_counts!N353/34788</f>
        <v>9.7734851098079792E-2</v>
      </c>
      <c r="O289">
        <f>100*Raw_counts!O353/34763</f>
        <v>0</v>
      </c>
      <c r="P289">
        <f>100*Raw_counts!P353/31694</f>
        <v>0</v>
      </c>
      <c r="Q289">
        <f>100*Raw_counts!Q353/18022</f>
        <v>0</v>
      </c>
      <c r="R289">
        <f t="shared" si="4"/>
        <v>0.28369615562760536</v>
      </c>
      <c r="S289" t="s">
        <v>18</v>
      </c>
      <c r="T289" t="s">
        <v>35</v>
      </c>
      <c r="U289" t="s">
        <v>196</v>
      </c>
      <c r="V289" t="s">
        <v>197</v>
      </c>
      <c r="W289" t="s">
        <v>198</v>
      </c>
      <c r="X289">
        <v>100</v>
      </c>
      <c r="Y289">
        <v>100</v>
      </c>
      <c r="Z289">
        <v>100</v>
      </c>
      <c r="AA289">
        <v>100</v>
      </c>
      <c r="AB289">
        <v>100</v>
      </c>
      <c r="AC289">
        <v>97</v>
      </c>
      <c r="AD289">
        <v>46</v>
      </c>
    </row>
    <row r="290" spans="1:30">
      <c r="A290">
        <v>475</v>
      </c>
      <c r="B290" t="s">
        <v>890</v>
      </c>
      <c r="C290">
        <f>100*Raw_counts!C476/25794</f>
        <v>0</v>
      </c>
      <c r="D290">
        <f>100*Raw_counts!D476/31879</f>
        <v>0</v>
      </c>
      <c r="E290">
        <f>100*Raw_counts!E476/63592</f>
        <v>0</v>
      </c>
      <c r="F290">
        <f>100*Raw_counts!F476/29682</f>
        <v>0</v>
      </c>
      <c r="G290">
        <f>100*Raw_counts!G476/22137</f>
        <v>0</v>
      </c>
      <c r="H290">
        <f>100*Raw_counts!H476/28341</f>
        <v>0</v>
      </c>
      <c r="I290">
        <f>100*Raw_counts!I476/32722</f>
        <v>0</v>
      </c>
      <c r="J290">
        <f>100*Raw_counts!J476/27792</f>
        <v>0</v>
      </c>
      <c r="K290">
        <f>100*Raw_counts!K476/42577</f>
        <v>0</v>
      </c>
      <c r="L290">
        <f>100*Raw_counts!L476/30146</f>
        <v>0</v>
      </c>
      <c r="M290">
        <f>100*Raw_counts!M476/17272</f>
        <v>0</v>
      </c>
      <c r="N290">
        <f>100*Raw_counts!N476/34788</f>
        <v>0</v>
      </c>
      <c r="O290">
        <f>100*Raw_counts!O476/34763</f>
        <v>2.0136351868365793E-2</v>
      </c>
      <c r="P290">
        <f>100*Raw_counts!P476/31694</f>
        <v>0</v>
      </c>
      <c r="Q290">
        <f>100*Raw_counts!Q476/18022</f>
        <v>0.2829874597713905</v>
      </c>
      <c r="R290">
        <f t="shared" si="4"/>
        <v>0.2829874597713905</v>
      </c>
      <c r="S290" t="s">
        <v>477</v>
      </c>
      <c r="T290" t="s">
        <v>15</v>
      </c>
      <c r="U290" t="s">
        <v>28</v>
      </c>
      <c r="V290" t="s">
        <v>62</v>
      </c>
      <c r="W290" t="s">
        <v>63</v>
      </c>
      <c r="X290">
        <v>100</v>
      </c>
      <c r="Y290">
        <v>100</v>
      </c>
      <c r="Z290">
        <v>100</v>
      </c>
      <c r="AA290">
        <v>100</v>
      </c>
      <c r="AB290">
        <v>100</v>
      </c>
      <c r="AC290">
        <v>100</v>
      </c>
      <c r="AD290">
        <v>43</v>
      </c>
    </row>
    <row r="291" spans="1:30">
      <c r="A291">
        <v>232</v>
      </c>
      <c r="B291" t="s">
        <v>589</v>
      </c>
      <c r="C291">
        <f>100*Raw_counts!C233/25794</f>
        <v>0</v>
      </c>
      <c r="D291">
        <f>100*Raw_counts!D233/31879</f>
        <v>0</v>
      </c>
      <c r="E291">
        <f>100*Raw_counts!E233/63592</f>
        <v>0</v>
      </c>
      <c r="F291">
        <f>100*Raw_counts!F233/29682</f>
        <v>0</v>
      </c>
      <c r="G291">
        <f>100*Raw_counts!G233/22137</f>
        <v>0</v>
      </c>
      <c r="H291">
        <f>100*Raw_counts!H233/28341</f>
        <v>0</v>
      </c>
      <c r="I291">
        <f>100*Raw_counts!I233/32722</f>
        <v>0</v>
      </c>
      <c r="J291">
        <f>100*Raw_counts!J233/27792</f>
        <v>0</v>
      </c>
      <c r="K291">
        <f>100*Raw_counts!K233/42577</f>
        <v>0</v>
      </c>
      <c r="L291">
        <f>100*Raw_counts!L233/30146</f>
        <v>0.28196112253698669</v>
      </c>
      <c r="M291">
        <f>100*Raw_counts!M233/17272</f>
        <v>0.11000463177396944</v>
      </c>
      <c r="N291">
        <f>100*Raw_counts!N233/34788</f>
        <v>0.20409336552834312</v>
      </c>
      <c r="O291">
        <f>100*Raw_counts!O233/34763</f>
        <v>0</v>
      </c>
      <c r="P291">
        <f>100*Raw_counts!P233/31694</f>
        <v>0</v>
      </c>
      <c r="Q291">
        <f>100*Raw_counts!Q233/18022</f>
        <v>0</v>
      </c>
      <c r="R291">
        <f t="shared" si="4"/>
        <v>0.28196112253698669</v>
      </c>
      <c r="S291" t="s">
        <v>18</v>
      </c>
      <c r="T291" t="s">
        <v>19</v>
      </c>
      <c r="U291" t="s">
        <v>259</v>
      </c>
      <c r="V291" t="s">
        <v>57</v>
      </c>
      <c r="W291" t="s">
        <v>133</v>
      </c>
      <c r="X291">
        <v>100</v>
      </c>
      <c r="Y291">
        <v>100</v>
      </c>
      <c r="Z291">
        <v>100</v>
      </c>
      <c r="AA291">
        <v>100</v>
      </c>
      <c r="AB291">
        <v>100</v>
      </c>
      <c r="AC291">
        <v>51</v>
      </c>
      <c r="AD291">
        <v>45</v>
      </c>
    </row>
    <row r="292" spans="1:30">
      <c r="A292">
        <v>258</v>
      </c>
      <c r="B292" t="s">
        <v>629</v>
      </c>
      <c r="C292">
        <f>100*Raw_counts!C259/25794</f>
        <v>4.2645576490656742E-2</v>
      </c>
      <c r="D292">
        <f>100*Raw_counts!D259/31879</f>
        <v>0.10665328272530505</v>
      </c>
      <c r="E292">
        <f>100*Raw_counts!E259/63592</f>
        <v>4.7175745376776953E-3</v>
      </c>
      <c r="F292">
        <f>100*Raw_counts!F259/29682</f>
        <v>0</v>
      </c>
      <c r="G292">
        <f>100*Raw_counts!G259/22137</f>
        <v>0.28007408411257173</v>
      </c>
      <c r="H292">
        <f>100*Raw_counts!H259/28341</f>
        <v>4.5869941074768002E-2</v>
      </c>
      <c r="I292">
        <f>100*Raw_counts!I259/32722</f>
        <v>0</v>
      </c>
      <c r="J292">
        <f>100*Raw_counts!J259/27792</f>
        <v>0</v>
      </c>
      <c r="K292">
        <f>100*Raw_counts!K259/42577</f>
        <v>0</v>
      </c>
      <c r="L292">
        <f>100*Raw_counts!L259/30146</f>
        <v>3.3171896769057255E-2</v>
      </c>
      <c r="M292">
        <f>100*Raw_counts!M259/17272</f>
        <v>3.4738304770727188E-2</v>
      </c>
      <c r="N292">
        <f>100*Raw_counts!N259/34788</f>
        <v>5.1741979993101067E-2</v>
      </c>
      <c r="O292">
        <f>100*Raw_counts!O259/34763</f>
        <v>0</v>
      </c>
      <c r="P292">
        <f>100*Raw_counts!P259/31694</f>
        <v>0</v>
      </c>
      <c r="Q292">
        <f>100*Raw_counts!Q259/18022</f>
        <v>0</v>
      </c>
      <c r="R292">
        <f t="shared" si="4"/>
        <v>0.28007408411257173</v>
      </c>
      <c r="S292" t="s">
        <v>241</v>
      </c>
      <c r="T292" t="s">
        <v>72</v>
      </c>
      <c r="U292" t="s">
        <v>73</v>
      </c>
      <c r="V292" t="s">
        <v>74</v>
      </c>
      <c r="W292" t="s">
        <v>152</v>
      </c>
      <c r="X292">
        <v>100</v>
      </c>
      <c r="Y292">
        <v>100</v>
      </c>
      <c r="Z292">
        <v>100</v>
      </c>
      <c r="AA292">
        <v>99</v>
      </c>
      <c r="AB292">
        <v>90</v>
      </c>
      <c r="AC292">
        <v>90</v>
      </c>
      <c r="AD292">
        <v>43</v>
      </c>
    </row>
    <row r="293" spans="1:30">
      <c r="A293">
        <v>325</v>
      </c>
      <c r="B293" t="s">
        <v>708</v>
      </c>
      <c r="C293">
        <f>100*Raw_counts!C326/25794</f>
        <v>0</v>
      </c>
      <c r="D293">
        <f>100*Raw_counts!D326/31879</f>
        <v>0.15370620157470435</v>
      </c>
      <c r="E293">
        <f>100*Raw_counts!E326/63592</f>
        <v>0</v>
      </c>
      <c r="F293">
        <f>100*Raw_counts!F326/29682</f>
        <v>0</v>
      </c>
      <c r="G293">
        <f>100*Raw_counts!G326/22137</f>
        <v>0.28007408411257173</v>
      </c>
      <c r="H293">
        <f>100*Raw_counts!H326/28341</f>
        <v>0</v>
      </c>
      <c r="I293">
        <f>100*Raw_counts!I326/32722</f>
        <v>0</v>
      </c>
      <c r="J293">
        <f>100*Raw_counts!J326/27792</f>
        <v>0</v>
      </c>
      <c r="K293">
        <f>100*Raw_counts!K326/42577</f>
        <v>0</v>
      </c>
      <c r="L293">
        <f>100*Raw_counts!L326/30146</f>
        <v>0</v>
      </c>
      <c r="M293">
        <f>100*Raw_counts!M326/17272</f>
        <v>0</v>
      </c>
      <c r="N293">
        <f>100*Raw_counts!N326/34788</f>
        <v>0</v>
      </c>
      <c r="O293">
        <f>100*Raw_counts!O326/34763</f>
        <v>0</v>
      </c>
      <c r="P293">
        <f>100*Raw_counts!P326/31694</f>
        <v>0</v>
      </c>
      <c r="Q293">
        <f>100*Raw_counts!Q326/18022</f>
        <v>0</v>
      </c>
      <c r="R293">
        <f t="shared" si="4"/>
        <v>0.28007408411257173</v>
      </c>
      <c r="S293" t="s">
        <v>18</v>
      </c>
      <c r="T293" t="s">
        <v>19</v>
      </c>
      <c r="U293" t="s">
        <v>259</v>
      </c>
      <c r="X293">
        <v>100</v>
      </c>
      <c r="Y293">
        <v>100</v>
      </c>
      <c r="Z293">
        <v>100</v>
      </c>
      <c r="AA293">
        <v>88</v>
      </c>
      <c r="AB293">
        <v>78</v>
      </c>
      <c r="AC293">
        <v>78</v>
      </c>
      <c r="AD293">
        <v>78</v>
      </c>
    </row>
    <row r="294" spans="1:30">
      <c r="A294">
        <v>428</v>
      </c>
      <c r="B294" t="s">
        <v>835</v>
      </c>
      <c r="C294">
        <f>100*Raw_counts!C429/25794</f>
        <v>0</v>
      </c>
      <c r="D294">
        <f>100*Raw_counts!D429/31879</f>
        <v>0</v>
      </c>
      <c r="E294">
        <f>100*Raw_counts!E429/63592</f>
        <v>0</v>
      </c>
      <c r="F294">
        <f>100*Raw_counts!F429/29682</f>
        <v>0</v>
      </c>
      <c r="G294">
        <f>100*Raw_counts!G429/22137</f>
        <v>0.28007408411257173</v>
      </c>
      <c r="H294">
        <f>100*Raw_counts!H429/28341</f>
        <v>2.8227656046011081E-2</v>
      </c>
      <c r="I294">
        <f>100*Raw_counts!I429/32722</f>
        <v>0</v>
      </c>
      <c r="J294">
        <f>100*Raw_counts!J429/27792</f>
        <v>0</v>
      </c>
      <c r="K294">
        <f>100*Raw_counts!K429/42577</f>
        <v>0</v>
      </c>
      <c r="L294">
        <f>100*Raw_counts!L429/30146</f>
        <v>0</v>
      </c>
      <c r="M294">
        <f>100*Raw_counts!M429/17272</f>
        <v>0</v>
      </c>
      <c r="N294">
        <f>100*Raw_counts!N429/34788</f>
        <v>0</v>
      </c>
      <c r="O294">
        <f>100*Raw_counts!O429/34763</f>
        <v>0</v>
      </c>
      <c r="P294">
        <f>100*Raw_counts!P429/31694</f>
        <v>0</v>
      </c>
      <c r="Q294">
        <f>100*Raw_counts!Q429/18022</f>
        <v>0</v>
      </c>
      <c r="R294">
        <f t="shared" si="4"/>
        <v>0.28007408411257173</v>
      </c>
      <c r="S294" t="s">
        <v>338</v>
      </c>
      <c r="T294" t="s">
        <v>339</v>
      </c>
      <c r="U294" t="s">
        <v>340</v>
      </c>
      <c r="V294" t="s">
        <v>341</v>
      </c>
      <c r="W294" t="s">
        <v>342</v>
      </c>
      <c r="X294">
        <v>100</v>
      </c>
      <c r="Y294">
        <v>100</v>
      </c>
      <c r="Z294">
        <v>100</v>
      </c>
      <c r="AA294">
        <v>100</v>
      </c>
      <c r="AB294">
        <v>100</v>
      </c>
      <c r="AC294">
        <v>100</v>
      </c>
      <c r="AD294">
        <v>90</v>
      </c>
    </row>
    <row r="295" spans="1:30">
      <c r="A295">
        <v>389</v>
      </c>
      <c r="B295" t="s">
        <v>789</v>
      </c>
      <c r="C295">
        <f>100*Raw_counts!C390/25794</f>
        <v>0</v>
      </c>
      <c r="D295">
        <f>100*Raw_counts!D390/31879</f>
        <v>0</v>
      </c>
      <c r="E295">
        <f>100*Raw_counts!E390/63592</f>
        <v>0</v>
      </c>
      <c r="F295">
        <f>100*Raw_counts!F390/29682</f>
        <v>0</v>
      </c>
      <c r="G295">
        <f>100*Raw_counts!G390/22137</f>
        <v>0</v>
      </c>
      <c r="H295">
        <f>100*Raw_counts!H390/28341</f>
        <v>0</v>
      </c>
      <c r="I295">
        <f>100*Raw_counts!I390/32722</f>
        <v>0</v>
      </c>
      <c r="J295">
        <f>100*Raw_counts!J390/27792</f>
        <v>0</v>
      </c>
      <c r="K295">
        <f>100*Raw_counts!K390/42577</f>
        <v>0</v>
      </c>
      <c r="L295">
        <f>100*Raw_counts!L390/30146</f>
        <v>0.27864393286008093</v>
      </c>
      <c r="M295">
        <f>100*Raw_counts!M390/17272</f>
        <v>0</v>
      </c>
      <c r="N295">
        <f>100*Raw_counts!N390/34788</f>
        <v>0</v>
      </c>
      <c r="O295">
        <f>100*Raw_counts!O390/34763</f>
        <v>0</v>
      </c>
      <c r="P295">
        <f>100*Raw_counts!P390/31694</f>
        <v>0</v>
      </c>
      <c r="Q295">
        <f>100*Raw_counts!Q390/18022</f>
        <v>0</v>
      </c>
      <c r="R295">
        <f t="shared" si="4"/>
        <v>0.27864393286008093</v>
      </c>
      <c r="S295" t="s">
        <v>18</v>
      </c>
      <c r="T295" t="s">
        <v>35</v>
      </c>
      <c r="U295" t="s">
        <v>36</v>
      </c>
      <c r="V295" t="s">
        <v>115</v>
      </c>
      <c r="W295" t="s">
        <v>173</v>
      </c>
      <c r="X295">
        <v>100</v>
      </c>
      <c r="Y295">
        <v>100</v>
      </c>
      <c r="Z295">
        <v>100</v>
      </c>
      <c r="AA295">
        <v>100</v>
      </c>
      <c r="AB295">
        <v>100</v>
      </c>
      <c r="AC295">
        <v>100</v>
      </c>
      <c r="AD295">
        <v>86</v>
      </c>
    </row>
    <row r="296" spans="1:30">
      <c r="A296">
        <v>260</v>
      </c>
      <c r="B296" t="s">
        <v>632</v>
      </c>
      <c r="C296">
        <f>100*Raw_counts!C261/25794</f>
        <v>0</v>
      </c>
      <c r="D296">
        <f>100*Raw_counts!D261/31879</f>
        <v>0.22271714922048999</v>
      </c>
      <c r="E296">
        <f>100*Raw_counts!E261/63592</f>
        <v>0</v>
      </c>
      <c r="F296">
        <f>100*Raw_counts!F261/29682</f>
        <v>0</v>
      </c>
      <c r="G296">
        <f>100*Raw_counts!G261/22137</f>
        <v>4.0655915435695897E-2</v>
      </c>
      <c r="H296">
        <f>100*Raw_counts!H261/28341</f>
        <v>0</v>
      </c>
      <c r="I296">
        <f>100*Raw_counts!I261/32722</f>
        <v>0</v>
      </c>
      <c r="J296">
        <f>100*Raw_counts!J261/27792</f>
        <v>0.27705814622913066</v>
      </c>
      <c r="K296">
        <f>100*Raw_counts!K261/42577</f>
        <v>0</v>
      </c>
      <c r="L296">
        <f>100*Raw_counts!L261/30146</f>
        <v>0</v>
      </c>
      <c r="M296">
        <f>100*Raw_counts!M261/17272</f>
        <v>0</v>
      </c>
      <c r="N296">
        <f>100*Raw_counts!N261/34788</f>
        <v>0</v>
      </c>
      <c r="O296">
        <f>100*Raw_counts!O261/34763</f>
        <v>0</v>
      </c>
      <c r="P296">
        <f>100*Raw_counts!P261/31694</f>
        <v>0</v>
      </c>
      <c r="Q296">
        <f>100*Raw_counts!Q261/18022</f>
        <v>0</v>
      </c>
      <c r="R296">
        <f t="shared" si="4"/>
        <v>0.27705814622913066</v>
      </c>
      <c r="S296" t="s">
        <v>269</v>
      </c>
      <c r="T296" t="s">
        <v>270</v>
      </c>
      <c r="U296" t="s">
        <v>160</v>
      </c>
      <c r="V296" t="s">
        <v>161</v>
      </c>
      <c r="W296" t="s">
        <v>162</v>
      </c>
      <c r="X296">
        <v>100</v>
      </c>
      <c r="Y296">
        <v>100</v>
      </c>
      <c r="Z296">
        <v>100</v>
      </c>
      <c r="AA296">
        <v>100</v>
      </c>
      <c r="AB296">
        <v>100</v>
      </c>
      <c r="AC296">
        <v>100</v>
      </c>
      <c r="AD296">
        <v>97</v>
      </c>
    </row>
    <row r="297" spans="1:30">
      <c r="A297">
        <v>336</v>
      </c>
      <c r="B297" t="s">
        <v>724</v>
      </c>
      <c r="C297">
        <f>100*Raw_counts!C337/25794</f>
        <v>0</v>
      </c>
      <c r="D297">
        <f>100*Raw_counts!D337/31879</f>
        <v>0</v>
      </c>
      <c r="E297">
        <f>100*Raw_counts!E337/63592</f>
        <v>0</v>
      </c>
      <c r="F297">
        <f>100*Raw_counts!F337/29682</f>
        <v>0</v>
      </c>
      <c r="G297">
        <f>100*Raw_counts!G337/22137</f>
        <v>0.27555676017527214</v>
      </c>
      <c r="H297">
        <f>100*Raw_counts!H337/28341</f>
        <v>0</v>
      </c>
      <c r="I297">
        <f>100*Raw_counts!I337/32722</f>
        <v>0</v>
      </c>
      <c r="J297">
        <f>100*Raw_counts!J337/27792</f>
        <v>0</v>
      </c>
      <c r="K297">
        <f>100*Raw_counts!K337/42577</f>
        <v>0</v>
      </c>
      <c r="L297">
        <f>100*Raw_counts!L337/30146</f>
        <v>0</v>
      </c>
      <c r="M297">
        <f>100*Raw_counts!M337/17272</f>
        <v>0.1505326540064845</v>
      </c>
      <c r="N297">
        <f>100*Raw_counts!N337/34788</f>
        <v>0</v>
      </c>
      <c r="O297">
        <f>100*Raw_counts!O337/34763</f>
        <v>0</v>
      </c>
      <c r="P297">
        <f>100*Raw_counts!P337/31694</f>
        <v>5.6793083864453843E-2</v>
      </c>
      <c r="Q297">
        <f>100*Raw_counts!Q337/18022</f>
        <v>0</v>
      </c>
      <c r="R297">
        <f t="shared" si="4"/>
        <v>0.27555676017527214</v>
      </c>
      <c r="S297" t="s">
        <v>349</v>
      </c>
      <c r="T297" t="s">
        <v>165</v>
      </c>
      <c r="U297" t="s">
        <v>166</v>
      </c>
      <c r="V297" t="s">
        <v>167</v>
      </c>
      <c r="X297">
        <v>100</v>
      </c>
      <c r="Y297">
        <v>100</v>
      </c>
      <c r="Z297">
        <v>100</v>
      </c>
      <c r="AA297">
        <v>100</v>
      </c>
      <c r="AB297">
        <v>100</v>
      </c>
      <c r="AC297">
        <v>77</v>
      </c>
      <c r="AD297">
        <v>77</v>
      </c>
    </row>
    <row r="298" spans="1:30">
      <c r="A298">
        <v>271</v>
      </c>
      <c r="B298" t="s">
        <v>644</v>
      </c>
      <c r="C298">
        <f>100*Raw_counts!C272/25794</f>
        <v>0.104675505931612</v>
      </c>
      <c r="D298">
        <f>100*Raw_counts!D272/31879</f>
        <v>0.27290692932651589</v>
      </c>
      <c r="E298">
        <f>100*Raw_counts!E272/63592</f>
        <v>0</v>
      </c>
      <c r="F298">
        <f>100*Raw_counts!F272/29682</f>
        <v>0</v>
      </c>
      <c r="G298">
        <f>100*Raw_counts!G272/22137</f>
        <v>8.5829154808691327E-2</v>
      </c>
      <c r="H298">
        <f>100*Raw_counts!H272/28341</f>
        <v>0</v>
      </c>
      <c r="I298">
        <f>100*Raw_counts!I272/32722</f>
        <v>0</v>
      </c>
      <c r="J298">
        <f>100*Raw_counts!J272/27792</f>
        <v>5.0374208405296488E-2</v>
      </c>
      <c r="K298">
        <f>100*Raw_counts!K272/42577</f>
        <v>0</v>
      </c>
      <c r="L298">
        <f>100*Raw_counts!L272/30146</f>
        <v>0</v>
      </c>
      <c r="M298">
        <f>100*Raw_counts!M272/17272</f>
        <v>0</v>
      </c>
      <c r="N298">
        <f>100*Raw_counts!N272/34788</f>
        <v>0</v>
      </c>
      <c r="O298">
        <f>100*Raw_counts!O272/34763</f>
        <v>0</v>
      </c>
      <c r="P298">
        <f>100*Raw_counts!P272/31694</f>
        <v>0</v>
      </c>
      <c r="Q298">
        <f>100*Raw_counts!Q272/18022</f>
        <v>0</v>
      </c>
      <c r="R298">
        <f t="shared" si="4"/>
        <v>0.27290692932651589</v>
      </c>
      <c r="S298" t="s">
        <v>18</v>
      </c>
      <c r="T298" t="s">
        <v>19</v>
      </c>
      <c r="U298" t="s">
        <v>283</v>
      </c>
      <c r="V298" t="s">
        <v>284</v>
      </c>
      <c r="W298" t="s">
        <v>285</v>
      </c>
      <c r="X298">
        <v>100</v>
      </c>
      <c r="Y298">
        <v>100</v>
      </c>
      <c r="Z298">
        <v>100</v>
      </c>
      <c r="AA298">
        <v>100</v>
      </c>
      <c r="AB298">
        <v>100</v>
      </c>
      <c r="AC298">
        <v>100</v>
      </c>
      <c r="AD298">
        <v>100</v>
      </c>
    </row>
    <row r="299" spans="1:30">
      <c r="A299">
        <v>309</v>
      </c>
      <c r="B299" t="s">
        <v>690</v>
      </c>
      <c r="C299">
        <f>100*Raw_counts!C310/25794</f>
        <v>0</v>
      </c>
      <c r="D299">
        <f>100*Raw_counts!D310/31879</f>
        <v>0.27290692932651589</v>
      </c>
      <c r="E299">
        <f>100*Raw_counts!E310/63592</f>
        <v>0</v>
      </c>
      <c r="F299">
        <f>100*Raw_counts!F310/29682</f>
        <v>0</v>
      </c>
      <c r="G299">
        <f>100*Raw_counts!G310/22137</f>
        <v>0</v>
      </c>
      <c r="H299">
        <f>100*Raw_counts!H310/28341</f>
        <v>0</v>
      </c>
      <c r="I299">
        <f>100*Raw_counts!I310/32722</f>
        <v>0</v>
      </c>
      <c r="J299">
        <f>100*Raw_counts!J310/27792</f>
        <v>0.12593552101324121</v>
      </c>
      <c r="K299">
        <f>100*Raw_counts!K310/42577</f>
        <v>0</v>
      </c>
      <c r="L299">
        <f>100*Raw_counts!L310/30146</f>
        <v>0</v>
      </c>
      <c r="M299">
        <f>100*Raw_counts!M310/17272</f>
        <v>0</v>
      </c>
      <c r="N299">
        <f>100*Raw_counts!N310/34788</f>
        <v>0</v>
      </c>
      <c r="O299">
        <f>100*Raw_counts!O310/34763</f>
        <v>0</v>
      </c>
      <c r="P299">
        <f>100*Raw_counts!P310/31694</f>
        <v>0</v>
      </c>
      <c r="Q299">
        <f>100*Raw_counts!Q310/18022</f>
        <v>0</v>
      </c>
      <c r="R299">
        <f t="shared" si="4"/>
        <v>0.27290692932651589</v>
      </c>
      <c r="S299" t="s">
        <v>269</v>
      </c>
      <c r="T299" t="s">
        <v>661</v>
      </c>
      <c r="U299" t="s">
        <v>662</v>
      </c>
      <c r="V299" t="s">
        <v>147</v>
      </c>
      <c r="W299" t="s">
        <v>148</v>
      </c>
      <c r="X299">
        <v>100</v>
      </c>
      <c r="Y299">
        <v>100</v>
      </c>
      <c r="Z299">
        <v>100</v>
      </c>
      <c r="AA299">
        <v>100</v>
      </c>
      <c r="AB299">
        <v>100</v>
      </c>
      <c r="AC299">
        <v>74</v>
      </c>
      <c r="AD299">
        <v>45</v>
      </c>
    </row>
    <row r="300" spans="1:30">
      <c r="A300">
        <v>337</v>
      </c>
      <c r="B300" t="s">
        <v>725</v>
      </c>
      <c r="C300">
        <f>100*Raw_counts!C338/25794</f>
        <v>0</v>
      </c>
      <c r="D300">
        <f>100*Raw_counts!D338/31879</f>
        <v>0</v>
      </c>
      <c r="E300">
        <f>100*Raw_counts!E338/63592</f>
        <v>0</v>
      </c>
      <c r="F300">
        <f>100*Raw_counts!F338/29682</f>
        <v>0</v>
      </c>
      <c r="G300">
        <f>100*Raw_counts!G338/22137</f>
        <v>0</v>
      </c>
      <c r="H300">
        <f>100*Raw_counts!H338/28341</f>
        <v>0</v>
      </c>
      <c r="I300">
        <f>100*Raw_counts!I338/32722</f>
        <v>0</v>
      </c>
      <c r="J300">
        <f>100*Raw_counts!J338/27792</f>
        <v>0.10074841681059298</v>
      </c>
      <c r="K300">
        <f>100*Raw_counts!K338/42577</f>
        <v>0</v>
      </c>
      <c r="L300">
        <f>100*Raw_counts!L338/30146</f>
        <v>0</v>
      </c>
      <c r="M300">
        <f>100*Raw_counts!M338/17272</f>
        <v>0.27211672070402965</v>
      </c>
      <c r="N300">
        <f>100*Raw_counts!N338/34788</f>
        <v>0</v>
      </c>
      <c r="O300">
        <f>100*Raw_counts!O338/34763</f>
        <v>0</v>
      </c>
      <c r="P300">
        <f>100*Raw_counts!P338/31694</f>
        <v>9.4655139774089736E-2</v>
      </c>
      <c r="Q300">
        <f>100*Raw_counts!Q338/18022</f>
        <v>0</v>
      </c>
      <c r="R300">
        <f t="shared" si="4"/>
        <v>0.27211672070402965</v>
      </c>
      <c r="S300" t="s">
        <v>18</v>
      </c>
      <c r="T300" t="s">
        <v>19</v>
      </c>
      <c r="U300" t="s">
        <v>283</v>
      </c>
      <c r="V300" t="s">
        <v>284</v>
      </c>
      <c r="X300">
        <v>100</v>
      </c>
      <c r="Y300">
        <v>100</v>
      </c>
      <c r="Z300">
        <v>99</v>
      </c>
      <c r="AA300">
        <v>89</v>
      </c>
      <c r="AB300">
        <v>89</v>
      </c>
      <c r="AC300">
        <v>71</v>
      </c>
      <c r="AD300">
        <v>71</v>
      </c>
    </row>
    <row r="301" spans="1:30">
      <c r="A301">
        <v>196</v>
      </c>
      <c r="B301" t="s">
        <v>548</v>
      </c>
      <c r="C301">
        <f>100*Raw_counts!C197/25794</f>
        <v>0</v>
      </c>
      <c r="D301">
        <f>100*Raw_counts!D197/31879</f>
        <v>0</v>
      </c>
      <c r="E301">
        <f>100*Raw_counts!E197/63592</f>
        <v>0</v>
      </c>
      <c r="F301">
        <f>100*Raw_counts!F197/29682</f>
        <v>0</v>
      </c>
      <c r="G301">
        <f>100*Raw_counts!G197/22137</f>
        <v>0.27103943623797261</v>
      </c>
      <c r="H301">
        <f>100*Raw_counts!H197/28341</f>
        <v>0</v>
      </c>
      <c r="I301">
        <f>100*Raw_counts!I197/32722</f>
        <v>0</v>
      </c>
      <c r="J301">
        <f>100*Raw_counts!J197/27792</f>
        <v>0</v>
      </c>
      <c r="K301">
        <f>100*Raw_counts!K197/42577</f>
        <v>0</v>
      </c>
      <c r="L301">
        <f>100*Raw_counts!L197/30146</f>
        <v>7.6295362568831682E-2</v>
      </c>
      <c r="M301">
        <f>100*Raw_counts!M197/17272</f>
        <v>0.19106067623899953</v>
      </c>
      <c r="N301">
        <f>100*Raw_counts!N197/34788</f>
        <v>0.10635851443026331</v>
      </c>
      <c r="O301">
        <f>100*Raw_counts!O197/34763</f>
        <v>0</v>
      </c>
      <c r="P301">
        <f>100*Raw_counts!P197/31694</f>
        <v>0.20824130750299741</v>
      </c>
      <c r="Q301">
        <f>100*Raw_counts!Q197/18022</f>
        <v>0</v>
      </c>
      <c r="R301">
        <f t="shared" si="4"/>
        <v>0.27103943623797261</v>
      </c>
      <c r="S301" t="s">
        <v>18</v>
      </c>
      <c r="T301" t="s">
        <v>19</v>
      </c>
      <c r="U301" t="s">
        <v>370</v>
      </c>
      <c r="X301">
        <v>100</v>
      </c>
      <c r="Y301">
        <v>100</v>
      </c>
      <c r="Z301">
        <v>100</v>
      </c>
      <c r="AA301">
        <v>99</v>
      </c>
      <c r="AB301">
        <v>99</v>
      </c>
      <c r="AC301">
        <v>99</v>
      </c>
      <c r="AD301">
        <v>99</v>
      </c>
    </row>
    <row r="302" spans="1:30">
      <c r="A302">
        <v>300</v>
      </c>
      <c r="B302" t="s">
        <v>679</v>
      </c>
      <c r="C302">
        <f>100*Raw_counts!C301/25794</f>
        <v>1.5507482360238816E-2</v>
      </c>
      <c r="D302">
        <f>100*Raw_counts!D301/31879</f>
        <v>0.10351642146867844</v>
      </c>
      <c r="E302">
        <f>100*Raw_counts!E301/63592</f>
        <v>0</v>
      </c>
      <c r="F302">
        <f>100*Raw_counts!F301/29682</f>
        <v>0</v>
      </c>
      <c r="G302">
        <f>100*Raw_counts!G301/22137</f>
        <v>0.27103943623797261</v>
      </c>
      <c r="H302">
        <f>100*Raw_counts!H301/28341</f>
        <v>0</v>
      </c>
      <c r="I302">
        <f>100*Raw_counts!I301/32722</f>
        <v>0</v>
      </c>
      <c r="J302">
        <f>100*Raw_counts!J301/27792</f>
        <v>9.7150259067357511E-2</v>
      </c>
      <c r="K302">
        <f>100*Raw_counts!K301/42577</f>
        <v>0</v>
      </c>
      <c r="L302">
        <f>100*Raw_counts!L301/30146</f>
        <v>0</v>
      </c>
      <c r="M302">
        <f>100*Raw_counts!M301/17272</f>
        <v>0</v>
      </c>
      <c r="N302">
        <f>100*Raw_counts!N301/34788</f>
        <v>0</v>
      </c>
      <c r="O302">
        <f>100*Raw_counts!O301/34763</f>
        <v>0</v>
      </c>
      <c r="P302">
        <f>100*Raw_counts!P301/31694</f>
        <v>0</v>
      </c>
      <c r="Q302">
        <f>100*Raw_counts!Q301/18022</f>
        <v>0</v>
      </c>
      <c r="R302">
        <f t="shared" si="4"/>
        <v>0.27103943623797261</v>
      </c>
      <c r="S302" t="s">
        <v>241</v>
      </c>
      <c r="T302" t="s">
        <v>72</v>
      </c>
      <c r="U302" t="s">
        <v>73</v>
      </c>
      <c r="V302" t="s">
        <v>77</v>
      </c>
      <c r="X302">
        <v>100</v>
      </c>
      <c r="Y302">
        <v>100</v>
      </c>
      <c r="Z302">
        <v>100</v>
      </c>
      <c r="AA302">
        <v>100</v>
      </c>
      <c r="AB302">
        <v>100</v>
      </c>
      <c r="AC302">
        <v>58</v>
      </c>
      <c r="AD302">
        <v>58</v>
      </c>
    </row>
    <row r="303" spans="1:30">
      <c r="A303">
        <v>129</v>
      </c>
      <c r="B303" t="s">
        <v>453</v>
      </c>
      <c r="C303">
        <f>100*Raw_counts!C130/25794</f>
        <v>1.9384352950298517E-2</v>
      </c>
      <c r="D303">
        <f>100*Raw_counts!D130/31879</f>
        <v>0.19762225916747703</v>
      </c>
      <c r="E303">
        <f>100*Raw_counts!E130/63592</f>
        <v>0</v>
      </c>
      <c r="F303">
        <f>100*Raw_counts!F130/29682</f>
        <v>0</v>
      </c>
      <c r="G303">
        <f>100*Raw_counts!G130/22137</f>
        <v>0</v>
      </c>
      <c r="H303">
        <f>100*Raw_counts!H130/28341</f>
        <v>0</v>
      </c>
      <c r="I303">
        <f>100*Raw_counts!I130/32722</f>
        <v>0</v>
      </c>
      <c r="J303">
        <f>100*Raw_counts!J130/27792</f>
        <v>9.3552101324122047E-2</v>
      </c>
      <c r="K303">
        <f>100*Raw_counts!K130/42577</f>
        <v>0</v>
      </c>
      <c r="L303">
        <f>100*Raw_counts!L130/30146</f>
        <v>0.18576262190672063</v>
      </c>
      <c r="M303">
        <f>100*Raw_counts!M130/17272</f>
        <v>0.22000926354793887</v>
      </c>
      <c r="N303">
        <f>100*Raw_counts!N130/34788</f>
        <v>0.27020811774175002</v>
      </c>
      <c r="O303">
        <f>100*Raw_counts!O130/34763</f>
        <v>0</v>
      </c>
      <c r="P303">
        <f>100*Raw_counts!P130/31694</f>
        <v>0.10096548242569571</v>
      </c>
      <c r="Q303">
        <f>100*Raw_counts!Q130/18022</f>
        <v>0.194207080235268</v>
      </c>
      <c r="R303">
        <f t="shared" si="4"/>
        <v>0.27020811774175002</v>
      </c>
      <c r="S303" t="s">
        <v>376</v>
      </c>
      <c r="T303" t="s">
        <v>177</v>
      </c>
      <c r="U303" t="s">
        <v>377</v>
      </c>
      <c r="V303" t="s">
        <v>378</v>
      </c>
      <c r="W303" t="s">
        <v>379</v>
      </c>
      <c r="X303">
        <v>100</v>
      </c>
      <c r="Y303">
        <v>100</v>
      </c>
      <c r="Z303">
        <v>100</v>
      </c>
      <c r="AA303">
        <v>100</v>
      </c>
      <c r="AB303">
        <v>100</v>
      </c>
      <c r="AC303">
        <v>100</v>
      </c>
      <c r="AD303">
        <v>100</v>
      </c>
    </row>
    <row r="304" spans="1:30">
      <c r="A304">
        <v>357</v>
      </c>
      <c r="B304" t="s">
        <v>752</v>
      </c>
      <c r="C304">
        <f>100*Raw_counts!C358/25794</f>
        <v>4.6522447080716449E-2</v>
      </c>
      <c r="D304">
        <f>100*Raw_counts!D358/31879</f>
        <v>0.26663320681326264</v>
      </c>
      <c r="E304">
        <f>100*Raw_counts!E358/63592</f>
        <v>0</v>
      </c>
      <c r="F304">
        <f>100*Raw_counts!F358/29682</f>
        <v>0</v>
      </c>
      <c r="G304">
        <f>100*Raw_counts!G358/22137</f>
        <v>0</v>
      </c>
      <c r="H304">
        <f>100*Raw_counts!H358/28341</f>
        <v>0</v>
      </c>
      <c r="I304">
        <f>100*Raw_counts!I358/32722</f>
        <v>0</v>
      </c>
      <c r="J304">
        <f>100*Raw_counts!J358/27792</f>
        <v>0</v>
      </c>
      <c r="K304">
        <f>100*Raw_counts!K358/42577</f>
        <v>0</v>
      </c>
      <c r="L304">
        <f>100*Raw_counts!L358/30146</f>
        <v>0</v>
      </c>
      <c r="M304">
        <f>100*Raw_counts!M358/17272</f>
        <v>0</v>
      </c>
      <c r="N304">
        <f>100*Raw_counts!N358/34788</f>
        <v>0</v>
      </c>
      <c r="O304">
        <f>100*Raw_counts!O358/34763</f>
        <v>0</v>
      </c>
      <c r="P304">
        <f>100*Raw_counts!P358/31694</f>
        <v>0</v>
      </c>
      <c r="Q304">
        <f>100*Raw_counts!Q358/18022</f>
        <v>0</v>
      </c>
      <c r="R304">
        <f t="shared" si="4"/>
        <v>0.26663320681326264</v>
      </c>
      <c r="S304" t="s">
        <v>18</v>
      </c>
      <c r="T304" t="s">
        <v>19</v>
      </c>
      <c r="U304" t="s">
        <v>283</v>
      </c>
      <c r="V304" t="s">
        <v>284</v>
      </c>
      <c r="X304">
        <v>100</v>
      </c>
      <c r="Y304">
        <v>100</v>
      </c>
      <c r="Z304">
        <v>95</v>
      </c>
      <c r="AA304">
        <v>57</v>
      </c>
      <c r="AB304">
        <v>57</v>
      </c>
      <c r="AC304">
        <v>29</v>
      </c>
      <c r="AD304">
        <v>29</v>
      </c>
    </row>
    <row r="305" spans="1:30">
      <c r="A305">
        <v>511</v>
      </c>
      <c r="B305" t="s">
        <v>934</v>
      </c>
      <c r="C305">
        <f>100*Raw_counts!C512/25794</f>
        <v>0</v>
      </c>
      <c r="D305">
        <f>100*Raw_counts!D512/31879</f>
        <v>0</v>
      </c>
      <c r="E305">
        <f>100*Raw_counts!E512/63592</f>
        <v>0</v>
      </c>
      <c r="F305">
        <f>100*Raw_counts!F512/29682</f>
        <v>0</v>
      </c>
      <c r="G305">
        <f>100*Raw_counts!G512/22137</f>
        <v>0</v>
      </c>
      <c r="H305">
        <f>100*Raw_counts!H512/28341</f>
        <v>0</v>
      </c>
      <c r="I305">
        <f>100*Raw_counts!I512/32722</f>
        <v>0</v>
      </c>
      <c r="J305">
        <f>100*Raw_counts!J512/27792</f>
        <v>0</v>
      </c>
      <c r="K305">
        <f>100*Raw_counts!K512/42577</f>
        <v>0</v>
      </c>
      <c r="L305">
        <f>100*Raw_counts!L512/30146</f>
        <v>0</v>
      </c>
      <c r="M305">
        <f>100*Raw_counts!M512/17272</f>
        <v>0</v>
      </c>
      <c r="N305">
        <f>100*Raw_counts!N512/34788</f>
        <v>0</v>
      </c>
      <c r="O305">
        <f>100*Raw_counts!O512/34763</f>
        <v>0</v>
      </c>
      <c r="P305">
        <f>100*Raw_counts!P512/31694</f>
        <v>0</v>
      </c>
      <c r="Q305">
        <f>100*Raw_counts!Q512/18022</f>
        <v>0.26634113860836756</v>
      </c>
      <c r="R305">
        <f t="shared" si="4"/>
        <v>0.26634113860836756</v>
      </c>
      <c r="S305" t="s">
        <v>18</v>
      </c>
      <c r="T305" t="s">
        <v>35</v>
      </c>
      <c r="U305" t="s">
        <v>36</v>
      </c>
      <c r="V305" t="s">
        <v>42</v>
      </c>
      <c r="W305" t="s">
        <v>43</v>
      </c>
      <c r="X305">
        <v>100</v>
      </c>
      <c r="Y305">
        <v>100</v>
      </c>
      <c r="Z305">
        <v>100</v>
      </c>
      <c r="AA305">
        <v>100</v>
      </c>
      <c r="AB305">
        <v>100</v>
      </c>
      <c r="AC305">
        <v>100</v>
      </c>
      <c r="AD305">
        <v>55</v>
      </c>
    </row>
    <row r="306" spans="1:30">
      <c r="A306">
        <v>338</v>
      </c>
      <c r="B306" t="s">
        <v>726</v>
      </c>
      <c r="C306">
        <f>100*Raw_counts!C339/25794</f>
        <v>4.6522447080716449E-2</v>
      </c>
      <c r="D306">
        <f>100*Raw_counts!D339/31879</f>
        <v>0.26349634555663604</v>
      </c>
      <c r="E306">
        <f>100*Raw_counts!E339/63592</f>
        <v>6.2900993835702601E-3</v>
      </c>
      <c r="F306">
        <f>100*Raw_counts!F339/29682</f>
        <v>0</v>
      </c>
      <c r="G306">
        <f>100*Raw_counts!G339/22137</f>
        <v>1.8069295749198175E-2</v>
      </c>
      <c r="H306">
        <f>100*Raw_counts!H339/28341</f>
        <v>0</v>
      </c>
      <c r="I306">
        <f>100*Raw_counts!I339/32722</f>
        <v>0</v>
      </c>
      <c r="J306">
        <f>100*Raw_counts!J339/27792</f>
        <v>0</v>
      </c>
      <c r="K306">
        <f>100*Raw_counts!K339/42577</f>
        <v>0</v>
      </c>
      <c r="L306">
        <f>100*Raw_counts!L339/30146</f>
        <v>0</v>
      </c>
      <c r="M306">
        <f>100*Raw_counts!M339/17272</f>
        <v>0</v>
      </c>
      <c r="N306">
        <f>100*Raw_counts!N339/34788</f>
        <v>0</v>
      </c>
      <c r="O306">
        <f>100*Raw_counts!O339/34763</f>
        <v>0</v>
      </c>
      <c r="P306">
        <f>100*Raw_counts!P339/31694</f>
        <v>0</v>
      </c>
      <c r="Q306">
        <f>100*Raw_counts!Q339/18022</f>
        <v>0</v>
      </c>
      <c r="R306">
        <f t="shared" si="4"/>
        <v>0.26349634555663604</v>
      </c>
      <c r="S306" t="s">
        <v>18</v>
      </c>
      <c r="T306" t="s">
        <v>19</v>
      </c>
      <c r="U306" t="s">
        <v>370</v>
      </c>
      <c r="X306">
        <v>100</v>
      </c>
      <c r="Y306">
        <v>100</v>
      </c>
      <c r="Z306">
        <v>100</v>
      </c>
      <c r="AA306">
        <v>100</v>
      </c>
      <c r="AB306">
        <v>100</v>
      </c>
      <c r="AC306">
        <v>100</v>
      </c>
      <c r="AD306">
        <v>100</v>
      </c>
    </row>
    <row r="307" spans="1:30">
      <c r="A307">
        <v>362</v>
      </c>
      <c r="B307" t="s">
        <v>758</v>
      </c>
      <c r="C307">
        <f>100*Raw_counts!C363/25794</f>
        <v>0</v>
      </c>
      <c r="D307">
        <f>100*Raw_counts!D363/31879</f>
        <v>0.26349634555663604</v>
      </c>
      <c r="E307">
        <f>100*Raw_counts!E363/63592</f>
        <v>0</v>
      </c>
      <c r="F307">
        <f>100*Raw_counts!F363/29682</f>
        <v>0</v>
      </c>
      <c r="G307">
        <f>100*Raw_counts!G363/22137</f>
        <v>0</v>
      </c>
      <c r="H307">
        <f>100*Raw_counts!H363/28341</f>
        <v>0</v>
      </c>
      <c r="I307">
        <f>100*Raw_counts!I363/32722</f>
        <v>0</v>
      </c>
      <c r="J307">
        <f>100*Raw_counts!J363/27792</f>
        <v>3.9579735175590096E-2</v>
      </c>
      <c r="K307">
        <f>100*Raw_counts!K363/42577</f>
        <v>0</v>
      </c>
      <c r="L307">
        <f>100*Raw_counts!L363/30146</f>
        <v>0</v>
      </c>
      <c r="M307">
        <f>100*Raw_counts!M363/17272</f>
        <v>0</v>
      </c>
      <c r="N307">
        <f>100*Raw_counts!N363/34788</f>
        <v>0</v>
      </c>
      <c r="O307">
        <f>100*Raw_counts!O363/34763</f>
        <v>0</v>
      </c>
      <c r="P307">
        <f>100*Raw_counts!P363/31694</f>
        <v>0</v>
      </c>
      <c r="Q307">
        <f>100*Raw_counts!Q363/18022</f>
        <v>0</v>
      </c>
      <c r="R307">
        <f t="shared" si="4"/>
        <v>0.26349634555663604</v>
      </c>
      <c r="S307" t="s">
        <v>241</v>
      </c>
      <c r="T307" t="s">
        <v>72</v>
      </c>
      <c r="U307" t="s">
        <v>73</v>
      </c>
      <c r="V307" t="s">
        <v>134</v>
      </c>
      <c r="W307" t="s">
        <v>135</v>
      </c>
      <c r="X307">
        <v>100</v>
      </c>
      <c r="Y307">
        <v>100</v>
      </c>
      <c r="Z307">
        <v>100</v>
      </c>
      <c r="AA307">
        <v>100</v>
      </c>
      <c r="AB307">
        <v>100</v>
      </c>
      <c r="AC307">
        <v>100</v>
      </c>
      <c r="AD307">
        <v>90</v>
      </c>
    </row>
    <row r="308" spans="1:30">
      <c r="A308">
        <v>287</v>
      </c>
      <c r="B308" t="s">
        <v>663</v>
      </c>
      <c r="C308">
        <f>100*Raw_counts!C288/25794</f>
        <v>0</v>
      </c>
      <c r="D308">
        <f>100*Raw_counts!D288/31879</f>
        <v>0.15056934031807773</v>
      </c>
      <c r="E308">
        <f>100*Raw_counts!E288/63592</f>
        <v>0</v>
      </c>
      <c r="F308">
        <f>100*Raw_counts!F288/29682</f>
        <v>0</v>
      </c>
      <c r="G308">
        <f>100*Raw_counts!G288/22137</f>
        <v>0.26200478836337354</v>
      </c>
      <c r="H308">
        <f>100*Raw_counts!H288/28341</f>
        <v>0</v>
      </c>
      <c r="I308">
        <f>100*Raw_counts!I288/32722</f>
        <v>0</v>
      </c>
      <c r="J308">
        <f>100*Raw_counts!J288/27792</f>
        <v>0.10074841681059298</v>
      </c>
      <c r="K308">
        <f>100*Raw_counts!K288/42577</f>
        <v>0</v>
      </c>
      <c r="L308">
        <f>100*Raw_counts!L288/30146</f>
        <v>0</v>
      </c>
      <c r="M308">
        <f>100*Raw_counts!M288/17272</f>
        <v>0</v>
      </c>
      <c r="N308">
        <f>100*Raw_counts!N288/34788</f>
        <v>0</v>
      </c>
      <c r="O308">
        <f>100*Raw_counts!O288/34763</f>
        <v>0</v>
      </c>
      <c r="P308">
        <f>100*Raw_counts!P288/31694</f>
        <v>0</v>
      </c>
      <c r="Q308">
        <f>100*Raw_counts!Q288/18022</f>
        <v>0</v>
      </c>
      <c r="R308">
        <f t="shared" si="4"/>
        <v>0.26200478836337354</v>
      </c>
      <c r="S308" t="s">
        <v>428</v>
      </c>
      <c r="T308" t="s">
        <v>429</v>
      </c>
      <c r="U308" t="s">
        <v>430</v>
      </c>
      <c r="V308" t="s">
        <v>431</v>
      </c>
      <c r="W308" t="s">
        <v>432</v>
      </c>
      <c r="X308">
        <v>100</v>
      </c>
      <c r="Y308">
        <v>100</v>
      </c>
      <c r="Z308">
        <v>100</v>
      </c>
      <c r="AA308">
        <v>100</v>
      </c>
      <c r="AB308">
        <v>100</v>
      </c>
      <c r="AC308">
        <v>100</v>
      </c>
      <c r="AD308">
        <v>71</v>
      </c>
    </row>
    <row r="309" spans="1:30">
      <c r="A309">
        <v>269</v>
      </c>
      <c r="B309" t="s">
        <v>642</v>
      </c>
      <c r="C309">
        <f>100*Raw_counts!C270/25794</f>
        <v>0</v>
      </c>
      <c r="D309">
        <f>100*Raw_counts!D270/31879</f>
        <v>4.3916057592772673E-2</v>
      </c>
      <c r="E309">
        <f>100*Raw_counts!E270/63592</f>
        <v>0</v>
      </c>
      <c r="F309">
        <f>100*Raw_counts!F270/29682</f>
        <v>0</v>
      </c>
      <c r="G309">
        <f>100*Raw_counts!G270/22137</f>
        <v>2.2586619686497719E-2</v>
      </c>
      <c r="H309">
        <f>100*Raw_counts!H270/28341</f>
        <v>0</v>
      </c>
      <c r="I309">
        <f>100*Raw_counts!I270/32722</f>
        <v>0</v>
      </c>
      <c r="J309">
        <f>100*Raw_counts!J270/27792</f>
        <v>2.158894645941278E-2</v>
      </c>
      <c r="K309">
        <f>100*Raw_counts!K270/42577</f>
        <v>0</v>
      </c>
      <c r="L309">
        <f>100*Raw_counts!L270/30146</f>
        <v>6.3026603861208785E-2</v>
      </c>
      <c r="M309">
        <f>100*Raw_counts!M270/17272</f>
        <v>0.26053728578045393</v>
      </c>
      <c r="N309">
        <f>100*Raw_counts!N270/34788</f>
        <v>8.3362078877773943E-2</v>
      </c>
      <c r="O309">
        <f>100*Raw_counts!O270/34763</f>
        <v>0</v>
      </c>
      <c r="P309">
        <f>100*Raw_counts!P270/31694</f>
        <v>9.781031109989273E-2</v>
      </c>
      <c r="Q309">
        <f>100*Raw_counts!Q270/18022</f>
        <v>0</v>
      </c>
      <c r="R309">
        <f t="shared" si="4"/>
        <v>0.26053728578045393</v>
      </c>
      <c r="S309" t="s">
        <v>265</v>
      </c>
      <c r="T309" t="s">
        <v>208</v>
      </c>
      <c r="U309" t="s">
        <v>209</v>
      </c>
      <c r="V309" t="s">
        <v>210</v>
      </c>
      <c r="X309">
        <v>100</v>
      </c>
      <c r="Y309">
        <v>100</v>
      </c>
      <c r="Z309">
        <v>100</v>
      </c>
      <c r="AA309">
        <v>100</v>
      </c>
      <c r="AB309">
        <v>100</v>
      </c>
      <c r="AC309">
        <v>100</v>
      </c>
      <c r="AD309">
        <v>100</v>
      </c>
    </row>
    <row r="310" spans="1:30">
      <c r="A310">
        <v>421</v>
      </c>
      <c r="B310" t="s">
        <v>825</v>
      </c>
      <c r="C310">
        <f>100*Raw_counts!C422/25794</f>
        <v>0</v>
      </c>
      <c r="D310">
        <f>100*Raw_counts!D422/31879</f>
        <v>0</v>
      </c>
      <c r="E310">
        <f>100*Raw_counts!E422/63592</f>
        <v>0</v>
      </c>
      <c r="F310">
        <f>100*Raw_counts!F422/29682</f>
        <v>0</v>
      </c>
      <c r="G310">
        <f>100*Raw_counts!G422/22137</f>
        <v>0</v>
      </c>
      <c r="H310">
        <f>100*Raw_counts!H422/28341</f>
        <v>0</v>
      </c>
      <c r="I310">
        <f>100*Raw_counts!I422/32722</f>
        <v>0</v>
      </c>
      <c r="J310">
        <f>100*Raw_counts!J422/27792</f>
        <v>0.25906735751295334</v>
      </c>
      <c r="K310">
        <f>100*Raw_counts!K422/42577</f>
        <v>0</v>
      </c>
      <c r="L310">
        <f>100*Raw_counts!L422/30146</f>
        <v>0</v>
      </c>
      <c r="M310">
        <f>100*Raw_counts!M422/17272</f>
        <v>0</v>
      </c>
      <c r="N310">
        <f>100*Raw_counts!N422/34788</f>
        <v>0</v>
      </c>
      <c r="O310">
        <f>100*Raw_counts!O422/34763</f>
        <v>0</v>
      </c>
      <c r="P310">
        <f>100*Raw_counts!P422/31694</f>
        <v>0</v>
      </c>
      <c r="Q310">
        <f>100*Raw_counts!Q422/18022</f>
        <v>0</v>
      </c>
      <c r="R310">
        <f t="shared" si="4"/>
        <v>0.25906735751295334</v>
      </c>
      <c r="S310" t="s">
        <v>241</v>
      </c>
      <c r="T310" t="s">
        <v>72</v>
      </c>
      <c r="U310" t="s">
        <v>73</v>
      </c>
      <c r="V310" t="s">
        <v>419</v>
      </c>
      <c r="X310">
        <v>100</v>
      </c>
      <c r="Y310">
        <v>100</v>
      </c>
      <c r="Z310">
        <v>100</v>
      </c>
      <c r="AA310">
        <v>96</v>
      </c>
      <c r="AB310">
        <v>96</v>
      </c>
      <c r="AC310">
        <v>96</v>
      </c>
      <c r="AD310">
        <v>96</v>
      </c>
    </row>
    <row r="311" spans="1:30">
      <c r="A311">
        <v>394</v>
      </c>
      <c r="B311" t="s">
        <v>794</v>
      </c>
      <c r="C311">
        <f>100*Raw_counts!C395/25794</f>
        <v>0</v>
      </c>
      <c r="D311">
        <f>100*Raw_counts!D395/31879</f>
        <v>0.25722262304338278</v>
      </c>
      <c r="E311">
        <f>100*Raw_counts!E395/63592</f>
        <v>0</v>
      </c>
      <c r="F311">
        <f>100*Raw_counts!F395/29682</f>
        <v>0</v>
      </c>
      <c r="G311">
        <f>100*Raw_counts!G395/22137</f>
        <v>0</v>
      </c>
      <c r="H311">
        <f>100*Raw_counts!H395/28341</f>
        <v>0</v>
      </c>
      <c r="I311">
        <f>100*Raw_counts!I395/32722</f>
        <v>0</v>
      </c>
      <c r="J311">
        <f>100*Raw_counts!J395/27792</f>
        <v>0</v>
      </c>
      <c r="K311">
        <f>100*Raw_counts!K395/42577</f>
        <v>0</v>
      </c>
      <c r="L311">
        <f>100*Raw_counts!L395/30146</f>
        <v>0</v>
      </c>
      <c r="M311">
        <f>100*Raw_counts!M395/17272</f>
        <v>0</v>
      </c>
      <c r="N311">
        <f>100*Raw_counts!N395/34788</f>
        <v>0</v>
      </c>
      <c r="O311">
        <f>100*Raw_counts!O395/34763</f>
        <v>0</v>
      </c>
      <c r="P311">
        <f>100*Raw_counts!P395/31694</f>
        <v>0</v>
      </c>
      <c r="Q311">
        <f>100*Raw_counts!Q395/18022</f>
        <v>0</v>
      </c>
      <c r="R311">
        <f t="shared" si="4"/>
        <v>0.25722262304338278</v>
      </c>
      <c r="S311" t="s">
        <v>269</v>
      </c>
      <c r="T311" t="s">
        <v>270</v>
      </c>
      <c r="U311" t="s">
        <v>160</v>
      </c>
      <c r="V311" t="s">
        <v>161</v>
      </c>
      <c r="W311" t="s">
        <v>162</v>
      </c>
      <c r="X311">
        <v>100</v>
      </c>
      <c r="Y311">
        <v>100</v>
      </c>
      <c r="Z311">
        <v>100</v>
      </c>
      <c r="AA311">
        <v>100</v>
      </c>
      <c r="AB311">
        <v>100</v>
      </c>
      <c r="AC311">
        <v>100</v>
      </c>
      <c r="AD311">
        <v>100</v>
      </c>
    </row>
    <row r="312" spans="1:30">
      <c r="A312">
        <v>527</v>
      </c>
      <c r="B312" t="s">
        <v>954</v>
      </c>
      <c r="C312">
        <f>100*Raw_counts!C528/25794</f>
        <v>0</v>
      </c>
      <c r="D312">
        <f>100*Raw_counts!D528/31879</f>
        <v>0</v>
      </c>
      <c r="E312">
        <f>100*Raw_counts!E528/63592</f>
        <v>0</v>
      </c>
      <c r="F312">
        <f>100*Raw_counts!F528/29682</f>
        <v>0</v>
      </c>
      <c r="G312">
        <f>100*Raw_counts!G528/22137</f>
        <v>0</v>
      </c>
      <c r="H312">
        <f>100*Raw_counts!H528/28341</f>
        <v>0</v>
      </c>
      <c r="I312">
        <f>100*Raw_counts!I528/32722</f>
        <v>0</v>
      </c>
      <c r="J312">
        <f>100*Raw_counts!J528/27792</f>
        <v>0</v>
      </c>
      <c r="K312">
        <f>100*Raw_counts!K528/42577</f>
        <v>0</v>
      </c>
      <c r="L312">
        <f>100*Raw_counts!L528/30146</f>
        <v>0</v>
      </c>
      <c r="M312">
        <f>100*Raw_counts!M528/17272</f>
        <v>0</v>
      </c>
      <c r="N312">
        <f>100*Raw_counts!N528/34788</f>
        <v>0</v>
      </c>
      <c r="O312">
        <f>100*Raw_counts!O528/34763</f>
        <v>0</v>
      </c>
      <c r="P312">
        <f>100*Raw_counts!P528/31694</f>
        <v>0</v>
      </c>
      <c r="Q312">
        <f>100*Raw_counts!Q528/18022</f>
        <v>0.25524359116635226</v>
      </c>
      <c r="R312">
        <f t="shared" si="4"/>
        <v>0.25524359116635226</v>
      </c>
      <c r="S312" t="s">
        <v>18</v>
      </c>
      <c r="T312" t="s">
        <v>35</v>
      </c>
      <c r="U312" t="s">
        <v>38</v>
      </c>
      <c r="V312" t="s">
        <v>739</v>
      </c>
      <c r="W312" t="s">
        <v>90</v>
      </c>
      <c r="X312">
        <v>100</v>
      </c>
      <c r="Y312">
        <v>100</v>
      </c>
      <c r="Z312">
        <v>100</v>
      </c>
      <c r="AA312">
        <v>100</v>
      </c>
      <c r="AB312">
        <v>100</v>
      </c>
      <c r="AC312">
        <v>99</v>
      </c>
      <c r="AD312">
        <v>47</v>
      </c>
    </row>
    <row r="313" spans="1:30">
      <c r="A313">
        <v>305</v>
      </c>
      <c r="B313" t="s">
        <v>684</v>
      </c>
      <c r="C313">
        <f>100*Raw_counts!C306/25794</f>
        <v>0</v>
      </c>
      <c r="D313">
        <f>100*Raw_counts!D306/31879</f>
        <v>0</v>
      </c>
      <c r="E313">
        <f>100*Raw_counts!E306/63592</f>
        <v>0</v>
      </c>
      <c r="F313">
        <f>100*Raw_counts!F306/29682</f>
        <v>0</v>
      </c>
      <c r="G313">
        <f>100*Raw_counts!G306/22137</f>
        <v>0.18069295749198175</v>
      </c>
      <c r="H313">
        <f>100*Raw_counts!H306/28341</f>
        <v>0</v>
      </c>
      <c r="I313">
        <f>100*Raw_counts!I306/32722</f>
        <v>0</v>
      </c>
      <c r="J313">
        <f>100*Raw_counts!J306/27792</f>
        <v>0.25187104202648242</v>
      </c>
      <c r="K313">
        <f>100*Raw_counts!K306/42577</f>
        <v>7.0460577306996732E-3</v>
      </c>
      <c r="L313">
        <f>100*Raw_counts!L306/30146</f>
        <v>3.3171896769057255E-2</v>
      </c>
      <c r="M313">
        <f>100*Raw_counts!M306/17272</f>
        <v>0</v>
      </c>
      <c r="N313">
        <f>100*Raw_counts!N306/34788</f>
        <v>0</v>
      </c>
      <c r="O313">
        <f>100*Raw_counts!O306/34763</f>
        <v>0</v>
      </c>
      <c r="P313">
        <f>100*Raw_counts!P306/31694</f>
        <v>0</v>
      </c>
      <c r="Q313">
        <f>100*Raw_counts!Q306/18022</f>
        <v>0</v>
      </c>
      <c r="R313">
        <f t="shared" si="4"/>
        <v>0.25187104202648242</v>
      </c>
      <c r="S313" t="s">
        <v>477</v>
      </c>
      <c r="T313" t="s">
        <v>68</v>
      </c>
      <c r="U313" t="s">
        <v>69</v>
      </c>
      <c r="V313" t="s">
        <v>685</v>
      </c>
      <c r="X313">
        <v>100</v>
      </c>
      <c r="Y313">
        <v>100</v>
      </c>
      <c r="Z313">
        <v>100</v>
      </c>
      <c r="AA313">
        <v>100</v>
      </c>
      <c r="AB313">
        <v>100</v>
      </c>
      <c r="AC313">
        <v>100</v>
      </c>
      <c r="AD313">
        <v>100</v>
      </c>
    </row>
    <row r="314" spans="1:30">
      <c r="A314">
        <v>191</v>
      </c>
      <c r="B314" t="s">
        <v>542</v>
      </c>
      <c r="C314">
        <f>100*Raw_counts!C192/25794</f>
        <v>0</v>
      </c>
      <c r="D314">
        <f>100*Raw_counts!D192/31879</f>
        <v>0</v>
      </c>
      <c r="E314">
        <f>100*Raw_counts!E192/63592</f>
        <v>0</v>
      </c>
      <c r="F314">
        <f>100*Raw_counts!F192/29682</f>
        <v>0</v>
      </c>
      <c r="G314">
        <f>100*Raw_counts!G192/22137</f>
        <v>0</v>
      </c>
      <c r="H314">
        <f>100*Raw_counts!H192/28341</f>
        <v>0</v>
      </c>
      <c r="I314">
        <f>100*Raw_counts!I192/32722</f>
        <v>0</v>
      </c>
      <c r="J314">
        <f>100*Raw_counts!J192/27792</f>
        <v>0</v>
      </c>
      <c r="K314">
        <f>100*Raw_counts!K192/42577</f>
        <v>0</v>
      </c>
      <c r="L314">
        <f>100*Raw_counts!L192/30146</f>
        <v>0.13932196643004047</v>
      </c>
      <c r="M314">
        <f>100*Raw_counts!M192/17272</f>
        <v>0.24895785085687819</v>
      </c>
      <c r="N314">
        <f>100*Raw_counts!N192/34788</f>
        <v>0.19834425664022076</v>
      </c>
      <c r="O314">
        <f>100*Raw_counts!O192/34763</f>
        <v>0</v>
      </c>
      <c r="P314">
        <f>100*Raw_counts!P192/31694</f>
        <v>0.21770682148040638</v>
      </c>
      <c r="Q314">
        <f>100*Raw_counts!Q192/18022</f>
        <v>0</v>
      </c>
      <c r="R314">
        <f t="shared" si="4"/>
        <v>0.24895785085687819</v>
      </c>
      <c r="S314" t="s">
        <v>241</v>
      </c>
      <c r="T314" t="s">
        <v>72</v>
      </c>
      <c r="U314" t="s">
        <v>73</v>
      </c>
      <c r="V314" t="s">
        <v>77</v>
      </c>
      <c r="X314">
        <v>100</v>
      </c>
      <c r="Y314">
        <v>100</v>
      </c>
      <c r="Z314">
        <v>100</v>
      </c>
      <c r="AA314">
        <v>100</v>
      </c>
      <c r="AB314">
        <v>100</v>
      </c>
      <c r="AC314">
        <v>76</v>
      </c>
      <c r="AD314">
        <v>76</v>
      </c>
    </row>
    <row r="315" spans="1:30">
      <c r="A315">
        <v>254</v>
      </c>
      <c r="B315" t="s">
        <v>623</v>
      </c>
      <c r="C315">
        <f>100*Raw_counts!C255/25794</f>
        <v>0</v>
      </c>
      <c r="D315">
        <f>100*Raw_counts!D255/31879</f>
        <v>0.21958028796386336</v>
      </c>
      <c r="E315">
        <f>100*Raw_counts!E255/63592</f>
        <v>0</v>
      </c>
      <c r="F315">
        <f>100*Raw_counts!F255/29682</f>
        <v>0</v>
      </c>
      <c r="G315">
        <f>100*Raw_counts!G255/22137</f>
        <v>0</v>
      </c>
      <c r="H315">
        <f>100*Raw_counts!H255/28341</f>
        <v>0</v>
      </c>
      <c r="I315">
        <f>100*Raw_counts!I255/32722</f>
        <v>0</v>
      </c>
      <c r="J315">
        <f>100*Raw_counts!J255/27792</f>
        <v>7.1963154864709264E-2</v>
      </c>
      <c r="K315">
        <f>100*Raw_counts!K255/42577</f>
        <v>0</v>
      </c>
      <c r="L315">
        <f>100*Raw_counts!L255/30146</f>
        <v>9.9515690307171757E-3</v>
      </c>
      <c r="M315">
        <f>100*Raw_counts!M255/17272</f>
        <v>0.24895785085687819</v>
      </c>
      <c r="N315">
        <f>100*Raw_counts!N255/34788</f>
        <v>3.1620098884672876E-2</v>
      </c>
      <c r="O315">
        <f>100*Raw_counts!O255/34763</f>
        <v>0</v>
      </c>
      <c r="P315">
        <f>100*Raw_counts!P255/31694</f>
        <v>3.7862055909635893E-2</v>
      </c>
      <c r="Q315">
        <f>100*Raw_counts!Q255/18022</f>
        <v>0</v>
      </c>
      <c r="R315">
        <f t="shared" si="4"/>
        <v>0.24895785085687819</v>
      </c>
      <c r="S315" t="s">
        <v>18</v>
      </c>
      <c r="T315" t="s">
        <v>19</v>
      </c>
      <c r="U315" t="s">
        <v>259</v>
      </c>
      <c r="X315">
        <v>100</v>
      </c>
      <c r="Y315">
        <v>100</v>
      </c>
      <c r="Z315">
        <v>100</v>
      </c>
      <c r="AA315">
        <v>90</v>
      </c>
      <c r="AB315">
        <v>79</v>
      </c>
      <c r="AC315">
        <v>79</v>
      </c>
      <c r="AD315">
        <v>79</v>
      </c>
    </row>
    <row r="316" spans="1:30">
      <c r="A316">
        <v>335</v>
      </c>
      <c r="B316" t="s">
        <v>723</v>
      </c>
      <c r="C316">
        <f>100*Raw_counts!C336/25794</f>
        <v>0</v>
      </c>
      <c r="D316">
        <f>100*Raw_counts!D336/31879</f>
        <v>8.1558392672292104E-2</v>
      </c>
      <c r="E316">
        <f>100*Raw_counts!E336/63592</f>
        <v>0</v>
      </c>
      <c r="F316">
        <f>100*Raw_counts!F336/29682</f>
        <v>0</v>
      </c>
      <c r="G316">
        <f>100*Raw_counts!G336/22137</f>
        <v>0.24845281655147491</v>
      </c>
      <c r="H316">
        <f>100*Raw_counts!H336/28341</f>
        <v>0</v>
      </c>
      <c r="I316">
        <f>100*Raw_counts!I336/32722</f>
        <v>0</v>
      </c>
      <c r="J316">
        <f>100*Raw_counts!J336/27792</f>
        <v>8.6355785837651119E-2</v>
      </c>
      <c r="K316">
        <f>100*Raw_counts!K336/42577</f>
        <v>0</v>
      </c>
      <c r="L316">
        <f>100*Raw_counts!L336/30146</f>
        <v>0</v>
      </c>
      <c r="M316">
        <f>100*Raw_counts!M336/17272</f>
        <v>0</v>
      </c>
      <c r="N316">
        <f>100*Raw_counts!N336/34788</f>
        <v>0</v>
      </c>
      <c r="O316">
        <f>100*Raw_counts!O336/34763</f>
        <v>0</v>
      </c>
      <c r="P316">
        <f>100*Raw_counts!P336/31694</f>
        <v>0</v>
      </c>
      <c r="Q316">
        <f>100*Raw_counts!Q336/18022</f>
        <v>0</v>
      </c>
      <c r="R316">
        <f t="shared" si="4"/>
        <v>0.24845281655147491</v>
      </c>
      <c r="S316" t="s">
        <v>265</v>
      </c>
      <c r="T316" t="s">
        <v>208</v>
      </c>
      <c r="U316" t="s">
        <v>209</v>
      </c>
      <c r="V316" t="s">
        <v>210</v>
      </c>
      <c r="X316">
        <v>100</v>
      </c>
      <c r="Y316">
        <v>100</v>
      </c>
      <c r="Z316">
        <v>100</v>
      </c>
      <c r="AA316">
        <v>100</v>
      </c>
      <c r="AB316">
        <v>100</v>
      </c>
      <c r="AC316">
        <v>100</v>
      </c>
      <c r="AD316">
        <v>100</v>
      </c>
    </row>
    <row r="317" spans="1:30">
      <c r="A317">
        <v>401</v>
      </c>
      <c r="B317" t="s">
        <v>803</v>
      </c>
      <c r="C317">
        <f>100*Raw_counts!C402/25794</f>
        <v>0</v>
      </c>
      <c r="D317">
        <f>100*Raw_counts!D402/31879</f>
        <v>0</v>
      </c>
      <c r="E317">
        <f>100*Raw_counts!E402/63592</f>
        <v>0</v>
      </c>
      <c r="F317">
        <f>100*Raw_counts!F402/29682</f>
        <v>0</v>
      </c>
      <c r="G317">
        <f>100*Raw_counts!G402/22137</f>
        <v>0</v>
      </c>
      <c r="H317">
        <f>100*Raw_counts!H402/28341</f>
        <v>0</v>
      </c>
      <c r="I317">
        <f>100*Raw_counts!I402/32722</f>
        <v>1.5280239594156836E-2</v>
      </c>
      <c r="J317">
        <f>100*Raw_counts!J402/27792</f>
        <v>0.24827288428324698</v>
      </c>
      <c r="K317">
        <f>100*Raw_counts!K402/42577</f>
        <v>1.4092115461399346E-2</v>
      </c>
      <c r="L317">
        <f>100*Raw_counts!L402/30146</f>
        <v>0</v>
      </c>
      <c r="M317">
        <f>100*Raw_counts!M402/17272</f>
        <v>0</v>
      </c>
      <c r="N317">
        <f>100*Raw_counts!N402/34788</f>
        <v>0</v>
      </c>
      <c r="O317">
        <f>100*Raw_counts!O402/34763</f>
        <v>0</v>
      </c>
      <c r="P317">
        <f>100*Raw_counts!P402/31694</f>
        <v>0</v>
      </c>
      <c r="Q317">
        <f>100*Raw_counts!Q402/18022</f>
        <v>0</v>
      </c>
      <c r="R317">
        <f t="shared" si="4"/>
        <v>0.24827288428324698</v>
      </c>
      <c r="S317" t="s">
        <v>241</v>
      </c>
      <c r="T317" t="s">
        <v>72</v>
      </c>
      <c r="U317" t="s">
        <v>73</v>
      </c>
      <c r="V317" t="s">
        <v>77</v>
      </c>
      <c r="X317">
        <v>100</v>
      </c>
      <c r="Y317">
        <v>100</v>
      </c>
      <c r="Z317">
        <v>100</v>
      </c>
      <c r="AA317">
        <v>100</v>
      </c>
      <c r="AB317">
        <v>100</v>
      </c>
      <c r="AC317">
        <v>98</v>
      </c>
      <c r="AD317">
        <v>98</v>
      </c>
    </row>
    <row r="318" spans="1:30">
      <c r="A318">
        <v>373</v>
      </c>
      <c r="B318" t="s">
        <v>770</v>
      </c>
      <c r="C318">
        <f>100*Raw_counts!C374/25794</f>
        <v>0</v>
      </c>
      <c r="D318">
        <f>100*Raw_counts!D374/31879</f>
        <v>0.24781203927350293</v>
      </c>
      <c r="E318">
        <f>100*Raw_counts!E374/63592</f>
        <v>0</v>
      </c>
      <c r="F318">
        <f>100*Raw_counts!F374/29682</f>
        <v>0</v>
      </c>
      <c r="G318">
        <f>100*Raw_counts!G374/22137</f>
        <v>0</v>
      </c>
      <c r="H318">
        <f>100*Raw_counts!H374/28341</f>
        <v>0</v>
      </c>
      <c r="I318">
        <f>100*Raw_counts!I374/32722</f>
        <v>0</v>
      </c>
      <c r="J318">
        <f>100*Raw_counts!J374/27792</f>
        <v>0</v>
      </c>
      <c r="K318">
        <f>100*Raw_counts!K374/42577</f>
        <v>0</v>
      </c>
      <c r="L318">
        <f>100*Raw_counts!L374/30146</f>
        <v>0</v>
      </c>
      <c r="M318">
        <f>100*Raw_counts!M374/17272</f>
        <v>0</v>
      </c>
      <c r="N318">
        <f>100*Raw_counts!N374/34788</f>
        <v>2.0121881108428195E-2</v>
      </c>
      <c r="O318">
        <f>100*Raw_counts!O374/34763</f>
        <v>0</v>
      </c>
      <c r="P318">
        <f>100*Raw_counts!P374/31694</f>
        <v>1.2620685303211964E-2</v>
      </c>
      <c r="Q318">
        <f>100*Raw_counts!Q374/18022</f>
        <v>0</v>
      </c>
      <c r="R318">
        <f t="shared" si="4"/>
        <v>0.24781203927350293</v>
      </c>
      <c r="S318" t="s">
        <v>18</v>
      </c>
      <c r="T318" t="s">
        <v>19</v>
      </c>
      <c r="U318" t="s">
        <v>259</v>
      </c>
      <c r="V318" t="s">
        <v>771</v>
      </c>
      <c r="X318">
        <v>100</v>
      </c>
      <c r="Y318">
        <v>100</v>
      </c>
      <c r="Z318">
        <v>100</v>
      </c>
      <c r="AA318">
        <v>99</v>
      </c>
      <c r="AB318">
        <v>67</v>
      </c>
      <c r="AC318">
        <v>67</v>
      </c>
      <c r="AD318">
        <v>67</v>
      </c>
    </row>
    <row r="319" spans="1:30">
      <c r="A319">
        <v>218</v>
      </c>
      <c r="B319" t="s">
        <v>574</v>
      </c>
      <c r="C319">
        <f>100*Raw_counts!C219/25794</f>
        <v>0</v>
      </c>
      <c r="D319">
        <f>100*Raw_counts!D219/31879</f>
        <v>0</v>
      </c>
      <c r="E319">
        <f>100*Raw_counts!E219/63592</f>
        <v>0</v>
      </c>
      <c r="F319">
        <f>100*Raw_counts!F219/29682</f>
        <v>0</v>
      </c>
      <c r="G319">
        <f>100*Raw_counts!G219/22137</f>
        <v>0</v>
      </c>
      <c r="H319">
        <f>100*Raw_counts!H219/28341</f>
        <v>0</v>
      </c>
      <c r="I319">
        <f>100*Raw_counts!I219/32722</f>
        <v>0</v>
      </c>
      <c r="J319">
        <f>100*Raw_counts!J219/27792</f>
        <v>0</v>
      </c>
      <c r="K319">
        <f>100*Raw_counts!K219/42577</f>
        <v>0</v>
      </c>
      <c r="L319">
        <f>100*Raw_counts!L219/30146</f>
        <v>0.17581105287600346</v>
      </c>
      <c r="M319">
        <f>100*Raw_counts!M219/17272</f>
        <v>0.22000926354793887</v>
      </c>
      <c r="N319">
        <f>100*Raw_counts!N219/34788</f>
        <v>0.24721168218926065</v>
      </c>
      <c r="O319">
        <f>100*Raw_counts!O219/34763</f>
        <v>0</v>
      </c>
      <c r="P319">
        <f>100*Raw_counts!P219/31694</f>
        <v>5.0482741212847855E-2</v>
      </c>
      <c r="Q319">
        <f>100*Raw_counts!Q219/18022</f>
        <v>0</v>
      </c>
      <c r="R319">
        <f t="shared" si="4"/>
        <v>0.24721168218926065</v>
      </c>
      <c r="S319" t="s">
        <v>241</v>
      </c>
      <c r="T319" t="s">
        <v>72</v>
      </c>
      <c r="U319" t="s">
        <v>73</v>
      </c>
      <c r="V319" t="s">
        <v>134</v>
      </c>
      <c r="W319" t="s">
        <v>135</v>
      </c>
      <c r="X319">
        <v>100</v>
      </c>
      <c r="Y319">
        <v>100</v>
      </c>
      <c r="Z319">
        <v>100</v>
      </c>
      <c r="AA319">
        <v>100</v>
      </c>
      <c r="AB319">
        <v>100</v>
      </c>
      <c r="AC319">
        <v>100</v>
      </c>
      <c r="AD319">
        <v>100</v>
      </c>
    </row>
    <row r="320" spans="1:30">
      <c r="A320">
        <v>339</v>
      </c>
      <c r="B320" t="s">
        <v>727</v>
      </c>
      <c r="C320">
        <f>100*Raw_counts!C340/25794</f>
        <v>3.4891835310537335E-2</v>
      </c>
      <c r="D320">
        <f>100*Raw_counts!D340/31879</f>
        <v>0</v>
      </c>
      <c r="E320">
        <f>100*Raw_counts!E340/63592</f>
        <v>0</v>
      </c>
      <c r="F320">
        <f>100*Raw_counts!F340/29682</f>
        <v>0.24594030051883295</v>
      </c>
      <c r="G320">
        <f>100*Raw_counts!G340/22137</f>
        <v>0</v>
      </c>
      <c r="H320">
        <f>100*Raw_counts!H340/28341</f>
        <v>2.4699199040259693E-2</v>
      </c>
      <c r="I320">
        <f>100*Raw_counts!I340/32722</f>
        <v>4.5840718782470508E-2</v>
      </c>
      <c r="J320">
        <f>100*Raw_counts!J340/27792</f>
        <v>0</v>
      </c>
      <c r="K320">
        <f>100*Raw_counts!K340/42577</f>
        <v>0</v>
      </c>
      <c r="L320">
        <f>100*Raw_counts!L340/30146</f>
        <v>0</v>
      </c>
      <c r="M320">
        <f>100*Raw_counts!M340/17272</f>
        <v>0</v>
      </c>
      <c r="N320">
        <f>100*Raw_counts!N340/34788</f>
        <v>0</v>
      </c>
      <c r="O320">
        <f>100*Raw_counts!O340/34763</f>
        <v>0</v>
      </c>
      <c r="P320">
        <f>100*Raw_counts!P340/31694</f>
        <v>0</v>
      </c>
      <c r="Q320">
        <f>100*Raw_counts!Q340/18022</f>
        <v>0</v>
      </c>
      <c r="R320">
        <f t="shared" si="4"/>
        <v>0.24594030051883295</v>
      </c>
      <c r="S320" t="s">
        <v>477</v>
      </c>
      <c r="T320" t="s">
        <v>15</v>
      </c>
      <c r="U320" t="s">
        <v>540</v>
      </c>
      <c r="V320" t="s">
        <v>16</v>
      </c>
      <c r="W320" t="s">
        <v>17</v>
      </c>
      <c r="X320">
        <v>100</v>
      </c>
      <c r="Y320">
        <v>100</v>
      </c>
      <c r="Z320">
        <v>100</v>
      </c>
      <c r="AA320">
        <v>100</v>
      </c>
      <c r="AB320">
        <v>100</v>
      </c>
      <c r="AC320">
        <v>100</v>
      </c>
      <c r="AD320">
        <v>95</v>
      </c>
    </row>
    <row r="321" spans="1:30">
      <c r="A321">
        <v>543</v>
      </c>
      <c r="B321" t="s">
        <v>975</v>
      </c>
      <c r="C321">
        <f>100*Raw_counts!C544/25794</f>
        <v>0</v>
      </c>
      <c r="D321">
        <f>100*Raw_counts!D544/31879</f>
        <v>0</v>
      </c>
      <c r="E321">
        <f>100*Raw_counts!E544/63592</f>
        <v>0</v>
      </c>
      <c r="F321">
        <f>100*Raw_counts!F544/29682</f>
        <v>0</v>
      </c>
      <c r="G321">
        <f>100*Raw_counts!G544/22137</f>
        <v>0</v>
      </c>
      <c r="H321">
        <f>100*Raw_counts!H544/28341</f>
        <v>0</v>
      </c>
      <c r="I321">
        <f>100*Raw_counts!I544/32722</f>
        <v>0</v>
      </c>
      <c r="J321">
        <f>100*Raw_counts!J544/27792</f>
        <v>0</v>
      </c>
      <c r="K321">
        <f>100*Raw_counts!K544/42577</f>
        <v>0</v>
      </c>
      <c r="L321">
        <f>100*Raw_counts!L544/30146</f>
        <v>0</v>
      </c>
      <c r="M321">
        <f>100*Raw_counts!M544/17272</f>
        <v>0</v>
      </c>
      <c r="N321">
        <f>100*Raw_counts!N544/34788</f>
        <v>0</v>
      </c>
      <c r="O321">
        <f>100*Raw_counts!O544/34763</f>
        <v>0</v>
      </c>
      <c r="P321">
        <f>100*Raw_counts!P544/31694</f>
        <v>0</v>
      </c>
      <c r="Q321">
        <f>100*Raw_counts!Q544/18022</f>
        <v>0.24414604372433693</v>
      </c>
      <c r="R321">
        <f t="shared" si="4"/>
        <v>0.24414604372433693</v>
      </c>
      <c r="S321" t="s">
        <v>8</v>
      </c>
      <c r="T321" t="s">
        <v>9</v>
      </c>
      <c r="U321" t="s">
        <v>47</v>
      </c>
      <c r="V321" t="s">
        <v>83</v>
      </c>
      <c r="W321" t="s">
        <v>187</v>
      </c>
      <c r="X321">
        <v>100</v>
      </c>
      <c r="Y321">
        <v>100</v>
      </c>
      <c r="Z321">
        <v>100</v>
      </c>
      <c r="AA321">
        <v>100</v>
      </c>
      <c r="AB321">
        <v>100</v>
      </c>
      <c r="AC321">
        <v>100</v>
      </c>
      <c r="AD321">
        <v>81</v>
      </c>
    </row>
    <row r="322" spans="1:30">
      <c r="A322">
        <v>544</v>
      </c>
      <c r="B322" t="s">
        <v>977</v>
      </c>
      <c r="C322">
        <f>100*Raw_counts!C545/25794</f>
        <v>0</v>
      </c>
      <c r="D322">
        <f>100*Raw_counts!D545/31879</f>
        <v>0</v>
      </c>
      <c r="E322">
        <f>100*Raw_counts!E545/63592</f>
        <v>0</v>
      </c>
      <c r="F322">
        <f>100*Raw_counts!F545/29682</f>
        <v>0</v>
      </c>
      <c r="G322">
        <f>100*Raw_counts!G545/22137</f>
        <v>0</v>
      </c>
      <c r="H322">
        <f>100*Raw_counts!H545/28341</f>
        <v>0</v>
      </c>
      <c r="I322">
        <f>100*Raw_counts!I545/32722</f>
        <v>0</v>
      </c>
      <c r="J322">
        <f>100*Raw_counts!J545/27792</f>
        <v>0</v>
      </c>
      <c r="K322">
        <f>100*Raw_counts!K545/42577</f>
        <v>0</v>
      </c>
      <c r="L322">
        <f>100*Raw_counts!L545/30146</f>
        <v>0</v>
      </c>
      <c r="M322">
        <f>100*Raw_counts!M545/17272</f>
        <v>0</v>
      </c>
      <c r="N322">
        <f>100*Raw_counts!N545/34788</f>
        <v>0</v>
      </c>
      <c r="O322">
        <f>100*Raw_counts!O545/34763</f>
        <v>0</v>
      </c>
      <c r="P322">
        <f>100*Raw_counts!P545/31694</f>
        <v>0</v>
      </c>
      <c r="Q322">
        <f>100*Raw_counts!Q545/18022</f>
        <v>0.24414604372433693</v>
      </c>
      <c r="R322">
        <f t="shared" ref="R322:R385" si="5">MAX(C322:Q322)</f>
        <v>0.24414604372433693</v>
      </c>
      <c r="S322" t="s">
        <v>18</v>
      </c>
      <c r="T322" t="s">
        <v>35</v>
      </c>
      <c r="U322" t="s">
        <v>38</v>
      </c>
      <c r="V322" t="s">
        <v>739</v>
      </c>
      <c r="W322" t="s">
        <v>90</v>
      </c>
      <c r="X322">
        <v>100</v>
      </c>
      <c r="Y322">
        <v>100</v>
      </c>
      <c r="Z322">
        <v>100</v>
      </c>
      <c r="AA322">
        <v>100</v>
      </c>
      <c r="AB322">
        <v>100</v>
      </c>
      <c r="AC322">
        <v>100</v>
      </c>
      <c r="AD322">
        <v>73</v>
      </c>
    </row>
    <row r="323" spans="1:30">
      <c r="A323">
        <v>545</v>
      </c>
      <c r="B323" t="s">
        <v>979</v>
      </c>
      <c r="C323">
        <f>100*Raw_counts!C546/25794</f>
        <v>0</v>
      </c>
      <c r="D323">
        <f>100*Raw_counts!D546/31879</f>
        <v>0</v>
      </c>
      <c r="E323">
        <f>100*Raw_counts!E546/63592</f>
        <v>0</v>
      </c>
      <c r="F323">
        <f>100*Raw_counts!F546/29682</f>
        <v>0</v>
      </c>
      <c r="G323">
        <f>100*Raw_counts!G546/22137</f>
        <v>0</v>
      </c>
      <c r="H323">
        <f>100*Raw_counts!H546/28341</f>
        <v>0</v>
      </c>
      <c r="I323">
        <f>100*Raw_counts!I546/32722</f>
        <v>0</v>
      </c>
      <c r="J323">
        <f>100*Raw_counts!J546/27792</f>
        <v>0</v>
      </c>
      <c r="K323">
        <f>100*Raw_counts!K546/42577</f>
        <v>0</v>
      </c>
      <c r="L323">
        <f>100*Raw_counts!L546/30146</f>
        <v>0</v>
      </c>
      <c r="M323">
        <f>100*Raw_counts!M546/17272</f>
        <v>0</v>
      </c>
      <c r="N323">
        <f>100*Raw_counts!N546/34788</f>
        <v>0</v>
      </c>
      <c r="O323">
        <f>100*Raw_counts!O546/34763</f>
        <v>0</v>
      </c>
      <c r="P323">
        <f>100*Raw_counts!P546/31694</f>
        <v>0</v>
      </c>
      <c r="Q323">
        <f>100*Raw_counts!Q546/18022</f>
        <v>0.24414604372433693</v>
      </c>
      <c r="R323">
        <f t="shared" si="5"/>
        <v>0.24414604372433693</v>
      </c>
      <c r="S323" t="s">
        <v>18</v>
      </c>
      <c r="T323" t="s">
        <v>35</v>
      </c>
      <c r="U323" t="s">
        <v>36</v>
      </c>
      <c r="V323" t="s">
        <v>42</v>
      </c>
      <c r="W323" t="s">
        <v>43</v>
      </c>
      <c r="X323">
        <v>100</v>
      </c>
      <c r="Y323">
        <v>100</v>
      </c>
      <c r="Z323">
        <v>100</v>
      </c>
      <c r="AA323">
        <v>100</v>
      </c>
      <c r="AB323">
        <v>98</v>
      </c>
      <c r="AC323">
        <v>97</v>
      </c>
      <c r="AD323">
        <v>26</v>
      </c>
    </row>
    <row r="324" spans="1:30">
      <c r="A324">
        <v>285</v>
      </c>
      <c r="B324" t="s">
        <v>659</v>
      </c>
      <c r="C324">
        <f>100*Raw_counts!C286/25794</f>
        <v>0</v>
      </c>
      <c r="D324">
        <f>100*Raw_counts!D286/31879</f>
        <v>0</v>
      </c>
      <c r="E324">
        <f>100*Raw_counts!E286/63592</f>
        <v>0</v>
      </c>
      <c r="F324">
        <f>100*Raw_counts!F286/29682</f>
        <v>0</v>
      </c>
      <c r="G324">
        <f>100*Raw_counts!G286/22137</f>
        <v>0</v>
      </c>
      <c r="H324">
        <f>100*Raw_counts!H286/28341</f>
        <v>0</v>
      </c>
      <c r="I324">
        <f>100*Raw_counts!I286/32722</f>
        <v>0</v>
      </c>
      <c r="J324">
        <f>100*Raw_counts!J286/27792</f>
        <v>0</v>
      </c>
      <c r="K324">
        <f>100*Raw_counts!K286/42577</f>
        <v>0</v>
      </c>
      <c r="L324">
        <f>100*Raw_counts!L286/30146</f>
        <v>0.24215484641411797</v>
      </c>
      <c r="M324">
        <f>100*Raw_counts!M286/17272</f>
        <v>0</v>
      </c>
      <c r="N324">
        <f>100*Raw_counts!N286/34788</f>
        <v>0</v>
      </c>
      <c r="O324">
        <f>100*Raw_counts!O286/34763</f>
        <v>0.18122716681529213</v>
      </c>
      <c r="P324">
        <f>100*Raw_counts!P286/31694</f>
        <v>0</v>
      </c>
      <c r="Q324">
        <f>100*Raw_counts!Q286/18022</f>
        <v>0</v>
      </c>
      <c r="R324">
        <f t="shared" si="5"/>
        <v>0.24215484641411797</v>
      </c>
      <c r="S324" t="s">
        <v>18</v>
      </c>
      <c r="T324" t="s">
        <v>35</v>
      </c>
      <c r="U324" t="s">
        <v>36</v>
      </c>
      <c r="V324" t="s">
        <v>115</v>
      </c>
      <c r="W324" t="s">
        <v>173</v>
      </c>
      <c r="X324">
        <v>100</v>
      </c>
      <c r="Y324">
        <v>100</v>
      </c>
      <c r="Z324">
        <v>100</v>
      </c>
      <c r="AA324">
        <v>100</v>
      </c>
      <c r="AB324">
        <v>100</v>
      </c>
      <c r="AC324">
        <v>100</v>
      </c>
      <c r="AD324">
        <v>95</v>
      </c>
    </row>
    <row r="325" spans="1:30">
      <c r="A325">
        <v>237</v>
      </c>
      <c r="B325" t="s">
        <v>594</v>
      </c>
      <c r="C325">
        <f>100*Raw_counts!C238/25794</f>
        <v>3.4891835310537335E-2</v>
      </c>
      <c r="D325">
        <f>100*Raw_counts!D238/31879</f>
        <v>0.2415383167602497</v>
      </c>
      <c r="E325">
        <f>100*Raw_counts!E238/63592</f>
        <v>0</v>
      </c>
      <c r="F325">
        <f>100*Raw_counts!F238/29682</f>
        <v>0</v>
      </c>
      <c r="G325">
        <f>100*Raw_counts!G238/22137</f>
        <v>0.19424492930388038</v>
      </c>
      <c r="H325">
        <f>100*Raw_counts!H238/28341</f>
        <v>0</v>
      </c>
      <c r="I325">
        <f>100*Raw_counts!I238/32722</f>
        <v>0</v>
      </c>
      <c r="J325">
        <f>100*Raw_counts!J238/27792</f>
        <v>0.14752446747265399</v>
      </c>
      <c r="K325">
        <f>100*Raw_counts!K238/42577</f>
        <v>0</v>
      </c>
      <c r="L325">
        <f>100*Raw_counts!L238/30146</f>
        <v>0</v>
      </c>
      <c r="M325">
        <f>100*Raw_counts!M238/17272</f>
        <v>0</v>
      </c>
      <c r="N325">
        <f>100*Raw_counts!N238/34788</f>
        <v>0</v>
      </c>
      <c r="O325">
        <f>100*Raw_counts!O238/34763</f>
        <v>0</v>
      </c>
      <c r="P325">
        <f>100*Raw_counts!P238/31694</f>
        <v>0</v>
      </c>
      <c r="Q325">
        <f>100*Raw_counts!Q238/18022</f>
        <v>0</v>
      </c>
      <c r="R325">
        <f t="shared" si="5"/>
        <v>0.2415383167602497</v>
      </c>
      <c r="S325" t="s">
        <v>241</v>
      </c>
      <c r="T325" t="s">
        <v>72</v>
      </c>
      <c r="U325" t="s">
        <v>73</v>
      </c>
      <c r="V325" t="s">
        <v>524</v>
      </c>
      <c r="X325">
        <v>100</v>
      </c>
      <c r="Y325">
        <v>100</v>
      </c>
      <c r="Z325">
        <v>100</v>
      </c>
      <c r="AA325">
        <v>100</v>
      </c>
      <c r="AB325">
        <v>100</v>
      </c>
      <c r="AC325">
        <v>100</v>
      </c>
      <c r="AD325">
        <v>100</v>
      </c>
    </row>
    <row r="326" spans="1:30">
      <c r="A326">
        <v>314</v>
      </c>
      <c r="B326" t="s">
        <v>695</v>
      </c>
      <c r="C326">
        <f>100*Raw_counts!C315/25794</f>
        <v>0.15895169419244787</v>
      </c>
      <c r="D326">
        <f>100*Raw_counts!D315/31879</f>
        <v>0.2415383167602497</v>
      </c>
      <c r="E326">
        <f>100*Raw_counts!E315/63592</f>
        <v>0</v>
      </c>
      <c r="F326">
        <f>100*Raw_counts!F315/29682</f>
        <v>0</v>
      </c>
      <c r="G326">
        <f>100*Raw_counts!G315/22137</f>
        <v>0</v>
      </c>
      <c r="H326">
        <f>100*Raw_counts!H315/28341</f>
        <v>0</v>
      </c>
      <c r="I326">
        <f>100*Raw_counts!I315/32722</f>
        <v>0</v>
      </c>
      <c r="J326">
        <f>100*Raw_counts!J315/27792</f>
        <v>0</v>
      </c>
      <c r="K326">
        <f>100*Raw_counts!K315/42577</f>
        <v>0</v>
      </c>
      <c r="L326">
        <f>100*Raw_counts!L315/30146</f>
        <v>0</v>
      </c>
      <c r="M326">
        <f>100*Raw_counts!M315/17272</f>
        <v>0</v>
      </c>
      <c r="N326">
        <f>100*Raw_counts!N315/34788</f>
        <v>0</v>
      </c>
      <c r="O326">
        <f>100*Raw_counts!O315/34763</f>
        <v>0</v>
      </c>
      <c r="P326">
        <f>100*Raw_counts!P315/31694</f>
        <v>0</v>
      </c>
      <c r="Q326">
        <f>100*Raw_counts!Q315/18022</f>
        <v>0</v>
      </c>
      <c r="R326">
        <f t="shared" si="5"/>
        <v>0.2415383167602497</v>
      </c>
      <c r="S326" t="s">
        <v>18</v>
      </c>
      <c r="T326" t="s">
        <v>19</v>
      </c>
      <c r="U326" t="s">
        <v>283</v>
      </c>
      <c r="V326" t="s">
        <v>284</v>
      </c>
      <c r="W326" t="s">
        <v>285</v>
      </c>
      <c r="X326">
        <v>100</v>
      </c>
      <c r="Y326">
        <v>100</v>
      </c>
      <c r="Z326">
        <v>100</v>
      </c>
      <c r="AA326">
        <v>100</v>
      </c>
      <c r="AB326">
        <v>100</v>
      </c>
      <c r="AC326">
        <v>100</v>
      </c>
      <c r="AD326">
        <v>100</v>
      </c>
    </row>
    <row r="327" spans="1:30">
      <c r="A327">
        <v>343</v>
      </c>
      <c r="B327" t="s">
        <v>732</v>
      </c>
      <c r="C327">
        <f>100*Raw_counts!C344/25794</f>
        <v>7.7537411801194079E-3</v>
      </c>
      <c r="D327">
        <f>100*Raw_counts!D344/31879</f>
        <v>5.6463502619279148E-2</v>
      </c>
      <c r="E327">
        <f>100*Raw_counts!E344/63592</f>
        <v>0</v>
      </c>
      <c r="F327">
        <f>100*Raw_counts!F344/29682</f>
        <v>0</v>
      </c>
      <c r="G327">
        <f>100*Raw_counts!G344/22137</f>
        <v>0</v>
      </c>
      <c r="H327">
        <f>100*Raw_counts!H344/28341</f>
        <v>0</v>
      </c>
      <c r="I327">
        <f>100*Raw_counts!I344/32722</f>
        <v>2.4448383350650939E-2</v>
      </c>
      <c r="J327">
        <f>100*Raw_counts!J344/27792</f>
        <v>0.24107656879677605</v>
      </c>
      <c r="K327">
        <f>100*Raw_counts!K344/42577</f>
        <v>1.8789487281865795E-2</v>
      </c>
      <c r="L327">
        <f>100*Raw_counts!L344/30146</f>
        <v>0</v>
      </c>
      <c r="M327">
        <f>100*Raw_counts!M344/17272</f>
        <v>0</v>
      </c>
      <c r="N327">
        <f>100*Raw_counts!N344/34788</f>
        <v>0</v>
      </c>
      <c r="O327">
        <f>100*Raw_counts!O344/34763</f>
        <v>0</v>
      </c>
      <c r="P327">
        <f>100*Raw_counts!P344/31694</f>
        <v>0</v>
      </c>
      <c r="Q327">
        <f>100*Raw_counts!Q344/18022</f>
        <v>0</v>
      </c>
      <c r="R327">
        <f t="shared" si="5"/>
        <v>0.24107656879677605</v>
      </c>
      <c r="S327" t="s">
        <v>8</v>
      </c>
      <c r="T327" t="s">
        <v>31</v>
      </c>
      <c r="X327">
        <v>100</v>
      </c>
      <c r="Y327">
        <v>99</v>
      </c>
      <c r="Z327">
        <v>98</v>
      </c>
      <c r="AA327">
        <v>35</v>
      </c>
      <c r="AB327">
        <v>18</v>
      </c>
      <c r="AC327">
        <v>18</v>
      </c>
      <c r="AD327">
        <v>18</v>
      </c>
    </row>
    <row r="328" spans="1:30">
      <c r="A328">
        <v>363</v>
      </c>
      <c r="B328" t="s">
        <v>759</v>
      </c>
      <c r="C328">
        <f>100*Raw_counts!C364/25794</f>
        <v>0</v>
      </c>
      <c r="D328">
        <f>100*Raw_counts!D364/31879</f>
        <v>0</v>
      </c>
      <c r="E328">
        <f>100*Raw_counts!E364/63592</f>
        <v>0</v>
      </c>
      <c r="F328">
        <f>100*Raw_counts!F364/29682</f>
        <v>0</v>
      </c>
      <c r="G328">
        <f>100*Raw_counts!G364/22137</f>
        <v>0</v>
      </c>
      <c r="H328">
        <f>100*Raw_counts!H364/28341</f>
        <v>0</v>
      </c>
      <c r="I328">
        <f>100*Raw_counts!I364/32722</f>
        <v>3.3616527107145043E-2</v>
      </c>
      <c r="J328">
        <f>100*Raw_counts!J364/27792</f>
        <v>0.24107656879677605</v>
      </c>
      <c r="K328">
        <f>100*Raw_counts!K364/42577</f>
        <v>3.9927660473964816E-2</v>
      </c>
      <c r="L328">
        <f>100*Raw_counts!L364/30146</f>
        <v>0</v>
      </c>
      <c r="M328">
        <f>100*Raw_counts!M364/17272</f>
        <v>0</v>
      </c>
      <c r="N328">
        <f>100*Raw_counts!N364/34788</f>
        <v>0</v>
      </c>
      <c r="O328">
        <f>100*Raw_counts!O364/34763</f>
        <v>0</v>
      </c>
      <c r="P328">
        <f>100*Raw_counts!P364/31694</f>
        <v>0</v>
      </c>
      <c r="Q328">
        <f>100*Raw_counts!Q364/18022</f>
        <v>0</v>
      </c>
      <c r="R328">
        <f t="shared" si="5"/>
        <v>0.24107656879677605</v>
      </c>
      <c r="S328" t="s">
        <v>18</v>
      </c>
      <c r="T328" t="s">
        <v>19</v>
      </c>
      <c r="U328" t="s">
        <v>253</v>
      </c>
      <c r="V328" t="s">
        <v>27</v>
      </c>
      <c r="X328">
        <v>100</v>
      </c>
      <c r="Y328">
        <v>100</v>
      </c>
      <c r="Z328">
        <v>100</v>
      </c>
      <c r="AA328">
        <v>100</v>
      </c>
      <c r="AB328">
        <v>100</v>
      </c>
      <c r="AC328">
        <v>40</v>
      </c>
      <c r="AD328">
        <v>40</v>
      </c>
    </row>
    <row r="329" spans="1:30">
      <c r="A329">
        <v>415</v>
      </c>
      <c r="B329" t="s">
        <v>817</v>
      </c>
      <c r="C329">
        <f>100*Raw_counts!C416/25794</f>
        <v>0</v>
      </c>
      <c r="D329">
        <f>100*Raw_counts!D416/31879</f>
        <v>0</v>
      </c>
      <c r="E329">
        <f>100*Raw_counts!E416/63592</f>
        <v>0</v>
      </c>
      <c r="F329">
        <f>100*Raw_counts!F416/29682</f>
        <v>0</v>
      </c>
      <c r="G329">
        <f>100*Raw_counts!G416/22137</f>
        <v>0.23941816867687582</v>
      </c>
      <c r="H329">
        <f>100*Raw_counts!H416/28341</f>
        <v>0</v>
      </c>
      <c r="I329">
        <f>100*Raw_counts!I416/32722</f>
        <v>0</v>
      </c>
      <c r="J329">
        <f>100*Raw_counts!J416/27792</f>
        <v>0</v>
      </c>
      <c r="K329">
        <f>100*Raw_counts!K416/42577</f>
        <v>0</v>
      </c>
      <c r="L329">
        <f>100*Raw_counts!L416/30146</f>
        <v>0</v>
      </c>
      <c r="M329">
        <f>100*Raw_counts!M416/17272</f>
        <v>0</v>
      </c>
      <c r="N329">
        <f>100*Raw_counts!N416/34788</f>
        <v>3.4494653328734047E-2</v>
      </c>
      <c r="O329">
        <f>100*Raw_counts!O416/34763</f>
        <v>0</v>
      </c>
      <c r="P329">
        <f>100*Raw_counts!P416/31694</f>
        <v>2.8396541932226921E-2</v>
      </c>
      <c r="Q329">
        <f>100*Raw_counts!Q416/18022</f>
        <v>0</v>
      </c>
      <c r="R329">
        <f t="shared" si="5"/>
        <v>0.23941816867687582</v>
      </c>
      <c r="S329" t="s">
        <v>18</v>
      </c>
      <c r="T329" t="s">
        <v>19</v>
      </c>
      <c r="U329" t="s">
        <v>283</v>
      </c>
      <c r="V329" t="s">
        <v>284</v>
      </c>
      <c r="X329">
        <v>100</v>
      </c>
      <c r="Y329">
        <v>100</v>
      </c>
      <c r="Z329">
        <v>100</v>
      </c>
      <c r="AA329">
        <v>86</v>
      </c>
      <c r="AB329">
        <v>86</v>
      </c>
      <c r="AC329">
        <v>43</v>
      </c>
      <c r="AD329">
        <v>43</v>
      </c>
    </row>
    <row r="330" spans="1:30">
      <c r="A330">
        <v>235</v>
      </c>
      <c r="B330" t="s">
        <v>592</v>
      </c>
      <c r="C330">
        <f>100*Raw_counts!C236/25794</f>
        <v>0</v>
      </c>
      <c r="D330">
        <f>100*Raw_counts!D236/31879</f>
        <v>0.23840145550362307</v>
      </c>
      <c r="E330">
        <f>100*Raw_counts!E236/63592</f>
        <v>0</v>
      </c>
      <c r="F330">
        <f>100*Raw_counts!F236/29682</f>
        <v>0</v>
      </c>
      <c r="G330">
        <f>100*Raw_counts!G236/22137</f>
        <v>9.4863802683290421E-2</v>
      </c>
      <c r="H330">
        <f>100*Raw_counts!H236/28341</f>
        <v>0</v>
      </c>
      <c r="I330">
        <f>100*Raw_counts!I236/32722</f>
        <v>0</v>
      </c>
      <c r="J330">
        <f>100*Raw_counts!J236/27792</f>
        <v>0.11154289004029937</v>
      </c>
      <c r="K330">
        <f>100*Raw_counts!K236/42577</f>
        <v>0</v>
      </c>
      <c r="L330">
        <f>100*Raw_counts!L236/30146</f>
        <v>1.9903138061434351E-2</v>
      </c>
      <c r="M330">
        <f>100*Raw_counts!M236/17272</f>
        <v>1.7369152385363594E-2</v>
      </c>
      <c r="N330">
        <f>100*Raw_counts!N236/34788</f>
        <v>0</v>
      </c>
      <c r="O330">
        <f>100*Raw_counts!O236/34763</f>
        <v>0</v>
      </c>
      <c r="P330">
        <f>100*Raw_counts!P236/31694</f>
        <v>9.781031109989273E-2</v>
      </c>
      <c r="Q330">
        <f>100*Raw_counts!Q236/18022</f>
        <v>1.6646321163022972E-2</v>
      </c>
      <c r="R330">
        <f t="shared" si="5"/>
        <v>0.23840145550362307</v>
      </c>
      <c r="S330" t="s">
        <v>265</v>
      </c>
      <c r="T330" t="s">
        <v>441</v>
      </c>
      <c r="U330" t="s">
        <v>442</v>
      </c>
      <c r="X330">
        <v>100</v>
      </c>
      <c r="Y330">
        <v>100</v>
      </c>
      <c r="Z330">
        <v>98</v>
      </c>
      <c r="AA330">
        <v>98</v>
      </c>
      <c r="AB330">
        <v>98</v>
      </c>
      <c r="AC330">
        <v>98</v>
      </c>
      <c r="AD330">
        <v>98</v>
      </c>
    </row>
    <row r="331" spans="1:30">
      <c r="A331">
        <v>277</v>
      </c>
      <c r="B331" t="s">
        <v>651</v>
      </c>
      <c r="C331">
        <f>100*Raw_counts!C278/25794</f>
        <v>6.2029929440955263E-2</v>
      </c>
      <c r="D331">
        <f>100*Raw_counts!D278/31879</f>
        <v>0.23840145550362307</v>
      </c>
      <c r="E331">
        <f>100*Raw_counts!E278/63592</f>
        <v>0</v>
      </c>
      <c r="F331">
        <f>100*Raw_counts!F278/29682</f>
        <v>0</v>
      </c>
      <c r="G331">
        <f>100*Raw_counts!G278/22137</f>
        <v>3.613859149839635E-2</v>
      </c>
      <c r="H331">
        <f>100*Raw_counts!H278/28341</f>
        <v>0</v>
      </c>
      <c r="I331">
        <f>100*Raw_counts!I278/32722</f>
        <v>2.1392335431819572E-2</v>
      </c>
      <c r="J331">
        <f>100*Raw_counts!J278/27792</f>
        <v>9.7150259067357511E-2</v>
      </c>
      <c r="K331">
        <f>100*Raw_counts!K278/42577</f>
        <v>1.8789487281865795E-2</v>
      </c>
      <c r="L331">
        <f>100*Raw_counts!L278/30146</f>
        <v>0</v>
      </c>
      <c r="M331">
        <f>100*Raw_counts!M278/17272</f>
        <v>0</v>
      </c>
      <c r="N331">
        <f>100*Raw_counts!N278/34788</f>
        <v>0</v>
      </c>
      <c r="O331">
        <f>100*Raw_counts!O278/34763</f>
        <v>0</v>
      </c>
      <c r="P331">
        <f>100*Raw_counts!P278/31694</f>
        <v>0</v>
      </c>
      <c r="Q331">
        <f>100*Raw_counts!Q278/18022</f>
        <v>0</v>
      </c>
      <c r="R331">
        <f t="shared" si="5"/>
        <v>0.23840145550362307</v>
      </c>
      <c r="S331" t="s">
        <v>241</v>
      </c>
      <c r="T331" t="s">
        <v>72</v>
      </c>
      <c r="U331" t="s">
        <v>73</v>
      </c>
      <c r="V331" t="s">
        <v>321</v>
      </c>
      <c r="X331">
        <v>100</v>
      </c>
      <c r="Y331">
        <v>100</v>
      </c>
      <c r="Z331">
        <v>100</v>
      </c>
      <c r="AA331">
        <v>100</v>
      </c>
      <c r="AB331">
        <v>96</v>
      </c>
      <c r="AC331">
        <v>55</v>
      </c>
      <c r="AD331">
        <v>55</v>
      </c>
    </row>
    <row r="332" spans="1:30">
      <c r="A332">
        <v>397</v>
      </c>
      <c r="B332" t="s">
        <v>797</v>
      </c>
      <c r="C332">
        <f>100*Raw_counts!C398/25794</f>
        <v>0</v>
      </c>
      <c r="D332">
        <f>100*Raw_counts!D398/31879</f>
        <v>0</v>
      </c>
      <c r="E332">
        <f>100*Raw_counts!E398/63592</f>
        <v>0</v>
      </c>
      <c r="F332">
        <f>100*Raw_counts!F398/29682</f>
        <v>0</v>
      </c>
      <c r="G332">
        <f>100*Raw_counts!G398/22137</f>
        <v>0</v>
      </c>
      <c r="H332">
        <f>100*Raw_counts!H398/28341</f>
        <v>0</v>
      </c>
      <c r="I332">
        <f>100*Raw_counts!I398/32722</f>
        <v>1.8336287512988204E-2</v>
      </c>
      <c r="J332">
        <f>100*Raw_counts!J398/27792</f>
        <v>0.23747841105354059</v>
      </c>
      <c r="K332">
        <f>100*Raw_counts!K398/42577</f>
        <v>2.3486859102332246E-2</v>
      </c>
      <c r="L332">
        <f>100*Raw_counts!L398/30146</f>
        <v>0</v>
      </c>
      <c r="M332">
        <f>100*Raw_counts!M398/17272</f>
        <v>0</v>
      </c>
      <c r="N332">
        <f>100*Raw_counts!N398/34788</f>
        <v>0</v>
      </c>
      <c r="O332">
        <f>100*Raw_counts!O398/34763</f>
        <v>0</v>
      </c>
      <c r="P332">
        <f>100*Raw_counts!P398/31694</f>
        <v>0</v>
      </c>
      <c r="Q332">
        <f>100*Raw_counts!Q398/18022</f>
        <v>0</v>
      </c>
      <c r="R332">
        <f t="shared" si="5"/>
        <v>0.23747841105354059</v>
      </c>
      <c r="S332" t="s">
        <v>241</v>
      </c>
      <c r="T332" t="s">
        <v>72</v>
      </c>
      <c r="U332" t="s">
        <v>73</v>
      </c>
      <c r="V332" t="s">
        <v>134</v>
      </c>
      <c r="W332" t="s">
        <v>373</v>
      </c>
      <c r="X332">
        <v>100</v>
      </c>
      <c r="Y332">
        <v>100</v>
      </c>
      <c r="Z332">
        <v>100</v>
      </c>
      <c r="AA332">
        <v>99</v>
      </c>
      <c r="AB332">
        <v>99</v>
      </c>
      <c r="AC332">
        <v>97</v>
      </c>
      <c r="AD332">
        <v>97</v>
      </c>
    </row>
    <row r="333" spans="1:30">
      <c r="A333">
        <v>205</v>
      </c>
      <c r="B333" t="s">
        <v>558</v>
      </c>
      <c r="C333">
        <f>100*Raw_counts!C206/25794</f>
        <v>0</v>
      </c>
      <c r="D333">
        <f>100*Raw_counts!D206/31879</f>
        <v>0</v>
      </c>
      <c r="E333">
        <f>100*Raw_counts!E206/63592</f>
        <v>0</v>
      </c>
      <c r="F333">
        <f>100*Raw_counts!F206/29682</f>
        <v>0</v>
      </c>
      <c r="G333">
        <f>100*Raw_counts!G206/22137</f>
        <v>0</v>
      </c>
      <c r="H333">
        <f>100*Raw_counts!H206/28341</f>
        <v>0</v>
      </c>
      <c r="I333">
        <f>100*Raw_counts!I206/32722</f>
        <v>0</v>
      </c>
      <c r="J333">
        <f>100*Raw_counts!J206/27792</f>
        <v>0</v>
      </c>
      <c r="K333">
        <f>100*Raw_counts!K206/42577</f>
        <v>0</v>
      </c>
      <c r="L333">
        <f>100*Raw_counts!L206/30146</f>
        <v>0.15922510449147481</v>
      </c>
      <c r="M333">
        <f>100*Raw_counts!M206/17272</f>
        <v>8.1056044465030105E-2</v>
      </c>
      <c r="N333">
        <f>100*Raw_counts!N206/34788</f>
        <v>0.16097504886742556</v>
      </c>
      <c r="O333">
        <f>100*Raw_counts!O206/34763</f>
        <v>0</v>
      </c>
      <c r="P333">
        <f>100*Raw_counts!P206/31694</f>
        <v>0.23663784943522434</v>
      </c>
      <c r="Q333">
        <f>100*Raw_counts!Q206/18022</f>
        <v>6.6585284652091889E-2</v>
      </c>
      <c r="R333">
        <f t="shared" si="5"/>
        <v>0.23663784943522434</v>
      </c>
      <c r="S333" t="s">
        <v>18</v>
      </c>
      <c r="T333" t="s">
        <v>19</v>
      </c>
      <c r="U333" t="s">
        <v>259</v>
      </c>
      <c r="V333" t="s">
        <v>408</v>
      </c>
      <c r="W333" t="s">
        <v>462</v>
      </c>
      <c r="X333">
        <v>100</v>
      </c>
      <c r="Y333">
        <v>100</v>
      </c>
      <c r="Z333">
        <v>100</v>
      </c>
      <c r="AA333">
        <v>100</v>
      </c>
      <c r="AB333">
        <v>100</v>
      </c>
      <c r="AC333">
        <v>88</v>
      </c>
      <c r="AD333">
        <v>88</v>
      </c>
    </row>
    <row r="334" spans="1:30">
      <c r="A334">
        <v>427</v>
      </c>
      <c r="B334" t="s">
        <v>834</v>
      </c>
      <c r="C334">
        <f>100*Raw_counts!C428/25794</f>
        <v>0</v>
      </c>
      <c r="D334">
        <f>100*Raw_counts!D428/31879</f>
        <v>0</v>
      </c>
      <c r="E334">
        <f>100*Raw_counts!E428/63592</f>
        <v>0</v>
      </c>
      <c r="F334">
        <f>100*Raw_counts!F428/29682</f>
        <v>0.2358331648810727</v>
      </c>
      <c r="G334">
        <f>100*Raw_counts!G428/22137</f>
        <v>0</v>
      </c>
      <c r="H334">
        <f>100*Raw_counts!H428/28341</f>
        <v>0</v>
      </c>
      <c r="I334">
        <f>100*Raw_counts!I428/32722</f>
        <v>0</v>
      </c>
      <c r="J334">
        <f>100*Raw_counts!J428/27792</f>
        <v>0</v>
      </c>
      <c r="K334">
        <f>100*Raw_counts!K428/42577</f>
        <v>0</v>
      </c>
      <c r="L334">
        <f>100*Raw_counts!L428/30146</f>
        <v>0</v>
      </c>
      <c r="M334">
        <f>100*Raw_counts!M428/17272</f>
        <v>0</v>
      </c>
      <c r="N334">
        <f>100*Raw_counts!N428/34788</f>
        <v>0</v>
      </c>
      <c r="O334">
        <f>100*Raw_counts!O428/34763</f>
        <v>0</v>
      </c>
      <c r="P334">
        <f>100*Raw_counts!P428/31694</f>
        <v>0</v>
      </c>
      <c r="Q334">
        <f>100*Raw_counts!Q428/18022</f>
        <v>0</v>
      </c>
      <c r="R334">
        <f t="shared" si="5"/>
        <v>0.2358331648810727</v>
      </c>
      <c r="S334" t="s">
        <v>18</v>
      </c>
      <c r="T334" t="s">
        <v>35</v>
      </c>
      <c r="U334" t="s">
        <v>36</v>
      </c>
      <c r="V334" t="s">
        <v>115</v>
      </c>
      <c r="W334" t="s">
        <v>173</v>
      </c>
      <c r="X334">
        <v>100</v>
      </c>
      <c r="Y334">
        <v>100</v>
      </c>
      <c r="Z334">
        <v>100</v>
      </c>
      <c r="AA334">
        <v>100</v>
      </c>
      <c r="AB334">
        <v>100</v>
      </c>
      <c r="AC334">
        <v>100</v>
      </c>
      <c r="AD334">
        <v>99</v>
      </c>
    </row>
    <row r="335" spans="1:30">
      <c r="A335">
        <v>330</v>
      </c>
      <c r="B335" t="s">
        <v>718</v>
      </c>
      <c r="C335">
        <f>100*Raw_counts!C331/25794</f>
        <v>0</v>
      </c>
      <c r="D335">
        <f>100*Raw_counts!D331/31879</f>
        <v>0</v>
      </c>
      <c r="E335">
        <f>100*Raw_counts!E331/63592</f>
        <v>0</v>
      </c>
      <c r="F335">
        <f>100*Raw_counts!F331/29682</f>
        <v>0</v>
      </c>
      <c r="G335">
        <f>100*Raw_counts!G331/22137</f>
        <v>0</v>
      </c>
      <c r="H335">
        <f>100*Raw_counts!H331/28341</f>
        <v>0</v>
      </c>
      <c r="I335">
        <f>100*Raw_counts!I331/32722</f>
        <v>0</v>
      </c>
      <c r="J335">
        <f>100*Raw_counts!J331/27792</f>
        <v>0</v>
      </c>
      <c r="K335">
        <f>100*Raw_counts!K331/42577</f>
        <v>0</v>
      </c>
      <c r="L335">
        <f>100*Raw_counts!L331/30146</f>
        <v>8.9564121276454592E-2</v>
      </c>
      <c r="M335">
        <f>100*Raw_counts!M331/17272</f>
        <v>0</v>
      </c>
      <c r="N335">
        <f>100*Raw_counts!N331/34788</f>
        <v>0.23571346441301599</v>
      </c>
      <c r="O335">
        <f>100*Raw_counts!O331/34763</f>
        <v>0</v>
      </c>
      <c r="P335">
        <f>100*Raw_counts!P331/31694</f>
        <v>0</v>
      </c>
      <c r="Q335">
        <f>100*Raw_counts!Q331/18022</f>
        <v>0</v>
      </c>
      <c r="R335">
        <f t="shared" si="5"/>
        <v>0.23571346441301599</v>
      </c>
      <c r="S335" t="s">
        <v>18</v>
      </c>
      <c r="T335" t="s">
        <v>35</v>
      </c>
      <c r="U335" t="s">
        <v>36</v>
      </c>
      <c r="V335" t="s">
        <v>115</v>
      </c>
      <c r="W335" t="s">
        <v>173</v>
      </c>
      <c r="X335">
        <v>100</v>
      </c>
      <c r="Y335">
        <v>100</v>
      </c>
      <c r="Z335">
        <v>100</v>
      </c>
      <c r="AA335">
        <v>100</v>
      </c>
      <c r="AB335">
        <v>100</v>
      </c>
      <c r="AC335">
        <v>100</v>
      </c>
      <c r="AD335">
        <v>88</v>
      </c>
    </row>
    <row r="336" spans="1:30">
      <c r="A336">
        <v>208</v>
      </c>
      <c r="B336" t="s">
        <v>563</v>
      </c>
      <c r="C336">
        <f>100*Raw_counts!C209/25794</f>
        <v>0</v>
      </c>
      <c r="D336">
        <f>100*Raw_counts!D209/31879</f>
        <v>5.3326641362652527E-2</v>
      </c>
      <c r="E336">
        <f>100*Raw_counts!E209/63592</f>
        <v>7.8626242294628258E-3</v>
      </c>
      <c r="F336">
        <f>100*Raw_counts!F209/29682</f>
        <v>0</v>
      </c>
      <c r="G336">
        <f>100*Raw_counts!G209/22137</f>
        <v>5.8725211184894072E-2</v>
      </c>
      <c r="H336">
        <f>100*Raw_counts!H209/28341</f>
        <v>0</v>
      </c>
      <c r="I336">
        <f>100*Raw_counts!I209/32722</f>
        <v>0</v>
      </c>
      <c r="J336">
        <f>100*Raw_counts!J209/27792</f>
        <v>2.5187104202648244E-2</v>
      </c>
      <c r="K336">
        <f>100*Raw_counts!K209/42577</f>
        <v>0</v>
      </c>
      <c r="L336">
        <f>100*Raw_counts!L209/30146</f>
        <v>8.292974192264313E-2</v>
      </c>
      <c r="M336">
        <f>100*Raw_counts!M209/17272</f>
        <v>0.19106067623899953</v>
      </c>
      <c r="N336">
        <f>100*Raw_counts!N209/34788</f>
        <v>0.23283890996895482</v>
      </c>
      <c r="O336">
        <f>100*Raw_counts!O209/34763</f>
        <v>0</v>
      </c>
      <c r="P336">
        <f>100*Raw_counts!P209/31694</f>
        <v>6.6258597841862818E-2</v>
      </c>
      <c r="Q336">
        <f>100*Raw_counts!Q209/18022</f>
        <v>0</v>
      </c>
      <c r="R336">
        <f t="shared" si="5"/>
        <v>0.23283890996895482</v>
      </c>
      <c r="S336" t="s">
        <v>269</v>
      </c>
      <c r="T336" t="s">
        <v>270</v>
      </c>
      <c r="U336" t="s">
        <v>160</v>
      </c>
      <c r="V336" t="s">
        <v>161</v>
      </c>
      <c r="W336" t="s">
        <v>162</v>
      </c>
      <c r="X336">
        <v>100</v>
      </c>
      <c r="Y336">
        <v>100</v>
      </c>
      <c r="Z336">
        <v>100</v>
      </c>
      <c r="AA336">
        <v>100</v>
      </c>
      <c r="AB336">
        <v>100</v>
      </c>
      <c r="AC336">
        <v>98</v>
      </c>
      <c r="AD336">
        <v>95</v>
      </c>
    </row>
    <row r="337" spans="1:30">
      <c r="A337">
        <v>435</v>
      </c>
      <c r="B337" t="s">
        <v>842</v>
      </c>
      <c r="C337">
        <f>100*Raw_counts!C436/25794</f>
        <v>0</v>
      </c>
      <c r="D337">
        <f>100*Raw_counts!D436/31879</f>
        <v>0</v>
      </c>
      <c r="E337">
        <f>100*Raw_counts!E436/63592</f>
        <v>0</v>
      </c>
      <c r="F337">
        <f>100*Raw_counts!F436/29682</f>
        <v>0.23246411966848596</v>
      </c>
      <c r="G337">
        <f>100*Raw_counts!G436/22137</f>
        <v>0</v>
      </c>
      <c r="H337">
        <f>100*Raw_counts!H436/28341</f>
        <v>0</v>
      </c>
      <c r="I337">
        <f>100*Raw_counts!I436/32722</f>
        <v>0</v>
      </c>
      <c r="J337">
        <f>100*Raw_counts!J436/27792</f>
        <v>0</v>
      </c>
      <c r="K337">
        <f>100*Raw_counts!K436/42577</f>
        <v>0</v>
      </c>
      <c r="L337">
        <f>100*Raw_counts!L436/30146</f>
        <v>0</v>
      </c>
      <c r="M337">
        <f>100*Raw_counts!M436/17272</f>
        <v>0</v>
      </c>
      <c r="N337">
        <f>100*Raw_counts!N436/34788</f>
        <v>0</v>
      </c>
      <c r="O337">
        <f>100*Raw_counts!O436/34763</f>
        <v>0</v>
      </c>
      <c r="P337">
        <f>100*Raw_counts!P436/31694</f>
        <v>0</v>
      </c>
      <c r="Q337">
        <f>100*Raw_counts!Q436/18022</f>
        <v>0</v>
      </c>
      <c r="R337">
        <f t="shared" si="5"/>
        <v>0.23246411966848596</v>
      </c>
      <c r="S337" t="s">
        <v>8</v>
      </c>
      <c r="T337" t="s">
        <v>31</v>
      </c>
      <c r="U337" t="s">
        <v>249</v>
      </c>
      <c r="V337" t="s">
        <v>157</v>
      </c>
      <c r="X337">
        <v>100</v>
      </c>
      <c r="Y337">
        <v>100</v>
      </c>
      <c r="Z337">
        <v>100</v>
      </c>
      <c r="AA337">
        <v>100</v>
      </c>
      <c r="AB337">
        <v>100</v>
      </c>
      <c r="AC337">
        <v>91</v>
      </c>
      <c r="AD337">
        <v>91</v>
      </c>
    </row>
    <row r="338" spans="1:30">
      <c r="A338">
        <v>340</v>
      </c>
      <c r="B338" t="s">
        <v>729</v>
      </c>
      <c r="C338">
        <f>100*Raw_counts!C341/25794</f>
        <v>1.5507482360238816E-2</v>
      </c>
      <c r="D338">
        <f>100*Raw_counts!D341/31879</f>
        <v>0.23212773299036984</v>
      </c>
      <c r="E338">
        <f>100*Raw_counts!E341/63592</f>
        <v>0</v>
      </c>
      <c r="F338">
        <f>100*Raw_counts!F341/29682</f>
        <v>0</v>
      </c>
      <c r="G338">
        <f>100*Raw_counts!G341/22137</f>
        <v>0</v>
      </c>
      <c r="H338">
        <f>100*Raw_counts!H341/28341</f>
        <v>0</v>
      </c>
      <c r="I338">
        <f>100*Raw_counts!I341/32722</f>
        <v>0</v>
      </c>
      <c r="J338">
        <f>100*Raw_counts!J341/27792</f>
        <v>0</v>
      </c>
      <c r="K338">
        <f>100*Raw_counts!K341/42577</f>
        <v>0</v>
      </c>
      <c r="L338">
        <f>100*Raw_counts!L341/30146</f>
        <v>0</v>
      </c>
      <c r="M338">
        <f>100*Raw_counts!M341/17272</f>
        <v>2.3158869847151459E-2</v>
      </c>
      <c r="N338">
        <f>100*Raw_counts!N341/34788</f>
        <v>2.0121881108428195E-2</v>
      </c>
      <c r="O338">
        <f>100*Raw_counts!O341/34763</f>
        <v>0</v>
      </c>
      <c r="P338">
        <f>100*Raw_counts!P341/31694</f>
        <v>4.7327569887044868E-2</v>
      </c>
      <c r="Q338">
        <f>100*Raw_counts!Q341/18022</f>
        <v>0</v>
      </c>
      <c r="R338">
        <f t="shared" si="5"/>
        <v>0.23212773299036984</v>
      </c>
      <c r="S338" t="s">
        <v>18</v>
      </c>
      <c r="T338" t="s">
        <v>19</v>
      </c>
      <c r="U338" t="s">
        <v>259</v>
      </c>
      <c r="V338" t="s">
        <v>530</v>
      </c>
      <c r="X338">
        <v>100</v>
      </c>
      <c r="Y338">
        <v>100</v>
      </c>
      <c r="Z338">
        <v>100</v>
      </c>
      <c r="AA338">
        <v>100</v>
      </c>
      <c r="AB338">
        <v>97</v>
      </c>
      <c r="AC338">
        <v>97</v>
      </c>
      <c r="AD338">
        <v>97</v>
      </c>
    </row>
    <row r="339" spans="1:30">
      <c r="A339">
        <v>326</v>
      </c>
      <c r="B339" t="s">
        <v>709</v>
      </c>
      <c r="C339">
        <f>100*Raw_counts!C327/25794</f>
        <v>0</v>
      </c>
      <c r="D339">
        <f>100*Raw_counts!D327/31879</f>
        <v>0.1474324790614511</v>
      </c>
      <c r="E339">
        <f>100*Raw_counts!E327/63592</f>
        <v>0</v>
      </c>
      <c r="F339">
        <f>100*Raw_counts!F327/29682</f>
        <v>0</v>
      </c>
      <c r="G339">
        <f>100*Raw_counts!G327/22137</f>
        <v>0</v>
      </c>
      <c r="H339">
        <f>100*Raw_counts!H327/28341</f>
        <v>0</v>
      </c>
      <c r="I339">
        <f>100*Raw_counts!I327/32722</f>
        <v>0</v>
      </c>
      <c r="J339">
        <f>100*Raw_counts!J327/27792</f>
        <v>0.23028209556706966</v>
      </c>
      <c r="K339">
        <f>100*Raw_counts!K327/42577</f>
        <v>0</v>
      </c>
      <c r="L339">
        <f>100*Raw_counts!L327/30146</f>
        <v>0</v>
      </c>
      <c r="M339">
        <f>100*Raw_counts!M327/17272</f>
        <v>0</v>
      </c>
      <c r="N339">
        <f>100*Raw_counts!N327/34788</f>
        <v>0</v>
      </c>
      <c r="O339">
        <f>100*Raw_counts!O327/34763</f>
        <v>0</v>
      </c>
      <c r="P339">
        <f>100*Raw_counts!P327/31694</f>
        <v>0</v>
      </c>
      <c r="Q339">
        <f>100*Raw_counts!Q327/18022</f>
        <v>0</v>
      </c>
      <c r="R339">
        <f t="shared" si="5"/>
        <v>0.23028209556706966</v>
      </c>
      <c r="S339" t="s">
        <v>269</v>
      </c>
      <c r="T339" t="s">
        <v>270</v>
      </c>
      <c r="U339" t="s">
        <v>160</v>
      </c>
      <c r="V339" t="s">
        <v>161</v>
      </c>
      <c r="W339" t="s">
        <v>162</v>
      </c>
      <c r="X339">
        <v>100</v>
      </c>
      <c r="Y339">
        <v>100</v>
      </c>
      <c r="Z339">
        <v>100</v>
      </c>
      <c r="AA339">
        <v>100</v>
      </c>
      <c r="AB339">
        <v>100</v>
      </c>
      <c r="AC339">
        <v>100</v>
      </c>
      <c r="AD339">
        <v>96</v>
      </c>
    </row>
    <row r="340" spans="1:30">
      <c r="A340">
        <v>452</v>
      </c>
      <c r="B340" t="s">
        <v>860</v>
      </c>
      <c r="C340">
        <f>100*Raw_counts!C453/25794</f>
        <v>0</v>
      </c>
      <c r="D340">
        <f>100*Raw_counts!D453/31879</f>
        <v>0</v>
      </c>
      <c r="E340">
        <f>100*Raw_counts!E453/63592</f>
        <v>0</v>
      </c>
      <c r="F340">
        <f>100*Raw_counts!F453/29682</f>
        <v>0</v>
      </c>
      <c r="G340">
        <f>100*Raw_counts!G453/22137</f>
        <v>0</v>
      </c>
      <c r="H340">
        <f>100*Raw_counts!H453/28341</f>
        <v>0</v>
      </c>
      <c r="I340">
        <f>100*Raw_counts!I453/32722</f>
        <v>0</v>
      </c>
      <c r="J340">
        <f>100*Raw_counts!J453/27792</f>
        <v>0.23028209556706966</v>
      </c>
      <c r="K340">
        <f>100*Raw_counts!K453/42577</f>
        <v>0</v>
      </c>
      <c r="L340">
        <f>100*Raw_counts!L453/30146</f>
        <v>0</v>
      </c>
      <c r="M340">
        <f>100*Raw_counts!M453/17272</f>
        <v>0</v>
      </c>
      <c r="N340">
        <f>100*Raw_counts!N453/34788</f>
        <v>0</v>
      </c>
      <c r="O340">
        <f>100*Raw_counts!O453/34763</f>
        <v>0</v>
      </c>
      <c r="P340">
        <f>100*Raw_counts!P453/31694</f>
        <v>0</v>
      </c>
      <c r="Q340">
        <f>100*Raw_counts!Q453/18022</f>
        <v>0</v>
      </c>
      <c r="R340">
        <f t="shared" si="5"/>
        <v>0.23028209556706966</v>
      </c>
      <c r="S340" t="s">
        <v>269</v>
      </c>
      <c r="T340" t="s">
        <v>270</v>
      </c>
      <c r="U340" t="s">
        <v>160</v>
      </c>
      <c r="V340" t="s">
        <v>161</v>
      </c>
      <c r="W340" t="s">
        <v>162</v>
      </c>
      <c r="X340">
        <v>100</v>
      </c>
      <c r="Y340">
        <v>100</v>
      </c>
      <c r="Z340">
        <v>100</v>
      </c>
      <c r="AA340">
        <v>100</v>
      </c>
      <c r="AB340">
        <v>100</v>
      </c>
      <c r="AC340">
        <v>99</v>
      </c>
      <c r="AD340">
        <v>94</v>
      </c>
    </row>
    <row r="341" spans="1:30">
      <c r="A341">
        <v>341</v>
      </c>
      <c r="B341" t="s">
        <v>730</v>
      </c>
      <c r="C341">
        <f>100*Raw_counts!C342/25794</f>
        <v>3.1014964720477631E-2</v>
      </c>
      <c r="D341">
        <f>100*Raw_counts!D342/31879</f>
        <v>0</v>
      </c>
      <c r="E341">
        <f>100*Raw_counts!E342/63592</f>
        <v>1.7297773304818215E-2</v>
      </c>
      <c r="F341">
        <f>100*Raw_counts!F342/29682</f>
        <v>0.22909507445589919</v>
      </c>
      <c r="G341">
        <f>100*Raw_counts!G342/22137</f>
        <v>0</v>
      </c>
      <c r="H341">
        <f>100*Raw_counts!H342/28341</f>
        <v>4.2341484069016617E-2</v>
      </c>
      <c r="I341">
        <f>100*Raw_counts!I342/32722</f>
        <v>0</v>
      </c>
      <c r="J341">
        <f>100*Raw_counts!J342/27792</f>
        <v>0</v>
      </c>
      <c r="K341">
        <f>100*Raw_counts!K342/42577</f>
        <v>0</v>
      </c>
      <c r="L341">
        <f>100*Raw_counts!L342/30146</f>
        <v>9.9515690307171757E-3</v>
      </c>
      <c r="M341">
        <f>100*Raw_counts!M342/17272</f>
        <v>0</v>
      </c>
      <c r="N341">
        <f>100*Raw_counts!N342/34788</f>
        <v>0</v>
      </c>
      <c r="O341">
        <f>100*Raw_counts!O342/34763</f>
        <v>0</v>
      </c>
      <c r="P341">
        <f>100*Raw_counts!P342/31694</f>
        <v>0</v>
      </c>
      <c r="Q341">
        <f>100*Raw_counts!Q342/18022</f>
        <v>5.5487737210076571E-3</v>
      </c>
      <c r="R341">
        <f t="shared" si="5"/>
        <v>0.22909507445589919</v>
      </c>
      <c r="S341" t="s">
        <v>18</v>
      </c>
      <c r="T341" t="s">
        <v>35</v>
      </c>
      <c r="U341" t="s">
        <v>36</v>
      </c>
      <c r="V341" t="s">
        <v>115</v>
      </c>
      <c r="W341" t="s">
        <v>173</v>
      </c>
      <c r="X341">
        <v>100</v>
      </c>
      <c r="Y341">
        <v>100</v>
      </c>
      <c r="Z341">
        <v>100</v>
      </c>
      <c r="AA341">
        <v>100</v>
      </c>
      <c r="AB341">
        <v>100</v>
      </c>
      <c r="AC341">
        <v>99</v>
      </c>
      <c r="AD341">
        <v>69</v>
      </c>
    </row>
    <row r="342" spans="1:30">
      <c r="A342">
        <v>376</v>
      </c>
      <c r="B342" t="s">
        <v>774</v>
      </c>
      <c r="C342">
        <f>100*Raw_counts!C377/25794</f>
        <v>4.6522447080716449E-2</v>
      </c>
      <c r="D342">
        <f>100*Raw_counts!D377/31879</f>
        <v>0.22899087173374322</v>
      </c>
      <c r="E342">
        <f>100*Raw_counts!E377/63592</f>
        <v>6.2900993835702601E-3</v>
      </c>
      <c r="F342">
        <f>100*Raw_counts!F377/29682</f>
        <v>0</v>
      </c>
      <c r="G342">
        <f>100*Raw_counts!G377/22137</f>
        <v>0</v>
      </c>
      <c r="H342">
        <f>100*Raw_counts!H377/28341</f>
        <v>0</v>
      </c>
      <c r="I342">
        <f>100*Raw_counts!I377/32722</f>
        <v>0</v>
      </c>
      <c r="J342">
        <f>100*Raw_counts!J377/27792</f>
        <v>0</v>
      </c>
      <c r="K342">
        <f>100*Raw_counts!K377/42577</f>
        <v>0</v>
      </c>
      <c r="L342">
        <f>100*Raw_counts!L377/30146</f>
        <v>0</v>
      </c>
      <c r="M342">
        <f>100*Raw_counts!M377/17272</f>
        <v>0</v>
      </c>
      <c r="N342">
        <f>100*Raw_counts!N377/34788</f>
        <v>0</v>
      </c>
      <c r="O342">
        <f>100*Raw_counts!O377/34763</f>
        <v>0</v>
      </c>
      <c r="P342">
        <f>100*Raw_counts!P377/31694</f>
        <v>0</v>
      </c>
      <c r="Q342">
        <f>100*Raw_counts!Q377/18022</f>
        <v>0</v>
      </c>
      <c r="R342">
        <f t="shared" si="5"/>
        <v>0.22899087173374322</v>
      </c>
      <c r="S342" t="s">
        <v>18</v>
      </c>
      <c r="T342" t="s">
        <v>19</v>
      </c>
      <c r="U342" t="s">
        <v>748</v>
      </c>
      <c r="X342">
        <v>100</v>
      </c>
      <c r="Y342">
        <v>100</v>
      </c>
      <c r="Z342">
        <v>100</v>
      </c>
      <c r="AA342">
        <v>100</v>
      </c>
      <c r="AB342">
        <v>100</v>
      </c>
      <c r="AC342">
        <v>100</v>
      </c>
      <c r="AD342">
        <v>100</v>
      </c>
    </row>
    <row r="343" spans="1:30">
      <c r="A343">
        <v>147</v>
      </c>
      <c r="B343" t="s">
        <v>475</v>
      </c>
      <c r="C343">
        <f>100*Raw_counts!C148/25794</f>
        <v>0</v>
      </c>
      <c r="D343">
        <f>100*Raw_counts!D148/31879</f>
        <v>8.4695253928918718E-2</v>
      </c>
      <c r="E343">
        <f>100*Raw_counts!E148/63592</f>
        <v>0</v>
      </c>
      <c r="F343">
        <f>100*Raw_counts!F148/29682</f>
        <v>0</v>
      </c>
      <c r="G343">
        <f>100*Raw_counts!G148/22137</f>
        <v>0.14003704205628587</v>
      </c>
      <c r="H343">
        <f>100*Raw_counts!H148/28341</f>
        <v>0</v>
      </c>
      <c r="I343">
        <f>100*Raw_counts!I148/32722</f>
        <v>0</v>
      </c>
      <c r="J343">
        <f>100*Raw_counts!J148/27792</f>
        <v>6.1168681635002879E-2</v>
      </c>
      <c r="K343">
        <f>100*Raw_counts!K148/42577</f>
        <v>0</v>
      </c>
      <c r="L343">
        <f>100*Raw_counts!L148/30146</f>
        <v>0.20566575996815498</v>
      </c>
      <c r="M343">
        <f>100*Raw_counts!M148/17272</f>
        <v>0.16211208893006021</v>
      </c>
      <c r="N343">
        <f>100*Raw_counts!N148/34788</f>
        <v>0.11210762331838565</v>
      </c>
      <c r="O343">
        <f>100*Raw_counts!O148/34763</f>
        <v>0</v>
      </c>
      <c r="P343">
        <f>100*Raw_counts!P148/31694</f>
        <v>0.1388275383353316</v>
      </c>
      <c r="Q343">
        <f>100*Raw_counts!Q148/18022</f>
        <v>0.22749972256131396</v>
      </c>
      <c r="R343">
        <f t="shared" si="5"/>
        <v>0.22749972256131396</v>
      </c>
      <c r="S343" t="s">
        <v>349</v>
      </c>
      <c r="T343" t="s">
        <v>165</v>
      </c>
      <c r="U343" t="s">
        <v>166</v>
      </c>
      <c r="V343" t="s">
        <v>167</v>
      </c>
      <c r="X343">
        <v>100</v>
      </c>
      <c r="Y343">
        <v>100</v>
      </c>
      <c r="Z343">
        <v>100</v>
      </c>
      <c r="AA343">
        <v>100</v>
      </c>
      <c r="AB343">
        <v>100</v>
      </c>
      <c r="AC343">
        <v>90</v>
      </c>
      <c r="AD343">
        <v>90</v>
      </c>
    </row>
    <row r="344" spans="1:30">
      <c r="A344">
        <v>569</v>
      </c>
      <c r="B344" t="s">
        <v>1004</v>
      </c>
      <c r="C344">
        <f>100*Raw_counts!C570/25794</f>
        <v>0</v>
      </c>
      <c r="D344">
        <f>100*Raw_counts!D570/31879</f>
        <v>0</v>
      </c>
      <c r="E344">
        <f>100*Raw_counts!E570/63592</f>
        <v>0</v>
      </c>
      <c r="F344">
        <f>100*Raw_counts!F570/29682</f>
        <v>0</v>
      </c>
      <c r="G344">
        <f>100*Raw_counts!G570/22137</f>
        <v>0</v>
      </c>
      <c r="H344">
        <f>100*Raw_counts!H570/28341</f>
        <v>0</v>
      </c>
      <c r="I344">
        <f>100*Raw_counts!I570/32722</f>
        <v>0</v>
      </c>
      <c r="J344">
        <f>100*Raw_counts!J570/27792</f>
        <v>0</v>
      </c>
      <c r="K344">
        <f>100*Raw_counts!K570/42577</f>
        <v>0</v>
      </c>
      <c r="L344">
        <f>100*Raw_counts!L570/30146</f>
        <v>0</v>
      </c>
      <c r="M344">
        <f>100*Raw_counts!M570/17272</f>
        <v>0</v>
      </c>
      <c r="N344">
        <f>100*Raw_counts!N570/34788</f>
        <v>0</v>
      </c>
      <c r="O344">
        <f>100*Raw_counts!O570/34763</f>
        <v>0</v>
      </c>
      <c r="P344">
        <f>100*Raw_counts!P570/31694</f>
        <v>0</v>
      </c>
      <c r="Q344">
        <f>100*Raw_counts!Q570/18022</f>
        <v>0.22749972256131396</v>
      </c>
      <c r="R344">
        <f t="shared" si="5"/>
        <v>0.22749972256131396</v>
      </c>
      <c r="S344" t="s">
        <v>241</v>
      </c>
      <c r="T344" t="s">
        <v>72</v>
      </c>
      <c r="U344" t="s">
        <v>52</v>
      </c>
      <c r="V344" t="s">
        <v>53</v>
      </c>
      <c r="W344" t="s">
        <v>56</v>
      </c>
      <c r="X344">
        <v>100</v>
      </c>
      <c r="Y344">
        <v>100</v>
      </c>
      <c r="Z344">
        <v>100</v>
      </c>
      <c r="AA344">
        <v>100</v>
      </c>
      <c r="AB344">
        <v>100</v>
      </c>
      <c r="AC344">
        <v>100</v>
      </c>
      <c r="AD344">
        <v>65</v>
      </c>
    </row>
    <row r="345" spans="1:30">
      <c r="A345">
        <v>388</v>
      </c>
      <c r="B345" t="s">
        <v>788</v>
      </c>
      <c r="C345">
        <f>100*Raw_counts!C389/25794</f>
        <v>4.6522447080716449E-2</v>
      </c>
      <c r="D345">
        <f>100*Raw_counts!D389/31879</f>
        <v>0.22585401047711659</v>
      </c>
      <c r="E345">
        <f>100*Raw_counts!E389/63592</f>
        <v>0</v>
      </c>
      <c r="F345">
        <f>100*Raw_counts!F389/29682</f>
        <v>0</v>
      </c>
      <c r="G345">
        <f>100*Raw_counts!G389/22137</f>
        <v>0</v>
      </c>
      <c r="H345">
        <f>100*Raw_counts!H389/28341</f>
        <v>0</v>
      </c>
      <c r="I345">
        <f>100*Raw_counts!I389/32722</f>
        <v>0</v>
      </c>
      <c r="J345">
        <f>100*Raw_counts!J389/27792</f>
        <v>0</v>
      </c>
      <c r="K345">
        <f>100*Raw_counts!K389/42577</f>
        <v>0</v>
      </c>
      <c r="L345">
        <f>100*Raw_counts!L389/30146</f>
        <v>0</v>
      </c>
      <c r="M345">
        <f>100*Raw_counts!M389/17272</f>
        <v>0</v>
      </c>
      <c r="N345">
        <f>100*Raw_counts!N389/34788</f>
        <v>0</v>
      </c>
      <c r="O345">
        <f>100*Raw_counts!O389/34763</f>
        <v>0</v>
      </c>
      <c r="P345">
        <f>100*Raw_counts!P389/31694</f>
        <v>0</v>
      </c>
      <c r="Q345">
        <f>100*Raw_counts!Q389/18022</f>
        <v>0</v>
      </c>
      <c r="R345">
        <f t="shared" si="5"/>
        <v>0.22585401047711659</v>
      </c>
      <c r="S345" t="s">
        <v>18</v>
      </c>
      <c r="T345" t="s">
        <v>19</v>
      </c>
      <c r="U345" t="s">
        <v>370</v>
      </c>
      <c r="X345">
        <v>100</v>
      </c>
      <c r="Y345">
        <v>100</v>
      </c>
      <c r="Z345">
        <v>100</v>
      </c>
      <c r="AA345">
        <v>98</v>
      </c>
      <c r="AB345">
        <v>98</v>
      </c>
      <c r="AC345">
        <v>98</v>
      </c>
      <c r="AD345">
        <v>98</v>
      </c>
    </row>
    <row r="346" spans="1:30">
      <c r="A346">
        <v>227</v>
      </c>
      <c r="B346" t="s">
        <v>583</v>
      </c>
      <c r="C346">
        <f>100*Raw_counts!C228/25794</f>
        <v>0</v>
      </c>
      <c r="D346">
        <f>100*Raw_counts!D228/31879</f>
        <v>0</v>
      </c>
      <c r="E346">
        <f>100*Raw_counts!E228/63592</f>
        <v>0</v>
      </c>
      <c r="F346">
        <f>100*Raw_counts!F228/29682</f>
        <v>0</v>
      </c>
      <c r="G346">
        <f>100*Raw_counts!G228/22137</f>
        <v>0</v>
      </c>
      <c r="H346">
        <f>100*Raw_counts!H228/28341</f>
        <v>0</v>
      </c>
      <c r="I346">
        <f>100*Raw_counts!I228/32722</f>
        <v>0</v>
      </c>
      <c r="J346">
        <f>100*Raw_counts!J228/27792</f>
        <v>0</v>
      </c>
      <c r="K346">
        <f>100*Raw_counts!K228/42577</f>
        <v>0</v>
      </c>
      <c r="L346">
        <f>100*Raw_counts!L228/30146</f>
        <v>0.20234857029124925</v>
      </c>
      <c r="M346">
        <f>100*Raw_counts!M228/17272</f>
        <v>0.22579898100972673</v>
      </c>
      <c r="N346">
        <f>100*Raw_counts!N228/34788</f>
        <v>0.18684603886397608</v>
      </c>
      <c r="O346">
        <f>100*Raw_counts!O228/34763</f>
        <v>0</v>
      </c>
      <c r="P346">
        <f>100*Raw_counts!P228/31694</f>
        <v>5.0482741212847855E-2</v>
      </c>
      <c r="Q346">
        <f>100*Raw_counts!Q228/18022</f>
        <v>0</v>
      </c>
      <c r="R346">
        <f t="shared" si="5"/>
        <v>0.22579898100972673</v>
      </c>
      <c r="S346" t="s">
        <v>241</v>
      </c>
      <c r="T346" t="s">
        <v>72</v>
      </c>
      <c r="U346" t="s">
        <v>73</v>
      </c>
      <c r="V346" t="s">
        <v>134</v>
      </c>
      <c r="W346" t="s">
        <v>560</v>
      </c>
      <c r="X346">
        <v>100</v>
      </c>
      <c r="Y346">
        <v>100</v>
      </c>
      <c r="Z346">
        <v>100</v>
      </c>
      <c r="AA346">
        <v>100</v>
      </c>
      <c r="AB346">
        <v>100</v>
      </c>
      <c r="AC346">
        <v>72</v>
      </c>
      <c r="AD346">
        <v>71</v>
      </c>
    </row>
    <row r="347" spans="1:30">
      <c r="A347">
        <v>263</v>
      </c>
      <c r="B347" t="s">
        <v>636</v>
      </c>
      <c r="C347">
        <f>100*Raw_counts!C264/25794</f>
        <v>0</v>
      </c>
      <c r="D347">
        <f>100*Raw_counts!D264/31879</f>
        <v>0</v>
      </c>
      <c r="E347">
        <f>100*Raw_counts!E264/63592</f>
        <v>0</v>
      </c>
      <c r="F347">
        <f>100*Raw_counts!F264/29682</f>
        <v>0</v>
      </c>
      <c r="G347">
        <f>100*Raw_counts!G264/22137</f>
        <v>0</v>
      </c>
      <c r="H347">
        <f>100*Raw_counts!H264/28341</f>
        <v>0</v>
      </c>
      <c r="I347">
        <f>100*Raw_counts!I264/32722</f>
        <v>0</v>
      </c>
      <c r="J347">
        <f>100*Raw_counts!J264/27792</f>
        <v>0</v>
      </c>
      <c r="K347">
        <f>100*Raw_counts!K264/42577</f>
        <v>0</v>
      </c>
      <c r="L347">
        <f>100*Raw_counts!L264/30146</f>
        <v>0.10283287998407749</v>
      </c>
      <c r="M347">
        <f>100*Raw_counts!M264/17272</f>
        <v>5.7897174617878647E-2</v>
      </c>
      <c r="N347">
        <f>100*Raw_counts!N264/34788</f>
        <v>0.117856732206508</v>
      </c>
      <c r="O347">
        <f>100*Raw_counts!O264/34763</f>
        <v>0</v>
      </c>
      <c r="P347">
        <f>100*Raw_counts!P264/31694</f>
        <v>0.22401716413201236</v>
      </c>
      <c r="Q347">
        <f>100*Raw_counts!Q264/18022</f>
        <v>0</v>
      </c>
      <c r="R347">
        <f t="shared" si="5"/>
        <v>0.22401716413201236</v>
      </c>
      <c r="S347" t="s">
        <v>241</v>
      </c>
      <c r="T347" t="s">
        <v>72</v>
      </c>
      <c r="U347" t="s">
        <v>73</v>
      </c>
      <c r="V347" t="s">
        <v>134</v>
      </c>
      <c r="W347" t="s">
        <v>135</v>
      </c>
      <c r="X347">
        <v>100</v>
      </c>
      <c r="Y347">
        <v>100</v>
      </c>
      <c r="Z347">
        <v>100</v>
      </c>
      <c r="AA347">
        <v>100</v>
      </c>
      <c r="AB347">
        <v>100</v>
      </c>
      <c r="AC347">
        <v>100</v>
      </c>
      <c r="AD347">
        <v>61</v>
      </c>
    </row>
    <row r="348" spans="1:30">
      <c r="A348">
        <v>324</v>
      </c>
      <c r="B348" t="s">
        <v>707</v>
      </c>
      <c r="C348">
        <f>100*Raw_counts!C325/25794</f>
        <v>0</v>
      </c>
      <c r="D348">
        <f>100*Raw_counts!D325/31879</f>
        <v>0</v>
      </c>
      <c r="E348">
        <f>100*Raw_counts!E325/63592</f>
        <v>0</v>
      </c>
      <c r="F348">
        <f>100*Raw_counts!F325/29682</f>
        <v>0</v>
      </c>
      <c r="G348">
        <f>100*Raw_counts!G325/22137</f>
        <v>0</v>
      </c>
      <c r="H348">
        <f>100*Raw_counts!H325/28341</f>
        <v>0</v>
      </c>
      <c r="I348">
        <f>100*Raw_counts!I325/32722</f>
        <v>0</v>
      </c>
      <c r="J348">
        <f>100*Raw_counts!J325/27792</f>
        <v>0</v>
      </c>
      <c r="K348">
        <f>100*Raw_counts!K325/42577</f>
        <v>0</v>
      </c>
      <c r="L348">
        <f>100*Raw_counts!L325/30146</f>
        <v>3.6489086445962979E-2</v>
      </c>
      <c r="M348">
        <f>100*Raw_counts!M325/17272</f>
        <v>9.8425196850393706E-2</v>
      </c>
      <c r="N348">
        <f>100*Raw_counts!N325/34788</f>
        <v>3.7369207772795218E-2</v>
      </c>
      <c r="O348">
        <f>100*Raw_counts!O325/34763</f>
        <v>0</v>
      </c>
      <c r="P348">
        <f>100*Raw_counts!P325/31694</f>
        <v>0.22401716413201236</v>
      </c>
      <c r="Q348">
        <f>100*Raw_counts!Q325/18022</f>
        <v>0</v>
      </c>
      <c r="R348">
        <f t="shared" si="5"/>
        <v>0.22401716413201236</v>
      </c>
      <c r="S348" t="s">
        <v>241</v>
      </c>
      <c r="T348" t="s">
        <v>72</v>
      </c>
      <c r="U348" t="s">
        <v>73</v>
      </c>
      <c r="V348" t="s">
        <v>321</v>
      </c>
      <c r="W348" t="s">
        <v>184</v>
      </c>
      <c r="X348">
        <v>100</v>
      </c>
      <c r="Y348">
        <v>100</v>
      </c>
      <c r="Z348">
        <v>100</v>
      </c>
      <c r="AA348">
        <v>100</v>
      </c>
      <c r="AB348">
        <v>100</v>
      </c>
      <c r="AC348">
        <v>57</v>
      </c>
      <c r="AD348">
        <v>57</v>
      </c>
    </row>
    <row r="349" spans="1:30">
      <c r="A349">
        <v>200</v>
      </c>
      <c r="B349" t="s">
        <v>553</v>
      </c>
      <c r="C349">
        <f>100*Raw_counts!C201/25794</f>
        <v>0</v>
      </c>
      <c r="D349">
        <f>100*Raw_counts!D201/31879</f>
        <v>0</v>
      </c>
      <c r="E349">
        <f>100*Raw_counts!E201/63592</f>
        <v>0</v>
      </c>
      <c r="F349">
        <f>100*Raw_counts!F201/29682</f>
        <v>0</v>
      </c>
      <c r="G349">
        <f>100*Raw_counts!G201/22137</f>
        <v>0</v>
      </c>
      <c r="H349">
        <f>100*Raw_counts!H201/28341</f>
        <v>0</v>
      </c>
      <c r="I349">
        <f>100*Raw_counts!I201/32722</f>
        <v>0</v>
      </c>
      <c r="J349">
        <f>100*Raw_counts!J201/27792</f>
        <v>0</v>
      </c>
      <c r="K349">
        <f>100*Raw_counts!K201/42577</f>
        <v>0</v>
      </c>
      <c r="L349">
        <f>100*Raw_counts!L201/30146</f>
        <v>0.2222517083526836</v>
      </c>
      <c r="M349">
        <f>100*Raw_counts!M201/17272</f>
        <v>0.17369152385363595</v>
      </c>
      <c r="N349">
        <f>100*Raw_counts!N201/34788</f>
        <v>0.20409336552834312</v>
      </c>
      <c r="O349">
        <f>100*Raw_counts!O201/34763</f>
        <v>0</v>
      </c>
      <c r="P349">
        <f>100*Raw_counts!P201/31694</f>
        <v>0.13567236700952862</v>
      </c>
      <c r="Q349">
        <f>100*Raw_counts!Q201/18022</f>
        <v>0</v>
      </c>
      <c r="R349">
        <f t="shared" si="5"/>
        <v>0.2222517083526836</v>
      </c>
      <c r="S349" t="s">
        <v>241</v>
      </c>
      <c r="T349" t="s">
        <v>72</v>
      </c>
      <c r="U349" t="s">
        <v>73</v>
      </c>
      <c r="V349" t="s">
        <v>321</v>
      </c>
      <c r="W349" t="s">
        <v>526</v>
      </c>
      <c r="X349">
        <v>100</v>
      </c>
      <c r="Y349">
        <v>100</v>
      </c>
      <c r="Z349">
        <v>100</v>
      </c>
      <c r="AA349">
        <v>100</v>
      </c>
      <c r="AB349">
        <v>93</v>
      </c>
      <c r="AC349">
        <v>56</v>
      </c>
      <c r="AD349">
        <v>56</v>
      </c>
    </row>
    <row r="350" spans="1:30">
      <c r="A350">
        <v>379</v>
      </c>
      <c r="B350" t="s">
        <v>778</v>
      </c>
      <c r="C350">
        <f>100*Raw_counts!C380/25794</f>
        <v>0</v>
      </c>
      <c r="D350">
        <f>100*Raw_counts!D380/31879</f>
        <v>0</v>
      </c>
      <c r="E350">
        <f>100*Raw_counts!E380/63592</f>
        <v>0</v>
      </c>
      <c r="F350">
        <f>100*Raw_counts!F380/29682</f>
        <v>0</v>
      </c>
      <c r="G350">
        <f>100*Raw_counts!G380/22137</f>
        <v>0</v>
      </c>
      <c r="H350">
        <f>100*Raw_counts!H380/28341</f>
        <v>0</v>
      </c>
      <c r="I350">
        <f>100*Raw_counts!I380/32722</f>
        <v>0</v>
      </c>
      <c r="J350">
        <f>100*Raw_counts!J380/27792</f>
        <v>0</v>
      </c>
      <c r="K350">
        <f>100*Raw_counts!K380/42577</f>
        <v>0</v>
      </c>
      <c r="L350">
        <f>100*Raw_counts!L380/30146</f>
        <v>0</v>
      </c>
      <c r="M350">
        <f>100*Raw_counts!M380/17272</f>
        <v>0.22000926354793887</v>
      </c>
      <c r="N350">
        <f>100*Raw_counts!N380/34788</f>
        <v>2.5870989996550534E-2</v>
      </c>
      <c r="O350">
        <f>100*Raw_counts!O380/34763</f>
        <v>0</v>
      </c>
      <c r="P350">
        <f>100*Raw_counts!P380/31694</f>
        <v>0.12936202435792263</v>
      </c>
      <c r="Q350">
        <f>100*Raw_counts!Q380/18022</f>
        <v>0</v>
      </c>
      <c r="R350">
        <f t="shared" si="5"/>
        <v>0.22000926354793887</v>
      </c>
      <c r="S350" t="s">
        <v>241</v>
      </c>
      <c r="T350" t="s">
        <v>72</v>
      </c>
      <c r="U350" t="s">
        <v>73</v>
      </c>
      <c r="V350" t="s">
        <v>134</v>
      </c>
      <c r="W350" t="s">
        <v>135</v>
      </c>
      <c r="X350">
        <v>100</v>
      </c>
      <c r="Y350">
        <v>100</v>
      </c>
      <c r="Z350">
        <v>100</v>
      </c>
      <c r="AA350">
        <v>100</v>
      </c>
      <c r="AB350">
        <v>99</v>
      </c>
      <c r="AC350">
        <v>98</v>
      </c>
      <c r="AD350">
        <v>71</v>
      </c>
    </row>
    <row r="351" spans="1:30">
      <c r="A351">
        <v>214</v>
      </c>
      <c r="B351" t="s">
        <v>570</v>
      </c>
      <c r="C351">
        <f>100*Raw_counts!C215/25794</f>
        <v>0</v>
      </c>
      <c r="D351">
        <f>100*Raw_counts!D215/31879</f>
        <v>0</v>
      </c>
      <c r="E351">
        <f>100*Raw_counts!E215/63592</f>
        <v>0</v>
      </c>
      <c r="F351">
        <f>100*Raw_counts!F215/29682</f>
        <v>0</v>
      </c>
      <c r="G351">
        <f>100*Raw_counts!G215/22137</f>
        <v>0</v>
      </c>
      <c r="H351">
        <f>100*Raw_counts!H215/28341</f>
        <v>0</v>
      </c>
      <c r="I351">
        <f>100*Raw_counts!I215/32722</f>
        <v>0</v>
      </c>
      <c r="J351">
        <f>100*Raw_counts!J215/27792</f>
        <v>0</v>
      </c>
      <c r="K351">
        <f>100*Raw_counts!K215/42577</f>
        <v>0</v>
      </c>
      <c r="L351">
        <f>100*Raw_counts!L215/30146</f>
        <v>0.21893451867577787</v>
      </c>
      <c r="M351">
        <f>100*Raw_counts!M215/17272</f>
        <v>0.14474293654469661</v>
      </c>
      <c r="N351">
        <f>100*Raw_counts!N215/34788</f>
        <v>0.17822237553179257</v>
      </c>
      <c r="O351">
        <f>100*Raw_counts!O215/34763</f>
        <v>0</v>
      </c>
      <c r="P351">
        <f>100*Raw_counts!P215/31694</f>
        <v>0.1388275383353316</v>
      </c>
      <c r="Q351">
        <f>100*Raw_counts!Q215/18022</f>
        <v>0</v>
      </c>
      <c r="R351">
        <f t="shared" si="5"/>
        <v>0.21893451867577787</v>
      </c>
      <c r="S351" t="s">
        <v>241</v>
      </c>
      <c r="T351" t="s">
        <v>72</v>
      </c>
      <c r="U351" t="s">
        <v>73</v>
      </c>
      <c r="V351" t="s">
        <v>134</v>
      </c>
      <c r="W351" t="s">
        <v>135</v>
      </c>
      <c r="X351">
        <v>100</v>
      </c>
      <c r="Y351">
        <v>100</v>
      </c>
      <c r="Z351">
        <v>100</v>
      </c>
      <c r="AA351">
        <v>100</v>
      </c>
      <c r="AB351">
        <v>100</v>
      </c>
      <c r="AC351">
        <v>100</v>
      </c>
      <c r="AD351">
        <v>100</v>
      </c>
    </row>
    <row r="352" spans="1:30">
      <c r="A352">
        <v>404</v>
      </c>
      <c r="B352" t="s">
        <v>806</v>
      </c>
      <c r="C352">
        <f>100*Raw_counts!C405/25794</f>
        <v>0</v>
      </c>
      <c r="D352">
        <f>100*Raw_counts!D405/31879</f>
        <v>0</v>
      </c>
      <c r="E352">
        <f>100*Raw_counts!E405/63592</f>
        <v>0</v>
      </c>
      <c r="F352">
        <f>100*Raw_counts!F405/29682</f>
        <v>0</v>
      </c>
      <c r="G352">
        <f>100*Raw_counts!G405/22137</f>
        <v>0</v>
      </c>
      <c r="H352">
        <f>100*Raw_counts!H405/28341</f>
        <v>0</v>
      </c>
      <c r="I352">
        <f>100*Raw_counts!I405/32722</f>
        <v>0</v>
      </c>
      <c r="J352">
        <f>100*Raw_counts!J405/27792</f>
        <v>0</v>
      </c>
      <c r="K352">
        <f>100*Raw_counts!K405/42577</f>
        <v>0</v>
      </c>
      <c r="L352">
        <f>100*Raw_counts!L405/30146</f>
        <v>0</v>
      </c>
      <c r="M352">
        <f>100*Raw_counts!M405/17272</f>
        <v>3.4738304770727188E-2</v>
      </c>
      <c r="N352">
        <f>100*Raw_counts!N405/34788</f>
        <v>1.4372772220305852E-2</v>
      </c>
      <c r="O352">
        <f>100*Raw_counts!O405/34763</f>
        <v>0</v>
      </c>
      <c r="P352">
        <f>100*Raw_counts!P405/31694</f>
        <v>0.21770682148040638</v>
      </c>
      <c r="Q352">
        <f>100*Raw_counts!Q405/18022</f>
        <v>0</v>
      </c>
      <c r="R352">
        <f t="shared" si="5"/>
        <v>0.21770682148040638</v>
      </c>
      <c r="S352" t="s">
        <v>241</v>
      </c>
      <c r="T352" t="s">
        <v>72</v>
      </c>
      <c r="U352" t="s">
        <v>73</v>
      </c>
      <c r="V352" t="s">
        <v>134</v>
      </c>
      <c r="W352" t="s">
        <v>373</v>
      </c>
      <c r="X352">
        <v>100</v>
      </c>
      <c r="Y352">
        <v>100</v>
      </c>
      <c r="Z352">
        <v>100</v>
      </c>
      <c r="AA352">
        <v>97</v>
      </c>
      <c r="AB352">
        <v>88</v>
      </c>
      <c r="AC352">
        <v>83</v>
      </c>
      <c r="AD352">
        <v>83</v>
      </c>
    </row>
    <row r="353" spans="1:30">
      <c r="A353">
        <v>293</v>
      </c>
      <c r="B353" t="s">
        <v>669</v>
      </c>
      <c r="C353">
        <f>100*Raw_counts!C294/25794</f>
        <v>0</v>
      </c>
      <c r="D353">
        <f>100*Raw_counts!D294/31879</f>
        <v>0.19762225916747703</v>
      </c>
      <c r="E353">
        <f>100*Raw_counts!E294/63592</f>
        <v>1.5725248458925652E-2</v>
      </c>
      <c r="F353">
        <f>100*Raw_counts!F294/29682</f>
        <v>0</v>
      </c>
      <c r="G353">
        <f>100*Raw_counts!G294/22137</f>
        <v>0.2168315489903781</v>
      </c>
      <c r="H353">
        <f>100*Raw_counts!H294/28341</f>
        <v>2.4699199040259693E-2</v>
      </c>
      <c r="I353">
        <f>100*Raw_counts!I294/32722</f>
        <v>0</v>
      </c>
      <c r="J353">
        <f>100*Raw_counts!J294/27792</f>
        <v>0</v>
      </c>
      <c r="K353">
        <f>100*Raw_counts!K294/42577</f>
        <v>0</v>
      </c>
      <c r="L353">
        <f>100*Raw_counts!L294/30146</f>
        <v>0</v>
      </c>
      <c r="M353">
        <f>100*Raw_counts!M294/17272</f>
        <v>0</v>
      </c>
      <c r="N353">
        <f>100*Raw_counts!N294/34788</f>
        <v>0</v>
      </c>
      <c r="O353">
        <f>100*Raw_counts!O294/34763</f>
        <v>0</v>
      </c>
      <c r="P353">
        <f>100*Raw_counts!P294/31694</f>
        <v>0</v>
      </c>
      <c r="Q353">
        <f>100*Raw_counts!Q294/18022</f>
        <v>0</v>
      </c>
      <c r="R353">
        <f t="shared" si="5"/>
        <v>0.2168315489903781</v>
      </c>
      <c r="S353" t="s">
        <v>18</v>
      </c>
      <c r="T353" t="s">
        <v>19</v>
      </c>
      <c r="U353" t="s">
        <v>253</v>
      </c>
      <c r="V353" t="s">
        <v>27</v>
      </c>
      <c r="W353" t="s">
        <v>670</v>
      </c>
      <c r="X353">
        <v>100</v>
      </c>
      <c r="Y353">
        <v>100</v>
      </c>
      <c r="Z353">
        <v>100</v>
      </c>
      <c r="AA353">
        <v>100</v>
      </c>
      <c r="AB353">
        <v>100</v>
      </c>
      <c r="AC353">
        <v>93</v>
      </c>
      <c r="AD353">
        <v>93</v>
      </c>
    </row>
    <row r="354" spans="1:30">
      <c r="A354">
        <v>322</v>
      </c>
      <c r="B354" t="s">
        <v>705</v>
      </c>
      <c r="C354">
        <f>100*Raw_counts!C323/25794</f>
        <v>0</v>
      </c>
      <c r="D354">
        <f>100*Raw_counts!D323/31879</f>
        <v>0</v>
      </c>
      <c r="E354">
        <f>100*Raw_counts!E323/63592</f>
        <v>0</v>
      </c>
      <c r="F354">
        <f>100*Raw_counts!F323/29682</f>
        <v>0</v>
      </c>
      <c r="G354">
        <f>100*Raw_counts!G323/22137</f>
        <v>0</v>
      </c>
      <c r="H354">
        <f>100*Raw_counts!H323/28341</f>
        <v>0</v>
      </c>
      <c r="I354">
        <f>100*Raw_counts!I323/32722</f>
        <v>0</v>
      </c>
      <c r="J354">
        <f>100*Raw_counts!J323/27792</f>
        <v>0</v>
      </c>
      <c r="K354">
        <f>100*Raw_counts!K323/42577</f>
        <v>0</v>
      </c>
      <c r="L354">
        <f>100*Raw_counts!L323/30146</f>
        <v>3.3171896769057255E-2</v>
      </c>
      <c r="M354">
        <f>100*Raw_counts!M323/17272</f>
        <v>5.7897174617878647E-2</v>
      </c>
      <c r="N354">
        <f>100*Raw_counts!N323/34788</f>
        <v>7.7612969989651601E-2</v>
      </c>
      <c r="O354">
        <f>100*Raw_counts!O323/34763</f>
        <v>0</v>
      </c>
      <c r="P354">
        <f>100*Raw_counts!P323/31694</f>
        <v>0.2145516501546034</v>
      </c>
      <c r="Q354">
        <f>100*Raw_counts!Q323/18022</f>
        <v>0</v>
      </c>
      <c r="R354">
        <f t="shared" si="5"/>
        <v>0.2145516501546034</v>
      </c>
      <c r="S354" t="s">
        <v>18</v>
      </c>
      <c r="T354" t="s">
        <v>19</v>
      </c>
      <c r="U354" t="s">
        <v>370</v>
      </c>
      <c r="X354">
        <v>100</v>
      </c>
      <c r="Y354">
        <v>100</v>
      </c>
      <c r="Z354">
        <v>98</v>
      </c>
      <c r="AA354">
        <v>95</v>
      </c>
      <c r="AB354">
        <v>95</v>
      </c>
      <c r="AC354">
        <v>95</v>
      </c>
      <c r="AD354">
        <v>95</v>
      </c>
    </row>
    <row r="355" spans="1:30">
      <c r="A355">
        <v>539</v>
      </c>
      <c r="B355" t="s">
        <v>967</v>
      </c>
      <c r="C355">
        <f>100*Raw_counts!C540/25794</f>
        <v>0</v>
      </c>
      <c r="D355">
        <f>100*Raw_counts!D540/31879</f>
        <v>0</v>
      </c>
      <c r="E355">
        <f>100*Raw_counts!E540/63592</f>
        <v>0</v>
      </c>
      <c r="F355">
        <f>100*Raw_counts!F540/29682</f>
        <v>0</v>
      </c>
      <c r="G355">
        <f>100*Raw_counts!G540/22137</f>
        <v>0</v>
      </c>
      <c r="H355">
        <f>100*Raw_counts!H540/28341</f>
        <v>0</v>
      </c>
      <c r="I355">
        <f>100*Raw_counts!I540/32722</f>
        <v>0</v>
      </c>
      <c r="J355">
        <f>100*Raw_counts!J540/27792</f>
        <v>0</v>
      </c>
      <c r="K355">
        <f>100*Raw_counts!K540/42577</f>
        <v>0</v>
      </c>
      <c r="L355">
        <f>100*Raw_counts!L540/30146</f>
        <v>2.3220327738340079E-2</v>
      </c>
      <c r="M355">
        <f>100*Raw_counts!M540/17272</f>
        <v>0.21421954608615099</v>
      </c>
      <c r="N355">
        <f>100*Raw_counts!N540/34788</f>
        <v>0</v>
      </c>
      <c r="O355">
        <f>100*Raw_counts!O540/34763</f>
        <v>0</v>
      </c>
      <c r="P355">
        <f>100*Raw_counts!P540/31694</f>
        <v>0</v>
      </c>
      <c r="Q355">
        <f>100*Raw_counts!Q540/18022</f>
        <v>0</v>
      </c>
      <c r="R355">
        <f t="shared" si="5"/>
        <v>0.21421954608615099</v>
      </c>
      <c r="S355" t="s">
        <v>376</v>
      </c>
      <c r="T355" t="s">
        <v>382</v>
      </c>
      <c r="X355">
        <v>100</v>
      </c>
      <c r="Y355">
        <v>99</v>
      </c>
      <c r="Z355">
        <v>99</v>
      </c>
      <c r="AA355">
        <v>99</v>
      </c>
      <c r="AB355">
        <v>99</v>
      </c>
      <c r="AC355">
        <v>99</v>
      </c>
      <c r="AD355">
        <v>99</v>
      </c>
    </row>
    <row r="356" spans="1:30">
      <c r="A356">
        <v>366</v>
      </c>
      <c r="B356" t="s">
        <v>763</v>
      </c>
      <c r="C356">
        <f>100*Raw_counts!C367/25794</f>
        <v>0</v>
      </c>
      <c r="D356">
        <f>100*Raw_counts!D367/31879</f>
        <v>0.21330656545061011</v>
      </c>
      <c r="E356">
        <f>100*Raw_counts!E367/63592</f>
        <v>0</v>
      </c>
      <c r="F356">
        <f>100*Raw_counts!F367/29682</f>
        <v>0</v>
      </c>
      <c r="G356">
        <f>100*Raw_counts!G367/22137</f>
        <v>0.11745042236978814</v>
      </c>
      <c r="H356">
        <f>100*Raw_counts!H367/28341</f>
        <v>0</v>
      </c>
      <c r="I356">
        <f>100*Raw_counts!I367/32722</f>
        <v>0</v>
      </c>
      <c r="J356">
        <f>100*Raw_counts!J367/27792</f>
        <v>0</v>
      </c>
      <c r="K356">
        <f>100*Raw_counts!K367/42577</f>
        <v>0</v>
      </c>
      <c r="L356">
        <f>100*Raw_counts!L367/30146</f>
        <v>0</v>
      </c>
      <c r="M356">
        <f>100*Raw_counts!M367/17272</f>
        <v>0</v>
      </c>
      <c r="N356">
        <f>100*Raw_counts!N367/34788</f>
        <v>0</v>
      </c>
      <c r="O356">
        <f>100*Raw_counts!O367/34763</f>
        <v>0</v>
      </c>
      <c r="P356">
        <f>100*Raw_counts!P367/31694</f>
        <v>0</v>
      </c>
      <c r="Q356">
        <f>100*Raw_counts!Q367/18022</f>
        <v>0</v>
      </c>
      <c r="R356">
        <f t="shared" si="5"/>
        <v>0.21330656545061011</v>
      </c>
      <c r="S356" t="s">
        <v>18</v>
      </c>
      <c r="T356" t="s">
        <v>19</v>
      </c>
      <c r="U356" t="s">
        <v>259</v>
      </c>
      <c r="V356" t="s">
        <v>449</v>
      </c>
      <c r="W356" t="s">
        <v>450</v>
      </c>
      <c r="X356">
        <v>100</v>
      </c>
      <c r="Y356">
        <v>100</v>
      </c>
      <c r="Z356">
        <v>100</v>
      </c>
      <c r="AA356">
        <v>100</v>
      </c>
      <c r="AB356">
        <v>100</v>
      </c>
      <c r="AC356">
        <v>100</v>
      </c>
      <c r="AD356">
        <v>100</v>
      </c>
    </row>
    <row r="357" spans="1:30">
      <c r="A357">
        <v>244</v>
      </c>
      <c r="B357" t="s">
        <v>608</v>
      </c>
      <c r="C357">
        <f>100*Raw_counts!C245/25794</f>
        <v>0</v>
      </c>
      <c r="D357">
        <f>100*Raw_counts!D245/31879</f>
        <v>0</v>
      </c>
      <c r="E357">
        <f>100*Raw_counts!E245/63592</f>
        <v>0</v>
      </c>
      <c r="F357">
        <f>100*Raw_counts!F245/29682</f>
        <v>0</v>
      </c>
      <c r="G357">
        <f>100*Raw_counts!G245/22137</f>
        <v>1.3551971811898631E-2</v>
      </c>
      <c r="H357">
        <f>100*Raw_counts!H245/28341</f>
        <v>0</v>
      </c>
      <c r="I357">
        <f>100*Raw_counts!I245/32722</f>
        <v>0</v>
      </c>
      <c r="J357">
        <f>100*Raw_counts!J245/27792</f>
        <v>0</v>
      </c>
      <c r="K357">
        <f>100*Raw_counts!K245/42577</f>
        <v>0</v>
      </c>
      <c r="L357">
        <f>100*Raw_counts!L245/30146</f>
        <v>0.16254229416838054</v>
      </c>
      <c r="M357">
        <f>100*Raw_counts!M245/17272</f>
        <v>0.13316350162112089</v>
      </c>
      <c r="N357">
        <f>100*Raw_counts!N245/34788</f>
        <v>0.21271702886052662</v>
      </c>
      <c r="O357">
        <f>100*Raw_counts!O245/34763</f>
        <v>0</v>
      </c>
      <c r="P357">
        <f>100*Raw_counts!P245/31694</f>
        <v>5.0482741212847855E-2</v>
      </c>
      <c r="Q357">
        <f>100*Raw_counts!Q245/18022</f>
        <v>0</v>
      </c>
      <c r="R357">
        <f t="shared" si="5"/>
        <v>0.21271702886052662</v>
      </c>
      <c r="S357" t="s">
        <v>241</v>
      </c>
      <c r="T357" t="s">
        <v>72</v>
      </c>
      <c r="U357" t="s">
        <v>73</v>
      </c>
      <c r="X357">
        <v>100</v>
      </c>
      <c r="Y357">
        <v>100</v>
      </c>
      <c r="Z357">
        <v>100</v>
      </c>
      <c r="AA357">
        <v>69</v>
      </c>
      <c r="AB357">
        <v>49</v>
      </c>
      <c r="AC357">
        <v>49</v>
      </c>
      <c r="AD357">
        <v>49</v>
      </c>
    </row>
    <row r="358" spans="1:30">
      <c r="A358">
        <v>209</v>
      </c>
      <c r="B358" t="s">
        <v>564</v>
      </c>
      <c r="C358">
        <f>100*Raw_counts!C210/25794</f>
        <v>7.753741180119407E-2</v>
      </c>
      <c r="D358">
        <f>100*Raw_counts!D210/31879</f>
        <v>0.20703284293735688</v>
      </c>
      <c r="E358">
        <f>100*Raw_counts!E210/63592</f>
        <v>0</v>
      </c>
      <c r="F358">
        <f>100*Raw_counts!F210/29682</f>
        <v>0</v>
      </c>
      <c r="G358">
        <f>100*Raw_counts!G210/22137</f>
        <v>0.21231422505307856</v>
      </c>
      <c r="H358">
        <f>100*Raw_counts!H210/28341</f>
        <v>0</v>
      </c>
      <c r="I358">
        <f>100*Raw_counts!I210/32722</f>
        <v>0</v>
      </c>
      <c r="J358">
        <f>100*Raw_counts!J210/27792</f>
        <v>3.5981577432354632E-2</v>
      </c>
      <c r="K358">
        <f>100*Raw_counts!K210/42577</f>
        <v>0</v>
      </c>
      <c r="L358">
        <f>100*Raw_counts!L210/30146</f>
        <v>5.9709414184303061E-2</v>
      </c>
      <c r="M358">
        <f>100*Raw_counts!M210/17272</f>
        <v>0</v>
      </c>
      <c r="N358">
        <f>100*Raw_counts!N210/34788</f>
        <v>0</v>
      </c>
      <c r="O358">
        <f>100*Raw_counts!O210/34763</f>
        <v>0</v>
      </c>
      <c r="P358">
        <f>100*Raw_counts!P210/31694</f>
        <v>0.12620685303211965</v>
      </c>
      <c r="Q358">
        <f>100*Raw_counts!Q210/18022</f>
        <v>0</v>
      </c>
      <c r="R358">
        <f t="shared" si="5"/>
        <v>0.21231422505307856</v>
      </c>
      <c r="S358" t="s">
        <v>241</v>
      </c>
      <c r="T358" t="s">
        <v>72</v>
      </c>
      <c r="U358" t="s">
        <v>73</v>
      </c>
      <c r="V358" t="s">
        <v>321</v>
      </c>
      <c r="W358" t="s">
        <v>184</v>
      </c>
      <c r="X358">
        <v>100</v>
      </c>
      <c r="Y358">
        <v>100</v>
      </c>
      <c r="Z358">
        <v>100</v>
      </c>
      <c r="AA358">
        <v>100</v>
      </c>
      <c r="AB358">
        <v>100</v>
      </c>
      <c r="AC358">
        <v>86</v>
      </c>
      <c r="AD358">
        <v>83</v>
      </c>
    </row>
    <row r="359" spans="1:30">
      <c r="A359">
        <v>217</v>
      </c>
      <c r="B359" t="s">
        <v>573</v>
      </c>
      <c r="C359">
        <f>100*Raw_counts!C218/25794</f>
        <v>0</v>
      </c>
      <c r="D359">
        <f>100*Raw_counts!D218/31879</f>
        <v>0</v>
      </c>
      <c r="E359">
        <f>100*Raw_counts!E218/63592</f>
        <v>0</v>
      </c>
      <c r="F359">
        <f>100*Raw_counts!F218/29682</f>
        <v>0</v>
      </c>
      <c r="G359">
        <f>100*Raw_counts!G218/22137</f>
        <v>0</v>
      </c>
      <c r="H359">
        <f>100*Raw_counts!H218/28341</f>
        <v>0</v>
      </c>
      <c r="I359">
        <f>100*Raw_counts!I218/32722</f>
        <v>0</v>
      </c>
      <c r="J359">
        <f>100*Raw_counts!J218/27792</f>
        <v>0</v>
      </c>
      <c r="K359">
        <f>100*Raw_counts!K218/42577</f>
        <v>0</v>
      </c>
      <c r="L359">
        <f>100*Raw_counts!L218/30146</f>
        <v>0.21230013932196642</v>
      </c>
      <c r="M359">
        <f>100*Raw_counts!M218/17272</f>
        <v>0</v>
      </c>
      <c r="N359">
        <f>100*Raw_counts!N218/34788</f>
        <v>0.15235138553524205</v>
      </c>
      <c r="O359">
        <f>100*Raw_counts!O218/34763</f>
        <v>0.12944797629663723</v>
      </c>
      <c r="P359">
        <f>100*Raw_counts!P218/31694</f>
        <v>0</v>
      </c>
      <c r="Q359">
        <f>100*Raw_counts!Q218/18022</f>
        <v>0.17201198535123738</v>
      </c>
      <c r="R359">
        <f t="shared" si="5"/>
        <v>0.21230013932196642</v>
      </c>
      <c r="S359" t="s">
        <v>18</v>
      </c>
      <c r="T359" t="s">
        <v>35</v>
      </c>
      <c r="U359" t="s">
        <v>36</v>
      </c>
      <c r="V359" t="s">
        <v>115</v>
      </c>
      <c r="W359" t="s">
        <v>173</v>
      </c>
      <c r="X359">
        <v>100</v>
      </c>
      <c r="Y359">
        <v>100</v>
      </c>
      <c r="Z359">
        <v>100</v>
      </c>
      <c r="AA359">
        <v>100</v>
      </c>
      <c r="AB359">
        <v>100</v>
      </c>
      <c r="AC359">
        <v>100</v>
      </c>
      <c r="AD359">
        <v>97</v>
      </c>
    </row>
    <row r="360" spans="1:30">
      <c r="A360">
        <v>464</v>
      </c>
      <c r="B360" t="s">
        <v>875</v>
      </c>
      <c r="C360">
        <f>100*Raw_counts!C465/25794</f>
        <v>0</v>
      </c>
      <c r="D360">
        <f>100*Raw_counts!D465/31879</f>
        <v>0</v>
      </c>
      <c r="E360">
        <f>100*Raw_counts!E465/63592</f>
        <v>0</v>
      </c>
      <c r="F360">
        <f>100*Raw_counts!F465/29682</f>
        <v>0.20888080318037869</v>
      </c>
      <c r="G360">
        <f>100*Raw_counts!G465/22137</f>
        <v>0</v>
      </c>
      <c r="H360">
        <f>100*Raw_counts!H465/28341</f>
        <v>0</v>
      </c>
      <c r="I360">
        <f>100*Raw_counts!I465/32722</f>
        <v>0</v>
      </c>
      <c r="J360">
        <f>100*Raw_counts!J465/27792</f>
        <v>0</v>
      </c>
      <c r="K360">
        <f>100*Raw_counts!K465/42577</f>
        <v>0</v>
      </c>
      <c r="L360">
        <f>100*Raw_counts!L465/30146</f>
        <v>0</v>
      </c>
      <c r="M360">
        <f>100*Raw_counts!M465/17272</f>
        <v>0</v>
      </c>
      <c r="N360">
        <f>100*Raw_counts!N465/34788</f>
        <v>0</v>
      </c>
      <c r="O360">
        <f>100*Raw_counts!O465/34763</f>
        <v>0</v>
      </c>
      <c r="P360">
        <f>100*Raw_counts!P465/31694</f>
        <v>0</v>
      </c>
      <c r="Q360">
        <f>100*Raw_counts!Q465/18022</f>
        <v>0</v>
      </c>
      <c r="R360">
        <f t="shared" si="5"/>
        <v>0.20888080318037869</v>
      </c>
      <c r="S360" t="s">
        <v>18</v>
      </c>
      <c r="T360" t="s">
        <v>35</v>
      </c>
      <c r="U360" t="s">
        <v>36</v>
      </c>
      <c r="V360" t="s">
        <v>115</v>
      </c>
      <c r="W360" t="s">
        <v>173</v>
      </c>
      <c r="X360">
        <v>100</v>
      </c>
      <c r="Y360">
        <v>100</v>
      </c>
      <c r="Z360">
        <v>100</v>
      </c>
      <c r="AA360">
        <v>100</v>
      </c>
      <c r="AB360">
        <v>100</v>
      </c>
      <c r="AC360">
        <v>95</v>
      </c>
      <c r="AD360">
        <v>74</v>
      </c>
    </row>
    <row r="361" spans="1:30">
      <c r="A361">
        <v>301</v>
      </c>
      <c r="B361" t="s">
        <v>680</v>
      </c>
      <c r="C361">
        <f>100*Raw_counts!C302/25794</f>
        <v>0</v>
      </c>
      <c r="D361">
        <f>100*Raw_counts!D302/31879</f>
        <v>1.2547445026506478E-2</v>
      </c>
      <c r="E361">
        <f>100*Raw_counts!E302/63592</f>
        <v>0</v>
      </c>
      <c r="F361">
        <f>100*Raw_counts!F302/29682</f>
        <v>0</v>
      </c>
      <c r="G361">
        <f>100*Raw_counts!G302/22137</f>
        <v>0.15810633780548403</v>
      </c>
      <c r="H361">
        <f>100*Raw_counts!H302/28341</f>
        <v>3.8813027063265233E-2</v>
      </c>
      <c r="I361">
        <f>100*Raw_counts!I302/32722</f>
        <v>2.4448383350650939E-2</v>
      </c>
      <c r="J361">
        <f>100*Raw_counts!J302/27792</f>
        <v>0.20869314910765688</v>
      </c>
      <c r="K361">
        <f>100*Raw_counts!K302/42577</f>
        <v>1.8789487281865795E-2</v>
      </c>
      <c r="L361">
        <f>100*Raw_counts!L302/30146</f>
        <v>0</v>
      </c>
      <c r="M361">
        <f>100*Raw_counts!M302/17272</f>
        <v>0</v>
      </c>
      <c r="N361">
        <f>100*Raw_counts!N302/34788</f>
        <v>0</v>
      </c>
      <c r="O361">
        <f>100*Raw_counts!O302/34763</f>
        <v>0</v>
      </c>
      <c r="P361">
        <f>100*Raw_counts!P302/31694</f>
        <v>0</v>
      </c>
      <c r="Q361">
        <f>100*Raw_counts!Q302/18022</f>
        <v>0</v>
      </c>
      <c r="R361">
        <f t="shared" si="5"/>
        <v>0.20869314910765688</v>
      </c>
      <c r="S361" t="s">
        <v>241</v>
      </c>
      <c r="T361" t="s">
        <v>72</v>
      </c>
      <c r="U361" t="s">
        <v>73</v>
      </c>
      <c r="V361" t="s">
        <v>77</v>
      </c>
      <c r="X361">
        <v>100</v>
      </c>
      <c r="Y361">
        <v>100</v>
      </c>
      <c r="Z361">
        <v>100</v>
      </c>
      <c r="AA361">
        <v>100</v>
      </c>
      <c r="AB361">
        <v>88</v>
      </c>
      <c r="AC361">
        <v>87</v>
      </c>
      <c r="AD361">
        <v>87</v>
      </c>
    </row>
    <row r="362" spans="1:30">
      <c r="A362">
        <v>320</v>
      </c>
      <c r="B362" t="s">
        <v>702</v>
      </c>
      <c r="C362">
        <f>100*Raw_counts!C321/25794</f>
        <v>0</v>
      </c>
      <c r="D362">
        <f>100*Raw_counts!D321/31879</f>
        <v>0</v>
      </c>
      <c r="E362">
        <f>100*Raw_counts!E321/63592</f>
        <v>0</v>
      </c>
      <c r="F362">
        <f>100*Raw_counts!F321/29682</f>
        <v>0</v>
      </c>
      <c r="G362">
        <f>100*Raw_counts!G321/22137</f>
        <v>0</v>
      </c>
      <c r="H362">
        <f>100*Raw_counts!H321/28341</f>
        <v>0</v>
      </c>
      <c r="I362">
        <f>100*Raw_counts!I321/32722</f>
        <v>0</v>
      </c>
      <c r="J362">
        <f>100*Raw_counts!J321/27792</f>
        <v>0</v>
      </c>
      <c r="K362">
        <f>100*Raw_counts!K321/42577</f>
        <v>0</v>
      </c>
      <c r="L362">
        <f>100*Raw_counts!L321/30146</f>
        <v>9.619850063026604E-2</v>
      </c>
      <c r="M362">
        <f>100*Raw_counts!M321/17272</f>
        <v>0.20842982862436313</v>
      </c>
      <c r="N362">
        <f>100*Raw_counts!N321/34788</f>
        <v>7.1863861101529258E-2</v>
      </c>
      <c r="O362">
        <f>100*Raw_counts!O321/34763</f>
        <v>0</v>
      </c>
      <c r="P362">
        <f>100*Raw_counts!P321/31694</f>
        <v>6.9413769167665798E-2</v>
      </c>
      <c r="Q362">
        <f>100*Raw_counts!Q321/18022</f>
        <v>2.2195094884030628E-2</v>
      </c>
      <c r="R362">
        <f t="shared" si="5"/>
        <v>0.20842982862436313</v>
      </c>
      <c r="S362" t="s">
        <v>18</v>
      </c>
      <c r="T362" t="s">
        <v>19</v>
      </c>
      <c r="U362" t="s">
        <v>259</v>
      </c>
      <c r="V362" t="s">
        <v>703</v>
      </c>
      <c r="X362">
        <v>100</v>
      </c>
      <c r="Y362">
        <v>100</v>
      </c>
      <c r="Z362">
        <v>100</v>
      </c>
      <c r="AA362">
        <v>82</v>
      </c>
      <c r="AB362">
        <v>58</v>
      </c>
      <c r="AC362">
        <v>58</v>
      </c>
      <c r="AD362">
        <v>58</v>
      </c>
    </row>
    <row r="363" spans="1:30">
      <c r="A363">
        <v>273</v>
      </c>
      <c r="B363" t="s">
        <v>646</v>
      </c>
      <c r="C363">
        <f>100*Raw_counts!C274/25794</f>
        <v>0</v>
      </c>
      <c r="D363">
        <f>100*Raw_counts!D274/31879</f>
        <v>5.6463502619279148E-2</v>
      </c>
      <c r="E363">
        <f>100*Raw_counts!E274/63592</f>
        <v>0</v>
      </c>
      <c r="F363">
        <f>100*Raw_counts!F274/29682</f>
        <v>0</v>
      </c>
      <c r="G363">
        <f>100*Raw_counts!G274/22137</f>
        <v>5.8725211184894072E-2</v>
      </c>
      <c r="H363">
        <f>100*Raw_counts!H274/28341</f>
        <v>0</v>
      </c>
      <c r="I363">
        <f>100*Raw_counts!I274/32722</f>
        <v>0</v>
      </c>
      <c r="J363">
        <f>100*Raw_counts!J274/27792</f>
        <v>6.1168681635002879E-2</v>
      </c>
      <c r="K363">
        <f>100*Raw_counts!K274/42577</f>
        <v>0</v>
      </c>
      <c r="L363">
        <f>100*Raw_counts!L274/30146</f>
        <v>9.9515690307171757E-3</v>
      </c>
      <c r="M363">
        <f>100*Raw_counts!M274/17272</f>
        <v>0.14474293654469661</v>
      </c>
      <c r="N363">
        <f>100*Raw_counts!N274/34788</f>
        <v>8.6236633321835118E-3</v>
      </c>
      <c r="O363">
        <f>100*Raw_counts!O274/34763</f>
        <v>0</v>
      </c>
      <c r="P363">
        <f>100*Raw_counts!P274/31694</f>
        <v>0.20824130750299741</v>
      </c>
      <c r="Q363">
        <f>100*Raw_counts!Q274/18022</f>
        <v>0</v>
      </c>
      <c r="R363">
        <f t="shared" si="5"/>
        <v>0.20824130750299741</v>
      </c>
      <c r="S363" t="s">
        <v>128</v>
      </c>
      <c r="T363" t="s">
        <v>129</v>
      </c>
      <c r="U363" t="s">
        <v>130</v>
      </c>
      <c r="V363" t="s">
        <v>170</v>
      </c>
      <c r="W363" t="s">
        <v>171</v>
      </c>
      <c r="X363">
        <v>100</v>
      </c>
      <c r="Y363">
        <v>100</v>
      </c>
      <c r="Z363">
        <v>100</v>
      </c>
      <c r="AA363">
        <v>100</v>
      </c>
      <c r="AB363">
        <v>100</v>
      </c>
      <c r="AC363">
        <v>100</v>
      </c>
      <c r="AD363">
        <v>100</v>
      </c>
    </row>
    <row r="364" spans="1:30">
      <c r="A364">
        <v>390</v>
      </c>
      <c r="B364" t="s">
        <v>790</v>
      </c>
      <c r="C364">
        <f>100*Raw_counts!C391/25794</f>
        <v>2.7138094130417928E-2</v>
      </c>
      <c r="D364">
        <f>100*Raw_counts!D391/31879</f>
        <v>0.20703284293735688</v>
      </c>
      <c r="E364">
        <f>100*Raw_counts!E391/63592</f>
        <v>0</v>
      </c>
      <c r="F364">
        <f>100*Raw_counts!F391/29682</f>
        <v>0</v>
      </c>
      <c r="G364">
        <f>100*Raw_counts!G391/22137</f>
        <v>0</v>
      </c>
      <c r="H364">
        <f>100*Raw_counts!H391/28341</f>
        <v>0</v>
      </c>
      <c r="I364">
        <f>100*Raw_counts!I391/32722</f>
        <v>0</v>
      </c>
      <c r="J364">
        <f>100*Raw_counts!J391/27792</f>
        <v>0</v>
      </c>
      <c r="K364">
        <f>100*Raw_counts!K391/42577</f>
        <v>0</v>
      </c>
      <c r="L364">
        <f>100*Raw_counts!L391/30146</f>
        <v>0</v>
      </c>
      <c r="M364">
        <f>100*Raw_counts!M391/17272</f>
        <v>0</v>
      </c>
      <c r="N364">
        <f>100*Raw_counts!N391/34788</f>
        <v>2.8745544440611705E-2</v>
      </c>
      <c r="O364">
        <f>100*Raw_counts!O391/34763</f>
        <v>0</v>
      </c>
      <c r="P364">
        <f>100*Raw_counts!P391/31694</f>
        <v>0</v>
      </c>
      <c r="Q364">
        <f>100*Raw_counts!Q391/18022</f>
        <v>0</v>
      </c>
      <c r="R364">
        <f t="shared" si="5"/>
        <v>0.20703284293735688</v>
      </c>
      <c r="S364" t="s">
        <v>18</v>
      </c>
      <c r="T364" t="s">
        <v>19</v>
      </c>
      <c r="U364" t="s">
        <v>283</v>
      </c>
      <c r="V364" t="s">
        <v>284</v>
      </c>
      <c r="W364" t="s">
        <v>285</v>
      </c>
      <c r="X364">
        <v>100</v>
      </c>
      <c r="Y364">
        <v>100</v>
      </c>
      <c r="Z364">
        <v>100</v>
      </c>
      <c r="AA364">
        <v>100</v>
      </c>
      <c r="AB364">
        <v>100</v>
      </c>
      <c r="AC364">
        <v>100</v>
      </c>
      <c r="AD364">
        <v>100</v>
      </c>
    </row>
    <row r="365" spans="1:30">
      <c r="A365">
        <v>408</v>
      </c>
      <c r="B365" t="s">
        <v>810</v>
      </c>
      <c r="C365">
        <f>100*Raw_counts!C409/25794</f>
        <v>0</v>
      </c>
      <c r="D365">
        <f>100*Raw_counts!D409/31879</f>
        <v>0.20703284293735688</v>
      </c>
      <c r="E365">
        <f>100*Raw_counts!E409/63592</f>
        <v>0</v>
      </c>
      <c r="F365">
        <f>100*Raw_counts!F409/29682</f>
        <v>0</v>
      </c>
      <c r="G365">
        <f>100*Raw_counts!G409/22137</f>
        <v>5.4207887247594524E-2</v>
      </c>
      <c r="H365">
        <f>100*Raw_counts!H409/28341</f>
        <v>0</v>
      </c>
      <c r="I365">
        <f>100*Raw_counts!I409/32722</f>
        <v>0</v>
      </c>
      <c r="J365">
        <f>100*Raw_counts!J409/27792</f>
        <v>0</v>
      </c>
      <c r="K365">
        <f>100*Raw_counts!K409/42577</f>
        <v>0</v>
      </c>
      <c r="L365">
        <f>100*Raw_counts!L409/30146</f>
        <v>0</v>
      </c>
      <c r="M365">
        <f>100*Raw_counts!M409/17272</f>
        <v>0</v>
      </c>
      <c r="N365">
        <f>100*Raw_counts!N409/34788</f>
        <v>0</v>
      </c>
      <c r="O365">
        <f>100*Raw_counts!O409/34763</f>
        <v>0</v>
      </c>
      <c r="P365">
        <f>100*Raw_counts!P409/31694</f>
        <v>0</v>
      </c>
      <c r="Q365">
        <f>100*Raw_counts!Q409/18022</f>
        <v>0</v>
      </c>
      <c r="R365">
        <f t="shared" si="5"/>
        <v>0.20703284293735688</v>
      </c>
      <c r="S365" t="s">
        <v>241</v>
      </c>
      <c r="T365" t="s">
        <v>72</v>
      </c>
      <c r="U365" t="s">
        <v>73</v>
      </c>
      <c r="V365" t="s">
        <v>77</v>
      </c>
      <c r="X365">
        <v>100</v>
      </c>
      <c r="Y365">
        <v>100</v>
      </c>
      <c r="Z365">
        <v>100</v>
      </c>
      <c r="AA365">
        <v>100</v>
      </c>
      <c r="AB365">
        <v>100</v>
      </c>
      <c r="AC365">
        <v>96</v>
      </c>
      <c r="AD365">
        <v>96</v>
      </c>
    </row>
    <row r="366" spans="1:30">
      <c r="A366">
        <v>419</v>
      </c>
      <c r="B366" t="s">
        <v>822</v>
      </c>
      <c r="C366">
        <f>100*Raw_counts!C420/25794</f>
        <v>0</v>
      </c>
      <c r="D366">
        <f>100*Raw_counts!D420/31879</f>
        <v>4.0779196336146052E-2</v>
      </c>
      <c r="E366">
        <f>100*Raw_counts!E420/63592</f>
        <v>0</v>
      </c>
      <c r="F366">
        <f>100*Raw_counts!F420/29682</f>
        <v>0</v>
      </c>
      <c r="G366">
        <f>100*Raw_counts!G420/22137</f>
        <v>0.20327957717847947</v>
      </c>
      <c r="H366">
        <f>100*Raw_counts!H420/28341</f>
        <v>1.7642285028756925E-2</v>
      </c>
      <c r="I366">
        <f>100*Raw_counts!I420/32722</f>
        <v>0</v>
      </c>
      <c r="J366">
        <f>100*Raw_counts!J420/27792</f>
        <v>3.2383419689119168E-2</v>
      </c>
      <c r="K366">
        <f>100*Raw_counts!K420/42577</f>
        <v>0</v>
      </c>
      <c r="L366">
        <f>100*Raw_counts!L420/30146</f>
        <v>0</v>
      </c>
      <c r="M366">
        <f>100*Raw_counts!M420/17272</f>
        <v>0</v>
      </c>
      <c r="N366">
        <f>100*Raw_counts!N420/34788</f>
        <v>0</v>
      </c>
      <c r="O366">
        <f>100*Raw_counts!O420/34763</f>
        <v>0</v>
      </c>
      <c r="P366">
        <f>100*Raw_counts!P420/31694</f>
        <v>0</v>
      </c>
      <c r="Q366">
        <f>100*Raw_counts!Q420/18022</f>
        <v>0</v>
      </c>
      <c r="R366">
        <f t="shared" si="5"/>
        <v>0.20327957717847947</v>
      </c>
      <c r="S366" t="s">
        <v>18</v>
      </c>
      <c r="T366" t="s">
        <v>19</v>
      </c>
      <c r="U366" t="s">
        <v>283</v>
      </c>
      <c r="V366" t="s">
        <v>284</v>
      </c>
      <c r="X366">
        <v>100</v>
      </c>
      <c r="Y366">
        <v>100</v>
      </c>
      <c r="Z366">
        <v>98</v>
      </c>
      <c r="AA366">
        <v>83</v>
      </c>
      <c r="AB366">
        <v>83</v>
      </c>
      <c r="AC366">
        <v>44</v>
      </c>
      <c r="AD366">
        <v>44</v>
      </c>
    </row>
    <row r="367" spans="1:30">
      <c r="A367">
        <v>481</v>
      </c>
      <c r="B367" t="s">
        <v>901</v>
      </c>
      <c r="C367">
        <f>100*Raw_counts!C482/25794</f>
        <v>0</v>
      </c>
      <c r="D367">
        <f>100*Raw_counts!D482/31879</f>
        <v>0</v>
      </c>
      <c r="E367">
        <f>100*Raw_counts!E482/63592</f>
        <v>0</v>
      </c>
      <c r="F367">
        <f>100*Raw_counts!F482/29682</f>
        <v>0</v>
      </c>
      <c r="G367">
        <f>100*Raw_counts!G482/22137</f>
        <v>0.20327957717847947</v>
      </c>
      <c r="H367">
        <f>100*Raw_counts!H482/28341</f>
        <v>3.5284570057513849E-2</v>
      </c>
      <c r="I367">
        <f>100*Raw_counts!I482/32722</f>
        <v>0</v>
      </c>
      <c r="J367">
        <f>100*Raw_counts!J482/27792</f>
        <v>0</v>
      </c>
      <c r="K367">
        <f>100*Raw_counts!K482/42577</f>
        <v>0</v>
      </c>
      <c r="L367">
        <f>100*Raw_counts!L482/30146</f>
        <v>0</v>
      </c>
      <c r="M367">
        <f>100*Raw_counts!M482/17272</f>
        <v>0</v>
      </c>
      <c r="N367">
        <f>100*Raw_counts!N482/34788</f>
        <v>0</v>
      </c>
      <c r="O367">
        <f>100*Raw_counts!O482/34763</f>
        <v>0</v>
      </c>
      <c r="P367">
        <f>100*Raw_counts!P482/31694</f>
        <v>0</v>
      </c>
      <c r="Q367">
        <f>100*Raw_counts!Q482/18022</f>
        <v>0</v>
      </c>
      <c r="R367">
        <f t="shared" si="5"/>
        <v>0.20327957717847947</v>
      </c>
      <c r="S367" t="s">
        <v>349</v>
      </c>
      <c r="T367" t="s">
        <v>165</v>
      </c>
      <c r="U367" t="s">
        <v>166</v>
      </c>
      <c r="V367" t="s">
        <v>167</v>
      </c>
      <c r="X367">
        <v>100</v>
      </c>
      <c r="Y367">
        <v>100</v>
      </c>
      <c r="Z367">
        <v>100</v>
      </c>
      <c r="AA367">
        <v>100</v>
      </c>
      <c r="AB367">
        <v>100</v>
      </c>
      <c r="AC367">
        <v>52</v>
      </c>
      <c r="AD367">
        <v>52</v>
      </c>
    </row>
    <row r="368" spans="1:30">
      <c r="A368">
        <v>297</v>
      </c>
      <c r="B368" t="s">
        <v>675</v>
      </c>
      <c r="C368">
        <f>100*Raw_counts!C298/25794</f>
        <v>0</v>
      </c>
      <c r="D368">
        <f>100*Raw_counts!D298/31879</f>
        <v>0</v>
      </c>
      <c r="E368">
        <f>100*Raw_counts!E298/63592</f>
        <v>0</v>
      </c>
      <c r="F368">
        <f>100*Raw_counts!F298/29682</f>
        <v>0</v>
      </c>
      <c r="G368">
        <f>100*Raw_counts!G298/22137</f>
        <v>0</v>
      </c>
      <c r="H368">
        <f>100*Raw_counts!H298/28341</f>
        <v>0</v>
      </c>
      <c r="I368">
        <f>100*Raw_counts!I298/32722</f>
        <v>0</v>
      </c>
      <c r="J368">
        <f>100*Raw_counts!J298/27792</f>
        <v>0</v>
      </c>
      <c r="K368">
        <f>100*Raw_counts!K298/42577</f>
        <v>0</v>
      </c>
      <c r="L368">
        <f>100*Raw_counts!L298/30146</f>
        <v>0.12605320772241757</v>
      </c>
      <c r="M368">
        <f>100*Raw_counts!M298/17272</f>
        <v>0.20264011116257527</v>
      </c>
      <c r="N368">
        <f>100*Raw_counts!N298/34788</f>
        <v>0.1552259399793032</v>
      </c>
      <c r="O368">
        <f>100*Raw_counts!O298/34763</f>
        <v>0</v>
      </c>
      <c r="P368">
        <f>100*Raw_counts!P298/31694</f>
        <v>0</v>
      </c>
      <c r="Q368">
        <f>100*Raw_counts!Q298/18022</f>
        <v>0</v>
      </c>
      <c r="R368">
        <f t="shared" si="5"/>
        <v>0.20264011116257527</v>
      </c>
      <c r="S368" t="s">
        <v>18</v>
      </c>
      <c r="T368" t="s">
        <v>19</v>
      </c>
      <c r="U368" t="s">
        <v>253</v>
      </c>
      <c r="V368" t="s">
        <v>27</v>
      </c>
      <c r="W368" t="s">
        <v>676</v>
      </c>
      <c r="X368">
        <v>100</v>
      </c>
      <c r="Y368">
        <v>100</v>
      </c>
      <c r="Z368">
        <v>100</v>
      </c>
      <c r="AA368">
        <v>100</v>
      </c>
      <c r="AB368">
        <v>100</v>
      </c>
      <c r="AC368">
        <v>55</v>
      </c>
      <c r="AD368">
        <v>55</v>
      </c>
    </row>
    <row r="369" spans="1:30">
      <c r="A369">
        <v>210</v>
      </c>
      <c r="B369" t="s">
        <v>565</v>
      </c>
      <c r="C369">
        <f>100*Raw_counts!C211/25794</f>
        <v>0</v>
      </c>
      <c r="D369">
        <f>100*Raw_counts!D211/31879</f>
        <v>0</v>
      </c>
      <c r="E369">
        <f>100*Raw_counts!E211/63592</f>
        <v>0</v>
      </c>
      <c r="F369">
        <f>100*Raw_counts!F211/29682</f>
        <v>0</v>
      </c>
      <c r="G369">
        <f>100*Raw_counts!G211/22137</f>
        <v>8.1311830871391794E-2</v>
      </c>
      <c r="H369">
        <f>100*Raw_counts!H211/28341</f>
        <v>0</v>
      </c>
      <c r="I369">
        <f>100*Raw_counts!I211/32722</f>
        <v>0</v>
      </c>
      <c r="J369">
        <f>100*Raw_counts!J211/27792</f>
        <v>0</v>
      </c>
      <c r="K369">
        <f>100*Raw_counts!K211/42577</f>
        <v>0</v>
      </c>
      <c r="L369">
        <f>100*Raw_counts!L211/30146</f>
        <v>0.20234857029124925</v>
      </c>
      <c r="M369">
        <f>100*Raw_counts!M211/17272</f>
        <v>0.16790180639184807</v>
      </c>
      <c r="N369">
        <f>100*Raw_counts!N211/34788</f>
        <v>0.17247326664367024</v>
      </c>
      <c r="O369">
        <f>100*Raw_counts!O211/34763</f>
        <v>0</v>
      </c>
      <c r="P369">
        <f>100*Raw_counts!P211/31694</f>
        <v>0.1041206537514987</v>
      </c>
      <c r="Q369">
        <f>100*Raw_counts!Q211/18022</f>
        <v>0</v>
      </c>
      <c r="R369">
        <f t="shared" si="5"/>
        <v>0.20234857029124925</v>
      </c>
      <c r="S369" t="s">
        <v>241</v>
      </c>
      <c r="T369" t="s">
        <v>72</v>
      </c>
      <c r="U369" t="s">
        <v>73</v>
      </c>
      <c r="V369" t="s">
        <v>134</v>
      </c>
      <c r="W369" t="s">
        <v>135</v>
      </c>
      <c r="X369">
        <v>100</v>
      </c>
      <c r="Y369">
        <v>100</v>
      </c>
      <c r="Z369">
        <v>100</v>
      </c>
      <c r="AA369">
        <v>100</v>
      </c>
      <c r="AB369">
        <v>100</v>
      </c>
      <c r="AC369">
        <v>100</v>
      </c>
      <c r="AD369">
        <v>96</v>
      </c>
    </row>
    <row r="370" spans="1:30">
      <c r="A370">
        <v>257</v>
      </c>
      <c r="B370" t="s">
        <v>628</v>
      </c>
      <c r="C370">
        <f>100*Raw_counts!C258/25794</f>
        <v>0</v>
      </c>
      <c r="D370">
        <f>100*Raw_counts!D258/31879</f>
        <v>0</v>
      </c>
      <c r="E370">
        <f>100*Raw_counts!E258/63592</f>
        <v>0</v>
      </c>
      <c r="F370">
        <f>100*Raw_counts!F258/29682</f>
        <v>0</v>
      </c>
      <c r="G370">
        <f>100*Raw_counts!G258/22137</f>
        <v>0</v>
      </c>
      <c r="H370">
        <f>100*Raw_counts!H258/28341</f>
        <v>0</v>
      </c>
      <c r="I370">
        <f>100*Raw_counts!I258/32722</f>
        <v>0</v>
      </c>
      <c r="J370">
        <f>100*Raw_counts!J258/27792</f>
        <v>0</v>
      </c>
      <c r="K370">
        <f>100*Raw_counts!K258/42577</f>
        <v>0</v>
      </c>
      <c r="L370">
        <f>100*Raw_counts!L258/30146</f>
        <v>9.9515690307171764E-2</v>
      </c>
      <c r="M370">
        <f>100*Raw_counts!M258/17272</f>
        <v>0.14474293654469661</v>
      </c>
      <c r="N370">
        <f>100*Raw_counts!N258/34788</f>
        <v>0.11210762331838565</v>
      </c>
      <c r="O370">
        <f>100*Raw_counts!O258/34763</f>
        <v>0</v>
      </c>
      <c r="P370">
        <f>100*Raw_counts!P258/31694</f>
        <v>0.20193096485139142</v>
      </c>
      <c r="Q370">
        <f>100*Raw_counts!Q258/18022</f>
        <v>0</v>
      </c>
      <c r="R370">
        <f t="shared" si="5"/>
        <v>0.20193096485139142</v>
      </c>
      <c r="S370" t="s">
        <v>241</v>
      </c>
      <c r="T370" t="s">
        <v>72</v>
      </c>
      <c r="U370" t="s">
        <v>73</v>
      </c>
      <c r="V370" t="s">
        <v>626</v>
      </c>
      <c r="W370" t="s">
        <v>627</v>
      </c>
      <c r="X370">
        <v>100</v>
      </c>
      <c r="Y370">
        <v>100</v>
      </c>
      <c r="Z370">
        <v>100</v>
      </c>
      <c r="AA370">
        <v>100</v>
      </c>
      <c r="AB370">
        <v>97</v>
      </c>
      <c r="AC370">
        <v>91</v>
      </c>
      <c r="AD370">
        <v>91</v>
      </c>
    </row>
    <row r="371" spans="1:30">
      <c r="A371">
        <v>541</v>
      </c>
      <c r="B371" t="s">
        <v>970</v>
      </c>
      <c r="C371">
        <f>100*Raw_counts!C542/25794</f>
        <v>0</v>
      </c>
      <c r="D371">
        <f>100*Raw_counts!D542/31879</f>
        <v>0</v>
      </c>
      <c r="E371">
        <f>100*Raw_counts!E542/63592</f>
        <v>0</v>
      </c>
      <c r="F371">
        <f>100*Raw_counts!F542/29682</f>
        <v>0</v>
      </c>
      <c r="G371">
        <f>100*Raw_counts!G542/22137</f>
        <v>0</v>
      </c>
      <c r="H371">
        <f>100*Raw_counts!H542/28341</f>
        <v>0</v>
      </c>
      <c r="I371">
        <f>100*Raw_counts!I542/32722</f>
        <v>0</v>
      </c>
      <c r="J371">
        <f>100*Raw_counts!J542/27792</f>
        <v>0</v>
      </c>
      <c r="K371">
        <f>100*Raw_counts!K542/42577</f>
        <v>0</v>
      </c>
      <c r="L371">
        <f>100*Raw_counts!L542/30146</f>
        <v>0</v>
      </c>
      <c r="M371">
        <f>100*Raw_counts!M542/17272</f>
        <v>0</v>
      </c>
      <c r="N371">
        <f>100*Raw_counts!N542/34788</f>
        <v>0</v>
      </c>
      <c r="O371">
        <f>100*Raw_counts!O542/34763</f>
        <v>2.3012973563846618E-2</v>
      </c>
      <c r="P371">
        <f>100*Raw_counts!P542/31694</f>
        <v>0</v>
      </c>
      <c r="Q371">
        <f>100*Raw_counts!Q542/18022</f>
        <v>0.19975585395627565</v>
      </c>
      <c r="R371">
        <f t="shared" si="5"/>
        <v>0.19975585395627565</v>
      </c>
      <c r="S371" t="s">
        <v>18</v>
      </c>
      <c r="T371" t="s">
        <v>35</v>
      </c>
      <c r="U371" t="s">
        <v>38</v>
      </c>
      <c r="V371" t="s">
        <v>971</v>
      </c>
      <c r="W371" t="s">
        <v>972</v>
      </c>
      <c r="X371">
        <v>100</v>
      </c>
      <c r="Y371">
        <v>100</v>
      </c>
      <c r="Z371">
        <v>100</v>
      </c>
      <c r="AA371">
        <v>100</v>
      </c>
      <c r="AB371">
        <v>100</v>
      </c>
      <c r="AC371">
        <v>100</v>
      </c>
      <c r="AD371">
        <v>99</v>
      </c>
    </row>
    <row r="372" spans="1:30">
      <c r="A372">
        <v>616</v>
      </c>
      <c r="B372" t="s">
        <v>1056</v>
      </c>
      <c r="C372">
        <f>100*Raw_counts!C617/25794</f>
        <v>0</v>
      </c>
      <c r="D372">
        <f>100*Raw_counts!D617/31879</f>
        <v>0</v>
      </c>
      <c r="E372">
        <f>100*Raw_counts!E617/63592</f>
        <v>0</v>
      </c>
      <c r="F372">
        <f>100*Raw_counts!F617/29682</f>
        <v>0</v>
      </c>
      <c r="G372">
        <f>100*Raw_counts!G617/22137</f>
        <v>0</v>
      </c>
      <c r="H372">
        <f>100*Raw_counts!H617/28341</f>
        <v>0</v>
      </c>
      <c r="I372">
        <f>100*Raw_counts!I617/32722</f>
        <v>0</v>
      </c>
      <c r="J372">
        <f>100*Raw_counts!J617/27792</f>
        <v>0</v>
      </c>
      <c r="K372">
        <f>100*Raw_counts!K617/42577</f>
        <v>0</v>
      </c>
      <c r="L372">
        <f>100*Raw_counts!L617/30146</f>
        <v>0</v>
      </c>
      <c r="M372">
        <f>100*Raw_counts!M617/17272</f>
        <v>0</v>
      </c>
      <c r="N372">
        <f>100*Raw_counts!N617/34788</f>
        <v>0</v>
      </c>
      <c r="O372">
        <f>100*Raw_counts!O617/34763</f>
        <v>0</v>
      </c>
      <c r="P372">
        <f>100*Raw_counts!P617/31694</f>
        <v>0</v>
      </c>
      <c r="Q372">
        <f>100*Raw_counts!Q617/18022</f>
        <v>0.19975585395627565</v>
      </c>
      <c r="R372">
        <f t="shared" si="5"/>
        <v>0.19975585395627565</v>
      </c>
      <c r="S372" t="s">
        <v>18</v>
      </c>
      <c r="T372" t="s">
        <v>35</v>
      </c>
      <c r="U372" t="s">
        <v>38</v>
      </c>
      <c r="V372" t="s">
        <v>739</v>
      </c>
      <c r="W372" t="s">
        <v>90</v>
      </c>
      <c r="X372">
        <v>100</v>
      </c>
      <c r="Y372">
        <v>100</v>
      </c>
      <c r="Z372">
        <v>100</v>
      </c>
      <c r="AA372">
        <v>100</v>
      </c>
      <c r="AB372">
        <v>100</v>
      </c>
      <c r="AC372">
        <v>100</v>
      </c>
      <c r="AD372">
        <v>55</v>
      </c>
    </row>
    <row r="373" spans="1:30">
      <c r="A373">
        <v>279</v>
      </c>
      <c r="B373" t="s">
        <v>653</v>
      </c>
      <c r="C373">
        <f>100*Raw_counts!C280/25794</f>
        <v>0</v>
      </c>
      <c r="D373">
        <f>100*Raw_counts!D280/31879</f>
        <v>0</v>
      </c>
      <c r="E373">
        <f>100*Raw_counts!E280/63592</f>
        <v>0</v>
      </c>
      <c r="F373">
        <f>100*Raw_counts!F280/29682</f>
        <v>0</v>
      </c>
      <c r="G373">
        <f>100*Raw_counts!G280/22137</f>
        <v>0</v>
      </c>
      <c r="H373">
        <f>100*Raw_counts!H280/28341</f>
        <v>0</v>
      </c>
      <c r="I373">
        <f>100*Raw_counts!I280/32722</f>
        <v>0</v>
      </c>
      <c r="J373">
        <f>100*Raw_counts!J280/27792</f>
        <v>0</v>
      </c>
      <c r="K373">
        <f>100*Raw_counts!K280/42577</f>
        <v>0</v>
      </c>
      <c r="L373">
        <f>100*Raw_counts!L280/30146</f>
        <v>0.19903138061434353</v>
      </c>
      <c r="M373">
        <f>100*Raw_counts!M280/17272</f>
        <v>8.1056044465030105E-2</v>
      </c>
      <c r="N373">
        <f>100*Raw_counts!N280/34788</f>
        <v>0.18972059330803726</v>
      </c>
      <c r="O373">
        <f>100*Raw_counts!O280/34763</f>
        <v>0</v>
      </c>
      <c r="P373">
        <f>100*Raw_counts!P280/31694</f>
        <v>0</v>
      </c>
      <c r="Q373">
        <f>100*Raw_counts!Q280/18022</f>
        <v>0</v>
      </c>
      <c r="R373">
        <f t="shared" si="5"/>
        <v>0.19903138061434353</v>
      </c>
      <c r="S373" t="s">
        <v>241</v>
      </c>
      <c r="T373" t="s">
        <v>72</v>
      </c>
      <c r="U373" t="s">
        <v>73</v>
      </c>
      <c r="V373" t="s">
        <v>74</v>
      </c>
      <c r="W373" t="s">
        <v>152</v>
      </c>
      <c r="X373">
        <v>100</v>
      </c>
      <c r="Y373">
        <v>100</v>
      </c>
      <c r="Z373">
        <v>100</v>
      </c>
      <c r="AA373">
        <v>100</v>
      </c>
      <c r="AB373">
        <v>98</v>
      </c>
      <c r="AC373">
        <v>98</v>
      </c>
      <c r="AD373">
        <v>93</v>
      </c>
    </row>
    <row r="374" spans="1:30">
      <c r="A374">
        <v>280</v>
      </c>
      <c r="B374" t="s">
        <v>654</v>
      </c>
      <c r="C374">
        <f>100*Raw_counts!C281/25794</f>
        <v>0</v>
      </c>
      <c r="D374">
        <f>100*Raw_counts!D281/31879</f>
        <v>0</v>
      </c>
      <c r="E374">
        <f>100*Raw_counts!E281/63592</f>
        <v>0</v>
      </c>
      <c r="F374">
        <f>100*Raw_counts!F281/29682</f>
        <v>0</v>
      </c>
      <c r="G374">
        <f>100*Raw_counts!G281/22137</f>
        <v>0</v>
      </c>
      <c r="H374">
        <f>100*Raw_counts!H281/28341</f>
        <v>0</v>
      </c>
      <c r="I374">
        <f>100*Raw_counts!I281/32722</f>
        <v>0</v>
      </c>
      <c r="J374">
        <f>100*Raw_counts!J281/27792</f>
        <v>0</v>
      </c>
      <c r="K374">
        <f>100*Raw_counts!K281/42577</f>
        <v>0</v>
      </c>
      <c r="L374">
        <f>100*Raw_counts!L281/30146</f>
        <v>0.19903138061434353</v>
      </c>
      <c r="M374">
        <f>100*Raw_counts!M281/17272</f>
        <v>5.7897174617878647E-2</v>
      </c>
      <c r="N374">
        <f>100*Raw_counts!N281/34788</f>
        <v>0.12360584109463033</v>
      </c>
      <c r="O374">
        <f>100*Raw_counts!O281/34763</f>
        <v>2.8766216954808275E-2</v>
      </c>
      <c r="P374">
        <f>100*Raw_counts!P281/31694</f>
        <v>0</v>
      </c>
      <c r="Q374">
        <f>100*Raw_counts!Q281/18022</f>
        <v>9.4329153257130177E-2</v>
      </c>
      <c r="R374">
        <f t="shared" si="5"/>
        <v>0.19903138061434353</v>
      </c>
      <c r="S374" t="s">
        <v>18</v>
      </c>
      <c r="T374" t="s">
        <v>35</v>
      </c>
      <c r="U374" t="s">
        <v>36</v>
      </c>
      <c r="V374" t="s">
        <v>115</v>
      </c>
      <c r="W374" t="s">
        <v>173</v>
      </c>
      <c r="X374">
        <v>100</v>
      </c>
      <c r="Y374">
        <v>100</v>
      </c>
      <c r="Z374">
        <v>100</v>
      </c>
      <c r="AA374">
        <v>100</v>
      </c>
      <c r="AB374">
        <v>100</v>
      </c>
      <c r="AC374">
        <v>100</v>
      </c>
      <c r="AD374">
        <v>100</v>
      </c>
    </row>
    <row r="375" spans="1:30">
      <c r="A375">
        <v>383</v>
      </c>
      <c r="B375" t="s">
        <v>782</v>
      </c>
      <c r="C375">
        <f>100*Raw_counts!C384/25794</f>
        <v>0</v>
      </c>
      <c r="D375">
        <f>100*Raw_counts!D384/31879</f>
        <v>9.0968976442171959E-2</v>
      </c>
      <c r="E375">
        <f>100*Raw_counts!E384/63592</f>
        <v>0</v>
      </c>
      <c r="F375">
        <f>100*Raw_counts!F384/29682</f>
        <v>0</v>
      </c>
      <c r="G375">
        <f>100*Raw_counts!G384/22137</f>
        <v>0.19876225324117994</v>
      </c>
      <c r="H375">
        <f>100*Raw_counts!H384/28341</f>
        <v>1.0585371017254154E-2</v>
      </c>
      <c r="I375">
        <f>100*Raw_counts!I384/32722</f>
        <v>0</v>
      </c>
      <c r="J375">
        <f>100*Raw_counts!J384/27792</f>
        <v>3.2383419689119168E-2</v>
      </c>
      <c r="K375">
        <f>100*Raw_counts!K384/42577</f>
        <v>0</v>
      </c>
      <c r="L375">
        <f>100*Raw_counts!L384/30146</f>
        <v>0</v>
      </c>
      <c r="M375">
        <f>100*Raw_counts!M384/17272</f>
        <v>0</v>
      </c>
      <c r="N375">
        <f>100*Raw_counts!N384/34788</f>
        <v>0</v>
      </c>
      <c r="O375">
        <f>100*Raw_counts!O384/34763</f>
        <v>0</v>
      </c>
      <c r="P375">
        <f>100*Raw_counts!P384/31694</f>
        <v>0</v>
      </c>
      <c r="Q375">
        <f>100*Raw_counts!Q384/18022</f>
        <v>0</v>
      </c>
      <c r="R375">
        <f t="shared" si="5"/>
        <v>0.19876225324117994</v>
      </c>
      <c r="S375" t="s">
        <v>241</v>
      </c>
      <c r="T375" t="s">
        <v>72</v>
      </c>
      <c r="U375" t="s">
        <v>73</v>
      </c>
      <c r="V375" t="s">
        <v>134</v>
      </c>
      <c r="W375" t="s">
        <v>560</v>
      </c>
      <c r="X375">
        <v>100</v>
      </c>
      <c r="Y375">
        <v>100</v>
      </c>
      <c r="Z375">
        <v>100</v>
      </c>
      <c r="AA375">
        <v>98</v>
      </c>
      <c r="AB375">
        <v>98</v>
      </c>
      <c r="AC375">
        <v>63</v>
      </c>
      <c r="AD375">
        <v>42</v>
      </c>
    </row>
    <row r="376" spans="1:30">
      <c r="A376">
        <v>247</v>
      </c>
      <c r="B376" t="s">
        <v>612</v>
      </c>
      <c r="C376">
        <f>100*Raw_counts!C248/25794</f>
        <v>0</v>
      </c>
      <c r="D376">
        <f>100*Raw_counts!D248/31879</f>
        <v>0</v>
      </c>
      <c r="E376">
        <f>100*Raw_counts!E248/63592</f>
        <v>0</v>
      </c>
      <c r="F376">
        <f>100*Raw_counts!F248/29682</f>
        <v>0</v>
      </c>
      <c r="G376">
        <f>100*Raw_counts!G248/22137</f>
        <v>0</v>
      </c>
      <c r="H376">
        <f>100*Raw_counts!H248/28341</f>
        <v>0</v>
      </c>
      <c r="I376">
        <f>100*Raw_counts!I248/32722</f>
        <v>0</v>
      </c>
      <c r="J376">
        <f>100*Raw_counts!J248/27792</f>
        <v>0</v>
      </c>
      <c r="K376">
        <f>100*Raw_counts!K248/42577</f>
        <v>0</v>
      </c>
      <c r="L376">
        <f>100*Raw_counts!L248/30146</f>
        <v>0.14927353546075764</v>
      </c>
      <c r="M376">
        <f>100*Raw_counts!M248/17272</f>
        <v>6.9476609541454376E-2</v>
      </c>
      <c r="N376">
        <f>100*Raw_counts!N248/34788</f>
        <v>0.19834425664022076</v>
      </c>
      <c r="O376">
        <f>100*Raw_counts!O248/34763</f>
        <v>0</v>
      </c>
      <c r="P376">
        <f>100*Raw_counts!P248/31694</f>
        <v>0.11989651038051366</v>
      </c>
      <c r="Q376">
        <f>100*Raw_counts!Q248/18022</f>
        <v>0</v>
      </c>
      <c r="R376">
        <f t="shared" si="5"/>
        <v>0.19834425664022076</v>
      </c>
      <c r="S376" t="s">
        <v>338</v>
      </c>
      <c r="T376" t="s">
        <v>339</v>
      </c>
      <c r="U376" t="s">
        <v>340</v>
      </c>
      <c r="V376" t="s">
        <v>341</v>
      </c>
      <c r="W376" t="s">
        <v>342</v>
      </c>
      <c r="X376">
        <v>100</v>
      </c>
      <c r="Y376">
        <v>100</v>
      </c>
      <c r="Z376">
        <v>100</v>
      </c>
      <c r="AA376">
        <v>100</v>
      </c>
      <c r="AB376">
        <v>100</v>
      </c>
      <c r="AC376">
        <v>100</v>
      </c>
      <c r="AD376">
        <v>83</v>
      </c>
    </row>
    <row r="377" spans="1:30">
      <c r="A377">
        <v>276</v>
      </c>
      <c r="B377" t="s">
        <v>650</v>
      </c>
      <c r="C377">
        <f>100*Raw_counts!C277/25794</f>
        <v>0</v>
      </c>
      <c r="D377">
        <f>100*Raw_counts!D277/31879</f>
        <v>0</v>
      </c>
      <c r="E377">
        <f>100*Raw_counts!E277/63592</f>
        <v>0</v>
      </c>
      <c r="F377">
        <f>100*Raw_counts!F277/29682</f>
        <v>0</v>
      </c>
      <c r="G377">
        <f>100*Raw_counts!G277/22137</f>
        <v>0</v>
      </c>
      <c r="H377">
        <f>100*Raw_counts!H277/28341</f>
        <v>0</v>
      </c>
      <c r="I377">
        <f>100*Raw_counts!I277/32722</f>
        <v>0</v>
      </c>
      <c r="J377">
        <f>100*Raw_counts!J277/27792</f>
        <v>0</v>
      </c>
      <c r="K377">
        <f>100*Raw_counts!K277/42577</f>
        <v>0</v>
      </c>
      <c r="L377">
        <f>100*Raw_counts!L277/30146</f>
        <v>0.19239700126053208</v>
      </c>
      <c r="M377">
        <f>100*Raw_counts!M277/17272</f>
        <v>9.2635479388605835E-2</v>
      </c>
      <c r="N377">
        <f>100*Raw_counts!N277/34788</f>
        <v>0.19834425664022076</v>
      </c>
      <c r="O377">
        <f>100*Raw_counts!O277/34763</f>
        <v>0</v>
      </c>
      <c r="P377">
        <f>100*Raw_counts!P277/31694</f>
        <v>0</v>
      </c>
      <c r="Q377">
        <f>100*Raw_counts!Q277/18022</f>
        <v>0</v>
      </c>
      <c r="R377">
        <f t="shared" si="5"/>
        <v>0.19834425664022076</v>
      </c>
      <c r="S377" t="s">
        <v>241</v>
      </c>
      <c r="T377" t="s">
        <v>72</v>
      </c>
      <c r="U377" t="s">
        <v>73</v>
      </c>
      <c r="V377" t="s">
        <v>74</v>
      </c>
      <c r="W377" t="s">
        <v>152</v>
      </c>
      <c r="X377">
        <v>100</v>
      </c>
      <c r="Y377">
        <v>100</v>
      </c>
      <c r="Z377">
        <v>100</v>
      </c>
      <c r="AA377">
        <v>100</v>
      </c>
      <c r="AB377">
        <v>100</v>
      </c>
      <c r="AC377">
        <v>100</v>
      </c>
      <c r="AD377">
        <v>99</v>
      </c>
    </row>
    <row r="378" spans="1:30">
      <c r="A378">
        <v>386</v>
      </c>
      <c r="B378" t="s">
        <v>786</v>
      </c>
      <c r="C378">
        <f>100*Raw_counts!C387/25794</f>
        <v>0</v>
      </c>
      <c r="D378">
        <f>100*Raw_counts!D387/31879</f>
        <v>0</v>
      </c>
      <c r="E378">
        <f>100*Raw_counts!E387/63592</f>
        <v>0</v>
      </c>
      <c r="F378">
        <f>100*Raw_counts!F387/29682</f>
        <v>0</v>
      </c>
      <c r="G378">
        <f>100*Raw_counts!G387/22137</f>
        <v>0</v>
      </c>
      <c r="H378">
        <f>100*Raw_counts!H387/28341</f>
        <v>0</v>
      </c>
      <c r="I378">
        <f>100*Raw_counts!I387/32722</f>
        <v>0</v>
      </c>
      <c r="J378">
        <f>100*Raw_counts!J387/27792</f>
        <v>0</v>
      </c>
      <c r="K378">
        <f>100*Raw_counts!K387/42577</f>
        <v>0</v>
      </c>
      <c r="L378">
        <f>100*Raw_counts!L387/30146</f>
        <v>7.6295362568831682E-2</v>
      </c>
      <c r="M378">
        <f>100*Raw_counts!M387/17272</f>
        <v>0.19685039370078741</v>
      </c>
      <c r="N378">
        <f>100*Raw_counts!N387/34788</f>
        <v>8.0487524433712779E-2</v>
      </c>
      <c r="O378">
        <f>100*Raw_counts!O387/34763</f>
        <v>0</v>
      </c>
      <c r="P378">
        <f>100*Raw_counts!P387/31694</f>
        <v>0</v>
      </c>
      <c r="Q378">
        <f>100*Raw_counts!Q387/18022</f>
        <v>0</v>
      </c>
      <c r="R378">
        <f t="shared" si="5"/>
        <v>0.19685039370078741</v>
      </c>
      <c r="S378" t="s">
        <v>477</v>
      </c>
      <c r="T378" t="s">
        <v>68</v>
      </c>
      <c r="U378" t="s">
        <v>69</v>
      </c>
      <c r="V378" t="s">
        <v>685</v>
      </c>
      <c r="W378" t="s">
        <v>164</v>
      </c>
      <c r="X378">
        <v>100</v>
      </c>
      <c r="Y378">
        <v>100</v>
      </c>
      <c r="Z378">
        <v>100</v>
      </c>
      <c r="AA378">
        <v>100</v>
      </c>
      <c r="AB378">
        <v>100</v>
      </c>
      <c r="AC378">
        <v>100</v>
      </c>
      <c r="AD378">
        <v>100</v>
      </c>
    </row>
    <row r="379" spans="1:30">
      <c r="A379">
        <v>502</v>
      </c>
      <c r="B379" t="s">
        <v>924</v>
      </c>
      <c r="C379">
        <f>100*Raw_counts!C503/25794</f>
        <v>0</v>
      </c>
      <c r="D379">
        <f>100*Raw_counts!D503/31879</f>
        <v>0</v>
      </c>
      <c r="E379">
        <f>100*Raw_counts!E503/63592</f>
        <v>0</v>
      </c>
      <c r="F379">
        <f>100*Raw_counts!F503/29682</f>
        <v>0</v>
      </c>
      <c r="G379">
        <f>100*Raw_counts!G503/22137</f>
        <v>0</v>
      </c>
      <c r="H379">
        <f>100*Raw_counts!H503/28341</f>
        <v>0</v>
      </c>
      <c r="I379">
        <f>100*Raw_counts!I503/32722</f>
        <v>0</v>
      </c>
      <c r="J379">
        <f>100*Raw_counts!J503/27792</f>
        <v>0</v>
      </c>
      <c r="K379">
        <f>100*Raw_counts!K503/42577</f>
        <v>0</v>
      </c>
      <c r="L379">
        <f>100*Raw_counts!L503/30146</f>
        <v>0</v>
      </c>
      <c r="M379">
        <f>100*Raw_counts!M503/17272</f>
        <v>0.19685039370078741</v>
      </c>
      <c r="N379">
        <f>100*Raw_counts!N503/34788</f>
        <v>0</v>
      </c>
      <c r="O379">
        <f>100*Raw_counts!O503/34763</f>
        <v>0</v>
      </c>
      <c r="P379">
        <f>100*Raw_counts!P503/31694</f>
        <v>2.2086199280620937E-2</v>
      </c>
      <c r="Q379">
        <f>100*Raw_counts!Q503/18022</f>
        <v>4.4390189768061257E-2</v>
      </c>
      <c r="R379">
        <f t="shared" si="5"/>
        <v>0.19685039370078741</v>
      </c>
      <c r="S379" t="s">
        <v>477</v>
      </c>
      <c r="T379" t="s">
        <v>68</v>
      </c>
      <c r="U379" t="s">
        <v>69</v>
      </c>
      <c r="V379" t="s">
        <v>685</v>
      </c>
      <c r="X379">
        <v>100</v>
      </c>
      <c r="Y379">
        <v>100</v>
      </c>
      <c r="Z379">
        <v>100</v>
      </c>
      <c r="AA379">
        <v>100</v>
      </c>
      <c r="AB379">
        <v>100</v>
      </c>
      <c r="AC379">
        <v>100</v>
      </c>
      <c r="AD379">
        <v>100</v>
      </c>
    </row>
    <row r="380" spans="1:30">
      <c r="A380">
        <v>211</v>
      </c>
      <c r="B380" t="s">
        <v>566</v>
      </c>
      <c r="C380">
        <f>100*Raw_counts!C212/25794</f>
        <v>0</v>
      </c>
      <c r="D380">
        <f>100*Raw_counts!D212/31879</f>
        <v>0.15997992408795758</v>
      </c>
      <c r="E380">
        <f>100*Raw_counts!E212/63592</f>
        <v>0</v>
      </c>
      <c r="F380">
        <f>100*Raw_counts!F212/29682</f>
        <v>0</v>
      </c>
      <c r="G380">
        <f>100*Raw_counts!G212/22137</f>
        <v>0.18972760536658084</v>
      </c>
      <c r="H380">
        <f>100*Raw_counts!H212/28341</f>
        <v>0</v>
      </c>
      <c r="I380">
        <f>100*Raw_counts!I212/32722</f>
        <v>0</v>
      </c>
      <c r="J380">
        <f>100*Raw_counts!J212/27792</f>
        <v>0.15831894070236038</v>
      </c>
      <c r="K380">
        <f>100*Raw_counts!K212/42577</f>
        <v>0</v>
      </c>
      <c r="L380">
        <f>100*Raw_counts!L212/30146</f>
        <v>4.6440655476680158E-2</v>
      </c>
      <c r="M380">
        <f>100*Raw_counts!M212/17272</f>
        <v>0.11000463177396944</v>
      </c>
      <c r="N380">
        <f>100*Raw_counts!N212/34788</f>
        <v>3.4494653328734047E-2</v>
      </c>
      <c r="O380">
        <f>100*Raw_counts!O212/34763</f>
        <v>0</v>
      </c>
      <c r="P380">
        <f>100*Raw_counts!P212/31694</f>
        <v>5.3637912538650849E-2</v>
      </c>
      <c r="Q380">
        <f>100*Raw_counts!Q212/18022</f>
        <v>0</v>
      </c>
      <c r="R380">
        <f t="shared" si="5"/>
        <v>0.18972760536658084</v>
      </c>
      <c r="S380" t="s">
        <v>241</v>
      </c>
      <c r="T380" t="s">
        <v>72</v>
      </c>
      <c r="U380" t="s">
        <v>73</v>
      </c>
      <c r="V380" t="s">
        <v>321</v>
      </c>
      <c r="W380" t="s">
        <v>526</v>
      </c>
      <c r="X380">
        <v>100</v>
      </c>
      <c r="Y380">
        <v>100</v>
      </c>
      <c r="Z380">
        <v>100</v>
      </c>
      <c r="AA380">
        <v>100</v>
      </c>
      <c r="AB380">
        <v>100</v>
      </c>
      <c r="AC380">
        <v>75</v>
      </c>
      <c r="AD380">
        <v>74</v>
      </c>
    </row>
    <row r="381" spans="1:30">
      <c r="A381">
        <v>229</v>
      </c>
      <c r="B381" t="s">
        <v>586</v>
      </c>
      <c r="C381">
        <f>100*Raw_counts!C230/25794</f>
        <v>0</v>
      </c>
      <c r="D381">
        <f>100*Raw_counts!D230/31879</f>
        <v>8.1558392672292104E-2</v>
      </c>
      <c r="E381">
        <f>100*Raw_counts!E230/63592</f>
        <v>0</v>
      </c>
      <c r="F381">
        <f>100*Raw_counts!F230/29682</f>
        <v>0</v>
      </c>
      <c r="G381">
        <f>100*Raw_counts!G230/22137</f>
        <v>0.18972760536658084</v>
      </c>
      <c r="H381">
        <f>100*Raw_counts!H230/28341</f>
        <v>0</v>
      </c>
      <c r="I381">
        <f>100*Raw_counts!I230/32722</f>
        <v>0</v>
      </c>
      <c r="J381">
        <f>100*Raw_counts!J230/27792</f>
        <v>9.3552101324122047E-2</v>
      </c>
      <c r="K381">
        <f>100*Raw_counts!K230/42577</f>
        <v>0</v>
      </c>
      <c r="L381">
        <f>100*Raw_counts!L230/30146</f>
        <v>2.3220327738340079E-2</v>
      </c>
      <c r="M381">
        <f>100*Raw_counts!M230/17272</f>
        <v>0.12158406669754517</v>
      </c>
      <c r="N381">
        <f>100*Raw_counts!N230/34788</f>
        <v>4.3118316660917561E-2</v>
      </c>
      <c r="O381">
        <f>100*Raw_counts!O230/34763</f>
        <v>0</v>
      </c>
      <c r="P381">
        <f>100*Raw_counts!P230/31694</f>
        <v>0.12305168170631665</v>
      </c>
      <c r="Q381">
        <f>100*Raw_counts!Q230/18022</f>
        <v>0</v>
      </c>
      <c r="R381">
        <f t="shared" si="5"/>
        <v>0.18972760536658084</v>
      </c>
      <c r="S381" t="s">
        <v>18</v>
      </c>
      <c r="T381" t="s">
        <v>19</v>
      </c>
      <c r="U381" t="s">
        <v>283</v>
      </c>
      <c r="V381" t="s">
        <v>284</v>
      </c>
      <c r="W381" t="s">
        <v>285</v>
      </c>
      <c r="X381">
        <v>100</v>
      </c>
      <c r="Y381">
        <v>100</v>
      </c>
      <c r="Z381">
        <v>100</v>
      </c>
      <c r="AA381">
        <v>100</v>
      </c>
      <c r="AB381">
        <v>100</v>
      </c>
      <c r="AC381">
        <v>100</v>
      </c>
      <c r="AD381">
        <v>100</v>
      </c>
    </row>
    <row r="382" spans="1:30">
      <c r="A382">
        <v>462</v>
      </c>
      <c r="B382" t="s">
        <v>873</v>
      </c>
      <c r="C382">
        <f>100*Raw_counts!C463/25794</f>
        <v>0</v>
      </c>
      <c r="D382">
        <f>100*Raw_counts!D463/31879</f>
        <v>6.2737225132532382E-2</v>
      </c>
      <c r="E382">
        <f>100*Raw_counts!E463/63592</f>
        <v>0</v>
      </c>
      <c r="F382">
        <f>100*Raw_counts!F463/29682</f>
        <v>0</v>
      </c>
      <c r="G382">
        <f>100*Raw_counts!G463/22137</f>
        <v>0.18972760536658084</v>
      </c>
      <c r="H382">
        <f>100*Raw_counts!H463/28341</f>
        <v>0</v>
      </c>
      <c r="I382">
        <f>100*Raw_counts!I463/32722</f>
        <v>0</v>
      </c>
      <c r="J382">
        <f>100*Raw_counts!J463/27792</f>
        <v>0</v>
      </c>
      <c r="K382">
        <f>100*Raw_counts!K463/42577</f>
        <v>0</v>
      </c>
      <c r="L382">
        <f>100*Raw_counts!L463/30146</f>
        <v>0</v>
      </c>
      <c r="M382">
        <f>100*Raw_counts!M463/17272</f>
        <v>0</v>
      </c>
      <c r="N382">
        <f>100*Raw_counts!N463/34788</f>
        <v>0</v>
      </c>
      <c r="O382">
        <f>100*Raw_counts!O463/34763</f>
        <v>0</v>
      </c>
      <c r="P382">
        <f>100*Raw_counts!P463/31694</f>
        <v>0</v>
      </c>
      <c r="Q382">
        <f>100*Raw_counts!Q463/18022</f>
        <v>0</v>
      </c>
      <c r="R382">
        <f t="shared" si="5"/>
        <v>0.18972760536658084</v>
      </c>
      <c r="S382" t="s">
        <v>238</v>
      </c>
      <c r="T382" t="s">
        <v>85</v>
      </c>
      <c r="U382" t="s">
        <v>86</v>
      </c>
      <c r="V382" t="s">
        <v>87</v>
      </c>
      <c r="W382" t="s">
        <v>88</v>
      </c>
      <c r="X382">
        <v>100</v>
      </c>
      <c r="Y382">
        <v>100</v>
      </c>
      <c r="Z382">
        <v>100</v>
      </c>
      <c r="AA382">
        <v>100</v>
      </c>
      <c r="AB382">
        <v>100</v>
      </c>
      <c r="AC382">
        <v>100</v>
      </c>
      <c r="AD382">
        <v>90</v>
      </c>
    </row>
    <row r="383" spans="1:30">
      <c r="A383">
        <v>557</v>
      </c>
      <c r="B383" t="s">
        <v>991</v>
      </c>
      <c r="C383">
        <f>100*Raw_counts!C558/25794</f>
        <v>0</v>
      </c>
      <c r="D383">
        <f>100*Raw_counts!D558/31879</f>
        <v>0</v>
      </c>
      <c r="E383">
        <f>100*Raw_counts!E558/63592</f>
        <v>0</v>
      </c>
      <c r="F383">
        <f>100*Raw_counts!F558/29682</f>
        <v>0</v>
      </c>
      <c r="G383">
        <f>100*Raw_counts!G558/22137</f>
        <v>0.18972760536658084</v>
      </c>
      <c r="H383">
        <f>100*Raw_counts!H558/28341</f>
        <v>0</v>
      </c>
      <c r="I383">
        <f>100*Raw_counts!I558/32722</f>
        <v>0</v>
      </c>
      <c r="J383">
        <f>100*Raw_counts!J558/27792</f>
        <v>0</v>
      </c>
      <c r="K383">
        <f>100*Raw_counts!K558/42577</f>
        <v>0</v>
      </c>
      <c r="L383">
        <f>100*Raw_counts!L558/30146</f>
        <v>0</v>
      </c>
      <c r="M383">
        <f>100*Raw_counts!M558/17272</f>
        <v>0</v>
      </c>
      <c r="N383">
        <f>100*Raw_counts!N558/34788</f>
        <v>0</v>
      </c>
      <c r="O383">
        <f>100*Raw_counts!O558/34763</f>
        <v>0</v>
      </c>
      <c r="P383">
        <f>100*Raw_counts!P558/31694</f>
        <v>0</v>
      </c>
      <c r="Q383">
        <f>100*Raw_counts!Q558/18022</f>
        <v>0</v>
      </c>
      <c r="R383">
        <f t="shared" si="5"/>
        <v>0.18972760536658084</v>
      </c>
      <c r="S383" t="s">
        <v>293</v>
      </c>
      <c r="T383" t="s">
        <v>110</v>
      </c>
      <c r="U383" t="s">
        <v>111</v>
      </c>
      <c r="V383" t="s">
        <v>112</v>
      </c>
      <c r="W383" t="s">
        <v>113</v>
      </c>
      <c r="X383">
        <v>100</v>
      </c>
      <c r="Y383">
        <v>100</v>
      </c>
      <c r="Z383">
        <v>100</v>
      </c>
      <c r="AA383">
        <v>100</v>
      </c>
      <c r="AB383">
        <v>100</v>
      </c>
      <c r="AC383">
        <v>79</v>
      </c>
      <c r="AD383">
        <v>44</v>
      </c>
    </row>
    <row r="384" spans="1:30">
      <c r="A384">
        <v>637</v>
      </c>
      <c r="B384" t="s">
        <v>1080</v>
      </c>
      <c r="C384">
        <f>100*Raw_counts!C638/25794</f>
        <v>0</v>
      </c>
      <c r="D384">
        <f>100*Raw_counts!D638/31879</f>
        <v>0</v>
      </c>
      <c r="E384">
        <f>100*Raw_counts!E638/63592</f>
        <v>0</v>
      </c>
      <c r="F384">
        <f>100*Raw_counts!F638/29682</f>
        <v>0</v>
      </c>
      <c r="G384">
        <f>100*Raw_counts!G638/22137</f>
        <v>0</v>
      </c>
      <c r="H384">
        <f>100*Raw_counts!H638/28341</f>
        <v>0</v>
      </c>
      <c r="I384">
        <f>100*Raw_counts!I638/32722</f>
        <v>0</v>
      </c>
      <c r="J384">
        <f>100*Raw_counts!J638/27792</f>
        <v>0</v>
      </c>
      <c r="K384">
        <f>100*Raw_counts!K638/42577</f>
        <v>0</v>
      </c>
      <c r="L384">
        <f>100*Raw_counts!L638/30146</f>
        <v>0</v>
      </c>
      <c r="M384">
        <f>100*Raw_counts!M638/17272</f>
        <v>0</v>
      </c>
      <c r="N384">
        <f>100*Raw_counts!N638/34788</f>
        <v>0</v>
      </c>
      <c r="O384">
        <f>100*Raw_counts!O638/34763</f>
        <v>0</v>
      </c>
      <c r="P384">
        <f>100*Raw_counts!P638/31694</f>
        <v>0</v>
      </c>
      <c r="Q384">
        <f>100*Raw_counts!Q638/18022</f>
        <v>0.18865830651426035</v>
      </c>
      <c r="R384">
        <f t="shared" si="5"/>
        <v>0.18865830651426035</v>
      </c>
      <c r="S384" t="s">
        <v>477</v>
      </c>
      <c r="T384" t="s">
        <v>15</v>
      </c>
      <c r="U384" t="s">
        <v>540</v>
      </c>
      <c r="V384" t="s">
        <v>16</v>
      </c>
      <c r="W384" t="s">
        <v>17</v>
      </c>
      <c r="X384">
        <v>100</v>
      </c>
      <c r="Y384">
        <v>100</v>
      </c>
      <c r="Z384">
        <v>100</v>
      </c>
      <c r="AA384">
        <v>100</v>
      </c>
      <c r="AB384">
        <v>100</v>
      </c>
      <c r="AC384">
        <v>100</v>
      </c>
      <c r="AD384">
        <v>98</v>
      </c>
    </row>
    <row r="385" spans="1:30">
      <c r="A385">
        <v>450</v>
      </c>
      <c r="B385" t="s">
        <v>857</v>
      </c>
      <c r="C385">
        <f>100*Raw_counts!C451/25794</f>
        <v>0</v>
      </c>
      <c r="D385">
        <f>100*Raw_counts!D451/31879</f>
        <v>0.18821167539759717</v>
      </c>
      <c r="E385">
        <f>100*Raw_counts!E451/63592</f>
        <v>6.2900993835702601E-3</v>
      </c>
      <c r="F385">
        <f>100*Raw_counts!F451/29682</f>
        <v>0</v>
      </c>
      <c r="G385">
        <f>100*Raw_counts!G451/22137</f>
        <v>0</v>
      </c>
      <c r="H385">
        <f>100*Raw_counts!H451/28341</f>
        <v>0</v>
      </c>
      <c r="I385">
        <f>100*Raw_counts!I451/32722</f>
        <v>0</v>
      </c>
      <c r="J385">
        <f>100*Raw_counts!J451/27792</f>
        <v>0</v>
      </c>
      <c r="K385">
        <f>100*Raw_counts!K451/42577</f>
        <v>0</v>
      </c>
      <c r="L385">
        <f>100*Raw_counts!L451/30146</f>
        <v>0</v>
      </c>
      <c r="M385">
        <f>100*Raw_counts!M451/17272</f>
        <v>0</v>
      </c>
      <c r="N385">
        <f>100*Raw_counts!N451/34788</f>
        <v>0</v>
      </c>
      <c r="O385">
        <f>100*Raw_counts!O451/34763</f>
        <v>0</v>
      </c>
      <c r="P385">
        <f>100*Raw_counts!P451/31694</f>
        <v>0</v>
      </c>
      <c r="Q385">
        <f>100*Raw_counts!Q451/18022</f>
        <v>0</v>
      </c>
      <c r="R385">
        <f t="shared" si="5"/>
        <v>0.18821167539759717</v>
      </c>
      <c r="S385" t="s">
        <v>241</v>
      </c>
      <c r="T385" t="s">
        <v>72</v>
      </c>
      <c r="U385" t="s">
        <v>73</v>
      </c>
      <c r="V385" t="s">
        <v>626</v>
      </c>
      <c r="W385" t="s">
        <v>627</v>
      </c>
      <c r="X385">
        <v>100</v>
      </c>
      <c r="Y385">
        <v>100</v>
      </c>
      <c r="Z385">
        <v>100</v>
      </c>
      <c r="AA385">
        <v>99</v>
      </c>
      <c r="AB385">
        <v>98</v>
      </c>
      <c r="AC385">
        <v>95</v>
      </c>
      <c r="AD385">
        <v>95</v>
      </c>
    </row>
    <row r="386" spans="1:30">
      <c r="A386">
        <v>491</v>
      </c>
      <c r="B386" t="s">
        <v>912</v>
      </c>
      <c r="C386">
        <f>100*Raw_counts!C492/25794</f>
        <v>0</v>
      </c>
      <c r="D386">
        <f>100*Raw_counts!D492/31879</f>
        <v>0</v>
      </c>
      <c r="E386">
        <f>100*Raw_counts!E492/63592</f>
        <v>0</v>
      </c>
      <c r="F386">
        <f>100*Raw_counts!F492/29682</f>
        <v>0</v>
      </c>
      <c r="G386">
        <f>100*Raw_counts!G492/22137</f>
        <v>0</v>
      </c>
      <c r="H386">
        <f>100*Raw_counts!H492/28341</f>
        <v>0</v>
      </c>
      <c r="I386">
        <f>100*Raw_counts!I492/32722</f>
        <v>0</v>
      </c>
      <c r="J386">
        <f>100*Raw_counts!J492/27792</f>
        <v>0.18710420264824409</v>
      </c>
      <c r="K386">
        <f>100*Raw_counts!K492/42577</f>
        <v>0</v>
      </c>
      <c r="L386">
        <f>100*Raw_counts!L492/30146</f>
        <v>0</v>
      </c>
      <c r="M386">
        <f>100*Raw_counts!M492/17272</f>
        <v>0</v>
      </c>
      <c r="N386">
        <f>100*Raw_counts!N492/34788</f>
        <v>0</v>
      </c>
      <c r="O386">
        <f>100*Raw_counts!O492/34763</f>
        <v>0</v>
      </c>
      <c r="P386">
        <f>100*Raw_counts!P492/31694</f>
        <v>0</v>
      </c>
      <c r="Q386">
        <f>100*Raw_counts!Q492/18022</f>
        <v>0</v>
      </c>
      <c r="R386">
        <f t="shared" ref="R386:R449" si="6">MAX(C386:Q386)</f>
        <v>0.18710420264824409</v>
      </c>
      <c r="S386" t="s">
        <v>269</v>
      </c>
      <c r="T386" t="s">
        <v>270</v>
      </c>
      <c r="U386" t="s">
        <v>160</v>
      </c>
      <c r="V386" t="s">
        <v>161</v>
      </c>
      <c r="W386" t="s">
        <v>162</v>
      </c>
      <c r="X386">
        <v>100</v>
      </c>
      <c r="Y386">
        <v>100</v>
      </c>
      <c r="Z386">
        <v>100</v>
      </c>
      <c r="AA386">
        <v>100</v>
      </c>
      <c r="AB386">
        <v>100</v>
      </c>
      <c r="AC386">
        <v>99</v>
      </c>
      <c r="AD386">
        <v>92</v>
      </c>
    </row>
    <row r="387" spans="1:30">
      <c r="A387">
        <v>648</v>
      </c>
      <c r="B387" t="s">
        <v>1091</v>
      </c>
      <c r="C387">
        <f>100*Raw_counts!C649/25794</f>
        <v>0</v>
      </c>
      <c r="D387">
        <f>100*Raw_counts!D649/31879</f>
        <v>0</v>
      </c>
      <c r="E387">
        <f>100*Raw_counts!E649/63592</f>
        <v>0</v>
      </c>
      <c r="F387">
        <f>100*Raw_counts!F649/29682</f>
        <v>0</v>
      </c>
      <c r="G387">
        <f>100*Raw_counts!G649/22137</f>
        <v>0</v>
      </c>
      <c r="H387">
        <f>100*Raw_counts!H649/28341</f>
        <v>0</v>
      </c>
      <c r="I387">
        <f>100*Raw_counts!I649/32722</f>
        <v>0</v>
      </c>
      <c r="J387">
        <f>100*Raw_counts!J649/27792</f>
        <v>0</v>
      </c>
      <c r="K387">
        <f>100*Raw_counts!K649/42577</f>
        <v>0</v>
      </c>
      <c r="L387">
        <f>100*Raw_counts!L649/30146</f>
        <v>0</v>
      </c>
      <c r="M387">
        <f>100*Raw_counts!M649/17272</f>
        <v>0</v>
      </c>
      <c r="N387">
        <f>100*Raw_counts!N649/34788</f>
        <v>0</v>
      </c>
      <c r="O387">
        <f>100*Raw_counts!O649/34763</f>
        <v>0</v>
      </c>
      <c r="P387">
        <f>100*Raw_counts!P649/31694</f>
        <v>0</v>
      </c>
      <c r="Q387">
        <f>100*Raw_counts!Q649/18022</f>
        <v>0.18310953279325268</v>
      </c>
      <c r="R387">
        <f t="shared" si="6"/>
        <v>0.18310953279325268</v>
      </c>
      <c r="S387" t="s">
        <v>18</v>
      </c>
      <c r="T387" t="s">
        <v>35</v>
      </c>
      <c r="U387" t="s">
        <v>36</v>
      </c>
      <c r="V387" t="s">
        <v>115</v>
      </c>
      <c r="W387" t="s">
        <v>173</v>
      </c>
      <c r="X387">
        <v>100</v>
      </c>
      <c r="Y387">
        <v>100</v>
      </c>
      <c r="Z387">
        <v>100</v>
      </c>
      <c r="AA387">
        <v>100</v>
      </c>
      <c r="AB387">
        <v>100</v>
      </c>
      <c r="AC387">
        <v>100</v>
      </c>
      <c r="AD387">
        <v>96</v>
      </c>
    </row>
    <row r="388" spans="1:30">
      <c r="A388">
        <v>649</v>
      </c>
      <c r="B388" t="s">
        <v>1092</v>
      </c>
      <c r="C388">
        <f>100*Raw_counts!C650/25794</f>
        <v>0</v>
      </c>
      <c r="D388">
        <f>100*Raw_counts!D650/31879</f>
        <v>0</v>
      </c>
      <c r="E388">
        <f>100*Raw_counts!E650/63592</f>
        <v>0</v>
      </c>
      <c r="F388">
        <f>100*Raw_counts!F650/29682</f>
        <v>0</v>
      </c>
      <c r="G388">
        <f>100*Raw_counts!G650/22137</f>
        <v>0</v>
      </c>
      <c r="H388">
        <f>100*Raw_counts!H650/28341</f>
        <v>0</v>
      </c>
      <c r="I388">
        <f>100*Raw_counts!I650/32722</f>
        <v>0</v>
      </c>
      <c r="J388">
        <f>100*Raw_counts!J650/27792</f>
        <v>0</v>
      </c>
      <c r="K388">
        <f>100*Raw_counts!K650/42577</f>
        <v>0</v>
      </c>
      <c r="L388">
        <f>100*Raw_counts!L650/30146</f>
        <v>0</v>
      </c>
      <c r="M388">
        <f>100*Raw_counts!M650/17272</f>
        <v>0</v>
      </c>
      <c r="N388">
        <f>100*Raw_counts!N650/34788</f>
        <v>0</v>
      </c>
      <c r="O388">
        <f>100*Raw_counts!O650/34763</f>
        <v>0</v>
      </c>
      <c r="P388">
        <f>100*Raw_counts!P650/31694</f>
        <v>0</v>
      </c>
      <c r="Q388">
        <f>100*Raw_counts!Q650/18022</f>
        <v>0.18310953279325268</v>
      </c>
      <c r="R388">
        <f t="shared" si="6"/>
        <v>0.18310953279325268</v>
      </c>
      <c r="S388" t="s">
        <v>18</v>
      </c>
      <c r="T388" t="s">
        <v>35</v>
      </c>
      <c r="U388" t="s">
        <v>36</v>
      </c>
      <c r="V388" t="s">
        <v>42</v>
      </c>
      <c r="W388" t="s">
        <v>43</v>
      </c>
      <c r="X388">
        <v>100</v>
      </c>
      <c r="Y388">
        <v>100</v>
      </c>
      <c r="Z388">
        <v>100</v>
      </c>
      <c r="AA388">
        <v>100</v>
      </c>
      <c r="AB388">
        <v>99</v>
      </c>
      <c r="AC388">
        <v>99</v>
      </c>
      <c r="AD388">
        <v>32</v>
      </c>
    </row>
    <row r="389" spans="1:30">
      <c r="A389">
        <v>449</v>
      </c>
      <c r="B389" t="s">
        <v>856</v>
      </c>
      <c r="C389">
        <f>100*Raw_counts!C450/25794</f>
        <v>2.3261223540358224E-2</v>
      </c>
      <c r="D389">
        <f>100*Raw_counts!D450/31879</f>
        <v>0.18193795288434392</v>
      </c>
      <c r="E389">
        <f>100*Raw_counts!E450/63592</f>
        <v>0</v>
      </c>
      <c r="F389">
        <f>100*Raw_counts!F450/29682</f>
        <v>0</v>
      </c>
      <c r="G389">
        <f>100*Raw_counts!G450/22137</f>
        <v>0</v>
      </c>
      <c r="H389">
        <f>100*Raw_counts!H450/28341</f>
        <v>0</v>
      </c>
      <c r="I389">
        <f>100*Raw_counts!I450/32722</f>
        <v>0</v>
      </c>
      <c r="J389">
        <f>100*Raw_counts!J450/27792</f>
        <v>0</v>
      </c>
      <c r="K389">
        <f>100*Raw_counts!K450/42577</f>
        <v>0</v>
      </c>
      <c r="L389">
        <f>100*Raw_counts!L450/30146</f>
        <v>0</v>
      </c>
      <c r="M389">
        <f>100*Raw_counts!M450/17272</f>
        <v>0</v>
      </c>
      <c r="N389">
        <f>100*Raw_counts!N450/34788</f>
        <v>0</v>
      </c>
      <c r="O389">
        <f>100*Raw_counts!O450/34763</f>
        <v>0</v>
      </c>
      <c r="P389">
        <f>100*Raw_counts!P450/31694</f>
        <v>0</v>
      </c>
      <c r="Q389">
        <f>100*Raw_counts!Q450/18022</f>
        <v>0</v>
      </c>
      <c r="R389">
        <f t="shared" si="6"/>
        <v>0.18193795288434392</v>
      </c>
      <c r="S389" t="s">
        <v>376</v>
      </c>
      <c r="T389" t="s">
        <v>382</v>
      </c>
      <c r="X389">
        <v>100</v>
      </c>
      <c r="Y389">
        <v>100</v>
      </c>
      <c r="Z389">
        <v>100</v>
      </c>
      <c r="AA389">
        <v>100</v>
      </c>
      <c r="AB389">
        <v>100</v>
      </c>
      <c r="AC389">
        <v>100</v>
      </c>
      <c r="AD389">
        <v>100</v>
      </c>
    </row>
    <row r="390" spans="1:30">
      <c r="A390">
        <v>319</v>
      </c>
      <c r="B390" t="s">
        <v>701</v>
      </c>
      <c r="C390">
        <f>100*Raw_counts!C320/25794</f>
        <v>0</v>
      </c>
      <c r="D390">
        <f>100*Raw_counts!D320/31879</f>
        <v>0</v>
      </c>
      <c r="E390">
        <f>100*Raw_counts!E320/63592</f>
        <v>0</v>
      </c>
      <c r="F390">
        <f>100*Raw_counts!F320/29682</f>
        <v>0</v>
      </c>
      <c r="G390">
        <f>100*Raw_counts!G320/22137</f>
        <v>0</v>
      </c>
      <c r="H390">
        <f>100*Raw_counts!H320/28341</f>
        <v>0</v>
      </c>
      <c r="I390">
        <f>100*Raw_counts!I320/32722</f>
        <v>0</v>
      </c>
      <c r="J390">
        <f>100*Raw_counts!J320/27792</f>
        <v>0</v>
      </c>
      <c r="K390">
        <f>100*Raw_counts!K320/42577</f>
        <v>0</v>
      </c>
      <c r="L390">
        <f>100*Raw_counts!L320/30146</f>
        <v>0.12937039739932329</v>
      </c>
      <c r="M390">
        <f>100*Raw_counts!M320/17272</f>
        <v>8.1056044465030105E-2</v>
      </c>
      <c r="N390">
        <f>100*Raw_counts!N320/34788</f>
        <v>0.18109692997585375</v>
      </c>
      <c r="O390">
        <f>100*Raw_counts!O320/34763</f>
        <v>0</v>
      </c>
      <c r="P390">
        <f>100*Raw_counts!P320/31694</f>
        <v>0</v>
      </c>
      <c r="Q390">
        <f>100*Raw_counts!Q320/18022</f>
        <v>0</v>
      </c>
      <c r="R390">
        <f t="shared" si="6"/>
        <v>0.18109692997585375</v>
      </c>
      <c r="S390" t="s">
        <v>8</v>
      </c>
      <c r="T390" t="s">
        <v>9</v>
      </c>
      <c r="U390" t="s">
        <v>47</v>
      </c>
      <c r="X390">
        <v>100</v>
      </c>
      <c r="Y390">
        <v>100</v>
      </c>
      <c r="Z390">
        <v>100</v>
      </c>
      <c r="AA390">
        <v>100</v>
      </c>
      <c r="AB390">
        <v>37</v>
      </c>
      <c r="AC390">
        <v>36</v>
      </c>
      <c r="AD390">
        <v>36</v>
      </c>
    </row>
    <row r="391" spans="1:30">
      <c r="A391">
        <v>391</v>
      </c>
      <c r="B391" t="s">
        <v>791</v>
      </c>
      <c r="C391">
        <f>100*Raw_counts!C392/25794</f>
        <v>0</v>
      </c>
      <c r="D391">
        <f>100*Raw_counts!D392/31879</f>
        <v>0.13488503403494465</v>
      </c>
      <c r="E391">
        <f>100*Raw_counts!E392/63592</f>
        <v>0</v>
      </c>
      <c r="F391">
        <f>100*Raw_counts!F392/29682</f>
        <v>0</v>
      </c>
      <c r="G391">
        <f>100*Raw_counts!G392/22137</f>
        <v>0.18069295749198175</v>
      </c>
      <c r="H391">
        <f>100*Raw_counts!H392/28341</f>
        <v>0</v>
      </c>
      <c r="I391">
        <f>100*Raw_counts!I392/32722</f>
        <v>0</v>
      </c>
      <c r="J391">
        <f>100*Raw_counts!J392/27792</f>
        <v>0</v>
      </c>
      <c r="K391">
        <f>100*Raw_counts!K392/42577</f>
        <v>0</v>
      </c>
      <c r="L391">
        <f>100*Raw_counts!L392/30146</f>
        <v>0</v>
      </c>
      <c r="M391">
        <f>100*Raw_counts!M392/17272</f>
        <v>0</v>
      </c>
      <c r="N391">
        <f>100*Raw_counts!N392/34788</f>
        <v>0</v>
      </c>
      <c r="O391">
        <f>100*Raw_counts!O392/34763</f>
        <v>0</v>
      </c>
      <c r="P391">
        <f>100*Raw_counts!P392/31694</f>
        <v>0</v>
      </c>
      <c r="Q391">
        <f>100*Raw_counts!Q392/18022</f>
        <v>0</v>
      </c>
      <c r="R391">
        <f t="shared" si="6"/>
        <v>0.18069295749198175</v>
      </c>
      <c r="S391" t="s">
        <v>18</v>
      </c>
      <c r="T391" t="s">
        <v>19</v>
      </c>
      <c r="U391" t="s">
        <v>259</v>
      </c>
      <c r="V391" t="s">
        <v>57</v>
      </c>
      <c r="X391">
        <v>100</v>
      </c>
      <c r="Y391">
        <v>100</v>
      </c>
      <c r="Z391">
        <v>100</v>
      </c>
      <c r="AA391">
        <v>100</v>
      </c>
      <c r="AB391">
        <v>99</v>
      </c>
      <c r="AC391">
        <v>97</v>
      </c>
      <c r="AD391">
        <v>97</v>
      </c>
    </row>
    <row r="392" spans="1:30">
      <c r="A392">
        <v>487</v>
      </c>
      <c r="B392" t="s">
        <v>908</v>
      </c>
      <c r="C392">
        <f>100*Raw_counts!C488/25794</f>
        <v>0</v>
      </c>
      <c r="D392">
        <f>100*Raw_counts!D488/31879</f>
        <v>0</v>
      </c>
      <c r="E392">
        <f>100*Raw_counts!E488/63592</f>
        <v>0</v>
      </c>
      <c r="F392">
        <f>100*Raw_counts!F488/29682</f>
        <v>0.17855939626709791</v>
      </c>
      <c r="G392">
        <f>100*Raw_counts!G488/22137</f>
        <v>0</v>
      </c>
      <c r="H392">
        <f>100*Raw_counts!H488/28341</f>
        <v>0</v>
      </c>
      <c r="I392">
        <f>100*Raw_counts!I488/32722</f>
        <v>0</v>
      </c>
      <c r="J392">
        <f>100*Raw_counts!J488/27792</f>
        <v>0</v>
      </c>
      <c r="K392">
        <f>100*Raw_counts!K488/42577</f>
        <v>0</v>
      </c>
      <c r="L392">
        <f>100*Raw_counts!L488/30146</f>
        <v>0</v>
      </c>
      <c r="M392">
        <f>100*Raw_counts!M488/17272</f>
        <v>0</v>
      </c>
      <c r="N392">
        <f>100*Raw_counts!N488/34788</f>
        <v>0</v>
      </c>
      <c r="O392">
        <f>100*Raw_counts!O488/34763</f>
        <v>0</v>
      </c>
      <c r="P392">
        <f>100*Raw_counts!P488/31694</f>
        <v>0</v>
      </c>
      <c r="Q392">
        <f>100*Raw_counts!Q488/18022</f>
        <v>0</v>
      </c>
      <c r="R392">
        <f t="shared" si="6"/>
        <v>0.17855939626709791</v>
      </c>
      <c r="S392" t="s">
        <v>18</v>
      </c>
      <c r="T392" t="s">
        <v>35</v>
      </c>
      <c r="U392" t="s">
        <v>36</v>
      </c>
      <c r="V392" t="s">
        <v>115</v>
      </c>
      <c r="W392" t="s">
        <v>173</v>
      </c>
      <c r="X392">
        <v>100</v>
      </c>
      <c r="Y392">
        <v>100</v>
      </c>
      <c r="Z392">
        <v>100</v>
      </c>
      <c r="AA392">
        <v>100</v>
      </c>
      <c r="AB392">
        <v>100</v>
      </c>
      <c r="AC392">
        <v>100</v>
      </c>
      <c r="AD392">
        <v>34</v>
      </c>
    </row>
    <row r="393" spans="1:30">
      <c r="A393">
        <v>582</v>
      </c>
      <c r="B393" t="s">
        <v>1020</v>
      </c>
      <c r="C393">
        <f>100*Raw_counts!C583/25794</f>
        <v>0</v>
      </c>
      <c r="D393">
        <f>100*Raw_counts!D583/31879</f>
        <v>0</v>
      </c>
      <c r="E393">
        <f>100*Raw_counts!E583/63592</f>
        <v>0</v>
      </c>
      <c r="F393">
        <f>100*Raw_counts!F583/29682</f>
        <v>0</v>
      </c>
      <c r="G393">
        <f>100*Raw_counts!G583/22137</f>
        <v>0.17617563355468221</v>
      </c>
      <c r="H393">
        <f>100*Raw_counts!H583/28341</f>
        <v>0</v>
      </c>
      <c r="I393">
        <f>100*Raw_counts!I583/32722</f>
        <v>0</v>
      </c>
      <c r="J393">
        <f>100*Raw_counts!J583/27792</f>
        <v>0</v>
      </c>
      <c r="K393">
        <f>100*Raw_counts!K583/42577</f>
        <v>0</v>
      </c>
      <c r="L393">
        <f>100*Raw_counts!L583/30146</f>
        <v>0</v>
      </c>
      <c r="M393">
        <f>100*Raw_counts!M583/17272</f>
        <v>0</v>
      </c>
      <c r="N393">
        <f>100*Raw_counts!N583/34788</f>
        <v>0</v>
      </c>
      <c r="O393">
        <f>100*Raw_counts!O583/34763</f>
        <v>0</v>
      </c>
      <c r="P393">
        <f>100*Raw_counts!P583/31694</f>
        <v>0</v>
      </c>
      <c r="Q393">
        <f>100*Raw_counts!Q583/18022</f>
        <v>0</v>
      </c>
      <c r="R393">
        <f t="shared" si="6"/>
        <v>0.17617563355468221</v>
      </c>
      <c r="S393" t="s">
        <v>269</v>
      </c>
      <c r="T393" t="s">
        <v>270</v>
      </c>
      <c r="U393" t="s">
        <v>160</v>
      </c>
      <c r="X393">
        <v>100</v>
      </c>
      <c r="Y393">
        <v>86</v>
      </c>
      <c r="Z393">
        <v>59</v>
      </c>
      <c r="AA393">
        <v>59</v>
      </c>
      <c r="AB393">
        <v>17</v>
      </c>
      <c r="AC393">
        <v>17</v>
      </c>
      <c r="AD393">
        <v>15</v>
      </c>
    </row>
    <row r="394" spans="1:30">
      <c r="A394">
        <v>307</v>
      </c>
      <c r="B394" t="s">
        <v>688</v>
      </c>
      <c r="C394">
        <f>100*Raw_counts!C308/25794</f>
        <v>1.9384352950298517E-2</v>
      </c>
      <c r="D394">
        <f>100*Raw_counts!D308/31879</f>
        <v>0.17566423037109069</v>
      </c>
      <c r="E394">
        <f>100*Raw_counts!E308/63592</f>
        <v>0</v>
      </c>
      <c r="F394">
        <f>100*Raw_counts!F308/29682</f>
        <v>0</v>
      </c>
      <c r="G394">
        <f>100*Raw_counts!G308/22137</f>
        <v>4.0655915435695897E-2</v>
      </c>
      <c r="H394">
        <f>100*Raw_counts!H308/28341</f>
        <v>0</v>
      </c>
      <c r="I394">
        <f>100*Raw_counts!I308/32722</f>
        <v>3.3616527107145043E-2</v>
      </c>
      <c r="J394">
        <f>100*Raw_counts!J308/27792</f>
        <v>0.12233736327000576</v>
      </c>
      <c r="K394">
        <f>100*Raw_counts!K308/42577</f>
        <v>1.644080137163257E-2</v>
      </c>
      <c r="L394">
        <f>100*Raw_counts!L308/30146</f>
        <v>0</v>
      </c>
      <c r="M394">
        <f>100*Raw_counts!M308/17272</f>
        <v>0</v>
      </c>
      <c r="N394">
        <f>100*Raw_counts!N308/34788</f>
        <v>0</v>
      </c>
      <c r="O394">
        <f>100*Raw_counts!O308/34763</f>
        <v>0</v>
      </c>
      <c r="P394">
        <f>100*Raw_counts!P308/31694</f>
        <v>0</v>
      </c>
      <c r="Q394">
        <f>100*Raw_counts!Q308/18022</f>
        <v>0</v>
      </c>
      <c r="R394">
        <f t="shared" si="6"/>
        <v>0.17566423037109069</v>
      </c>
      <c r="S394" t="s">
        <v>241</v>
      </c>
      <c r="T394" t="s">
        <v>72</v>
      </c>
      <c r="U394" t="s">
        <v>73</v>
      </c>
      <c r="V394" t="s">
        <v>134</v>
      </c>
      <c r="W394" t="s">
        <v>135</v>
      </c>
      <c r="X394">
        <v>100</v>
      </c>
      <c r="Y394">
        <v>100</v>
      </c>
      <c r="Z394">
        <v>100</v>
      </c>
      <c r="AA394">
        <v>100</v>
      </c>
      <c r="AB394">
        <v>100</v>
      </c>
      <c r="AC394">
        <v>100</v>
      </c>
      <c r="AD394">
        <v>100</v>
      </c>
    </row>
    <row r="395" spans="1:30">
      <c r="A395">
        <v>231</v>
      </c>
      <c r="B395" t="s">
        <v>588</v>
      </c>
      <c r="C395">
        <f>100*Raw_counts!C232/25794</f>
        <v>0</v>
      </c>
      <c r="D395">
        <f>100*Raw_counts!D232/31879</f>
        <v>0</v>
      </c>
      <c r="E395">
        <f>100*Raw_counts!E232/63592</f>
        <v>0</v>
      </c>
      <c r="F395">
        <f>100*Raw_counts!F232/29682</f>
        <v>0</v>
      </c>
      <c r="G395">
        <f>100*Raw_counts!G232/22137</f>
        <v>3.613859149839635E-2</v>
      </c>
      <c r="H395">
        <f>100*Raw_counts!H232/28341</f>
        <v>0</v>
      </c>
      <c r="I395">
        <f>100*Raw_counts!I232/32722</f>
        <v>0</v>
      </c>
      <c r="J395">
        <f>100*Raw_counts!J232/27792</f>
        <v>0</v>
      </c>
      <c r="K395">
        <f>100*Raw_counts!K232/42577</f>
        <v>0</v>
      </c>
      <c r="L395">
        <f>100*Raw_counts!L232/30146</f>
        <v>0.13268758707622902</v>
      </c>
      <c r="M395">
        <f>100*Raw_counts!M232/17272</f>
        <v>0.10421491431218156</v>
      </c>
      <c r="N395">
        <f>100*Raw_counts!N232/34788</f>
        <v>0.17534782108773139</v>
      </c>
      <c r="O395">
        <f>100*Raw_counts!O232/34763</f>
        <v>0</v>
      </c>
      <c r="P395">
        <f>100*Raw_counts!P232/31694</f>
        <v>0.15144822363854357</v>
      </c>
      <c r="Q395">
        <f>100*Raw_counts!Q232/18022</f>
        <v>0</v>
      </c>
      <c r="R395">
        <f t="shared" si="6"/>
        <v>0.17534782108773139</v>
      </c>
      <c r="S395" t="s">
        <v>241</v>
      </c>
      <c r="T395" t="s">
        <v>72</v>
      </c>
      <c r="U395" t="s">
        <v>73</v>
      </c>
      <c r="V395" t="s">
        <v>321</v>
      </c>
      <c r="W395" t="s">
        <v>184</v>
      </c>
      <c r="X395">
        <v>100</v>
      </c>
      <c r="Y395">
        <v>100</v>
      </c>
      <c r="Z395">
        <v>100</v>
      </c>
      <c r="AA395">
        <v>100</v>
      </c>
      <c r="AB395">
        <v>87</v>
      </c>
      <c r="AC395">
        <v>61</v>
      </c>
      <c r="AD395">
        <v>42</v>
      </c>
    </row>
    <row r="396" spans="1:30">
      <c r="A396">
        <v>490</v>
      </c>
      <c r="B396" t="s">
        <v>911</v>
      </c>
      <c r="C396">
        <f>100*Raw_counts!C491/25794</f>
        <v>0</v>
      </c>
      <c r="D396">
        <f>100*Raw_counts!D491/31879</f>
        <v>0</v>
      </c>
      <c r="E396">
        <f>100*Raw_counts!E491/63592</f>
        <v>0</v>
      </c>
      <c r="F396">
        <f>100*Raw_counts!F491/29682</f>
        <v>0.17519035105451114</v>
      </c>
      <c r="G396">
        <f>100*Raw_counts!G491/22137</f>
        <v>0</v>
      </c>
      <c r="H396">
        <f>100*Raw_counts!H491/28341</f>
        <v>0</v>
      </c>
      <c r="I396">
        <f>100*Raw_counts!I491/32722</f>
        <v>0</v>
      </c>
      <c r="J396">
        <f>100*Raw_counts!J491/27792</f>
        <v>0</v>
      </c>
      <c r="K396">
        <f>100*Raw_counts!K491/42577</f>
        <v>0</v>
      </c>
      <c r="L396">
        <f>100*Raw_counts!L491/30146</f>
        <v>0</v>
      </c>
      <c r="M396">
        <f>100*Raw_counts!M491/17272</f>
        <v>0</v>
      </c>
      <c r="N396">
        <f>100*Raw_counts!N491/34788</f>
        <v>0</v>
      </c>
      <c r="O396">
        <f>100*Raw_counts!O491/34763</f>
        <v>0</v>
      </c>
      <c r="P396">
        <f>100*Raw_counts!P491/31694</f>
        <v>0</v>
      </c>
      <c r="Q396">
        <f>100*Raw_counts!Q491/18022</f>
        <v>0</v>
      </c>
      <c r="R396">
        <f t="shared" si="6"/>
        <v>0.17519035105451114</v>
      </c>
      <c r="S396" t="s">
        <v>18</v>
      </c>
      <c r="T396" t="s">
        <v>35</v>
      </c>
      <c r="U396" t="s">
        <v>36</v>
      </c>
      <c r="V396" t="s">
        <v>115</v>
      </c>
      <c r="W396" t="s">
        <v>173</v>
      </c>
      <c r="X396">
        <v>100</v>
      </c>
      <c r="Y396">
        <v>100</v>
      </c>
      <c r="Z396">
        <v>100</v>
      </c>
      <c r="AA396">
        <v>100</v>
      </c>
      <c r="AB396">
        <v>100</v>
      </c>
      <c r="AC396">
        <v>100</v>
      </c>
      <c r="AD396">
        <v>77</v>
      </c>
    </row>
    <row r="397" spans="1:30">
      <c r="A397">
        <v>387</v>
      </c>
      <c r="B397" t="s">
        <v>787</v>
      </c>
      <c r="C397">
        <f>100*Raw_counts!C388/25794</f>
        <v>0</v>
      </c>
      <c r="D397">
        <f>100*Raw_counts!D388/31879</f>
        <v>0</v>
      </c>
      <c r="E397">
        <f>100*Raw_counts!E388/63592</f>
        <v>0</v>
      </c>
      <c r="F397">
        <f>100*Raw_counts!F388/29682</f>
        <v>0</v>
      </c>
      <c r="G397">
        <f>100*Raw_counts!G388/22137</f>
        <v>0</v>
      </c>
      <c r="H397">
        <f>100*Raw_counts!H388/28341</f>
        <v>0</v>
      </c>
      <c r="I397">
        <f>100*Raw_counts!I388/32722</f>
        <v>0</v>
      </c>
      <c r="J397">
        <f>100*Raw_counts!J388/27792</f>
        <v>0</v>
      </c>
      <c r="K397">
        <f>100*Raw_counts!K388/42577</f>
        <v>0</v>
      </c>
      <c r="L397">
        <f>100*Raw_counts!L388/30146</f>
        <v>0</v>
      </c>
      <c r="M397">
        <f>100*Raw_counts!M388/17272</f>
        <v>0.17369152385363595</v>
      </c>
      <c r="N397">
        <f>100*Raw_counts!N388/34788</f>
        <v>4.0243762216856389E-2</v>
      </c>
      <c r="O397">
        <f>100*Raw_counts!O388/34763</f>
        <v>0</v>
      </c>
      <c r="P397">
        <f>100*Raw_counts!P388/31694</f>
        <v>0.12936202435792263</v>
      </c>
      <c r="Q397">
        <f>100*Raw_counts!Q388/18022</f>
        <v>0</v>
      </c>
      <c r="R397">
        <f t="shared" si="6"/>
        <v>0.17369152385363595</v>
      </c>
      <c r="S397" t="s">
        <v>241</v>
      </c>
      <c r="T397" t="s">
        <v>72</v>
      </c>
      <c r="U397" t="s">
        <v>73</v>
      </c>
      <c r="V397" t="s">
        <v>321</v>
      </c>
      <c r="W397" t="s">
        <v>184</v>
      </c>
      <c r="X397">
        <v>100</v>
      </c>
      <c r="Y397">
        <v>100</v>
      </c>
      <c r="Z397">
        <v>100</v>
      </c>
      <c r="AA397">
        <v>100</v>
      </c>
      <c r="AB397">
        <v>100</v>
      </c>
      <c r="AC397">
        <v>98</v>
      </c>
      <c r="AD397">
        <v>96</v>
      </c>
    </row>
    <row r="398" spans="1:30">
      <c r="A398">
        <v>312</v>
      </c>
      <c r="B398" t="s">
        <v>693</v>
      </c>
      <c r="C398">
        <f>100*Raw_counts!C313/25794</f>
        <v>0</v>
      </c>
      <c r="D398">
        <f>100*Raw_counts!D313/31879</f>
        <v>0</v>
      </c>
      <c r="E398">
        <f>100*Raw_counts!E313/63592</f>
        <v>0</v>
      </c>
      <c r="F398">
        <f>100*Raw_counts!F313/29682</f>
        <v>0</v>
      </c>
      <c r="G398">
        <f>100*Raw_counts!G313/22137</f>
        <v>9.0346478745990874E-2</v>
      </c>
      <c r="H398">
        <f>100*Raw_counts!H313/28341</f>
        <v>0</v>
      </c>
      <c r="I398">
        <f>100*Raw_counts!I313/32722</f>
        <v>0</v>
      </c>
      <c r="J398">
        <f>100*Raw_counts!J313/27792</f>
        <v>2.8785261945883708E-2</v>
      </c>
      <c r="K398">
        <f>100*Raw_counts!K313/42577</f>
        <v>0</v>
      </c>
      <c r="L398">
        <f>100*Raw_counts!L313/30146</f>
        <v>3.3171896769057255E-2</v>
      </c>
      <c r="M398">
        <f>100*Raw_counts!M313/17272</f>
        <v>5.2107457156090782E-2</v>
      </c>
      <c r="N398">
        <f>100*Raw_counts!N313/34788</f>
        <v>4.8867425549039896E-2</v>
      </c>
      <c r="O398">
        <f>100*Raw_counts!O313/34763</f>
        <v>0</v>
      </c>
      <c r="P398">
        <f>100*Raw_counts!P313/31694</f>
        <v>0.17353442291916452</v>
      </c>
      <c r="Q398">
        <f>100*Raw_counts!Q313/18022</f>
        <v>1.1097547442015314E-2</v>
      </c>
      <c r="R398">
        <f t="shared" si="6"/>
        <v>0.17353442291916452</v>
      </c>
      <c r="S398" t="s">
        <v>241</v>
      </c>
      <c r="T398" t="s">
        <v>72</v>
      </c>
      <c r="U398" t="s">
        <v>73</v>
      </c>
      <c r="V398" t="s">
        <v>321</v>
      </c>
      <c r="X398">
        <v>100</v>
      </c>
      <c r="Y398">
        <v>100</v>
      </c>
      <c r="Z398">
        <v>100</v>
      </c>
      <c r="AA398">
        <v>100</v>
      </c>
      <c r="AB398">
        <v>100</v>
      </c>
      <c r="AC398">
        <v>73</v>
      </c>
      <c r="AD398">
        <v>73</v>
      </c>
    </row>
    <row r="399" spans="1:30">
      <c r="A399">
        <v>448</v>
      </c>
      <c r="B399" t="s">
        <v>855</v>
      </c>
      <c r="C399">
        <f>100*Raw_counts!C449/25794</f>
        <v>0</v>
      </c>
      <c r="D399">
        <f>100*Raw_counts!D449/31879</f>
        <v>0</v>
      </c>
      <c r="E399">
        <f>100*Raw_counts!E449/63592</f>
        <v>0</v>
      </c>
      <c r="F399">
        <f>100*Raw_counts!F449/29682</f>
        <v>0</v>
      </c>
      <c r="G399">
        <f>100*Raw_counts!G449/22137</f>
        <v>4.5173239372995437E-2</v>
      </c>
      <c r="H399">
        <f>100*Raw_counts!H449/28341</f>
        <v>0</v>
      </c>
      <c r="I399">
        <f>100*Raw_counts!I449/32722</f>
        <v>0</v>
      </c>
      <c r="J399">
        <f>100*Raw_counts!J449/27792</f>
        <v>0</v>
      </c>
      <c r="K399">
        <f>100*Raw_counts!K449/42577</f>
        <v>0</v>
      </c>
      <c r="L399">
        <f>100*Raw_counts!L449/30146</f>
        <v>0</v>
      </c>
      <c r="M399">
        <f>100*Raw_counts!M449/17272</f>
        <v>0</v>
      </c>
      <c r="N399">
        <f>100*Raw_counts!N449/34788</f>
        <v>0</v>
      </c>
      <c r="O399">
        <f>100*Raw_counts!O449/34763</f>
        <v>0</v>
      </c>
      <c r="P399">
        <f>100*Raw_counts!P449/31694</f>
        <v>0.17353442291916452</v>
      </c>
      <c r="Q399">
        <f>100*Raw_counts!Q449/18022</f>
        <v>0</v>
      </c>
      <c r="R399">
        <f t="shared" si="6"/>
        <v>0.17353442291916452</v>
      </c>
      <c r="S399" t="s">
        <v>18</v>
      </c>
      <c r="T399" t="s">
        <v>19</v>
      </c>
      <c r="U399" t="s">
        <v>259</v>
      </c>
      <c r="V399" t="s">
        <v>57</v>
      </c>
      <c r="X399">
        <v>100</v>
      </c>
      <c r="Y399">
        <v>98</v>
      </c>
      <c r="Z399">
        <v>98</v>
      </c>
      <c r="AA399">
        <v>98</v>
      </c>
      <c r="AB399">
        <v>95</v>
      </c>
      <c r="AC399">
        <v>76</v>
      </c>
      <c r="AD399">
        <v>76</v>
      </c>
    </row>
    <row r="400" spans="1:30">
      <c r="A400">
        <v>328</v>
      </c>
      <c r="B400" t="s">
        <v>711</v>
      </c>
      <c r="C400">
        <f>100*Raw_counts!C329/25794</f>
        <v>0</v>
      </c>
      <c r="D400">
        <f>100*Raw_counts!D329/31879</f>
        <v>5.6463502619279148E-2</v>
      </c>
      <c r="E400">
        <f>100*Raw_counts!E329/63592</f>
        <v>0</v>
      </c>
      <c r="F400">
        <f>100*Raw_counts!F329/29682</f>
        <v>0</v>
      </c>
      <c r="G400">
        <f>100*Raw_counts!G329/22137</f>
        <v>0.16262366174278359</v>
      </c>
      <c r="H400">
        <f>100*Raw_counts!H329/28341</f>
        <v>0</v>
      </c>
      <c r="I400">
        <f>100*Raw_counts!I329/32722</f>
        <v>0</v>
      </c>
      <c r="J400">
        <f>100*Raw_counts!J329/27792</f>
        <v>0.17271157167530224</v>
      </c>
      <c r="K400">
        <f>100*Raw_counts!K329/42577</f>
        <v>1.8789487281865795E-2</v>
      </c>
      <c r="L400">
        <f>100*Raw_counts!L329/30146</f>
        <v>0</v>
      </c>
      <c r="M400">
        <f>100*Raw_counts!M329/17272</f>
        <v>0</v>
      </c>
      <c r="N400">
        <f>100*Raw_counts!N329/34788</f>
        <v>0</v>
      </c>
      <c r="O400">
        <f>100*Raw_counts!O329/34763</f>
        <v>0</v>
      </c>
      <c r="P400">
        <f>100*Raw_counts!P329/31694</f>
        <v>0</v>
      </c>
      <c r="Q400">
        <f>100*Raw_counts!Q329/18022</f>
        <v>0</v>
      </c>
      <c r="R400">
        <f t="shared" si="6"/>
        <v>0.17271157167530224</v>
      </c>
      <c r="S400" t="s">
        <v>712</v>
      </c>
      <c r="T400" t="s">
        <v>713</v>
      </c>
      <c r="U400" t="s">
        <v>714</v>
      </c>
      <c r="V400" t="s">
        <v>715</v>
      </c>
      <c r="W400" t="s">
        <v>716</v>
      </c>
      <c r="X400">
        <v>100</v>
      </c>
      <c r="Y400">
        <v>100</v>
      </c>
      <c r="Z400">
        <v>100</v>
      </c>
      <c r="AA400">
        <v>100</v>
      </c>
      <c r="AB400">
        <v>100</v>
      </c>
      <c r="AC400">
        <v>100</v>
      </c>
      <c r="AD400">
        <v>99</v>
      </c>
    </row>
    <row r="401" spans="1:30">
      <c r="A401">
        <v>380</v>
      </c>
      <c r="B401" t="s">
        <v>779</v>
      </c>
      <c r="C401">
        <f>100*Raw_counts!C381/25794</f>
        <v>3.8768705900597035E-2</v>
      </c>
      <c r="D401">
        <f>100*Raw_counts!D381/31879</f>
        <v>0.17252736911446406</v>
      </c>
      <c r="E401">
        <f>100*Raw_counts!E381/63592</f>
        <v>0</v>
      </c>
      <c r="F401">
        <f>100*Raw_counts!F381/29682</f>
        <v>0</v>
      </c>
      <c r="G401">
        <f>100*Raw_counts!G381/22137</f>
        <v>0</v>
      </c>
      <c r="H401">
        <f>100*Raw_counts!H381/28341</f>
        <v>0</v>
      </c>
      <c r="I401">
        <f>100*Raw_counts!I381/32722</f>
        <v>0</v>
      </c>
      <c r="J401">
        <f>100*Raw_counts!J381/27792</f>
        <v>7.9159470351180192E-2</v>
      </c>
      <c r="K401">
        <f>100*Raw_counts!K381/42577</f>
        <v>0</v>
      </c>
      <c r="L401">
        <f>100*Raw_counts!L381/30146</f>
        <v>0</v>
      </c>
      <c r="M401">
        <f>100*Raw_counts!M381/17272</f>
        <v>0</v>
      </c>
      <c r="N401">
        <f>100*Raw_counts!N381/34788</f>
        <v>0</v>
      </c>
      <c r="O401">
        <f>100*Raw_counts!O381/34763</f>
        <v>0</v>
      </c>
      <c r="P401">
        <f>100*Raw_counts!P381/31694</f>
        <v>0</v>
      </c>
      <c r="Q401">
        <f>100*Raw_counts!Q381/18022</f>
        <v>0</v>
      </c>
      <c r="R401">
        <f t="shared" si="6"/>
        <v>0.17252736911446406</v>
      </c>
      <c r="S401" t="s">
        <v>241</v>
      </c>
      <c r="T401" t="s">
        <v>72</v>
      </c>
      <c r="U401" t="s">
        <v>73</v>
      </c>
      <c r="V401" t="s">
        <v>203</v>
      </c>
      <c r="X401">
        <v>100</v>
      </c>
      <c r="Y401">
        <v>100</v>
      </c>
      <c r="Z401">
        <v>100</v>
      </c>
      <c r="AA401">
        <v>100</v>
      </c>
      <c r="AB401">
        <v>97</v>
      </c>
      <c r="AC401">
        <v>42</v>
      </c>
      <c r="AD401">
        <v>42</v>
      </c>
    </row>
    <row r="402" spans="1:30">
      <c r="A402">
        <v>667</v>
      </c>
      <c r="B402" t="s">
        <v>1110</v>
      </c>
      <c r="C402">
        <f>100*Raw_counts!C668/25794</f>
        <v>0</v>
      </c>
      <c r="D402">
        <f>100*Raw_counts!D668/31879</f>
        <v>0</v>
      </c>
      <c r="E402">
        <f>100*Raw_counts!E668/63592</f>
        <v>0</v>
      </c>
      <c r="F402">
        <f>100*Raw_counts!F668/29682</f>
        <v>0</v>
      </c>
      <c r="G402">
        <f>100*Raw_counts!G668/22137</f>
        <v>0</v>
      </c>
      <c r="H402">
        <f>100*Raw_counts!H668/28341</f>
        <v>0</v>
      </c>
      <c r="I402">
        <f>100*Raw_counts!I668/32722</f>
        <v>0</v>
      </c>
      <c r="J402">
        <f>100*Raw_counts!J668/27792</f>
        <v>0</v>
      </c>
      <c r="K402">
        <f>100*Raw_counts!K668/42577</f>
        <v>0</v>
      </c>
      <c r="L402">
        <f>100*Raw_counts!L668/30146</f>
        <v>0</v>
      </c>
      <c r="M402">
        <f>100*Raw_counts!M668/17272</f>
        <v>0</v>
      </c>
      <c r="N402">
        <f>100*Raw_counts!N668/34788</f>
        <v>0</v>
      </c>
      <c r="O402">
        <f>100*Raw_counts!O668/34763</f>
        <v>0</v>
      </c>
      <c r="P402">
        <f>100*Raw_counts!P668/31694</f>
        <v>0</v>
      </c>
      <c r="Q402">
        <f>100*Raw_counts!Q668/18022</f>
        <v>0.17201198535123738</v>
      </c>
      <c r="R402">
        <f t="shared" si="6"/>
        <v>0.17201198535123738</v>
      </c>
      <c r="S402" t="s">
        <v>477</v>
      </c>
      <c r="T402" t="s">
        <v>15</v>
      </c>
      <c r="U402" t="s">
        <v>28</v>
      </c>
      <c r="X402">
        <v>100</v>
      </c>
      <c r="Y402">
        <v>100</v>
      </c>
      <c r="Z402">
        <v>100</v>
      </c>
      <c r="AA402">
        <v>100</v>
      </c>
      <c r="AB402">
        <v>32</v>
      </c>
      <c r="AC402">
        <v>32</v>
      </c>
      <c r="AD402">
        <v>32</v>
      </c>
    </row>
    <row r="403" spans="1:30">
      <c r="A403">
        <v>592</v>
      </c>
      <c r="B403" t="s">
        <v>1031</v>
      </c>
      <c r="C403">
        <f>100*Raw_counts!C593/25794</f>
        <v>0</v>
      </c>
      <c r="D403">
        <f>100*Raw_counts!D593/31879</f>
        <v>0</v>
      </c>
      <c r="E403">
        <f>100*Raw_counts!E593/63592</f>
        <v>0</v>
      </c>
      <c r="F403">
        <f>100*Raw_counts!F593/29682</f>
        <v>0</v>
      </c>
      <c r="G403">
        <f>100*Raw_counts!G593/22137</f>
        <v>0.17165830961738265</v>
      </c>
      <c r="H403">
        <f>100*Raw_counts!H593/28341</f>
        <v>0</v>
      </c>
      <c r="I403">
        <f>100*Raw_counts!I593/32722</f>
        <v>0</v>
      </c>
      <c r="J403">
        <f>100*Raw_counts!J593/27792</f>
        <v>0</v>
      </c>
      <c r="K403">
        <f>100*Raw_counts!K593/42577</f>
        <v>0</v>
      </c>
      <c r="L403">
        <f>100*Raw_counts!L593/30146</f>
        <v>0</v>
      </c>
      <c r="M403">
        <f>100*Raw_counts!M593/17272</f>
        <v>0</v>
      </c>
      <c r="N403">
        <f>100*Raw_counts!N593/34788</f>
        <v>0</v>
      </c>
      <c r="O403">
        <f>100*Raw_counts!O593/34763</f>
        <v>0</v>
      </c>
      <c r="P403">
        <f>100*Raw_counts!P593/31694</f>
        <v>0</v>
      </c>
      <c r="Q403">
        <f>100*Raw_counts!Q593/18022</f>
        <v>0</v>
      </c>
      <c r="R403">
        <f t="shared" si="6"/>
        <v>0.17165830961738265</v>
      </c>
      <c r="S403" t="s">
        <v>18</v>
      </c>
      <c r="T403" t="s">
        <v>19</v>
      </c>
      <c r="U403" t="s">
        <v>259</v>
      </c>
      <c r="V403" t="s">
        <v>408</v>
      </c>
      <c r="X403">
        <v>100</v>
      </c>
      <c r="Y403">
        <v>100</v>
      </c>
      <c r="Z403">
        <v>100</v>
      </c>
      <c r="AA403">
        <v>100</v>
      </c>
      <c r="AB403">
        <v>97</v>
      </c>
      <c r="AC403">
        <v>49</v>
      </c>
      <c r="AD403">
        <v>49</v>
      </c>
    </row>
    <row r="404" spans="1:30">
      <c r="A404">
        <v>249</v>
      </c>
      <c r="B404" t="s">
        <v>614</v>
      </c>
      <c r="C404">
        <f>100*Raw_counts!C250/25794</f>
        <v>0</v>
      </c>
      <c r="D404">
        <f>100*Raw_counts!D250/31879</f>
        <v>0</v>
      </c>
      <c r="E404">
        <f>100*Raw_counts!E250/63592</f>
        <v>0</v>
      </c>
      <c r="F404">
        <f>100*Raw_counts!F250/29682</f>
        <v>0</v>
      </c>
      <c r="G404">
        <f>100*Raw_counts!G250/22137</f>
        <v>0</v>
      </c>
      <c r="H404">
        <f>100*Raw_counts!H250/28341</f>
        <v>0</v>
      </c>
      <c r="I404">
        <f>100*Raw_counts!I250/32722</f>
        <v>0</v>
      </c>
      <c r="J404">
        <f>100*Raw_counts!J250/27792</f>
        <v>0</v>
      </c>
      <c r="K404">
        <f>100*Raw_counts!K250/42577</f>
        <v>0</v>
      </c>
      <c r="L404">
        <f>100*Raw_counts!L250/30146</f>
        <v>0.12605320772241757</v>
      </c>
      <c r="M404">
        <f>100*Raw_counts!M250/17272</f>
        <v>0.1505326540064845</v>
      </c>
      <c r="N404">
        <f>100*Raw_counts!N250/34788</f>
        <v>0.12935494998275268</v>
      </c>
      <c r="O404">
        <f>100*Raw_counts!O250/34763</f>
        <v>0</v>
      </c>
      <c r="P404">
        <f>100*Raw_counts!P250/31694</f>
        <v>0.17037925159336151</v>
      </c>
      <c r="Q404">
        <f>100*Raw_counts!Q250/18022</f>
        <v>0</v>
      </c>
      <c r="R404">
        <f t="shared" si="6"/>
        <v>0.17037925159336151</v>
      </c>
      <c r="S404" t="s">
        <v>18</v>
      </c>
      <c r="T404" t="s">
        <v>19</v>
      </c>
      <c r="U404" t="s">
        <v>259</v>
      </c>
      <c r="V404" t="s">
        <v>530</v>
      </c>
      <c r="X404">
        <v>100</v>
      </c>
      <c r="Y404">
        <v>100</v>
      </c>
      <c r="Z404">
        <v>100</v>
      </c>
      <c r="AA404">
        <v>100</v>
      </c>
      <c r="AB404">
        <v>100</v>
      </c>
      <c r="AC404">
        <v>100</v>
      </c>
      <c r="AD404">
        <v>100</v>
      </c>
    </row>
    <row r="405" spans="1:30">
      <c r="A405">
        <v>294</v>
      </c>
      <c r="B405" t="s">
        <v>671</v>
      </c>
      <c r="C405">
        <f>100*Raw_counts!C295/25794</f>
        <v>0</v>
      </c>
      <c r="D405">
        <f>100*Raw_counts!D295/31879</f>
        <v>0.16939050785783744</v>
      </c>
      <c r="E405">
        <f>100*Raw_counts!E295/63592</f>
        <v>0</v>
      </c>
      <c r="F405">
        <f>100*Raw_counts!F295/29682</f>
        <v>0</v>
      </c>
      <c r="G405">
        <f>100*Raw_counts!G295/22137</f>
        <v>0.1038984505578895</v>
      </c>
      <c r="H405">
        <f>100*Raw_counts!H295/28341</f>
        <v>6.351222610352493E-2</v>
      </c>
      <c r="I405">
        <f>100*Raw_counts!I295/32722</f>
        <v>0</v>
      </c>
      <c r="J405">
        <f>100*Raw_counts!J295/27792</f>
        <v>6.1168681635002879E-2</v>
      </c>
      <c r="K405">
        <f>100*Raw_counts!K295/42577</f>
        <v>0</v>
      </c>
      <c r="L405">
        <f>100*Raw_counts!L295/30146</f>
        <v>2.3220327738340079E-2</v>
      </c>
      <c r="M405">
        <f>100*Raw_counts!M295/17272</f>
        <v>5.2107457156090782E-2</v>
      </c>
      <c r="N405">
        <f>100*Raw_counts!N295/34788</f>
        <v>0</v>
      </c>
      <c r="O405">
        <f>100*Raw_counts!O295/34763</f>
        <v>0</v>
      </c>
      <c r="P405">
        <f>100*Raw_counts!P295/31694</f>
        <v>0</v>
      </c>
      <c r="Q405">
        <f>100*Raw_counts!Q295/18022</f>
        <v>0</v>
      </c>
      <c r="R405">
        <f t="shared" si="6"/>
        <v>0.16939050785783744</v>
      </c>
      <c r="S405" t="s">
        <v>241</v>
      </c>
      <c r="T405" t="s">
        <v>72</v>
      </c>
      <c r="U405" t="s">
        <v>73</v>
      </c>
      <c r="V405" t="s">
        <v>77</v>
      </c>
      <c r="W405" t="s">
        <v>98</v>
      </c>
      <c r="X405">
        <v>100</v>
      </c>
      <c r="Y405">
        <v>100</v>
      </c>
      <c r="Z405">
        <v>100</v>
      </c>
      <c r="AA405">
        <v>100</v>
      </c>
      <c r="AB405">
        <v>99</v>
      </c>
      <c r="AC405">
        <v>99</v>
      </c>
      <c r="AD405">
        <v>97</v>
      </c>
    </row>
    <row r="406" spans="1:30">
      <c r="A406">
        <v>414</v>
      </c>
      <c r="B406" t="s">
        <v>816</v>
      </c>
      <c r="C406">
        <f>100*Raw_counts!C415/25794</f>
        <v>0</v>
      </c>
      <c r="D406">
        <f>100*Raw_counts!D415/31879</f>
        <v>8.4695253928918718E-2</v>
      </c>
      <c r="E406">
        <f>100*Raw_counts!E415/63592</f>
        <v>0</v>
      </c>
      <c r="F406">
        <f>100*Raw_counts!F415/29682</f>
        <v>0</v>
      </c>
      <c r="G406">
        <f>100*Raw_counts!G415/22137</f>
        <v>0</v>
      </c>
      <c r="H406">
        <f>100*Raw_counts!H415/28341</f>
        <v>0</v>
      </c>
      <c r="I406">
        <f>100*Raw_counts!I415/32722</f>
        <v>0</v>
      </c>
      <c r="J406">
        <f>100*Raw_counts!J415/27792</f>
        <v>0.16911341393206678</v>
      </c>
      <c r="K406">
        <f>100*Raw_counts!K415/42577</f>
        <v>0</v>
      </c>
      <c r="L406">
        <f>100*Raw_counts!L415/30146</f>
        <v>0</v>
      </c>
      <c r="M406">
        <f>100*Raw_counts!M415/17272</f>
        <v>0</v>
      </c>
      <c r="N406">
        <f>100*Raw_counts!N415/34788</f>
        <v>0</v>
      </c>
      <c r="O406">
        <f>100*Raw_counts!O415/34763</f>
        <v>0</v>
      </c>
      <c r="P406">
        <f>100*Raw_counts!P415/31694</f>
        <v>0</v>
      </c>
      <c r="Q406">
        <f>100*Raw_counts!Q415/18022</f>
        <v>0</v>
      </c>
      <c r="R406">
        <f t="shared" si="6"/>
        <v>0.16911341393206678</v>
      </c>
      <c r="S406" t="s">
        <v>799</v>
      </c>
      <c r="X406">
        <v>100</v>
      </c>
      <c r="Y406">
        <v>100</v>
      </c>
      <c r="Z406">
        <v>100</v>
      </c>
      <c r="AA406">
        <v>100</v>
      </c>
      <c r="AB406">
        <v>100</v>
      </c>
      <c r="AC406">
        <v>100</v>
      </c>
      <c r="AD406">
        <v>100</v>
      </c>
    </row>
    <row r="407" spans="1:30">
      <c r="A407">
        <v>256</v>
      </c>
      <c r="B407" t="s">
        <v>625</v>
      </c>
      <c r="C407">
        <f>100*Raw_counts!C257/25794</f>
        <v>0</v>
      </c>
      <c r="D407">
        <f>100*Raw_counts!D257/31879</f>
        <v>0</v>
      </c>
      <c r="E407">
        <f>100*Raw_counts!E257/63592</f>
        <v>0</v>
      </c>
      <c r="F407">
        <f>100*Raw_counts!F257/29682</f>
        <v>0</v>
      </c>
      <c r="G407">
        <f>100*Raw_counts!G257/22137</f>
        <v>0</v>
      </c>
      <c r="H407">
        <f>100*Raw_counts!H257/28341</f>
        <v>0</v>
      </c>
      <c r="I407">
        <f>100*Raw_counts!I257/32722</f>
        <v>0</v>
      </c>
      <c r="J407">
        <f>100*Raw_counts!J257/27792</f>
        <v>0</v>
      </c>
      <c r="K407">
        <f>100*Raw_counts!K257/42577</f>
        <v>0</v>
      </c>
      <c r="L407">
        <f>100*Raw_counts!L257/30146</f>
        <v>0.10615006966098321</v>
      </c>
      <c r="M407">
        <f>100*Raw_counts!M257/17272</f>
        <v>0.16790180639184807</v>
      </c>
      <c r="N407">
        <f>100*Raw_counts!N257/34788</f>
        <v>0.10060940554214097</v>
      </c>
      <c r="O407">
        <f>100*Raw_counts!O257/34763</f>
        <v>0</v>
      </c>
      <c r="P407">
        <f>100*Raw_counts!P257/31694</f>
        <v>0.15775856629014956</v>
      </c>
      <c r="Q407">
        <f>100*Raw_counts!Q257/18022</f>
        <v>6.6585284652091889E-2</v>
      </c>
      <c r="R407">
        <f t="shared" si="6"/>
        <v>0.16790180639184807</v>
      </c>
      <c r="S407" t="s">
        <v>241</v>
      </c>
      <c r="T407" t="s">
        <v>72</v>
      </c>
      <c r="U407" t="s">
        <v>73</v>
      </c>
      <c r="V407" t="s">
        <v>626</v>
      </c>
      <c r="W407" t="s">
        <v>627</v>
      </c>
      <c r="X407">
        <v>100</v>
      </c>
      <c r="Y407">
        <v>100</v>
      </c>
      <c r="Z407">
        <v>100</v>
      </c>
      <c r="AA407">
        <v>100</v>
      </c>
      <c r="AB407">
        <v>100</v>
      </c>
      <c r="AC407">
        <v>95</v>
      </c>
      <c r="AD407">
        <v>95</v>
      </c>
    </row>
    <row r="408" spans="1:30">
      <c r="A408">
        <v>454</v>
      </c>
      <c r="B408" t="s">
        <v>862</v>
      </c>
      <c r="C408">
        <f>100*Raw_counts!C455/25794</f>
        <v>0</v>
      </c>
      <c r="D408">
        <f>100*Raw_counts!D455/31879</f>
        <v>0</v>
      </c>
      <c r="E408">
        <f>100*Raw_counts!E455/63592</f>
        <v>0</v>
      </c>
      <c r="F408">
        <f>100*Raw_counts!F455/29682</f>
        <v>0</v>
      </c>
      <c r="G408">
        <f>100*Raw_counts!G455/22137</f>
        <v>0</v>
      </c>
      <c r="H408">
        <f>100*Raw_counts!H455/28341</f>
        <v>0</v>
      </c>
      <c r="I408">
        <f>100*Raw_counts!I455/32722</f>
        <v>0</v>
      </c>
      <c r="J408">
        <f>100*Raw_counts!J455/27792</f>
        <v>0</v>
      </c>
      <c r="K408">
        <f>100*Raw_counts!K455/42577</f>
        <v>0</v>
      </c>
      <c r="L408">
        <f>100*Raw_counts!L455/30146</f>
        <v>3.3171896769057255E-2</v>
      </c>
      <c r="M408">
        <f>100*Raw_counts!M455/17272</f>
        <v>0.16790180639184807</v>
      </c>
      <c r="N408">
        <f>100*Raw_counts!N455/34788</f>
        <v>2.2996435552489366E-2</v>
      </c>
      <c r="O408">
        <f>100*Raw_counts!O455/34763</f>
        <v>0</v>
      </c>
      <c r="P408">
        <f>100*Raw_counts!P455/31694</f>
        <v>5.3637912538650849E-2</v>
      </c>
      <c r="Q408">
        <f>100*Raw_counts!Q455/18022</f>
        <v>0</v>
      </c>
      <c r="R408">
        <f t="shared" si="6"/>
        <v>0.16790180639184807</v>
      </c>
      <c r="S408" t="s">
        <v>18</v>
      </c>
      <c r="T408" t="s">
        <v>19</v>
      </c>
      <c r="U408" t="s">
        <v>259</v>
      </c>
      <c r="V408" t="s">
        <v>408</v>
      </c>
      <c r="W408" t="s">
        <v>863</v>
      </c>
      <c r="X408">
        <v>100</v>
      </c>
      <c r="Y408">
        <v>100</v>
      </c>
      <c r="Z408">
        <v>100</v>
      </c>
      <c r="AA408">
        <v>100</v>
      </c>
      <c r="AB408">
        <v>95</v>
      </c>
      <c r="AC408">
        <v>80</v>
      </c>
      <c r="AD408">
        <v>80</v>
      </c>
    </row>
    <row r="409" spans="1:30">
      <c r="A409">
        <v>310</v>
      </c>
      <c r="B409" t="s">
        <v>691</v>
      </c>
      <c r="C409">
        <f>100*Raw_counts!C311/25794</f>
        <v>0</v>
      </c>
      <c r="D409">
        <f>100*Raw_counts!D311/31879</f>
        <v>0</v>
      </c>
      <c r="E409">
        <f>100*Raw_counts!E311/63592</f>
        <v>0</v>
      </c>
      <c r="F409">
        <f>100*Raw_counts!F311/29682</f>
        <v>0</v>
      </c>
      <c r="G409">
        <f>100*Raw_counts!G311/22137</f>
        <v>0</v>
      </c>
      <c r="H409">
        <f>100*Raw_counts!H311/28341</f>
        <v>0</v>
      </c>
      <c r="I409">
        <f>100*Raw_counts!I311/32722</f>
        <v>0</v>
      </c>
      <c r="J409">
        <f>100*Raw_counts!J311/27792</f>
        <v>2.5187104202648244E-2</v>
      </c>
      <c r="K409">
        <f>100*Raw_counts!K311/42577</f>
        <v>0</v>
      </c>
      <c r="L409">
        <f>100*Raw_counts!L311/30146</f>
        <v>2.3220327738340079E-2</v>
      </c>
      <c r="M409">
        <f>100*Raw_counts!M311/17272</f>
        <v>0.13895321908290875</v>
      </c>
      <c r="N409">
        <f>100*Raw_counts!N311/34788</f>
        <v>8.9111187765896285E-2</v>
      </c>
      <c r="O409">
        <f>100*Raw_counts!O311/34763</f>
        <v>0</v>
      </c>
      <c r="P409">
        <f>100*Raw_counts!P311/31694</f>
        <v>0.16722408026755853</v>
      </c>
      <c r="Q409">
        <f>100*Raw_counts!Q311/18022</f>
        <v>0</v>
      </c>
      <c r="R409">
        <f t="shared" si="6"/>
        <v>0.16722408026755853</v>
      </c>
      <c r="S409" t="s">
        <v>241</v>
      </c>
      <c r="T409" t="s">
        <v>72</v>
      </c>
      <c r="U409" t="s">
        <v>73</v>
      </c>
      <c r="V409" t="s">
        <v>134</v>
      </c>
      <c r="W409" t="s">
        <v>135</v>
      </c>
      <c r="X409">
        <v>100</v>
      </c>
      <c r="Y409">
        <v>100</v>
      </c>
      <c r="Z409">
        <v>100</v>
      </c>
      <c r="AA409">
        <v>100</v>
      </c>
      <c r="AB409">
        <v>100</v>
      </c>
      <c r="AC409">
        <v>100</v>
      </c>
      <c r="AD409">
        <v>100</v>
      </c>
    </row>
    <row r="410" spans="1:30">
      <c r="A410">
        <v>344</v>
      </c>
      <c r="B410" t="s">
        <v>733</v>
      </c>
      <c r="C410">
        <f>100*Raw_counts!C345/25794</f>
        <v>0</v>
      </c>
      <c r="D410">
        <f>100*Raw_counts!D345/31879</f>
        <v>0</v>
      </c>
      <c r="E410">
        <f>100*Raw_counts!E345/63592</f>
        <v>0</v>
      </c>
      <c r="F410">
        <f>100*Raw_counts!F345/29682</f>
        <v>0</v>
      </c>
      <c r="G410">
        <f>100*Raw_counts!G345/22137</f>
        <v>0.16714098568008312</v>
      </c>
      <c r="H410">
        <f>100*Raw_counts!H345/28341</f>
        <v>0</v>
      </c>
      <c r="I410">
        <f>100*Raw_counts!I345/32722</f>
        <v>0</v>
      </c>
      <c r="J410">
        <f>100*Raw_counts!J345/27792</f>
        <v>8.9953943580886583E-2</v>
      </c>
      <c r="K410">
        <f>100*Raw_counts!K345/42577</f>
        <v>0</v>
      </c>
      <c r="L410">
        <f>100*Raw_counts!L345/30146</f>
        <v>0</v>
      </c>
      <c r="M410">
        <f>100*Raw_counts!M345/17272</f>
        <v>0</v>
      </c>
      <c r="N410">
        <f>100*Raw_counts!N345/34788</f>
        <v>0</v>
      </c>
      <c r="O410">
        <f>100*Raw_counts!O345/34763</f>
        <v>0</v>
      </c>
      <c r="P410">
        <f>100*Raw_counts!P345/31694</f>
        <v>0.12936202435792263</v>
      </c>
      <c r="Q410">
        <f>100*Raw_counts!Q345/18022</f>
        <v>0</v>
      </c>
      <c r="R410">
        <f t="shared" si="6"/>
        <v>0.16714098568008312</v>
      </c>
      <c r="S410" t="s">
        <v>241</v>
      </c>
      <c r="T410" t="s">
        <v>72</v>
      </c>
      <c r="U410" t="s">
        <v>73</v>
      </c>
      <c r="V410" t="s">
        <v>321</v>
      </c>
      <c r="W410" t="s">
        <v>526</v>
      </c>
      <c r="X410">
        <v>100</v>
      </c>
      <c r="Y410">
        <v>100</v>
      </c>
      <c r="Z410">
        <v>100</v>
      </c>
      <c r="AA410">
        <v>100</v>
      </c>
      <c r="AB410">
        <v>87</v>
      </c>
      <c r="AC410">
        <v>57</v>
      </c>
      <c r="AD410">
        <v>57</v>
      </c>
    </row>
    <row r="411" spans="1:30">
      <c r="A411">
        <v>605</v>
      </c>
      <c r="B411" t="s">
        <v>1044</v>
      </c>
      <c r="C411">
        <f>100*Raw_counts!C606/25794</f>
        <v>0</v>
      </c>
      <c r="D411">
        <f>100*Raw_counts!D606/31879</f>
        <v>0</v>
      </c>
      <c r="E411">
        <f>100*Raw_counts!E606/63592</f>
        <v>0</v>
      </c>
      <c r="F411">
        <f>100*Raw_counts!F606/29682</f>
        <v>0</v>
      </c>
      <c r="G411">
        <f>100*Raw_counts!G606/22137</f>
        <v>0.16714098568008312</v>
      </c>
      <c r="H411">
        <f>100*Raw_counts!H606/28341</f>
        <v>0</v>
      </c>
      <c r="I411">
        <f>100*Raw_counts!I606/32722</f>
        <v>0</v>
      </c>
      <c r="J411">
        <f>100*Raw_counts!J606/27792</f>
        <v>0</v>
      </c>
      <c r="K411">
        <f>100*Raw_counts!K606/42577</f>
        <v>0</v>
      </c>
      <c r="L411">
        <f>100*Raw_counts!L606/30146</f>
        <v>0</v>
      </c>
      <c r="M411">
        <f>100*Raw_counts!M606/17272</f>
        <v>0</v>
      </c>
      <c r="N411">
        <f>100*Raw_counts!N606/34788</f>
        <v>0</v>
      </c>
      <c r="O411">
        <f>100*Raw_counts!O606/34763</f>
        <v>0</v>
      </c>
      <c r="P411">
        <f>100*Raw_counts!P606/31694</f>
        <v>0</v>
      </c>
      <c r="Q411">
        <f>100*Raw_counts!Q606/18022</f>
        <v>0</v>
      </c>
      <c r="R411">
        <f t="shared" si="6"/>
        <v>0.16714098568008312</v>
      </c>
      <c r="S411" t="s">
        <v>265</v>
      </c>
      <c r="T411" t="s">
        <v>441</v>
      </c>
      <c r="U411" t="s">
        <v>442</v>
      </c>
      <c r="X411">
        <v>100</v>
      </c>
      <c r="Y411">
        <v>100</v>
      </c>
      <c r="Z411">
        <v>100</v>
      </c>
      <c r="AA411">
        <v>100</v>
      </c>
      <c r="AB411">
        <v>100</v>
      </c>
      <c r="AC411">
        <v>100</v>
      </c>
      <c r="AD411">
        <v>100</v>
      </c>
    </row>
    <row r="412" spans="1:30">
      <c r="A412">
        <v>606</v>
      </c>
      <c r="B412" t="s">
        <v>1045</v>
      </c>
      <c r="C412">
        <f>100*Raw_counts!C607/25794</f>
        <v>0</v>
      </c>
      <c r="D412">
        <f>100*Raw_counts!D607/31879</f>
        <v>0</v>
      </c>
      <c r="E412">
        <f>100*Raw_counts!E607/63592</f>
        <v>0</v>
      </c>
      <c r="F412">
        <f>100*Raw_counts!F607/29682</f>
        <v>0</v>
      </c>
      <c r="G412">
        <f>100*Raw_counts!G607/22137</f>
        <v>0.16714098568008312</v>
      </c>
      <c r="H412">
        <f>100*Raw_counts!H607/28341</f>
        <v>0</v>
      </c>
      <c r="I412">
        <f>100*Raw_counts!I607/32722</f>
        <v>0</v>
      </c>
      <c r="J412">
        <f>100*Raw_counts!J607/27792</f>
        <v>0</v>
      </c>
      <c r="K412">
        <f>100*Raw_counts!K607/42577</f>
        <v>0</v>
      </c>
      <c r="L412">
        <f>100*Raw_counts!L607/30146</f>
        <v>0</v>
      </c>
      <c r="M412">
        <f>100*Raw_counts!M607/17272</f>
        <v>0</v>
      </c>
      <c r="N412">
        <f>100*Raw_counts!N607/34788</f>
        <v>0</v>
      </c>
      <c r="O412">
        <f>100*Raw_counts!O607/34763</f>
        <v>0</v>
      </c>
      <c r="P412">
        <f>100*Raw_counts!P607/31694</f>
        <v>0</v>
      </c>
      <c r="Q412">
        <f>100*Raw_counts!Q607/18022</f>
        <v>0</v>
      </c>
      <c r="R412">
        <f t="shared" si="6"/>
        <v>0.16714098568008312</v>
      </c>
      <c r="S412" t="s">
        <v>376</v>
      </c>
      <c r="T412" t="s">
        <v>177</v>
      </c>
      <c r="U412" t="s">
        <v>377</v>
      </c>
      <c r="V412" t="s">
        <v>378</v>
      </c>
      <c r="W412" t="s">
        <v>379</v>
      </c>
      <c r="X412">
        <v>100</v>
      </c>
      <c r="Y412">
        <v>100</v>
      </c>
      <c r="Z412">
        <v>100</v>
      </c>
      <c r="AA412">
        <v>100</v>
      </c>
      <c r="AB412">
        <v>100</v>
      </c>
      <c r="AC412">
        <v>100</v>
      </c>
      <c r="AD412">
        <v>100</v>
      </c>
    </row>
    <row r="413" spans="1:30">
      <c r="A413">
        <v>422</v>
      </c>
      <c r="B413" t="s">
        <v>826</v>
      </c>
      <c r="C413">
        <f>100*Raw_counts!C423/25794</f>
        <v>0</v>
      </c>
      <c r="D413">
        <f>100*Raw_counts!D423/31879</f>
        <v>0.16625364660121084</v>
      </c>
      <c r="E413">
        <f>100*Raw_counts!E423/63592</f>
        <v>0</v>
      </c>
      <c r="F413">
        <f>100*Raw_counts!F423/29682</f>
        <v>0</v>
      </c>
      <c r="G413">
        <f>100*Raw_counts!G423/22137</f>
        <v>8.1311830871391794E-2</v>
      </c>
      <c r="H413">
        <f>100*Raw_counts!H423/28341</f>
        <v>0</v>
      </c>
      <c r="I413">
        <f>100*Raw_counts!I423/32722</f>
        <v>0</v>
      </c>
      <c r="J413">
        <f>100*Raw_counts!J423/27792</f>
        <v>0</v>
      </c>
      <c r="K413">
        <f>100*Raw_counts!K423/42577</f>
        <v>0</v>
      </c>
      <c r="L413">
        <f>100*Raw_counts!L423/30146</f>
        <v>0</v>
      </c>
      <c r="M413">
        <f>100*Raw_counts!M423/17272</f>
        <v>0</v>
      </c>
      <c r="N413">
        <f>100*Raw_counts!N423/34788</f>
        <v>0</v>
      </c>
      <c r="O413">
        <f>100*Raw_counts!O423/34763</f>
        <v>0</v>
      </c>
      <c r="P413">
        <f>100*Raw_counts!P423/31694</f>
        <v>0</v>
      </c>
      <c r="Q413">
        <f>100*Raw_counts!Q423/18022</f>
        <v>0</v>
      </c>
      <c r="R413">
        <f t="shared" si="6"/>
        <v>0.16625364660121084</v>
      </c>
      <c r="S413" t="s">
        <v>18</v>
      </c>
      <c r="T413" t="s">
        <v>827</v>
      </c>
      <c r="U413" t="s">
        <v>828</v>
      </c>
      <c r="V413" t="s">
        <v>200</v>
      </c>
      <c r="W413" t="s">
        <v>829</v>
      </c>
      <c r="X413">
        <v>100</v>
      </c>
      <c r="Y413">
        <v>100</v>
      </c>
      <c r="Z413">
        <v>100</v>
      </c>
      <c r="AA413">
        <v>100</v>
      </c>
      <c r="AB413">
        <v>100</v>
      </c>
      <c r="AC413">
        <v>57</v>
      </c>
      <c r="AD413">
        <v>39</v>
      </c>
    </row>
    <row r="414" spans="1:30">
      <c r="A414">
        <v>238</v>
      </c>
      <c r="B414" t="s">
        <v>595</v>
      </c>
      <c r="C414">
        <f>100*Raw_counts!C239/25794</f>
        <v>0</v>
      </c>
      <c r="D414">
        <f>100*Raw_counts!D239/31879</f>
        <v>0</v>
      </c>
      <c r="E414">
        <f>100*Raw_counts!E239/63592</f>
        <v>0</v>
      </c>
      <c r="F414">
        <f>100*Raw_counts!F239/29682</f>
        <v>0</v>
      </c>
      <c r="G414">
        <f>100*Raw_counts!G239/22137</f>
        <v>0</v>
      </c>
      <c r="H414">
        <f>100*Raw_counts!H239/28341</f>
        <v>0</v>
      </c>
      <c r="I414">
        <f>100*Raw_counts!I239/32722</f>
        <v>0</v>
      </c>
      <c r="J414">
        <f>100*Raw_counts!J239/27792</f>
        <v>0</v>
      </c>
      <c r="K414">
        <f>100*Raw_counts!K239/42577</f>
        <v>0</v>
      </c>
      <c r="L414">
        <f>100*Raw_counts!L239/30146</f>
        <v>0.16585948384528626</v>
      </c>
      <c r="M414">
        <f>100*Raw_counts!M239/17272</f>
        <v>0.16211208893006021</v>
      </c>
      <c r="N414">
        <f>100*Raw_counts!N239/34788</f>
        <v>0.15235138553524205</v>
      </c>
      <c r="O414">
        <f>100*Raw_counts!O239/34763</f>
        <v>0</v>
      </c>
      <c r="P414">
        <f>100*Raw_counts!P239/31694</f>
        <v>0.12305168170631665</v>
      </c>
      <c r="Q414">
        <f>100*Raw_counts!Q239/18022</f>
        <v>0</v>
      </c>
      <c r="R414">
        <f t="shared" si="6"/>
        <v>0.16585948384528626</v>
      </c>
      <c r="S414" t="s">
        <v>241</v>
      </c>
      <c r="T414" t="s">
        <v>72</v>
      </c>
      <c r="U414" t="s">
        <v>73</v>
      </c>
      <c r="V414" t="s">
        <v>77</v>
      </c>
      <c r="W414" t="s">
        <v>596</v>
      </c>
      <c r="X414">
        <v>100</v>
      </c>
      <c r="Y414">
        <v>100</v>
      </c>
      <c r="Z414">
        <v>100</v>
      </c>
      <c r="AA414">
        <v>100</v>
      </c>
      <c r="AB414">
        <v>100</v>
      </c>
      <c r="AC414">
        <v>74</v>
      </c>
      <c r="AD414">
        <v>74</v>
      </c>
    </row>
    <row r="415" spans="1:30">
      <c r="A415">
        <v>334</v>
      </c>
      <c r="B415" t="s">
        <v>722</v>
      </c>
      <c r="C415">
        <f>100*Raw_counts!C335/25794</f>
        <v>2.7138094130417928E-2</v>
      </c>
      <c r="D415">
        <f>100*Raw_counts!D335/31879</f>
        <v>8.7832115185545345E-2</v>
      </c>
      <c r="E415">
        <f>100*Raw_counts!E335/63592</f>
        <v>0</v>
      </c>
      <c r="F415">
        <f>100*Raw_counts!F335/29682</f>
        <v>0</v>
      </c>
      <c r="G415">
        <f>100*Raw_counts!G335/22137</f>
        <v>6.7759859059493152E-2</v>
      </c>
      <c r="H415">
        <f>100*Raw_counts!H335/28341</f>
        <v>7.0569140115027702E-3</v>
      </c>
      <c r="I415">
        <f>100*Raw_counts!I335/32722</f>
        <v>0</v>
      </c>
      <c r="J415">
        <f>100*Raw_counts!J335/27792</f>
        <v>0.16551525618883131</v>
      </c>
      <c r="K415">
        <f>100*Raw_counts!K335/42577</f>
        <v>1.644080137163257E-2</v>
      </c>
      <c r="L415">
        <f>100*Raw_counts!L335/30146</f>
        <v>0</v>
      </c>
      <c r="M415">
        <f>100*Raw_counts!M335/17272</f>
        <v>0</v>
      </c>
      <c r="N415">
        <f>100*Raw_counts!N335/34788</f>
        <v>0</v>
      </c>
      <c r="O415">
        <f>100*Raw_counts!O335/34763</f>
        <v>0</v>
      </c>
      <c r="P415">
        <f>100*Raw_counts!P335/31694</f>
        <v>0</v>
      </c>
      <c r="Q415">
        <f>100*Raw_counts!Q335/18022</f>
        <v>0</v>
      </c>
      <c r="R415">
        <f t="shared" si="6"/>
        <v>0.16551525618883131</v>
      </c>
      <c r="S415" t="s">
        <v>18</v>
      </c>
      <c r="T415" t="s">
        <v>19</v>
      </c>
      <c r="U415" t="s">
        <v>283</v>
      </c>
      <c r="V415" t="s">
        <v>284</v>
      </c>
      <c r="W415" t="s">
        <v>285</v>
      </c>
      <c r="X415">
        <v>100</v>
      </c>
      <c r="Y415">
        <v>100</v>
      </c>
      <c r="Z415">
        <v>100</v>
      </c>
      <c r="AA415">
        <v>100</v>
      </c>
      <c r="AB415">
        <v>100</v>
      </c>
      <c r="AC415">
        <v>100</v>
      </c>
      <c r="AD415">
        <v>100</v>
      </c>
    </row>
    <row r="416" spans="1:30">
      <c r="A416">
        <v>523</v>
      </c>
      <c r="B416" t="s">
        <v>950</v>
      </c>
      <c r="C416">
        <f>100*Raw_counts!C524/25794</f>
        <v>0</v>
      </c>
      <c r="D416">
        <f>100*Raw_counts!D524/31879</f>
        <v>0</v>
      </c>
      <c r="E416">
        <f>100*Raw_counts!E524/63592</f>
        <v>0</v>
      </c>
      <c r="F416">
        <f>100*Raw_counts!F524/29682</f>
        <v>0</v>
      </c>
      <c r="G416">
        <f>100*Raw_counts!G524/22137</f>
        <v>0</v>
      </c>
      <c r="H416">
        <f>100*Raw_counts!H524/28341</f>
        <v>0</v>
      </c>
      <c r="I416">
        <f>100*Raw_counts!I524/32722</f>
        <v>0</v>
      </c>
      <c r="J416">
        <f>100*Raw_counts!J524/27792</f>
        <v>0.16551525618883131</v>
      </c>
      <c r="K416">
        <f>100*Raw_counts!K524/42577</f>
        <v>0</v>
      </c>
      <c r="L416">
        <f>100*Raw_counts!L524/30146</f>
        <v>0</v>
      </c>
      <c r="M416">
        <f>100*Raw_counts!M524/17272</f>
        <v>0</v>
      </c>
      <c r="N416">
        <f>100*Raw_counts!N524/34788</f>
        <v>0</v>
      </c>
      <c r="O416">
        <f>100*Raw_counts!O524/34763</f>
        <v>0</v>
      </c>
      <c r="P416">
        <f>100*Raw_counts!P524/31694</f>
        <v>0</v>
      </c>
      <c r="Q416">
        <f>100*Raw_counts!Q524/18022</f>
        <v>0</v>
      </c>
      <c r="R416">
        <f t="shared" si="6"/>
        <v>0.16551525618883131</v>
      </c>
      <c r="S416" t="s">
        <v>265</v>
      </c>
      <c r="T416" t="s">
        <v>441</v>
      </c>
      <c r="U416" t="s">
        <v>442</v>
      </c>
      <c r="X416">
        <v>100</v>
      </c>
      <c r="Y416">
        <v>100</v>
      </c>
      <c r="Z416">
        <v>100</v>
      </c>
      <c r="AA416">
        <v>100</v>
      </c>
      <c r="AB416">
        <v>100</v>
      </c>
      <c r="AC416">
        <v>100</v>
      </c>
      <c r="AD416">
        <v>100</v>
      </c>
    </row>
    <row r="417" spans="1:30">
      <c r="A417">
        <v>520</v>
      </c>
      <c r="B417" t="s">
        <v>944</v>
      </c>
      <c r="C417">
        <f>100*Raw_counts!C521/25794</f>
        <v>0</v>
      </c>
      <c r="D417">
        <f>100*Raw_counts!D521/31879</f>
        <v>3.1368612566266191E-2</v>
      </c>
      <c r="E417">
        <f>100*Raw_counts!E521/63592</f>
        <v>0</v>
      </c>
      <c r="F417">
        <f>100*Raw_counts!F521/29682</f>
        <v>0</v>
      </c>
      <c r="G417">
        <f>100*Raw_counts!G521/22137</f>
        <v>0.16262366174278359</v>
      </c>
      <c r="H417">
        <f>100*Raw_counts!H521/28341</f>
        <v>0</v>
      </c>
      <c r="I417">
        <f>100*Raw_counts!I521/32722</f>
        <v>0</v>
      </c>
      <c r="J417">
        <f>100*Raw_counts!J521/27792</f>
        <v>0</v>
      </c>
      <c r="K417">
        <f>100*Raw_counts!K521/42577</f>
        <v>0</v>
      </c>
      <c r="L417">
        <f>100*Raw_counts!L521/30146</f>
        <v>0</v>
      </c>
      <c r="M417">
        <f>100*Raw_counts!M521/17272</f>
        <v>0</v>
      </c>
      <c r="N417">
        <f>100*Raw_counts!N521/34788</f>
        <v>0</v>
      </c>
      <c r="O417">
        <f>100*Raw_counts!O521/34763</f>
        <v>0</v>
      </c>
      <c r="P417">
        <f>100*Raw_counts!P521/31694</f>
        <v>0</v>
      </c>
      <c r="Q417">
        <f>100*Raw_counts!Q521/18022</f>
        <v>0</v>
      </c>
      <c r="R417">
        <f t="shared" si="6"/>
        <v>0.16262366174278359</v>
      </c>
      <c r="S417" t="s">
        <v>18</v>
      </c>
      <c r="T417" t="s">
        <v>19</v>
      </c>
      <c r="U417" t="s">
        <v>253</v>
      </c>
      <c r="V417" t="s">
        <v>27</v>
      </c>
      <c r="W417" t="s">
        <v>670</v>
      </c>
      <c r="X417">
        <v>100</v>
      </c>
      <c r="Y417">
        <v>100</v>
      </c>
      <c r="Z417">
        <v>100</v>
      </c>
      <c r="AA417">
        <v>100</v>
      </c>
      <c r="AB417">
        <v>100</v>
      </c>
      <c r="AC417">
        <v>98</v>
      </c>
      <c r="AD417">
        <v>98</v>
      </c>
    </row>
    <row r="418" spans="1:30">
      <c r="A418">
        <v>583</v>
      </c>
      <c r="B418" t="s">
        <v>1021</v>
      </c>
      <c r="C418">
        <f>100*Raw_counts!C584/25794</f>
        <v>0</v>
      </c>
      <c r="D418">
        <f>100*Raw_counts!D584/31879</f>
        <v>0</v>
      </c>
      <c r="E418">
        <f>100*Raw_counts!E584/63592</f>
        <v>0</v>
      </c>
      <c r="F418">
        <f>100*Raw_counts!F584/29682</f>
        <v>0</v>
      </c>
      <c r="G418">
        <f>100*Raw_counts!G584/22137</f>
        <v>0.16262366174278359</v>
      </c>
      <c r="H418">
        <f>100*Raw_counts!H584/28341</f>
        <v>1.0585371017254154E-2</v>
      </c>
      <c r="I418">
        <f>100*Raw_counts!I584/32722</f>
        <v>0</v>
      </c>
      <c r="J418">
        <f>100*Raw_counts!J584/27792</f>
        <v>0</v>
      </c>
      <c r="K418">
        <f>100*Raw_counts!K584/42577</f>
        <v>0</v>
      </c>
      <c r="L418">
        <f>100*Raw_counts!L584/30146</f>
        <v>0</v>
      </c>
      <c r="M418">
        <f>100*Raw_counts!M584/17272</f>
        <v>0</v>
      </c>
      <c r="N418">
        <f>100*Raw_counts!N584/34788</f>
        <v>0</v>
      </c>
      <c r="O418">
        <f>100*Raw_counts!O584/34763</f>
        <v>0</v>
      </c>
      <c r="P418">
        <f>100*Raw_counts!P584/31694</f>
        <v>0</v>
      </c>
      <c r="Q418">
        <f>100*Raw_counts!Q584/18022</f>
        <v>0</v>
      </c>
      <c r="R418">
        <f t="shared" si="6"/>
        <v>0.16262366174278359</v>
      </c>
      <c r="S418" t="s">
        <v>265</v>
      </c>
      <c r="T418" t="s">
        <v>441</v>
      </c>
      <c r="U418" t="s">
        <v>442</v>
      </c>
      <c r="X418">
        <v>100</v>
      </c>
      <c r="Y418">
        <v>100</v>
      </c>
      <c r="Z418">
        <v>100</v>
      </c>
      <c r="AA418">
        <v>100</v>
      </c>
      <c r="AB418">
        <v>100</v>
      </c>
      <c r="AC418">
        <v>100</v>
      </c>
      <c r="AD418">
        <v>100</v>
      </c>
    </row>
    <row r="419" spans="1:30">
      <c r="A419">
        <v>265</v>
      </c>
      <c r="B419" t="s">
        <v>638</v>
      </c>
      <c r="C419">
        <f>100*Raw_counts!C266/25794</f>
        <v>0</v>
      </c>
      <c r="D419">
        <f>100*Raw_counts!D266/31879</f>
        <v>0</v>
      </c>
      <c r="E419">
        <f>100*Raw_counts!E266/63592</f>
        <v>0</v>
      </c>
      <c r="F419">
        <f>100*Raw_counts!F266/29682</f>
        <v>0</v>
      </c>
      <c r="G419">
        <f>100*Raw_counts!G266/22137</f>
        <v>2.7103943623797262E-2</v>
      </c>
      <c r="H419">
        <f>100*Raw_counts!H266/28341</f>
        <v>0</v>
      </c>
      <c r="I419">
        <f>100*Raw_counts!I266/32722</f>
        <v>0</v>
      </c>
      <c r="J419">
        <f>100*Raw_counts!J266/27792</f>
        <v>0</v>
      </c>
      <c r="K419">
        <f>100*Raw_counts!K266/42577</f>
        <v>0</v>
      </c>
      <c r="L419">
        <f>100*Raw_counts!L266/30146</f>
        <v>0.16254229416838054</v>
      </c>
      <c r="M419">
        <f>100*Raw_counts!M266/17272</f>
        <v>8.6845761926817977E-2</v>
      </c>
      <c r="N419">
        <f>100*Raw_counts!N266/34788</f>
        <v>0.11210762331838565</v>
      </c>
      <c r="O419">
        <f>100*Raw_counts!O266/34763</f>
        <v>0</v>
      </c>
      <c r="P419">
        <f>100*Raw_counts!P266/31694</f>
        <v>0.13251719568372564</v>
      </c>
      <c r="Q419">
        <f>100*Raw_counts!Q266/18022</f>
        <v>0</v>
      </c>
      <c r="R419">
        <f t="shared" si="6"/>
        <v>0.16254229416838054</v>
      </c>
      <c r="S419" t="s">
        <v>241</v>
      </c>
      <c r="T419" t="s">
        <v>72</v>
      </c>
      <c r="U419" t="s">
        <v>73</v>
      </c>
      <c r="V419" t="s">
        <v>134</v>
      </c>
      <c r="W419" t="s">
        <v>135</v>
      </c>
      <c r="X419">
        <v>100</v>
      </c>
      <c r="Y419">
        <v>100</v>
      </c>
      <c r="Z419">
        <v>100</v>
      </c>
      <c r="AA419">
        <v>96</v>
      </c>
      <c r="AB419">
        <v>95</v>
      </c>
      <c r="AC419">
        <v>95</v>
      </c>
      <c r="AD419">
        <v>93</v>
      </c>
    </row>
    <row r="420" spans="1:30">
      <c r="A420">
        <v>516</v>
      </c>
      <c r="B420" t="s">
        <v>940</v>
      </c>
      <c r="C420">
        <f>100*Raw_counts!C517/25794</f>
        <v>0</v>
      </c>
      <c r="D420">
        <f>100*Raw_counts!D517/31879</f>
        <v>0</v>
      </c>
      <c r="E420">
        <f>100*Raw_counts!E517/63592</f>
        <v>0</v>
      </c>
      <c r="F420">
        <f>100*Raw_counts!F517/29682</f>
        <v>0</v>
      </c>
      <c r="G420">
        <f>100*Raw_counts!G517/22137</f>
        <v>0</v>
      </c>
      <c r="H420">
        <f>100*Raw_counts!H517/28341</f>
        <v>0</v>
      </c>
      <c r="I420">
        <f>100*Raw_counts!I517/32722</f>
        <v>0</v>
      </c>
      <c r="J420">
        <f>100*Raw_counts!J517/27792</f>
        <v>0</v>
      </c>
      <c r="K420">
        <f>100*Raw_counts!K517/42577</f>
        <v>0</v>
      </c>
      <c r="L420">
        <f>100*Raw_counts!L517/30146</f>
        <v>6.3026603861208785E-2</v>
      </c>
      <c r="M420">
        <f>100*Raw_counts!M517/17272</f>
        <v>0.16211208893006021</v>
      </c>
      <c r="N420">
        <f>100*Raw_counts!N517/34788</f>
        <v>0</v>
      </c>
      <c r="O420">
        <f>100*Raw_counts!O517/34763</f>
        <v>0</v>
      </c>
      <c r="P420">
        <f>100*Raw_counts!P517/31694</f>
        <v>0</v>
      </c>
      <c r="Q420">
        <f>100*Raw_counts!Q517/18022</f>
        <v>0</v>
      </c>
      <c r="R420">
        <f t="shared" si="6"/>
        <v>0.16211208893006021</v>
      </c>
      <c r="S420" t="s">
        <v>18</v>
      </c>
      <c r="T420" t="s">
        <v>19</v>
      </c>
      <c r="U420" t="s">
        <v>283</v>
      </c>
      <c r="V420" t="s">
        <v>284</v>
      </c>
      <c r="W420" t="s">
        <v>285</v>
      </c>
      <c r="X420">
        <v>100</v>
      </c>
      <c r="Y420">
        <v>100</v>
      </c>
      <c r="Z420">
        <v>100</v>
      </c>
      <c r="AA420">
        <v>100</v>
      </c>
      <c r="AB420">
        <v>100</v>
      </c>
      <c r="AC420">
        <v>100</v>
      </c>
      <c r="AD420">
        <v>100</v>
      </c>
    </row>
    <row r="421" spans="1:30">
      <c r="A421">
        <v>368</v>
      </c>
      <c r="B421" t="s">
        <v>765</v>
      </c>
      <c r="C421">
        <f>100*Raw_counts!C369/25794</f>
        <v>0</v>
      </c>
      <c r="D421">
        <f>100*Raw_counts!D369/31879</f>
        <v>0</v>
      </c>
      <c r="E421">
        <f>100*Raw_counts!E369/63592</f>
        <v>0</v>
      </c>
      <c r="F421">
        <f>100*Raw_counts!F369/29682</f>
        <v>0</v>
      </c>
      <c r="G421">
        <f>100*Raw_counts!G369/22137</f>
        <v>9.0346478745990874E-2</v>
      </c>
      <c r="H421">
        <f>100*Raw_counts!H369/28341</f>
        <v>0</v>
      </c>
      <c r="I421">
        <f>100*Raw_counts!I369/32722</f>
        <v>0</v>
      </c>
      <c r="J421">
        <f>100*Raw_counts!J369/27792</f>
        <v>0</v>
      </c>
      <c r="K421">
        <f>100*Raw_counts!K369/42577</f>
        <v>0</v>
      </c>
      <c r="L421">
        <f>100*Raw_counts!L369/30146</f>
        <v>0</v>
      </c>
      <c r="M421">
        <f>100*Raw_counts!M369/17272</f>
        <v>8.6845761926817977E-2</v>
      </c>
      <c r="N421">
        <f>100*Raw_counts!N369/34788</f>
        <v>2.2996435552489366E-2</v>
      </c>
      <c r="O421">
        <f>100*Raw_counts!O369/34763</f>
        <v>0</v>
      </c>
      <c r="P421">
        <f>100*Raw_counts!P369/31694</f>
        <v>0.16091373761595254</v>
      </c>
      <c r="Q421">
        <f>100*Raw_counts!Q369/18022</f>
        <v>0</v>
      </c>
      <c r="R421">
        <f t="shared" si="6"/>
        <v>0.16091373761595254</v>
      </c>
      <c r="S421" t="s">
        <v>241</v>
      </c>
      <c r="T421" t="s">
        <v>72</v>
      </c>
      <c r="U421" t="s">
        <v>73</v>
      </c>
      <c r="V421" t="s">
        <v>458</v>
      </c>
      <c r="X421">
        <v>100</v>
      </c>
      <c r="Y421">
        <v>100</v>
      </c>
      <c r="Z421">
        <v>100</v>
      </c>
      <c r="AA421">
        <v>100</v>
      </c>
      <c r="AB421">
        <v>100</v>
      </c>
      <c r="AC421">
        <v>100</v>
      </c>
      <c r="AD421">
        <v>100</v>
      </c>
    </row>
    <row r="422" spans="1:30">
      <c r="A422">
        <v>223</v>
      </c>
      <c r="B422" t="s">
        <v>579</v>
      </c>
      <c r="C422">
        <f>100*Raw_counts!C224/25794</f>
        <v>6.978367062107467E-2</v>
      </c>
      <c r="D422">
        <f>100*Raw_counts!D224/31879</f>
        <v>0.15997992408795758</v>
      </c>
      <c r="E422">
        <f>100*Raw_counts!E224/63592</f>
        <v>0</v>
      </c>
      <c r="F422">
        <f>100*Raw_counts!F224/29682</f>
        <v>0</v>
      </c>
      <c r="G422">
        <f>100*Raw_counts!G224/22137</f>
        <v>0.15810633780548403</v>
      </c>
      <c r="H422">
        <f>100*Raw_counts!H224/28341</f>
        <v>0</v>
      </c>
      <c r="I422">
        <f>100*Raw_counts!I224/32722</f>
        <v>0</v>
      </c>
      <c r="J422">
        <f>100*Raw_counts!J224/27792</f>
        <v>3.9579735175590096E-2</v>
      </c>
      <c r="K422">
        <f>100*Raw_counts!K224/42577</f>
        <v>0</v>
      </c>
      <c r="L422">
        <f>100*Raw_counts!L224/30146</f>
        <v>7.2978172891925958E-2</v>
      </c>
      <c r="M422">
        <f>100*Raw_counts!M224/17272</f>
        <v>6.9476609541454376E-2</v>
      </c>
      <c r="N422">
        <f>100*Raw_counts!N224/34788</f>
        <v>8.6236633321835121E-2</v>
      </c>
      <c r="O422">
        <f>100*Raw_counts!O224/34763</f>
        <v>0</v>
      </c>
      <c r="P422">
        <f>100*Raw_counts!P224/31694</f>
        <v>2.2086199280620937E-2</v>
      </c>
      <c r="Q422">
        <f>100*Raw_counts!Q224/18022</f>
        <v>0</v>
      </c>
      <c r="R422">
        <f t="shared" si="6"/>
        <v>0.15997992408795758</v>
      </c>
      <c r="S422" t="s">
        <v>8</v>
      </c>
      <c r="T422" t="s">
        <v>31</v>
      </c>
      <c r="X422">
        <v>100</v>
      </c>
      <c r="Y422">
        <v>99</v>
      </c>
      <c r="Z422">
        <v>99</v>
      </c>
      <c r="AA422">
        <v>43</v>
      </c>
      <c r="AB422">
        <v>41</v>
      </c>
      <c r="AC422">
        <v>41</v>
      </c>
      <c r="AD422">
        <v>41</v>
      </c>
    </row>
    <row r="423" spans="1:30">
      <c r="A423">
        <v>467</v>
      </c>
      <c r="B423" t="s">
        <v>879</v>
      </c>
      <c r="C423">
        <f>100*Raw_counts!C468/25794</f>
        <v>0</v>
      </c>
      <c r="D423">
        <f>100*Raw_counts!D468/31879</f>
        <v>0.15997992408795758</v>
      </c>
      <c r="E423">
        <f>100*Raw_counts!E468/63592</f>
        <v>0</v>
      </c>
      <c r="F423">
        <f>100*Raw_counts!F468/29682</f>
        <v>0</v>
      </c>
      <c r="G423">
        <f>100*Raw_counts!G468/22137</f>
        <v>0</v>
      </c>
      <c r="H423">
        <f>100*Raw_counts!H468/28341</f>
        <v>0</v>
      </c>
      <c r="I423">
        <f>100*Raw_counts!I468/32722</f>
        <v>0</v>
      </c>
      <c r="J423">
        <f>100*Raw_counts!J468/27792</f>
        <v>3.2383419689119168E-2</v>
      </c>
      <c r="K423">
        <f>100*Raw_counts!K468/42577</f>
        <v>0</v>
      </c>
      <c r="L423">
        <f>100*Raw_counts!L468/30146</f>
        <v>0</v>
      </c>
      <c r="M423">
        <f>100*Raw_counts!M468/17272</f>
        <v>0</v>
      </c>
      <c r="N423">
        <f>100*Raw_counts!N468/34788</f>
        <v>0</v>
      </c>
      <c r="O423">
        <f>100*Raw_counts!O468/34763</f>
        <v>0</v>
      </c>
      <c r="P423">
        <f>100*Raw_counts!P468/31694</f>
        <v>0</v>
      </c>
      <c r="Q423">
        <f>100*Raw_counts!Q468/18022</f>
        <v>0</v>
      </c>
      <c r="R423">
        <f t="shared" si="6"/>
        <v>0.15997992408795758</v>
      </c>
      <c r="S423" t="s">
        <v>269</v>
      </c>
      <c r="T423" t="s">
        <v>270</v>
      </c>
      <c r="U423" t="s">
        <v>160</v>
      </c>
      <c r="V423" t="s">
        <v>161</v>
      </c>
      <c r="W423" t="s">
        <v>162</v>
      </c>
      <c r="X423">
        <v>100</v>
      </c>
      <c r="Y423">
        <v>100</v>
      </c>
      <c r="Z423">
        <v>100</v>
      </c>
      <c r="AA423">
        <v>100</v>
      </c>
      <c r="AB423">
        <v>99</v>
      </c>
      <c r="AC423">
        <v>99</v>
      </c>
      <c r="AD423">
        <v>99</v>
      </c>
    </row>
    <row r="424" spans="1:30">
      <c r="A424">
        <v>474</v>
      </c>
      <c r="B424" t="s">
        <v>888</v>
      </c>
      <c r="C424">
        <f>100*Raw_counts!C475/25794</f>
        <v>3.1014964720477631E-2</v>
      </c>
      <c r="D424">
        <f>100*Raw_counts!D475/31879</f>
        <v>0</v>
      </c>
      <c r="E424">
        <f>100*Raw_counts!E475/63592</f>
        <v>4.7175745376776953E-3</v>
      </c>
      <c r="F424">
        <f>100*Raw_counts!F475/29682</f>
        <v>0.15834512499157738</v>
      </c>
      <c r="G424">
        <f>100*Raw_counts!G475/22137</f>
        <v>0</v>
      </c>
      <c r="H424">
        <f>100*Raw_counts!H475/28341</f>
        <v>0</v>
      </c>
      <c r="I424">
        <f>100*Raw_counts!I475/32722</f>
        <v>0</v>
      </c>
      <c r="J424">
        <f>100*Raw_counts!J475/27792</f>
        <v>0</v>
      </c>
      <c r="K424">
        <f>100*Raw_counts!K475/42577</f>
        <v>0</v>
      </c>
      <c r="L424">
        <f>100*Raw_counts!L475/30146</f>
        <v>0</v>
      </c>
      <c r="M424">
        <f>100*Raw_counts!M475/17272</f>
        <v>0</v>
      </c>
      <c r="N424">
        <f>100*Raw_counts!N475/34788</f>
        <v>0</v>
      </c>
      <c r="O424">
        <f>100*Raw_counts!O475/34763</f>
        <v>0</v>
      </c>
      <c r="P424">
        <f>100*Raw_counts!P475/31694</f>
        <v>0</v>
      </c>
      <c r="Q424">
        <f>100*Raw_counts!Q475/18022</f>
        <v>0</v>
      </c>
      <c r="R424">
        <f t="shared" si="6"/>
        <v>0.15834512499157738</v>
      </c>
      <c r="S424" t="s">
        <v>195</v>
      </c>
      <c r="T424" t="s">
        <v>889</v>
      </c>
      <c r="U424" t="s">
        <v>151</v>
      </c>
      <c r="X424">
        <v>100</v>
      </c>
      <c r="Y424">
        <v>100</v>
      </c>
      <c r="Z424">
        <v>100</v>
      </c>
      <c r="AA424">
        <v>100</v>
      </c>
      <c r="AB424">
        <v>100</v>
      </c>
      <c r="AC424">
        <v>100</v>
      </c>
      <c r="AD424">
        <v>100</v>
      </c>
    </row>
    <row r="425" spans="1:30">
      <c r="A425">
        <v>440</v>
      </c>
      <c r="B425" t="s">
        <v>847</v>
      </c>
      <c r="C425">
        <f>100*Raw_counts!C441/25794</f>
        <v>0</v>
      </c>
      <c r="D425">
        <f>100*Raw_counts!D441/31879</f>
        <v>7.214780890241225E-2</v>
      </c>
      <c r="E425">
        <f>100*Raw_counts!E441/63592</f>
        <v>0</v>
      </c>
      <c r="F425">
        <f>100*Raw_counts!F441/29682</f>
        <v>0</v>
      </c>
      <c r="G425">
        <f>100*Raw_counts!G441/22137</f>
        <v>0</v>
      </c>
      <c r="H425">
        <f>100*Raw_counts!H441/28341</f>
        <v>0</v>
      </c>
      <c r="I425">
        <f>100*Raw_counts!I441/32722</f>
        <v>0</v>
      </c>
      <c r="J425">
        <f>100*Raw_counts!J441/27792</f>
        <v>0.15831894070236038</v>
      </c>
      <c r="K425">
        <f>100*Raw_counts!K441/42577</f>
        <v>0</v>
      </c>
      <c r="L425">
        <f>100*Raw_counts!L441/30146</f>
        <v>0</v>
      </c>
      <c r="M425">
        <f>100*Raw_counts!M441/17272</f>
        <v>0</v>
      </c>
      <c r="N425">
        <f>100*Raw_counts!N441/34788</f>
        <v>0</v>
      </c>
      <c r="O425">
        <f>100*Raw_counts!O441/34763</f>
        <v>0</v>
      </c>
      <c r="P425">
        <f>100*Raw_counts!P441/31694</f>
        <v>0</v>
      </c>
      <c r="Q425">
        <f>100*Raw_counts!Q441/18022</f>
        <v>0</v>
      </c>
      <c r="R425">
        <f t="shared" si="6"/>
        <v>0.15831894070236038</v>
      </c>
      <c r="S425" t="s">
        <v>269</v>
      </c>
      <c r="T425" t="s">
        <v>661</v>
      </c>
      <c r="U425" t="s">
        <v>662</v>
      </c>
      <c r="V425" t="s">
        <v>147</v>
      </c>
      <c r="W425" t="s">
        <v>148</v>
      </c>
      <c r="X425">
        <v>100</v>
      </c>
      <c r="Y425">
        <v>100</v>
      </c>
      <c r="Z425">
        <v>100</v>
      </c>
      <c r="AA425">
        <v>100</v>
      </c>
      <c r="AB425">
        <v>100</v>
      </c>
      <c r="AC425">
        <v>80</v>
      </c>
      <c r="AD425">
        <v>56</v>
      </c>
    </row>
    <row r="426" spans="1:30">
      <c r="A426">
        <v>549</v>
      </c>
      <c r="B426" t="s">
        <v>983</v>
      </c>
      <c r="C426">
        <f>100*Raw_counts!C550/25794</f>
        <v>0</v>
      </c>
      <c r="D426">
        <f>100*Raw_counts!D550/31879</f>
        <v>0</v>
      </c>
      <c r="E426">
        <f>100*Raw_counts!E550/63592</f>
        <v>0</v>
      </c>
      <c r="F426">
        <f>100*Raw_counts!F550/29682</f>
        <v>0</v>
      </c>
      <c r="G426">
        <f>100*Raw_counts!G550/22137</f>
        <v>0.15810633780548403</v>
      </c>
      <c r="H426">
        <f>100*Raw_counts!H550/28341</f>
        <v>0</v>
      </c>
      <c r="I426">
        <f>100*Raw_counts!I550/32722</f>
        <v>0</v>
      </c>
      <c r="J426">
        <f>100*Raw_counts!J550/27792</f>
        <v>0</v>
      </c>
      <c r="K426">
        <f>100*Raw_counts!K550/42577</f>
        <v>0</v>
      </c>
      <c r="L426">
        <f>100*Raw_counts!L550/30146</f>
        <v>0</v>
      </c>
      <c r="M426">
        <f>100*Raw_counts!M550/17272</f>
        <v>0</v>
      </c>
      <c r="N426">
        <f>100*Raw_counts!N550/34788</f>
        <v>2.2996435552489366E-2</v>
      </c>
      <c r="O426">
        <f>100*Raw_counts!O550/34763</f>
        <v>0</v>
      </c>
      <c r="P426">
        <f>100*Raw_counts!P550/31694</f>
        <v>0</v>
      </c>
      <c r="Q426">
        <f>100*Raw_counts!Q550/18022</f>
        <v>0</v>
      </c>
      <c r="R426">
        <f t="shared" si="6"/>
        <v>0.15810633780548403</v>
      </c>
      <c r="S426" t="s">
        <v>241</v>
      </c>
      <c r="T426" t="s">
        <v>72</v>
      </c>
      <c r="U426" t="s">
        <v>73</v>
      </c>
      <c r="V426" t="s">
        <v>77</v>
      </c>
      <c r="X426">
        <v>100</v>
      </c>
      <c r="Y426">
        <v>100</v>
      </c>
      <c r="Z426">
        <v>100</v>
      </c>
      <c r="AA426">
        <v>100</v>
      </c>
      <c r="AB426">
        <v>100</v>
      </c>
      <c r="AC426">
        <v>89</v>
      </c>
      <c r="AD426">
        <v>89</v>
      </c>
    </row>
    <row r="427" spans="1:30">
      <c r="A427">
        <v>622</v>
      </c>
      <c r="B427" t="s">
        <v>1062</v>
      </c>
      <c r="C427">
        <f>100*Raw_counts!C623/25794</f>
        <v>0</v>
      </c>
      <c r="D427">
        <f>100*Raw_counts!D623/31879</f>
        <v>0</v>
      </c>
      <c r="E427">
        <f>100*Raw_counts!E623/63592</f>
        <v>0</v>
      </c>
      <c r="F427">
        <f>100*Raw_counts!F623/29682</f>
        <v>0</v>
      </c>
      <c r="G427">
        <f>100*Raw_counts!G623/22137</f>
        <v>0.15810633780548403</v>
      </c>
      <c r="H427">
        <f>100*Raw_counts!H623/28341</f>
        <v>0</v>
      </c>
      <c r="I427">
        <f>100*Raw_counts!I623/32722</f>
        <v>0</v>
      </c>
      <c r="J427">
        <f>100*Raw_counts!J623/27792</f>
        <v>0</v>
      </c>
      <c r="K427">
        <f>100*Raw_counts!K623/42577</f>
        <v>0</v>
      </c>
      <c r="L427">
        <f>100*Raw_counts!L623/30146</f>
        <v>0</v>
      </c>
      <c r="M427">
        <f>100*Raw_counts!M623/17272</f>
        <v>0</v>
      </c>
      <c r="N427">
        <f>100*Raw_counts!N623/34788</f>
        <v>0</v>
      </c>
      <c r="O427">
        <f>100*Raw_counts!O623/34763</f>
        <v>0</v>
      </c>
      <c r="P427">
        <f>100*Raw_counts!P623/31694</f>
        <v>0</v>
      </c>
      <c r="Q427">
        <f>100*Raw_counts!Q623/18022</f>
        <v>0</v>
      </c>
      <c r="R427">
        <f t="shared" si="6"/>
        <v>0.15810633780548403</v>
      </c>
      <c r="S427" t="s">
        <v>18</v>
      </c>
      <c r="T427" t="s">
        <v>19</v>
      </c>
      <c r="U427" t="s">
        <v>259</v>
      </c>
      <c r="V427" t="s">
        <v>530</v>
      </c>
      <c r="X427">
        <v>100</v>
      </c>
      <c r="Y427">
        <v>100</v>
      </c>
      <c r="Z427">
        <v>100</v>
      </c>
      <c r="AA427">
        <v>100</v>
      </c>
      <c r="AB427">
        <v>100</v>
      </c>
      <c r="AC427">
        <v>100</v>
      </c>
      <c r="AD427">
        <v>100</v>
      </c>
    </row>
    <row r="428" spans="1:30">
      <c r="A428">
        <v>636</v>
      </c>
      <c r="B428" t="s">
        <v>1079</v>
      </c>
      <c r="C428">
        <f>100*Raw_counts!C637/25794</f>
        <v>0</v>
      </c>
      <c r="D428">
        <f>100*Raw_counts!D637/31879</f>
        <v>0</v>
      </c>
      <c r="E428">
        <f>100*Raw_counts!E637/63592</f>
        <v>0</v>
      </c>
      <c r="F428">
        <f>100*Raw_counts!F637/29682</f>
        <v>0</v>
      </c>
      <c r="G428">
        <f>100*Raw_counts!G637/22137</f>
        <v>0</v>
      </c>
      <c r="H428">
        <f>100*Raw_counts!H637/28341</f>
        <v>0</v>
      </c>
      <c r="I428">
        <f>100*Raw_counts!I637/32722</f>
        <v>0</v>
      </c>
      <c r="J428">
        <f>100*Raw_counts!J637/27792</f>
        <v>2.5187104202648244E-2</v>
      </c>
      <c r="K428">
        <f>100*Raw_counts!K637/42577</f>
        <v>0</v>
      </c>
      <c r="L428">
        <f>100*Raw_counts!L637/30146</f>
        <v>0</v>
      </c>
      <c r="M428">
        <f>100*Raw_counts!M637/17272</f>
        <v>0.15632237146827235</v>
      </c>
      <c r="N428">
        <f>100*Raw_counts!N637/34788</f>
        <v>0</v>
      </c>
      <c r="O428">
        <f>100*Raw_counts!O637/34763</f>
        <v>0</v>
      </c>
      <c r="P428">
        <f>100*Raw_counts!P637/31694</f>
        <v>0</v>
      </c>
      <c r="Q428">
        <f>100*Raw_counts!Q637/18022</f>
        <v>0</v>
      </c>
      <c r="R428">
        <f t="shared" si="6"/>
        <v>0.15632237146827235</v>
      </c>
      <c r="S428" t="s">
        <v>269</v>
      </c>
      <c r="T428" t="s">
        <v>270</v>
      </c>
      <c r="U428" t="s">
        <v>160</v>
      </c>
      <c r="V428" t="s">
        <v>161</v>
      </c>
      <c r="W428" t="s">
        <v>162</v>
      </c>
      <c r="X428">
        <v>100</v>
      </c>
      <c r="Y428">
        <v>100</v>
      </c>
      <c r="Z428">
        <v>100</v>
      </c>
      <c r="AA428">
        <v>100</v>
      </c>
      <c r="AB428">
        <v>99</v>
      </c>
      <c r="AC428">
        <v>98</v>
      </c>
      <c r="AD428">
        <v>91</v>
      </c>
    </row>
    <row r="429" spans="1:30">
      <c r="A429">
        <v>701</v>
      </c>
      <c r="B429" t="s">
        <v>1148</v>
      </c>
      <c r="C429">
        <f>100*Raw_counts!C702/25794</f>
        <v>0</v>
      </c>
      <c r="D429">
        <f>100*Raw_counts!D702/31879</f>
        <v>0</v>
      </c>
      <c r="E429">
        <f>100*Raw_counts!E702/63592</f>
        <v>0</v>
      </c>
      <c r="F429">
        <f>100*Raw_counts!F702/29682</f>
        <v>0</v>
      </c>
      <c r="G429">
        <f>100*Raw_counts!G702/22137</f>
        <v>0</v>
      </c>
      <c r="H429">
        <f>100*Raw_counts!H702/28341</f>
        <v>0</v>
      </c>
      <c r="I429">
        <f>100*Raw_counts!I702/32722</f>
        <v>0</v>
      </c>
      <c r="J429">
        <f>100*Raw_counts!J702/27792</f>
        <v>0</v>
      </c>
      <c r="K429">
        <f>100*Raw_counts!K702/42577</f>
        <v>0</v>
      </c>
      <c r="L429">
        <f>100*Raw_counts!L702/30146</f>
        <v>0</v>
      </c>
      <c r="M429">
        <f>100*Raw_counts!M702/17272</f>
        <v>0</v>
      </c>
      <c r="N429">
        <f>100*Raw_counts!N702/34788</f>
        <v>0</v>
      </c>
      <c r="O429">
        <f>100*Raw_counts!O702/34763</f>
        <v>0</v>
      </c>
      <c r="P429">
        <f>100*Raw_counts!P702/31694</f>
        <v>0</v>
      </c>
      <c r="Q429">
        <f>100*Raw_counts!Q702/18022</f>
        <v>0.1553656641882144</v>
      </c>
      <c r="R429">
        <f t="shared" si="6"/>
        <v>0.1553656641882144</v>
      </c>
      <c r="S429" t="s">
        <v>18</v>
      </c>
      <c r="T429" t="s">
        <v>35</v>
      </c>
      <c r="U429" t="s">
        <v>38</v>
      </c>
      <c r="V429" t="s">
        <v>971</v>
      </c>
      <c r="W429" t="s">
        <v>972</v>
      </c>
      <c r="X429">
        <v>100</v>
      </c>
      <c r="Y429">
        <v>100</v>
      </c>
      <c r="Z429">
        <v>100</v>
      </c>
      <c r="AA429">
        <v>100</v>
      </c>
      <c r="AB429">
        <v>100</v>
      </c>
      <c r="AC429">
        <v>100</v>
      </c>
      <c r="AD429">
        <v>100</v>
      </c>
    </row>
    <row r="430" spans="1:30">
      <c r="A430">
        <v>398</v>
      </c>
      <c r="B430" t="s">
        <v>798</v>
      </c>
      <c r="C430">
        <f>100*Raw_counts!C399/25794</f>
        <v>0</v>
      </c>
      <c r="D430">
        <f>100*Raw_counts!D399/31879</f>
        <v>0.11920072775181154</v>
      </c>
      <c r="E430">
        <f>100*Raw_counts!E399/63592</f>
        <v>0</v>
      </c>
      <c r="F430">
        <f>100*Raw_counts!F399/29682</f>
        <v>0</v>
      </c>
      <c r="G430">
        <f>100*Raw_counts!G399/22137</f>
        <v>0</v>
      </c>
      <c r="H430">
        <f>100*Raw_counts!H399/28341</f>
        <v>0</v>
      </c>
      <c r="I430">
        <f>100*Raw_counts!I399/32722</f>
        <v>0</v>
      </c>
      <c r="J430">
        <f>100*Raw_counts!J399/27792</f>
        <v>0.15472078295912492</v>
      </c>
      <c r="K430">
        <f>100*Raw_counts!K399/42577</f>
        <v>0</v>
      </c>
      <c r="L430">
        <f>100*Raw_counts!L399/30146</f>
        <v>0</v>
      </c>
      <c r="M430">
        <f>100*Raw_counts!M399/17272</f>
        <v>0</v>
      </c>
      <c r="N430">
        <f>100*Raw_counts!N399/34788</f>
        <v>0</v>
      </c>
      <c r="O430">
        <f>100*Raw_counts!O399/34763</f>
        <v>0</v>
      </c>
      <c r="P430">
        <f>100*Raw_counts!P399/31694</f>
        <v>0</v>
      </c>
      <c r="Q430">
        <f>100*Raw_counts!Q399/18022</f>
        <v>0</v>
      </c>
      <c r="R430">
        <f t="shared" si="6"/>
        <v>0.15472078295912492</v>
      </c>
      <c r="S430" t="s">
        <v>799</v>
      </c>
      <c r="X430">
        <v>100</v>
      </c>
      <c r="Y430">
        <v>100</v>
      </c>
      <c r="Z430">
        <v>100</v>
      </c>
      <c r="AA430">
        <v>100</v>
      </c>
      <c r="AB430">
        <v>100</v>
      </c>
      <c r="AC430">
        <v>100</v>
      </c>
      <c r="AD430">
        <v>100</v>
      </c>
    </row>
    <row r="431" spans="1:30">
      <c r="A431">
        <v>433</v>
      </c>
      <c r="B431" t="s">
        <v>840</v>
      </c>
      <c r="C431">
        <f>100*Raw_counts!C434/25794</f>
        <v>0</v>
      </c>
      <c r="D431">
        <f>100*Raw_counts!D434/31879</f>
        <v>8.1558392672292104E-2</v>
      </c>
      <c r="E431">
        <f>100*Raw_counts!E434/63592</f>
        <v>0</v>
      </c>
      <c r="F431">
        <f>100*Raw_counts!F434/29682</f>
        <v>0</v>
      </c>
      <c r="G431">
        <f>100*Raw_counts!G434/22137</f>
        <v>0</v>
      </c>
      <c r="H431">
        <f>100*Raw_counts!H434/28341</f>
        <v>0</v>
      </c>
      <c r="I431">
        <f>100*Raw_counts!I434/32722</f>
        <v>0</v>
      </c>
      <c r="J431">
        <f>100*Raw_counts!J434/27792</f>
        <v>0.15472078295912492</v>
      </c>
      <c r="K431">
        <f>100*Raw_counts!K434/42577</f>
        <v>0</v>
      </c>
      <c r="L431">
        <f>100*Raw_counts!L434/30146</f>
        <v>0</v>
      </c>
      <c r="M431">
        <f>100*Raw_counts!M434/17272</f>
        <v>0</v>
      </c>
      <c r="N431">
        <f>100*Raw_counts!N434/34788</f>
        <v>0</v>
      </c>
      <c r="O431">
        <f>100*Raw_counts!O434/34763</f>
        <v>0</v>
      </c>
      <c r="P431">
        <f>100*Raw_counts!P434/31694</f>
        <v>0</v>
      </c>
      <c r="Q431">
        <f>100*Raw_counts!Q434/18022</f>
        <v>0</v>
      </c>
      <c r="R431">
        <f t="shared" si="6"/>
        <v>0.15472078295912492</v>
      </c>
      <c r="S431" t="s">
        <v>18</v>
      </c>
      <c r="T431" t="s">
        <v>19</v>
      </c>
      <c r="U431" t="s">
        <v>259</v>
      </c>
      <c r="V431" t="s">
        <v>57</v>
      </c>
      <c r="X431">
        <v>100</v>
      </c>
      <c r="Y431">
        <v>100</v>
      </c>
      <c r="Z431">
        <v>100</v>
      </c>
      <c r="AA431">
        <v>100</v>
      </c>
      <c r="AB431">
        <v>100</v>
      </c>
      <c r="AC431">
        <v>93</v>
      </c>
      <c r="AD431">
        <v>93</v>
      </c>
    </row>
    <row r="432" spans="1:30">
      <c r="A432">
        <v>356</v>
      </c>
      <c r="B432" t="s">
        <v>751</v>
      </c>
      <c r="C432">
        <f>100*Raw_counts!C357/25794</f>
        <v>6.590680003101497E-2</v>
      </c>
      <c r="D432">
        <f>100*Raw_counts!D357/31879</f>
        <v>0.1474324790614511</v>
      </c>
      <c r="E432">
        <f>100*Raw_counts!E357/63592</f>
        <v>0</v>
      </c>
      <c r="F432">
        <f>100*Raw_counts!F357/29682</f>
        <v>0</v>
      </c>
      <c r="G432">
        <f>100*Raw_counts!G357/22137</f>
        <v>0.15358901386818449</v>
      </c>
      <c r="H432">
        <f>100*Raw_counts!H357/28341</f>
        <v>0</v>
      </c>
      <c r="I432">
        <f>100*Raw_counts!I357/32722</f>
        <v>0</v>
      </c>
      <c r="J432">
        <f>100*Raw_counts!J357/27792</f>
        <v>0</v>
      </c>
      <c r="K432">
        <f>100*Raw_counts!K357/42577</f>
        <v>0</v>
      </c>
      <c r="L432">
        <f>100*Raw_counts!L357/30146</f>
        <v>0</v>
      </c>
      <c r="M432">
        <f>100*Raw_counts!M357/17272</f>
        <v>0</v>
      </c>
      <c r="N432">
        <f>100*Raw_counts!N357/34788</f>
        <v>0</v>
      </c>
      <c r="O432">
        <f>100*Raw_counts!O357/34763</f>
        <v>0</v>
      </c>
      <c r="P432">
        <f>100*Raw_counts!P357/31694</f>
        <v>0</v>
      </c>
      <c r="Q432">
        <f>100*Raw_counts!Q357/18022</f>
        <v>0</v>
      </c>
      <c r="R432">
        <f t="shared" si="6"/>
        <v>0.15358901386818449</v>
      </c>
      <c r="S432" t="s">
        <v>18</v>
      </c>
      <c r="T432" t="s">
        <v>19</v>
      </c>
      <c r="U432" t="s">
        <v>283</v>
      </c>
      <c r="V432" t="s">
        <v>284</v>
      </c>
      <c r="W432" t="s">
        <v>285</v>
      </c>
      <c r="X432">
        <v>100</v>
      </c>
      <c r="Y432">
        <v>100</v>
      </c>
      <c r="Z432">
        <v>100</v>
      </c>
      <c r="AA432">
        <v>100</v>
      </c>
      <c r="AB432">
        <v>100</v>
      </c>
      <c r="AC432">
        <v>100</v>
      </c>
      <c r="AD432">
        <v>100</v>
      </c>
    </row>
    <row r="433" spans="1:30">
      <c r="A433">
        <v>446</v>
      </c>
      <c r="B433" t="s">
        <v>853</v>
      </c>
      <c r="C433">
        <f>100*Raw_counts!C447/25794</f>
        <v>1.5507482360238816E-2</v>
      </c>
      <c r="D433">
        <f>100*Raw_counts!D447/31879</f>
        <v>8.4695253928918718E-2</v>
      </c>
      <c r="E433">
        <f>100*Raw_counts!E447/63592</f>
        <v>0</v>
      </c>
      <c r="F433">
        <f>100*Raw_counts!F447/29682</f>
        <v>0</v>
      </c>
      <c r="G433">
        <f>100*Raw_counts!G447/22137</f>
        <v>0.15358901386818449</v>
      </c>
      <c r="H433">
        <f>100*Raw_counts!H447/28341</f>
        <v>0</v>
      </c>
      <c r="I433">
        <f>100*Raw_counts!I447/32722</f>
        <v>0</v>
      </c>
      <c r="J433">
        <f>100*Raw_counts!J447/27792</f>
        <v>0</v>
      </c>
      <c r="K433">
        <f>100*Raw_counts!K447/42577</f>
        <v>0</v>
      </c>
      <c r="L433">
        <f>100*Raw_counts!L447/30146</f>
        <v>0</v>
      </c>
      <c r="M433">
        <f>100*Raw_counts!M447/17272</f>
        <v>0</v>
      </c>
      <c r="N433">
        <f>100*Raw_counts!N447/34788</f>
        <v>0</v>
      </c>
      <c r="O433">
        <f>100*Raw_counts!O447/34763</f>
        <v>0</v>
      </c>
      <c r="P433">
        <f>100*Raw_counts!P447/31694</f>
        <v>0</v>
      </c>
      <c r="Q433">
        <f>100*Raw_counts!Q447/18022</f>
        <v>0</v>
      </c>
      <c r="R433">
        <f t="shared" si="6"/>
        <v>0.15358901386818449</v>
      </c>
      <c r="S433" t="s">
        <v>241</v>
      </c>
      <c r="T433" t="s">
        <v>72</v>
      </c>
      <c r="U433" t="s">
        <v>73</v>
      </c>
      <c r="V433" t="s">
        <v>419</v>
      </c>
      <c r="X433">
        <v>100</v>
      </c>
      <c r="Y433">
        <v>100</v>
      </c>
      <c r="Z433">
        <v>100</v>
      </c>
      <c r="AA433">
        <v>97</v>
      </c>
      <c r="AB433">
        <v>97</v>
      </c>
      <c r="AC433">
        <v>97</v>
      </c>
      <c r="AD433">
        <v>97</v>
      </c>
    </row>
    <row r="434" spans="1:30">
      <c r="A434">
        <v>634</v>
      </c>
      <c r="B434" t="s">
        <v>1077</v>
      </c>
      <c r="C434">
        <f>100*Raw_counts!C635/25794</f>
        <v>0</v>
      </c>
      <c r="D434">
        <f>100*Raw_counts!D635/31879</f>
        <v>0</v>
      </c>
      <c r="E434">
        <f>100*Raw_counts!E635/63592</f>
        <v>0</v>
      </c>
      <c r="F434">
        <f>100*Raw_counts!F635/29682</f>
        <v>0</v>
      </c>
      <c r="G434">
        <f>100*Raw_counts!G635/22137</f>
        <v>0.15358901386818449</v>
      </c>
      <c r="H434">
        <f>100*Raw_counts!H635/28341</f>
        <v>0</v>
      </c>
      <c r="I434">
        <f>100*Raw_counts!I635/32722</f>
        <v>0</v>
      </c>
      <c r="J434">
        <f>100*Raw_counts!J635/27792</f>
        <v>0</v>
      </c>
      <c r="K434">
        <f>100*Raw_counts!K635/42577</f>
        <v>0</v>
      </c>
      <c r="L434">
        <f>100*Raw_counts!L635/30146</f>
        <v>0</v>
      </c>
      <c r="M434">
        <f>100*Raw_counts!M635/17272</f>
        <v>0</v>
      </c>
      <c r="N434">
        <f>100*Raw_counts!N635/34788</f>
        <v>0</v>
      </c>
      <c r="O434">
        <f>100*Raw_counts!O635/34763</f>
        <v>0</v>
      </c>
      <c r="P434">
        <f>100*Raw_counts!P635/31694</f>
        <v>0</v>
      </c>
      <c r="Q434">
        <f>100*Raw_counts!Q635/18022</f>
        <v>0</v>
      </c>
      <c r="R434">
        <f t="shared" si="6"/>
        <v>0.15358901386818449</v>
      </c>
      <c r="S434" t="s">
        <v>18</v>
      </c>
      <c r="X434">
        <v>100</v>
      </c>
      <c r="Y434">
        <v>95</v>
      </c>
      <c r="Z434">
        <v>44</v>
      </c>
      <c r="AA434">
        <v>23</v>
      </c>
      <c r="AB434">
        <v>13</v>
      </c>
      <c r="AC434">
        <v>13</v>
      </c>
      <c r="AD434">
        <v>6</v>
      </c>
    </row>
    <row r="435" spans="1:30">
      <c r="A435">
        <v>282</v>
      </c>
      <c r="B435" t="s">
        <v>656</v>
      </c>
      <c r="C435">
        <f>100*Raw_counts!C283/25794</f>
        <v>0</v>
      </c>
      <c r="D435">
        <f>100*Raw_counts!D283/31879</f>
        <v>0</v>
      </c>
      <c r="E435">
        <f>100*Raw_counts!E283/63592</f>
        <v>0</v>
      </c>
      <c r="F435">
        <f>100*Raw_counts!F283/29682</f>
        <v>0</v>
      </c>
      <c r="G435">
        <f>100*Raw_counts!G283/22137</f>
        <v>5.8725211184894072E-2</v>
      </c>
      <c r="H435">
        <f>100*Raw_counts!H283/28341</f>
        <v>0</v>
      </c>
      <c r="I435">
        <f>100*Raw_counts!I283/32722</f>
        <v>1.5280239594156836E-2</v>
      </c>
      <c r="J435">
        <f>100*Raw_counts!J283/27792</f>
        <v>1.4392630972941854E-2</v>
      </c>
      <c r="K435">
        <f>100*Raw_counts!K283/42577</f>
        <v>0</v>
      </c>
      <c r="L435">
        <f>100*Raw_counts!L283/30146</f>
        <v>0.13268758707622902</v>
      </c>
      <c r="M435">
        <f>100*Raw_counts!M283/17272</f>
        <v>0.11579434923575729</v>
      </c>
      <c r="N435">
        <f>100*Raw_counts!N283/34788</f>
        <v>0.15235138553524205</v>
      </c>
      <c r="O435">
        <f>100*Raw_counts!O283/34763</f>
        <v>0</v>
      </c>
      <c r="P435">
        <f>100*Raw_counts!P283/31694</f>
        <v>9.4655139774089733E-3</v>
      </c>
      <c r="Q435">
        <f>100*Raw_counts!Q283/18022</f>
        <v>0</v>
      </c>
      <c r="R435">
        <f t="shared" si="6"/>
        <v>0.15235138553524205</v>
      </c>
      <c r="S435" t="s">
        <v>241</v>
      </c>
      <c r="T435" t="s">
        <v>72</v>
      </c>
      <c r="U435" t="s">
        <v>73</v>
      </c>
      <c r="V435" t="s">
        <v>74</v>
      </c>
      <c r="W435" t="s">
        <v>152</v>
      </c>
      <c r="X435">
        <v>100</v>
      </c>
      <c r="Y435">
        <v>100</v>
      </c>
      <c r="Z435">
        <v>100</v>
      </c>
      <c r="AA435">
        <v>100</v>
      </c>
      <c r="AB435">
        <v>77</v>
      </c>
      <c r="AC435">
        <v>77</v>
      </c>
      <c r="AD435">
        <v>57</v>
      </c>
    </row>
    <row r="436" spans="1:30">
      <c r="A436">
        <v>369</v>
      </c>
      <c r="B436" t="s">
        <v>766</v>
      </c>
      <c r="C436">
        <f>100*Raw_counts!C370/25794</f>
        <v>0</v>
      </c>
      <c r="D436">
        <f>100*Raw_counts!D370/31879</f>
        <v>0.15056934031807773</v>
      </c>
      <c r="E436">
        <f>100*Raw_counts!E370/63592</f>
        <v>0</v>
      </c>
      <c r="F436">
        <f>100*Raw_counts!F370/29682</f>
        <v>0</v>
      </c>
      <c r="G436">
        <f>100*Raw_counts!G370/22137</f>
        <v>0.12196774630708768</v>
      </c>
      <c r="H436">
        <f>100*Raw_counts!H370/28341</f>
        <v>0</v>
      </c>
      <c r="I436">
        <f>100*Raw_counts!I370/32722</f>
        <v>0</v>
      </c>
      <c r="J436">
        <f>100*Raw_counts!J370/27792</f>
        <v>0</v>
      </c>
      <c r="K436">
        <f>100*Raw_counts!K370/42577</f>
        <v>0</v>
      </c>
      <c r="L436">
        <f>100*Raw_counts!L370/30146</f>
        <v>0</v>
      </c>
      <c r="M436">
        <f>100*Raw_counts!M370/17272</f>
        <v>4.0528022232515053E-2</v>
      </c>
      <c r="N436">
        <f>100*Raw_counts!N370/34788</f>
        <v>2.0121881108428195E-2</v>
      </c>
      <c r="O436">
        <f>100*Raw_counts!O370/34763</f>
        <v>0</v>
      </c>
      <c r="P436">
        <f>100*Raw_counts!P370/31694</f>
        <v>1.2620685303211964E-2</v>
      </c>
      <c r="Q436">
        <f>100*Raw_counts!Q370/18022</f>
        <v>0</v>
      </c>
      <c r="R436">
        <f t="shared" si="6"/>
        <v>0.15056934031807773</v>
      </c>
      <c r="S436" t="s">
        <v>265</v>
      </c>
      <c r="T436" t="s">
        <v>208</v>
      </c>
      <c r="U436" t="s">
        <v>209</v>
      </c>
      <c r="V436" t="s">
        <v>210</v>
      </c>
      <c r="X436">
        <v>100</v>
      </c>
      <c r="Y436">
        <v>100</v>
      </c>
      <c r="Z436">
        <v>100</v>
      </c>
      <c r="AA436">
        <v>100</v>
      </c>
      <c r="AB436">
        <v>100</v>
      </c>
      <c r="AC436">
        <v>100</v>
      </c>
      <c r="AD436">
        <v>100</v>
      </c>
    </row>
    <row r="437" spans="1:30">
      <c r="A437">
        <v>512</v>
      </c>
      <c r="B437" t="s">
        <v>936</v>
      </c>
      <c r="C437">
        <f>100*Raw_counts!C513/25794</f>
        <v>0</v>
      </c>
      <c r="D437">
        <f>100*Raw_counts!D513/31879</f>
        <v>6.5874086389159009E-2</v>
      </c>
      <c r="E437">
        <f>100*Raw_counts!E513/63592</f>
        <v>0</v>
      </c>
      <c r="F437">
        <f>100*Raw_counts!F513/29682</f>
        <v>0</v>
      </c>
      <c r="G437">
        <f>100*Raw_counts!G513/22137</f>
        <v>0</v>
      </c>
      <c r="H437">
        <f>100*Raw_counts!H513/28341</f>
        <v>0</v>
      </c>
      <c r="I437">
        <f>100*Raw_counts!I513/32722</f>
        <v>0</v>
      </c>
      <c r="J437">
        <f>100*Raw_counts!J513/27792</f>
        <v>0</v>
      </c>
      <c r="K437">
        <f>100*Raw_counts!K513/42577</f>
        <v>0</v>
      </c>
      <c r="L437">
        <f>100*Raw_counts!L513/30146</f>
        <v>0</v>
      </c>
      <c r="M437">
        <f>100*Raw_counts!M513/17272</f>
        <v>0.1505326540064845</v>
      </c>
      <c r="N437">
        <f>100*Raw_counts!N513/34788</f>
        <v>0</v>
      </c>
      <c r="O437">
        <f>100*Raw_counts!O513/34763</f>
        <v>0</v>
      </c>
      <c r="P437">
        <f>100*Raw_counts!P513/31694</f>
        <v>0</v>
      </c>
      <c r="Q437">
        <f>100*Raw_counts!Q513/18022</f>
        <v>0</v>
      </c>
      <c r="R437">
        <f t="shared" si="6"/>
        <v>0.1505326540064845</v>
      </c>
      <c r="S437" t="s">
        <v>18</v>
      </c>
      <c r="T437" t="s">
        <v>35</v>
      </c>
      <c r="U437" t="s">
        <v>36</v>
      </c>
      <c r="V437" t="s">
        <v>42</v>
      </c>
      <c r="W437" t="s">
        <v>43</v>
      </c>
      <c r="X437">
        <v>100</v>
      </c>
      <c r="Y437">
        <v>100</v>
      </c>
      <c r="Z437">
        <v>100</v>
      </c>
      <c r="AA437">
        <v>96</v>
      </c>
      <c r="AB437">
        <v>77</v>
      </c>
      <c r="AC437">
        <v>66</v>
      </c>
      <c r="AD437">
        <v>20</v>
      </c>
    </row>
    <row r="438" spans="1:30">
      <c r="A438">
        <v>720</v>
      </c>
      <c r="B438" t="s">
        <v>1172</v>
      </c>
      <c r="C438">
        <f>100*Raw_counts!C721/25794</f>
        <v>0</v>
      </c>
      <c r="D438">
        <f>100*Raw_counts!D721/31879</f>
        <v>0</v>
      </c>
      <c r="E438">
        <f>100*Raw_counts!E721/63592</f>
        <v>0</v>
      </c>
      <c r="F438">
        <f>100*Raw_counts!F721/29682</f>
        <v>0</v>
      </c>
      <c r="G438">
        <f>100*Raw_counts!G721/22137</f>
        <v>0</v>
      </c>
      <c r="H438">
        <f>100*Raw_counts!H721/28341</f>
        <v>0</v>
      </c>
      <c r="I438">
        <f>100*Raw_counts!I721/32722</f>
        <v>0</v>
      </c>
      <c r="J438">
        <f>100*Raw_counts!J721/27792</f>
        <v>0</v>
      </c>
      <c r="K438">
        <f>100*Raw_counts!K721/42577</f>
        <v>0</v>
      </c>
      <c r="L438">
        <f>100*Raw_counts!L721/30146</f>
        <v>0</v>
      </c>
      <c r="M438">
        <f>100*Raw_counts!M721/17272</f>
        <v>0.1505326540064845</v>
      </c>
      <c r="N438">
        <f>100*Raw_counts!N721/34788</f>
        <v>0</v>
      </c>
      <c r="O438">
        <f>100*Raw_counts!O721/34763</f>
        <v>0</v>
      </c>
      <c r="P438">
        <f>100*Raw_counts!P721/31694</f>
        <v>0</v>
      </c>
      <c r="Q438">
        <f>100*Raw_counts!Q721/18022</f>
        <v>0</v>
      </c>
      <c r="R438">
        <f t="shared" si="6"/>
        <v>0.1505326540064845</v>
      </c>
      <c r="S438" t="s">
        <v>376</v>
      </c>
      <c r="T438" t="s">
        <v>382</v>
      </c>
      <c r="X438">
        <v>100</v>
      </c>
      <c r="Y438">
        <v>100</v>
      </c>
      <c r="Z438">
        <v>100</v>
      </c>
      <c r="AA438">
        <v>100</v>
      </c>
      <c r="AB438">
        <v>100</v>
      </c>
      <c r="AC438">
        <v>100</v>
      </c>
      <c r="AD438">
        <v>100</v>
      </c>
    </row>
    <row r="439" spans="1:30">
      <c r="A439">
        <v>441</v>
      </c>
      <c r="B439" t="s">
        <v>848</v>
      </c>
      <c r="C439">
        <f>100*Raw_counts!C442/25794</f>
        <v>1.5507482360238816E-2</v>
      </c>
      <c r="D439">
        <f>100*Raw_counts!D442/31879</f>
        <v>4.0779196336146052E-2</v>
      </c>
      <c r="E439">
        <f>100*Raw_counts!E442/63592</f>
        <v>0</v>
      </c>
      <c r="F439">
        <f>100*Raw_counts!F442/29682</f>
        <v>3.0321406913280776E-2</v>
      </c>
      <c r="G439">
        <f>100*Raw_counts!G442/22137</f>
        <v>0.14907168993088493</v>
      </c>
      <c r="H439">
        <f>100*Raw_counts!H442/28341</f>
        <v>1.0585371017254154E-2</v>
      </c>
      <c r="I439">
        <f>100*Raw_counts!I442/32722</f>
        <v>0</v>
      </c>
      <c r="J439">
        <f>100*Raw_counts!J442/27792</f>
        <v>1.4392630972941854E-2</v>
      </c>
      <c r="K439">
        <f>100*Raw_counts!K442/42577</f>
        <v>0</v>
      </c>
      <c r="L439">
        <f>100*Raw_counts!L442/30146</f>
        <v>0</v>
      </c>
      <c r="M439">
        <f>100*Raw_counts!M442/17272</f>
        <v>0</v>
      </c>
      <c r="N439">
        <f>100*Raw_counts!N442/34788</f>
        <v>0</v>
      </c>
      <c r="O439">
        <f>100*Raw_counts!O442/34763</f>
        <v>0</v>
      </c>
      <c r="P439">
        <f>100*Raw_counts!P442/31694</f>
        <v>0</v>
      </c>
      <c r="Q439">
        <f>100*Raw_counts!Q442/18022</f>
        <v>0</v>
      </c>
      <c r="R439">
        <f t="shared" si="6"/>
        <v>0.14907168993088493</v>
      </c>
      <c r="S439" t="s">
        <v>8</v>
      </c>
      <c r="T439" t="s">
        <v>9</v>
      </c>
      <c r="U439" t="s">
        <v>103</v>
      </c>
      <c r="X439">
        <v>100</v>
      </c>
      <c r="Y439">
        <v>100</v>
      </c>
      <c r="Z439">
        <v>100</v>
      </c>
      <c r="AA439">
        <v>99</v>
      </c>
      <c r="AB439">
        <v>75</v>
      </c>
      <c r="AC439">
        <v>75</v>
      </c>
      <c r="AD439">
        <v>75</v>
      </c>
    </row>
    <row r="440" spans="1:30">
      <c r="A440">
        <v>463</v>
      </c>
      <c r="B440" t="s">
        <v>874</v>
      </c>
      <c r="C440">
        <f>100*Raw_counts!C464/25794</f>
        <v>0</v>
      </c>
      <c r="D440">
        <f>100*Raw_counts!D464/31879</f>
        <v>2.1958028796386336E-2</v>
      </c>
      <c r="E440">
        <f>100*Raw_counts!E464/63592</f>
        <v>0</v>
      </c>
      <c r="F440">
        <f>100*Raw_counts!F464/29682</f>
        <v>0</v>
      </c>
      <c r="G440">
        <f>100*Raw_counts!G464/22137</f>
        <v>0.14907168993088493</v>
      </c>
      <c r="H440">
        <f>100*Raw_counts!H464/28341</f>
        <v>1.0585371017254154E-2</v>
      </c>
      <c r="I440">
        <f>100*Raw_counts!I464/32722</f>
        <v>6.1120958376627349E-3</v>
      </c>
      <c r="J440">
        <f>100*Raw_counts!J464/27792</f>
        <v>5.0374208405296488E-2</v>
      </c>
      <c r="K440">
        <f>100*Raw_counts!K464/42577</f>
        <v>7.0460577306996732E-3</v>
      </c>
      <c r="L440">
        <f>100*Raw_counts!L464/30146</f>
        <v>0</v>
      </c>
      <c r="M440">
        <f>100*Raw_counts!M464/17272</f>
        <v>0</v>
      </c>
      <c r="N440">
        <f>100*Raw_counts!N464/34788</f>
        <v>0</v>
      </c>
      <c r="O440">
        <f>100*Raw_counts!O464/34763</f>
        <v>0</v>
      </c>
      <c r="P440">
        <f>100*Raw_counts!P464/31694</f>
        <v>0</v>
      </c>
      <c r="Q440">
        <f>100*Raw_counts!Q464/18022</f>
        <v>0</v>
      </c>
      <c r="R440">
        <f t="shared" si="6"/>
        <v>0.14907168993088493</v>
      </c>
      <c r="S440" t="s">
        <v>241</v>
      </c>
      <c r="T440" t="s">
        <v>72</v>
      </c>
      <c r="U440" t="s">
        <v>73</v>
      </c>
      <c r="V440" t="s">
        <v>77</v>
      </c>
      <c r="W440" t="s">
        <v>98</v>
      </c>
      <c r="X440">
        <v>100</v>
      </c>
      <c r="Y440">
        <v>100</v>
      </c>
      <c r="Z440">
        <v>100</v>
      </c>
      <c r="AA440">
        <v>100</v>
      </c>
      <c r="AB440">
        <v>100</v>
      </c>
      <c r="AC440">
        <v>100</v>
      </c>
      <c r="AD440">
        <v>99</v>
      </c>
    </row>
    <row r="441" spans="1:30">
      <c r="A441">
        <v>562</v>
      </c>
      <c r="B441" t="s">
        <v>996</v>
      </c>
      <c r="C441">
        <f>100*Raw_counts!C563/25794</f>
        <v>3.1014964720477631E-2</v>
      </c>
      <c r="D441">
        <f>100*Raw_counts!D563/31879</f>
        <v>0</v>
      </c>
      <c r="E441">
        <f>100*Raw_counts!E563/63592</f>
        <v>0</v>
      </c>
      <c r="F441">
        <f>100*Raw_counts!F563/29682</f>
        <v>0</v>
      </c>
      <c r="G441">
        <f>100*Raw_counts!G563/22137</f>
        <v>0.14907168993088493</v>
      </c>
      <c r="H441">
        <f>100*Raw_counts!H563/28341</f>
        <v>0</v>
      </c>
      <c r="I441">
        <f>100*Raw_counts!I563/32722</f>
        <v>0</v>
      </c>
      <c r="J441">
        <f>100*Raw_counts!J563/27792</f>
        <v>0</v>
      </c>
      <c r="K441">
        <f>100*Raw_counts!K563/42577</f>
        <v>0</v>
      </c>
      <c r="L441">
        <f>100*Raw_counts!L563/30146</f>
        <v>0</v>
      </c>
      <c r="M441">
        <f>100*Raw_counts!M563/17272</f>
        <v>0</v>
      </c>
      <c r="N441">
        <f>100*Raw_counts!N563/34788</f>
        <v>0</v>
      </c>
      <c r="O441">
        <f>100*Raw_counts!O563/34763</f>
        <v>0</v>
      </c>
      <c r="P441">
        <f>100*Raw_counts!P563/31694</f>
        <v>0</v>
      </c>
      <c r="Q441">
        <f>100*Raw_counts!Q563/18022</f>
        <v>0</v>
      </c>
      <c r="R441">
        <f t="shared" si="6"/>
        <v>0.14907168993088493</v>
      </c>
      <c r="S441" t="s">
        <v>18</v>
      </c>
      <c r="T441" t="s">
        <v>19</v>
      </c>
      <c r="U441" t="s">
        <v>251</v>
      </c>
      <c r="V441" t="s">
        <v>906</v>
      </c>
      <c r="X441">
        <v>100</v>
      </c>
      <c r="Y441">
        <v>100</v>
      </c>
      <c r="Z441">
        <v>100</v>
      </c>
      <c r="AA441">
        <v>100</v>
      </c>
      <c r="AB441">
        <v>100</v>
      </c>
      <c r="AC441">
        <v>100</v>
      </c>
      <c r="AD441">
        <v>100</v>
      </c>
    </row>
    <row r="442" spans="1:30">
      <c r="A442">
        <v>345</v>
      </c>
      <c r="B442" t="s">
        <v>734</v>
      </c>
      <c r="C442">
        <f>100*Raw_counts!C346/25794</f>
        <v>0</v>
      </c>
      <c r="D442">
        <f>100*Raw_counts!D346/31879</f>
        <v>0</v>
      </c>
      <c r="E442">
        <f>100*Raw_counts!E346/63592</f>
        <v>0</v>
      </c>
      <c r="F442">
        <f>100*Raw_counts!F346/29682</f>
        <v>0</v>
      </c>
      <c r="G442">
        <f>100*Raw_counts!G346/22137</f>
        <v>0</v>
      </c>
      <c r="H442">
        <f>100*Raw_counts!H346/28341</f>
        <v>0</v>
      </c>
      <c r="I442">
        <f>100*Raw_counts!I346/32722</f>
        <v>0</v>
      </c>
      <c r="J442">
        <f>100*Raw_counts!J346/27792</f>
        <v>0</v>
      </c>
      <c r="K442">
        <f>100*Raw_counts!K346/42577</f>
        <v>0</v>
      </c>
      <c r="L442">
        <f>100*Raw_counts!L346/30146</f>
        <v>0</v>
      </c>
      <c r="M442">
        <f>100*Raw_counts!M346/17272</f>
        <v>6.9476609541454376E-2</v>
      </c>
      <c r="N442">
        <f>100*Raw_counts!N346/34788</f>
        <v>0.1264803955386915</v>
      </c>
      <c r="O442">
        <f>100*Raw_counts!O346/34763</f>
        <v>0</v>
      </c>
      <c r="P442">
        <f>100*Raw_counts!P346/31694</f>
        <v>0.14829305231274059</v>
      </c>
      <c r="Q442">
        <f>100*Raw_counts!Q346/18022</f>
        <v>0</v>
      </c>
      <c r="R442">
        <f t="shared" si="6"/>
        <v>0.14829305231274059</v>
      </c>
      <c r="S442" t="s">
        <v>18</v>
      </c>
      <c r="T442" t="s">
        <v>19</v>
      </c>
      <c r="U442" t="s">
        <v>20</v>
      </c>
      <c r="V442" t="s">
        <v>735</v>
      </c>
      <c r="X442">
        <v>100</v>
      </c>
      <c r="Y442">
        <v>100</v>
      </c>
      <c r="Z442">
        <v>98</v>
      </c>
      <c r="AA442">
        <v>91</v>
      </c>
      <c r="AB442">
        <v>80</v>
      </c>
      <c r="AC442">
        <v>32</v>
      </c>
      <c r="AD442">
        <v>15</v>
      </c>
    </row>
    <row r="443" spans="1:30">
      <c r="A443">
        <v>488</v>
      </c>
      <c r="B443" t="s">
        <v>909</v>
      </c>
      <c r="C443">
        <f>100*Raw_counts!C489/25794</f>
        <v>0</v>
      </c>
      <c r="D443">
        <f>100*Raw_counts!D489/31879</f>
        <v>0</v>
      </c>
      <c r="E443">
        <f>100*Raw_counts!E489/63592</f>
        <v>0</v>
      </c>
      <c r="F443">
        <f>100*Raw_counts!F489/29682</f>
        <v>0</v>
      </c>
      <c r="G443">
        <f>100*Raw_counts!G489/22137</f>
        <v>0</v>
      </c>
      <c r="H443">
        <f>100*Raw_counts!H489/28341</f>
        <v>0</v>
      </c>
      <c r="I443">
        <f>100*Raw_counts!I489/32722</f>
        <v>0</v>
      </c>
      <c r="J443">
        <f>100*Raw_counts!J489/27792</f>
        <v>0</v>
      </c>
      <c r="K443">
        <f>100*Raw_counts!K489/42577</f>
        <v>0</v>
      </c>
      <c r="L443">
        <f>100*Raw_counts!L489/30146</f>
        <v>0</v>
      </c>
      <c r="M443">
        <f>100*Raw_counts!M489/17272</f>
        <v>3.4738304770727188E-2</v>
      </c>
      <c r="N443">
        <f>100*Raw_counts!N489/34788</f>
        <v>0</v>
      </c>
      <c r="O443">
        <f>100*Raw_counts!O489/34763</f>
        <v>0</v>
      </c>
      <c r="P443">
        <f>100*Raw_counts!P489/31694</f>
        <v>0.14829305231274059</v>
      </c>
      <c r="Q443">
        <f>100*Raw_counts!Q489/18022</f>
        <v>0</v>
      </c>
      <c r="R443">
        <f t="shared" si="6"/>
        <v>0.14829305231274059</v>
      </c>
      <c r="S443" t="s">
        <v>241</v>
      </c>
      <c r="T443" t="s">
        <v>72</v>
      </c>
      <c r="U443" t="s">
        <v>73</v>
      </c>
      <c r="V443" t="s">
        <v>134</v>
      </c>
      <c r="W443" t="s">
        <v>135</v>
      </c>
      <c r="X443">
        <v>100</v>
      </c>
      <c r="Y443">
        <v>100</v>
      </c>
      <c r="Z443">
        <v>100</v>
      </c>
      <c r="AA443">
        <v>100</v>
      </c>
      <c r="AB443">
        <v>100</v>
      </c>
      <c r="AC443">
        <v>100</v>
      </c>
      <c r="AD443">
        <v>93</v>
      </c>
    </row>
    <row r="444" spans="1:30">
      <c r="A444">
        <v>411</v>
      </c>
      <c r="B444" t="s">
        <v>813</v>
      </c>
      <c r="C444">
        <f>100*Raw_counts!C412/25794</f>
        <v>0</v>
      </c>
      <c r="D444">
        <f>100*Raw_counts!D412/31879</f>
        <v>1.5684306283133095E-2</v>
      </c>
      <c r="E444">
        <f>100*Raw_counts!E412/63592</f>
        <v>0</v>
      </c>
      <c r="F444">
        <f>100*Raw_counts!F412/29682</f>
        <v>0</v>
      </c>
      <c r="G444">
        <f>100*Raw_counts!G412/22137</f>
        <v>3.613859149839635E-2</v>
      </c>
      <c r="H444">
        <f>100*Raw_counts!H412/28341</f>
        <v>0</v>
      </c>
      <c r="I444">
        <f>100*Raw_counts!I412/32722</f>
        <v>0</v>
      </c>
      <c r="J444">
        <f>100*Raw_counts!J412/27792</f>
        <v>2.5187104202648244E-2</v>
      </c>
      <c r="K444">
        <f>100*Raw_counts!K412/42577</f>
        <v>0</v>
      </c>
      <c r="L444">
        <f>100*Raw_counts!L412/30146</f>
        <v>0</v>
      </c>
      <c r="M444">
        <f>100*Raw_counts!M412/17272</f>
        <v>0.14474293654469661</v>
      </c>
      <c r="N444">
        <f>100*Raw_counts!N412/34788</f>
        <v>0</v>
      </c>
      <c r="O444">
        <f>100*Raw_counts!O412/34763</f>
        <v>0</v>
      </c>
      <c r="P444">
        <f>100*Raw_counts!P412/31694</f>
        <v>9.781031109989273E-2</v>
      </c>
      <c r="Q444">
        <f>100*Raw_counts!Q412/18022</f>
        <v>0</v>
      </c>
      <c r="R444">
        <f t="shared" si="6"/>
        <v>0.14474293654469661</v>
      </c>
      <c r="S444" t="s">
        <v>241</v>
      </c>
      <c r="T444" t="s">
        <v>72</v>
      </c>
      <c r="U444" t="s">
        <v>73</v>
      </c>
      <c r="V444" t="s">
        <v>134</v>
      </c>
      <c r="W444" t="s">
        <v>135</v>
      </c>
      <c r="X444">
        <v>100</v>
      </c>
      <c r="Y444">
        <v>100</v>
      </c>
      <c r="Z444">
        <v>100</v>
      </c>
      <c r="AA444">
        <v>100</v>
      </c>
      <c r="AB444">
        <v>100</v>
      </c>
      <c r="AC444">
        <v>100</v>
      </c>
      <c r="AD444">
        <v>100</v>
      </c>
    </row>
    <row r="445" spans="1:30">
      <c r="A445">
        <v>426</v>
      </c>
      <c r="B445" t="s">
        <v>833</v>
      </c>
      <c r="C445">
        <f>100*Raw_counts!C427/25794</f>
        <v>0</v>
      </c>
      <c r="D445">
        <f>100*Raw_counts!D427/31879</f>
        <v>0.1442956178048245</v>
      </c>
      <c r="E445">
        <f>100*Raw_counts!E427/63592</f>
        <v>0</v>
      </c>
      <c r="F445">
        <f>100*Raw_counts!F427/29682</f>
        <v>0</v>
      </c>
      <c r="G445">
        <f>100*Raw_counts!G427/22137</f>
        <v>8.5829154808691327E-2</v>
      </c>
      <c r="H445">
        <f>100*Raw_counts!H427/28341</f>
        <v>0</v>
      </c>
      <c r="I445">
        <f>100*Raw_counts!I427/32722</f>
        <v>0</v>
      </c>
      <c r="J445">
        <f>100*Raw_counts!J427/27792</f>
        <v>1.7990788716177316E-2</v>
      </c>
      <c r="K445">
        <f>100*Raw_counts!K427/42577</f>
        <v>0</v>
      </c>
      <c r="L445">
        <f>100*Raw_counts!L427/30146</f>
        <v>0</v>
      </c>
      <c r="M445">
        <f>100*Raw_counts!M427/17272</f>
        <v>0</v>
      </c>
      <c r="N445">
        <f>100*Raw_counts!N427/34788</f>
        <v>0</v>
      </c>
      <c r="O445">
        <f>100*Raw_counts!O427/34763</f>
        <v>0</v>
      </c>
      <c r="P445">
        <f>100*Raw_counts!P427/31694</f>
        <v>0</v>
      </c>
      <c r="Q445">
        <f>100*Raw_counts!Q427/18022</f>
        <v>0</v>
      </c>
      <c r="R445">
        <f t="shared" si="6"/>
        <v>0.1442956178048245</v>
      </c>
      <c r="S445" t="s">
        <v>265</v>
      </c>
      <c r="T445" t="s">
        <v>149</v>
      </c>
      <c r="U445" t="s">
        <v>399</v>
      </c>
      <c r="V445" t="s">
        <v>400</v>
      </c>
      <c r="X445">
        <v>100</v>
      </c>
      <c r="Y445">
        <v>100</v>
      </c>
      <c r="Z445">
        <v>100</v>
      </c>
      <c r="AA445">
        <v>100</v>
      </c>
      <c r="AB445">
        <v>100</v>
      </c>
      <c r="AC445">
        <v>100</v>
      </c>
      <c r="AD445">
        <v>100</v>
      </c>
    </row>
    <row r="446" spans="1:30">
      <c r="A446">
        <v>722</v>
      </c>
      <c r="B446" t="s">
        <v>1174</v>
      </c>
      <c r="C446">
        <f>100*Raw_counts!C723/25794</f>
        <v>0</v>
      </c>
      <c r="D446">
        <f>100*Raw_counts!D723/31879</f>
        <v>0</v>
      </c>
      <c r="E446">
        <f>100*Raw_counts!E723/63592</f>
        <v>0</v>
      </c>
      <c r="F446">
        <f>100*Raw_counts!F723/29682</f>
        <v>0</v>
      </c>
      <c r="G446">
        <f>100*Raw_counts!G723/22137</f>
        <v>0</v>
      </c>
      <c r="H446">
        <f>100*Raw_counts!H723/28341</f>
        <v>0</v>
      </c>
      <c r="I446">
        <f>100*Raw_counts!I723/32722</f>
        <v>0</v>
      </c>
      <c r="J446">
        <f>100*Raw_counts!J723/27792</f>
        <v>0</v>
      </c>
      <c r="K446">
        <f>100*Raw_counts!K723/42577</f>
        <v>0</v>
      </c>
      <c r="L446">
        <f>100*Raw_counts!L723/30146</f>
        <v>0</v>
      </c>
      <c r="M446">
        <f>100*Raw_counts!M723/17272</f>
        <v>0</v>
      </c>
      <c r="N446">
        <f>100*Raw_counts!N723/34788</f>
        <v>0</v>
      </c>
      <c r="O446">
        <f>100*Raw_counts!O723/34763</f>
        <v>0</v>
      </c>
      <c r="P446">
        <f>100*Raw_counts!P723/31694</f>
        <v>0</v>
      </c>
      <c r="Q446">
        <f>100*Raw_counts!Q723/18022</f>
        <v>0.14426811674619908</v>
      </c>
      <c r="R446">
        <f t="shared" si="6"/>
        <v>0.14426811674619908</v>
      </c>
      <c r="S446" t="s">
        <v>477</v>
      </c>
      <c r="T446" t="s">
        <v>15</v>
      </c>
      <c r="U446" t="s">
        <v>28</v>
      </c>
      <c r="V446" t="s">
        <v>79</v>
      </c>
      <c r="W446" t="s">
        <v>80</v>
      </c>
      <c r="X446">
        <v>100</v>
      </c>
      <c r="Y446">
        <v>100</v>
      </c>
      <c r="Z446">
        <v>100</v>
      </c>
      <c r="AA446">
        <v>100</v>
      </c>
      <c r="AB446">
        <v>100</v>
      </c>
      <c r="AC446">
        <v>100</v>
      </c>
      <c r="AD446">
        <v>90</v>
      </c>
    </row>
    <row r="447" spans="1:30">
      <c r="A447">
        <v>723</v>
      </c>
      <c r="B447" t="s">
        <v>1176</v>
      </c>
      <c r="C447">
        <f>100*Raw_counts!C724/25794</f>
        <v>0</v>
      </c>
      <c r="D447">
        <f>100*Raw_counts!D724/31879</f>
        <v>0</v>
      </c>
      <c r="E447">
        <f>100*Raw_counts!E724/63592</f>
        <v>0</v>
      </c>
      <c r="F447">
        <f>100*Raw_counts!F724/29682</f>
        <v>0</v>
      </c>
      <c r="G447">
        <f>100*Raw_counts!G724/22137</f>
        <v>0</v>
      </c>
      <c r="H447">
        <f>100*Raw_counts!H724/28341</f>
        <v>0</v>
      </c>
      <c r="I447">
        <f>100*Raw_counts!I724/32722</f>
        <v>0</v>
      </c>
      <c r="J447">
        <f>100*Raw_counts!J724/27792</f>
        <v>0</v>
      </c>
      <c r="K447">
        <f>100*Raw_counts!K724/42577</f>
        <v>0</v>
      </c>
      <c r="L447">
        <f>100*Raw_counts!L724/30146</f>
        <v>0</v>
      </c>
      <c r="M447">
        <f>100*Raw_counts!M724/17272</f>
        <v>0</v>
      </c>
      <c r="N447">
        <f>100*Raw_counts!N724/34788</f>
        <v>0</v>
      </c>
      <c r="O447">
        <f>100*Raw_counts!O724/34763</f>
        <v>0</v>
      </c>
      <c r="P447">
        <f>100*Raw_counts!P724/31694</f>
        <v>0</v>
      </c>
      <c r="Q447">
        <f>100*Raw_counts!Q724/18022</f>
        <v>0.14426811674619908</v>
      </c>
      <c r="R447">
        <f t="shared" si="6"/>
        <v>0.14426811674619908</v>
      </c>
      <c r="S447" t="s">
        <v>477</v>
      </c>
      <c r="T447" t="s">
        <v>15</v>
      </c>
      <c r="U447" t="s">
        <v>28</v>
      </c>
      <c r="V447" t="s">
        <v>41</v>
      </c>
      <c r="W447" t="s">
        <v>478</v>
      </c>
      <c r="X447">
        <v>100</v>
      </c>
      <c r="Y447">
        <v>100</v>
      </c>
      <c r="Z447">
        <v>100</v>
      </c>
      <c r="AA447">
        <v>100</v>
      </c>
      <c r="AB447">
        <v>98</v>
      </c>
      <c r="AC447">
        <v>94</v>
      </c>
      <c r="AD447">
        <v>62</v>
      </c>
    </row>
    <row r="448" spans="1:30">
      <c r="A448">
        <v>494</v>
      </c>
      <c r="B448" t="s">
        <v>915</v>
      </c>
      <c r="C448">
        <f>100*Raw_counts!C495/25794</f>
        <v>0</v>
      </c>
      <c r="D448">
        <f>100*Raw_counts!D495/31879</f>
        <v>0</v>
      </c>
      <c r="E448">
        <f>100*Raw_counts!E495/63592</f>
        <v>0</v>
      </c>
      <c r="F448">
        <f>100*Raw_counts!F495/29682</f>
        <v>0</v>
      </c>
      <c r="G448">
        <f>100*Raw_counts!G495/22137</f>
        <v>0</v>
      </c>
      <c r="H448">
        <f>100*Raw_counts!H495/28341</f>
        <v>0</v>
      </c>
      <c r="I448">
        <f>100*Raw_counts!I495/32722</f>
        <v>0</v>
      </c>
      <c r="J448">
        <f>100*Raw_counts!J495/27792</f>
        <v>0.14392630972941853</v>
      </c>
      <c r="K448">
        <f>100*Raw_counts!K495/42577</f>
        <v>2.5835545012565471E-2</v>
      </c>
      <c r="L448">
        <f>100*Raw_counts!L495/30146</f>
        <v>0</v>
      </c>
      <c r="M448">
        <f>100*Raw_counts!M495/17272</f>
        <v>0</v>
      </c>
      <c r="N448">
        <f>100*Raw_counts!N495/34788</f>
        <v>0</v>
      </c>
      <c r="O448">
        <f>100*Raw_counts!O495/34763</f>
        <v>0</v>
      </c>
      <c r="P448">
        <f>100*Raw_counts!P495/31694</f>
        <v>0</v>
      </c>
      <c r="Q448">
        <f>100*Raw_counts!Q495/18022</f>
        <v>0</v>
      </c>
      <c r="R448">
        <f t="shared" si="6"/>
        <v>0.14392630972941853</v>
      </c>
      <c r="S448" t="s">
        <v>8</v>
      </c>
      <c r="T448" t="s">
        <v>31</v>
      </c>
      <c r="U448" t="s">
        <v>75</v>
      </c>
      <c r="X448">
        <v>100</v>
      </c>
      <c r="Y448">
        <v>100</v>
      </c>
      <c r="Z448">
        <v>100</v>
      </c>
      <c r="AA448">
        <v>100</v>
      </c>
      <c r="AB448">
        <v>100</v>
      </c>
      <c r="AC448">
        <v>100</v>
      </c>
      <c r="AD448">
        <v>100</v>
      </c>
    </row>
    <row r="449" spans="1:30">
      <c r="A449">
        <v>289</v>
      </c>
      <c r="B449" t="s">
        <v>665</v>
      </c>
      <c r="C449">
        <f>100*Raw_counts!C290/25794</f>
        <v>0</v>
      </c>
      <c r="D449">
        <f>100*Raw_counts!D290/31879</f>
        <v>0</v>
      </c>
      <c r="E449">
        <f>100*Raw_counts!E290/63592</f>
        <v>0</v>
      </c>
      <c r="F449">
        <f>100*Raw_counts!F290/29682</f>
        <v>0</v>
      </c>
      <c r="G449">
        <f>100*Raw_counts!G290/22137</f>
        <v>0</v>
      </c>
      <c r="H449">
        <f>100*Raw_counts!H290/28341</f>
        <v>0</v>
      </c>
      <c r="I449">
        <f>100*Raw_counts!I290/32722</f>
        <v>0</v>
      </c>
      <c r="J449">
        <f>100*Raw_counts!J290/27792</f>
        <v>0</v>
      </c>
      <c r="K449">
        <f>100*Raw_counts!K290/42577</f>
        <v>0</v>
      </c>
      <c r="L449">
        <f>100*Raw_counts!L290/30146</f>
        <v>9.9515690307171764E-2</v>
      </c>
      <c r="M449">
        <f>100*Raw_counts!M290/17272</f>
        <v>0.10421491431218156</v>
      </c>
      <c r="N449">
        <f>100*Raw_counts!N290/34788</f>
        <v>0.10635851443026331</v>
      </c>
      <c r="O449">
        <f>100*Raw_counts!O290/34763</f>
        <v>0</v>
      </c>
      <c r="P449">
        <f>100*Raw_counts!P290/31694</f>
        <v>0.1419827096611346</v>
      </c>
      <c r="Q449">
        <f>100*Raw_counts!Q290/18022</f>
        <v>0</v>
      </c>
      <c r="R449">
        <f t="shared" si="6"/>
        <v>0.1419827096611346</v>
      </c>
      <c r="S449" t="s">
        <v>241</v>
      </c>
      <c r="T449" t="s">
        <v>72</v>
      </c>
      <c r="U449" t="s">
        <v>73</v>
      </c>
      <c r="V449" t="s">
        <v>626</v>
      </c>
      <c r="W449" t="s">
        <v>627</v>
      </c>
      <c r="X449">
        <v>100</v>
      </c>
      <c r="Y449">
        <v>100</v>
      </c>
      <c r="Z449">
        <v>100</v>
      </c>
      <c r="AA449">
        <v>100</v>
      </c>
      <c r="AB449">
        <v>99</v>
      </c>
      <c r="AC449">
        <v>86</v>
      </c>
      <c r="AD449">
        <v>86</v>
      </c>
    </row>
    <row r="450" spans="1:30">
      <c r="A450">
        <v>374</v>
      </c>
      <c r="B450" t="s">
        <v>772</v>
      </c>
      <c r="C450">
        <f>100*Raw_counts!C375/25794</f>
        <v>0</v>
      </c>
      <c r="D450">
        <f>100*Raw_counts!D375/31879</f>
        <v>4.0779196336146052E-2</v>
      </c>
      <c r="E450">
        <f>100*Raw_counts!E375/63592</f>
        <v>0</v>
      </c>
      <c r="F450">
        <f>100*Raw_counts!F375/29682</f>
        <v>0</v>
      </c>
      <c r="G450">
        <f>100*Raw_counts!G375/22137</f>
        <v>3.613859149839635E-2</v>
      </c>
      <c r="H450">
        <f>100*Raw_counts!H375/28341</f>
        <v>0</v>
      </c>
      <c r="I450">
        <f>100*Raw_counts!I375/32722</f>
        <v>0</v>
      </c>
      <c r="J450">
        <f>100*Raw_counts!J375/27792</f>
        <v>1.7990788716177316E-2</v>
      </c>
      <c r="K450">
        <f>100*Raw_counts!K375/42577</f>
        <v>0</v>
      </c>
      <c r="L450">
        <f>100*Raw_counts!L375/30146</f>
        <v>1.3268758707622902E-2</v>
      </c>
      <c r="M450">
        <f>100*Raw_counts!M375/17272</f>
        <v>3.4738304770727188E-2</v>
      </c>
      <c r="N450">
        <f>100*Raw_counts!N375/34788</f>
        <v>2.5870989996550534E-2</v>
      </c>
      <c r="O450">
        <f>100*Raw_counts!O375/34763</f>
        <v>0</v>
      </c>
      <c r="P450">
        <f>100*Raw_counts!P375/31694</f>
        <v>0.1419827096611346</v>
      </c>
      <c r="Q450">
        <f>100*Raw_counts!Q375/18022</f>
        <v>0</v>
      </c>
      <c r="R450">
        <f t="shared" ref="R450:R513" si="7">MAX(C450:Q450)</f>
        <v>0.1419827096611346</v>
      </c>
      <c r="S450" t="s">
        <v>241</v>
      </c>
      <c r="T450" t="s">
        <v>72</v>
      </c>
      <c r="U450" t="s">
        <v>73</v>
      </c>
      <c r="V450" t="s">
        <v>145</v>
      </c>
      <c r="X450">
        <v>100</v>
      </c>
      <c r="Y450">
        <v>100</v>
      </c>
      <c r="Z450">
        <v>100</v>
      </c>
      <c r="AA450">
        <v>100</v>
      </c>
      <c r="AB450">
        <v>96</v>
      </c>
      <c r="AC450">
        <v>96</v>
      </c>
      <c r="AD450">
        <v>96</v>
      </c>
    </row>
    <row r="451" spans="1:30">
      <c r="A451">
        <v>534</v>
      </c>
      <c r="B451" t="s">
        <v>961</v>
      </c>
      <c r="C451">
        <f>100*Raw_counts!C535/25794</f>
        <v>0</v>
      </c>
      <c r="D451">
        <f>100*Raw_counts!D535/31879</f>
        <v>0</v>
      </c>
      <c r="E451">
        <f>100*Raw_counts!E535/63592</f>
        <v>0</v>
      </c>
      <c r="F451">
        <f>100*Raw_counts!F535/29682</f>
        <v>0</v>
      </c>
      <c r="G451">
        <f>100*Raw_counts!G535/22137</f>
        <v>0</v>
      </c>
      <c r="H451">
        <f>100*Raw_counts!H535/28341</f>
        <v>0</v>
      </c>
      <c r="I451">
        <f>100*Raw_counts!I535/32722</f>
        <v>0</v>
      </c>
      <c r="J451">
        <f>100*Raw_counts!J535/27792</f>
        <v>0</v>
      </c>
      <c r="K451">
        <f>100*Raw_counts!K535/42577</f>
        <v>0</v>
      </c>
      <c r="L451">
        <f>100*Raw_counts!L535/30146</f>
        <v>0</v>
      </c>
      <c r="M451">
        <f>100*Raw_counts!M535/17272</f>
        <v>0</v>
      </c>
      <c r="N451">
        <f>100*Raw_counts!N535/34788</f>
        <v>0</v>
      </c>
      <c r="O451">
        <f>100*Raw_counts!O535/34763</f>
        <v>0</v>
      </c>
      <c r="P451">
        <f>100*Raw_counts!P535/31694</f>
        <v>0.1419827096611346</v>
      </c>
      <c r="Q451">
        <f>100*Raw_counts!Q535/18022</f>
        <v>0</v>
      </c>
      <c r="R451">
        <f t="shared" si="7"/>
        <v>0.1419827096611346</v>
      </c>
      <c r="S451" t="s">
        <v>18</v>
      </c>
      <c r="T451" t="s">
        <v>35</v>
      </c>
      <c r="U451" t="s">
        <v>23</v>
      </c>
      <c r="V451" t="s">
        <v>824</v>
      </c>
      <c r="W451" t="s">
        <v>962</v>
      </c>
      <c r="X451">
        <v>100</v>
      </c>
      <c r="Y451">
        <v>100</v>
      </c>
      <c r="Z451">
        <v>100</v>
      </c>
      <c r="AA451">
        <v>100</v>
      </c>
      <c r="AB451">
        <v>100</v>
      </c>
      <c r="AC451">
        <v>100</v>
      </c>
      <c r="AD451">
        <v>100</v>
      </c>
    </row>
    <row r="452" spans="1:30">
      <c r="A452">
        <v>342</v>
      </c>
      <c r="B452" t="s">
        <v>731</v>
      </c>
      <c r="C452">
        <f>100*Raw_counts!C343/25794</f>
        <v>1.5507482360238816E-2</v>
      </c>
      <c r="D452">
        <f>100*Raw_counts!D343/31879</f>
        <v>0.14115875654819787</v>
      </c>
      <c r="E452">
        <f>100*Raw_counts!E343/63592</f>
        <v>0</v>
      </c>
      <c r="F452">
        <f>100*Raw_counts!F343/29682</f>
        <v>0</v>
      </c>
      <c r="G452">
        <f>100*Raw_counts!G343/22137</f>
        <v>0.14003704205628587</v>
      </c>
      <c r="H452">
        <f>100*Raw_counts!H343/28341</f>
        <v>0</v>
      </c>
      <c r="I452">
        <f>100*Raw_counts!I343/32722</f>
        <v>0</v>
      </c>
      <c r="J452">
        <f>100*Raw_counts!J343/27792</f>
        <v>2.8785261945883708E-2</v>
      </c>
      <c r="K452">
        <f>100*Raw_counts!K343/42577</f>
        <v>0</v>
      </c>
      <c r="L452">
        <f>100*Raw_counts!L343/30146</f>
        <v>0</v>
      </c>
      <c r="M452">
        <f>100*Raw_counts!M343/17272</f>
        <v>4.0528022232515053E-2</v>
      </c>
      <c r="N452">
        <f>100*Raw_counts!N343/34788</f>
        <v>0</v>
      </c>
      <c r="O452">
        <f>100*Raw_counts!O343/34763</f>
        <v>0</v>
      </c>
      <c r="P452">
        <f>100*Raw_counts!P343/31694</f>
        <v>2.5241370606423928E-2</v>
      </c>
      <c r="Q452">
        <f>100*Raw_counts!Q343/18022</f>
        <v>0</v>
      </c>
      <c r="R452">
        <f t="shared" si="7"/>
        <v>0.14115875654819787</v>
      </c>
      <c r="S452" t="s">
        <v>376</v>
      </c>
      <c r="T452" t="s">
        <v>382</v>
      </c>
      <c r="X452">
        <v>100</v>
      </c>
      <c r="Y452">
        <v>100</v>
      </c>
      <c r="Z452">
        <v>100</v>
      </c>
      <c r="AA452">
        <v>100</v>
      </c>
      <c r="AB452">
        <v>100</v>
      </c>
      <c r="AC452">
        <v>100</v>
      </c>
      <c r="AD452">
        <v>100</v>
      </c>
    </row>
    <row r="453" spans="1:30">
      <c r="A453">
        <v>530</v>
      </c>
      <c r="B453" t="s">
        <v>957</v>
      </c>
      <c r="C453">
        <f>100*Raw_counts!C531/25794</f>
        <v>0</v>
      </c>
      <c r="D453">
        <f>100*Raw_counts!D531/31879</f>
        <v>0.14115875654819787</v>
      </c>
      <c r="E453">
        <f>100*Raw_counts!E531/63592</f>
        <v>0</v>
      </c>
      <c r="F453">
        <f>100*Raw_counts!F531/29682</f>
        <v>0</v>
      </c>
      <c r="G453">
        <f>100*Raw_counts!G531/22137</f>
        <v>0</v>
      </c>
      <c r="H453">
        <f>100*Raw_counts!H531/28341</f>
        <v>0</v>
      </c>
      <c r="I453">
        <f>100*Raw_counts!I531/32722</f>
        <v>0</v>
      </c>
      <c r="J453">
        <f>100*Raw_counts!J531/27792</f>
        <v>0</v>
      </c>
      <c r="K453">
        <f>100*Raw_counts!K531/42577</f>
        <v>0</v>
      </c>
      <c r="L453">
        <f>100*Raw_counts!L531/30146</f>
        <v>0</v>
      </c>
      <c r="M453">
        <f>100*Raw_counts!M531/17272</f>
        <v>0</v>
      </c>
      <c r="N453">
        <f>100*Raw_counts!N531/34788</f>
        <v>0</v>
      </c>
      <c r="O453">
        <f>100*Raw_counts!O531/34763</f>
        <v>0</v>
      </c>
      <c r="P453">
        <f>100*Raw_counts!P531/31694</f>
        <v>0</v>
      </c>
      <c r="Q453">
        <f>100*Raw_counts!Q531/18022</f>
        <v>0</v>
      </c>
      <c r="R453">
        <f t="shared" si="7"/>
        <v>0.14115875654819787</v>
      </c>
      <c r="S453" t="s">
        <v>241</v>
      </c>
      <c r="T453" t="s">
        <v>72</v>
      </c>
      <c r="U453" t="s">
        <v>73</v>
      </c>
      <c r="V453" t="s">
        <v>626</v>
      </c>
      <c r="W453" t="s">
        <v>627</v>
      </c>
      <c r="X453">
        <v>100</v>
      </c>
      <c r="Y453">
        <v>100</v>
      </c>
      <c r="Z453">
        <v>100</v>
      </c>
      <c r="AA453">
        <v>100</v>
      </c>
      <c r="AB453">
        <v>100</v>
      </c>
      <c r="AC453">
        <v>98</v>
      </c>
      <c r="AD453">
        <v>98</v>
      </c>
    </row>
    <row r="454" spans="1:30">
      <c r="A454">
        <v>443</v>
      </c>
      <c r="B454" t="s">
        <v>850</v>
      </c>
      <c r="C454">
        <f>100*Raw_counts!C444/25794</f>
        <v>0</v>
      </c>
      <c r="D454">
        <f>100*Raw_counts!D444/31879</f>
        <v>0</v>
      </c>
      <c r="E454">
        <f>100*Raw_counts!E444/63592</f>
        <v>0</v>
      </c>
      <c r="F454">
        <f>100*Raw_counts!F444/29682</f>
        <v>0</v>
      </c>
      <c r="G454">
        <f>100*Raw_counts!G444/22137</f>
        <v>0.12196774630708768</v>
      </c>
      <c r="H454">
        <f>100*Raw_counts!H444/28341</f>
        <v>0</v>
      </c>
      <c r="I454">
        <f>100*Raw_counts!I444/32722</f>
        <v>0</v>
      </c>
      <c r="J454">
        <f>100*Raw_counts!J444/27792</f>
        <v>0.14032815198618306</v>
      </c>
      <c r="K454">
        <f>100*Raw_counts!K444/42577</f>
        <v>0</v>
      </c>
      <c r="L454">
        <f>100*Raw_counts!L444/30146</f>
        <v>0</v>
      </c>
      <c r="M454">
        <f>100*Raw_counts!M444/17272</f>
        <v>0</v>
      </c>
      <c r="N454">
        <f>100*Raw_counts!N444/34788</f>
        <v>0</v>
      </c>
      <c r="O454">
        <f>100*Raw_counts!O444/34763</f>
        <v>0</v>
      </c>
      <c r="P454">
        <f>100*Raw_counts!P444/31694</f>
        <v>0</v>
      </c>
      <c r="Q454">
        <f>100*Raw_counts!Q444/18022</f>
        <v>0</v>
      </c>
      <c r="R454">
        <f t="shared" si="7"/>
        <v>0.14032815198618306</v>
      </c>
      <c r="S454" t="s">
        <v>238</v>
      </c>
      <c r="T454" t="s">
        <v>617</v>
      </c>
      <c r="U454" t="s">
        <v>618</v>
      </c>
      <c r="V454" t="s">
        <v>194</v>
      </c>
      <c r="W454" t="s">
        <v>619</v>
      </c>
      <c r="X454">
        <v>100</v>
      </c>
      <c r="Y454">
        <v>100</v>
      </c>
      <c r="Z454">
        <v>100</v>
      </c>
      <c r="AA454">
        <v>100</v>
      </c>
      <c r="AB454">
        <v>100</v>
      </c>
      <c r="AC454">
        <v>100</v>
      </c>
      <c r="AD454">
        <v>100</v>
      </c>
    </row>
    <row r="455" spans="1:30">
      <c r="A455">
        <v>584</v>
      </c>
      <c r="B455" t="s">
        <v>1022</v>
      </c>
      <c r="C455">
        <f>100*Raw_counts!C585/25794</f>
        <v>0</v>
      </c>
      <c r="D455">
        <f>100*Raw_counts!D585/31879</f>
        <v>0</v>
      </c>
      <c r="E455">
        <f>100*Raw_counts!E585/63592</f>
        <v>0</v>
      </c>
      <c r="F455">
        <f>100*Raw_counts!F585/29682</f>
        <v>0</v>
      </c>
      <c r="G455">
        <f>100*Raw_counts!G585/22137</f>
        <v>0</v>
      </c>
      <c r="H455">
        <f>100*Raw_counts!H585/28341</f>
        <v>0</v>
      </c>
      <c r="I455">
        <f>100*Raw_counts!I585/32722</f>
        <v>0</v>
      </c>
      <c r="J455">
        <f>100*Raw_counts!J585/27792</f>
        <v>0.14032815198618306</v>
      </c>
      <c r="K455">
        <f>100*Raw_counts!K585/42577</f>
        <v>0</v>
      </c>
      <c r="L455">
        <f>100*Raw_counts!L585/30146</f>
        <v>0</v>
      </c>
      <c r="M455">
        <f>100*Raw_counts!M585/17272</f>
        <v>0</v>
      </c>
      <c r="N455">
        <f>100*Raw_counts!N585/34788</f>
        <v>0</v>
      </c>
      <c r="O455">
        <f>100*Raw_counts!O585/34763</f>
        <v>0</v>
      </c>
      <c r="P455">
        <f>100*Raw_counts!P585/31694</f>
        <v>0</v>
      </c>
      <c r="Q455">
        <f>100*Raw_counts!Q585/18022</f>
        <v>0</v>
      </c>
      <c r="R455">
        <f t="shared" si="7"/>
        <v>0.14032815198618306</v>
      </c>
      <c r="S455" t="s">
        <v>265</v>
      </c>
      <c r="T455" t="s">
        <v>208</v>
      </c>
      <c r="U455" t="s">
        <v>209</v>
      </c>
      <c r="V455" t="s">
        <v>210</v>
      </c>
      <c r="X455">
        <v>100</v>
      </c>
      <c r="Y455">
        <v>100</v>
      </c>
      <c r="Z455">
        <v>100</v>
      </c>
      <c r="AA455">
        <v>100</v>
      </c>
      <c r="AB455">
        <v>100</v>
      </c>
      <c r="AC455">
        <v>100</v>
      </c>
      <c r="AD455">
        <v>100</v>
      </c>
    </row>
    <row r="456" spans="1:30">
      <c r="A456">
        <v>410</v>
      </c>
      <c r="B456" t="s">
        <v>812</v>
      </c>
      <c r="C456">
        <f>100*Raw_counts!C411/25794</f>
        <v>0</v>
      </c>
      <c r="D456">
        <f>100*Raw_counts!D411/31879</f>
        <v>5.0189780106025914E-2</v>
      </c>
      <c r="E456">
        <f>100*Raw_counts!E411/63592</f>
        <v>0</v>
      </c>
      <c r="F456">
        <f>100*Raw_counts!F411/29682</f>
        <v>0</v>
      </c>
      <c r="G456">
        <f>100*Raw_counts!G411/22137</f>
        <v>0.14003704205628587</v>
      </c>
      <c r="H456">
        <f>100*Raw_counts!H411/28341</f>
        <v>0</v>
      </c>
      <c r="I456">
        <f>100*Raw_counts!I411/32722</f>
        <v>0</v>
      </c>
      <c r="J456">
        <f>100*Raw_counts!J411/27792</f>
        <v>0.10434657455382844</v>
      </c>
      <c r="K456">
        <f>100*Raw_counts!K411/42577</f>
        <v>0</v>
      </c>
      <c r="L456">
        <f>100*Raw_counts!L411/30146</f>
        <v>0</v>
      </c>
      <c r="M456">
        <f>100*Raw_counts!M411/17272</f>
        <v>0</v>
      </c>
      <c r="N456">
        <f>100*Raw_counts!N411/34788</f>
        <v>0</v>
      </c>
      <c r="O456">
        <f>100*Raw_counts!O411/34763</f>
        <v>0</v>
      </c>
      <c r="P456">
        <f>100*Raw_counts!P411/31694</f>
        <v>0</v>
      </c>
      <c r="Q456">
        <f>100*Raw_counts!Q411/18022</f>
        <v>0</v>
      </c>
      <c r="R456">
        <f t="shared" si="7"/>
        <v>0.14003704205628587</v>
      </c>
      <c r="S456" t="s">
        <v>18</v>
      </c>
      <c r="T456" t="s">
        <v>19</v>
      </c>
      <c r="U456" t="s">
        <v>370</v>
      </c>
      <c r="X456">
        <v>100</v>
      </c>
      <c r="Y456">
        <v>100</v>
      </c>
      <c r="Z456">
        <v>95</v>
      </c>
      <c r="AA456">
        <v>94</v>
      </c>
      <c r="AB456">
        <v>94</v>
      </c>
      <c r="AC456">
        <v>94</v>
      </c>
      <c r="AD456">
        <v>94</v>
      </c>
    </row>
    <row r="457" spans="1:30">
      <c r="A457">
        <v>439</v>
      </c>
      <c r="B457" t="s">
        <v>846</v>
      </c>
      <c r="C457">
        <f>100*Raw_counts!C440/25794</f>
        <v>0</v>
      </c>
      <c r="D457">
        <f>100*Raw_counts!D440/31879</f>
        <v>0.1129270052385583</v>
      </c>
      <c r="E457">
        <f>100*Raw_counts!E440/63592</f>
        <v>0</v>
      </c>
      <c r="F457">
        <f>100*Raw_counts!F440/29682</f>
        <v>0</v>
      </c>
      <c r="G457">
        <f>100*Raw_counts!G440/22137</f>
        <v>0.14003704205628587</v>
      </c>
      <c r="H457">
        <f>100*Raw_counts!H440/28341</f>
        <v>0</v>
      </c>
      <c r="I457">
        <f>100*Raw_counts!I440/32722</f>
        <v>0</v>
      </c>
      <c r="J457">
        <f>100*Raw_counts!J440/27792</f>
        <v>0</v>
      </c>
      <c r="K457">
        <f>100*Raw_counts!K440/42577</f>
        <v>0</v>
      </c>
      <c r="L457">
        <f>100*Raw_counts!L440/30146</f>
        <v>0</v>
      </c>
      <c r="M457">
        <f>100*Raw_counts!M440/17272</f>
        <v>0</v>
      </c>
      <c r="N457">
        <f>100*Raw_counts!N440/34788</f>
        <v>0</v>
      </c>
      <c r="O457">
        <f>100*Raw_counts!O440/34763</f>
        <v>0</v>
      </c>
      <c r="P457">
        <f>100*Raw_counts!P440/31694</f>
        <v>0</v>
      </c>
      <c r="Q457">
        <f>100*Raw_counts!Q440/18022</f>
        <v>0</v>
      </c>
      <c r="R457">
        <f t="shared" si="7"/>
        <v>0.14003704205628587</v>
      </c>
      <c r="S457" t="s">
        <v>241</v>
      </c>
      <c r="T457" t="s">
        <v>72</v>
      </c>
      <c r="U457" t="s">
        <v>73</v>
      </c>
      <c r="V457" t="s">
        <v>134</v>
      </c>
      <c r="W457" t="s">
        <v>135</v>
      </c>
      <c r="X457">
        <v>100</v>
      </c>
      <c r="Y457">
        <v>100</v>
      </c>
      <c r="Z457">
        <v>100</v>
      </c>
      <c r="AA457">
        <v>100</v>
      </c>
      <c r="AB457">
        <v>100</v>
      </c>
      <c r="AC457">
        <v>100</v>
      </c>
      <c r="AD457">
        <v>100</v>
      </c>
    </row>
    <row r="458" spans="1:30">
      <c r="A458">
        <v>542</v>
      </c>
      <c r="B458" t="s">
        <v>974</v>
      </c>
      <c r="C458">
        <f>100*Raw_counts!C543/25794</f>
        <v>0</v>
      </c>
      <c r="D458">
        <f>100*Raw_counts!D543/31879</f>
        <v>0</v>
      </c>
      <c r="E458">
        <f>100*Raw_counts!E543/63592</f>
        <v>0</v>
      </c>
      <c r="F458">
        <f>100*Raw_counts!F543/29682</f>
        <v>0</v>
      </c>
      <c r="G458">
        <f>100*Raw_counts!G543/22137</f>
        <v>0</v>
      </c>
      <c r="H458">
        <f>100*Raw_counts!H543/28341</f>
        <v>0</v>
      </c>
      <c r="I458">
        <f>100*Raw_counts!I543/32722</f>
        <v>0</v>
      </c>
      <c r="J458">
        <f>100*Raw_counts!J543/27792</f>
        <v>0</v>
      </c>
      <c r="K458">
        <f>100*Raw_counts!K543/42577</f>
        <v>0</v>
      </c>
      <c r="L458">
        <f>100*Raw_counts!L543/30146</f>
        <v>0</v>
      </c>
      <c r="M458">
        <f>100*Raw_counts!M543/17272</f>
        <v>0</v>
      </c>
      <c r="N458">
        <f>100*Raw_counts!N543/34788</f>
        <v>0</v>
      </c>
      <c r="O458">
        <f>100*Raw_counts!O543/34763</f>
        <v>0</v>
      </c>
      <c r="P458">
        <f>100*Raw_counts!P543/31694</f>
        <v>0.1388275383353316</v>
      </c>
      <c r="Q458">
        <f>100*Raw_counts!Q543/18022</f>
        <v>0</v>
      </c>
      <c r="R458">
        <f t="shared" si="7"/>
        <v>0.1388275383353316</v>
      </c>
      <c r="S458" t="s">
        <v>18</v>
      </c>
      <c r="T458" t="s">
        <v>827</v>
      </c>
      <c r="U458" t="s">
        <v>828</v>
      </c>
      <c r="V458" t="s">
        <v>200</v>
      </c>
      <c r="W458" t="s">
        <v>829</v>
      </c>
      <c r="X458">
        <v>100</v>
      </c>
      <c r="Y458">
        <v>100</v>
      </c>
      <c r="Z458">
        <v>100</v>
      </c>
      <c r="AA458">
        <v>100</v>
      </c>
      <c r="AB458">
        <v>100</v>
      </c>
      <c r="AC458">
        <v>89</v>
      </c>
      <c r="AD458">
        <v>80</v>
      </c>
    </row>
    <row r="459" spans="1:30">
      <c r="A459">
        <v>331</v>
      </c>
      <c r="B459" t="s">
        <v>719</v>
      </c>
      <c r="C459">
        <f>100*Raw_counts!C332/25794</f>
        <v>1.1630611770179112E-2</v>
      </c>
      <c r="D459">
        <f>100*Raw_counts!D332/31879</f>
        <v>2.5094890053012957E-2</v>
      </c>
      <c r="E459">
        <f>100*Raw_counts!E332/63592</f>
        <v>0</v>
      </c>
      <c r="F459">
        <f>100*Raw_counts!F332/29682</f>
        <v>0</v>
      </c>
      <c r="G459">
        <f>100*Raw_counts!G332/22137</f>
        <v>0</v>
      </c>
      <c r="H459">
        <f>100*Raw_counts!H332/28341</f>
        <v>0</v>
      </c>
      <c r="I459">
        <f>100*Raw_counts!I332/32722</f>
        <v>0</v>
      </c>
      <c r="J459">
        <f>100*Raw_counts!J332/27792</f>
        <v>0</v>
      </c>
      <c r="K459">
        <f>100*Raw_counts!K332/42577</f>
        <v>0</v>
      </c>
      <c r="L459">
        <f>100*Raw_counts!L332/30146</f>
        <v>9.2881310953360316E-2</v>
      </c>
      <c r="M459">
        <f>100*Raw_counts!M332/17272</f>
        <v>0.12158406669754517</v>
      </c>
      <c r="N459">
        <f>100*Raw_counts!N332/34788</f>
        <v>0.13797861331493619</v>
      </c>
      <c r="O459">
        <f>100*Raw_counts!O332/34763</f>
        <v>0</v>
      </c>
      <c r="P459">
        <f>100*Raw_counts!P332/31694</f>
        <v>0</v>
      </c>
      <c r="Q459">
        <f>100*Raw_counts!Q332/18022</f>
        <v>0</v>
      </c>
      <c r="R459">
        <f t="shared" si="7"/>
        <v>0.13797861331493619</v>
      </c>
      <c r="S459" t="s">
        <v>8</v>
      </c>
      <c r="T459" t="s">
        <v>31</v>
      </c>
      <c r="U459" t="s">
        <v>75</v>
      </c>
      <c r="X459">
        <v>100</v>
      </c>
      <c r="Y459">
        <v>99</v>
      </c>
      <c r="Z459">
        <v>99</v>
      </c>
      <c r="AA459">
        <v>99</v>
      </c>
      <c r="AB459">
        <v>88</v>
      </c>
      <c r="AC459">
        <v>88</v>
      </c>
      <c r="AD459">
        <v>88</v>
      </c>
    </row>
    <row r="460" spans="1:30">
      <c r="A460">
        <v>364</v>
      </c>
      <c r="B460" t="s">
        <v>760</v>
      </c>
      <c r="C460">
        <f>100*Raw_counts!C365/25794</f>
        <v>0</v>
      </c>
      <c r="D460">
        <f>100*Raw_counts!D365/31879</f>
        <v>0</v>
      </c>
      <c r="E460">
        <f>100*Raw_counts!E365/63592</f>
        <v>0</v>
      </c>
      <c r="F460">
        <f>100*Raw_counts!F365/29682</f>
        <v>0</v>
      </c>
      <c r="G460">
        <f>100*Raw_counts!G365/22137</f>
        <v>0</v>
      </c>
      <c r="H460">
        <f>100*Raw_counts!H365/28341</f>
        <v>0</v>
      </c>
      <c r="I460">
        <f>100*Raw_counts!I365/32722</f>
        <v>0</v>
      </c>
      <c r="J460">
        <f>100*Raw_counts!J365/27792</f>
        <v>0.1367299942429476</v>
      </c>
      <c r="K460">
        <f>100*Raw_counts!K365/42577</f>
        <v>0</v>
      </c>
      <c r="L460">
        <f>100*Raw_counts!L365/30146</f>
        <v>5.3075034830491606E-2</v>
      </c>
      <c r="M460">
        <f>100*Raw_counts!M365/17272</f>
        <v>5.2107457156090782E-2</v>
      </c>
      <c r="N460">
        <f>100*Raw_counts!N365/34788</f>
        <v>3.7369207772795218E-2</v>
      </c>
      <c r="O460">
        <f>100*Raw_counts!O365/34763</f>
        <v>0</v>
      </c>
      <c r="P460">
        <f>100*Raw_counts!P365/31694</f>
        <v>5.994825519025683E-2</v>
      </c>
      <c r="Q460">
        <f>100*Raw_counts!Q365/18022</f>
        <v>0</v>
      </c>
      <c r="R460">
        <f t="shared" si="7"/>
        <v>0.1367299942429476</v>
      </c>
      <c r="S460" t="s">
        <v>18</v>
      </c>
      <c r="T460" t="s">
        <v>19</v>
      </c>
      <c r="U460" t="s">
        <v>253</v>
      </c>
      <c r="V460" t="s">
        <v>27</v>
      </c>
      <c r="W460" t="s">
        <v>761</v>
      </c>
      <c r="X460">
        <v>100</v>
      </c>
      <c r="Y460">
        <v>100</v>
      </c>
      <c r="Z460">
        <v>100</v>
      </c>
      <c r="AA460">
        <v>100</v>
      </c>
      <c r="AB460">
        <v>100</v>
      </c>
      <c r="AC460">
        <v>80</v>
      </c>
      <c r="AD460">
        <v>80</v>
      </c>
    </row>
    <row r="461" spans="1:30">
      <c r="A461">
        <v>350</v>
      </c>
      <c r="B461" t="s">
        <v>743</v>
      </c>
      <c r="C461">
        <f>100*Raw_counts!C351/25794</f>
        <v>0</v>
      </c>
      <c r="D461">
        <f>100*Raw_counts!D351/31879</f>
        <v>0</v>
      </c>
      <c r="E461">
        <f>100*Raw_counts!E351/63592</f>
        <v>0</v>
      </c>
      <c r="F461">
        <f>100*Raw_counts!F351/29682</f>
        <v>0</v>
      </c>
      <c r="G461">
        <f>100*Raw_counts!G351/22137</f>
        <v>3.1621267561096809E-2</v>
      </c>
      <c r="H461">
        <f>100*Raw_counts!H351/28341</f>
        <v>0</v>
      </c>
      <c r="I461">
        <f>100*Raw_counts!I351/32722</f>
        <v>2.4448383350650939E-2</v>
      </c>
      <c r="J461">
        <f>100*Raw_counts!J351/27792</f>
        <v>9.7150259067357511E-2</v>
      </c>
      <c r="K461">
        <f>100*Raw_counts!K351/42577</f>
        <v>0.13622378279352701</v>
      </c>
      <c r="L461">
        <f>100*Raw_counts!L351/30146</f>
        <v>0</v>
      </c>
      <c r="M461">
        <f>100*Raw_counts!M351/17272</f>
        <v>0</v>
      </c>
      <c r="N461">
        <f>100*Raw_counts!N351/34788</f>
        <v>0</v>
      </c>
      <c r="O461">
        <f>100*Raw_counts!O351/34763</f>
        <v>0</v>
      </c>
      <c r="P461">
        <f>100*Raw_counts!P351/31694</f>
        <v>0</v>
      </c>
      <c r="Q461">
        <f>100*Raw_counts!Q351/18022</f>
        <v>0</v>
      </c>
      <c r="R461">
        <f t="shared" si="7"/>
        <v>0.13622378279352701</v>
      </c>
      <c r="S461" t="s">
        <v>18</v>
      </c>
      <c r="T461" t="s">
        <v>35</v>
      </c>
      <c r="U461" t="s">
        <v>744</v>
      </c>
      <c r="X461">
        <v>100</v>
      </c>
      <c r="Y461">
        <v>100</v>
      </c>
      <c r="Z461">
        <v>100</v>
      </c>
      <c r="AA461">
        <v>100</v>
      </c>
      <c r="AB461">
        <v>100</v>
      </c>
      <c r="AC461">
        <v>100</v>
      </c>
      <c r="AD461">
        <v>100</v>
      </c>
    </row>
    <row r="462" spans="1:30">
      <c r="A462">
        <v>316</v>
      </c>
      <c r="B462" t="s">
        <v>698</v>
      </c>
      <c r="C462">
        <f>100*Raw_counts!C317/25794</f>
        <v>0</v>
      </c>
      <c r="D462">
        <f>100*Raw_counts!D317/31879</f>
        <v>0</v>
      </c>
      <c r="E462">
        <f>100*Raw_counts!E317/63592</f>
        <v>0</v>
      </c>
      <c r="F462">
        <f>100*Raw_counts!F317/29682</f>
        <v>0</v>
      </c>
      <c r="G462">
        <f>100*Raw_counts!G317/22137</f>
        <v>0</v>
      </c>
      <c r="H462">
        <f>100*Raw_counts!H317/28341</f>
        <v>0</v>
      </c>
      <c r="I462">
        <f>100*Raw_counts!I317/32722</f>
        <v>0</v>
      </c>
      <c r="J462">
        <f>100*Raw_counts!J317/27792</f>
        <v>3.5981577432354632E-2</v>
      </c>
      <c r="K462">
        <f>100*Raw_counts!K317/42577</f>
        <v>0</v>
      </c>
      <c r="L462">
        <f>100*Raw_counts!L317/30146</f>
        <v>8.9564121276454592E-2</v>
      </c>
      <c r="M462">
        <f>100*Raw_counts!M317/17272</f>
        <v>4.0528022232515053E-2</v>
      </c>
      <c r="N462">
        <f>100*Raw_counts!N317/34788</f>
        <v>7.1863861101529258E-2</v>
      </c>
      <c r="O462">
        <f>100*Raw_counts!O317/34763</f>
        <v>0</v>
      </c>
      <c r="P462">
        <f>100*Raw_counts!P317/31694</f>
        <v>0.13567236700952862</v>
      </c>
      <c r="Q462">
        <f>100*Raw_counts!Q317/18022</f>
        <v>3.3292642326045944E-2</v>
      </c>
      <c r="R462">
        <f t="shared" si="7"/>
        <v>0.13567236700952862</v>
      </c>
      <c r="S462" t="s">
        <v>241</v>
      </c>
      <c r="T462" t="s">
        <v>72</v>
      </c>
      <c r="U462" t="s">
        <v>73</v>
      </c>
      <c r="V462" t="s">
        <v>134</v>
      </c>
      <c r="W462" t="s">
        <v>135</v>
      </c>
      <c r="X462">
        <v>100</v>
      </c>
      <c r="Y462">
        <v>100</v>
      </c>
      <c r="Z462">
        <v>100</v>
      </c>
      <c r="AA462">
        <v>100</v>
      </c>
      <c r="AB462">
        <v>100</v>
      </c>
      <c r="AC462">
        <v>100</v>
      </c>
      <c r="AD462">
        <v>98</v>
      </c>
    </row>
    <row r="463" spans="1:30">
      <c r="A463">
        <v>399</v>
      </c>
      <c r="B463" t="s">
        <v>800</v>
      </c>
      <c r="C463">
        <f>100*Raw_counts!C400/25794</f>
        <v>0</v>
      </c>
      <c r="D463">
        <f>100*Raw_counts!D400/31879</f>
        <v>7.5284670159038863E-2</v>
      </c>
      <c r="E463">
        <f>100*Raw_counts!E400/63592</f>
        <v>0</v>
      </c>
      <c r="F463">
        <f>100*Raw_counts!F400/29682</f>
        <v>0</v>
      </c>
      <c r="G463">
        <f>100*Raw_counts!G400/22137</f>
        <v>0.1355197181189863</v>
      </c>
      <c r="H463">
        <f>100*Raw_counts!H400/28341</f>
        <v>0</v>
      </c>
      <c r="I463">
        <f>100*Raw_counts!I400/32722</f>
        <v>0</v>
      </c>
      <c r="J463">
        <f>100*Raw_counts!J400/27792</f>
        <v>9.3552101324122047E-2</v>
      </c>
      <c r="K463">
        <f>100*Raw_counts!K400/42577</f>
        <v>0</v>
      </c>
      <c r="L463">
        <f>100*Raw_counts!L400/30146</f>
        <v>0</v>
      </c>
      <c r="M463">
        <f>100*Raw_counts!M400/17272</f>
        <v>0</v>
      </c>
      <c r="N463">
        <f>100*Raw_counts!N400/34788</f>
        <v>0</v>
      </c>
      <c r="O463">
        <f>100*Raw_counts!O400/34763</f>
        <v>0</v>
      </c>
      <c r="P463">
        <f>100*Raw_counts!P400/31694</f>
        <v>0</v>
      </c>
      <c r="Q463">
        <f>100*Raw_counts!Q400/18022</f>
        <v>0</v>
      </c>
      <c r="R463">
        <f t="shared" si="7"/>
        <v>0.1355197181189863</v>
      </c>
      <c r="S463" t="s">
        <v>238</v>
      </c>
      <c r="T463" t="s">
        <v>85</v>
      </c>
      <c r="U463" t="s">
        <v>86</v>
      </c>
      <c r="V463" t="s">
        <v>87</v>
      </c>
      <c r="W463" t="s">
        <v>534</v>
      </c>
      <c r="X463">
        <v>100</v>
      </c>
      <c r="Y463">
        <v>100</v>
      </c>
      <c r="Z463">
        <v>100</v>
      </c>
      <c r="AA463">
        <v>100</v>
      </c>
      <c r="AB463">
        <v>100</v>
      </c>
      <c r="AC463">
        <v>90</v>
      </c>
      <c r="AD463">
        <v>90</v>
      </c>
    </row>
    <row r="464" spans="1:30">
      <c r="A464">
        <v>442</v>
      </c>
      <c r="B464" t="s">
        <v>849</v>
      </c>
      <c r="C464">
        <f>100*Raw_counts!C443/25794</f>
        <v>0</v>
      </c>
      <c r="D464">
        <f>100*Raw_counts!D443/31879</f>
        <v>3.7642335079519432E-2</v>
      </c>
      <c r="E464">
        <f>100*Raw_counts!E443/63592</f>
        <v>0</v>
      </c>
      <c r="F464">
        <f>100*Raw_counts!F443/29682</f>
        <v>0</v>
      </c>
      <c r="G464">
        <f>100*Raw_counts!G443/22137</f>
        <v>0.1355197181189863</v>
      </c>
      <c r="H464">
        <f>100*Raw_counts!H443/28341</f>
        <v>0</v>
      </c>
      <c r="I464">
        <f>100*Raw_counts!I443/32722</f>
        <v>0</v>
      </c>
      <c r="J464">
        <f>100*Raw_counts!J443/27792</f>
        <v>8.6355785837651119E-2</v>
      </c>
      <c r="K464">
        <f>100*Raw_counts!K443/42577</f>
        <v>0</v>
      </c>
      <c r="L464">
        <f>100*Raw_counts!L443/30146</f>
        <v>0</v>
      </c>
      <c r="M464">
        <f>100*Raw_counts!M443/17272</f>
        <v>0</v>
      </c>
      <c r="N464">
        <f>100*Raw_counts!N443/34788</f>
        <v>0</v>
      </c>
      <c r="O464">
        <f>100*Raw_counts!O443/34763</f>
        <v>0</v>
      </c>
      <c r="P464">
        <f>100*Raw_counts!P443/31694</f>
        <v>0</v>
      </c>
      <c r="Q464">
        <f>100*Raw_counts!Q443/18022</f>
        <v>0</v>
      </c>
      <c r="R464">
        <f t="shared" si="7"/>
        <v>0.1355197181189863</v>
      </c>
      <c r="S464" t="s">
        <v>241</v>
      </c>
      <c r="T464" t="s">
        <v>72</v>
      </c>
      <c r="U464" t="s">
        <v>73</v>
      </c>
      <c r="V464" t="s">
        <v>77</v>
      </c>
      <c r="X464">
        <v>100</v>
      </c>
      <c r="Y464">
        <v>100</v>
      </c>
      <c r="Z464">
        <v>100</v>
      </c>
      <c r="AA464">
        <v>100</v>
      </c>
      <c r="AB464">
        <v>100</v>
      </c>
      <c r="AC464">
        <v>94</v>
      </c>
      <c r="AD464">
        <v>94</v>
      </c>
    </row>
    <row r="465" spans="1:30">
      <c r="A465">
        <v>499</v>
      </c>
      <c r="B465" t="s">
        <v>920</v>
      </c>
      <c r="C465">
        <f>100*Raw_counts!C500/25794</f>
        <v>0</v>
      </c>
      <c r="D465">
        <f>100*Raw_counts!D500/31879</f>
        <v>5.9600363875905768E-2</v>
      </c>
      <c r="E465">
        <f>100*Raw_counts!E500/63592</f>
        <v>0</v>
      </c>
      <c r="F465">
        <f>100*Raw_counts!F500/29682</f>
        <v>0</v>
      </c>
      <c r="G465">
        <f>100*Raw_counts!G500/22137</f>
        <v>0.1355197181189863</v>
      </c>
      <c r="H465">
        <f>100*Raw_counts!H500/28341</f>
        <v>0</v>
      </c>
      <c r="I465">
        <f>100*Raw_counts!I500/32722</f>
        <v>0</v>
      </c>
      <c r="J465">
        <f>100*Raw_counts!J500/27792</f>
        <v>0</v>
      </c>
      <c r="K465">
        <f>100*Raw_counts!K500/42577</f>
        <v>0</v>
      </c>
      <c r="L465">
        <f>100*Raw_counts!L500/30146</f>
        <v>0</v>
      </c>
      <c r="M465">
        <f>100*Raw_counts!M500/17272</f>
        <v>0</v>
      </c>
      <c r="N465">
        <f>100*Raw_counts!N500/34788</f>
        <v>0</v>
      </c>
      <c r="O465">
        <f>100*Raw_counts!O500/34763</f>
        <v>0</v>
      </c>
      <c r="P465">
        <f>100*Raw_counts!P500/31694</f>
        <v>0</v>
      </c>
      <c r="Q465">
        <f>100*Raw_counts!Q500/18022</f>
        <v>0</v>
      </c>
      <c r="R465">
        <f t="shared" si="7"/>
        <v>0.1355197181189863</v>
      </c>
      <c r="S465" t="s">
        <v>18</v>
      </c>
      <c r="T465" t="s">
        <v>19</v>
      </c>
      <c r="U465" t="s">
        <v>283</v>
      </c>
      <c r="V465" t="s">
        <v>284</v>
      </c>
      <c r="W465" t="s">
        <v>285</v>
      </c>
      <c r="X465">
        <v>100</v>
      </c>
      <c r="Y465">
        <v>100</v>
      </c>
      <c r="Z465">
        <v>100</v>
      </c>
      <c r="AA465">
        <v>100</v>
      </c>
      <c r="AB465">
        <v>100</v>
      </c>
      <c r="AC465">
        <v>100</v>
      </c>
      <c r="AD465">
        <v>100</v>
      </c>
    </row>
    <row r="466" spans="1:30">
      <c r="A466">
        <v>346</v>
      </c>
      <c r="B466" t="s">
        <v>736</v>
      </c>
      <c r="C466">
        <f>100*Raw_counts!C347/25794</f>
        <v>0</v>
      </c>
      <c r="D466">
        <f>100*Raw_counts!D347/31879</f>
        <v>0.13488503403494465</v>
      </c>
      <c r="E466">
        <f>100*Raw_counts!E347/63592</f>
        <v>0</v>
      </c>
      <c r="F466">
        <f>100*Raw_counts!F347/29682</f>
        <v>0</v>
      </c>
      <c r="G466">
        <f>100*Raw_counts!G347/22137</f>
        <v>7.6794506934092246E-2</v>
      </c>
      <c r="H466">
        <f>100*Raw_counts!H347/28341</f>
        <v>0</v>
      </c>
      <c r="I466">
        <f>100*Raw_counts!I347/32722</f>
        <v>0</v>
      </c>
      <c r="J466">
        <f>100*Raw_counts!J347/27792</f>
        <v>5.7570523891767415E-2</v>
      </c>
      <c r="K466">
        <f>100*Raw_counts!K347/42577</f>
        <v>0</v>
      </c>
      <c r="L466">
        <f>100*Raw_counts!L347/30146</f>
        <v>0</v>
      </c>
      <c r="M466">
        <f>100*Raw_counts!M347/17272</f>
        <v>7.5266327003242248E-2</v>
      </c>
      <c r="N466">
        <f>100*Raw_counts!N347/34788</f>
        <v>3.7369207772795218E-2</v>
      </c>
      <c r="O466">
        <f>100*Raw_counts!O347/34763</f>
        <v>0</v>
      </c>
      <c r="P466">
        <f>100*Raw_counts!P347/31694</f>
        <v>0</v>
      </c>
      <c r="Q466">
        <f>100*Raw_counts!Q347/18022</f>
        <v>0</v>
      </c>
      <c r="R466">
        <f t="shared" si="7"/>
        <v>0.13488503403494465</v>
      </c>
      <c r="S466" t="s">
        <v>18</v>
      </c>
      <c r="T466" t="s">
        <v>19</v>
      </c>
      <c r="U466" t="s">
        <v>259</v>
      </c>
      <c r="V466" t="s">
        <v>449</v>
      </c>
      <c r="W466" t="s">
        <v>450</v>
      </c>
      <c r="X466">
        <v>100</v>
      </c>
      <c r="Y466">
        <v>100</v>
      </c>
      <c r="Z466">
        <v>100</v>
      </c>
      <c r="AA466">
        <v>100</v>
      </c>
      <c r="AB466">
        <v>99</v>
      </c>
      <c r="AC466">
        <v>99</v>
      </c>
      <c r="AD466">
        <v>99</v>
      </c>
    </row>
    <row r="467" spans="1:30">
      <c r="A467">
        <v>423</v>
      </c>
      <c r="B467" t="s">
        <v>830</v>
      </c>
      <c r="C467">
        <f>100*Raw_counts!C424/25794</f>
        <v>0</v>
      </c>
      <c r="D467">
        <f>100*Raw_counts!D424/31879</f>
        <v>0.13488503403494465</v>
      </c>
      <c r="E467">
        <f>100*Raw_counts!E424/63592</f>
        <v>0</v>
      </c>
      <c r="F467">
        <f>100*Raw_counts!F424/29682</f>
        <v>0</v>
      </c>
      <c r="G467">
        <f>100*Raw_counts!G424/22137</f>
        <v>0.1038984505578895</v>
      </c>
      <c r="H467">
        <f>100*Raw_counts!H424/28341</f>
        <v>0</v>
      </c>
      <c r="I467">
        <f>100*Raw_counts!I424/32722</f>
        <v>0</v>
      </c>
      <c r="J467">
        <f>100*Raw_counts!J424/27792</f>
        <v>0</v>
      </c>
      <c r="K467">
        <f>100*Raw_counts!K424/42577</f>
        <v>0</v>
      </c>
      <c r="L467">
        <f>100*Raw_counts!L424/30146</f>
        <v>0</v>
      </c>
      <c r="M467">
        <f>100*Raw_counts!M424/17272</f>
        <v>0</v>
      </c>
      <c r="N467">
        <f>100*Raw_counts!N424/34788</f>
        <v>1.4372772220305852E-2</v>
      </c>
      <c r="O467">
        <f>100*Raw_counts!O424/34763</f>
        <v>0</v>
      </c>
      <c r="P467">
        <f>100*Raw_counts!P424/31694</f>
        <v>0</v>
      </c>
      <c r="Q467">
        <f>100*Raw_counts!Q424/18022</f>
        <v>0</v>
      </c>
      <c r="R467">
        <f t="shared" si="7"/>
        <v>0.13488503403494465</v>
      </c>
      <c r="S467" t="s">
        <v>18</v>
      </c>
      <c r="T467" t="s">
        <v>19</v>
      </c>
      <c r="U467" t="s">
        <v>259</v>
      </c>
      <c r="V467" t="s">
        <v>449</v>
      </c>
      <c r="W467" t="s">
        <v>450</v>
      </c>
      <c r="X467">
        <v>100</v>
      </c>
      <c r="Y467">
        <v>100</v>
      </c>
      <c r="Z467">
        <v>100</v>
      </c>
      <c r="AA467">
        <v>100</v>
      </c>
      <c r="AB467">
        <v>100</v>
      </c>
      <c r="AC467">
        <v>100</v>
      </c>
      <c r="AD467">
        <v>100</v>
      </c>
    </row>
    <row r="468" spans="1:30">
      <c r="A468">
        <v>430</v>
      </c>
      <c r="B468" t="s">
        <v>837</v>
      </c>
      <c r="C468">
        <f>100*Raw_counts!C431/25794</f>
        <v>0</v>
      </c>
      <c r="D468">
        <f>100*Raw_counts!D431/31879</f>
        <v>0</v>
      </c>
      <c r="E468">
        <f>100*Raw_counts!E431/63592</f>
        <v>0</v>
      </c>
      <c r="F468">
        <f>100*Raw_counts!F431/29682</f>
        <v>0</v>
      </c>
      <c r="G468">
        <f>100*Raw_counts!G431/22137</f>
        <v>0</v>
      </c>
      <c r="H468">
        <f>100*Raw_counts!H431/28341</f>
        <v>0</v>
      </c>
      <c r="I468">
        <f>100*Raw_counts!I431/32722</f>
        <v>0</v>
      </c>
      <c r="J468">
        <f>100*Raw_counts!J431/27792</f>
        <v>0</v>
      </c>
      <c r="K468">
        <f>100*Raw_counts!K431/42577</f>
        <v>0</v>
      </c>
      <c r="L468">
        <f>100*Raw_counts!L431/30146</f>
        <v>5.3075034830491606E-2</v>
      </c>
      <c r="M468">
        <f>100*Raw_counts!M431/17272</f>
        <v>8.6845761926817977E-2</v>
      </c>
      <c r="N468">
        <f>100*Raw_counts!N431/34788</f>
        <v>4.3118316660917561E-2</v>
      </c>
      <c r="O468">
        <f>100*Raw_counts!O431/34763</f>
        <v>0</v>
      </c>
      <c r="P468">
        <f>100*Raw_counts!P431/31694</f>
        <v>0</v>
      </c>
      <c r="Q468">
        <f>100*Raw_counts!Q431/18022</f>
        <v>0.13317056930418378</v>
      </c>
      <c r="R468">
        <f t="shared" si="7"/>
        <v>0.13317056930418378</v>
      </c>
      <c r="S468" t="s">
        <v>18</v>
      </c>
      <c r="T468" t="s">
        <v>19</v>
      </c>
      <c r="U468" t="s">
        <v>283</v>
      </c>
      <c r="V468" t="s">
        <v>284</v>
      </c>
      <c r="X468">
        <v>100</v>
      </c>
      <c r="Y468">
        <v>100</v>
      </c>
      <c r="Z468">
        <v>99</v>
      </c>
      <c r="AA468">
        <v>98</v>
      </c>
      <c r="AB468">
        <v>98</v>
      </c>
      <c r="AC468">
        <v>98</v>
      </c>
      <c r="AD468">
        <v>98</v>
      </c>
    </row>
    <row r="469" spans="1:30">
      <c r="A469">
        <v>333</v>
      </c>
      <c r="B469" t="s">
        <v>721</v>
      </c>
      <c r="C469">
        <f>100*Raw_counts!C334/25794</f>
        <v>0</v>
      </c>
      <c r="D469">
        <f>100*Raw_counts!D334/31879</f>
        <v>5.6463502619279148E-2</v>
      </c>
      <c r="E469">
        <f>100*Raw_counts!E334/63592</f>
        <v>0</v>
      </c>
      <c r="F469">
        <f>100*Raw_counts!F334/29682</f>
        <v>0</v>
      </c>
      <c r="G469">
        <f>100*Raw_counts!G334/22137</f>
        <v>5.8725211184894072E-2</v>
      </c>
      <c r="H469">
        <f>100*Raw_counts!H334/28341</f>
        <v>0</v>
      </c>
      <c r="I469">
        <f>100*Raw_counts!I334/32722</f>
        <v>0</v>
      </c>
      <c r="J469">
        <f>100*Raw_counts!J334/27792</f>
        <v>4.317789291882556E-2</v>
      </c>
      <c r="K469">
        <f>100*Raw_counts!K334/42577</f>
        <v>0</v>
      </c>
      <c r="L469">
        <f>100*Raw_counts!L334/30146</f>
        <v>0</v>
      </c>
      <c r="M469">
        <f>100*Raw_counts!M334/17272</f>
        <v>0.13316350162112089</v>
      </c>
      <c r="N469">
        <f>100*Raw_counts!N334/34788</f>
        <v>0</v>
      </c>
      <c r="O469">
        <f>100*Raw_counts!O334/34763</f>
        <v>0</v>
      </c>
      <c r="P469">
        <f>100*Raw_counts!P334/31694</f>
        <v>0.12620685303211965</v>
      </c>
      <c r="Q469">
        <f>100*Raw_counts!Q334/18022</f>
        <v>0</v>
      </c>
      <c r="R469">
        <f t="shared" si="7"/>
        <v>0.13316350162112089</v>
      </c>
      <c r="S469" t="s">
        <v>269</v>
      </c>
      <c r="T469" t="s">
        <v>270</v>
      </c>
      <c r="U469" t="s">
        <v>160</v>
      </c>
      <c r="V469" t="s">
        <v>161</v>
      </c>
      <c r="W469" t="s">
        <v>162</v>
      </c>
      <c r="X469">
        <v>100</v>
      </c>
      <c r="Y469">
        <v>100</v>
      </c>
      <c r="Z469">
        <v>100</v>
      </c>
      <c r="AA469">
        <v>100</v>
      </c>
      <c r="AB469">
        <v>99</v>
      </c>
      <c r="AC469">
        <v>99</v>
      </c>
      <c r="AD469">
        <v>97</v>
      </c>
    </row>
    <row r="470" spans="1:30">
      <c r="A470">
        <v>552</v>
      </c>
      <c r="B470" t="s">
        <v>986</v>
      </c>
      <c r="C470">
        <f>100*Raw_counts!C553/25794</f>
        <v>0</v>
      </c>
      <c r="D470">
        <f>100*Raw_counts!D553/31879</f>
        <v>0</v>
      </c>
      <c r="E470">
        <f>100*Raw_counts!E553/63592</f>
        <v>0</v>
      </c>
      <c r="F470">
        <f>100*Raw_counts!F553/29682</f>
        <v>0</v>
      </c>
      <c r="G470">
        <f>100*Raw_counts!G553/22137</f>
        <v>0</v>
      </c>
      <c r="H470">
        <f>100*Raw_counts!H553/28341</f>
        <v>0</v>
      </c>
      <c r="I470">
        <f>100*Raw_counts!I553/32722</f>
        <v>0</v>
      </c>
      <c r="J470">
        <f>100*Raw_counts!J553/27792</f>
        <v>0</v>
      </c>
      <c r="K470">
        <f>100*Raw_counts!K553/42577</f>
        <v>0</v>
      </c>
      <c r="L470">
        <f>100*Raw_counts!L553/30146</f>
        <v>1.3268758707622902E-2</v>
      </c>
      <c r="M470">
        <f>100*Raw_counts!M553/17272</f>
        <v>0.13316350162112089</v>
      </c>
      <c r="N470">
        <f>100*Raw_counts!N553/34788</f>
        <v>2.2996435552489366E-2</v>
      </c>
      <c r="O470">
        <f>100*Raw_counts!O553/34763</f>
        <v>0</v>
      </c>
      <c r="P470">
        <f>100*Raw_counts!P553/31694</f>
        <v>2.5241370606423928E-2</v>
      </c>
      <c r="Q470">
        <f>100*Raw_counts!Q553/18022</f>
        <v>0</v>
      </c>
      <c r="R470">
        <f t="shared" si="7"/>
        <v>0.13316350162112089</v>
      </c>
      <c r="S470" t="s">
        <v>18</v>
      </c>
      <c r="T470" t="s">
        <v>19</v>
      </c>
      <c r="U470" t="s">
        <v>283</v>
      </c>
      <c r="V470" t="s">
        <v>284</v>
      </c>
      <c r="X470">
        <v>100</v>
      </c>
      <c r="Y470">
        <v>100</v>
      </c>
      <c r="Z470">
        <v>100</v>
      </c>
      <c r="AA470">
        <v>98</v>
      </c>
      <c r="AB470">
        <v>98</v>
      </c>
      <c r="AC470">
        <v>67</v>
      </c>
      <c r="AD470">
        <v>67</v>
      </c>
    </row>
    <row r="471" spans="1:30">
      <c r="A471">
        <v>501</v>
      </c>
      <c r="B471" t="s">
        <v>923</v>
      </c>
      <c r="C471">
        <f>100*Raw_counts!C502/25794</f>
        <v>0</v>
      </c>
      <c r="D471">
        <f>100*Raw_counts!D502/31879</f>
        <v>0</v>
      </c>
      <c r="E471">
        <f>100*Raw_counts!E502/63592</f>
        <v>0</v>
      </c>
      <c r="F471">
        <f>100*Raw_counts!F502/29682</f>
        <v>0</v>
      </c>
      <c r="G471">
        <f>100*Raw_counts!G502/22137</f>
        <v>0</v>
      </c>
      <c r="H471">
        <f>100*Raw_counts!H502/28341</f>
        <v>0</v>
      </c>
      <c r="I471">
        <f>100*Raw_counts!I502/32722</f>
        <v>1.8336287512988204E-2</v>
      </c>
      <c r="J471">
        <f>100*Raw_counts!J502/27792</f>
        <v>0.13313183649971214</v>
      </c>
      <c r="K471">
        <f>100*Raw_counts!K502/42577</f>
        <v>1.4092115461399346E-2</v>
      </c>
      <c r="L471">
        <f>100*Raw_counts!L502/30146</f>
        <v>0</v>
      </c>
      <c r="M471">
        <f>100*Raw_counts!M502/17272</f>
        <v>0</v>
      </c>
      <c r="N471">
        <f>100*Raw_counts!N502/34788</f>
        <v>0</v>
      </c>
      <c r="O471">
        <f>100*Raw_counts!O502/34763</f>
        <v>0</v>
      </c>
      <c r="P471">
        <f>100*Raw_counts!P502/31694</f>
        <v>0</v>
      </c>
      <c r="Q471">
        <f>100*Raw_counts!Q502/18022</f>
        <v>0</v>
      </c>
      <c r="R471">
        <f t="shared" si="7"/>
        <v>0.13313183649971214</v>
      </c>
      <c r="S471" t="s">
        <v>18</v>
      </c>
      <c r="T471" t="s">
        <v>19</v>
      </c>
      <c r="U471" t="s">
        <v>283</v>
      </c>
      <c r="V471" t="s">
        <v>284</v>
      </c>
      <c r="W471" t="s">
        <v>285</v>
      </c>
      <c r="X471">
        <v>100</v>
      </c>
      <c r="Y471">
        <v>100</v>
      </c>
      <c r="Z471">
        <v>100</v>
      </c>
      <c r="AA471">
        <v>100</v>
      </c>
      <c r="AB471">
        <v>100</v>
      </c>
      <c r="AC471">
        <v>100</v>
      </c>
      <c r="AD471">
        <v>100</v>
      </c>
    </row>
    <row r="472" spans="1:30">
      <c r="A472">
        <v>507</v>
      </c>
      <c r="B472" t="s">
        <v>930</v>
      </c>
      <c r="C472">
        <f>100*Raw_counts!C508/25794</f>
        <v>0</v>
      </c>
      <c r="D472">
        <f>100*Raw_counts!D508/31879</f>
        <v>0</v>
      </c>
      <c r="E472">
        <f>100*Raw_counts!E508/63592</f>
        <v>0</v>
      </c>
      <c r="F472">
        <f>100*Raw_counts!F508/29682</f>
        <v>0</v>
      </c>
      <c r="G472">
        <f>100*Raw_counts!G508/22137</f>
        <v>0</v>
      </c>
      <c r="H472">
        <f>100*Raw_counts!H508/28341</f>
        <v>0</v>
      </c>
      <c r="I472">
        <f>100*Raw_counts!I508/32722</f>
        <v>0</v>
      </c>
      <c r="J472">
        <f>100*Raw_counts!J508/27792</f>
        <v>0.13313183649971214</v>
      </c>
      <c r="K472">
        <f>100*Raw_counts!K508/42577</f>
        <v>0</v>
      </c>
      <c r="L472">
        <f>100*Raw_counts!L508/30146</f>
        <v>0</v>
      </c>
      <c r="M472">
        <f>100*Raw_counts!M508/17272</f>
        <v>0</v>
      </c>
      <c r="N472">
        <f>100*Raw_counts!N508/34788</f>
        <v>0</v>
      </c>
      <c r="O472">
        <f>100*Raw_counts!O508/34763</f>
        <v>0</v>
      </c>
      <c r="P472">
        <f>100*Raw_counts!P508/31694</f>
        <v>3.4706884583832899E-2</v>
      </c>
      <c r="Q472">
        <f>100*Raw_counts!Q508/18022</f>
        <v>0</v>
      </c>
      <c r="R472">
        <f t="shared" si="7"/>
        <v>0.13313183649971214</v>
      </c>
      <c r="S472" t="s">
        <v>712</v>
      </c>
      <c r="T472" t="s">
        <v>713</v>
      </c>
      <c r="U472" t="s">
        <v>714</v>
      </c>
      <c r="V472" t="s">
        <v>715</v>
      </c>
      <c r="W472" t="s">
        <v>716</v>
      </c>
      <c r="X472">
        <v>100</v>
      </c>
      <c r="Y472">
        <v>100</v>
      </c>
      <c r="Z472">
        <v>100</v>
      </c>
      <c r="AA472">
        <v>100</v>
      </c>
      <c r="AB472">
        <v>100</v>
      </c>
      <c r="AC472">
        <v>100</v>
      </c>
      <c r="AD472">
        <v>95</v>
      </c>
    </row>
    <row r="473" spans="1:30">
      <c r="A473">
        <v>607</v>
      </c>
      <c r="B473" t="s">
        <v>1046</v>
      </c>
      <c r="C473">
        <f>100*Raw_counts!C608/25794</f>
        <v>0</v>
      </c>
      <c r="D473">
        <f>100*Raw_counts!D608/31879</f>
        <v>0</v>
      </c>
      <c r="E473">
        <f>100*Raw_counts!E608/63592</f>
        <v>0</v>
      </c>
      <c r="F473">
        <f>100*Raw_counts!F608/29682</f>
        <v>0</v>
      </c>
      <c r="G473">
        <f>100*Raw_counts!G608/22137</f>
        <v>0</v>
      </c>
      <c r="H473">
        <f>100*Raw_counts!H608/28341</f>
        <v>0</v>
      </c>
      <c r="I473">
        <f>100*Raw_counts!I608/32722</f>
        <v>0</v>
      </c>
      <c r="J473">
        <f>100*Raw_counts!J608/27792</f>
        <v>0.13313183649971214</v>
      </c>
      <c r="K473">
        <f>100*Raw_counts!K608/42577</f>
        <v>0</v>
      </c>
      <c r="L473">
        <f>100*Raw_counts!L608/30146</f>
        <v>0</v>
      </c>
      <c r="M473">
        <f>100*Raw_counts!M608/17272</f>
        <v>0</v>
      </c>
      <c r="N473">
        <f>100*Raw_counts!N608/34788</f>
        <v>0</v>
      </c>
      <c r="O473">
        <f>100*Raw_counts!O608/34763</f>
        <v>0</v>
      </c>
      <c r="P473">
        <f>100*Raw_counts!P608/31694</f>
        <v>0</v>
      </c>
      <c r="Q473">
        <f>100*Raw_counts!Q608/18022</f>
        <v>0</v>
      </c>
      <c r="R473">
        <f t="shared" si="7"/>
        <v>0.13313183649971214</v>
      </c>
      <c r="S473" t="s">
        <v>241</v>
      </c>
      <c r="T473" t="s">
        <v>72</v>
      </c>
      <c r="U473" t="s">
        <v>73</v>
      </c>
      <c r="V473" t="s">
        <v>77</v>
      </c>
      <c r="W473" t="s">
        <v>596</v>
      </c>
      <c r="X473">
        <v>100</v>
      </c>
      <c r="Y473">
        <v>100</v>
      </c>
      <c r="Z473">
        <v>100</v>
      </c>
      <c r="AA473">
        <v>100</v>
      </c>
      <c r="AB473">
        <v>100</v>
      </c>
      <c r="AC473">
        <v>90</v>
      </c>
      <c r="AD473">
        <v>50</v>
      </c>
    </row>
    <row r="474" spans="1:30">
      <c r="A474">
        <v>298</v>
      </c>
      <c r="B474" t="s">
        <v>677</v>
      </c>
      <c r="C474">
        <f>100*Raw_counts!C299/25794</f>
        <v>0</v>
      </c>
      <c r="D474">
        <f>100*Raw_counts!D299/31879</f>
        <v>0</v>
      </c>
      <c r="E474">
        <f>100*Raw_counts!E299/63592</f>
        <v>0</v>
      </c>
      <c r="F474">
        <f>100*Raw_counts!F299/29682</f>
        <v>0</v>
      </c>
      <c r="G474">
        <f>100*Raw_counts!G299/22137</f>
        <v>0</v>
      </c>
      <c r="H474">
        <f>100*Raw_counts!H299/28341</f>
        <v>0</v>
      </c>
      <c r="I474">
        <f>100*Raw_counts!I299/32722</f>
        <v>0</v>
      </c>
      <c r="J474">
        <f>100*Raw_counts!J299/27792</f>
        <v>0</v>
      </c>
      <c r="K474">
        <f>100*Raw_counts!K299/42577</f>
        <v>0</v>
      </c>
      <c r="L474">
        <f>100*Raw_counts!L299/30146</f>
        <v>0.10615006966098321</v>
      </c>
      <c r="M474">
        <f>100*Raw_counts!M299/17272</f>
        <v>8.6845761926817977E-2</v>
      </c>
      <c r="N474">
        <f>100*Raw_counts!N299/34788</f>
        <v>0.10635851443026331</v>
      </c>
      <c r="O474">
        <f>100*Raw_counts!O299/34763</f>
        <v>0</v>
      </c>
      <c r="P474">
        <f>100*Raw_counts!P299/31694</f>
        <v>0.13251719568372564</v>
      </c>
      <c r="Q474">
        <f>100*Raw_counts!Q299/18022</f>
        <v>0</v>
      </c>
      <c r="R474">
        <f t="shared" si="7"/>
        <v>0.13251719568372564</v>
      </c>
      <c r="S474" t="s">
        <v>338</v>
      </c>
      <c r="T474" t="s">
        <v>339</v>
      </c>
      <c r="U474" t="s">
        <v>340</v>
      </c>
      <c r="V474" t="s">
        <v>341</v>
      </c>
      <c r="W474" t="s">
        <v>342</v>
      </c>
      <c r="X474">
        <v>100</v>
      </c>
      <c r="Y474">
        <v>100</v>
      </c>
      <c r="Z474">
        <v>100</v>
      </c>
      <c r="AA474">
        <v>100</v>
      </c>
      <c r="AB474">
        <v>100</v>
      </c>
      <c r="AC474">
        <v>100</v>
      </c>
      <c r="AD474">
        <v>85</v>
      </c>
    </row>
    <row r="475" spans="1:30">
      <c r="A475">
        <v>561</v>
      </c>
      <c r="B475" t="s">
        <v>995</v>
      </c>
      <c r="C475">
        <f>100*Raw_counts!C562/25794</f>
        <v>0</v>
      </c>
      <c r="D475">
        <f>100*Raw_counts!D562/31879</f>
        <v>0</v>
      </c>
      <c r="E475">
        <f>100*Raw_counts!E562/63592</f>
        <v>0</v>
      </c>
      <c r="F475">
        <f>100*Raw_counts!F562/29682</f>
        <v>0</v>
      </c>
      <c r="G475">
        <f>100*Raw_counts!G562/22137</f>
        <v>0</v>
      </c>
      <c r="H475">
        <f>100*Raw_counts!H562/28341</f>
        <v>0</v>
      </c>
      <c r="I475">
        <f>100*Raw_counts!I562/32722</f>
        <v>0</v>
      </c>
      <c r="J475">
        <f>100*Raw_counts!J562/27792</f>
        <v>0</v>
      </c>
      <c r="K475">
        <f>100*Raw_counts!K562/42577</f>
        <v>0</v>
      </c>
      <c r="L475">
        <f>100*Raw_counts!L562/30146</f>
        <v>0</v>
      </c>
      <c r="M475">
        <f>100*Raw_counts!M562/17272</f>
        <v>0</v>
      </c>
      <c r="N475">
        <f>100*Raw_counts!N562/34788</f>
        <v>0</v>
      </c>
      <c r="O475">
        <f>100*Raw_counts!O562/34763</f>
        <v>0</v>
      </c>
      <c r="P475">
        <f>100*Raw_counts!P562/31694</f>
        <v>0.13251719568372564</v>
      </c>
      <c r="Q475">
        <f>100*Raw_counts!Q562/18022</f>
        <v>0</v>
      </c>
      <c r="R475">
        <f t="shared" si="7"/>
        <v>0.13251719568372564</v>
      </c>
      <c r="S475" t="s">
        <v>18</v>
      </c>
      <c r="T475" t="s">
        <v>827</v>
      </c>
      <c r="U475" t="s">
        <v>828</v>
      </c>
      <c r="V475" t="s">
        <v>200</v>
      </c>
      <c r="W475" t="s">
        <v>829</v>
      </c>
      <c r="X475">
        <v>100</v>
      </c>
      <c r="Y475">
        <v>100</v>
      </c>
      <c r="Z475">
        <v>100</v>
      </c>
      <c r="AA475">
        <v>100</v>
      </c>
      <c r="AB475">
        <v>100</v>
      </c>
      <c r="AC475">
        <v>70</v>
      </c>
      <c r="AD475">
        <v>58</v>
      </c>
    </row>
    <row r="476" spans="1:30">
      <c r="A476">
        <v>682</v>
      </c>
      <c r="B476" t="s">
        <v>1127</v>
      </c>
      <c r="C476">
        <f>100*Raw_counts!C683/25794</f>
        <v>0</v>
      </c>
      <c r="D476">
        <f>100*Raw_counts!D683/31879</f>
        <v>0</v>
      </c>
      <c r="E476">
        <f>100*Raw_counts!E683/63592</f>
        <v>0</v>
      </c>
      <c r="F476">
        <f>100*Raw_counts!F683/29682</f>
        <v>0</v>
      </c>
      <c r="G476">
        <f>100*Raw_counts!G683/22137</f>
        <v>0.13100239418168677</v>
      </c>
      <c r="H476">
        <f>100*Raw_counts!H683/28341</f>
        <v>0</v>
      </c>
      <c r="I476">
        <f>100*Raw_counts!I683/32722</f>
        <v>0</v>
      </c>
      <c r="J476">
        <f>100*Raw_counts!J683/27792</f>
        <v>0</v>
      </c>
      <c r="K476">
        <f>100*Raw_counts!K683/42577</f>
        <v>0</v>
      </c>
      <c r="L476">
        <f>100*Raw_counts!L683/30146</f>
        <v>0</v>
      </c>
      <c r="M476">
        <f>100*Raw_counts!M683/17272</f>
        <v>0</v>
      </c>
      <c r="N476">
        <f>100*Raw_counts!N683/34788</f>
        <v>0</v>
      </c>
      <c r="O476">
        <f>100*Raw_counts!O683/34763</f>
        <v>0</v>
      </c>
      <c r="P476">
        <f>100*Raw_counts!P683/31694</f>
        <v>0</v>
      </c>
      <c r="Q476">
        <f>100*Raw_counts!Q683/18022</f>
        <v>0</v>
      </c>
      <c r="R476">
        <f t="shared" si="7"/>
        <v>0.13100239418168677</v>
      </c>
      <c r="S476" t="s">
        <v>18</v>
      </c>
      <c r="T476" t="s">
        <v>35</v>
      </c>
      <c r="U476" t="s">
        <v>36</v>
      </c>
      <c r="V476" t="s">
        <v>42</v>
      </c>
      <c r="W476" t="s">
        <v>43</v>
      </c>
      <c r="X476">
        <v>100</v>
      </c>
      <c r="Y476">
        <v>100</v>
      </c>
      <c r="Z476">
        <v>100</v>
      </c>
      <c r="AA476">
        <v>99</v>
      </c>
      <c r="AB476">
        <v>78</v>
      </c>
      <c r="AC476">
        <v>68</v>
      </c>
      <c r="AD476">
        <v>27</v>
      </c>
    </row>
    <row r="477" spans="1:30">
      <c r="A477">
        <v>296</v>
      </c>
      <c r="B477" t="s">
        <v>673</v>
      </c>
      <c r="C477">
        <f>100*Raw_counts!C297/25794</f>
        <v>0</v>
      </c>
      <c r="D477">
        <f>100*Raw_counts!D297/31879</f>
        <v>0</v>
      </c>
      <c r="E477">
        <f>100*Raw_counts!E297/63592</f>
        <v>0</v>
      </c>
      <c r="F477">
        <f>100*Raw_counts!F297/29682</f>
        <v>0</v>
      </c>
      <c r="G477">
        <f>100*Raw_counts!G297/22137</f>
        <v>0</v>
      </c>
      <c r="H477">
        <f>100*Raw_counts!H297/28341</f>
        <v>0</v>
      </c>
      <c r="I477">
        <f>100*Raw_counts!I297/32722</f>
        <v>1.222419167532547E-2</v>
      </c>
      <c r="J477">
        <f>100*Raw_counts!J297/27792</f>
        <v>0.12953367875647667</v>
      </c>
      <c r="K477">
        <f>100*Raw_counts!K297/42577</f>
        <v>1.1743429551166123E-2</v>
      </c>
      <c r="L477">
        <f>100*Raw_counts!L297/30146</f>
        <v>0.10946725933788894</v>
      </c>
      <c r="M477">
        <f>100*Raw_counts!M297/17272</f>
        <v>0.11579434923575729</v>
      </c>
      <c r="N477">
        <f>100*Raw_counts!N297/34788</f>
        <v>8.3362078877773943E-2</v>
      </c>
      <c r="O477">
        <f>100*Raw_counts!O297/34763</f>
        <v>0</v>
      </c>
      <c r="P477">
        <f>100*Raw_counts!P297/31694</f>
        <v>0</v>
      </c>
      <c r="Q477">
        <f>100*Raw_counts!Q297/18022</f>
        <v>0</v>
      </c>
      <c r="R477">
        <f t="shared" si="7"/>
        <v>0.12953367875647667</v>
      </c>
      <c r="S477" t="s">
        <v>18</v>
      </c>
      <c r="T477" t="s">
        <v>19</v>
      </c>
      <c r="U477" t="s">
        <v>674</v>
      </c>
      <c r="X477">
        <v>100</v>
      </c>
      <c r="Y477">
        <v>100</v>
      </c>
      <c r="Z477">
        <v>100</v>
      </c>
      <c r="AA477">
        <v>98</v>
      </c>
      <c r="AB477">
        <v>64</v>
      </c>
      <c r="AC477">
        <v>64</v>
      </c>
      <c r="AD477">
        <v>64</v>
      </c>
    </row>
    <row r="478" spans="1:30">
      <c r="A478">
        <v>347</v>
      </c>
      <c r="B478" t="s">
        <v>737</v>
      </c>
      <c r="C478">
        <f>100*Raw_counts!C348/25794</f>
        <v>0</v>
      </c>
      <c r="D478">
        <f>100*Raw_counts!D348/31879</f>
        <v>0</v>
      </c>
      <c r="E478">
        <f>100*Raw_counts!E348/63592</f>
        <v>0</v>
      </c>
      <c r="F478">
        <f>100*Raw_counts!F348/29682</f>
        <v>0</v>
      </c>
      <c r="G478">
        <f>100*Raw_counts!G348/22137</f>
        <v>0</v>
      </c>
      <c r="H478">
        <f>100*Raw_counts!H348/28341</f>
        <v>0</v>
      </c>
      <c r="I478">
        <f>100*Raw_counts!I348/32722</f>
        <v>0</v>
      </c>
      <c r="J478">
        <f>100*Raw_counts!J348/27792</f>
        <v>0</v>
      </c>
      <c r="K478">
        <f>100*Raw_counts!K348/42577</f>
        <v>0</v>
      </c>
      <c r="L478">
        <f>100*Raw_counts!L348/30146</f>
        <v>8.9564121276454592E-2</v>
      </c>
      <c r="M478">
        <f>100*Raw_counts!M348/17272</f>
        <v>0</v>
      </c>
      <c r="N478">
        <f>100*Raw_counts!N348/34788</f>
        <v>9.4860296654018628E-2</v>
      </c>
      <c r="O478">
        <f>100*Raw_counts!O348/34763</f>
        <v>0</v>
      </c>
      <c r="P478">
        <f>100*Raw_counts!P348/31694</f>
        <v>0.12936202435792263</v>
      </c>
      <c r="Q478">
        <f>100*Raw_counts!Q348/18022</f>
        <v>0</v>
      </c>
      <c r="R478">
        <f t="shared" si="7"/>
        <v>0.12936202435792263</v>
      </c>
      <c r="S478" t="s">
        <v>241</v>
      </c>
      <c r="T478" t="s">
        <v>72</v>
      </c>
      <c r="U478" t="s">
        <v>73</v>
      </c>
      <c r="V478" t="s">
        <v>626</v>
      </c>
      <c r="W478" t="s">
        <v>627</v>
      </c>
      <c r="X478">
        <v>100</v>
      </c>
      <c r="Y478">
        <v>100</v>
      </c>
      <c r="Z478">
        <v>100</v>
      </c>
      <c r="AA478">
        <v>99</v>
      </c>
      <c r="AB478">
        <v>97</v>
      </c>
      <c r="AC478">
        <v>91</v>
      </c>
      <c r="AD478">
        <v>91</v>
      </c>
    </row>
    <row r="479" spans="1:30">
      <c r="A479">
        <v>529</v>
      </c>
      <c r="B479" t="s">
        <v>956</v>
      </c>
      <c r="C479">
        <f>100*Raw_counts!C530/25794</f>
        <v>1.5507482360238816E-2</v>
      </c>
      <c r="D479">
        <f>100*Raw_counts!D530/31879</f>
        <v>0.12861131152169139</v>
      </c>
      <c r="E479">
        <f>100*Raw_counts!E530/63592</f>
        <v>0</v>
      </c>
      <c r="F479">
        <f>100*Raw_counts!F530/29682</f>
        <v>0</v>
      </c>
      <c r="G479">
        <f>100*Raw_counts!G530/22137</f>
        <v>0</v>
      </c>
      <c r="H479">
        <f>100*Raw_counts!H530/28341</f>
        <v>0</v>
      </c>
      <c r="I479">
        <f>100*Raw_counts!I530/32722</f>
        <v>0</v>
      </c>
      <c r="J479">
        <f>100*Raw_counts!J530/27792</f>
        <v>0</v>
      </c>
      <c r="K479">
        <f>100*Raw_counts!K530/42577</f>
        <v>0</v>
      </c>
      <c r="L479">
        <f>100*Raw_counts!L530/30146</f>
        <v>0</v>
      </c>
      <c r="M479">
        <f>100*Raw_counts!M530/17272</f>
        <v>0</v>
      </c>
      <c r="N479">
        <f>100*Raw_counts!N530/34788</f>
        <v>0</v>
      </c>
      <c r="O479">
        <f>100*Raw_counts!O530/34763</f>
        <v>0</v>
      </c>
      <c r="P479">
        <f>100*Raw_counts!P530/31694</f>
        <v>0</v>
      </c>
      <c r="Q479">
        <f>100*Raw_counts!Q530/18022</f>
        <v>0</v>
      </c>
      <c r="R479">
        <f t="shared" si="7"/>
        <v>0.12861131152169139</v>
      </c>
      <c r="S479" t="s">
        <v>362</v>
      </c>
      <c r="T479" t="s">
        <v>509</v>
      </c>
      <c r="U479" t="s">
        <v>510</v>
      </c>
      <c r="V479" t="s">
        <v>512</v>
      </c>
      <c r="W479" t="s">
        <v>513</v>
      </c>
      <c r="X479">
        <v>100</v>
      </c>
      <c r="Y479">
        <v>100</v>
      </c>
      <c r="Z479">
        <v>100</v>
      </c>
      <c r="AA479">
        <v>100</v>
      </c>
      <c r="AB479">
        <v>99</v>
      </c>
      <c r="AC479">
        <v>99</v>
      </c>
      <c r="AD479">
        <v>99</v>
      </c>
    </row>
    <row r="480" spans="1:30">
      <c r="A480">
        <v>564</v>
      </c>
      <c r="B480" t="s">
        <v>998</v>
      </c>
      <c r="C480">
        <f>100*Raw_counts!C565/25794</f>
        <v>0</v>
      </c>
      <c r="D480">
        <f>100*Raw_counts!D565/31879</f>
        <v>0.12861131152169139</v>
      </c>
      <c r="E480">
        <f>100*Raw_counts!E565/63592</f>
        <v>0</v>
      </c>
      <c r="F480">
        <f>100*Raw_counts!F565/29682</f>
        <v>0</v>
      </c>
      <c r="G480">
        <f>100*Raw_counts!G565/22137</f>
        <v>0</v>
      </c>
      <c r="H480">
        <f>100*Raw_counts!H565/28341</f>
        <v>0</v>
      </c>
      <c r="I480">
        <f>100*Raw_counts!I565/32722</f>
        <v>0</v>
      </c>
      <c r="J480">
        <f>100*Raw_counts!J565/27792</f>
        <v>0</v>
      </c>
      <c r="K480">
        <f>100*Raw_counts!K565/42577</f>
        <v>0</v>
      </c>
      <c r="L480">
        <f>100*Raw_counts!L565/30146</f>
        <v>0</v>
      </c>
      <c r="M480">
        <f>100*Raw_counts!M565/17272</f>
        <v>0</v>
      </c>
      <c r="N480">
        <f>100*Raw_counts!N565/34788</f>
        <v>0</v>
      </c>
      <c r="O480">
        <f>100*Raw_counts!O565/34763</f>
        <v>0</v>
      </c>
      <c r="P480">
        <f>100*Raw_counts!P565/31694</f>
        <v>0</v>
      </c>
      <c r="Q480">
        <f>100*Raw_counts!Q565/18022</f>
        <v>0</v>
      </c>
      <c r="R480">
        <f t="shared" si="7"/>
        <v>0.12861131152169139</v>
      </c>
      <c r="S480" t="s">
        <v>241</v>
      </c>
      <c r="T480" t="s">
        <v>72</v>
      </c>
      <c r="U480" t="s">
        <v>73</v>
      </c>
      <c r="V480" t="s">
        <v>77</v>
      </c>
      <c r="W480" t="s">
        <v>98</v>
      </c>
      <c r="X480">
        <v>100</v>
      </c>
      <c r="Y480">
        <v>100</v>
      </c>
      <c r="Z480">
        <v>100</v>
      </c>
      <c r="AA480">
        <v>100</v>
      </c>
      <c r="AB480">
        <v>100</v>
      </c>
      <c r="AC480">
        <v>100</v>
      </c>
      <c r="AD480">
        <v>100</v>
      </c>
    </row>
    <row r="481" spans="1:30">
      <c r="A481">
        <v>378</v>
      </c>
      <c r="B481" t="s">
        <v>776</v>
      </c>
      <c r="C481">
        <f>100*Raw_counts!C379/25794</f>
        <v>0</v>
      </c>
      <c r="D481">
        <f>100*Raw_counts!D379/31879</f>
        <v>0</v>
      </c>
      <c r="E481">
        <f>100*Raw_counts!E379/63592</f>
        <v>0</v>
      </c>
      <c r="F481">
        <f>100*Raw_counts!F379/29682</f>
        <v>0</v>
      </c>
      <c r="G481">
        <f>100*Raw_counts!G379/22137</f>
        <v>0</v>
      </c>
      <c r="H481">
        <f>100*Raw_counts!H379/28341</f>
        <v>0</v>
      </c>
      <c r="I481">
        <f>100*Raw_counts!I379/32722</f>
        <v>0</v>
      </c>
      <c r="J481">
        <f>100*Raw_counts!J379/27792</f>
        <v>0</v>
      </c>
      <c r="K481">
        <f>100*Raw_counts!K379/42577</f>
        <v>0</v>
      </c>
      <c r="L481">
        <f>100*Raw_counts!L379/30146</f>
        <v>6.3026603861208785E-2</v>
      </c>
      <c r="M481">
        <f>100*Raw_counts!M379/17272</f>
        <v>0.12737378415933304</v>
      </c>
      <c r="N481">
        <f>100*Raw_counts!N379/34788</f>
        <v>6.6114752213406916E-2</v>
      </c>
      <c r="O481">
        <f>100*Raw_counts!O379/34763</f>
        <v>0</v>
      </c>
      <c r="P481">
        <f>100*Raw_counts!P379/31694</f>
        <v>6.3103426516059824E-2</v>
      </c>
      <c r="Q481">
        <f>100*Raw_counts!Q379/18022</f>
        <v>2.2195094884030628E-2</v>
      </c>
      <c r="R481">
        <f t="shared" si="7"/>
        <v>0.12737378415933304</v>
      </c>
      <c r="S481" t="s">
        <v>18</v>
      </c>
      <c r="T481" t="s">
        <v>19</v>
      </c>
      <c r="U481" t="s">
        <v>259</v>
      </c>
      <c r="V481" t="s">
        <v>57</v>
      </c>
      <c r="W481" t="s">
        <v>777</v>
      </c>
      <c r="X481">
        <v>100</v>
      </c>
      <c r="Y481">
        <v>100</v>
      </c>
      <c r="Z481">
        <v>100</v>
      </c>
      <c r="AA481">
        <v>100</v>
      </c>
      <c r="AB481">
        <v>100</v>
      </c>
      <c r="AC481">
        <v>94</v>
      </c>
      <c r="AD481">
        <v>94</v>
      </c>
    </row>
    <row r="482" spans="1:30">
      <c r="A482">
        <v>469</v>
      </c>
      <c r="B482" t="s">
        <v>881</v>
      </c>
      <c r="C482">
        <f>100*Raw_counts!C470/25794</f>
        <v>0</v>
      </c>
      <c r="D482">
        <f>100*Raw_counts!D470/31879</f>
        <v>2.8231751309639574E-2</v>
      </c>
      <c r="E482">
        <f>100*Raw_counts!E470/63592</f>
        <v>0</v>
      </c>
      <c r="F482">
        <f>100*Raw_counts!F470/29682</f>
        <v>0</v>
      </c>
      <c r="G482">
        <f>100*Raw_counts!G470/22137</f>
        <v>4.9690563310294984E-2</v>
      </c>
      <c r="H482">
        <f>100*Raw_counts!H470/28341</f>
        <v>0</v>
      </c>
      <c r="I482">
        <f>100*Raw_counts!I470/32722</f>
        <v>0</v>
      </c>
      <c r="J482">
        <f>100*Raw_counts!J470/27792</f>
        <v>3.2383419689119168E-2</v>
      </c>
      <c r="K482">
        <f>100*Raw_counts!K470/42577</f>
        <v>0</v>
      </c>
      <c r="L482">
        <f>100*Raw_counts!L470/30146</f>
        <v>0</v>
      </c>
      <c r="M482">
        <f>100*Raw_counts!M470/17272</f>
        <v>0.12737378415933304</v>
      </c>
      <c r="N482">
        <f>100*Raw_counts!N470/34788</f>
        <v>2.5870989996550534E-2</v>
      </c>
      <c r="O482">
        <f>100*Raw_counts!O470/34763</f>
        <v>0</v>
      </c>
      <c r="P482">
        <f>100*Raw_counts!P470/31694</f>
        <v>0</v>
      </c>
      <c r="Q482">
        <f>100*Raw_counts!Q470/18022</f>
        <v>0</v>
      </c>
      <c r="R482">
        <f t="shared" si="7"/>
        <v>0.12737378415933304</v>
      </c>
      <c r="S482" t="s">
        <v>269</v>
      </c>
      <c r="T482" t="s">
        <v>270</v>
      </c>
      <c r="U482" t="s">
        <v>160</v>
      </c>
      <c r="V482" t="s">
        <v>161</v>
      </c>
      <c r="W482" t="s">
        <v>162</v>
      </c>
      <c r="X482">
        <v>100</v>
      </c>
      <c r="Y482">
        <v>100</v>
      </c>
      <c r="Z482">
        <v>100</v>
      </c>
      <c r="AA482">
        <v>100</v>
      </c>
      <c r="AB482">
        <v>100</v>
      </c>
      <c r="AC482">
        <v>97</v>
      </c>
      <c r="AD482">
        <v>96</v>
      </c>
    </row>
    <row r="483" spans="1:30">
      <c r="A483">
        <v>489</v>
      </c>
      <c r="B483" t="s">
        <v>910</v>
      </c>
      <c r="C483">
        <f>100*Raw_counts!C490/25794</f>
        <v>0</v>
      </c>
      <c r="D483">
        <f>100*Raw_counts!D490/31879</f>
        <v>7.5284670159038863E-2</v>
      </c>
      <c r="E483">
        <f>100*Raw_counts!E490/63592</f>
        <v>0</v>
      </c>
      <c r="F483">
        <f>100*Raw_counts!F490/29682</f>
        <v>0</v>
      </c>
      <c r="G483">
        <f>100*Raw_counts!G490/22137</f>
        <v>0.12648507024438724</v>
      </c>
      <c r="H483">
        <f>100*Raw_counts!H490/28341</f>
        <v>0</v>
      </c>
      <c r="I483">
        <f>100*Raw_counts!I490/32722</f>
        <v>0</v>
      </c>
      <c r="J483">
        <f>100*Raw_counts!J490/27792</f>
        <v>0</v>
      </c>
      <c r="K483">
        <f>100*Raw_counts!K490/42577</f>
        <v>0</v>
      </c>
      <c r="L483">
        <f>100*Raw_counts!L490/30146</f>
        <v>0</v>
      </c>
      <c r="M483">
        <f>100*Raw_counts!M490/17272</f>
        <v>0</v>
      </c>
      <c r="N483">
        <f>100*Raw_counts!N490/34788</f>
        <v>0</v>
      </c>
      <c r="O483">
        <f>100*Raw_counts!O490/34763</f>
        <v>0</v>
      </c>
      <c r="P483">
        <f>100*Raw_counts!P490/31694</f>
        <v>0</v>
      </c>
      <c r="Q483">
        <f>100*Raw_counts!Q490/18022</f>
        <v>0</v>
      </c>
      <c r="R483">
        <f t="shared" si="7"/>
        <v>0.12648507024438724</v>
      </c>
      <c r="S483" t="s">
        <v>376</v>
      </c>
      <c r="T483" t="s">
        <v>177</v>
      </c>
      <c r="U483" t="s">
        <v>377</v>
      </c>
      <c r="V483" t="s">
        <v>378</v>
      </c>
      <c r="W483" t="s">
        <v>379</v>
      </c>
      <c r="X483">
        <v>100</v>
      </c>
      <c r="Y483">
        <v>100</v>
      </c>
      <c r="Z483">
        <v>100</v>
      </c>
      <c r="AA483">
        <v>100</v>
      </c>
      <c r="AB483">
        <v>100</v>
      </c>
      <c r="AC483">
        <v>100</v>
      </c>
      <c r="AD483">
        <v>100</v>
      </c>
    </row>
    <row r="484" spans="1:30">
      <c r="A484">
        <v>697</v>
      </c>
      <c r="B484" t="s">
        <v>1144</v>
      </c>
      <c r="C484">
        <f>100*Raw_counts!C698/25794</f>
        <v>0</v>
      </c>
      <c r="D484">
        <f>100*Raw_counts!D698/31879</f>
        <v>0</v>
      </c>
      <c r="E484">
        <f>100*Raw_counts!E698/63592</f>
        <v>0</v>
      </c>
      <c r="F484">
        <f>100*Raw_counts!F698/29682</f>
        <v>0</v>
      </c>
      <c r="G484">
        <f>100*Raw_counts!G698/22137</f>
        <v>0.12648507024438724</v>
      </c>
      <c r="H484">
        <f>100*Raw_counts!H698/28341</f>
        <v>0</v>
      </c>
      <c r="I484">
        <f>100*Raw_counts!I698/32722</f>
        <v>0</v>
      </c>
      <c r="J484">
        <f>100*Raw_counts!J698/27792</f>
        <v>0</v>
      </c>
      <c r="K484">
        <f>100*Raw_counts!K698/42577</f>
        <v>0</v>
      </c>
      <c r="L484">
        <f>100*Raw_counts!L698/30146</f>
        <v>0</v>
      </c>
      <c r="M484">
        <f>100*Raw_counts!M698/17272</f>
        <v>0</v>
      </c>
      <c r="N484">
        <f>100*Raw_counts!N698/34788</f>
        <v>0</v>
      </c>
      <c r="O484">
        <f>100*Raw_counts!O698/34763</f>
        <v>0</v>
      </c>
      <c r="P484">
        <f>100*Raw_counts!P698/31694</f>
        <v>0</v>
      </c>
      <c r="Q484">
        <f>100*Raw_counts!Q698/18022</f>
        <v>0</v>
      </c>
      <c r="R484">
        <f t="shared" si="7"/>
        <v>0.12648507024438724</v>
      </c>
      <c r="S484" t="s">
        <v>18</v>
      </c>
      <c r="T484" t="s">
        <v>19</v>
      </c>
      <c r="U484" t="s">
        <v>259</v>
      </c>
      <c r="V484" t="s">
        <v>530</v>
      </c>
      <c r="X484">
        <v>100</v>
      </c>
      <c r="Y484">
        <v>100</v>
      </c>
      <c r="Z484">
        <v>100</v>
      </c>
      <c r="AA484">
        <v>100</v>
      </c>
      <c r="AB484">
        <v>100</v>
      </c>
      <c r="AC484">
        <v>100</v>
      </c>
      <c r="AD484">
        <v>100</v>
      </c>
    </row>
    <row r="485" spans="1:30">
      <c r="A485">
        <v>315</v>
      </c>
      <c r="B485" t="s">
        <v>696</v>
      </c>
      <c r="C485">
        <f>100*Raw_counts!C316/25794</f>
        <v>0</v>
      </c>
      <c r="D485">
        <f>100*Raw_counts!D316/31879</f>
        <v>0</v>
      </c>
      <c r="E485">
        <f>100*Raw_counts!E316/63592</f>
        <v>0</v>
      </c>
      <c r="F485">
        <f>100*Raw_counts!F316/29682</f>
        <v>0</v>
      </c>
      <c r="G485">
        <f>100*Raw_counts!G316/22137</f>
        <v>0</v>
      </c>
      <c r="H485">
        <f>100*Raw_counts!H316/28341</f>
        <v>0</v>
      </c>
      <c r="I485">
        <f>100*Raw_counts!I316/32722</f>
        <v>4.2784670863639143E-2</v>
      </c>
      <c r="J485">
        <f>100*Raw_counts!J316/27792</f>
        <v>0</v>
      </c>
      <c r="K485">
        <f>100*Raw_counts!K316/42577</f>
        <v>5.8717147755830611E-2</v>
      </c>
      <c r="L485">
        <f>100*Raw_counts!L316/30146</f>
        <v>0.11610163869170038</v>
      </c>
      <c r="M485">
        <f>100*Raw_counts!M316/17272</f>
        <v>0</v>
      </c>
      <c r="N485">
        <f>100*Raw_counts!N316/34788</f>
        <v>0.1264803955386915</v>
      </c>
      <c r="O485">
        <f>100*Raw_counts!O316/34763</f>
        <v>0</v>
      </c>
      <c r="P485">
        <f>100*Raw_counts!P316/31694</f>
        <v>0</v>
      </c>
      <c r="Q485">
        <f>100*Raw_counts!Q316/18022</f>
        <v>0</v>
      </c>
      <c r="R485">
        <f t="shared" si="7"/>
        <v>0.1264803955386915</v>
      </c>
      <c r="S485" t="s">
        <v>8</v>
      </c>
      <c r="T485" t="s">
        <v>9</v>
      </c>
      <c r="U485" t="s">
        <v>103</v>
      </c>
      <c r="V485" t="s">
        <v>181</v>
      </c>
      <c r="W485" t="s">
        <v>182</v>
      </c>
      <c r="X485">
        <v>100</v>
      </c>
      <c r="Y485">
        <v>100</v>
      </c>
      <c r="Z485">
        <v>100</v>
      </c>
      <c r="AA485">
        <v>100</v>
      </c>
      <c r="AB485">
        <v>100</v>
      </c>
      <c r="AC485">
        <v>100</v>
      </c>
      <c r="AD485">
        <v>100</v>
      </c>
    </row>
    <row r="486" spans="1:30">
      <c r="A486">
        <v>518</v>
      </c>
      <c r="B486" t="s">
        <v>942</v>
      </c>
      <c r="C486">
        <f>100*Raw_counts!C519/25794</f>
        <v>0</v>
      </c>
      <c r="D486">
        <f>100*Raw_counts!D519/31879</f>
        <v>0.12547445026506476</v>
      </c>
      <c r="E486">
        <f>100*Raw_counts!E519/63592</f>
        <v>9.4351490753553906E-3</v>
      </c>
      <c r="F486">
        <f>100*Raw_counts!F519/29682</f>
        <v>0</v>
      </c>
      <c r="G486">
        <f>100*Raw_counts!G519/22137</f>
        <v>0</v>
      </c>
      <c r="H486">
        <f>100*Raw_counts!H519/28341</f>
        <v>0</v>
      </c>
      <c r="I486">
        <f>100*Raw_counts!I519/32722</f>
        <v>0</v>
      </c>
      <c r="J486">
        <f>100*Raw_counts!J519/27792</f>
        <v>0</v>
      </c>
      <c r="K486">
        <f>100*Raw_counts!K519/42577</f>
        <v>0</v>
      </c>
      <c r="L486">
        <f>100*Raw_counts!L519/30146</f>
        <v>0</v>
      </c>
      <c r="M486">
        <f>100*Raw_counts!M519/17272</f>
        <v>0</v>
      </c>
      <c r="N486">
        <f>100*Raw_counts!N519/34788</f>
        <v>0</v>
      </c>
      <c r="O486">
        <f>100*Raw_counts!O519/34763</f>
        <v>0</v>
      </c>
      <c r="P486">
        <f>100*Raw_counts!P519/31694</f>
        <v>0</v>
      </c>
      <c r="Q486">
        <f>100*Raw_counts!Q519/18022</f>
        <v>0</v>
      </c>
      <c r="R486">
        <f t="shared" si="7"/>
        <v>0.12547445026506476</v>
      </c>
      <c r="S486" t="s">
        <v>241</v>
      </c>
      <c r="T486" t="s">
        <v>72</v>
      </c>
      <c r="U486" t="s">
        <v>73</v>
      </c>
      <c r="V486" t="s">
        <v>134</v>
      </c>
      <c r="W486" t="s">
        <v>135</v>
      </c>
      <c r="X486">
        <v>100</v>
      </c>
      <c r="Y486">
        <v>100</v>
      </c>
      <c r="Z486">
        <v>100</v>
      </c>
      <c r="AA486">
        <v>100</v>
      </c>
      <c r="AB486">
        <v>100</v>
      </c>
      <c r="AC486">
        <v>100</v>
      </c>
      <c r="AD486">
        <v>100</v>
      </c>
    </row>
    <row r="487" spans="1:30">
      <c r="A487">
        <v>403</v>
      </c>
      <c r="B487" t="s">
        <v>805</v>
      </c>
      <c r="C487">
        <f>100*Raw_counts!C404/25794</f>
        <v>0</v>
      </c>
      <c r="D487">
        <f>100*Raw_counts!D404/31879</f>
        <v>0</v>
      </c>
      <c r="E487">
        <f>100*Raw_counts!E404/63592</f>
        <v>0</v>
      </c>
      <c r="F487">
        <f>100*Raw_counts!F404/29682</f>
        <v>0</v>
      </c>
      <c r="G487">
        <f>100*Raw_counts!G404/22137</f>
        <v>0</v>
      </c>
      <c r="H487">
        <f>100*Raw_counts!H404/28341</f>
        <v>0</v>
      </c>
      <c r="I487">
        <f>100*Raw_counts!I404/32722</f>
        <v>0</v>
      </c>
      <c r="J487">
        <f>100*Raw_counts!J404/27792</f>
        <v>0</v>
      </c>
      <c r="K487">
        <f>100*Raw_counts!K404/42577</f>
        <v>0</v>
      </c>
      <c r="L487">
        <f>100*Raw_counts!L404/30146</f>
        <v>2.9854707092151531E-2</v>
      </c>
      <c r="M487">
        <f>100*Raw_counts!M404/17272</f>
        <v>3.4738304770727188E-2</v>
      </c>
      <c r="N487">
        <f>100*Raw_counts!N404/34788</f>
        <v>7.4738415545590436E-2</v>
      </c>
      <c r="O487">
        <f>100*Raw_counts!O404/34763</f>
        <v>0</v>
      </c>
      <c r="P487">
        <f>100*Raw_counts!P404/31694</f>
        <v>0.12305168170631665</v>
      </c>
      <c r="Q487">
        <f>100*Raw_counts!Q404/18022</f>
        <v>0</v>
      </c>
      <c r="R487">
        <f t="shared" si="7"/>
        <v>0.12305168170631665</v>
      </c>
      <c r="S487" t="s">
        <v>18</v>
      </c>
      <c r="T487" t="s">
        <v>19</v>
      </c>
      <c r="U487" t="s">
        <v>370</v>
      </c>
      <c r="X487">
        <v>100</v>
      </c>
      <c r="Y487">
        <v>90</v>
      </c>
      <c r="Z487">
        <v>78</v>
      </c>
      <c r="AA487">
        <v>60</v>
      </c>
      <c r="AB487">
        <v>60</v>
      </c>
      <c r="AC487">
        <v>60</v>
      </c>
      <c r="AD487">
        <v>60</v>
      </c>
    </row>
    <row r="488" spans="1:30">
      <c r="A488">
        <v>432</v>
      </c>
      <c r="B488" t="s">
        <v>839</v>
      </c>
      <c r="C488">
        <f>100*Raw_counts!C433/25794</f>
        <v>0</v>
      </c>
      <c r="D488">
        <f>100*Raw_counts!D433/31879</f>
        <v>0.12233758900843816</v>
      </c>
      <c r="E488">
        <f>100*Raw_counts!E433/63592</f>
        <v>0</v>
      </c>
      <c r="F488">
        <f>100*Raw_counts!F433/29682</f>
        <v>0</v>
      </c>
      <c r="G488">
        <f>100*Raw_counts!G433/22137</f>
        <v>0.10841577449518905</v>
      </c>
      <c r="H488">
        <f>100*Raw_counts!H433/28341</f>
        <v>0</v>
      </c>
      <c r="I488">
        <f>100*Raw_counts!I433/32722</f>
        <v>0</v>
      </c>
      <c r="J488">
        <f>100*Raw_counts!J433/27792</f>
        <v>2.158894645941278E-2</v>
      </c>
      <c r="K488">
        <f>100*Raw_counts!K433/42577</f>
        <v>0</v>
      </c>
      <c r="L488">
        <f>100*Raw_counts!L433/30146</f>
        <v>0</v>
      </c>
      <c r="M488">
        <f>100*Raw_counts!M433/17272</f>
        <v>0</v>
      </c>
      <c r="N488">
        <f>100*Raw_counts!N433/34788</f>
        <v>0</v>
      </c>
      <c r="O488">
        <f>100*Raw_counts!O433/34763</f>
        <v>0</v>
      </c>
      <c r="P488">
        <f>100*Raw_counts!P433/31694</f>
        <v>0</v>
      </c>
      <c r="Q488">
        <f>100*Raw_counts!Q433/18022</f>
        <v>0</v>
      </c>
      <c r="R488">
        <f t="shared" si="7"/>
        <v>0.12233758900843816</v>
      </c>
      <c r="S488" t="s">
        <v>18</v>
      </c>
      <c r="T488" t="s">
        <v>19</v>
      </c>
      <c r="U488" t="s">
        <v>283</v>
      </c>
      <c r="V488" t="s">
        <v>284</v>
      </c>
      <c r="W488" t="s">
        <v>285</v>
      </c>
      <c r="X488">
        <v>100</v>
      </c>
      <c r="Y488">
        <v>100</v>
      </c>
      <c r="Z488">
        <v>100</v>
      </c>
      <c r="AA488">
        <v>98</v>
      </c>
      <c r="AB488">
        <v>98</v>
      </c>
      <c r="AC488">
        <v>98</v>
      </c>
      <c r="AD488">
        <v>98</v>
      </c>
    </row>
    <row r="489" spans="1:30">
      <c r="A489">
        <v>578</v>
      </c>
      <c r="B489" t="s">
        <v>1016</v>
      </c>
      <c r="C489">
        <f>100*Raw_counts!C579/25794</f>
        <v>0</v>
      </c>
      <c r="D489">
        <f>100*Raw_counts!D579/31879</f>
        <v>0.12233758900843816</v>
      </c>
      <c r="E489">
        <f>100*Raw_counts!E579/63592</f>
        <v>0</v>
      </c>
      <c r="F489">
        <f>100*Raw_counts!F579/29682</f>
        <v>0</v>
      </c>
      <c r="G489">
        <f>100*Raw_counts!G579/22137</f>
        <v>0</v>
      </c>
      <c r="H489">
        <f>100*Raw_counts!H579/28341</f>
        <v>0</v>
      </c>
      <c r="I489">
        <f>100*Raw_counts!I579/32722</f>
        <v>0</v>
      </c>
      <c r="J489">
        <f>100*Raw_counts!J579/27792</f>
        <v>0</v>
      </c>
      <c r="K489">
        <f>100*Raw_counts!K579/42577</f>
        <v>0</v>
      </c>
      <c r="L489">
        <f>100*Raw_counts!L579/30146</f>
        <v>0</v>
      </c>
      <c r="M489">
        <f>100*Raw_counts!M579/17272</f>
        <v>0</v>
      </c>
      <c r="N489">
        <f>100*Raw_counts!N579/34788</f>
        <v>0</v>
      </c>
      <c r="O489">
        <f>100*Raw_counts!O579/34763</f>
        <v>0</v>
      </c>
      <c r="P489">
        <f>100*Raw_counts!P579/31694</f>
        <v>0</v>
      </c>
      <c r="Q489">
        <f>100*Raw_counts!Q579/18022</f>
        <v>0</v>
      </c>
      <c r="R489">
        <f t="shared" si="7"/>
        <v>0.12233758900843816</v>
      </c>
      <c r="S489" t="s">
        <v>18</v>
      </c>
      <c r="T489" t="s">
        <v>19</v>
      </c>
      <c r="U489" t="s">
        <v>259</v>
      </c>
      <c r="V489" t="s">
        <v>449</v>
      </c>
      <c r="W489" t="s">
        <v>450</v>
      </c>
      <c r="X489">
        <v>100</v>
      </c>
      <c r="Y489">
        <v>100</v>
      </c>
      <c r="Z489">
        <v>100</v>
      </c>
      <c r="AA489">
        <v>100</v>
      </c>
      <c r="AB489">
        <v>100</v>
      </c>
      <c r="AC489">
        <v>100</v>
      </c>
      <c r="AD489">
        <v>100</v>
      </c>
    </row>
    <row r="490" spans="1:30">
      <c r="A490">
        <v>396</v>
      </c>
      <c r="B490" t="s">
        <v>796</v>
      </c>
      <c r="C490">
        <f>100*Raw_counts!C397/25794</f>
        <v>0</v>
      </c>
      <c r="D490">
        <f>100*Raw_counts!D397/31879</f>
        <v>0</v>
      </c>
      <c r="E490">
        <f>100*Raw_counts!E397/63592</f>
        <v>0</v>
      </c>
      <c r="F490">
        <f>100*Raw_counts!F397/29682</f>
        <v>0</v>
      </c>
      <c r="G490">
        <f>100*Raw_counts!G397/22137</f>
        <v>0.12196774630708768</v>
      </c>
      <c r="H490">
        <f>100*Raw_counts!H397/28341</f>
        <v>4.9398398080519386E-2</v>
      </c>
      <c r="I490">
        <f>100*Raw_counts!I397/32722</f>
        <v>0</v>
      </c>
      <c r="J490">
        <f>100*Raw_counts!J397/27792</f>
        <v>0.12233736327000576</v>
      </c>
      <c r="K490">
        <f>100*Raw_counts!K397/42577</f>
        <v>1.644080137163257E-2</v>
      </c>
      <c r="L490">
        <f>100*Raw_counts!L397/30146</f>
        <v>0</v>
      </c>
      <c r="M490">
        <f>100*Raw_counts!M397/17272</f>
        <v>0</v>
      </c>
      <c r="N490">
        <f>100*Raw_counts!N397/34788</f>
        <v>0</v>
      </c>
      <c r="O490">
        <f>100*Raw_counts!O397/34763</f>
        <v>0</v>
      </c>
      <c r="P490">
        <f>100*Raw_counts!P397/31694</f>
        <v>0</v>
      </c>
      <c r="Q490">
        <f>100*Raw_counts!Q397/18022</f>
        <v>0</v>
      </c>
      <c r="R490">
        <f t="shared" si="7"/>
        <v>0.12233736327000576</v>
      </c>
      <c r="S490" t="s">
        <v>241</v>
      </c>
      <c r="T490" t="s">
        <v>72</v>
      </c>
      <c r="U490" t="s">
        <v>73</v>
      </c>
      <c r="V490" t="s">
        <v>458</v>
      </c>
      <c r="W490" t="s">
        <v>459</v>
      </c>
      <c r="X490">
        <v>100</v>
      </c>
      <c r="Y490">
        <v>100</v>
      </c>
      <c r="Z490">
        <v>100</v>
      </c>
      <c r="AA490">
        <v>88</v>
      </c>
      <c r="AB490">
        <v>71</v>
      </c>
      <c r="AC490">
        <v>69</v>
      </c>
      <c r="AD490">
        <v>69</v>
      </c>
    </row>
    <row r="491" spans="1:30">
      <c r="A491">
        <v>558</v>
      </c>
      <c r="B491" t="s">
        <v>992</v>
      </c>
      <c r="C491">
        <f>100*Raw_counts!C559/25794</f>
        <v>0</v>
      </c>
      <c r="D491">
        <f>100*Raw_counts!D559/31879</f>
        <v>0</v>
      </c>
      <c r="E491">
        <f>100*Raw_counts!E559/63592</f>
        <v>0</v>
      </c>
      <c r="F491">
        <f>100*Raw_counts!F559/29682</f>
        <v>0</v>
      </c>
      <c r="G491">
        <f>100*Raw_counts!G559/22137</f>
        <v>0</v>
      </c>
      <c r="H491">
        <f>100*Raw_counts!H559/28341</f>
        <v>0</v>
      </c>
      <c r="I491">
        <f>100*Raw_counts!I559/32722</f>
        <v>0</v>
      </c>
      <c r="J491">
        <f>100*Raw_counts!J559/27792</f>
        <v>0.12233736327000576</v>
      </c>
      <c r="K491">
        <f>100*Raw_counts!K559/42577</f>
        <v>1.8789487281865795E-2</v>
      </c>
      <c r="L491">
        <f>100*Raw_counts!L559/30146</f>
        <v>0</v>
      </c>
      <c r="M491">
        <f>100*Raw_counts!M559/17272</f>
        <v>0</v>
      </c>
      <c r="N491">
        <f>100*Raw_counts!N559/34788</f>
        <v>0</v>
      </c>
      <c r="O491">
        <f>100*Raw_counts!O559/34763</f>
        <v>0</v>
      </c>
      <c r="P491">
        <f>100*Raw_counts!P559/31694</f>
        <v>0</v>
      </c>
      <c r="Q491">
        <f>100*Raw_counts!Q559/18022</f>
        <v>0</v>
      </c>
      <c r="R491">
        <f t="shared" si="7"/>
        <v>0.12233736327000576</v>
      </c>
      <c r="S491" t="s">
        <v>18</v>
      </c>
      <c r="T491" t="s">
        <v>19</v>
      </c>
      <c r="U491" t="s">
        <v>259</v>
      </c>
      <c r="V491" t="s">
        <v>408</v>
      </c>
      <c r="X491">
        <v>100</v>
      </c>
      <c r="Y491">
        <v>100</v>
      </c>
      <c r="Z491">
        <v>100</v>
      </c>
      <c r="AA491">
        <v>100</v>
      </c>
      <c r="AB491">
        <v>100</v>
      </c>
      <c r="AC491">
        <v>40</v>
      </c>
      <c r="AD491">
        <v>40</v>
      </c>
    </row>
    <row r="492" spans="1:30">
      <c r="A492">
        <v>585</v>
      </c>
      <c r="B492" t="s">
        <v>1023</v>
      </c>
      <c r="C492">
        <f>100*Raw_counts!C586/25794</f>
        <v>0</v>
      </c>
      <c r="D492">
        <f>100*Raw_counts!D586/31879</f>
        <v>0</v>
      </c>
      <c r="E492">
        <f>100*Raw_counts!E586/63592</f>
        <v>0</v>
      </c>
      <c r="F492">
        <f>100*Raw_counts!F586/29682</f>
        <v>0</v>
      </c>
      <c r="G492">
        <f>100*Raw_counts!G586/22137</f>
        <v>0</v>
      </c>
      <c r="H492">
        <f>100*Raw_counts!H586/28341</f>
        <v>0</v>
      </c>
      <c r="I492">
        <f>100*Raw_counts!I586/32722</f>
        <v>0</v>
      </c>
      <c r="J492">
        <f>100*Raw_counts!J586/27792</f>
        <v>0.12233736327000576</v>
      </c>
      <c r="K492">
        <f>100*Raw_counts!K586/42577</f>
        <v>1.1743429551166123E-2</v>
      </c>
      <c r="L492">
        <f>100*Raw_counts!L586/30146</f>
        <v>0</v>
      </c>
      <c r="M492">
        <f>100*Raw_counts!M586/17272</f>
        <v>0</v>
      </c>
      <c r="N492">
        <f>100*Raw_counts!N586/34788</f>
        <v>0</v>
      </c>
      <c r="O492">
        <f>100*Raw_counts!O586/34763</f>
        <v>0</v>
      </c>
      <c r="P492">
        <f>100*Raw_counts!P586/31694</f>
        <v>0</v>
      </c>
      <c r="Q492">
        <f>100*Raw_counts!Q586/18022</f>
        <v>0</v>
      </c>
      <c r="R492">
        <f t="shared" si="7"/>
        <v>0.12233736327000576</v>
      </c>
      <c r="S492" t="s">
        <v>241</v>
      </c>
      <c r="T492" t="s">
        <v>72</v>
      </c>
      <c r="U492" t="s">
        <v>73</v>
      </c>
      <c r="V492" t="s">
        <v>134</v>
      </c>
      <c r="W492" t="s">
        <v>135</v>
      </c>
      <c r="X492">
        <v>100</v>
      </c>
      <c r="Y492">
        <v>100</v>
      </c>
      <c r="Z492">
        <v>100</v>
      </c>
      <c r="AA492">
        <v>100</v>
      </c>
      <c r="AB492">
        <v>100</v>
      </c>
      <c r="AC492">
        <v>100</v>
      </c>
      <c r="AD492">
        <v>99</v>
      </c>
    </row>
    <row r="493" spans="1:30">
      <c r="A493">
        <v>573</v>
      </c>
      <c r="B493" t="s">
        <v>1009</v>
      </c>
      <c r="C493">
        <f>100*Raw_counts!C574/25794</f>
        <v>0</v>
      </c>
      <c r="D493">
        <f>100*Raw_counts!D574/31879</f>
        <v>0</v>
      </c>
      <c r="E493">
        <f>100*Raw_counts!E574/63592</f>
        <v>0</v>
      </c>
      <c r="F493">
        <f>100*Raw_counts!F574/29682</f>
        <v>0</v>
      </c>
      <c r="G493">
        <f>100*Raw_counts!G574/22137</f>
        <v>0</v>
      </c>
      <c r="H493">
        <f>100*Raw_counts!H574/28341</f>
        <v>0</v>
      </c>
      <c r="I493">
        <f>100*Raw_counts!I574/32722</f>
        <v>4.2784670863639143E-2</v>
      </c>
      <c r="J493">
        <f>100*Raw_counts!J574/27792</f>
        <v>0</v>
      </c>
      <c r="K493">
        <f>100*Raw_counts!K574/42577</f>
        <v>0</v>
      </c>
      <c r="L493">
        <f>100*Raw_counts!L574/30146</f>
        <v>0</v>
      </c>
      <c r="M493">
        <f>100*Raw_counts!M574/17272</f>
        <v>0</v>
      </c>
      <c r="N493">
        <f>100*Raw_counts!N574/34788</f>
        <v>0</v>
      </c>
      <c r="O493">
        <f>100*Raw_counts!O574/34763</f>
        <v>1.1506486781923309E-2</v>
      </c>
      <c r="P493">
        <f>100*Raw_counts!P574/31694</f>
        <v>0</v>
      </c>
      <c r="Q493">
        <f>100*Raw_counts!Q574/18022</f>
        <v>0.12207302186216847</v>
      </c>
      <c r="R493">
        <f t="shared" si="7"/>
        <v>0.12207302186216847</v>
      </c>
      <c r="S493" t="s">
        <v>18</v>
      </c>
      <c r="T493" t="s">
        <v>35</v>
      </c>
      <c r="U493" t="s">
        <v>1010</v>
      </c>
      <c r="V493" t="s">
        <v>39</v>
      </c>
      <c r="W493" t="s">
        <v>40</v>
      </c>
      <c r="X493">
        <v>100</v>
      </c>
      <c r="Y493">
        <v>100</v>
      </c>
      <c r="Z493">
        <v>100</v>
      </c>
      <c r="AA493">
        <v>100</v>
      </c>
      <c r="AB493">
        <v>100</v>
      </c>
      <c r="AC493">
        <v>100</v>
      </c>
      <c r="AD493">
        <v>97</v>
      </c>
    </row>
    <row r="494" spans="1:30">
      <c r="A494">
        <v>476</v>
      </c>
      <c r="B494" t="s">
        <v>891</v>
      </c>
      <c r="C494">
        <f>100*Raw_counts!C477/25794</f>
        <v>0</v>
      </c>
      <c r="D494">
        <f>100*Raw_counts!D477/31879</f>
        <v>2.5094890053012957E-2</v>
      </c>
      <c r="E494">
        <f>100*Raw_counts!E477/63592</f>
        <v>0</v>
      </c>
      <c r="F494">
        <f>100*Raw_counts!F477/29682</f>
        <v>0</v>
      </c>
      <c r="G494">
        <f>100*Raw_counts!G477/22137</f>
        <v>0.12196774630708768</v>
      </c>
      <c r="H494">
        <f>100*Raw_counts!H477/28341</f>
        <v>0</v>
      </c>
      <c r="I494">
        <f>100*Raw_counts!I477/32722</f>
        <v>0</v>
      </c>
      <c r="J494">
        <f>100*Raw_counts!J477/27792</f>
        <v>5.3972366148531951E-2</v>
      </c>
      <c r="K494">
        <f>100*Raw_counts!K477/42577</f>
        <v>0</v>
      </c>
      <c r="L494">
        <f>100*Raw_counts!L477/30146</f>
        <v>0</v>
      </c>
      <c r="M494">
        <f>100*Raw_counts!M477/17272</f>
        <v>4.0528022232515053E-2</v>
      </c>
      <c r="N494">
        <f>100*Raw_counts!N477/34788</f>
        <v>0</v>
      </c>
      <c r="O494">
        <f>100*Raw_counts!O477/34763</f>
        <v>0</v>
      </c>
      <c r="P494">
        <f>100*Raw_counts!P477/31694</f>
        <v>0</v>
      </c>
      <c r="Q494">
        <f>100*Raw_counts!Q477/18022</f>
        <v>0</v>
      </c>
      <c r="R494">
        <f t="shared" si="7"/>
        <v>0.12196774630708768</v>
      </c>
      <c r="S494" t="s">
        <v>892</v>
      </c>
      <c r="T494" t="s">
        <v>893</v>
      </c>
      <c r="U494" t="s">
        <v>894</v>
      </c>
      <c r="V494" t="s">
        <v>895</v>
      </c>
      <c r="X494">
        <v>100</v>
      </c>
      <c r="Y494">
        <v>98</v>
      </c>
      <c r="Z494">
        <v>98</v>
      </c>
      <c r="AA494">
        <v>98</v>
      </c>
      <c r="AB494">
        <v>98</v>
      </c>
      <c r="AC494">
        <v>47</v>
      </c>
      <c r="AD494">
        <v>44</v>
      </c>
    </row>
    <row r="495" spans="1:30">
      <c r="A495">
        <v>504</v>
      </c>
      <c r="B495" t="s">
        <v>926</v>
      </c>
      <c r="C495">
        <f>100*Raw_counts!C505/25794</f>
        <v>0</v>
      </c>
      <c r="D495">
        <f>100*Raw_counts!D505/31879</f>
        <v>3.7642335079519432E-2</v>
      </c>
      <c r="E495">
        <f>100*Raw_counts!E505/63592</f>
        <v>0</v>
      </c>
      <c r="F495">
        <f>100*Raw_counts!F505/29682</f>
        <v>0</v>
      </c>
      <c r="G495">
        <f>100*Raw_counts!G505/22137</f>
        <v>0.12196774630708768</v>
      </c>
      <c r="H495">
        <f>100*Raw_counts!H505/28341</f>
        <v>0</v>
      </c>
      <c r="I495">
        <f>100*Raw_counts!I505/32722</f>
        <v>0</v>
      </c>
      <c r="J495">
        <f>100*Raw_counts!J505/27792</f>
        <v>0</v>
      </c>
      <c r="K495">
        <f>100*Raw_counts!K505/42577</f>
        <v>0</v>
      </c>
      <c r="L495">
        <f>100*Raw_counts!L505/30146</f>
        <v>0</v>
      </c>
      <c r="M495">
        <f>100*Raw_counts!M505/17272</f>
        <v>0</v>
      </c>
      <c r="N495">
        <f>100*Raw_counts!N505/34788</f>
        <v>0</v>
      </c>
      <c r="O495">
        <f>100*Raw_counts!O505/34763</f>
        <v>0</v>
      </c>
      <c r="P495">
        <f>100*Raw_counts!P505/31694</f>
        <v>2.8396541932226921E-2</v>
      </c>
      <c r="Q495">
        <f>100*Raw_counts!Q505/18022</f>
        <v>0</v>
      </c>
      <c r="R495">
        <f t="shared" si="7"/>
        <v>0.12196774630708768</v>
      </c>
      <c r="S495" t="s">
        <v>18</v>
      </c>
      <c r="T495" t="s">
        <v>19</v>
      </c>
      <c r="U495" t="s">
        <v>259</v>
      </c>
      <c r="V495" t="s">
        <v>57</v>
      </c>
      <c r="X495">
        <v>100</v>
      </c>
      <c r="Y495">
        <v>100</v>
      </c>
      <c r="Z495">
        <v>100</v>
      </c>
      <c r="AA495">
        <v>100</v>
      </c>
      <c r="AB495">
        <v>100</v>
      </c>
      <c r="AC495">
        <v>96</v>
      </c>
      <c r="AD495">
        <v>96</v>
      </c>
    </row>
    <row r="496" spans="1:30">
      <c r="A496">
        <v>704</v>
      </c>
      <c r="B496" t="s">
        <v>1151</v>
      </c>
      <c r="C496">
        <f>100*Raw_counts!C705/25794</f>
        <v>0</v>
      </c>
      <c r="D496">
        <f>100*Raw_counts!D705/31879</f>
        <v>0</v>
      </c>
      <c r="E496">
        <f>100*Raw_counts!E705/63592</f>
        <v>0</v>
      </c>
      <c r="F496">
        <f>100*Raw_counts!F705/29682</f>
        <v>0</v>
      </c>
      <c r="G496">
        <f>100*Raw_counts!G705/22137</f>
        <v>0.12196774630708768</v>
      </c>
      <c r="H496">
        <f>100*Raw_counts!H705/28341</f>
        <v>0</v>
      </c>
      <c r="I496">
        <f>100*Raw_counts!I705/32722</f>
        <v>0</v>
      </c>
      <c r="J496">
        <f>100*Raw_counts!J705/27792</f>
        <v>0</v>
      </c>
      <c r="K496">
        <f>100*Raw_counts!K705/42577</f>
        <v>0</v>
      </c>
      <c r="L496">
        <f>100*Raw_counts!L705/30146</f>
        <v>0</v>
      </c>
      <c r="M496">
        <f>100*Raw_counts!M705/17272</f>
        <v>0</v>
      </c>
      <c r="N496">
        <f>100*Raw_counts!N705/34788</f>
        <v>0</v>
      </c>
      <c r="O496">
        <f>100*Raw_counts!O705/34763</f>
        <v>0</v>
      </c>
      <c r="P496">
        <f>100*Raw_counts!P705/31694</f>
        <v>0</v>
      </c>
      <c r="Q496">
        <f>100*Raw_counts!Q705/18022</f>
        <v>0</v>
      </c>
      <c r="R496">
        <f t="shared" si="7"/>
        <v>0.12196774630708768</v>
      </c>
      <c r="S496" t="s">
        <v>241</v>
      </c>
      <c r="T496" t="s">
        <v>72</v>
      </c>
      <c r="U496" t="s">
        <v>73</v>
      </c>
      <c r="V496" t="s">
        <v>321</v>
      </c>
      <c r="W496" t="s">
        <v>184</v>
      </c>
      <c r="X496">
        <v>100</v>
      </c>
      <c r="Y496">
        <v>100</v>
      </c>
      <c r="Z496">
        <v>100</v>
      </c>
      <c r="AA496">
        <v>100</v>
      </c>
      <c r="AB496">
        <v>100</v>
      </c>
      <c r="AC496">
        <v>73</v>
      </c>
      <c r="AD496">
        <v>71</v>
      </c>
    </row>
    <row r="497" spans="1:30">
      <c r="A497">
        <v>303</v>
      </c>
      <c r="B497" t="s">
        <v>682</v>
      </c>
      <c r="C497">
        <f>100*Raw_counts!C304/25794</f>
        <v>0</v>
      </c>
      <c r="D497">
        <f>100*Raw_counts!D304/31879</f>
        <v>2.8231751309639574E-2</v>
      </c>
      <c r="E497">
        <f>100*Raw_counts!E304/63592</f>
        <v>0</v>
      </c>
      <c r="F497">
        <f>100*Raw_counts!F304/29682</f>
        <v>0</v>
      </c>
      <c r="G497">
        <f>100*Raw_counts!G304/22137</f>
        <v>1.8069295749198175E-2</v>
      </c>
      <c r="H497">
        <f>100*Raw_counts!H304/28341</f>
        <v>0</v>
      </c>
      <c r="I497">
        <f>100*Raw_counts!I304/32722</f>
        <v>0</v>
      </c>
      <c r="J497">
        <f>100*Raw_counts!J304/27792</f>
        <v>3.9579735175590096E-2</v>
      </c>
      <c r="K497">
        <f>100*Raw_counts!K304/42577</f>
        <v>0</v>
      </c>
      <c r="L497">
        <f>100*Raw_counts!L304/30146</f>
        <v>9.2881310953360316E-2</v>
      </c>
      <c r="M497">
        <f>100*Raw_counts!M304/17272</f>
        <v>0.12158406669754517</v>
      </c>
      <c r="N497">
        <f>100*Raw_counts!N304/34788</f>
        <v>8.6236633321835121E-2</v>
      </c>
      <c r="O497">
        <f>100*Raw_counts!O304/34763</f>
        <v>0</v>
      </c>
      <c r="P497">
        <f>100*Raw_counts!P304/31694</f>
        <v>6.3103426516059824E-2</v>
      </c>
      <c r="Q497">
        <f>100*Raw_counts!Q304/18022</f>
        <v>0</v>
      </c>
      <c r="R497">
        <f t="shared" si="7"/>
        <v>0.12158406669754517</v>
      </c>
      <c r="S497" t="s">
        <v>18</v>
      </c>
      <c r="T497" t="s">
        <v>19</v>
      </c>
      <c r="U497" t="s">
        <v>253</v>
      </c>
      <c r="V497" t="s">
        <v>27</v>
      </c>
      <c r="W497" t="s">
        <v>670</v>
      </c>
      <c r="X497">
        <v>100</v>
      </c>
      <c r="Y497">
        <v>99</v>
      </c>
      <c r="Z497">
        <v>99</v>
      </c>
      <c r="AA497">
        <v>96</v>
      </c>
      <c r="AB497">
        <v>96</v>
      </c>
      <c r="AC497">
        <v>86</v>
      </c>
      <c r="AD497">
        <v>86</v>
      </c>
    </row>
    <row r="498" spans="1:30">
      <c r="A498">
        <v>377</v>
      </c>
      <c r="B498" t="s">
        <v>775</v>
      </c>
      <c r="C498">
        <f>100*Raw_counts!C378/25794</f>
        <v>0</v>
      </c>
      <c r="D498">
        <f>100*Raw_counts!D378/31879</f>
        <v>0</v>
      </c>
      <c r="E498">
        <f>100*Raw_counts!E378/63592</f>
        <v>0</v>
      </c>
      <c r="F498">
        <f>100*Raw_counts!F378/29682</f>
        <v>0</v>
      </c>
      <c r="G498">
        <f>100*Raw_counts!G378/22137</f>
        <v>0</v>
      </c>
      <c r="H498">
        <f>100*Raw_counts!H378/28341</f>
        <v>0</v>
      </c>
      <c r="I498">
        <f>100*Raw_counts!I378/32722</f>
        <v>0</v>
      </c>
      <c r="J498">
        <f>100*Raw_counts!J378/27792</f>
        <v>0</v>
      </c>
      <c r="K498">
        <f>100*Raw_counts!K378/42577</f>
        <v>0</v>
      </c>
      <c r="L498">
        <f>100*Raw_counts!L378/30146</f>
        <v>0.11941882836860612</v>
      </c>
      <c r="M498">
        <f>100*Raw_counts!M378/17272</f>
        <v>0.12158406669754517</v>
      </c>
      <c r="N498">
        <f>100*Raw_counts!N378/34788</f>
        <v>4.8867425549039896E-2</v>
      </c>
      <c r="O498">
        <f>100*Raw_counts!O378/34763</f>
        <v>0</v>
      </c>
      <c r="P498">
        <f>100*Raw_counts!P378/31694</f>
        <v>4.7327569887044868E-2</v>
      </c>
      <c r="Q498">
        <f>100*Raw_counts!Q378/18022</f>
        <v>0</v>
      </c>
      <c r="R498">
        <f t="shared" si="7"/>
        <v>0.12158406669754517</v>
      </c>
      <c r="S498" t="s">
        <v>241</v>
      </c>
      <c r="T498" t="s">
        <v>72</v>
      </c>
      <c r="U498" t="s">
        <v>73</v>
      </c>
      <c r="V498" t="s">
        <v>321</v>
      </c>
      <c r="W498" t="s">
        <v>526</v>
      </c>
      <c r="X498">
        <v>100</v>
      </c>
      <c r="Y498">
        <v>100</v>
      </c>
      <c r="Z498">
        <v>100</v>
      </c>
      <c r="AA498">
        <v>100</v>
      </c>
      <c r="AB498">
        <v>96</v>
      </c>
      <c r="AC498">
        <v>59</v>
      </c>
      <c r="AD498">
        <v>59</v>
      </c>
    </row>
    <row r="499" spans="1:30">
      <c r="A499">
        <v>814</v>
      </c>
      <c r="B499" t="s">
        <v>1275</v>
      </c>
      <c r="C499">
        <f>100*Raw_counts!C815/25794</f>
        <v>0</v>
      </c>
      <c r="D499">
        <f>100*Raw_counts!D815/31879</f>
        <v>0</v>
      </c>
      <c r="E499">
        <f>100*Raw_counts!E815/63592</f>
        <v>0</v>
      </c>
      <c r="F499">
        <f>100*Raw_counts!F815/29682</f>
        <v>0</v>
      </c>
      <c r="G499">
        <f>100*Raw_counts!G815/22137</f>
        <v>0</v>
      </c>
      <c r="H499">
        <f>100*Raw_counts!H815/28341</f>
        <v>0</v>
      </c>
      <c r="I499">
        <f>100*Raw_counts!I815/32722</f>
        <v>0</v>
      </c>
      <c r="J499">
        <f>100*Raw_counts!J815/27792</f>
        <v>0</v>
      </c>
      <c r="K499">
        <f>100*Raw_counts!K815/42577</f>
        <v>0</v>
      </c>
      <c r="L499">
        <f>100*Raw_counts!L815/30146</f>
        <v>0</v>
      </c>
      <c r="M499">
        <f>100*Raw_counts!M815/17272</f>
        <v>0.12158406669754517</v>
      </c>
      <c r="N499">
        <f>100*Raw_counts!N815/34788</f>
        <v>0</v>
      </c>
      <c r="O499">
        <f>100*Raw_counts!O815/34763</f>
        <v>0</v>
      </c>
      <c r="P499">
        <f>100*Raw_counts!P815/31694</f>
        <v>0</v>
      </c>
      <c r="Q499">
        <f>100*Raw_counts!Q815/18022</f>
        <v>0</v>
      </c>
      <c r="R499">
        <f t="shared" si="7"/>
        <v>0.12158406669754517</v>
      </c>
      <c r="S499" t="s">
        <v>18</v>
      </c>
      <c r="T499" t="s">
        <v>19</v>
      </c>
      <c r="U499" t="s">
        <v>259</v>
      </c>
      <c r="V499" t="s">
        <v>57</v>
      </c>
      <c r="X499">
        <v>100</v>
      </c>
      <c r="Y499">
        <v>100</v>
      </c>
      <c r="Z499">
        <v>100</v>
      </c>
      <c r="AA499">
        <v>100</v>
      </c>
      <c r="AB499">
        <v>100</v>
      </c>
      <c r="AC499">
        <v>88</v>
      </c>
      <c r="AD499">
        <v>88</v>
      </c>
    </row>
    <row r="500" spans="1:30">
      <c r="A500">
        <v>358</v>
      </c>
      <c r="B500" t="s">
        <v>753</v>
      </c>
      <c r="C500">
        <f>100*Raw_counts!C359/25794</f>
        <v>0</v>
      </c>
      <c r="D500">
        <f>100*Raw_counts!D359/31879</f>
        <v>0</v>
      </c>
      <c r="E500">
        <f>100*Raw_counts!E359/63592</f>
        <v>0</v>
      </c>
      <c r="F500">
        <f>100*Raw_counts!F359/29682</f>
        <v>0</v>
      </c>
      <c r="G500">
        <f>100*Raw_counts!G359/22137</f>
        <v>0</v>
      </c>
      <c r="H500">
        <f>100*Raw_counts!H359/28341</f>
        <v>0</v>
      </c>
      <c r="I500">
        <f>100*Raw_counts!I359/32722</f>
        <v>0</v>
      </c>
      <c r="J500">
        <f>100*Raw_counts!J359/27792</f>
        <v>0</v>
      </c>
      <c r="K500">
        <f>100*Raw_counts!K359/42577</f>
        <v>0</v>
      </c>
      <c r="L500">
        <f>100*Raw_counts!L359/30146</f>
        <v>9.9515690307171764E-2</v>
      </c>
      <c r="M500">
        <f>100*Raw_counts!M359/17272</f>
        <v>0</v>
      </c>
      <c r="N500">
        <f>100*Raw_counts!N359/34788</f>
        <v>0.12073128665056916</v>
      </c>
      <c r="O500">
        <f>100*Raw_counts!O359/34763</f>
        <v>0</v>
      </c>
      <c r="P500">
        <f>100*Raw_counts!P359/31694</f>
        <v>7.887928314507478E-2</v>
      </c>
      <c r="Q500">
        <f>100*Raw_counts!Q359/18022</f>
        <v>0</v>
      </c>
      <c r="R500">
        <f t="shared" si="7"/>
        <v>0.12073128665056916</v>
      </c>
      <c r="S500" t="s">
        <v>241</v>
      </c>
      <c r="T500" t="s">
        <v>72</v>
      </c>
      <c r="U500" t="s">
        <v>73</v>
      </c>
      <c r="V500" t="s">
        <v>626</v>
      </c>
      <c r="W500" t="s">
        <v>627</v>
      </c>
      <c r="X500">
        <v>100</v>
      </c>
      <c r="Y500">
        <v>100</v>
      </c>
      <c r="Z500">
        <v>100</v>
      </c>
      <c r="AA500">
        <v>100</v>
      </c>
      <c r="AB500">
        <v>100</v>
      </c>
      <c r="AC500">
        <v>98</v>
      </c>
      <c r="AD500">
        <v>98</v>
      </c>
    </row>
    <row r="501" spans="1:30">
      <c r="A501">
        <v>436</v>
      </c>
      <c r="B501" t="s">
        <v>843</v>
      </c>
      <c r="C501">
        <f>100*Raw_counts!C437/25794</f>
        <v>0</v>
      </c>
      <c r="D501">
        <f>100*Raw_counts!D437/31879</f>
        <v>0</v>
      </c>
      <c r="E501">
        <f>100*Raw_counts!E437/63592</f>
        <v>0</v>
      </c>
      <c r="F501">
        <f>100*Raw_counts!F437/29682</f>
        <v>0</v>
      </c>
      <c r="G501">
        <f>100*Raw_counts!G437/22137</f>
        <v>0</v>
      </c>
      <c r="H501">
        <f>100*Raw_counts!H437/28341</f>
        <v>0</v>
      </c>
      <c r="I501">
        <f>100*Raw_counts!I437/32722</f>
        <v>0</v>
      </c>
      <c r="J501">
        <f>100*Raw_counts!J437/27792</f>
        <v>0</v>
      </c>
      <c r="K501">
        <f>100*Raw_counts!K437/42577</f>
        <v>0</v>
      </c>
      <c r="L501">
        <f>100*Raw_counts!L437/30146</f>
        <v>4.3123465799774434E-2</v>
      </c>
      <c r="M501">
        <f>100*Raw_counts!M437/17272</f>
        <v>8.1056044465030105E-2</v>
      </c>
      <c r="N501">
        <f>100*Raw_counts!N437/34788</f>
        <v>0.12073128665056916</v>
      </c>
      <c r="O501">
        <f>100*Raw_counts!O437/34763</f>
        <v>0</v>
      </c>
      <c r="P501">
        <f>100*Raw_counts!P437/31694</f>
        <v>0</v>
      </c>
      <c r="Q501">
        <f>100*Raw_counts!Q437/18022</f>
        <v>0</v>
      </c>
      <c r="R501">
        <f t="shared" si="7"/>
        <v>0.12073128665056916</v>
      </c>
      <c r="S501" t="s">
        <v>241</v>
      </c>
      <c r="T501" t="s">
        <v>72</v>
      </c>
      <c r="U501" t="s">
        <v>73</v>
      </c>
      <c r="V501" t="s">
        <v>134</v>
      </c>
      <c r="W501" t="s">
        <v>135</v>
      </c>
      <c r="X501">
        <v>100</v>
      </c>
      <c r="Y501">
        <v>100</v>
      </c>
      <c r="Z501">
        <v>100</v>
      </c>
      <c r="AA501">
        <v>100</v>
      </c>
      <c r="AB501">
        <v>100</v>
      </c>
      <c r="AC501">
        <v>100</v>
      </c>
      <c r="AD501">
        <v>100</v>
      </c>
    </row>
    <row r="502" spans="1:30">
      <c r="A502">
        <v>597</v>
      </c>
      <c r="B502" t="s">
        <v>1036</v>
      </c>
      <c r="C502">
        <f>100*Raw_counts!C598/25794</f>
        <v>0</v>
      </c>
      <c r="D502">
        <f>100*Raw_counts!D598/31879</f>
        <v>0</v>
      </c>
      <c r="E502">
        <f>100*Raw_counts!E598/63592</f>
        <v>0</v>
      </c>
      <c r="F502">
        <f>100*Raw_counts!F598/29682</f>
        <v>0</v>
      </c>
      <c r="G502">
        <f>100*Raw_counts!G598/22137</f>
        <v>0</v>
      </c>
      <c r="H502">
        <f>100*Raw_counts!H598/28341</f>
        <v>0</v>
      </c>
      <c r="I502">
        <f>100*Raw_counts!I598/32722</f>
        <v>0</v>
      </c>
      <c r="J502">
        <f>100*Raw_counts!J598/27792</f>
        <v>0</v>
      </c>
      <c r="K502">
        <f>100*Raw_counts!K598/42577</f>
        <v>0</v>
      </c>
      <c r="L502">
        <f>100*Raw_counts!L598/30146</f>
        <v>0</v>
      </c>
      <c r="M502">
        <f>100*Raw_counts!M598/17272</f>
        <v>0</v>
      </c>
      <c r="N502">
        <f>100*Raw_counts!N598/34788</f>
        <v>0</v>
      </c>
      <c r="O502">
        <f>100*Raw_counts!O598/34763</f>
        <v>0</v>
      </c>
      <c r="P502">
        <f>100*Raw_counts!P598/31694</f>
        <v>0.11989651038051366</v>
      </c>
      <c r="Q502">
        <f>100*Raw_counts!Q598/18022</f>
        <v>0</v>
      </c>
      <c r="R502">
        <f t="shared" si="7"/>
        <v>0.11989651038051366</v>
      </c>
      <c r="S502" t="s">
        <v>18</v>
      </c>
      <c r="T502" t="s">
        <v>19</v>
      </c>
      <c r="U502" t="s">
        <v>748</v>
      </c>
      <c r="X502">
        <v>100</v>
      </c>
      <c r="Y502">
        <v>100</v>
      </c>
      <c r="Z502">
        <v>100</v>
      </c>
      <c r="AA502">
        <v>100</v>
      </c>
      <c r="AB502">
        <v>100</v>
      </c>
      <c r="AC502">
        <v>100</v>
      </c>
      <c r="AD502">
        <v>100</v>
      </c>
    </row>
    <row r="503" spans="1:30">
      <c r="A503">
        <v>598</v>
      </c>
      <c r="B503" t="s">
        <v>1037</v>
      </c>
      <c r="C503">
        <f>100*Raw_counts!C599/25794</f>
        <v>0</v>
      </c>
      <c r="D503">
        <f>100*Raw_counts!D599/31879</f>
        <v>0</v>
      </c>
      <c r="E503">
        <f>100*Raw_counts!E599/63592</f>
        <v>0</v>
      </c>
      <c r="F503">
        <f>100*Raw_counts!F599/29682</f>
        <v>0</v>
      </c>
      <c r="G503">
        <f>100*Raw_counts!G599/22137</f>
        <v>0</v>
      </c>
      <c r="H503">
        <f>100*Raw_counts!H599/28341</f>
        <v>0</v>
      </c>
      <c r="I503">
        <f>100*Raw_counts!I599/32722</f>
        <v>0</v>
      </c>
      <c r="J503">
        <f>100*Raw_counts!J599/27792</f>
        <v>0</v>
      </c>
      <c r="K503">
        <f>100*Raw_counts!K599/42577</f>
        <v>0</v>
      </c>
      <c r="L503">
        <f>100*Raw_counts!L599/30146</f>
        <v>0</v>
      </c>
      <c r="M503">
        <f>100*Raw_counts!M599/17272</f>
        <v>0</v>
      </c>
      <c r="N503">
        <f>100*Raw_counts!N599/34788</f>
        <v>0</v>
      </c>
      <c r="O503">
        <f>100*Raw_counts!O599/34763</f>
        <v>0</v>
      </c>
      <c r="P503">
        <f>100*Raw_counts!P599/31694</f>
        <v>0.11989651038051366</v>
      </c>
      <c r="Q503">
        <f>100*Raw_counts!Q599/18022</f>
        <v>0</v>
      </c>
      <c r="R503">
        <f t="shared" si="7"/>
        <v>0.11989651038051366</v>
      </c>
      <c r="S503" t="s">
        <v>18</v>
      </c>
      <c r="T503" t="s">
        <v>19</v>
      </c>
      <c r="U503" t="s">
        <v>370</v>
      </c>
      <c r="X503">
        <v>100</v>
      </c>
      <c r="Y503">
        <v>98</v>
      </c>
      <c r="Z503">
        <v>96</v>
      </c>
      <c r="AA503">
        <v>95</v>
      </c>
      <c r="AB503">
        <v>95</v>
      </c>
      <c r="AC503">
        <v>95</v>
      </c>
      <c r="AD503">
        <v>95</v>
      </c>
    </row>
    <row r="504" spans="1:30">
      <c r="A504">
        <v>643</v>
      </c>
      <c r="B504" t="s">
        <v>1086</v>
      </c>
      <c r="C504">
        <f>100*Raw_counts!C644/25794</f>
        <v>0</v>
      </c>
      <c r="D504">
        <f>100*Raw_counts!D644/31879</f>
        <v>0</v>
      </c>
      <c r="E504">
        <f>100*Raw_counts!E644/63592</f>
        <v>0</v>
      </c>
      <c r="F504">
        <f>100*Raw_counts!F644/29682</f>
        <v>0</v>
      </c>
      <c r="G504">
        <f>100*Raw_counts!G644/22137</f>
        <v>0</v>
      </c>
      <c r="H504">
        <f>100*Raw_counts!H644/28341</f>
        <v>0</v>
      </c>
      <c r="I504">
        <f>100*Raw_counts!I644/32722</f>
        <v>0</v>
      </c>
      <c r="J504">
        <f>100*Raw_counts!J644/27792</f>
        <v>0.11873920552677029</v>
      </c>
      <c r="K504">
        <f>100*Raw_counts!K644/42577</f>
        <v>0</v>
      </c>
      <c r="L504">
        <f>100*Raw_counts!L644/30146</f>
        <v>0</v>
      </c>
      <c r="M504">
        <f>100*Raw_counts!M644/17272</f>
        <v>0</v>
      </c>
      <c r="N504">
        <f>100*Raw_counts!N644/34788</f>
        <v>0</v>
      </c>
      <c r="O504">
        <f>100*Raw_counts!O644/34763</f>
        <v>0</v>
      </c>
      <c r="P504">
        <f>100*Raw_counts!P644/31694</f>
        <v>0</v>
      </c>
      <c r="Q504">
        <f>100*Raw_counts!Q644/18022</f>
        <v>0</v>
      </c>
      <c r="R504">
        <f t="shared" si="7"/>
        <v>0.11873920552677029</v>
      </c>
      <c r="S504" t="s">
        <v>241</v>
      </c>
      <c r="T504" t="s">
        <v>72</v>
      </c>
      <c r="U504" t="s">
        <v>73</v>
      </c>
      <c r="V504" t="s">
        <v>77</v>
      </c>
      <c r="X504">
        <v>100</v>
      </c>
      <c r="Y504">
        <v>100</v>
      </c>
      <c r="Z504">
        <v>100</v>
      </c>
      <c r="AA504">
        <v>100</v>
      </c>
      <c r="AB504">
        <v>94</v>
      </c>
      <c r="AC504">
        <v>60</v>
      </c>
      <c r="AD504">
        <v>60</v>
      </c>
    </row>
    <row r="505" spans="1:30">
      <c r="A505">
        <v>644</v>
      </c>
      <c r="B505" t="s">
        <v>1087</v>
      </c>
      <c r="C505">
        <f>100*Raw_counts!C645/25794</f>
        <v>0</v>
      </c>
      <c r="D505">
        <f>100*Raw_counts!D645/31879</f>
        <v>0</v>
      </c>
      <c r="E505">
        <f>100*Raw_counts!E645/63592</f>
        <v>0</v>
      </c>
      <c r="F505">
        <f>100*Raw_counts!F645/29682</f>
        <v>0</v>
      </c>
      <c r="G505">
        <f>100*Raw_counts!G645/22137</f>
        <v>0</v>
      </c>
      <c r="H505">
        <f>100*Raw_counts!H645/28341</f>
        <v>0</v>
      </c>
      <c r="I505">
        <f>100*Raw_counts!I645/32722</f>
        <v>0</v>
      </c>
      <c r="J505">
        <f>100*Raw_counts!J645/27792</f>
        <v>0.11873920552677029</v>
      </c>
      <c r="K505">
        <f>100*Raw_counts!K645/42577</f>
        <v>0</v>
      </c>
      <c r="L505">
        <f>100*Raw_counts!L645/30146</f>
        <v>0</v>
      </c>
      <c r="M505">
        <f>100*Raw_counts!M645/17272</f>
        <v>0</v>
      </c>
      <c r="N505">
        <f>100*Raw_counts!N645/34788</f>
        <v>0</v>
      </c>
      <c r="O505">
        <f>100*Raw_counts!O645/34763</f>
        <v>0</v>
      </c>
      <c r="P505">
        <f>100*Raw_counts!P645/31694</f>
        <v>0</v>
      </c>
      <c r="Q505">
        <f>100*Raw_counts!Q645/18022</f>
        <v>0</v>
      </c>
      <c r="R505">
        <f t="shared" si="7"/>
        <v>0.11873920552677029</v>
      </c>
      <c r="S505" t="s">
        <v>18</v>
      </c>
      <c r="T505" t="s">
        <v>19</v>
      </c>
      <c r="U505" t="s">
        <v>259</v>
      </c>
      <c r="V505" t="s">
        <v>57</v>
      </c>
      <c r="X505">
        <v>100</v>
      </c>
      <c r="Y505">
        <v>100</v>
      </c>
      <c r="Z505">
        <v>100</v>
      </c>
      <c r="AA505">
        <v>100</v>
      </c>
      <c r="AB505">
        <v>99</v>
      </c>
      <c r="AC505">
        <v>99</v>
      </c>
      <c r="AD505">
        <v>99</v>
      </c>
    </row>
    <row r="506" spans="1:30">
      <c r="A506">
        <v>713</v>
      </c>
      <c r="B506" t="s">
        <v>1165</v>
      </c>
      <c r="C506">
        <f>100*Raw_counts!C714/25794</f>
        <v>0</v>
      </c>
      <c r="D506">
        <f>100*Raw_counts!D714/31879</f>
        <v>0</v>
      </c>
      <c r="E506">
        <f>100*Raw_counts!E714/63592</f>
        <v>0</v>
      </c>
      <c r="F506">
        <f>100*Raw_counts!F714/29682</f>
        <v>0</v>
      </c>
      <c r="G506">
        <f>100*Raw_counts!G714/22137</f>
        <v>0.11745042236978814</v>
      </c>
      <c r="H506">
        <f>100*Raw_counts!H714/28341</f>
        <v>0</v>
      </c>
      <c r="I506">
        <f>100*Raw_counts!I714/32722</f>
        <v>0</v>
      </c>
      <c r="J506">
        <f>100*Raw_counts!J714/27792</f>
        <v>0</v>
      </c>
      <c r="K506">
        <f>100*Raw_counts!K714/42577</f>
        <v>0</v>
      </c>
      <c r="L506">
        <f>100*Raw_counts!L714/30146</f>
        <v>0</v>
      </c>
      <c r="M506">
        <f>100*Raw_counts!M714/17272</f>
        <v>0</v>
      </c>
      <c r="N506">
        <f>100*Raw_counts!N714/34788</f>
        <v>0</v>
      </c>
      <c r="O506">
        <f>100*Raw_counts!O714/34763</f>
        <v>0</v>
      </c>
      <c r="P506">
        <f>100*Raw_counts!P714/31694</f>
        <v>0</v>
      </c>
      <c r="Q506">
        <f>100*Raw_counts!Q714/18022</f>
        <v>0</v>
      </c>
      <c r="R506">
        <f t="shared" si="7"/>
        <v>0.11745042236978814</v>
      </c>
      <c r="S506" t="s">
        <v>18</v>
      </c>
      <c r="T506" t="s">
        <v>19</v>
      </c>
      <c r="U506" t="s">
        <v>259</v>
      </c>
      <c r="V506" t="s">
        <v>57</v>
      </c>
      <c r="X506">
        <v>100</v>
      </c>
      <c r="Y506">
        <v>100</v>
      </c>
      <c r="Z506">
        <v>100</v>
      </c>
      <c r="AA506">
        <v>100</v>
      </c>
      <c r="AB506">
        <v>100</v>
      </c>
      <c r="AC506">
        <v>96</v>
      </c>
      <c r="AD506">
        <v>96</v>
      </c>
    </row>
    <row r="507" spans="1:30">
      <c r="A507">
        <v>714</v>
      </c>
      <c r="B507" t="s">
        <v>1166</v>
      </c>
      <c r="C507">
        <f>100*Raw_counts!C715/25794</f>
        <v>0</v>
      </c>
      <c r="D507">
        <f>100*Raw_counts!D715/31879</f>
        <v>0</v>
      </c>
      <c r="E507">
        <f>100*Raw_counts!E715/63592</f>
        <v>0</v>
      </c>
      <c r="F507">
        <f>100*Raw_counts!F715/29682</f>
        <v>0</v>
      </c>
      <c r="G507">
        <f>100*Raw_counts!G715/22137</f>
        <v>0.11745042236978814</v>
      </c>
      <c r="H507">
        <f>100*Raw_counts!H715/28341</f>
        <v>0</v>
      </c>
      <c r="I507">
        <f>100*Raw_counts!I715/32722</f>
        <v>0</v>
      </c>
      <c r="J507">
        <f>100*Raw_counts!J715/27792</f>
        <v>0</v>
      </c>
      <c r="K507">
        <f>100*Raw_counts!K715/42577</f>
        <v>0</v>
      </c>
      <c r="L507">
        <f>100*Raw_counts!L715/30146</f>
        <v>0</v>
      </c>
      <c r="M507">
        <f>100*Raw_counts!M715/17272</f>
        <v>0</v>
      </c>
      <c r="N507">
        <f>100*Raw_counts!N715/34788</f>
        <v>0</v>
      </c>
      <c r="O507">
        <f>100*Raw_counts!O715/34763</f>
        <v>0</v>
      </c>
      <c r="P507">
        <f>100*Raw_counts!P715/31694</f>
        <v>0</v>
      </c>
      <c r="Q507">
        <f>100*Raw_counts!Q715/18022</f>
        <v>0</v>
      </c>
      <c r="R507">
        <f t="shared" si="7"/>
        <v>0.11745042236978814</v>
      </c>
      <c r="S507" t="s">
        <v>265</v>
      </c>
      <c r="T507" t="s">
        <v>208</v>
      </c>
      <c r="U507" t="s">
        <v>209</v>
      </c>
      <c r="V507" t="s">
        <v>210</v>
      </c>
      <c r="X507">
        <v>100</v>
      </c>
      <c r="Y507">
        <v>100</v>
      </c>
      <c r="Z507">
        <v>100</v>
      </c>
      <c r="AA507">
        <v>100</v>
      </c>
      <c r="AB507">
        <v>100</v>
      </c>
      <c r="AC507">
        <v>100</v>
      </c>
      <c r="AD507">
        <v>100</v>
      </c>
    </row>
    <row r="508" spans="1:30">
      <c r="A508">
        <v>715</v>
      </c>
      <c r="B508" t="s">
        <v>1167</v>
      </c>
      <c r="C508">
        <f>100*Raw_counts!C716/25794</f>
        <v>0</v>
      </c>
      <c r="D508">
        <f>100*Raw_counts!D716/31879</f>
        <v>0</v>
      </c>
      <c r="E508">
        <f>100*Raw_counts!E716/63592</f>
        <v>0</v>
      </c>
      <c r="F508">
        <f>100*Raw_counts!F716/29682</f>
        <v>0</v>
      </c>
      <c r="G508">
        <f>100*Raw_counts!G716/22137</f>
        <v>0.11745042236978814</v>
      </c>
      <c r="H508">
        <f>100*Raw_counts!H716/28341</f>
        <v>0</v>
      </c>
      <c r="I508">
        <f>100*Raw_counts!I716/32722</f>
        <v>0</v>
      </c>
      <c r="J508">
        <f>100*Raw_counts!J716/27792</f>
        <v>0</v>
      </c>
      <c r="K508">
        <f>100*Raw_counts!K716/42577</f>
        <v>0</v>
      </c>
      <c r="L508">
        <f>100*Raw_counts!L716/30146</f>
        <v>0</v>
      </c>
      <c r="M508">
        <f>100*Raw_counts!M716/17272</f>
        <v>0</v>
      </c>
      <c r="N508">
        <f>100*Raw_counts!N716/34788</f>
        <v>0</v>
      </c>
      <c r="O508">
        <f>100*Raw_counts!O716/34763</f>
        <v>0</v>
      </c>
      <c r="P508">
        <f>100*Raw_counts!P716/31694</f>
        <v>0</v>
      </c>
      <c r="Q508">
        <f>100*Raw_counts!Q716/18022</f>
        <v>0</v>
      </c>
      <c r="R508">
        <f t="shared" si="7"/>
        <v>0.11745042236978814</v>
      </c>
      <c r="S508" t="s">
        <v>18</v>
      </c>
      <c r="T508" t="s">
        <v>78</v>
      </c>
      <c r="U508" t="s">
        <v>81</v>
      </c>
      <c r="V508" t="s">
        <v>82</v>
      </c>
      <c r="W508" t="s">
        <v>93</v>
      </c>
      <c r="X508">
        <v>100</v>
      </c>
      <c r="Y508">
        <v>100</v>
      </c>
      <c r="Z508">
        <v>100</v>
      </c>
      <c r="AA508">
        <v>100</v>
      </c>
      <c r="AB508">
        <v>100</v>
      </c>
      <c r="AC508">
        <v>100</v>
      </c>
      <c r="AD508">
        <v>87</v>
      </c>
    </row>
    <row r="509" spans="1:30">
      <c r="A509">
        <v>361</v>
      </c>
      <c r="B509" t="s">
        <v>757</v>
      </c>
      <c r="C509">
        <f>100*Raw_counts!C362/25794</f>
        <v>0</v>
      </c>
      <c r="D509">
        <f>100*Raw_counts!D362/31879</f>
        <v>0</v>
      </c>
      <c r="E509">
        <f>100*Raw_counts!E362/63592</f>
        <v>0</v>
      </c>
      <c r="F509">
        <f>100*Raw_counts!F362/29682</f>
        <v>0</v>
      </c>
      <c r="G509">
        <f>100*Raw_counts!G362/22137</f>
        <v>0</v>
      </c>
      <c r="H509">
        <f>100*Raw_counts!H362/28341</f>
        <v>0</v>
      </c>
      <c r="I509">
        <f>100*Raw_counts!I362/32722</f>
        <v>0</v>
      </c>
      <c r="J509">
        <f>100*Raw_counts!J362/27792</f>
        <v>0</v>
      </c>
      <c r="K509">
        <f>100*Raw_counts!K362/42577</f>
        <v>0</v>
      </c>
      <c r="L509">
        <f>100*Raw_counts!L362/30146</f>
        <v>5.9709414184303061E-2</v>
      </c>
      <c r="M509">
        <f>100*Raw_counts!M362/17272</f>
        <v>0.11000463177396944</v>
      </c>
      <c r="N509">
        <f>100*Raw_counts!N362/34788</f>
        <v>6.3240197769345752E-2</v>
      </c>
      <c r="O509">
        <f>100*Raw_counts!O362/34763</f>
        <v>0</v>
      </c>
      <c r="P509">
        <f>100*Raw_counts!P362/31694</f>
        <v>0.11674133905471067</v>
      </c>
      <c r="Q509">
        <f>100*Raw_counts!Q362/18022</f>
        <v>0</v>
      </c>
      <c r="R509">
        <f t="shared" si="7"/>
        <v>0.11674133905471067</v>
      </c>
      <c r="S509" t="s">
        <v>241</v>
      </c>
      <c r="T509" t="s">
        <v>72</v>
      </c>
      <c r="U509" t="s">
        <v>73</v>
      </c>
      <c r="V509" t="s">
        <v>134</v>
      </c>
      <c r="W509" t="s">
        <v>135</v>
      </c>
      <c r="X509">
        <v>100</v>
      </c>
      <c r="Y509">
        <v>100</v>
      </c>
      <c r="Z509">
        <v>100</v>
      </c>
      <c r="AA509">
        <v>100</v>
      </c>
      <c r="AB509">
        <v>100</v>
      </c>
      <c r="AC509">
        <v>100</v>
      </c>
      <c r="AD509">
        <v>100</v>
      </c>
    </row>
    <row r="510" spans="1:30">
      <c r="A510">
        <v>497</v>
      </c>
      <c r="B510" t="s">
        <v>918</v>
      </c>
      <c r="C510">
        <f>100*Raw_counts!C498/25794</f>
        <v>0</v>
      </c>
      <c r="D510">
        <f>100*Raw_counts!D498/31879</f>
        <v>0.11606386649518492</v>
      </c>
      <c r="E510">
        <f>100*Raw_counts!E498/63592</f>
        <v>0</v>
      </c>
      <c r="F510">
        <f>100*Raw_counts!F498/29682</f>
        <v>0</v>
      </c>
      <c r="G510">
        <f>100*Raw_counts!G498/22137</f>
        <v>5.4207887247594524E-2</v>
      </c>
      <c r="H510">
        <f>100*Raw_counts!H498/28341</f>
        <v>0</v>
      </c>
      <c r="I510">
        <f>100*Raw_counts!I498/32722</f>
        <v>0</v>
      </c>
      <c r="J510">
        <f>100*Raw_counts!J498/27792</f>
        <v>0</v>
      </c>
      <c r="K510">
        <f>100*Raw_counts!K498/42577</f>
        <v>0</v>
      </c>
      <c r="L510">
        <f>100*Raw_counts!L498/30146</f>
        <v>0</v>
      </c>
      <c r="M510">
        <f>100*Raw_counts!M498/17272</f>
        <v>0</v>
      </c>
      <c r="N510">
        <f>100*Raw_counts!N498/34788</f>
        <v>0</v>
      </c>
      <c r="O510">
        <f>100*Raw_counts!O498/34763</f>
        <v>0</v>
      </c>
      <c r="P510">
        <f>100*Raw_counts!P498/31694</f>
        <v>0</v>
      </c>
      <c r="Q510">
        <f>100*Raw_counts!Q498/18022</f>
        <v>0</v>
      </c>
      <c r="R510">
        <f t="shared" si="7"/>
        <v>0.11606386649518492</v>
      </c>
      <c r="S510" t="s">
        <v>269</v>
      </c>
      <c r="T510" t="s">
        <v>270</v>
      </c>
      <c r="U510" t="s">
        <v>160</v>
      </c>
      <c r="V510" t="s">
        <v>161</v>
      </c>
      <c r="W510" t="s">
        <v>162</v>
      </c>
      <c r="X510">
        <v>100</v>
      </c>
      <c r="Y510">
        <v>100</v>
      </c>
      <c r="Z510">
        <v>100</v>
      </c>
      <c r="AA510">
        <v>100</v>
      </c>
      <c r="AB510">
        <v>100</v>
      </c>
      <c r="AC510">
        <v>96</v>
      </c>
      <c r="AD510">
        <v>87</v>
      </c>
    </row>
    <row r="511" spans="1:30">
      <c r="A511">
        <v>601</v>
      </c>
      <c r="B511" t="s">
        <v>1040</v>
      </c>
      <c r="C511">
        <f>100*Raw_counts!C602/25794</f>
        <v>0</v>
      </c>
      <c r="D511">
        <f>100*Raw_counts!D602/31879</f>
        <v>0.11606386649518492</v>
      </c>
      <c r="E511">
        <f>100*Raw_counts!E602/63592</f>
        <v>0</v>
      </c>
      <c r="F511">
        <f>100*Raw_counts!F602/29682</f>
        <v>0</v>
      </c>
      <c r="G511">
        <f>100*Raw_counts!G602/22137</f>
        <v>0</v>
      </c>
      <c r="H511">
        <f>100*Raw_counts!H602/28341</f>
        <v>0</v>
      </c>
      <c r="I511">
        <f>100*Raw_counts!I602/32722</f>
        <v>0</v>
      </c>
      <c r="J511">
        <f>100*Raw_counts!J602/27792</f>
        <v>0</v>
      </c>
      <c r="K511">
        <f>100*Raw_counts!K602/42577</f>
        <v>0</v>
      </c>
      <c r="L511">
        <f>100*Raw_counts!L602/30146</f>
        <v>0</v>
      </c>
      <c r="M511">
        <f>100*Raw_counts!M602/17272</f>
        <v>0</v>
      </c>
      <c r="N511">
        <f>100*Raw_counts!N602/34788</f>
        <v>0</v>
      </c>
      <c r="O511">
        <f>100*Raw_counts!O602/34763</f>
        <v>0</v>
      </c>
      <c r="P511">
        <f>100*Raw_counts!P602/31694</f>
        <v>0</v>
      </c>
      <c r="Q511">
        <f>100*Raw_counts!Q602/18022</f>
        <v>0</v>
      </c>
      <c r="R511">
        <f t="shared" si="7"/>
        <v>0.11606386649518492</v>
      </c>
      <c r="S511" t="s">
        <v>18</v>
      </c>
      <c r="T511" t="s">
        <v>19</v>
      </c>
      <c r="U511" t="s">
        <v>259</v>
      </c>
      <c r="V511" t="s">
        <v>57</v>
      </c>
      <c r="X511">
        <v>100</v>
      </c>
      <c r="Y511">
        <v>100</v>
      </c>
      <c r="Z511">
        <v>100</v>
      </c>
      <c r="AA511">
        <v>100</v>
      </c>
      <c r="AB511">
        <v>99</v>
      </c>
      <c r="AC511">
        <v>96</v>
      </c>
      <c r="AD511">
        <v>96</v>
      </c>
    </row>
    <row r="512" spans="1:30">
      <c r="A512">
        <v>602</v>
      </c>
      <c r="B512" t="s">
        <v>1041</v>
      </c>
      <c r="C512">
        <f>100*Raw_counts!C603/25794</f>
        <v>0</v>
      </c>
      <c r="D512">
        <f>100*Raw_counts!D603/31879</f>
        <v>0.11606386649518492</v>
      </c>
      <c r="E512">
        <f>100*Raw_counts!E603/63592</f>
        <v>0</v>
      </c>
      <c r="F512">
        <f>100*Raw_counts!F603/29682</f>
        <v>0</v>
      </c>
      <c r="G512">
        <f>100*Raw_counts!G603/22137</f>
        <v>0</v>
      </c>
      <c r="H512">
        <f>100*Raw_counts!H603/28341</f>
        <v>0</v>
      </c>
      <c r="I512">
        <f>100*Raw_counts!I603/32722</f>
        <v>0</v>
      </c>
      <c r="J512">
        <f>100*Raw_counts!J603/27792</f>
        <v>0</v>
      </c>
      <c r="K512">
        <f>100*Raw_counts!K603/42577</f>
        <v>0</v>
      </c>
      <c r="L512">
        <f>100*Raw_counts!L603/30146</f>
        <v>0</v>
      </c>
      <c r="M512">
        <f>100*Raw_counts!M603/17272</f>
        <v>0</v>
      </c>
      <c r="N512">
        <f>100*Raw_counts!N603/34788</f>
        <v>0</v>
      </c>
      <c r="O512">
        <f>100*Raw_counts!O603/34763</f>
        <v>0</v>
      </c>
      <c r="P512">
        <f>100*Raw_counts!P603/31694</f>
        <v>0</v>
      </c>
      <c r="Q512">
        <f>100*Raw_counts!Q603/18022</f>
        <v>0</v>
      </c>
      <c r="R512">
        <f t="shared" si="7"/>
        <v>0.11606386649518492</v>
      </c>
      <c r="S512" t="s">
        <v>362</v>
      </c>
      <c r="T512" t="s">
        <v>509</v>
      </c>
      <c r="U512" t="s">
        <v>510</v>
      </c>
      <c r="V512" t="s">
        <v>512</v>
      </c>
      <c r="W512" t="s">
        <v>513</v>
      </c>
      <c r="X512">
        <v>100</v>
      </c>
      <c r="Y512">
        <v>100</v>
      </c>
      <c r="Z512">
        <v>100</v>
      </c>
      <c r="AA512">
        <v>100</v>
      </c>
      <c r="AB512">
        <v>100</v>
      </c>
      <c r="AC512">
        <v>100</v>
      </c>
      <c r="AD512">
        <v>100</v>
      </c>
    </row>
    <row r="513" spans="1:30">
      <c r="A513">
        <v>332</v>
      </c>
      <c r="B513" t="s">
        <v>720</v>
      </c>
      <c r="C513">
        <f>100*Raw_counts!C333/25794</f>
        <v>0</v>
      </c>
      <c r="D513">
        <f>100*Raw_counts!D333/31879</f>
        <v>0</v>
      </c>
      <c r="E513">
        <f>100*Raw_counts!E333/63592</f>
        <v>0</v>
      </c>
      <c r="F513">
        <f>100*Raw_counts!F333/29682</f>
        <v>0</v>
      </c>
      <c r="G513">
        <f>100*Raw_counts!G333/22137</f>
        <v>4.5173239372995437E-2</v>
      </c>
      <c r="H513">
        <f>100*Raw_counts!H333/28341</f>
        <v>0</v>
      </c>
      <c r="I513">
        <f>100*Raw_counts!I333/32722</f>
        <v>0</v>
      </c>
      <c r="J513">
        <f>100*Raw_counts!J333/27792</f>
        <v>0</v>
      </c>
      <c r="K513">
        <f>100*Raw_counts!K333/42577</f>
        <v>0</v>
      </c>
      <c r="L513">
        <f>100*Raw_counts!L333/30146</f>
        <v>7.9612552245737406E-2</v>
      </c>
      <c r="M513">
        <f>100*Raw_counts!M333/17272</f>
        <v>0.11579434923575729</v>
      </c>
      <c r="N513">
        <f>100*Raw_counts!N333/34788</f>
        <v>6.8989306657468094E-2</v>
      </c>
      <c r="O513">
        <f>100*Raw_counts!O333/34763</f>
        <v>0</v>
      </c>
      <c r="P513">
        <f>100*Raw_counts!P333/31694</f>
        <v>9.1499968448286742E-2</v>
      </c>
      <c r="Q513">
        <f>100*Raw_counts!Q333/18022</f>
        <v>0</v>
      </c>
      <c r="R513">
        <f t="shared" si="7"/>
        <v>0.11579434923575729</v>
      </c>
      <c r="S513" t="s">
        <v>18</v>
      </c>
      <c r="T513" t="s">
        <v>19</v>
      </c>
      <c r="U513" t="s">
        <v>259</v>
      </c>
      <c r="V513" t="s">
        <v>530</v>
      </c>
      <c r="X513">
        <v>100</v>
      </c>
      <c r="Y513">
        <v>100</v>
      </c>
      <c r="Z513">
        <v>100</v>
      </c>
      <c r="AA513">
        <v>100</v>
      </c>
      <c r="AB513">
        <v>100</v>
      </c>
      <c r="AC513">
        <v>100</v>
      </c>
      <c r="AD513">
        <v>100</v>
      </c>
    </row>
    <row r="514" spans="1:30">
      <c r="A514">
        <v>402</v>
      </c>
      <c r="B514" t="s">
        <v>804</v>
      </c>
      <c r="C514">
        <f>100*Raw_counts!C403/25794</f>
        <v>0</v>
      </c>
      <c r="D514">
        <f>100*Raw_counts!D403/31879</f>
        <v>0</v>
      </c>
      <c r="E514">
        <f>100*Raw_counts!E403/63592</f>
        <v>0</v>
      </c>
      <c r="F514">
        <f>100*Raw_counts!F403/29682</f>
        <v>0</v>
      </c>
      <c r="G514">
        <f>100*Raw_counts!G403/22137</f>
        <v>0</v>
      </c>
      <c r="H514">
        <f>100*Raw_counts!H403/28341</f>
        <v>0</v>
      </c>
      <c r="I514">
        <f>100*Raw_counts!I403/32722</f>
        <v>0</v>
      </c>
      <c r="J514">
        <f>100*Raw_counts!J403/27792</f>
        <v>0</v>
      </c>
      <c r="K514">
        <f>100*Raw_counts!K403/42577</f>
        <v>0</v>
      </c>
      <c r="L514">
        <f>100*Raw_counts!L403/30146</f>
        <v>8.6246931599548868E-2</v>
      </c>
      <c r="M514">
        <f>100*Raw_counts!M403/17272</f>
        <v>0.11579434923575729</v>
      </c>
      <c r="N514">
        <f>100*Raw_counts!N403/34788</f>
        <v>9.7734851098079792E-2</v>
      </c>
      <c r="O514">
        <f>100*Raw_counts!O403/34763</f>
        <v>0</v>
      </c>
      <c r="P514">
        <f>100*Raw_counts!P403/31694</f>
        <v>0</v>
      </c>
      <c r="Q514">
        <f>100*Raw_counts!Q403/18022</f>
        <v>0</v>
      </c>
      <c r="R514">
        <f t="shared" ref="R514:R577" si="8">MAX(C514:Q514)</f>
        <v>0.11579434923575729</v>
      </c>
      <c r="S514" t="s">
        <v>18</v>
      </c>
      <c r="T514" t="s">
        <v>19</v>
      </c>
      <c r="U514" t="s">
        <v>253</v>
      </c>
      <c r="V514" t="s">
        <v>27</v>
      </c>
      <c r="W514" t="s">
        <v>687</v>
      </c>
      <c r="X514">
        <v>100</v>
      </c>
      <c r="Y514">
        <v>100</v>
      </c>
      <c r="Z514">
        <v>100</v>
      </c>
      <c r="AA514">
        <v>100</v>
      </c>
      <c r="AB514">
        <v>100</v>
      </c>
      <c r="AC514">
        <v>67</v>
      </c>
      <c r="AD514">
        <v>67</v>
      </c>
    </row>
    <row r="515" spans="1:30">
      <c r="A515">
        <v>438</v>
      </c>
      <c r="B515" t="s">
        <v>845</v>
      </c>
      <c r="C515">
        <f>100*Raw_counts!C439/25794</f>
        <v>0</v>
      </c>
      <c r="D515">
        <f>100*Raw_counts!D439/31879</f>
        <v>0</v>
      </c>
      <c r="E515">
        <f>100*Raw_counts!E439/63592</f>
        <v>0</v>
      </c>
      <c r="F515">
        <f>100*Raw_counts!F439/29682</f>
        <v>0</v>
      </c>
      <c r="G515">
        <f>100*Raw_counts!G439/22137</f>
        <v>0</v>
      </c>
      <c r="H515">
        <f>100*Raw_counts!H439/28341</f>
        <v>0</v>
      </c>
      <c r="I515">
        <f>100*Raw_counts!I439/32722</f>
        <v>0</v>
      </c>
      <c r="J515">
        <f>100*Raw_counts!J439/27792</f>
        <v>5.0374208405296488E-2</v>
      </c>
      <c r="K515">
        <f>100*Raw_counts!K439/42577</f>
        <v>0</v>
      </c>
      <c r="L515">
        <f>100*Raw_counts!L439/30146</f>
        <v>7.2978172891925958E-2</v>
      </c>
      <c r="M515">
        <f>100*Raw_counts!M439/17272</f>
        <v>0.11579434923575729</v>
      </c>
      <c r="N515">
        <f>100*Raw_counts!N439/34788</f>
        <v>3.4494653328734047E-2</v>
      </c>
      <c r="O515">
        <f>100*Raw_counts!O439/34763</f>
        <v>0</v>
      </c>
      <c r="P515">
        <f>100*Raw_counts!P439/31694</f>
        <v>0</v>
      </c>
      <c r="Q515">
        <f>100*Raw_counts!Q439/18022</f>
        <v>0</v>
      </c>
      <c r="R515">
        <f t="shared" si="8"/>
        <v>0.11579434923575729</v>
      </c>
      <c r="S515" t="s">
        <v>241</v>
      </c>
      <c r="T515" t="s">
        <v>72</v>
      </c>
      <c r="U515" t="s">
        <v>73</v>
      </c>
      <c r="V515" t="s">
        <v>134</v>
      </c>
      <c r="W515" t="s">
        <v>135</v>
      </c>
      <c r="X515">
        <v>100</v>
      </c>
      <c r="Y515">
        <v>100</v>
      </c>
      <c r="Z515">
        <v>100</v>
      </c>
      <c r="AA515">
        <v>100</v>
      </c>
      <c r="AB515">
        <v>100</v>
      </c>
      <c r="AC515">
        <v>100</v>
      </c>
      <c r="AD515">
        <v>100</v>
      </c>
    </row>
    <row r="516" spans="1:30">
      <c r="A516">
        <v>484</v>
      </c>
      <c r="B516" t="s">
        <v>904</v>
      </c>
      <c r="C516">
        <f>100*Raw_counts!C485/25794</f>
        <v>0</v>
      </c>
      <c r="D516">
        <f>100*Raw_counts!D485/31879</f>
        <v>0</v>
      </c>
      <c r="E516">
        <f>100*Raw_counts!E485/63592</f>
        <v>0</v>
      </c>
      <c r="F516">
        <f>100*Raw_counts!F485/29682</f>
        <v>0</v>
      </c>
      <c r="G516">
        <f>100*Raw_counts!G485/22137</f>
        <v>0</v>
      </c>
      <c r="H516">
        <f>100*Raw_counts!H485/28341</f>
        <v>0</v>
      </c>
      <c r="I516">
        <f>100*Raw_counts!I485/32722</f>
        <v>0</v>
      </c>
      <c r="J516">
        <f>100*Raw_counts!J485/27792</f>
        <v>3.9579735175590096E-2</v>
      </c>
      <c r="K516">
        <f>100*Raw_counts!K485/42577</f>
        <v>0</v>
      </c>
      <c r="L516">
        <f>100*Raw_counts!L485/30146</f>
        <v>0</v>
      </c>
      <c r="M516">
        <f>100*Raw_counts!M485/17272</f>
        <v>0.11579434923575729</v>
      </c>
      <c r="N516">
        <f>100*Raw_counts!N485/34788</f>
        <v>6.6114752213406916E-2</v>
      </c>
      <c r="O516">
        <f>100*Raw_counts!O485/34763</f>
        <v>0</v>
      </c>
      <c r="P516">
        <f>100*Raw_counts!P485/31694</f>
        <v>0</v>
      </c>
      <c r="Q516">
        <f>100*Raw_counts!Q485/18022</f>
        <v>0</v>
      </c>
      <c r="R516">
        <f t="shared" si="8"/>
        <v>0.11579434923575729</v>
      </c>
      <c r="S516" t="s">
        <v>269</v>
      </c>
      <c r="T516" t="s">
        <v>270</v>
      </c>
      <c r="U516" t="s">
        <v>160</v>
      </c>
      <c r="V516" t="s">
        <v>161</v>
      </c>
      <c r="W516" t="s">
        <v>162</v>
      </c>
      <c r="X516">
        <v>100</v>
      </c>
      <c r="Y516">
        <v>100</v>
      </c>
      <c r="Z516">
        <v>100</v>
      </c>
      <c r="AA516">
        <v>100</v>
      </c>
      <c r="AB516">
        <v>99</v>
      </c>
      <c r="AC516">
        <v>95</v>
      </c>
      <c r="AD516">
        <v>88</v>
      </c>
    </row>
    <row r="517" spans="1:30">
      <c r="A517">
        <v>835</v>
      </c>
      <c r="B517" t="s">
        <v>1297</v>
      </c>
      <c r="C517">
        <f>100*Raw_counts!C836/25794</f>
        <v>0</v>
      </c>
      <c r="D517">
        <f>100*Raw_counts!D836/31879</f>
        <v>0</v>
      </c>
      <c r="E517">
        <f>100*Raw_counts!E836/63592</f>
        <v>0</v>
      </c>
      <c r="F517">
        <f>100*Raw_counts!F836/29682</f>
        <v>0</v>
      </c>
      <c r="G517">
        <f>100*Raw_counts!G836/22137</f>
        <v>0</v>
      </c>
      <c r="H517">
        <f>100*Raw_counts!H836/28341</f>
        <v>0</v>
      </c>
      <c r="I517">
        <f>100*Raw_counts!I836/32722</f>
        <v>0</v>
      </c>
      <c r="J517">
        <f>100*Raw_counts!J836/27792</f>
        <v>0</v>
      </c>
      <c r="K517">
        <f>100*Raw_counts!K836/42577</f>
        <v>0</v>
      </c>
      <c r="L517">
        <f>100*Raw_counts!L836/30146</f>
        <v>0</v>
      </c>
      <c r="M517">
        <f>100*Raw_counts!M836/17272</f>
        <v>0.11579434923575729</v>
      </c>
      <c r="N517">
        <f>100*Raw_counts!N836/34788</f>
        <v>0</v>
      </c>
      <c r="O517">
        <f>100*Raw_counts!O836/34763</f>
        <v>0</v>
      </c>
      <c r="P517">
        <f>100*Raw_counts!P836/31694</f>
        <v>0</v>
      </c>
      <c r="Q517">
        <f>100*Raw_counts!Q836/18022</f>
        <v>0</v>
      </c>
      <c r="R517">
        <f t="shared" si="8"/>
        <v>0.11579434923575729</v>
      </c>
      <c r="S517" t="s">
        <v>376</v>
      </c>
      <c r="T517" t="s">
        <v>382</v>
      </c>
      <c r="X517">
        <v>100</v>
      </c>
      <c r="Y517">
        <v>100</v>
      </c>
      <c r="Z517">
        <v>100</v>
      </c>
      <c r="AA517">
        <v>100</v>
      </c>
      <c r="AB517">
        <v>100</v>
      </c>
      <c r="AC517">
        <v>100</v>
      </c>
      <c r="AD517">
        <v>100</v>
      </c>
    </row>
    <row r="518" spans="1:30">
      <c r="A518">
        <v>836</v>
      </c>
      <c r="B518" t="s">
        <v>1298</v>
      </c>
      <c r="C518">
        <f>100*Raw_counts!C837/25794</f>
        <v>0</v>
      </c>
      <c r="D518">
        <f>100*Raw_counts!D837/31879</f>
        <v>0</v>
      </c>
      <c r="E518">
        <f>100*Raw_counts!E837/63592</f>
        <v>0</v>
      </c>
      <c r="F518">
        <f>100*Raw_counts!F837/29682</f>
        <v>0</v>
      </c>
      <c r="G518">
        <f>100*Raw_counts!G837/22137</f>
        <v>0</v>
      </c>
      <c r="H518">
        <f>100*Raw_counts!H837/28341</f>
        <v>0</v>
      </c>
      <c r="I518">
        <f>100*Raw_counts!I837/32722</f>
        <v>0</v>
      </c>
      <c r="J518">
        <f>100*Raw_counts!J837/27792</f>
        <v>0</v>
      </c>
      <c r="K518">
        <f>100*Raw_counts!K837/42577</f>
        <v>0</v>
      </c>
      <c r="L518">
        <f>100*Raw_counts!L837/30146</f>
        <v>0</v>
      </c>
      <c r="M518">
        <f>100*Raw_counts!M837/17272</f>
        <v>0.11579434923575729</v>
      </c>
      <c r="N518">
        <f>100*Raw_counts!N837/34788</f>
        <v>0</v>
      </c>
      <c r="O518">
        <f>100*Raw_counts!O837/34763</f>
        <v>0</v>
      </c>
      <c r="P518">
        <f>100*Raw_counts!P837/31694</f>
        <v>0</v>
      </c>
      <c r="Q518">
        <f>100*Raw_counts!Q837/18022</f>
        <v>0</v>
      </c>
      <c r="R518">
        <f t="shared" si="8"/>
        <v>0.11579434923575729</v>
      </c>
      <c r="S518" t="s">
        <v>18</v>
      </c>
      <c r="T518" t="s">
        <v>19</v>
      </c>
      <c r="U518" t="s">
        <v>251</v>
      </c>
      <c r="V518" t="s">
        <v>906</v>
      </c>
      <c r="X518">
        <v>100</v>
      </c>
      <c r="Y518">
        <v>100</v>
      </c>
      <c r="Z518">
        <v>100</v>
      </c>
      <c r="AA518">
        <v>100</v>
      </c>
      <c r="AB518">
        <v>100</v>
      </c>
      <c r="AC518">
        <v>97</v>
      </c>
      <c r="AD518">
        <v>97</v>
      </c>
    </row>
    <row r="519" spans="1:30">
      <c r="A519">
        <v>407</v>
      </c>
      <c r="B519" t="s">
        <v>809</v>
      </c>
      <c r="C519">
        <f>100*Raw_counts!C408/25794</f>
        <v>0</v>
      </c>
      <c r="D519">
        <f>100*Raw_counts!D408/31879</f>
        <v>0</v>
      </c>
      <c r="E519">
        <f>100*Raw_counts!E408/63592</f>
        <v>0</v>
      </c>
      <c r="F519">
        <f>100*Raw_counts!F408/29682</f>
        <v>0</v>
      </c>
      <c r="G519">
        <f>100*Raw_counts!G408/22137</f>
        <v>0</v>
      </c>
      <c r="H519">
        <f>100*Raw_counts!H408/28341</f>
        <v>0</v>
      </c>
      <c r="I519">
        <f>100*Raw_counts!I408/32722</f>
        <v>0</v>
      </c>
      <c r="J519">
        <f>100*Raw_counts!J408/27792</f>
        <v>0</v>
      </c>
      <c r="K519">
        <f>100*Raw_counts!K408/42577</f>
        <v>0</v>
      </c>
      <c r="L519">
        <f>100*Raw_counts!L408/30146</f>
        <v>6.9660983215020233E-2</v>
      </c>
      <c r="M519">
        <f>100*Raw_counts!M408/17272</f>
        <v>5.2107457156090782E-2</v>
      </c>
      <c r="N519">
        <f>100*Raw_counts!N408/34788</f>
        <v>0.11498217776244682</v>
      </c>
      <c r="O519">
        <f>100*Raw_counts!O408/34763</f>
        <v>0</v>
      </c>
      <c r="P519">
        <f>100*Raw_counts!P408/31694</f>
        <v>2.8396541932226921E-2</v>
      </c>
      <c r="Q519">
        <f>100*Raw_counts!Q408/18022</f>
        <v>0</v>
      </c>
      <c r="R519">
        <f t="shared" si="8"/>
        <v>0.11498217776244682</v>
      </c>
      <c r="S519" t="s">
        <v>269</v>
      </c>
      <c r="T519" t="s">
        <v>270</v>
      </c>
      <c r="U519" t="s">
        <v>160</v>
      </c>
      <c r="V519" t="s">
        <v>161</v>
      </c>
      <c r="X519">
        <v>100</v>
      </c>
      <c r="Y519">
        <v>100</v>
      </c>
      <c r="Z519">
        <v>100</v>
      </c>
      <c r="AA519">
        <v>100</v>
      </c>
      <c r="AB519">
        <v>100</v>
      </c>
      <c r="AC519">
        <v>66</v>
      </c>
      <c r="AD519">
        <v>66</v>
      </c>
    </row>
    <row r="520" spans="1:30">
      <c r="A520">
        <v>728</v>
      </c>
      <c r="B520" t="s">
        <v>1182</v>
      </c>
      <c r="C520">
        <f>100*Raw_counts!C729/25794</f>
        <v>0</v>
      </c>
      <c r="D520">
        <f>100*Raw_counts!D729/31879</f>
        <v>0</v>
      </c>
      <c r="E520">
        <f>100*Raw_counts!E729/63592</f>
        <v>0</v>
      </c>
      <c r="F520">
        <f>100*Raw_counts!F729/29682</f>
        <v>0</v>
      </c>
      <c r="G520">
        <f>100*Raw_counts!G729/22137</f>
        <v>0.1129330984324886</v>
      </c>
      <c r="H520">
        <f>100*Raw_counts!H729/28341</f>
        <v>0</v>
      </c>
      <c r="I520">
        <f>100*Raw_counts!I729/32722</f>
        <v>0</v>
      </c>
      <c r="J520">
        <f>100*Raw_counts!J729/27792</f>
        <v>0</v>
      </c>
      <c r="K520">
        <f>100*Raw_counts!K729/42577</f>
        <v>0</v>
      </c>
      <c r="L520">
        <f>100*Raw_counts!L729/30146</f>
        <v>0</v>
      </c>
      <c r="M520">
        <f>100*Raw_counts!M729/17272</f>
        <v>0</v>
      </c>
      <c r="N520">
        <f>100*Raw_counts!N729/34788</f>
        <v>0</v>
      </c>
      <c r="O520">
        <f>100*Raw_counts!O729/34763</f>
        <v>0</v>
      </c>
      <c r="P520">
        <f>100*Raw_counts!P729/31694</f>
        <v>0</v>
      </c>
      <c r="Q520">
        <f>100*Raw_counts!Q729/18022</f>
        <v>0</v>
      </c>
      <c r="R520">
        <f t="shared" si="8"/>
        <v>0.1129330984324886</v>
      </c>
      <c r="S520" t="s">
        <v>241</v>
      </c>
      <c r="T520" t="s">
        <v>72</v>
      </c>
      <c r="U520" t="s">
        <v>73</v>
      </c>
      <c r="V520" t="s">
        <v>77</v>
      </c>
      <c r="X520">
        <v>100</v>
      </c>
      <c r="Y520">
        <v>100</v>
      </c>
      <c r="Z520">
        <v>100</v>
      </c>
      <c r="AA520">
        <v>100</v>
      </c>
      <c r="AB520">
        <v>100</v>
      </c>
      <c r="AC520">
        <v>97</v>
      </c>
      <c r="AD520">
        <v>97</v>
      </c>
    </row>
    <row r="521" spans="1:30">
      <c r="A521">
        <v>729</v>
      </c>
      <c r="B521" t="s">
        <v>1183</v>
      </c>
      <c r="C521">
        <f>100*Raw_counts!C730/25794</f>
        <v>0</v>
      </c>
      <c r="D521">
        <f>100*Raw_counts!D730/31879</f>
        <v>0</v>
      </c>
      <c r="E521">
        <f>100*Raw_counts!E730/63592</f>
        <v>0</v>
      </c>
      <c r="F521">
        <f>100*Raw_counts!F730/29682</f>
        <v>0</v>
      </c>
      <c r="G521">
        <f>100*Raw_counts!G730/22137</f>
        <v>0.1129330984324886</v>
      </c>
      <c r="H521">
        <f>100*Raw_counts!H730/28341</f>
        <v>0</v>
      </c>
      <c r="I521">
        <f>100*Raw_counts!I730/32722</f>
        <v>0</v>
      </c>
      <c r="J521">
        <f>100*Raw_counts!J730/27792</f>
        <v>0</v>
      </c>
      <c r="K521">
        <f>100*Raw_counts!K730/42577</f>
        <v>0</v>
      </c>
      <c r="L521">
        <f>100*Raw_counts!L730/30146</f>
        <v>0</v>
      </c>
      <c r="M521">
        <f>100*Raw_counts!M730/17272</f>
        <v>0</v>
      </c>
      <c r="N521">
        <f>100*Raw_counts!N730/34788</f>
        <v>0</v>
      </c>
      <c r="O521">
        <f>100*Raw_counts!O730/34763</f>
        <v>0</v>
      </c>
      <c r="P521">
        <f>100*Raw_counts!P730/31694</f>
        <v>0</v>
      </c>
      <c r="Q521">
        <f>100*Raw_counts!Q730/18022</f>
        <v>0</v>
      </c>
      <c r="R521">
        <f t="shared" si="8"/>
        <v>0.1129330984324886</v>
      </c>
      <c r="S521" t="s">
        <v>18</v>
      </c>
      <c r="T521" t="s">
        <v>19</v>
      </c>
      <c r="X521">
        <v>100</v>
      </c>
      <c r="Y521">
        <v>86</v>
      </c>
      <c r="Z521">
        <v>52</v>
      </c>
      <c r="AA521">
        <v>23</v>
      </c>
      <c r="AB521">
        <v>16</v>
      </c>
      <c r="AC521">
        <v>6</v>
      </c>
      <c r="AD521">
        <v>6</v>
      </c>
    </row>
    <row r="522" spans="1:30">
      <c r="A522">
        <v>563</v>
      </c>
      <c r="B522" t="s">
        <v>997</v>
      </c>
      <c r="C522">
        <f>100*Raw_counts!C564/25794</f>
        <v>1.9384352950298517E-2</v>
      </c>
      <c r="D522">
        <f>100*Raw_counts!D564/31879</f>
        <v>0.1129270052385583</v>
      </c>
      <c r="E522">
        <f>100*Raw_counts!E564/63592</f>
        <v>0</v>
      </c>
      <c r="F522">
        <f>100*Raw_counts!F564/29682</f>
        <v>0</v>
      </c>
      <c r="G522">
        <f>100*Raw_counts!G564/22137</f>
        <v>0</v>
      </c>
      <c r="H522">
        <f>100*Raw_counts!H564/28341</f>
        <v>0</v>
      </c>
      <c r="I522">
        <f>100*Raw_counts!I564/32722</f>
        <v>0</v>
      </c>
      <c r="J522">
        <f>100*Raw_counts!J564/27792</f>
        <v>0</v>
      </c>
      <c r="K522">
        <f>100*Raw_counts!K564/42577</f>
        <v>0</v>
      </c>
      <c r="L522">
        <f>100*Raw_counts!L564/30146</f>
        <v>0</v>
      </c>
      <c r="M522">
        <f>100*Raw_counts!M564/17272</f>
        <v>0</v>
      </c>
      <c r="N522">
        <f>100*Raw_counts!N564/34788</f>
        <v>0</v>
      </c>
      <c r="O522">
        <f>100*Raw_counts!O564/34763</f>
        <v>0</v>
      </c>
      <c r="P522">
        <f>100*Raw_counts!P564/31694</f>
        <v>0</v>
      </c>
      <c r="Q522">
        <f>100*Raw_counts!Q564/18022</f>
        <v>0</v>
      </c>
      <c r="R522">
        <f t="shared" si="8"/>
        <v>0.1129270052385583</v>
      </c>
      <c r="S522" t="s">
        <v>265</v>
      </c>
      <c r="T522" t="s">
        <v>208</v>
      </c>
      <c r="U522" t="s">
        <v>209</v>
      </c>
      <c r="V522" t="s">
        <v>210</v>
      </c>
      <c r="X522">
        <v>100</v>
      </c>
      <c r="Y522">
        <v>100</v>
      </c>
      <c r="Z522">
        <v>100</v>
      </c>
      <c r="AA522">
        <v>100</v>
      </c>
      <c r="AB522">
        <v>100</v>
      </c>
      <c r="AC522">
        <v>100</v>
      </c>
      <c r="AD522">
        <v>100</v>
      </c>
    </row>
    <row r="523" spans="1:30">
      <c r="A523">
        <v>515</v>
      </c>
      <c r="B523" t="s">
        <v>939</v>
      </c>
      <c r="C523">
        <f>100*Raw_counts!C516/25794</f>
        <v>0</v>
      </c>
      <c r="D523">
        <f>100*Raw_counts!D516/31879</f>
        <v>0</v>
      </c>
      <c r="E523">
        <f>100*Raw_counts!E516/63592</f>
        <v>0</v>
      </c>
      <c r="F523">
        <f>100*Raw_counts!F516/29682</f>
        <v>0</v>
      </c>
      <c r="G523">
        <f>100*Raw_counts!G516/22137</f>
        <v>0</v>
      </c>
      <c r="H523">
        <f>100*Raw_counts!H516/28341</f>
        <v>0</v>
      </c>
      <c r="I523">
        <f>100*Raw_counts!I516/32722</f>
        <v>0</v>
      </c>
      <c r="J523">
        <f>100*Raw_counts!J516/27792</f>
        <v>0.11154289004029937</v>
      </c>
      <c r="K523">
        <f>100*Raw_counts!K516/42577</f>
        <v>3.757897456373159E-2</v>
      </c>
      <c r="L523">
        <f>100*Raw_counts!L516/30146</f>
        <v>0</v>
      </c>
      <c r="M523">
        <f>100*Raw_counts!M516/17272</f>
        <v>0</v>
      </c>
      <c r="N523">
        <f>100*Raw_counts!N516/34788</f>
        <v>0</v>
      </c>
      <c r="O523">
        <f>100*Raw_counts!O516/34763</f>
        <v>0</v>
      </c>
      <c r="P523">
        <f>100*Raw_counts!P516/31694</f>
        <v>0</v>
      </c>
      <c r="Q523">
        <f>100*Raw_counts!Q516/18022</f>
        <v>0</v>
      </c>
      <c r="R523">
        <f t="shared" si="8"/>
        <v>0.11154289004029937</v>
      </c>
      <c r="S523" t="s">
        <v>18</v>
      </c>
      <c r="T523" t="s">
        <v>19</v>
      </c>
      <c r="U523" t="s">
        <v>253</v>
      </c>
      <c r="V523" t="s">
        <v>27</v>
      </c>
      <c r="X523">
        <v>100</v>
      </c>
      <c r="Y523">
        <v>100</v>
      </c>
      <c r="Z523">
        <v>100</v>
      </c>
      <c r="AA523">
        <v>100</v>
      </c>
      <c r="AB523">
        <v>100</v>
      </c>
      <c r="AC523">
        <v>26</v>
      </c>
      <c r="AD523">
        <v>26</v>
      </c>
    </row>
    <row r="524" spans="1:30">
      <c r="A524">
        <v>840</v>
      </c>
      <c r="B524" t="s">
        <v>1302</v>
      </c>
      <c r="C524">
        <f>100*Raw_counts!C841/25794</f>
        <v>0</v>
      </c>
      <c r="D524">
        <f>100*Raw_counts!D841/31879</f>
        <v>0</v>
      </c>
      <c r="E524">
        <f>100*Raw_counts!E841/63592</f>
        <v>0</v>
      </c>
      <c r="F524">
        <f>100*Raw_counts!F841/29682</f>
        <v>0</v>
      </c>
      <c r="G524">
        <f>100*Raw_counts!G841/22137</f>
        <v>0</v>
      </c>
      <c r="H524">
        <f>100*Raw_counts!H841/28341</f>
        <v>0</v>
      </c>
      <c r="I524">
        <f>100*Raw_counts!I841/32722</f>
        <v>0</v>
      </c>
      <c r="J524">
        <f>100*Raw_counts!J841/27792</f>
        <v>0</v>
      </c>
      <c r="K524">
        <f>100*Raw_counts!K841/42577</f>
        <v>0</v>
      </c>
      <c r="L524">
        <f>100*Raw_counts!L841/30146</f>
        <v>0</v>
      </c>
      <c r="M524">
        <f>100*Raw_counts!M841/17272</f>
        <v>0</v>
      </c>
      <c r="N524">
        <f>100*Raw_counts!N841/34788</f>
        <v>0</v>
      </c>
      <c r="O524">
        <f>100*Raw_counts!O841/34763</f>
        <v>0</v>
      </c>
      <c r="P524">
        <f>100*Raw_counts!P841/31694</f>
        <v>0</v>
      </c>
      <c r="Q524">
        <f>100*Raw_counts!Q841/18022</f>
        <v>0.11097547442015315</v>
      </c>
      <c r="R524">
        <f t="shared" si="8"/>
        <v>0.11097547442015315</v>
      </c>
      <c r="S524" t="s">
        <v>241</v>
      </c>
      <c r="T524" t="s">
        <v>72</v>
      </c>
      <c r="U524" t="s">
        <v>58</v>
      </c>
      <c r="V524" t="s">
        <v>59</v>
      </c>
      <c r="W524" t="s">
        <v>92</v>
      </c>
      <c r="X524">
        <v>100</v>
      </c>
      <c r="Y524">
        <v>93</v>
      </c>
      <c r="Z524">
        <v>93</v>
      </c>
      <c r="AA524">
        <v>93</v>
      </c>
      <c r="AB524">
        <v>93</v>
      </c>
      <c r="AC524">
        <v>93</v>
      </c>
      <c r="AD524">
        <v>20</v>
      </c>
    </row>
    <row r="525" spans="1:30">
      <c r="A525">
        <v>576</v>
      </c>
      <c r="B525" t="s">
        <v>1014</v>
      </c>
      <c r="C525">
        <f>100*Raw_counts!C577/25794</f>
        <v>0</v>
      </c>
      <c r="D525">
        <f>100*Raw_counts!D577/31879</f>
        <v>0</v>
      </c>
      <c r="E525">
        <f>100*Raw_counts!E577/63592</f>
        <v>0</v>
      </c>
      <c r="F525">
        <f>100*Raw_counts!F577/29682</f>
        <v>0</v>
      </c>
      <c r="G525">
        <f>100*Raw_counts!G577/22137</f>
        <v>0</v>
      </c>
      <c r="H525">
        <f>100*Raw_counts!H577/28341</f>
        <v>0</v>
      </c>
      <c r="I525">
        <f>100*Raw_counts!I577/32722</f>
        <v>0</v>
      </c>
      <c r="J525">
        <f>100*Raw_counts!J577/27792</f>
        <v>0</v>
      </c>
      <c r="K525">
        <f>100*Raw_counts!K577/42577</f>
        <v>0</v>
      </c>
      <c r="L525">
        <f>100*Raw_counts!L577/30146</f>
        <v>0</v>
      </c>
      <c r="M525">
        <f>100*Raw_counts!M577/17272</f>
        <v>0</v>
      </c>
      <c r="N525">
        <f>100*Raw_counts!N577/34788</f>
        <v>1.4372772220305852E-2</v>
      </c>
      <c r="O525">
        <f>100*Raw_counts!O577/34763</f>
        <v>0</v>
      </c>
      <c r="P525">
        <f>100*Raw_counts!P577/31694</f>
        <v>0.11043099640310469</v>
      </c>
      <c r="Q525">
        <f>100*Raw_counts!Q577/18022</f>
        <v>0</v>
      </c>
      <c r="R525">
        <f t="shared" si="8"/>
        <v>0.11043099640310469</v>
      </c>
      <c r="S525" t="s">
        <v>265</v>
      </c>
      <c r="T525" t="s">
        <v>208</v>
      </c>
      <c r="U525" t="s">
        <v>209</v>
      </c>
      <c r="V525" t="s">
        <v>210</v>
      </c>
      <c r="X525">
        <v>100</v>
      </c>
      <c r="Y525">
        <v>100</v>
      </c>
      <c r="Z525">
        <v>100</v>
      </c>
      <c r="AA525">
        <v>100</v>
      </c>
      <c r="AB525">
        <v>100</v>
      </c>
      <c r="AC525">
        <v>83</v>
      </c>
      <c r="AD525">
        <v>83</v>
      </c>
    </row>
    <row r="526" spans="1:30">
      <c r="A526">
        <v>538</v>
      </c>
      <c r="B526" t="s">
        <v>966</v>
      </c>
      <c r="C526">
        <f>100*Raw_counts!C539/25794</f>
        <v>0</v>
      </c>
      <c r="D526">
        <f>100*Raw_counts!D539/31879</f>
        <v>0</v>
      </c>
      <c r="E526">
        <f>100*Raw_counts!E539/63592</f>
        <v>0</v>
      </c>
      <c r="F526">
        <f>100*Raw_counts!F539/29682</f>
        <v>0</v>
      </c>
      <c r="G526">
        <f>100*Raw_counts!G539/22137</f>
        <v>0</v>
      </c>
      <c r="H526">
        <f>100*Raw_counts!H539/28341</f>
        <v>0</v>
      </c>
      <c r="I526">
        <f>100*Raw_counts!I539/32722</f>
        <v>0.11001772507792922</v>
      </c>
      <c r="J526">
        <f>100*Raw_counts!J539/27792</f>
        <v>0</v>
      </c>
      <c r="K526">
        <f>100*Raw_counts!K539/42577</f>
        <v>1.8789487281865795E-2</v>
      </c>
      <c r="L526">
        <f>100*Raw_counts!L539/30146</f>
        <v>0</v>
      </c>
      <c r="M526">
        <f>100*Raw_counts!M539/17272</f>
        <v>0</v>
      </c>
      <c r="N526">
        <f>100*Raw_counts!N539/34788</f>
        <v>0</v>
      </c>
      <c r="O526">
        <f>100*Raw_counts!O539/34763</f>
        <v>0</v>
      </c>
      <c r="P526">
        <f>100*Raw_counts!P539/31694</f>
        <v>0</v>
      </c>
      <c r="Q526">
        <f>100*Raw_counts!Q539/18022</f>
        <v>0</v>
      </c>
      <c r="R526">
        <f t="shared" si="8"/>
        <v>0.11001772507792922</v>
      </c>
      <c r="S526" t="s">
        <v>477</v>
      </c>
      <c r="T526" t="s">
        <v>15</v>
      </c>
      <c r="U526" t="s">
        <v>28</v>
      </c>
      <c r="V526" t="s">
        <v>45</v>
      </c>
      <c r="X526">
        <v>100</v>
      </c>
      <c r="Y526">
        <v>100</v>
      </c>
      <c r="Z526">
        <v>100</v>
      </c>
      <c r="AA526">
        <v>96</v>
      </c>
      <c r="AB526">
        <v>74</v>
      </c>
      <c r="AC526">
        <v>17</v>
      </c>
      <c r="AD526">
        <v>15</v>
      </c>
    </row>
    <row r="527" spans="1:30">
      <c r="A527">
        <v>372</v>
      </c>
      <c r="B527" t="s">
        <v>769</v>
      </c>
      <c r="C527">
        <f>100*Raw_counts!C373/25794</f>
        <v>0</v>
      </c>
      <c r="D527">
        <f>100*Raw_counts!D373/31879</f>
        <v>0</v>
      </c>
      <c r="E527">
        <f>100*Raw_counts!E373/63592</f>
        <v>0</v>
      </c>
      <c r="F527">
        <f>100*Raw_counts!F373/29682</f>
        <v>0</v>
      </c>
      <c r="G527">
        <f>100*Raw_counts!G373/22137</f>
        <v>4.9690563310294984E-2</v>
      </c>
      <c r="H527">
        <f>100*Raw_counts!H373/28341</f>
        <v>0</v>
      </c>
      <c r="I527">
        <f>100*Raw_counts!I373/32722</f>
        <v>0</v>
      </c>
      <c r="J527">
        <f>100*Raw_counts!J373/27792</f>
        <v>5.7570523891767415E-2</v>
      </c>
      <c r="K527">
        <f>100*Raw_counts!K373/42577</f>
        <v>0</v>
      </c>
      <c r="L527">
        <f>100*Raw_counts!L373/30146</f>
        <v>1.6585948384528627E-2</v>
      </c>
      <c r="M527">
        <f>100*Raw_counts!M373/17272</f>
        <v>0.11000463177396944</v>
      </c>
      <c r="N527">
        <f>100*Raw_counts!N373/34788</f>
        <v>4.5992871104978732E-2</v>
      </c>
      <c r="O527">
        <f>100*Raw_counts!O373/34763</f>
        <v>0</v>
      </c>
      <c r="P527">
        <f>100*Raw_counts!P373/31694</f>
        <v>7.5724111819271786E-2</v>
      </c>
      <c r="Q527">
        <f>100*Raw_counts!Q373/18022</f>
        <v>0</v>
      </c>
      <c r="R527">
        <f t="shared" si="8"/>
        <v>0.11000463177396944</v>
      </c>
      <c r="S527" t="s">
        <v>18</v>
      </c>
      <c r="T527" t="s">
        <v>19</v>
      </c>
      <c r="U527" t="s">
        <v>259</v>
      </c>
      <c r="V527" t="s">
        <v>408</v>
      </c>
      <c r="X527">
        <v>100</v>
      </c>
      <c r="Y527">
        <v>100</v>
      </c>
      <c r="Z527">
        <v>100</v>
      </c>
      <c r="AA527">
        <v>100</v>
      </c>
      <c r="AB527">
        <v>100</v>
      </c>
      <c r="AC527">
        <v>89</v>
      </c>
      <c r="AD527">
        <v>89</v>
      </c>
    </row>
    <row r="528" spans="1:30">
      <c r="A528">
        <v>416</v>
      </c>
      <c r="B528" t="s">
        <v>818</v>
      </c>
      <c r="C528">
        <f>100*Raw_counts!C417/25794</f>
        <v>3.1014964720477631E-2</v>
      </c>
      <c r="D528">
        <f>100*Raw_counts!D417/31879</f>
        <v>0.10979014398193168</v>
      </c>
      <c r="E528">
        <f>100*Raw_counts!E417/63592</f>
        <v>1.8870298150710781E-2</v>
      </c>
      <c r="F528">
        <f>100*Raw_counts!F417/29682</f>
        <v>0</v>
      </c>
      <c r="G528">
        <f>100*Raw_counts!G417/22137</f>
        <v>0</v>
      </c>
      <c r="H528">
        <f>100*Raw_counts!H417/28341</f>
        <v>0</v>
      </c>
      <c r="I528">
        <f>100*Raw_counts!I417/32722</f>
        <v>0</v>
      </c>
      <c r="J528">
        <f>100*Raw_counts!J417/27792</f>
        <v>0</v>
      </c>
      <c r="K528">
        <f>100*Raw_counts!K417/42577</f>
        <v>0</v>
      </c>
      <c r="L528">
        <f>100*Raw_counts!L417/30146</f>
        <v>0</v>
      </c>
      <c r="M528">
        <f>100*Raw_counts!M417/17272</f>
        <v>0</v>
      </c>
      <c r="N528">
        <f>100*Raw_counts!N417/34788</f>
        <v>0</v>
      </c>
      <c r="O528">
        <f>100*Raw_counts!O417/34763</f>
        <v>0</v>
      </c>
      <c r="P528">
        <f>100*Raw_counts!P417/31694</f>
        <v>5.6793083864453843E-2</v>
      </c>
      <c r="Q528">
        <f>100*Raw_counts!Q417/18022</f>
        <v>0</v>
      </c>
      <c r="R528">
        <f t="shared" si="8"/>
        <v>0.10979014398193168</v>
      </c>
      <c r="S528" t="s">
        <v>241</v>
      </c>
      <c r="T528" t="s">
        <v>72</v>
      </c>
      <c r="U528" t="s">
        <v>73</v>
      </c>
      <c r="V528" t="s">
        <v>77</v>
      </c>
      <c r="W528" t="s">
        <v>98</v>
      </c>
      <c r="X528">
        <v>100</v>
      </c>
      <c r="Y528">
        <v>100</v>
      </c>
      <c r="Z528">
        <v>100</v>
      </c>
      <c r="AA528">
        <v>100</v>
      </c>
      <c r="AB528">
        <v>100</v>
      </c>
      <c r="AC528">
        <v>100</v>
      </c>
      <c r="AD528">
        <v>76</v>
      </c>
    </row>
    <row r="529" spans="1:30">
      <c r="A529">
        <v>519</v>
      </c>
      <c r="B529" t="s">
        <v>943</v>
      </c>
      <c r="C529">
        <f>100*Raw_counts!C520/25794</f>
        <v>0</v>
      </c>
      <c r="D529">
        <f>100*Raw_counts!D520/31879</f>
        <v>0.10979014398193168</v>
      </c>
      <c r="E529">
        <f>100*Raw_counts!E520/63592</f>
        <v>0</v>
      </c>
      <c r="F529">
        <f>100*Raw_counts!F520/29682</f>
        <v>0</v>
      </c>
      <c r="G529">
        <f>100*Raw_counts!G520/22137</f>
        <v>0</v>
      </c>
      <c r="H529">
        <f>100*Raw_counts!H520/28341</f>
        <v>0</v>
      </c>
      <c r="I529">
        <f>100*Raw_counts!I520/32722</f>
        <v>0</v>
      </c>
      <c r="J529">
        <f>100*Raw_counts!J520/27792</f>
        <v>3.9579735175590096E-2</v>
      </c>
      <c r="K529">
        <f>100*Raw_counts!K520/42577</f>
        <v>0</v>
      </c>
      <c r="L529">
        <f>100*Raw_counts!L520/30146</f>
        <v>0</v>
      </c>
      <c r="M529">
        <f>100*Raw_counts!M520/17272</f>
        <v>0</v>
      </c>
      <c r="N529">
        <f>100*Raw_counts!N520/34788</f>
        <v>0</v>
      </c>
      <c r="O529">
        <f>100*Raw_counts!O520/34763</f>
        <v>0</v>
      </c>
      <c r="P529">
        <f>100*Raw_counts!P520/31694</f>
        <v>0</v>
      </c>
      <c r="Q529">
        <f>100*Raw_counts!Q520/18022</f>
        <v>0</v>
      </c>
      <c r="R529">
        <f t="shared" si="8"/>
        <v>0.10979014398193168</v>
      </c>
      <c r="S529" t="s">
        <v>18</v>
      </c>
      <c r="T529" t="s">
        <v>19</v>
      </c>
      <c r="U529" t="s">
        <v>259</v>
      </c>
      <c r="V529" t="s">
        <v>57</v>
      </c>
      <c r="X529">
        <v>100</v>
      </c>
      <c r="Y529">
        <v>100</v>
      </c>
      <c r="Z529">
        <v>100</v>
      </c>
      <c r="AA529">
        <v>100</v>
      </c>
      <c r="AB529">
        <v>99</v>
      </c>
      <c r="AC529">
        <v>96</v>
      </c>
      <c r="AD529">
        <v>96</v>
      </c>
    </row>
    <row r="530" spans="1:30">
      <c r="A530">
        <v>587</v>
      </c>
      <c r="B530" t="s">
        <v>1025</v>
      </c>
      <c r="C530">
        <f>100*Raw_counts!C588/25794</f>
        <v>1.1630611770179112E-2</v>
      </c>
      <c r="D530">
        <f>100*Raw_counts!D588/31879</f>
        <v>0.10979014398193168</v>
      </c>
      <c r="E530">
        <f>100*Raw_counts!E588/63592</f>
        <v>0</v>
      </c>
      <c r="F530">
        <f>100*Raw_counts!F588/29682</f>
        <v>0</v>
      </c>
      <c r="G530">
        <f>100*Raw_counts!G588/22137</f>
        <v>0</v>
      </c>
      <c r="H530">
        <f>100*Raw_counts!H588/28341</f>
        <v>0</v>
      </c>
      <c r="I530">
        <f>100*Raw_counts!I588/32722</f>
        <v>0</v>
      </c>
      <c r="J530">
        <f>100*Raw_counts!J588/27792</f>
        <v>0</v>
      </c>
      <c r="K530">
        <f>100*Raw_counts!K588/42577</f>
        <v>0</v>
      </c>
      <c r="L530">
        <f>100*Raw_counts!L588/30146</f>
        <v>0</v>
      </c>
      <c r="M530">
        <f>100*Raw_counts!M588/17272</f>
        <v>0</v>
      </c>
      <c r="N530">
        <f>100*Raw_counts!N588/34788</f>
        <v>0</v>
      </c>
      <c r="O530">
        <f>100*Raw_counts!O588/34763</f>
        <v>0</v>
      </c>
      <c r="P530">
        <f>100*Raw_counts!P588/31694</f>
        <v>0</v>
      </c>
      <c r="Q530">
        <f>100*Raw_counts!Q588/18022</f>
        <v>0</v>
      </c>
      <c r="R530">
        <f t="shared" si="8"/>
        <v>0.10979014398193168</v>
      </c>
      <c r="S530" t="s">
        <v>799</v>
      </c>
      <c r="X530">
        <v>100</v>
      </c>
      <c r="Y530">
        <v>100</v>
      </c>
      <c r="Z530">
        <v>100</v>
      </c>
      <c r="AA530">
        <v>100</v>
      </c>
      <c r="AB530">
        <v>100</v>
      </c>
      <c r="AC530">
        <v>100</v>
      </c>
      <c r="AD530">
        <v>100</v>
      </c>
    </row>
    <row r="531" spans="1:30">
      <c r="A531">
        <v>618</v>
      </c>
      <c r="B531" t="s">
        <v>1058</v>
      </c>
      <c r="C531">
        <f>100*Raw_counts!C619/25794</f>
        <v>0</v>
      </c>
      <c r="D531">
        <f>100*Raw_counts!D619/31879</f>
        <v>0.10979014398193168</v>
      </c>
      <c r="E531">
        <f>100*Raw_counts!E619/63592</f>
        <v>0</v>
      </c>
      <c r="F531">
        <f>100*Raw_counts!F619/29682</f>
        <v>0</v>
      </c>
      <c r="G531">
        <f>100*Raw_counts!G619/22137</f>
        <v>0</v>
      </c>
      <c r="H531">
        <f>100*Raw_counts!H619/28341</f>
        <v>0</v>
      </c>
      <c r="I531">
        <f>100*Raw_counts!I619/32722</f>
        <v>0</v>
      </c>
      <c r="J531">
        <f>100*Raw_counts!J619/27792</f>
        <v>0</v>
      </c>
      <c r="K531">
        <f>100*Raw_counts!K619/42577</f>
        <v>0</v>
      </c>
      <c r="L531">
        <f>100*Raw_counts!L619/30146</f>
        <v>0</v>
      </c>
      <c r="M531">
        <f>100*Raw_counts!M619/17272</f>
        <v>0</v>
      </c>
      <c r="N531">
        <f>100*Raw_counts!N619/34788</f>
        <v>0</v>
      </c>
      <c r="O531">
        <f>100*Raw_counts!O619/34763</f>
        <v>0</v>
      </c>
      <c r="P531">
        <f>100*Raw_counts!P619/31694</f>
        <v>0</v>
      </c>
      <c r="Q531">
        <f>100*Raw_counts!Q619/18022</f>
        <v>0</v>
      </c>
      <c r="R531">
        <f t="shared" si="8"/>
        <v>0.10979014398193168</v>
      </c>
      <c r="S531" t="s">
        <v>18</v>
      </c>
      <c r="T531" t="s">
        <v>19</v>
      </c>
      <c r="U531" t="s">
        <v>283</v>
      </c>
      <c r="V531" t="s">
        <v>284</v>
      </c>
      <c r="W531" t="s">
        <v>285</v>
      </c>
      <c r="X531">
        <v>100</v>
      </c>
      <c r="Y531">
        <v>100</v>
      </c>
      <c r="Z531">
        <v>100</v>
      </c>
      <c r="AA531">
        <v>91</v>
      </c>
      <c r="AB531">
        <v>91</v>
      </c>
      <c r="AC531">
        <v>91</v>
      </c>
      <c r="AD531">
        <v>91</v>
      </c>
    </row>
    <row r="532" spans="1:30">
      <c r="A532">
        <v>596</v>
      </c>
      <c r="B532" t="s">
        <v>1035</v>
      </c>
      <c r="C532">
        <f>100*Raw_counts!C597/25794</f>
        <v>0</v>
      </c>
      <c r="D532">
        <f>100*Raw_counts!D597/31879</f>
        <v>0</v>
      </c>
      <c r="E532">
        <f>100*Raw_counts!E597/63592</f>
        <v>0</v>
      </c>
      <c r="F532">
        <f>100*Raw_counts!F597/29682</f>
        <v>0</v>
      </c>
      <c r="G532">
        <f>100*Raw_counts!G597/22137</f>
        <v>0</v>
      </c>
      <c r="H532">
        <f>100*Raw_counts!H597/28341</f>
        <v>0</v>
      </c>
      <c r="I532">
        <f>100*Raw_counts!I597/32722</f>
        <v>0</v>
      </c>
      <c r="J532">
        <f>100*Raw_counts!J597/27792</f>
        <v>0</v>
      </c>
      <c r="K532">
        <f>100*Raw_counts!K597/42577</f>
        <v>0</v>
      </c>
      <c r="L532">
        <f>100*Raw_counts!L597/30146</f>
        <v>0</v>
      </c>
      <c r="M532">
        <f>100*Raw_counts!M597/17272</f>
        <v>0</v>
      </c>
      <c r="N532">
        <f>100*Raw_counts!N597/34788</f>
        <v>0</v>
      </c>
      <c r="O532">
        <f>100*Raw_counts!O597/34763</f>
        <v>0.10931162442827144</v>
      </c>
      <c r="P532">
        <f>100*Raw_counts!P597/31694</f>
        <v>0</v>
      </c>
      <c r="Q532">
        <f>100*Raw_counts!Q597/18022</f>
        <v>0</v>
      </c>
      <c r="R532">
        <f t="shared" si="8"/>
        <v>0.10931162442827144</v>
      </c>
      <c r="S532" t="s">
        <v>477</v>
      </c>
      <c r="T532" t="s">
        <v>15</v>
      </c>
      <c r="U532" t="s">
        <v>540</v>
      </c>
      <c r="V532" t="s">
        <v>16</v>
      </c>
      <c r="W532" t="s">
        <v>17</v>
      </c>
      <c r="X532">
        <v>100</v>
      </c>
      <c r="Y532">
        <v>100</v>
      </c>
      <c r="Z532">
        <v>100</v>
      </c>
      <c r="AA532">
        <v>100</v>
      </c>
      <c r="AB532">
        <v>100</v>
      </c>
      <c r="AC532">
        <v>100</v>
      </c>
      <c r="AD532">
        <v>71</v>
      </c>
    </row>
    <row r="533" spans="1:30">
      <c r="A533">
        <v>420</v>
      </c>
      <c r="B533" t="s">
        <v>823</v>
      </c>
      <c r="C533">
        <f>100*Raw_counts!C421/25794</f>
        <v>0</v>
      </c>
      <c r="D533">
        <f>100*Raw_counts!D421/31879</f>
        <v>0</v>
      </c>
      <c r="E533">
        <f>100*Raw_counts!E421/63592</f>
        <v>0</v>
      </c>
      <c r="F533">
        <f>100*Raw_counts!F421/29682</f>
        <v>0</v>
      </c>
      <c r="G533">
        <f>100*Raw_counts!G421/22137</f>
        <v>0.10841577449518905</v>
      </c>
      <c r="H533">
        <f>100*Raw_counts!H421/28341</f>
        <v>4.5869941074768002E-2</v>
      </c>
      <c r="I533">
        <f>100*Raw_counts!I421/32722</f>
        <v>1.8336287512988204E-2</v>
      </c>
      <c r="J533">
        <f>100*Raw_counts!J421/27792</f>
        <v>8.6355785837651119E-2</v>
      </c>
      <c r="K533">
        <f>100*Raw_counts!K421/42577</f>
        <v>1.1743429551166123E-2</v>
      </c>
      <c r="L533">
        <f>100*Raw_counts!L421/30146</f>
        <v>0</v>
      </c>
      <c r="M533">
        <f>100*Raw_counts!M421/17272</f>
        <v>0</v>
      </c>
      <c r="N533">
        <f>100*Raw_counts!N421/34788</f>
        <v>0</v>
      </c>
      <c r="O533">
        <f>100*Raw_counts!O421/34763</f>
        <v>0</v>
      </c>
      <c r="P533">
        <f>100*Raw_counts!P421/31694</f>
        <v>0</v>
      </c>
      <c r="Q533">
        <f>100*Raw_counts!Q421/18022</f>
        <v>0</v>
      </c>
      <c r="R533">
        <f t="shared" si="8"/>
        <v>0.10841577449518905</v>
      </c>
      <c r="S533" t="s">
        <v>18</v>
      </c>
      <c r="T533" t="s">
        <v>35</v>
      </c>
      <c r="U533" t="s">
        <v>23</v>
      </c>
      <c r="V533" t="s">
        <v>824</v>
      </c>
      <c r="W533" t="s">
        <v>207</v>
      </c>
      <c r="X533">
        <v>100</v>
      </c>
      <c r="Y533">
        <v>100</v>
      </c>
      <c r="Z533">
        <v>100</v>
      </c>
      <c r="AA533">
        <v>100</v>
      </c>
      <c r="AB533">
        <v>100</v>
      </c>
      <c r="AC533">
        <v>86</v>
      </c>
      <c r="AD533">
        <v>86</v>
      </c>
    </row>
    <row r="534" spans="1:30">
      <c r="A534">
        <v>458</v>
      </c>
      <c r="B534" t="s">
        <v>869</v>
      </c>
      <c r="C534">
        <f>100*Raw_counts!C459/25794</f>
        <v>0</v>
      </c>
      <c r="D534">
        <f>100*Raw_counts!D459/31879</f>
        <v>4.0779196336146052E-2</v>
      </c>
      <c r="E534">
        <f>100*Raw_counts!E459/63592</f>
        <v>0</v>
      </c>
      <c r="F534">
        <f>100*Raw_counts!F459/29682</f>
        <v>0</v>
      </c>
      <c r="G534">
        <f>100*Raw_counts!G459/22137</f>
        <v>0.10841577449518905</v>
      </c>
      <c r="H534">
        <f>100*Raw_counts!H459/28341</f>
        <v>0</v>
      </c>
      <c r="I534">
        <f>100*Raw_counts!I459/32722</f>
        <v>0</v>
      </c>
      <c r="J534">
        <f>100*Raw_counts!J459/27792</f>
        <v>9.3552101324122047E-2</v>
      </c>
      <c r="K534">
        <f>100*Raw_counts!K459/42577</f>
        <v>0</v>
      </c>
      <c r="L534">
        <f>100*Raw_counts!L459/30146</f>
        <v>0</v>
      </c>
      <c r="M534">
        <f>100*Raw_counts!M459/17272</f>
        <v>0</v>
      </c>
      <c r="N534">
        <f>100*Raw_counts!N459/34788</f>
        <v>0</v>
      </c>
      <c r="O534">
        <f>100*Raw_counts!O459/34763</f>
        <v>0</v>
      </c>
      <c r="P534">
        <f>100*Raw_counts!P459/31694</f>
        <v>0</v>
      </c>
      <c r="Q534">
        <f>100*Raw_counts!Q459/18022</f>
        <v>0</v>
      </c>
      <c r="R534">
        <f t="shared" si="8"/>
        <v>0.10841577449518905</v>
      </c>
      <c r="S534" t="s">
        <v>241</v>
      </c>
      <c r="T534" t="s">
        <v>72</v>
      </c>
      <c r="U534" t="s">
        <v>73</v>
      </c>
      <c r="V534" t="s">
        <v>134</v>
      </c>
      <c r="W534" t="s">
        <v>135</v>
      </c>
      <c r="X534">
        <v>100</v>
      </c>
      <c r="Y534">
        <v>100</v>
      </c>
      <c r="Z534">
        <v>100</v>
      </c>
      <c r="AA534">
        <v>100</v>
      </c>
      <c r="AB534">
        <v>99</v>
      </c>
      <c r="AC534">
        <v>99</v>
      </c>
      <c r="AD534">
        <v>85</v>
      </c>
    </row>
    <row r="535" spans="1:30">
      <c r="A535">
        <v>537</v>
      </c>
      <c r="B535" t="s">
        <v>965</v>
      </c>
      <c r="C535">
        <f>100*Raw_counts!C538/25794</f>
        <v>0</v>
      </c>
      <c r="D535">
        <f>100*Raw_counts!D538/31879</f>
        <v>0</v>
      </c>
      <c r="E535">
        <f>100*Raw_counts!E538/63592</f>
        <v>0</v>
      </c>
      <c r="F535">
        <f>100*Raw_counts!F538/29682</f>
        <v>0</v>
      </c>
      <c r="G535">
        <f>100*Raw_counts!G538/22137</f>
        <v>0.10841577449518905</v>
      </c>
      <c r="H535">
        <f>100*Raw_counts!H538/28341</f>
        <v>0</v>
      </c>
      <c r="I535">
        <f>100*Raw_counts!I538/32722</f>
        <v>0</v>
      </c>
      <c r="J535">
        <f>100*Raw_counts!J538/27792</f>
        <v>0</v>
      </c>
      <c r="K535">
        <f>100*Raw_counts!K538/42577</f>
        <v>0</v>
      </c>
      <c r="L535">
        <f>100*Raw_counts!L538/30146</f>
        <v>0</v>
      </c>
      <c r="M535">
        <f>100*Raw_counts!M538/17272</f>
        <v>6.3686892079666518E-2</v>
      </c>
      <c r="N535">
        <f>100*Raw_counts!N538/34788</f>
        <v>2.5870989996550534E-2</v>
      </c>
      <c r="O535">
        <f>100*Raw_counts!O538/34763</f>
        <v>0</v>
      </c>
      <c r="P535">
        <f>100*Raw_counts!P538/31694</f>
        <v>0</v>
      </c>
      <c r="Q535">
        <f>100*Raw_counts!Q538/18022</f>
        <v>0</v>
      </c>
      <c r="R535">
        <f t="shared" si="8"/>
        <v>0.10841577449518905</v>
      </c>
      <c r="S535" t="s">
        <v>18</v>
      </c>
      <c r="T535" t="s">
        <v>19</v>
      </c>
      <c r="U535" t="s">
        <v>867</v>
      </c>
      <c r="V535" t="s">
        <v>868</v>
      </c>
      <c r="X535">
        <v>100</v>
      </c>
      <c r="Y535">
        <v>100</v>
      </c>
      <c r="Z535">
        <v>100</v>
      </c>
      <c r="AA535">
        <v>100</v>
      </c>
      <c r="AB535">
        <v>100</v>
      </c>
      <c r="AC535">
        <v>100</v>
      </c>
      <c r="AD535">
        <v>100</v>
      </c>
    </row>
    <row r="536" spans="1:30">
      <c r="A536">
        <v>681</v>
      </c>
      <c r="B536" t="s">
        <v>1126</v>
      </c>
      <c r="C536">
        <f>100*Raw_counts!C682/25794</f>
        <v>0</v>
      </c>
      <c r="D536">
        <f>100*Raw_counts!D682/31879</f>
        <v>0</v>
      </c>
      <c r="E536">
        <f>100*Raw_counts!E682/63592</f>
        <v>0</v>
      </c>
      <c r="F536">
        <f>100*Raw_counts!F682/29682</f>
        <v>1.6845226062933764E-2</v>
      </c>
      <c r="G536">
        <f>100*Raw_counts!G682/22137</f>
        <v>0.10841577449518905</v>
      </c>
      <c r="H536">
        <f>100*Raw_counts!H682/28341</f>
        <v>0</v>
      </c>
      <c r="I536">
        <f>100*Raw_counts!I682/32722</f>
        <v>0</v>
      </c>
      <c r="J536">
        <f>100*Raw_counts!J682/27792</f>
        <v>0</v>
      </c>
      <c r="K536">
        <f>100*Raw_counts!K682/42577</f>
        <v>0</v>
      </c>
      <c r="L536">
        <f>100*Raw_counts!L682/30146</f>
        <v>0</v>
      </c>
      <c r="M536">
        <f>100*Raw_counts!M682/17272</f>
        <v>0</v>
      </c>
      <c r="N536">
        <f>100*Raw_counts!N682/34788</f>
        <v>0</v>
      </c>
      <c r="O536">
        <f>100*Raw_counts!O682/34763</f>
        <v>0</v>
      </c>
      <c r="P536">
        <f>100*Raw_counts!P682/31694</f>
        <v>0</v>
      </c>
      <c r="Q536">
        <f>100*Raw_counts!Q682/18022</f>
        <v>0</v>
      </c>
      <c r="R536">
        <f t="shared" si="8"/>
        <v>0.10841577449518905</v>
      </c>
      <c r="S536" t="s">
        <v>18</v>
      </c>
      <c r="T536" t="s">
        <v>19</v>
      </c>
      <c r="U536" t="s">
        <v>283</v>
      </c>
      <c r="V536" t="s">
        <v>284</v>
      </c>
      <c r="W536" t="s">
        <v>285</v>
      </c>
      <c r="X536">
        <v>100</v>
      </c>
      <c r="Y536">
        <v>100</v>
      </c>
      <c r="Z536">
        <v>100</v>
      </c>
      <c r="AA536">
        <v>100</v>
      </c>
      <c r="AB536">
        <v>100</v>
      </c>
      <c r="AC536">
        <v>100</v>
      </c>
      <c r="AD536">
        <v>100</v>
      </c>
    </row>
    <row r="537" spans="1:30">
      <c r="A537">
        <v>744</v>
      </c>
      <c r="B537" t="s">
        <v>1199</v>
      </c>
      <c r="C537">
        <f>100*Raw_counts!C745/25794</f>
        <v>0</v>
      </c>
      <c r="D537">
        <f>100*Raw_counts!D745/31879</f>
        <v>0</v>
      </c>
      <c r="E537">
        <f>100*Raw_counts!E745/63592</f>
        <v>0</v>
      </c>
      <c r="F537">
        <f>100*Raw_counts!F745/29682</f>
        <v>0</v>
      </c>
      <c r="G537">
        <f>100*Raw_counts!G745/22137</f>
        <v>0.10841577449518905</v>
      </c>
      <c r="H537">
        <f>100*Raw_counts!H745/28341</f>
        <v>0</v>
      </c>
      <c r="I537">
        <f>100*Raw_counts!I745/32722</f>
        <v>0</v>
      </c>
      <c r="J537">
        <f>100*Raw_counts!J745/27792</f>
        <v>0</v>
      </c>
      <c r="K537">
        <f>100*Raw_counts!K745/42577</f>
        <v>0</v>
      </c>
      <c r="L537">
        <f>100*Raw_counts!L745/30146</f>
        <v>0</v>
      </c>
      <c r="M537">
        <f>100*Raw_counts!M745/17272</f>
        <v>0</v>
      </c>
      <c r="N537">
        <f>100*Raw_counts!N745/34788</f>
        <v>0</v>
      </c>
      <c r="O537">
        <f>100*Raw_counts!O745/34763</f>
        <v>0</v>
      </c>
      <c r="P537">
        <f>100*Raw_counts!P745/31694</f>
        <v>0</v>
      </c>
      <c r="Q537">
        <f>100*Raw_counts!Q745/18022</f>
        <v>0</v>
      </c>
      <c r="R537">
        <f t="shared" si="8"/>
        <v>0.10841577449518905</v>
      </c>
      <c r="S537" t="s">
        <v>18</v>
      </c>
      <c r="T537" t="s">
        <v>19</v>
      </c>
      <c r="U537" t="s">
        <v>259</v>
      </c>
      <c r="V537" t="s">
        <v>57</v>
      </c>
      <c r="X537">
        <v>100</v>
      </c>
      <c r="Y537">
        <v>100</v>
      </c>
      <c r="Z537">
        <v>100</v>
      </c>
      <c r="AA537">
        <v>100</v>
      </c>
      <c r="AB537">
        <v>100</v>
      </c>
      <c r="AC537">
        <v>85</v>
      </c>
      <c r="AD537">
        <v>85</v>
      </c>
    </row>
    <row r="538" spans="1:30">
      <c r="A538">
        <v>745</v>
      </c>
      <c r="B538" t="s">
        <v>1200</v>
      </c>
      <c r="C538">
        <f>100*Raw_counts!C746/25794</f>
        <v>0</v>
      </c>
      <c r="D538">
        <f>100*Raw_counts!D746/31879</f>
        <v>0</v>
      </c>
      <c r="E538">
        <f>100*Raw_counts!E746/63592</f>
        <v>0</v>
      </c>
      <c r="F538">
        <f>100*Raw_counts!F746/29682</f>
        <v>0</v>
      </c>
      <c r="G538">
        <f>100*Raw_counts!G746/22137</f>
        <v>0.10841577449518905</v>
      </c>
      <c r="H538">
        <f>100*Raw_counts!H746/28341</f>
        <v>0</v>
      </c>
      <c r="I538">
        <f>100*Raw_counts!I746/32722</f>
        <v>0</v>
      </c>
      <c r="J538">
        <f>100*Raw_counts!J746/27792</f>
        <v>0</v>
      </c>
      <c r="K538">
        <f>100*Raw_counts!K746/42577</f>
        <v>0</v>
      </c>
      <c r="L538">
        <f>100*Raw_counts!L746/30146</f>
        <v>0</v>
      </c>
      <c r="M538">
        <f>100*Raw_counts!M746/17272</f>
        <v>0</v>
      </c>
      <c r="N538">
        <f>100*Raw_counts!N746/34788</f>
        <v>0</v>
      </c>
      <c r="O538">
        <f>100*Raw_counts!O746/34763</f>
        <v>0</v>
      </c>
      <c r="P538">
        <f>100*Raw_counts!P746/31694</f>
        <v>0</v>
      </c>
      <c r="Q538">
        <f>100*Raw_counts!Q746/18022</f>
        <v>0</v>
      </c>
      <c r="R538">
        <f t="shared" si="8"/>
        <v>0.10841577449518905</v>
      </c>
      <c r="S538" t="s">
        <v>269</v>
      </c>
      <c r="T538" t="s">
        <v>270</v>
      </c>
      <c r="U538" t="s">
        <v>160</v>
      </c>
      <c r="V538" t="s">
        <v>161</v>
      </c>
      <c r="W538" t="s">
        <v>162</v>
      </c>
      <c r="X538">
        <v>100</v>
      </c>
      <c r="Y538">
        <v>100</v>
      </c>
      <c r="Z538">
        <v>100</v>
      </c>
      <c r="AA538">
        <v>100</v>
      </c>
      <c r="AB538">
        <v>100</v>
      </c>
      <c r="AC538">
        <v>100</v>
      </c>
      <c r="AD538">
        <v>91</v>
      </c>
    </row>
    <row r="539" spans="1:30">
      <c r="A539">
        <v>532</v>
      </c>
      <c r="B539" t="s">
        <v>959</v>
      </c>
      <c r="C539">
        <f>100*Raw_counts!C533/25794</f>
        <v>0</v>
      </c>
      <c r="D539">
        <f>100*Raw_counts!D533/31879</f>
        <v>0</v>
      </c>
      <c r="E539">
        <f>100*Raw_counts!E533/63592</f>
        <v>0</v>
      </c>
      <c r="F539">
        <f>100*Raw_counts!F533/29682</f>
        <v>0</v>
      </c>
      <c r="G539">
        <f>100*Raw_counts!G533/22137</f>
        <v>0</v>
      </c>
      <c r="H539">
        <f>100*Raw_counts!H533/28341</f>
        <v>0</v>
      </c>
      <c r="I539">
        <f>100*Raw_counts!I533/32722</f>
        <v>1.5280239594156836E-2</v>
      </c>
      <c r="J539">
        <f>100*Raw_counts!J533/27792</f>
        <v>0.1079447322970639</v>
      </c>
      <c r="K539">
        <f>100*Raw_counts!K533/42577</f>
        <v>2.3486859102332246E-2</v>
      </c>
      <c r="L539">
        <f>100*Raw_counts!L533/30146</f>
        <v>0</v>
      </c>
      <c r="M539">
        <f>100*Raw_counts!M533/17272</f>
        <v>0</v>
      </c>
      <c r="N539">
        <f>100*Raw_counts!N533/34788</f>
        <v>0</v>
      </c>
      <c r="O539">
        <f>100*Raw_counts!O533/34763</f>
        <v>0</v>
      </c>
      <c r="P539">
        <f>100*Raw_counts!P533/31694</f>
        <v>0</v>
      </c>
      <c r="Q539">
        <f>100*Raw_counts!Q533/18022</f>
        <v>0</v>
      </c>
      <c r="R539">
        <f t="shared" si="8"/>
        <v>0.1079447322970639</v>
      </c>
      <c r="S539" t="s">
        <v>18</v>
      </c>
      <c r="T539" t="s">
        <v>19</v>
      </c>
      <c r="U539" t="s">
        <v>748</v>
      </c>
      <c r="X539">
        <v>100</v>
      </c>
      <c r="Y539">
        <v>100</v>
      </c>
      <c r="Z539">
        <v>100</v>
      </c>
      <c r="AA539">
        <v>100</v>
      </c>
      <c r="AB539">
        <v>100</v>
      </c>
      <c r="AC539">
        <v>100</v>
      </c>
      <c r="AD539">
        <v>100</v>
      </c>
    </row>
    <row r="540" spans="1:30">
      <c r="A540">
        <v>456</v>
      </c>
      <c r="B540" t="s">
        <v>865</v>
      </c>
      <c r="C540">
        <f>100*Raw_counts!C457/25794</f>
        <v>0</v>
      </c>
      <c r="D540">
        <f>100*Raw_counts!D457/31879</f>
        <v>0.10665328272530505</v>
      </c>
      <c r="E540">
        <f>100*Raw_counts!E457/63592</f>
        <v>0</v>
      </c>
      <c r="F540">
        <f>100*Raw_counts!F457/29682</f>
        <v>0</v>
      </c>
      <c r="G540">
        <f>100*Raw_counts!G457/22137</f>
        <v>0</v>
      </c>
      <c r="H540">
        <f>100*Raw_counts!H457/28341</f>
        <v>0</v>
      </c>
      <c r="I540">
        <f>100*Raw_counts!I457/32722</f>
        <v>0</v>
      </c>
      <c r="J540">
        <f>100*Raw_counts!J457/27792</f>
        <v>0.10434657455382844</v>
      </c>
      <c r="K540">
        <f>100*Raw_counts!K457/42577</f>
        <v>0</v>
      </c>
      <c r="L540">
        <f>100*Raw_counts!L457/30146</f>
        <v>0</v>
      </c>
      <c r="M540">
        <f>100*Raw_counts!M457/17272</f>
        <v>0</v>
      </c>
      <c r="N540">
        <f>100*Raw_counts!N457/34788</f>
        <v>0</v>
      </c>
      <c r="O540">
        <f>100*Raw_counts!O457/34763</f>
        <v>0</v>
      </c>
      <c r="P540">
        <f>100*Raw_counts!P457/31694</f>
        <v>0</v>
      </c>
      <c r="Q540">
        <f>100*Raw_counts!Q457/18022</f>
        <v>0</v>
      </c>
      <c r="R540">
        <f t="shared" si="8"/>
        <v>0.10665328272530505</v>
      </c>
      <c r="S540" t="s">
        <v>18</v>
      </c>
      <c r="T540" t="s">
        <v>19</v>
      </c>
      <c r="U540" t="s">
        <v>259</v>
      </c>
      <c r="V540" t="s">
        <v>57</v>
      </c>
      <c r="X540">
        <v>100</v>
      </c>
      <c r="Y540">
        <v>100</v>
      </c>
      <c r="Z540">
        <v>100</v>
      </c>
      <c r="AA540">
        <v>100</v>
      </c>
      <c r="AB540">
        <v>99</v>
      </c>
      <c r="AC540">
        <v>99</v>
      </c>
      <c r="AD540">
        <v>99</v>
      </c>
    </row>
    <row r="541" spans="1:30">
      <c r="A541">
        <v>627</v>
      </c>
      <c r="B541" t="s">
        <v>1070</v>
      </c>
      <c r="C541">
        <f>100*Raw_counts!C628/25794</f>
        <v>0</v>
      </c>
      <c r="D541">
        <f>100*Raw_counts!D628/31879</f>
        <v>0.10665328272530505</v>
      </c>
      <c r="E541">
        <f>100*Raw_counts!E628/63592</f>
        <v>0</v>
      </c>
      <c r="F541">
        <f>100*Raw_counts!F628/29682</f>
        <v>0</v>
      </c>
      <c r="G541">
        <f>100*Raw_counts!G628/22137</f>
        <v>0</v>
      </c>
      <c r="H541">
        <f>100*Raw_counts!H628/28341</f>
        <v>0</v>
      </c>
      <c r="I541">
        <f>100*Raw_counts!I628/32722</f>
        <v>0</v>
      </c>
      <c r="J541">
        <f>100*Raw_counts!J628/27792</f>
        <v>0</v>
      </c>
      <c r="K541">
        <f>100*Raw_counts!K628/42577</f>
        <v>0</v>
      </c>
      <c r="L541">
        <f>100*Raw_counts!L628/30146</f>
        <v>0</v>
      </c>
      <c r="M541">
        <f>100*Raw_counts!M628/17272</f>
        <v>0</v>
      </c>
      <c r="N541">
        <f>100*Raw_counts!N628/34788</f>
        <v>0</v>
      </c>
      <c r="O541">
        <f>100*Raw_counts!O628/34763</f>
        <v>0</v>
      </c>
      <c r="P541">
        <f>100*Raw_counts!P628/31694</f>
        <v>0</v>
      </c>
      <c r="Q541">
        <f>100*Raw_counts!Q628/18022</f>
        <v>0</v>
      </c>
      <c r="R541">
        <f t="shared" si="8"/>
        <v>0.10665328272530505</v>
      </c>
      <c r="S541" t="s">
        <v>18</v>
      </c>
      <c r="T541" t="s">
        <v>19</v>
      </c>
      <c r="U541" t="s">
        <v>259</v>
      </c>
      <c r="V541" t="s">
        <v>57</v>
      </c>
      <c r="X541">
        <v>100</v>
      </c>
      <c r="Y541">
        <v>100</v>
      </c>
      <c r="Z541">
        <v>100</v>
      </c>
      <c r="AA541">
        <v>100</v>
      </c>
      <c r="AB541">
        <v>100</v>
      </c>
      <c r="AC541">
        <v>93</v>
      </c>
      <c r="AD541">
        <v>93</v>
      </c>
    </row>
    <row r="542" spans="1:30">
      <c r="A542">
        <v>628</v>
      </c>
      <c r="B542" t="s">
        <v>1071</v>
      </c>
      <c r="C542">
        <f>100*Raw_counts!C629/25794</f>
        <v>0</v>
      </c>
      <c r="D542">
        <f>100*Raw_counts!D629/31879</f>
        <v>0.10665328272530505</v>
      </c>
      <c r="E542">
        <f>100*Raw_counts!E629/63592</f>
        <v>0</v>
      </c>
      <c r="F542">
        <f>100*Raw_counts!F629/29682</f>
        <v>0</v>
      </c>
      <c r="G542">
        <f>100*Raw_counts!G629/22137</f>
        <v>0</v>
      </c>
      <c r="H542">
        <f>100*Raw_counts!H629/28341</f>
        <v>0</v>
      </c>
      <c r="I542">
        <f>100*Raw_counts!I629/32722</f>
        <v>0</v>
      </c>
      <c r="J542">
        <f>100*Raw_counts!J629/27792</f>
        <v>0</v>
      </c>
      <c r="K542">
        <f>100*Raw_counts!K629/42577</f>
        <v>0</v>
      </c>
      <c r="L542">
        <f>100*Raw_counts!L629/30146</f>
        <v>0</v>
      </c>
      <c r="M542">
        <f>100*Raw_counts!M629/17272</f>
        <v>0</v>
      </c>
      <c r="N542">
        <f>100*Raw_counts!N629/34788</f>
        <v>0</v>
      </c>
      <c r="O542">
        <f>100*Raw_counts!O629/34763</f>
        <v>0</v>
      </c>
      <c r="P542">
        <f>100*Raw_counts!P629/31694</f>
        <v>0</v>
      </c>
      <c r="Q542">
        <f>100*Raw_counts!Q629/18022</f>
        <v>0</v>
      </c>
      <c r="R542">
        <f t="shared" si="8"/>
        <v>0.10665328272530505</v>
      </c>
      <c r="S542" t="s">
        <v>241</v>
      </c>
      <c r="T542" t="s">
        <v>72</v>
      </c>
      <c r="U542" t="s">
        <v>73</v>
      </c>
      <c r="V542" t="s">
        <v>77</v>
      </c>
      <c r="X542">
        <v>100</v>
      </c>
      <c r="Y542">
        <v>100</v>
      </c>
      <c r="Z542">
        <v>100</v>
      </c>
      <c r="AA542">
        <v>100</v>
      </c>
      <c r="AB542">
        <v>100</v>
      </c>
      <c r="AC542">
        <v>86</v>
      </c>
      <c r="AD542">
        <v>86</v>
      </c>
    </row>
    <row r="543" spans="1:30">
      <c r="A543">
        <v>629</v>
      </c>
      <c r="B543" t="s">
        <v>1072</v>
      </c>
      <c r="C543">
        <f>100*Raw_counts!C630/25794</f>
        <v>0</v>
      </c>
      <c r="D543">
        <f>100*Raw_counts!D630/31879</f>
        <v>0.10665328272530505</v>
      </c>
      <c r="E543">
        <f>100*Raw_counts!E630/63592</f>
        <v>0</v>
      </c>
      <c r="F543">
        <f>100*Raw_counts!F630/29682</f>
        <v>0</v>
      </c>
      <c r="G543">
        <f>100*Raw_counts!G630/22137</f>
        <v>0</v>
      </c>
      <c r="H543">
        <f>100*Raw_counts!H630/28341</f>
        <v>0</v>
      </c>
      <c r="I543">
        <f>100*Raw_counts!I630/32722</f>
        <v>0</v>
      </c>
      <c r="J543">
        <f>100*Raw_counts!J630/27792</f>
        <v>0</v>
      </c>
      <c r="K543">
        <f>100*Raw_counts!K630/42577</f>
        <v>0</v>
      </c>
      <c r="L543">
        <f>100*Raw_counts!L630/30146</f>
        <v>0</v>
      </c>
      <c r="M543">
        <f>100*Raw_counts!M630/17272</f>
        <v>0</v>
      </c>
      <c r="N543">
        <f>100*Raw_counts!N630/34788</f>
        <v>0</v>
      </c>
      <c r="O543">
        <f>100*Raw_counts!O630/34763</f>
        <v>0</v>
      </c>
      <c r="P543">
        <f>100*Raw_counts!P630/31694</f>
        <v>0</v>
      </c>
      <c r="Q543">
        <f>100*Raw_counts!Q630/18022</f>
        <v>0</v>
      </c>
      <c r="R543">
        <f t="shared" si="8"/>
        <v>0.10665328272530505</v>
      </c>
      <c r="S543" t="s">
        <v>18</v>
      </c>
      <c r="T543" t="s">
        <v>19</v>
      </c>
      <c r="U543" t="s">
        <v>283</v>
      </c>
      <c r="V543" t="s">
        <v>284</v>
      </c>
      <c r="W543" t="s">
        <v>285</v>
      </c>
      <c r="X543">
        <v>100</v>
      </c>
      <c r="Y543">
        <v>100</v>
      </c>
      <c r="Z543">
        <v>100</v>
      </c>
      <c r="AA543">
        <v>100</v>
      </c>
      <c r="AB543">
        <v>100</v>
      </c>
      <c r="AC543">
        <v>100</v>
      </c>
      <c r="AD543">
        <v>100</v>
      </c>
    </row>
    <row r="544" spans="1:30">
      <c r="A544">
        <v>406</v>
      </c>
      <c r="B544" t="s">
        <v>808</v>
      </c>
      <c r="C544">
        <f>100*Raw_counts!C407/25794</f>
        <v>0</v>
      </c>
      <c r="D544">
        <f>100*Raw_counts!D407/31879</f>
        <v>0</v>
      </c>
      <c r="E544">
        <f>100*Raw_counts!E407/63592</f>
        <v>0</v>
      </c>
      <c r="F544">
        <f>100*Raw_counts!F407/29682</f>
        <v>0</v>
      </c>
      <c r="G544">
        <f>100*Raw_counts!G407/22137</f>
        <v>2.7103943623797262E-2</v>
      </c>
      <c r="H544">
        <f>100*Raw_counts!H407/28341</f>
        <v>0</v>
      </c>
      <c r="I544">
        <f>100*Raw_counts!I407/32722</f>
        <v>0</v>
      </c>
      <c r="J544">
        <f>100*Raw_counts!J407/27792</f>
        <v>0</v>
      </c>
      <c r="K544">
        <f>100*Raw_counts!K407/42577</f>
        <v>0</v>
      </c>
      <c r="L544">
        <f>100*Raw_counts!L407/30146</f>
        <v>0.10615006966098321</v>
      </c>
      <c r="M544">
        <f>100*Raw_counts!M407/17272</f>
        <v>4.6317739694302917E-2</v>
      </c>
      <c r="N544">
        <f>100*Raw_counts!N407/34788</f>
        <v>9.4860296654018628E-2</v>
      </c>
      <c r="O544">
        <f>100*Raw_counts!O407/34763</f>
        <v>0</v>
      </c>
      <c r="P544">
        <f>100*Raw_counts!P407/31694</f>
        <v>0</v>
      </c>
      <c r="Q544">
        <f>100*Raw_counts!Q407/18022</f>
        <v>0</v>
      </c>
      <c r="R544">
        <f t="shared" si="8"/>
        <v>0.10615006966098321</v>
      </c>
      <c r="S544" t="s">
        <v>269</v>
      </c>
      <c r="T544" t="s">
        <v>270</v>
      </c>
      <c r="U544" t="s">
        <v>160</v>
      </c>
      <c r="V544" t="s">
        <v>161</v>
      </c>
      <c r="W544" t="s">
        <v>162</v>
      </c>
      <c r="X544">
        <v>100</v>
      </c>
      <c r="Y544">
        <v>100</v>
      </c>
      <c r="Z544">
        <v>100</v>
      </c>
      <c r="AA544">
        <v>100</v>
      </c>
      <c r="AB544">
        <v>99</v>
      </c>
      <c r="AC544">
        <v>99</v>
      </c>
      <c r="AD544">
        <v>50</v>
      </c>
    </row>
    <row r="545" spans="1:30">
      <c r="A545">
        <v>609</v>
      </c>
      <c r="B545" t="s">
        <v>1048</v>
      </c>
      <c r="C545">
        <f>100*Raw_counts!C610/25794</f>
        <v>0</v>
      </c>
      <c r="D545">
        <f>100*Raw_counts!D610/31879</f>
        <v>0</v>
      </c>
      <c r="E545">
        <f>100*Raw_counts!E610/63592</f>
        <v>0</v>
      </c>
      <c r="F545">
        <f>100*Raw_counts!F610/29682</f>
        <v>0</v>
      </c>
      <c r="G545">
        <f>100*Raw_counts!G610/22137</f>
        <v>0</v>
      </c>
      <c r="H545">
        <f>100*Raw_counts!H610/28341</f>
        <v>0</v>
      </c>
      <c r="I545">
        <f>100*Raw_counts!I610/32722</f>
        <v>0</v>
      </c>
      <c r="J545">
        <f>100*Raw_counts!J610/27792</f>
        <v>0</v>
      </c>
      <c r="K545">
        <f>100*Raw_counts!K610/42577</f>
        <v>0</v>
      </c>
      <c r="L545">
        <f>100*Raw_counts!L610/30146</f>
        <v>0</v>
      </c>
      <c r="M545">
        <f>100*Raw_counts!M610/17272</f>
        <v>4.0528022232515053E-2</v>
      </c>
      <c r="N545">
        <f>100*Raw_counts!N610/34788</f>
        <v>0</v>
      </c>
      <c r="O545">
        <f>100*Raw_counts!O610/34763</f>
        <v>0</v>
      </c>
      <c r="P545">
        <f>100*Raw_counts!P610/31694</f>
        <v>3.4706884583832899E-2</v>
      </c>
      <c r="Q545">
        <f>100*Raw_counts!Q610/18022</f>
        <v>0.10542670069914549</v>
      </c>
      <c r="R545">
        <f t="shared" si="8"/>
        <v>0.10542670069914549</v>
      </c>
      <c r="S545" t="s">
        <v>18</v>
      </c>
      <c r="T545" t="s">
        <v>19</v>
      </c>
      <c r="U545" t="s">
        <v>283</v>
      </c>
      <c r="V545" t="s">
        <v>284</v>
      </c>
      <c r="W545" t="s">
        <v>285</v>
      </c>
      <c r="X545">
        <v>100</v>
      </c>
      <c r="Y545">
        <v>100</v>
      </c>
      <c r="Z545">
        <v>100</v>
      </c>
      <c r="AA545">
        <v>100</v>
      </c>
      <c r="AB545">
        <v>100</v>
      </c>
      <c r="AC545">
        <v>100</v>
      </c>
      <c r="AD545">
        <v>100</v>
      </c>
    </row>
    <row r="546" spans="1:30">
      <c r="A546">
        <v>513</v>
      </c>
      <c r="B546" t="s">
        <v>937</v>
      </c>
      <c r="C546">
        <f>100*Raw_counts!C514/25794</f>
        <v>0</v>
      </c>
      <c r="D546">
        <f>100*Raw_counts!D514/31879</f>
        <v>5.6463502619279148E-2</v>
      </c>
      <c r="E546">
        <f>100*Raw_counts!E514/63592</f>
        <v>0</v>
      </c>
      <c r="F546">
        <f>100*Raw_counts!F514/29682</f>
        <v>0</v>
      </c>
      <c r="G546">
        <f>100*Raw_counts!G514/22137</f>
        <v>0</v>
      </c>
      <c r="H546">
        <f>100*Raw_counts!H514/28341</f>
        <v>0</v>
      </c>
      <c r="I546">
        <f>100*Raw_counts!I514/32722</f>
        <v>0</v>
      </c>
      <c r="J546">
        <f>100*Raw_counts!J514/27792</f>
        <v>0.10434657455382844</v>
      </c>
      <c r="K546">
        <f>100*Raw_counts!K514/42577</f>
        <v>0</v>
      </c>
      <c r="L546">
        <f>100*Raw_counts!L514/30146</f>
        <v>0</v>
      </c>
      <c r="M546">
        <f>100*Raw_counts!M514/17272</f>
        <v>0</v>
      </c>
      <c r="N546">
        <f>100*Raw_counts!N514/34788</f>
        <v>0</v>
      </c>
      <c r="O546">
        <f>100*Raw_counts!O514/34763</f>
        <v>0</v>
      </c>
      <c r="P546">
        <f>100*Raw_counts!P514/31694</f>
        <v>0</v>
      </c>
      <c r="Q546">
        <f>100*Raw_counts!Q514/18022</f>
        <v>0</v>
      </c>
      <c r="R546">
        <f t="shared" si="8"/>
        <v>0.10434657455382844</v>
      </c>
      <c r="S546" t="s">
        <v>269</v>
      </c>
      <c r="T546" t="s">
        <v>270</v>
      </c>
      <c r="U546" t="s">
        <v>160</v>
      </c>
      <c r="V546" t="s">
        <v>161</v>
      </c>
      <c r="W546" t="s">
        <v>162</v>
      </c>
      <c r="X546">
        <v>100</v>
      </c>
      <c r="Y546">
        <v>100</v>
      </c>
      <c r="Z546">
        <v>100</v>
      </c>
      <c r="AA546">
        <v>100</v>
      </c>
      <c r="AB546">
        <v>95</v>
      </c>
      <c r="AC546">
        <v>81</v>
      </c>
      <c r="AD546">
        <v>35</v>
      </c>
    </row>
    <row r="547" spans="1:30">
      <c r="A547">
        <v>567</v>
      </c>
      <c r="B547" t="s">
        <v>1001</v>
      </c>
      <c r="C547">
        <f>100*Raw_counts!C568/25794</f>
        <v>0</v>
      </c>
      <c r="D547">
        <f>100*Raw_counts!D568/31879</f>
        <v>3.7642335079519432E-2</v>
      </c>
      <c r="E547">
        <f>100*Raw_counts!E568/63592</f>
        <v>0</v>
      </c>
      <c r="F547">
        <f>100*Raw_counts!F568/29682</f>
        <v>0</v>
      </c>
      <c r="G547">
        <f>100*Raw_counts!G568/22137</f>
        <v>0</v>
      </c>
      <c r="H547">
        <f>100*Raw_counts!H568/28341</f>
        <v>0</v>
      </c>
      <c r="I547">
        <f>100*Raw_counts!I568/32722</f>
        <v>0</v>
      </c>
      <c r="J547">
        <f>100*Raw_counts!J568/27792</f>
        <v>0.10434657455382844</v>
      </c>
      <c r="K547">
        <f>100*Raw_counts!K568/42577</f>
        <v>0</v>
      </c>
      <c r="L547">
        <f>100*Raw_counts!L568/30146</f>
        <v>0</v>
      </c>
      <c r="M547">
        <f>100*Raw_counts!M568/17272</f>
        <v>0</v>
      </c>
      <c r="N547">
        <f>100*Raw_counts!N568/34788</f>
        <v>0</v>
      </c>
      <c r="O547">
        <f>100*Raw_counts!O568/34763</f>
        <v>0</v>
      </c>
      <c r="P547">
        <f>100*Raw_counts!P568/31694</f>
        <v>0</v>
      </c>
      <c r="Q547">
        <f>100*Raw_counts!Q568/18022</f>
        <v>0</v>
      </c>
      <c r="R547">
        <f t="shared" si="8"/>
        <v>0.10434657455382844</v>
      </c>
      <c r="S547" t="s">
        <v>349</v>
      </c>
      <c r="T547" t="s">
        <v>165</v>
      </c>
      <c r="U547" t="s">
        <v>166</v>
      </c>
      <c r="V547" t="s">
        <v>167</v>
      </c>
      <c r="W547" t="s">
        <v>186</v>
      </c>
      <c r="X547">
        <v>100</v>
      </c>
      <c r="Y547">
        <v>100</v>
      </c>
      <c r="Z547">
        <v>100</v>
      </c>
      <c r="AA547">
        <v>100</v>
      </c>
      <c r="AB547">
        <v>100</v>
      </c>
      <c r="AC547">
        <v>78</v>
      </c>
      <c r="AD547">
        <v>63</v>
      </c>
    </row>
    <row r="548" spans="1:30">
      <c r="A548">
        <v>613</v>
      </c>
      <c r="B548" t="s">
        <v>1053</v>
      </c>
      <c r="C548">
        <f>100*Raw_counts!C614/25794</f>
        <v>0</v>
      </c>
      <c r="D548">
        <f>100*Raw_counts!D614/31879</f>
        <v>0</v>
      </c>
      <c r="E548">
        <f>100*Raw_counts!E614/63592</f>
        <v>0</v>
      </c>
      <c r="F548">
        <f>100*Raw_counts!F614/29682</f>
        <v>0</v>
      </c>
      <c r="G548">
        <f>100*Raw_counts!G614/22137</f>
        <v>3.1621267561096809E-2</v>
      </c>
      <c r="H548">
        <f>100*Raw_counts!H614/28341</f>
        <v>0</v>
      </c>
      <c r="I548">
        <f>100*Raw_counts!I614/32722</f>
        <v>0</v>
      </c>
      <c r="J548">
        <f>100*Raw_counts!J614/27792</f>
        <v>0.10434657455382844</v>
      </c>
      <c r="K548">
        <f>100*Raw_counts!K614/42577</f>
        <v>0</v>
      </c>
      <c r="L548">
        <f>100*Raw_counts!L614/30146</f>
        <v>0</v>
      </c>
      <c r="M548">
        <f>100*Raw_counts!M614/17272</f>
        <v>0</v>
      </c>
      <c r="N548">
        <f>100*Raw_counts!N614/34788</f>
        <v>0</v>
      </c>
      <c r="O548">
        <f>100*Raw_counts!O614/34763</f>
        <v>0</v>
      </c>
      <c r="P548">
        <f>100*Raw_counts!P614/31694</f>
        <v>0</v>
      </c>
      <c r="Q548">
        <f>100*Raw_counts!Q614/18022</f>
        <v>0</v>
      </c>
      <c r="R548">
        <f t="shared" si="8"/>
        <v>0.10434657455382844</v>
      </c>
      <c r="S548" t="s">
        <v>8</v>
      </c>
      <c r="T548" t="s">
        <v>31</v>
      </c>
      <c r="U548" t="s">
        <v>75</v>
      </c>
      <c r="X548">
        <v>100</v>
      </c>
      <c r="Y548">
        <v>99</v>
      </c>
      <c r="Z548">
        <v>97</v>
      </c>
      <c r="AA548">
        <v>70</v>
      </c>
      <c r="AB548">
        <v>62</v>
      </c>
      <c r="AC548">
        <v>62</v>
      </c>
      <c r="AD548">
        <v>62</v>
      </c>
    </row>
    <row r="549" spans="1:30">
      <c r="A549">
        <v>685</v>
      </c>
      <c r="B549" t="s">
        <v>1132</v>
      </c>
      <c r="C549">
        <f>100*Raw_counts!C686/25794</f>
        <v>0</v>
      </c>
      <c r="D549">
        <f>100*Raw_counts!D686/31879</f>
        <v>0</v>
      </c>
      <c r="E549">
        <f>100*Raw_counts!E686/63592</f>
        <v>0</v>
      </c>
      <c r="F549">
        <f>100*Raw_counts!F686/29682</f>
        <v>0</v>
      </c>
      <c r="G549">
        <f>100*Raw_counts!G686/22137</f>
        <v>0</v>
      </c>
      <c r="H549">
        <f>100*Raw_counts!H686/28341</f>
        <v>0</v>
      </c>
      <c r="I549">
        <f>100*Raw_counts!I686/32722</f>
        <v>0</v>
      </c>
      <c r="J549">
        <f>100*Raw_counts!J686/27792</f>
        <v>0.10434657455382844</v>
      </c>
      <c r="K549">
        <f>100*Raw_counts!K686/42577</f>
        <v>0</v>
      </c>
      <c r="L549">
        <f>100*Raw_counts!L686/30146</f>
        <v>0</v>
      </c>
      <c r="M549">
        <f>100*Raw_counts!M686/17272</f>
        <v>0</v>
      </c>
      <c r="N549">
        <f>100*Raw_counts!N686/34788</f>
        <v>0</v>
      </c>
      <c r="O549">
        <f>100*Raw_counts!O686/34763</f>
        <v>0</v>
      </c>
      <c r="P549">
        <f>100*Raw_counts!P686/31694</f>
        <v>0</v>
      </c>
      <c r="Q549">
        <f>100*Raw_counts!Q686/18022</f>
        <v>0</v>
      </c>
      <c r="R549">
        <f t="shared" si="8"/>
        <v>0.10434657455382844</v>
      </c>
      <c r="S549" t="s">
        <v>18</v>
      </c>
      <c r="X549">
        <v>100</v>
      </c>
      <c r="Y549">
        <v>78</v>
      </c>
      <c r="Z549">
        <v>15</v>
      </c>
      <c r="AA549">
        <v>15</v>
      </c>
      <c r="AB549">
        <v>13</v>
      </c>
      <c r="AC549">
        <v>11</v>
      </c>
      <c r="AD549">
        <v>5</v>
      </c>
    </row>
    <row r="550" spans="1:30">
      <c r="A550">
        <v>483</v>
      </c>
      <c r="B550" t="s">
        <v>903</v>
      </c>
      <c r="C550">
        <f>100*Raw_counts!C484/25794</f>
        <v>0</v>
      </c>
      <c r="D550">
        <f>100*Raw_counts!D484/31879</f>
        <v>0</v>
      </c>
      <c r="E550">
        <f>100*Raw_counts!E484/63592</f>
        <v>0</v>
      </c>
      <c r="F550">
        <f>100*Raw_counts!F484/29682</f>
        <v>0</v>
      </c>
      <c r="G550">
        <f>100*Raw_counts!G484/22137</f>
        <v>0</v>
      </c>
      <c r="H550">
        <f>100*Raw_counts!H484/28341</f>
        <v>0</v>
      </c>
      <c r="I550">
        <f>100*Raw_counts!I484/32722</f>
        <v>0</v>
      </c>
      <c r="J550">
        <f>100*Raw_counts!J484/27792</f>
        <v>4.317789291882556E-2</v>
      </c>
      <c r="K550">
        <f>100*Raw_counts!K484/42577</f>
        <v>0</v>
      </c>
      <c r="L550">
        <f>100*Raw_counts!L484/30146</f>
        <v>0</v>
      </c>
      <c r="M550">
        <f>100*Raw_counts!M484/17272</f>
        <v>0.10421491431218156</v>
      </c>
      <c r="N550">
        <f>100*Raw_counts!N484/34788</f>
        <v>0</v>
      </c>
      <c r="O550">
        <f>100*Raw_counts!O484/34763</f>
        <v>0</v>
      </c>
      <c r="P550">
        <f>100*Raw_counts!P484/31694</f>
        <v>7.5724111819271786E-2</v>
      </c>
      <c r="Q550">
        <f>100*Raw_counts!Q484/18022</f>
        <v>0</v>
      </c>
      <c r="R550">
        <f t="shared" si="8"/>
        <v>0.10421491431218156</v>
      </c>
      <c r="S550" t="s">
        <v>376</v>
      </c>
      <c r="T550" t="s">
        <v>177</v>
      </c>
      <c r="U550" t="s">
        <v>377</v>
      </c>
      <c r="V550" t="s">
        <v>378</v>
      </c>
      <c r="W550" t="s">
        <v>379</v>
      </c>
      <c r="X550">
        <v>100</v>
      </c>
      <c r="Y550">
        <v>100</v>
      </c>
      <c r="Z550">
        <v>100</v>
      </c>
      <c r="AA550">
        <v>100</v>
      </c>
      <c r="AB550">
        <v>100</v>
      </c>
      <c r="AC550">
        <v>100</v>
      </c>
      <c r="AD550">
        <v>100</v>
      </c>
    </row>
    <row r="551" spans="1:30">
      <c r="A551">
        <v>664</v>
      </c>
      <c r="B551" t="s">
        <v>1107</v>
      </c>
      <c r="C551">
        <f>100*Raw_counts!C665/25794</f>
        <v>0</v>
      </c>
      <c r="D551">
        <f>100*Raw_counts!D665/31879</f>
        <v>0</v>
      </c>
      <c r="E551">
        <f>100*Raw_counts!E665/63592</f>
        <v>0</v>
      </c>
      <c r="F551">
        <f>100*Raw_counts!F665/29682</f>
        <v>0</v>
      </c>
      <c r="G551">
        <f>100*Raw_counts!G665/22137</f>
        <v>0</v>
      </c>
      <c r="H551">
        <f>100*Raw_counts!H665/28341</f>
        <v>0</v>
      </c>
      <c r="I551">
        <f>100*Raw_counts!I665/32722</f>
        <v>0</v>
      </c>
      <c r="J551">
        <f>100*Raw_counts!J665/27792</f>
        <v>0</v>
      </c>
      <c r="K551">
        <f>100*Raw_counts!K665/42577</f>
        <v>0</v>
      </c>
      <c r="L551">
        <f>100*Raw_counts!L665/30146</f>
        <v>0</v>
      </c>
      <c r="M551">
        <f>100*Raw_counts!M665/17272</f>
        <v>0.10421491431218156</v>
      </c>
      <c r="N551">
        <f>100*Raw_counts!N665/34788</f>
        <v>0</v>
      </c>
      <c r="O551">
        <f>100*Raw_counts!O665/34763</f>
        <v>0</v>
      </c>
      <c r="P551">
        <f>100*Raw_counts!P665/31694</f>
        <v>4.1017227235438887E-2</v>
      </c>
      <c r="Q551">
        <f>100*Raw_counts!Q665/18022</f>
        <v>0</v>
      </c>
      <c r="R551">
        <f t="shared" si="8"/>
        <v>0.10421491431218156</v>
      </c>
      <c r="S551" t="s">
        <v>265</v>
      </c>
      <c r="T551" t="s">
        <v>208</v>
      </c>
      <c r="U551" t="s">
        <v>209</v>
      </c>
      <c r="V551" t="s">
        <v>210</v>
      </c>
      <c r="X551">
        <v>100</v>
      </c>
      <c r="Y551">
        <v>100</v>
      </c>
      <c r="Z551">
        <v>100</v>
      </c>
      <c r="AA551">
        <v>100</v>
      </c>
      <c r="AB551">
        <v>100</v>
      </c>
      <c r="AC551">
        <v>100</v>
      </c>
      <c r="AD551">
        <v>100</v>
      </c>
    </row>
    <row r="552" spans="1:30">
      <c r="A552">
        <v>880</v>
      </c>
      <c r="B552" t="s">
        <v>1343</v>
      </c>
      <c r="C552">
        <f>100*Raw_counts!C881/25794</f>
        <v>0</v>
      </c>
      <c r="D552">
        <f>100*Raw_counts!D881/31879</f>
        <v>0</v>
      </c>
      <c r="E552">
        <f>100*Raw_counts!E881/63592</f>
        <v>0</v>
      </c>
      <c r="F552">
        <f>100*Raw_counts!F881/29682</f>
        <v>0</v>
      </c>
      <c r="G552">
        <f>100*Raw_counts!G881/22137</f>
        <v>0</v>
      </c>
      <c r="H552">
        <f>100*Raw_counts!H881/28341</f>
        <v>0</v>
      </c>
      <c r="I552">
        <f>100*Raw_counts!I881/32722</f>
        <v>0</v>
      </c>
      <c r="J552">
        <f>100*Raw_counts!J881/27792</f>
        <v>0</v>
      </c>
      <c r="K552">
        <f>100*Raw_counts!K881/42577</f>
        <v>0</v>
      </c>
      <c r="L552">
        <f>100*Raw_counts!L881/30146</f>
        <v>0</v>
      </c>
      <c r="M552">
        <f>100*Raw_counts!M881/17272</f>
        <v>0.10421491431218156</v>
      </c>
      <c r="N552">
        <f>100*Raw_counts!N881/34788</f>
        <v>0</v>
      </c>
      <c r="O552">
        <f>100*Raw_counts!O881/34763</f>
        <v>0</v>
      </c>
      <c r="P552">
        <f>100*Raw_counts!P881/31694</f>
        <v>0</v>
      </c>
      <c r="Q552">
        <f>100*Raw_counts!Q881/18022</f>
        <v>0</v>
      </c>
      <c r="R552">
        <f t="shared" si="8"/>
        <v>0.10421491431218156</v>
      </c>
      <c r="S552" t="s">
        <v>241</v>
      </c>
      <c r="T552" t="s">
        <v>72</v>
      </c>
      <c r="U552" t="s">
        <v>73</v>
      </c>
      <c r="V552" t="s">
        <v>74</v>
      </c>
      <c r="W552" t="s">
        <v>152</v>
      </c>
      <c r="X552">
        <v>100</v>
      </c>
      <c r="Y552">
        <v>100</v>
      </c>
      <c r="Z552">
        <v>100</v>
      </c>
      <c r="AA552">
        <v>100</v>
      </c>
      <c r="AB552">
        <v>88</v>
      </c>
      <c r="AC552">
        <v>88</v>
      </c>
      <c r="AD552">
        <v>42</v>
      </c>
    </row>
    <row r="553" spans="1:30">
      <c r="A553">
        <v>881</v>
      </c>
      <c r="B553" t="s">
        <v>1344</v>
      </c>
      <c r="C553">
        <f>100*Raw_counts!C882/25794</f>
        <v>0</v>
      </c>
      <c r="D553">
        <f>100*Raw_counts!D882/31879</f>
        <v>0</v>
      </c>
      <c r="E553">
        <f>100*Raw_counts!E882/63592</f>
        <v>0</v>
      </c>
      <c r="F553">
        <f>100*Raw_counts!F882/29682</f>
        <v>0</v>
      </c>
      <c r="G553">
        <f>100*Raw_counts!G882/22137</f>
        <v>0</v>
      </c>
      <c r="H553">
        <f>100*Raw_counts!H882/28341</f>
        <v>0</v>
      </c>
      <c r="I553">
        <f>100*Raw_counts!I882/32722</f>
        <v>0</v>
      </c>
      <c r="J553">
        <f>100*Raw_counts!J882/27792</f>
        <v>0</v>
      </c>
      <c r="K553">
        <f>100*Raw_counts!K882/42577</f>
        <v>0</v>
      </c>
      <c r="L553">
        <f>100*Raw_counts!L882/30146</f>
        <v>0</v>
      </c>
      <c r="M553">
        <f>100*Raw_counts!M882/17272</f>
        <v>0.10421491431218156</v>
      </c>
      <c r="N553">
        <f>100*Raw_counts!N882/34788</f>
        <v>0</v>
      </c>
      <c r="O553">
        <f>100*Raw_counts!O882/34763</f>
        <v>0</v>
      </c>
      <c r="P553">
        <f>100*Raw_counts!P882/31694</f>
        <v>0</v>
      </c>
      <c r="Q553">
        <f>100*Raw_counts!Q882/18022</f>
        <v>0</v>
      </c>
      <c r="R553">
        <f t="shared" si="8"/>
        <v>0.10421491431218156</v>
      </c>
      <c r="S553" t="s">
        <v>18</v>
      </c>
      <c r="T553" t="s">
        <v>19</v>
      </c>
      <c r="U553" t="s">
        <v>259</v>
      </c>
      <c r="V553" t="s">
        <v>57</v>
      </c>
      <c r="X553">
        <v>100</v>
      </c>
      <c r="Y553">
        <v>100</v>
      </c>
      <c r="Z553">
        <v>100</v>
      </c>
      <c r="AA553">
        <v>100</v>
      </c>
      <c r="AB553">
        <v>97</v>
      </c>
      <c r="AC553">
        <v>97</v>
      </c>
      <c r="AD553">
        <v>97</v>
      </c>
    </row>
    <row r="554" spans="1:30">
      <c r="A554">
        <v>437</v>
      </c>
      <c r="B554" t="s">
        <v>844</v>
      </c>
      <c r="C554">
        <f>100*Raw_counts!C438/25794</f>
        <v>0</v>
      </c>
      <c r="D554">
        <f>100*Raw_counts!D438/31879</f>
        <v>6.5874086389159009E-2</v>
      </c>
      <c r="E554">
        <f>100*Raw_counts!E438/63592</f>
        <v>0</v>
      </c>
      <c r="F554">
        <f>100*Raw_counts!F438/29682</f>
        <v>0</v>
      </c>
      <c r="G554">
        <f>100*Raw_counts!G438/22137</f>
        <v>0.1038984505578895</v>
      </c>
      <c r="H554">
        <f>100*Raw_counts!H438/28341</f>
        <v>0</v>
      </c>
      <c r="I554">
        <f>100*Raw_counts!I438/32722</f>
        <v>0</v>
      </c>
      <c r="J554">
        <f>100*Raw_counts!J438/27792</f>
        <v>0</v>
      </c>
      <c r="K554">
        <f>100*Raw_counts!K438/42577</f>
        <v>0</v>
      </c>
      <c r="L554">
        <f>100*Raw_counts!L438/30146</f>
        <v>0</v>
      </c>
      <c r="M554">
        <f>100*Raw_counts!M438/17272</f>
        <v>5.2107457156090782E-2</v>
      </c>
      <c r="N554">
        <f>100*Raw_counts!N438/34788</f>
        <v>0</v>
      </c>
      <c r="O554">
        <f>100*Raw_counts!O438/34763</f>
        <v>0</v>
      </c>
      <c r="P554">
        <f>100*Raw_counts!P438/31694</f>
        <v>4.7327569887044868E-2</v>
      </c>
      <c r="Q554">
        <f>100*Raw_counts!Q438/18022</f>
        <v>0</v>
      </c>
      <c r="R554">
        <f t="shared" si="8"/>
        <v>0.1038984505578895</v>
      </c>
      <c r="S554" t="s">
        <v>269</v>
      </c>
      <c r="T554" t="s">
        <v>270</v>
      </c>
      <c r="U554" t="s">
        <v>160</v>
      </c>
      <c r="V554" t="s">
        <v>161</v>
      </c>
      <c r="W554" t="s">
        <v>162</v>
      </c>
      <c r="X554">
        <v>100</v>
      </c>
      <c r="Y554">
        <v>100</v>
      </c>
      <c r="Z554">
        <v>100</v>
      </c>
      <c r="AA554">
        <v>100</v>
      </c>
      <c r="AB554">
        <v>100</v>
      </c>
      <c r="AC554">
        <v>100</v>
      </c>
      <c r="AD554">
        <v>100</v>
      </c>
    </row>
    <row r="555" spans="1:30">
      <c r="A555">
        <v>635</v>
      </c>
      <c r="B555" t="s">
        <v>1078</v>
      </c>
      <c r="C555">
        <f>100*Raw_counts!C636/25794</f>
        <v>0</v>
      </c>
      <c r="D555">
        <f>100*Raw_counts!D636/31879</f>
        <v>0</v>
      </c>
      <c r="E555">
        <f>100*Raw_counts!E636/63592</f>
        <v>0</v>
      </c>
      <c r="F555">
        <f>100*Raw_counts!F636/29682</f>
        <v>0</v>
      </c>
      <c r="G555">
        <f>100*Raw_counts!G636/22137</f>
        <v>0.1038984505578895</v>
      </c>
      <c r="H555">
        <f>100*Raw_counts!H636/28341</f>
        <v>0</v>
      </c>
      <c r="I555">
        <f>100*Raw_counts!I636/32722</f>
        <v>0</v>
      </c>
      <c r="J555">
        <f>100*Raw_counts!J636/27792</f>
        <v>3.9579735175590096E-2</v>
      </c>
      <c r="K555">
        <f>100*Raw_counts!K636/42577</f>
        <v>0</v>
      </c>
      <c r="L555">
        <f>100*Raw_counts!L636/30146</f>
        <v>0</v>
      </c>
      <c r="M555">
        <f>100*Raw_counts!M636/17272</f>
        <v>0</v>
      </c>
      <c r="N555">
        <f>100*Raw_counts!N636/34788</f>
        <v>0</v>
      </c>
      <c r="O555">
        <f>100*Raw_counts!O636/34763</f>
        <v>0</v>
      </c>
      <c r="P555">
        <f>100*Raw_counts!P636/31694</f>
        <v>0</v>
      </c>
      <c r="Q555">
        <f>100*Raw_counts!Q636/18022</f>
        <v>0</v>
      </c>
      <c r="R555">
        <f t="shared" si="8"/>
        <v>0.1038984505578895</v>
      </c>
      <c r="S555" t="s">
        <v>18</v>
      </c>
      <c r="T555" t="s">
        <v>19</v>
      </c>
      <c r="U555" t="s">
        <v>259</v>
      </c>
      <c r="V555" t="s">
        <v>57</v>
      </c>
      <c r="X555">
        <v>100</v>
      </c>
      <c r="Y555">
        <v>100</v>
      </c>
      <c r="Z555">
        <v>100</v>
      </c>
      <c r="AA555">
        <v>98</v>
      </c>
      <c r="AB555">
        <v>96</v>
      </c>
      <c r="AC555">
        <v>95</v>
      </c>
      <c r="AD555">
        <v>95</v>
      </c>
    </row>
    <row r="556" spans="1:30">
      <c r="A556">
        <v>705</v>
      </c>
      <c r="B556" t="s">
        <v>1152</v>
      </c>
      <c r="C556">
        <f>100*Raw_counts!C706/25794</f>
        <v>0</v>
      </c>
      <c r="D556">
        <f>100*Raw_counts!D706/31879</f>
        <v>0</v>
      </c>
      <c r="E556">
        <f>100*Raw_counts!E706/63592</f>
        <v>0</v>
      </c>
      <c r="F556">
        <f>100*Raw_counts!F706/29682</f>
        <v>0</v>
      </c>
      <c r="G556">
        <f>100*Raw_counts!G706/22137</f>
        <v>0.1038984505578895</v>
      </c>
      <c r="H556">
        <f>100*Raw_counts!H706/28341</f>
        <v>1.411382802300554E-2</v>
      </c>
      <c r="I556">
        <f>100*Raw_counts!I706/32722</f>
        <v>0</v>
      </c>
      <c r="J556">
        <f>100*Raw_counts!J706/27792</f>
        <v>0</v>
      </c>
      <c r="K556">
        <f>100*Raw_counts!K706/42577</f>
        <v>0</v>
      </c>
      <c r="L556">
        <f>100*Raw_counts!L706/30146</f>
        <v>0</v>
      </c>
      <c r="M556">
        <f>100*Raw_counts!M706/17272</f>
        <v>0</v>
      </c>
      <c r="N556">
        <f>100*Raw_counts!N706/34788</f>
        <v>0</v>
      </c>
      <c r="O556">
        <f>100*Raw_counts!O706/34763</f>
        <v>0</v>
      </c>
      <c r="P556">
        <f>100*Raw_counts!P706/31694</f>
        <v>0</v>
      </c>
      <c r="Q556">
        <f>100*Raw_counts!Q706/18022</f>
        <v>0</v>
      </c>
      <c r="R556">
        <f t="shared" si="8"/>
        <v>0.1038984505578895</v>
      </c>
      <c r="S556" t="s">
        <v>241</v>
      </c>
      <c r="T556" t="s">
        <v>72</v>
      </c>
      <c r="U556" t="s">
        <v>73</v>
      </c>
      <c r="V556" t="s">
        <v>134</v>
      </c>
      <c r="W556" t="s">
        <v>135</v>
      </c>
      <c r="X556">
        <v>100</v>
      </c>
      <c r="Y556">
        <v>100</v>
      </c>
      <c r="Z556">
        <v>100</v>
      </c>
      <c r="AA556">
        <v>100</v>
      </c>
      <c r="AB556">
        <v>100</v>
      </c>
      <c r="AC556">
        <v>100</v>
      </c>
      <c r="AD556">
        <v>100</v>
      </c>
    </row>
    <row r="557" spans="1:30">
      <c r="A557">
        <v>763</v>
      </c>
      <c r="B557" t="s">
        <v>1221</v>
      </c>
      <c r="C557">
        <f>100*Raw_counts!C764/25794</f>
        <v>0</v>
      </c>
      <c r="D557">
        <f>100*Raw_counts!D764/31879</f>
        <v>0</v>
      </c>
      <c r="E557">
        <f>100*Raw_counts!E764/63592</f>
        <v>0</v>
      </c>
      <c r="F557">
        <f>100*Raw_counts!F764/29682</f>
        <v>0</v>
      </c>
      <c r="G557">
        <f>100*Raw_counts!G764/22137</f>
        <v>0.1038984505578895</v>
      </c>
      <c r="H557">
        <f>100*Raw_counts!H764/28341</f>
        <v>0</v>
      </c>
      <c r="I557">
        <f>100*Raw_counts!I764/32722</f>
        <v>0</v>
      </c>
      <c r="J557">
        <f>100*Raw_counts!J764/27792</f>
        <v>0</v>
      </c>
      <c r="K557">
        <f>100*Raw_counts!K764/42577</f>
        <v>0</v>
      </c>
      <c r="L557">
        <f>100*Raw_counts!L764/30146</f>
        <v>0</v>
      </c>
      <c r="M557">
        <f>100*Raw_counts!M764/17272</f>
        <v>0</v>
      </c>
      <c r="N557">
        <f>100*Raw_counts!N764/34788</f>
        <v>0</v>
      </c>
      <c r="O557">
        <f>100*Raw_counts!O764/34763</f>
        <v>0</v>
      </c>
      <c r="P557">
        <f>100*Raw_counts!P764/31694</f>
        <v>0</v>
      </c>
      <c r="Q557">
        <f>100*Raw_counts!Q764/18022</f>
        <v>0</v>
      </c>
      <c r="R557">
        <f t="shared" si="8"/>
        <v>0.1038984505578895</v>
      </c>
      <c r="S557" t="s">
        <v>18</v>
      </c>
      <c r="T557" t="s">
        <v>19</v>
      </c>
      <c r="U557" t="s">
        <v>283</v>
      </c>
      <c r="V557" t="s">
        <v>284</v>
      </c>
      <c r="W557" t="s">
        <v>285</v>
      </c>
      <c r="X557">
        <v>100</v>
      </c>
      <c r="Y557">
        <v>100</v>
      </c>
      <c r="Z557">
        <v>100</v>
      </c>
      <c r="AA557">
        <v>100</v>
      </c>
      <c r="AB557">
        <v>100</v>
      </c>
      <c r="AC557">
        <v>100</v>
      </c>
      <c r="AD557">
        <v>100</v>
      </c>
    </row>
    <row r="558" spans="1:30">
      <c r="A558">
        <v>764</v>
      </c>
      <c r="B558" t="s">
        <v>1222</v>
      </c>
      <c r="C558">
        <f>100*Raw_counts!C765/25794</f>
        <v>0</v>
      </c>
      <c r="D558">
        <f>100*Raw_counts!D765/31879</f>
        <v>0</v>
      </c>
      <c r="E558">
        <f>100*Raw_counts!E765/63592</f>
        <v>0</v>
      </c>
      <c r="F558">
        <f>100*Raw_counts!F765/29682</f>
        <v>0</v>
      </c>
      <c r="G558">
        <f>100*Raw_counts!G765/22137</f>
        <v>0.1038984505578895</v>
      </c>
      <c r="H558">
        <f>100*Raw_counts!H765/28341</f>
        <v>0</v>
      </c>
      <c r="I558">
        <f>100*Raw_counts!I765/32722</f>
        <v>0</v>
      </c>
      <c r="J558">
        <f>100*Raw_counts!J765/27792</f>
        <v>0</v>
      </c>
      <c r="K558">
        <f>100*Raw_counts!K765/42577</f>
        <v>0</v>
      </c>
      <c r="L558">
        <f>100*Raw_counts!L765/30146</f>
        <v>0</v>
      </c>
      <c r="M558">
        <f>100*Raw_counts!M765/17272</f>
        <v>0</v>
      </c>
      <c r="N558">
        <f>100*Raw_counts!N765/34788</f>
        <v>0</v>
      </c>
      <c r="O558">
        <f>100*Raw_counts!O765/34763</f>
        <v>0</v>
      </c>
      <c r="P558">
        <f>100*Raw_counts!P765/31694</f>
        <v>0</v>
      </c>
      <c r="Q558">
        <f>100*Raw_counts!Q765/18022</f>
        <v>0</v>
      </c>
      <c r="R558">
        <f t="shared" si="8"/>
        <v>0.1038984505578895</v>
      </c>
      <c r="S558" t="s">
        <v>18</v>
      </c>
      <c r="T558" t="s">
        <v>19</v>
      </c>
      <c r="U558" t="s">
        <v>370</v>
      </c>
      <c r="X558">
        <v>100</v>
      </c>
      <c r="Y558">
        <v>100</v>
      </c>
      <c r="Z558">
        <v>99</v>
      </c>
      <c r="AA558">
        <v>98</v>
      </c>
      <c r="AB558">
        <v>98</v>
      </c>
      <c r="AC558">
        <v>98</v>
      </c>
      <c r="AD558">
        <v>98</v>
      </c>
    </row>
    <row r="559" spans="1:30">
      <c r="A559">
        <v>765</v>
      </c>
      <c r="B559" t="s">
        <v>1223</v>
      </c>
      <c r="C559">
        <f>100*Raw_counts!C766/25794</f>
        <v>0</v>
      </c>
      <c r="D559">
        <f>100*Raw_counts!D766/31879</f>
        <v>0</v>
      </c>
      <c r="E559">
        <f>100*Raw_counts!E766/63592</f>
        <v>0</v>
      </c>
      <c r="F559">
        <f>100*Raw_counts!F766/29682</f>
        <v>0</v>
      </c>
      <c r="G559">
        <f>100*Raw_counts!G766/22137</f>
        <v>0.1038984505578895</v>
      </c>
      <c r="H559">
        <f>100*Raw_counts!H766/28341</f>
        <v>0</v>
      </c>
      <c r="I559">
        <f>100*Raw_counts!I766/32722</f>
        <v>0</v>
      </c>
      <c r="J559">
        <f>100*Raw_counts!J766/27792</f>
        <v>0</v>
      </c>
      <c r="K559">
        <f>100*Raw_counts!K766/42577</f>
        <v>0</v>
      </c>
      <c r="L559">
        <f>100*Raw_counts!L766/30146</f>
        <v>0</v>
      </c>
      <c r="M559">
        <f>100*Raw_counts!M766/17272</f>
        <v>0</v>
      </c>
      <c r="N559">
        <f>100*Raw_counts!N766/34788</f>
        <v>0</v>
      </c>
      <c r="O559">
        <f>100*Raw_counts!O766/34763</f>
        <v>0</v>
      </c>
      <c r="P559">
        <f>100*Raw_counts!P766/31694</f>
        <v>0</v>
      </c>
      <c r="Q559">
        <f>100*Raw_counts!Q766/18022</f>
        <v>0</v>
      </c>
      <c r="R559">
        <f t="shared" si="8"/>
        <v>0.1038984505578895</v>
      </c>
      <c r="S559" t="s">
        <v>241</v>
      </c>
      <c r="T559" t="s">
        <v>72</v>
      </c>
      <c r="U559" t="s">
        <v>73</v>
      </c>
      <c r="V559" t="s">
        <v>77</v>
      </c>
      <c r="W559" t="s">
        <v>98</v>
      </c>
      <c r="X559">
        <v>100</v>
      </c>
      <c r="Y559">
        <v>100</v>
      </c>
      <c r="Z559">
        <v>100</v>
      </c>
      <c r="AA559">
        <v>100</v>
      </c>
      <c r="AB559">
        <v>100</v>
      </c>
      <c r="AC559">
        <v>100</v>
      </c>
      <c r="AD559">
        <v>99</v>
      </c>
    </row>
    <row r="560" spans="1:30">
      <c r="A560">
        <v>492</v>
      </c>
      <c r="B560" t="s">
        <v>913</v>
      </c>
      <c r="C560">
        <f>100*Raw_counts!C493/25794</f>
        <v>4.2645576490656742E-2</v>
      </c>
      <c r="D560">
        <f>100*Raw_counts!D493/31879</f>
        <v>0.10351642146867844</v>
      </c>
      <c r="E560">
        <f>100*Raw_counts!E493/63592</f>
        <v>1.1007673921247955E-2</v>
      </c>
      <c r="F560">
        <f>100*Raw_counts!F493/29682</f>
        <v>0</v>
      </c>
      <c r="G560">
        <f>100*Raw_counts!G493/22137</f>
        <v>0</v>
      </c>
      <c r="H560">
        <f>100*Raw_counts!H493/28341</f>
        <v>0</v>
      </c>
      <c r="I560">
        <f>100*Raw_counts!I493/32722</f>
        <v>0</v>
      </c>
      <c r="J560">
        <f>100*Raw_counts!J493/27792</f>
        <v>0</v>
      </c>
      <c r="K560">
        <f>100*Raw_counts!K493/42577</f>
        <v>0</v>
      </c>
      <c r="L560">
        <f>100*Raw_counts!L493/30146</f>
        <v>0</v>
      </c>
      <c r="M560">
        <f>100*Raw_counts!M493/17272</f>
        <v>0</v>
      </c>
      <c r="N560">
        <f>100*Raw_counts!N493/34788</f>
        <v>0</v>
      </c>
      <c r="O560">
        <f>100*Raw_counts!O493/34763</f>
        <v>0</v>
      </c>
      <c r="P560">
        <f>100*Raw_counts!P493/31694</f>
        <v>0</v>
      </c>
      <c r="Q560">
        <f>100*Raw_counts!Q493/18022</f>
        <v>0</v>
      </c>
      <c r="R560">
        <f t="shared" si="8"/>
        <v>0.10351642146867844</v>
      </c>
      <c r="S560" t="s">
        <v>241</v>
      </c>
      <c r="T560" t="s">
        <v>72</v>
      </c>
      <c r="U560" t="s">
        <v>73</v>
      </c>
      <c r="V560" t="s">
        <v>74</v>
      </c>
      <c r="W560" t="s">
        <v>152</v>
      </c>
      <c r="X560">
        <v>100</v>
      </c>
      <c r="Y560">
        <v>100</v>
      </c>
      <c r="Z560">
        <v>100</v>
      </c>
      <c r="AA560">
        <v>100</v>
      </c>
      <c r="AB560">
        <v>84</v>
      </c>
      <c r="AC560">
        <v>84</v>
      </c>
      <c r="AD560">
        <v>80</v>
      </c>
    </row>
    <row r="561" spans="1:30">
      <c r="A561">
        <v>472</v>
      </c>
      <c r="B561" t="s">
        <v>885</v>
      </c>
      <c r="C561">
        <f>100*Raw_counts!C473/25794</f>
        <v>0</v>
      </c>
      <c r="D561">
        <f>100*Raw_counts!D473/31879</f>
        <v>0</v>
      </c>
      <c r="E561">
        <f>100*Raw_counts!E473/63592</f>
        <v>0</v>
      </c>
      <c r="F561">
        <f>100*Raw_counts!F473/29682</f>
        <v>0</v>
      </c>
      <c r="G561">
        <f>100*Raw_counts!G473/22137</f>
        <v>0</v>
      </c>
      <c r="H561">
        <f>100*Raw_counts!H473/28341</f>
        <v>0</v>
      </c>
      <c r="I561">
        <f>100*Raw_counts!I473/32722</f>
        <v>0</v>
      </c>
      <c r="J561">
        <f>100*Raw_counts!J473/27792</f>
        <v>0</v>
      </c>
      <c r="K561">
        <f>100*Raw_counts!K473/42577</f>
        <v>0</v>
      </c>
      <c r="L561">
        <f>100*Raw_counts!L473/30146</f>
        <v>0.10283287998407749</v>
      </c>
      <c r="M561">
        <f>100*Raw_counts!M473/17272</f>
        <v>0</v>
      </c>
      <c r="N561">
        <f>100*Raw_counts!N473/34788</f>
        <v>8.0487524433712779E-2</v>
      </c>
      <c r="O561">
        <f>100*Raw_counts!O473/34763</f>
        <v>0</v>
      </c>
      <c r="P561">
        <f>100*Raw_counts!P473/31694</f>
        <v>0</v>
      </c>
      <c r="Q561">
        <f>100*Raw_counts!Q473/18022</f>
        <v>0</v>
      </c>
      <c r="R561">
        <f t="shared" si="8"/>
        <v>0.10283287998407749</v>
      </c>
      <c r="S561" t="s">
        <v>18</v>
      </c>
      <c r="T561" t="s">
        <v>35</v>
      </c>
      <c r="U561" t="s">
        <v>36</v>
      </c>
      <c r="V561" t="s">
        <v>115</v>
      </c>
      <c r="W561" t="s">
        <v>173</v>
      </c>
      <c r="X561">
        <v>100</v>
      </c>
      <c r="Y561">
        <v>100</v>
      </c>
      <c r="Z561">
        <v>100</v>
      </c>
      <c r="AA561">
        <v>100</v>
      </c>
      <c r="AB561">
        <v>100</v>
      </c>
      <c r="AC561">
        <v>100</v>
      </c>
      <c r="AD561">
        <v>75</v>
      </c>
    </row>
    <row r="562" spans="1:30">
      <c r="A562">
        <v>485</v>
      </c>
      <c r="B562" t="s">
        <v>905</v>
      </c>
      <c r="C562">
        <f>100*Raw_counts!C486/25794</f>
        <v>0</v>
      </c>
      <c r="D562">
        <f>100*Raw_counts!D486/31879</f>
        <v>0</v>
      </c>
      <c r="E562">
        <f>100*Raw_counts!E486/63592</f>
        <v>0</v>
      </c>
      <c r="F562">
        <f>100*Raw_counts!F486/29682</f>
        <v>0</v>
      </c>
      <c r="G562">
        <f>100*Raw_counts!G486/22137</f>
        <v>0</v>
      </c>
      <c r="H562">
        <f>100*Raw_counts!H486/28341</f>
        <v>0</v>
      </c>
      <c r="I562">
        <f>100*Raw_counts!I486/32722</f>
        <v>0</v>
      </c>
      <c r="J562">
        <f>100*Raw_counts!J486/27792</f>
        <v>0</v>
      </c>
      <c r="K562">
        <f>100*Raw_counts!K486/42577</f>
        <v>0</v>
      </c>
      <c r="L562">
        <f>100*Raw_counts!L486/30146</f>
        <v>2.3220327738340079E-2</v>
      </c>
      <c r="M562">
        <f>100*Raw_counts!M486/17272</f>
        <v>3.4738304770727188E-2</v>
      </c>
      <c r="N562">
        <f>100*Raw_counts!N486/34788</f>
        <v>2.5870989996550534E-2</v>
      </c>
      <c r="O562">
        <f>100*Raw_counts!O486/34763</f>
        <v>0</v>
      </c>
      <c r="P562">
        <f>100*Raw_counts!P486/31694</f>
        <v>0.10096548242569571</v>
      </c>
      <c r="Q562">
        <f>100*Raw_counts!Q486/18022</f>
        <v>0</v>
      </c>
      <c r="R562">
        <f t="shared" si="8"/>
        <v>0.10096548242569571</v>
      </c>
      <c r="S562" t="s">
        <v>18</v>
      </c>
      <c r="T562" t="s">
        <v>19</v>
      </c>
      <c r="U562" t="s">
        <v>251</v>
      </c>
      <c r="V562" t="s">
        <v>906</v>
      </c>
      <c r="W562" t="s">
        <v>102</v>
      </c>
      <c r="X562">
        <v>100</v>
      </c>
      <c r="Y562">
        <v>100</v>
      </c>
      <c r="Z562">
        <v>100</v>
      </c>
      <c r="AA562">
        <v>100</v>
      </c>
      <c r="AB562">
        <v>99</v>
      </c>
      <c r="AC562">
        <v>70</v>
      </c>
      <c r="AD562">
        <v>69</v>
      </c>
    </row>
    <row r="563" spans="1:30">
      <c r="A563">
        <v>505</v>
      </c>
      <c r="B563" t="s">
        <v>927</v>
      </c>
      <c r="C563">
        <f>100*Raw_counts!C506/25794</f>
        <v>0</v>
      </c>
      <c r="D563">
        <f>100*Raw_counts!D506/31879</f>
        <v>3.4505473822892811E-2</v>
      </c>
      <c r="E563">
        <f>100*Raw_counts!E506/63592</f>
        <v>0</v>
      </c>
      <c r="F563">
        <f>100*Raw_counts!F506/29682</f>
        <v>0</v>
      </c>
      <c r="G563">
        <f>100*Raw_counts!G506/22137</f>
        <v>4.0655915435695897E-2</v>
      </c>
      <c r="H563">
        <f>100*Raw_counts!H506/28341</f>
        <v>0</v>
      </c>
      <c r="I563">
        <f>100*Raw_counts!I506/32722</f>
        <v>0</v>
      </c>
      <c r="J563">
        <f>100*Raw_counts!J506/27792</f>
        <v>0.10074841681059298</v>
      </c>
      <c r="K563">
        <f>100*Raw_counts!K506/42577</f>
        <v>0</v>
      </c>
      <c r="L563">
        <f>100*Raw_counts!L506/30146</f>
        <v>0</v>
      </c>
      <c r="M563">
        <f>100*Raw_counts!M506/17272</f>
        <v>0</v>
      </c>
      <c r="N563">
        <f>100*Raw_counts!N506/34788</f>
        <v>0</v>
      </c>
      <c r="O563">
        <f>100*Raw_counts!O506/34763</f>
        <v>0</v>
      </c>
      <c r="P563">
        <f>100*Raw_counts!P506/31694</f>
        <v>0</v>
      </c>
      <c r="Q563">
        <f>100*Raw_counts!Q506/18022</f>
        <v>0</v>
      </c>
      <c r="R563">
        <f t="shared" si="8"/>
        <v>0.10074841681059298</v>
      </c>
      <c r="S563" t="s">
        <v>265</v>
      </c>
      <c r="T563" t="s">
        <v>149</v>
      </c>
      <c r="U563" t="s">
        <v>399</v>
      </c>
      <c r="V563" t="s">
        <v>405</v>
      </c>
      <c r="W563" t="s">
        <v>928</v>
      </c>
      <c r="X563">
        <v>100</v>
      </c>
      <c r="Y563">
        <v>100</v>
      </c>
      <c r="Z563">
        <v>100</v>
      </c>
      <c r="AA563">
        <v>100</v>
      </c>
      <c r="AB563">
        <v>100</v>
      </c>
      <c r="AC563">
        <v>100</v>
      </c>
      <c r="AD563">
        <v>77</v>
      </c>
    </row>
    <row r="564" spans="1:30">
      <c r="A564">
        <v>503</v>
      </c>
      <c r="B564" t="s">
        <v>925</v>
      </c>
      <c r="C564">
        <f>100*Raw_counts!C504/25794</f>
        <v>0</v>
      </c>
      <c r="D564">
        <f>100*Raw_counts!D504/31879</f>
        <v>0.10037956021205183</v>
      </c>
      <c r="E564">
        <f>100*Raw_counts!E504/63592</f>
        <v>0</v>
      </c>
      <c r="F564">
        <f>100*Raw_counts!F504/29682</f>
        <v>0</v>
      </c>
      <c r="G564">
        <f>100*Raw_counts!G504/22137</f>
        <v>7.2277182996792699E-2</v>
      </c>
      <c r="H564">
        <f>100*Raw_counts!H504/28341</f>
        <v>0</v>
      </c>
      <c r="I564">
        <f>100*Raw_counts!I504/32722</f>
        <v>0</v>
      </c>
      <c r="J564">
        <f>100*Raw_counts!J504/27792</f>
        <v>0</v>
      </c>
      <c r="K564">
        <f>100*Raw_counts!K504/42577</f>
        <v>0</v>
      </c>
      <c r="L564">
        <f>100*Raw_counts!L504/30146</f>
        <v>0</v>
      </c>
      <c r="M564">
        <f>100*Raw_counts!M504/17272</f>
        <v>0</v>
      </c>
      <c r="N564">
        <f>100*Raw_counts!N504/34788</f>
        <v>0</v>
      </c>
      <c r="O564">
        <f>100*Raw_counts!O504/34763</f>
        <v>0</v>
      </c>
      <c r="P564">
        <f>100*Raw_counts!P504/31694</f>
        <v>0</v>
      </c>
      <c r="Q564">
        <f>100*Raw_counts!Q504/18022</f>
        <v>0</v>
      </c>
      <c r="R564">
        <f t="shared" si="8"/>
        <v>0.10037956021205183</v>
      </c>
      <c r="S564" t="s">
        <v>269</v>
      </c>
      <c r="T564" t="s">
        <v>270</v>
      </c>
      <c r="U564" t="s">
        <v>160</v>
      </c>
      <c r="V564" t="s">
        <v>161</v>
      </c>
      <c r="W564" t="s">
        <v>162</v>
      </c>
      <c r="X564">
        <v>100</v>
      </c>
      <c r="Y564">
        <v>100</v>
      </c>
      <c r="Z564">
        <v>100</v>
      </c>
      <c r="AA564">
        <v>100</v>
      </c>
      <c r="AB564">
        <v>100</v>
      </c>
      <c r="AC564">
        <v>100</v>
      </c>
      <c r="AD564">
        <v>99</v>
      </c>
    </row>
    <row r="565" spans="1:30">
      <c r="A565">
        <v>531</v>
      </c>
      <c r="B565" t="s">
        <v>958</v>
      </c>
      <c r="C565">
        <f>100*Raw_counts!C532/25794</f>
        <v>0</v>
      </c>
      <c r="D565">
        <f>100*Raw_counts!D532/31879</f>
        <v>0.10037956021205183</v>
      </c>
      <c r="E565">
        <f>100*Raw_counts!E532/63592</f>
        <v>0</v>
      </c>
      <c r="F565">
        <f>100*Raw_counts!F532/29682</f>
        <v>0</v>
      </c>
      <c r="G565">
        <f>100*Raw_counts!G532/22137</f>
        <v>0</v>
      </c>
      <c r="H565">
        <f>100*Raw_counts!H532/28341</f>
        <v>0</v>
      </c>
      <c r="I565">
        <f>100*Raw_counts!I532/32722</f>
        <v>0</v>
      </c>
      <c r="J565">
        <f>100*Raw_counts!J532/27792</f>
        <v>4.6776050662061024E-2</v>
      </c>
      <c r="K565">
        <f>100*Raw_counts!K532/42577</f>
        <v>0</v>
      </c>
      <c r="L565">
        <f>100*Raw_counts!L532/30146</f>
        <v>0</v>
      </c>
      <c r="M565">
        <f>100*Raw_counts!M532/17272</f>
        <v>0</v>
      </c>
      <c r="N565">
        <f>100*Raw_counts!N532/34788</f>
        <v>0</v>
      </c>
      <c r="O565">
        <f>100*Raw_counts!O532/34763</f>
        <v>0</v>
      </c>
      <c r="P565">
        <f>100*Raw_counts!P532/31694</f>
        <v>0</v>
      </c>
      <c r="Q565">
        <f>100*Raw_counts!Q532/18022</f>
        <v>0</v>
      </c>
      <c r="R565">
        <f t="shared" si="8"/>
        <v>0.10037956021205183</v>
      </c>
      <c r="S565" t="s">
        <v>241</v>
      </c>
      <c r="T565" t="s">
        <v>72</v>
      </c>
      <c r="U565" t="s">
        <v>73</v>
      </c>
      <c r="V565" t="s">
        <v>134</v>
      </c>
      <c r="W565" t="s">
        <v>135</v>
      </c>
      <c r="X565">
        <v>100</v>
      </c>
      <c r="Y565">
        <v>100</v>
      </c>
      <c r="Z565">
        <v>100</v>
      </c>
      <c r="AA565">
        <v>100</v>
      </c>
      <c r="AB565">
        <v>100</v>
      </c>
      <c r="AC565">
        <v>98</v>
      </c>
      <c r="AD565">
        <v>81</v>
      </c>
    </row>
    <row r="566" spans="1:30">
      <c r="A566">
        <v>570</v>
      </c>
      <c r="B566" t="s">
        <v>1006</v>
      </c>
      <c r="C566">
        <f>100*Raw_counts!C571/25794</f>
        <v>0</v>
      </c>
      <c r="D566">
        <f>100*Raw_counts!D571/31879</f>
        <v>0.10037956021205183</v>
      </c>
      <c r="E566">
        <f>100*Raw_counts!E571/63592</f>
        <v>0</v>
      </c>
      <c r="F566">
        <f>100*Raw_counts!F571/29682</f>
        <v>0</v>
      </c>
      <c r="G566">
        <f>100*Raw_counts!G571/22137</f>
        <v>3.613859149839635E-2</v>
      </c>
      <c r="H566">
        <f>100*Raw_counts!H571/28341</f>
        <v>0</v>
      </c>
      <c r="I566">
        <f>100*Raw_counts!I571/32722</f>
        <v>0</v>
      </c>
      <c r="J566">
        <f>100*Raw_counts!J571/27792</f>
        <v>0</v>
      </c>
      <c r="K566">
        <f>100*Raw_counts!K571/42577</f>
        <v>0</v>
      </c>
      <c r="L566">
        <f>100*Raw_counts!L571/30146</f>
        <v>0</v>
      </c>
      <c r="M566">
        <f>100*Raw_counts!M571/17272</f>
        <v>0</v>
      </c>
      <c r="N566">
        <f>100*Raw_counts!N571/34788</f>
        <v>0</v>
      </c>
      <c r="O566">
        <f>100*Raw_counts!O571/34763</f>
        <v>0</v>
      </c>
      <c r="P566">
        <f>100*Raw_counts!P571/31694</f>
        <v>0</v>
      </c>
      <c r="Q566">
        <f>100*Raw_counts!Q571/18022</f>
        <v>0</v>
      </c>
      <c r="R566">
        <f t="shared" si="8"/>
        <v>0.10037956021205183</v>
      </c>
      <c r="S566" t="s">
        <v>269</v>
      </c>
      <c r="T566" t="s">
        <v>270</v>
      </c>
      <c r="U566" t="s">
        <v>160</v>
      </c>
      <c r="V566" t="s">
        <v>161</v>
      </c>
      <c r="W566" t="s">
        <v>162</v>
      </c>
      <c r="X566">
        <v>100</v>
      </c>
      <c r="Y566">
        <v>100</v>
      </c>
      <c r="Z566">
        <v>100</v>
      </c>
      <c r="AA566">
        <v>100</v>
      </c>
      <c r="AB566">
        <v>100</v>
      </c>
      <c r="AC566">
        <v>100</v>
      </c>
      <c r="AD566">
        <v>95</v>
      </c>
    </row>
    <row r="567" spans="1:30">
      <c r="A567">
        <v>727</v>
      </c>
      <c r="B567" t="s">
        <v>1181</v>
      </c>
      <c r="C567">
        <f>100*Raw_counts!C728/25794</f>
        <v>0</v>
      </c>
      <c r="D567">
        <f>100*Raw_counts!D728/31879</f>
        <v>2.1958028796386336E-2</v>
      </c>
      <c r="E567">
        <f>100*Raw_counts!E728/63592</f>
        <v>0</v>
      </c>
      <c r="F567">
        <f>100*Raw_counts!F728/29682</f>
        <v>0</v>
      </c>
      <c r="G567">
        <f>100*Raw_counts!G728/22137</f>
        <v>0</v>
      </c>
      <c r="H567">
        <f>100*Raw_counts!H728/28341</f>
        <v>0</v>
      </c>
      <c r="I567">
        <f>100*Raw_counts!I728/32722</f>
        <v>0</v>
      </c>
      <c r="J567">
        <f>100*Raw_counts!J728/27792</f>
        <v>0</v>
      </c>
      <c r="K567">
        <f>100*Raw_counts!K728/42577</f>
        <v>0</v>
      </c>
      <c r="L567">
        <f>100*Raw_counts!L728/30146</f>
        <v>0</v>
      </c>
      <c r="M567">
        <f>100*Raw_counts!M728/17272</f>
        <v>0</v>
      </c>
      <c r="N567">
        <f>100*Raw_counts!N728/34788</f>
        <v>0</v>
      </c>
      <c r="O567">
        <f>100*Raw_counts!O728/34763</f>
        <v>0</v>
      </c>
      <c r="P567">
        <f>100*Raw_counts!P728/31694</f>
        <v>0</v>
      </c>
      <c r="Q567">
        <f>100*Raw_counts!Q728/18022</f>
        <v>9.9877926978137826E-2</v>
      </c>
      <c r="R567">
        <f t="shared" si="8"/>
        <v>9.9877926978137826E-2</v>
      </c>
      <c r="S567" t="s">
        <v>18</v>
      </c>
      <c r="T567" t="s">
        <v>19</v>
      </c>
      <c r="U567" t="s">
        <v>251</v>
      </c>
      <c r="V567" t="s">
        <v>906</v>
      </c>
      <c r="X567">
        <v>100</v>
      </c>
      <c r="Y567">
        <v>100</v>
      </c>
      <c r="Z567">
        <v>100</v>
      </c>
      <c r="AA567">
        <v>100</v>
      </c>
      <c r="AB567">
        <v>100</v>
      </c>
      <c r="AC567">
        <v>100</v>
      </c>
      <c r="AD567">
        <v>100</v>
      </c>
    </row>
    <row r="568" spans="1:30">
      <c r="A568">
        <v>371</v>
      </c>
      <c r="B568" t="s">
        <v>768</v>
      </c>
      <c r="C568">
        <f>100*Raw_counts!C372/25794</f>
        <v>0</v>
      </c>
      <c r="D568">
        <f>100*Raw_counts!D372/31879</f>
        <v>7.8421531415665491E-2</v>
      </c>
      <c r="E568">
        <f>100*Raw_counts!E372/63592</f>
        <v>0</v>
      </c>
      <c r="F568">
        <f>100*Raw_counts!F372/29682</f>
        <v>0</v>
      </c>
      <c r="G568">
        <f>100*Raw_counts!G372/22137</f>
        <v>9.9381126620589968E-2</v>
      </c>
      <c r="H568">
        <f>100*Raw_counts!H372/28341</f>
        <v>0</v>
      </c>
      <c r="I568">
        <f>100*Raw_counts!I372/32722</f>
        <v>0</v>
      </c>
      <c r="J568">
        <f>100*Raw_counts!J372/27792</f>
        <v>8.6355785837651119E-2</v>
      </c>
      <c r="K568">
        <f>100*Raw_counts!K372/42577</f>
        <v>0</v>
      </c>
      <c r="L568">
        <f>100*Raw_counts!L372/30146</f>
        <v>0</v>
      </c>
      <c r="M568">
        <f>100*Raw_counts!M372/17272</f>
        <v>7.5266327003242248E-2</v>
      </c>
      <c r="N568">
        <f>100*Raw_counts!N372/34788</f>
        <v>2.0121881108428195E-2</v>
      </c>
      <c r="O568">
        <f>100*Raw_counts!O372/34763</f>
        <v>0</v>
      </c>
      <c r="P568">
        <f>100*Raw_counts!P372/31694</f>
        <v>0</v>
      </c>
      <c r="Q568">
        <f>100*Raw_counts!Q372/18022</f>
        <v>0</v>
      </c>
      <c r="R568">
        <f t="shared" si="8"/>
        <v>9.9381126620589968E-2</v>
      </c>
      <c r="S568" t="s">
        <v>241</v>
      </c>
      <c r="T568" t="s">
        <v>72</v>
      </c>
      <c r="U568" t="s">
        <v>73</v>
      </c>
      <c r="V568" t="s">
        <v>134</v>
      </c>
      <c r="W568" t="s">
        <v>135</v>
      </c>
      <c r="X568">
        <v>100</v>
      </c>
      <c r="Y568">
        <v>100</v>
      </c>
      <c r="Z568">
        <v>100</v>
      </c>
      <c r="AA568">
        <v>100</v>
      </c>
      <c r="AB568">
        <v>100</v>
      </c>
      <c r="AC568">
        <v>100</v>
      </c>
      <c r="AD568">
        <v>100</v>
      </c>
    </row>
    <row r="569" spans="1:30">
      <c r="A569">
        <v>547</v>
      </c>
      <c r="B569" t="s">
        <v>981</v>
      </c>
      <c r="C569">
        <f>100*Raw_counts!C548/25794</f>
        <v>0</v>
      </c>
      <c r="D569">
        <f>100*Raw_counts!D548/31879</f>
        <v>6.5874086389159009E-2</v>
      </c>
      <c r="E569">
        <f>100*Raw_counts!E548/63592</f>
        <v>0</v>
      </c>
      <c r="F569">
        <f>100*Raw_counts!F548/29682</f>
        <v>0</v>
      </c>
      <c r="G569">
        <f>100*Raw_counts!G548/22137</f>
        <v>9.9381126620589968E-2</v>
      </c>
      <c r="H569">
        <f>100*Raw_counts!H548/28341</f>
        <v>0</v>
      </c>
      <c r="I569">
        <f>100*Raw_counts!I548/32722</f>
        <v>0</v>
      </c>
      <c r="J569">
        <f>100*Raw_counts!J548/27792</f>
        <v>0</v>
      </c>
      <c r="K569">
        <f>100*Raw_counts!K548/42577</f>
        <v>0</v>
      </c>
      <c r="L569">
        <f>100*Raw_counts!L548/30146</f>
        <v>0</v>
      </c>
      <c r="M569">
        <f>100*Raw_counts!M548/17272</f>
        <v>0</v>
      </c>
      <c r="N569">
        <f>100*Raw_counts!N548/34788</f>
        <v>0</v>
      </c>
      <c r="O569">
        <f>100*Raw_counts!O548/34763</f>
        <v>0</v>
      </c>
      <c r="P569">
        <f>100*Raw_counts!P548/31694</f>
        <v>0</v>
      </c>
      <c r="Q569">
        <f>100*Raw_counts!Q548/18022</f>
        <v>0</v>
      </c>
      <c r="R569">
        <f t="shared" si="8"/>
        <v>9.9381126620589968E-2</v>
      </c>
      <c r="S569" t="s">
        <v>269</v>
      </c>
      <c r="T569" t="s">
        <v>270</v>
      </c>
      <c r="U569" t="s">
        <v>160</v>
      </c>
      <c r="V569" t="s">
        <v>161</v>
      </c>
      <c r="W569" t="s">
        <v>162</v>
      </c>
      <c r="X569">
        <v>100</v>
      </c>
      <c r="Y569">
        <v>100</v>
      </c>
      <c r="Z569">
        <v>100</v>
      </c>
      <c r="AA569">
        <v>100</v>
      </c>
      <c r="AB569">
        <v>97</v>
      </c>
      <c r="AC569">
        <v>62</v>
      </c>
      <c r="AD569">
        <v>8</v>
      </c>
    </row>
    <row r="570" spans="1:30">
      <c r="A570">
        <v>778</v>
      </c>
      <c r="B570" t="s">
        <v>1237</v>
      </c>
      <c r="C570">
        <f>100*Raw_counts!C779/25794</f>
        <v>0</v>
      </c>
      <c r="D570">
        <f>100*Raw_counts!D779/31879</f>
        <v>0</v>
      </c>
      <c r="E570">
        <f>100*Raw_counts!E779/63592</f>
        <v>0</v>
      </c>
      <c r="F570">
        <f>100*Raw_counts!F779/29682</f>
        <v>0</v>
      </c>
      <c r="G570">
        <f>100*Raw_counts!G779/22137</f>
        <v>9.9381126620589968E-2</v>
      </c>
      <c r="H570">
        <f>100*Raw_counts!H779/28341</f>
        <v>0</v>
      </c>
      <c r="I570">
        <f>100*Raw_counts!I779/32722</f>
        <v>0</v>
      </c>
      <c r="J570">
        <f>100*Raw_counts!J779/27792</f>
        <v>0</v>
      </c>
      <c r="K570">
        <f>100*Raw_counts!K779/42577</f>
        <v>0</v>
      </c>
      <c r="L570">
        <f>100*Raw_counts!L779/30146</f>
        <v>0</v>
      </c>
      <c r="M570">
        <f>100*Raw_counts!M779/17272</f>
        <v>0</v>
      </c>
      <c r="N570">
        <f>100*Raw_counts!N779/34788</f>
        <v>0</v>
      </c>
      <c r="O570">
        <f>100*Raw_counts!O779/34763</f>
        <v>0</v>
      </c>
      <c r="P570">
        <f>100*Raw_counts!P779/31694</f>
        <v>0</v>
      </c>
      <c r="Q570">
        <f>100*Raw_counts!Q779/18022</f>
        <v>0</v>
      </c>
      <c r="R570">
        <f t="shared" si="8"/>
        <v>9.9381126620589968E-2</v>
      </c>
      <c r="S570" t="s">
        <v>18</v>
      </c>
      <c r="T570" t="s">
        <v>19</v>
      </c>
      <c r="U570" t="s">
        <v>259</v>
      </c>
      <c r="V570" t="s">
        <v>449</v>
      </c>
      <c r="W570" t="s">
        <v>450</v>
      </c>
      <c r="X570">
        <v>100</v>
      </c>
      <c r="Y570">
        <v>100</v>
      </c>
      <c r="Z570">
        <v>100</v>
      </c>
      <c r="AA570">
        <v>100</v>
      </c>
      <c r="AB570">
        <v>100</v>
      </c>
      <c r="AC570">
        <v>100</v>
      </c>
      <c r="AD570">
        <v>100</v>
      </c>
    </row>
    <row r="571" spans="1:30">
      <c r="A571">
        <v>477</v>
      </c>
      <c r="B571" t="s">
        <v>897</v>
      </c>
      <c r="C571">
        <f>100*Raw_counts!C478/25794</f>
        <v>0</v>
      </c>
      <c r="D571">
        <f>100*Raw_counts!D478/31879</f>
        <v>6.9010947645785622E-2</v>
      </c>
      <c r="E571">
        <f>100*Raw_counts!E478/63592</f>
        <v>0</v>
      </c>
      <c r="F571">
        <f>100*Raw_counts!F478/29682</f>
        <v>0</v>
      </c>
      <c r="G571">
        <f>100*Raw_counts!G478/22137</f>
        <v>7.6794506934092246E-2</v>
      </c>
      <c r="H571">
        <f>100*Raw_counts!H478/28341</f>
        <v>0</v>
      </c>
      <c r="I571">
        <f>100*Raw_counts!I478/32722</f>
        <v>0</v>
      </c>
      <c r="J571">
        <f>100*Raw_counts!J478/27792</f>
        <v>0</v>
      </c>
      <c r="K571">
        <f>100*Raw_counts!K478/42577</f>
        <v>0</v>
      </c>
      <c r="L571">
        <f>100*Raw_counts!L478/30146</f>
        <v>0</v>
      </c>
      <c r="M571">
        <f>100*Raw_counts!M478/17272</f>
        <v>9.8425196850393706E-2</v>
      </c>
      <c r="N571">
        <f>100*Raw_counts!N478/34788</f>
        <v>0</v>
      </c>
      <c r="O571">
        <f>100*Raw_counts!O478/34763</f>
        <v>0</v>
      </c>
      <c r="P571">
        <f>100*Raw_counts!P478/31694</f>
        <v>0</v>
      </c>
      <c r="Q571">
        <f>100*Raw_counts!Q478/18022</f>
        <v>0</v>
      </c>
      <c r="R571">
        <f t="shared" si="8"/>
        <v>9.8425196850393706E-2</v>
      </c>
      <c r="S571" t="s">
        <v>269</v>
      </c>
      <c r="T571" t="s">
        <v>270</v>
      </c>
      <c r="U571" t="s">
        <v>160</v>
      </c>
      <c r="V571" t="s">
        <v>161</v>
      </c>
      <c r="W571" t="s">
        <v>162</v>
      </c>
      <c r="X571">
        <v>100</v>
      </c>
      <c r="Y571">
        <v>100</v>
      </c>
      <c r="Z571">
        <v>100</v>
      </c>
      <c r="AA571">
        <v>100</v>
      </c>
      <c r="AB571">
        <v>100</v>
      </c>
      <c r="AC571">
        <v>100</v>
      </c>
      <c r="AD571">
        <v>98</v>
      </c>
    </row>
    <row r="572" spans="1:30">
      <c r="A572">
        <v>548</v>
      </c>
      <c r="B572" t="s">
        <v>982</v>
      </c>
      <c r="C572">
        <f>100*Raw_counts!C549/25794</f>
        <v>0</v>
      </c>
      <c r="D572">
        <f>100*Raw_counts!D549/31879</f>
        <v>2.5094890053012957E-2</v>
      </c>
      <c r="E572">
        <f>100*Raw_counts!E549/63592</f>
        <v>0</v>
      </c>
      <c r="F572">
        <f>100*Raw_counts!F549/29682</f>
        <v>0</v>
      </c>
      <c r="G572">
        <f>100*Raw_counts!G549/22137</f>
        <v>2.7103943623797262E-2</v>
      </c>
      <c r="H572">
        <f>100*Raw_counts!H549/28341</f>
        <v>0</v>
      </c>
      <c r="I572">
        <f>100*Raw_counts!I549/32722</f>
        <v>0</v>
      </c>
      <c r="J572">
        <f>100*Raw_counts!J549/27792</f>
        <v>2.158894645941278E-2</v>
      </c>
      <c r="K572">
        <f>100*Raw_counts!K549/42577</f>
        <v>0</v>
      </c>
      <c r="L572">
        <f>100*Raw_counts!L549/30146</f>
        <v>0</v>
      </c>
      <c r="M572">
        <f>100*Raw_counts!M549/17272</f>
        <v>9.8425196850393706E-2</v>
      </c>
      <c r="N572">
        <f>100*Raw_counts!N549/34788</f>
        <v>1.7247326664367024E-2</v>
      </c>
      <c r="O572">
        <f>100*Raw_counts!O549/34763</f>
        <v>0</v>
      </c>
      <c r="P572">
        <f>100*Raw_counts!P549/31694</f>
        <v>0</v>
      </c>
      <c r="Q572">
        <f>100*Raw_counts!Q549/18022</f>
        <v>0</v>
      </c>
      <c r="R572">
        <f t="shared" si="8"/>
        <v>9.8425196850393706E-2</v>
      </c>
      <c r="S572" t="s">
        <v>376</v>
      </c>
      <c r="T572" t="s">
        <v>382</v>
      </c>
      <c r="X572">
        <v>100</v>
      </c>
      <c r="Y572">
        <v>100</v>
      </c>
      <c r="Z572">
        <v>100</v>
      </c>
      <c r="AA572">
        <v>100</v>
      </c>
      <c r="AB572">
        <v>100</v>
      </c>
      <c r="AC572">
        <v>100</v>
      </c>
      <c r="AD572">
        <v>100</v>
      </c>
    </row>
    <row r="573" spans="1:30">
      <c r="A573">
        <v>626</v>
      </c>
      <c r="B573" t="s">
        <v>1066</v>
      </c>
      <c r="C573">
        <f>100*Raw_counts!C627/25794</f>
        <v>0</v>
      </c>
      <c r="D573">
        <f>100*Raw_counts!D627/31879</f>
        <v>0</v>
      </c>
      <c r="E573">
        <f>100*Raw_counts!E627/63592</f>
        <v>0</v>
      </c>
      <c r="F573">
        <f>100*Raw_counts!F627/29682</f>
        <v>0</v>
      </c>
      <c r="G573">
        <f>100*Raw_counts!G627/22137</f>
        <v>0</v>
      </c>
      <c r="H573">
        <f>100*Raw_counts!H627/28341</f>
        <v>0</v>
      </c>
      <c r="I573">
        <f>100*Raw_counts!I627/32722</f>
        <v>0</v>
      </c>
      <c r="J573">
        <f>100*Raw_counts!J627/27792</f>
        <v>0</v>
      </c>
      <c r="K573">
        <f>100*Raw_counts!K627/42577</f>
        <v>0</v>
      </c>
      <c r="L573">
        <f>100*Raw_counts!L627/30146</f>
        <v>0</v>
      </c>
      <c r="M573">
        <f>100*Raw_counts!M627/17272</f>
        <v>9.8425196850393706E-2</v>
      </c>
      <c r="N573">
        <f>100*Raw_counts!N627/34788</f>
        <v>1.1498217776244683E-2</v>
      </c>
      <c r="O573">
        <f>100*Raw_counts!O627/34763</f>
        <v>0</v>
      </c>
      <c r="P573">
        <f>100*Raw_counts!P627/31694</f>
        <v>4.4172398561241874E-2</v>
      </c>
      <c r="Q573">
        <f>100*Raw_counts!Q627/18022</f>
        <v>0</v>
      </c>
      <c r="R573">
        <f t="shared" si="8"/>
        <v>9.8425196850393706E-2</v>
      </c>
      <c r="S573" t="s">
        <v>18</v>
      </c>
      <c r="T573" t="s">
        <v>1067</v>
      </c>
      <c r="U573" t="s">
        <v>1068</v>
      </c>
      <c r="V573" t="s">
        <v>1069</v>
      </c>
      <c r="X573">
        <v>100</v>
      </c>
      <c r="Y573">
        <v>100</v>
      </c>
      <c r="Z573">
        <v>100</v>
      </c>
      <c r="AA573">
        <v>100</v>
      </c>
      <c r="AB573">
        <v>100</v>
      </c>
      <c r="AC573">
        <v>100</v>
      </c>
      <c r="AD573">
        <v>100</v>
      </c>
    </row>
    <row r="574" spans="1:30">
      <c r="A574">
        <v>659</v>
      </c>
      <c r="B574" t="s">
        <v>1102</v>
      </c>
      <c r="C574">
        <f>100*Raw_counts!C660/25794</f>
        <v>0</v>
      </c>
      <c r="D574">
        <f>100*Raw_counts!D660/31879</f>
        <v>9.72426989554252E-2</v>
      </c>
      <c r="E574">
        <f>100*Raw_counts!E660/63592</f>
        <v>0</v>
      </c>
      <c r="F574">
        <f>100*Raw_counts!F660/29682</f>
        <v>0</v>
      </c>
      <c r="G574">
        <f>100*Raw_counts!G660/22137</f>
        <v>0</v>
      </c>
      <c r="H574">
        <f>100*Raw_counts!H660/28341</f>
        <v>0</v>
      </c>
      <c r="I574">
        <f>100*Raw_counts!I660/32722</f>
        <v>0</v>
      </c>
      <c r="J574">
        <f>100*Raw_counts!J660/27792</f>
        <v>0</v>
      </c>
      <c r="K574">
        <f>100*Raw_counts!K660/42577</f>
        <v>0</v>
      </c>
      <c r="L574">
        <f>100*Raw_counts!L660/30146</f>
        <v>0</v>
      </c>
      <c r="M574">
        <f>100*Raw_counts!M660/17272</f>
        <v>0</v>
      </c>
      <c r="N574">
        <f>100*Raw_counts!N660/34788</f>
        <v>0</v>
      </c>
      <c r="O574">
        <f>100*Raw_counts!O660/34763</f>
        <v>0</v>
      </c>
      <c r="P574">
        <f>100*Raw_counts!P660/31694</f>
        <v>0</v>
      </c>
      <c r="Q574">
        <f>100*Raw_counts!Q660/18022</f>
        <v>0</v>
      </c>
      <c r="R574">
        <f t="shared" si="8"/>
        <v>9.72426989554252E-2</v>
      </c>
      <c r="S574" t="s">
        <v>18</v>
      </c>
      <c r="T574" t="s">
        <v>1067</v>
      </c>
      <c r="U574" t="s">
        <v>1068</v>
      </c>
      <c r="V574" t="s">
        <v>168</v>
      </c>
      <c r="X574">
        <v>100</v>
      </c>
      <c r="Y574">
        <v>100</v>
      </c>
      <c r="Z574">
        <v>100</v>
      </c>
      <c r="AA574">
        <v>100</v>
      </c>
      <c r="AB574">
        <v>100</v>
      </c>
      <c r="AC574">
        <v>100</v>
      </c>
      <c r="AD574">
        <v>100</v>
      </c>
    </row>
    <row r="575" spans="1:30">
      <c r="A575">
        <v>708</v>
      </c>
      <c r="B575" t="s">
        <v>1155</v>
      </c>
      <c r="C575">
        <f>100*Raw_counts!C709/25794</f>
        <v>0</v>
      </c>
      <c r="D575">
        <f>100*Raw_counts!D709/31879</f>
        <v>0</v>
      </c>
      <c r="E575">
        <f>100*Raw_counts!E709/63592</f>
        <v>0</v>
      </c>
      <c r="F575">
        <f>100*Raw_counts!F709/29682</f>
        <v>0</v>
      </c>
      <c r="G575">
        <f>100*Raw_counts!G709/22137</f>
        <v>0</v>
      </c>
      <c r="H575">
        <f>100*Raw_counts!H709/28341</f>
        <v>0</v>
      </c>
      <c r="I575">
        <f>100*Raw_counts!I709/32722</f>
        <v>0</v>
      </c>
      <c r="J575">
        <f>100*Raw_counts!J709/27792</f>
        <v>9.7150259067357511E-2</v>
      </c>
      <c r="K575">
        <f>100*Raw_counts!K709/42577</f>
        <v>0</v>
      </c>
      <c r="L575">
        <f>100*Raw_counts!L709/30146</f>
        <v>0</v>
      </c>
      <c r="M575">
        <f>100*Raw_counts!M709/17272</f>
        <v>0</v>
      </c>
      <c r="N575">
        <f>100*Raw_counts!N709/34788</f>
        <v>0</v>
      </c>
      <c r="O575">
        <f>100*Raw_counts!O709/34763</f>
        <v>0</v>
      </c>
      <c r="P575">
        <f>100*Raw_counts!P709/31694</f>
        <v>0</v>
      </c>
      <c r="Q575">
        <f>100*Raw_counts!Q709/18022</f>
        <v>0</v>
      </c>
      <c r="R575">
        <f t="shared" si="8"/>
        <v>9.7150259067357511E-2</v>
      </c>
      <c r="S575" t="s">
        <v>376</v>
      </c>
      <c r="T575" t="s">
        <v>382</v>
      </c>
      <c r="X575">
        <v>100</v>
      </c>
      <c r="Y575">
        <v>100</v>
      </c>
      <c r="Z575">
        <v>100</v>
      </c>
      <c r="AA575">
        <v>100</v>
      </c>
      <c r="AB575">
        <v>100</v>
      </c>
      <c r="AC575">
        <v>100</v>
      </c>
      <c r="AD575">
        <v>100</v>
      </c>
    </row>
    <row r="576" spans="1:30">
      <c r="A576">
        <v>688</v>
      </c>
      <c r="B576" t="s">
        <v>1135</v>
      </c>
      <c r="C576">
        <f>100*Raw_counts!C689/25794</f>
        <v>0</v>
      </c>
      <c r="D576">
        <f>100*Raw_counts!D689/31879</f>
        <v>0</v>
      </c>
      <c r="E576">
        <f>100*Raw_counts!E689/63592</f>
        <v>0</v>
      </c>
      <c r="F576">
        <f>100*Raw_counts!F689/29682</f>
        <v>0</v>
      </c>
      <c r="G576">
        <f>100*Raw_counts!G689/22137</f>
        <v>0</v>
      </c>
      <c r="H576">
        <f>100*Raw_counts!H689/28341</f>
        <v>0</v>
      </c>
      <c r="I576">
        <f>100*Raw_counts!I689/32722</f>
        <v>0</v>
      </c>
      <c r="J576">
        <f>100*Raw_counts!J689/27792</f>
        <v>0</v>
      </c>
      <c r="K576">
        <f>100*Raw_counts!K689/42577</f>
        <v>0</v>
      </c>
      <c r="L576">
        <f>100*Raw_counts!L689/30146</f>
        <v>9.619850063026604E-2</v>
      </c>
      <c r="M576">
        <f>100*Raw_counts!M689/17272</f>
        <v>0</v>
      </c>
      <c r="N576">
        <f>100*Raw_counts!N689/34788</f>
        <v>0</v>
      </c>
      <c r="O576">
        <f>100*Raw_counts!O689/34763</f>
        <v>0</v>
      </c>
      <c r="P576">
        <f>100*Raw_counts!P689/31694</f>
        <v>0</v>
      </c>
      <c r="Q576">
        <f>100*Raw_counts!Q689/18022</f>
        <v>0</v>
      </c>
      <c r="R576">
        <f t="shared" si="8"/>
        <v>9.619850063026604E-2</v>
      </c>
      <c r="S576" t="s">
        <v>18</v>
      </c>
      <c r="T576" t="s">
        <v>19</v>
      </c>
      <c r="U576" t="s">
        <v>259</v>
      </c>
      <c r="V576" t="s">
        <v>57</v>
      </c>
      <c r="X576">
        <v>100</v>
      </c>
      <c r="Y576">
        <v>100</v>
      </c>
      <c r="Z576">
        <v>100</v>
      </c>
      <c r="AA576">
        <v>100</v>
      </c>
      <c r="AB576">
        <v>100</v>
      </c>
      <c r="AC576">
        <v>95</v>
      </c>
      <c r="AD576">
        <v>95</v>
      </c>
    </row>
    <row r="577" spans="1:30">
      <c r="A577">
        <v>385</v>
      </c>
      <c r="B577" t="s">
        <v>784</v>
      </c>
      <c r="C577">
        <f>100*Raw_counts!C386/25794</f>
        <v>0</v>
      </c>
      <c r="D577">
        <f>100*Raw_counts!D386/31879</f>
        <v>2.1958028796386336E-2</v>
      </c>
      <c r="E577">
        <f>100*Raw_counts!E386/63592</f>
        <v>0</v>
      </c>
      <c r="F577">
        <f>100*Raw_counts!F386/29682</f>
        <v>0</v>
      </c>
      <c r="G577">
        <f>100*Raw_counts!G386/22137</f>
        <v>9.4863802683290421E-2</v>
      </c>
      <c r="H577">
        <f>100*Raw_counts!H386/28341</f>
        <v>0</v>
      </c>
      <c r="I577">
        <f>100*Raw_counts!I386/32722</f>
        <v>0</v>
      </c>
      <c r="J577">
        <f>100*Raw_counts!J386/27792</f>
        <v>5.0374208405296488E-2</v>
      </c>
      <c r="K577">
        <f>100*Raw_counts!K386/42577</f>
        <v>0</v>
      </c>
      <c r="L577">
        <f>100*Raw_counts!L386/30146</f>
        <v>3.3171896769057255E-2</v>
      </c>
      <c r="M577">
        <f>100*Raw_counts!M386/17272</f>
        <v>4.0528022232515053E-2</v>
      </c>
      <c r="N577">
        <f>100*Raw_counts!N386/34788</f>
        <v>2.0121881108428195E-2</v>
      </c>
      <c r="O577">
        <f>100*Raw_counts!O386/34763</f>
        <v>0</v>
      </c>
      <c r="P577">
        <f>100*Raw_counts!P386/31694</f>
        <v>5.994825519025683E-2</v>
      </c>
      <c r="Q577">
        <f>100*Raw_counts!Q386/18022</f>
        <v>0</v>
      </c>
      <c r="R577">
        <f t="shared" si="8"/>
        <v>9.4863802683290421E-2</v>
      </c>
      <c r="S577" t="s">
        <v>18</v>
      </c>
      <c r="T577" t="s">
        <v>19</v>
      </c>
      <c r="U577" t="s">
        <v>259</v>
      </c>
      <c r="V577" t="s">
        <v>57</v>
      </c>
      <c r="W577" t="s">
        <v>174</v>
      </c>
      <c r="X577">
        <v>100</v>
      </c>
      <c r="Y577">
        <v>100</v>
      </c>
      <c r="Z577">
        <v>100</v>
      </c>
      <c r="AA577">
        <v>100</v>
      </c>
      <c r="AB577">
        <v>92</v>
      </c>
      <c r="AC577">
        <v>91</v>
      </c>
      <c r="AD577">
        <v>90</v>
      </c>
    </row>
    <row r="578" spans="1:30">
      <c r="A578">
        <v>556</v>
      </c>
      <c r="B578" t="s">
        <v>990</v>
      </c>
      <c r="C578">
        <f>100*Raw_counts!C557/25794</f>
        <v>0</v>
      </c>
      <c r="D578">
        <f>100*Raw_counts!D557/31879</f>
        <v>0</v>
      </c>
      <c r="E578">
        <f>100*Raw_counts!E557/63592</f>
        <v>0</v>
      </c>
      <c r="F578">
        <f>100*Raw_counts!F557/29682</f>
        <v>4.716663297621454E-2</v>
      </c>
      <c r="G578">
        <f>100*Raw_counts!G557/22137</f>
        <v>9.4863802683290421E-2</v>
      </c>
      <c r="H578">
        <f>100*Raw_counts!H557/28341</f>
        <v>2.4699199040259693E-2</v>
      </c>
      <c r="I578">
        <f>100*Raw_counts!I557/32722</f>
        <v>0</v>
      </c>
      <c r="J578">
        <f>100*Raw_counts!J557/27792</f>
        <v>0</v>
      </c>
      <c r="K578">
        <f>100*Raw_counts!K557/42577</f>
        <v>0</v>
      </c>
      <c r="L578">
        <f>100*Raw_counts!L557/30146</f>
        <v>0</v>
      </c>
      <c r="M578">
        <f>100*Raw_counts!M557/17272</f>
        <v>0</v>
      </c>
      <c r="N578">
        <f>100*Raw_counts!N557/34788</f>
        <v>0</v>
      </c>
      <c r="O578">
        <f>100*Raw_counts!O557/34763</f>
        <v>0</v>
      </c>
      <c r="P578">
        <f>100*Raw_counts!P557/31694</f>
        <v>0</v>
      </c>
      <c r="Q578">
        <f>100*Raw_counts!Q557/18022</f>
        <v>0</v>
      </c>
      <c r="R578">
        <f t="shared" ref="R578:R641" si="9">MAX(C578:Q578)</f>
        <v>9.4863802683290421E-2</v>
      </c>
      <c r="S578" t="s">
        <v>18</v>
      </c>
      <c r="T578" t="s">
        <v>19</v>
      </c>
      <c r="U578" t="s">
        <v>748</v>
      </c>
      <c r="X578">
        <v>100</v>
      </c>
      <c r="Y578">
        <v>100</v>
      </c>
      <c r="Z578">
        <v>100</v>
      </c>
      <c r="AA578">
        <v>100</v>
      </c>
      <c r="AB578">
        <v>100</v>
      </c>
      <c r="AC578">
        <v>100</v>
      </c>
      <c r="AD578">
        <v>100</v>
      </c>
    </row>
    <row r="579" spans="1:30">
      <c r="A579">
        <v>623</v>
      </c>
      <c r="B579" t="s">
        <v>1063</v>
      </c>
      <c r="C579">
        <f>100*Raw_counts!C624/25794</f>
        <v>0</v>
      </c>
      <c r="D579">
        <f>100*Raw_counts!D624/31879</f>
        <v>0</v>
      </c>
      <c r="E579">
        <f>100*Raw_counts!E624/63592</f>
        <v>0</v>
      </c>
      <c r="F579">
        <f>100*Raw_counts!F624/29682</f>
        <v>0</v>
      </c>
      <c r="G579">
        <f>100*Raw_counts!G624/22137</f>
        <v>9.4863802683290421E-2</v>
      </c>
      <c r="H579">
        <f>100*Raw_counts!H624/28341</f>
        <v>0</v>
      </c>
      <c r="I579">
        <f>100*Raw_counts!I624/32722</f>
        <v>9.1681437564941019E-3</v>
      </c>
      <c r="J579">
        <f>100*Raw_counts!J624/27792</f>
        <v>3.9579735175590096E-2</v>
      </c>
      <c r="K579">
        <f>100*Raw_counts!K624/42577</f>
        <v>0</v>
      </c>
      <c r="L579">
        <f>100*Raw_counts!L624/30146</f>
        <v>0</v>
      </c>
      <c r="M579">
        <f>100*Raw_counts!M624/17272</f>
        <v>0</v>
      </c>
      <c r="N579">
        <f>100*Raw_counts!N624/34788</f>
        <v>0</v>
      </c>
      <c r="O579">
        <f>100*Raw_counts!O624/34763</f>
        <v>0</v>
      </c>
      <c r="P579">
        <f>100*Raw_counts!P624/31694</f>
        <v>0</v>
      </c>
      <c r="Q579">
        <f>100*Raw_counts!Q624/18022</f>
        <v>0</v>
      </c>
      <c r="R579">
        <f t="shared" si="9"/>
        <v>9.4863802683290421E-2</v>
      </c>
      <c r="S579" t="s">
        <v>8</v>
      </c>
      <c r="T579" t="s">
        <v>9</v>
      </c>
      <c r="U579" t="s">
        <v>47</v>
      </c>
      <c r="V579" t="s">
        <v>169</v>
      </c>
      <c r="W579" t="s">
        <v>859</v>
      </c>
      <c r="X579">
        <v>100</v>
      </c>
      <c r="Y579">
        <v>100</v>
      </c>
      <c r="Z579">
        <v>100</v>
      </c>
      <c r="AA579">
        <v>100</v>
      </c>
      <c r="AB579">
        <v>100</v>
      </c>
      <c r="AC579">
        <v>100</v>
      </c>
      <c r="AD579">
        <v>100</v>
      </c>
    </row>
    <row r="580" spans="1:30">
      <c r="A580">
        <v>641</v>
      </c>
      <c r="B580" t="s">
        <v>1084</v>
      </c>
      <c r="C580">
        <f>100*Raw_counts!C642/25794</f>
        <v>0</v>
      </c>
      <c r="D580">
        <f>100*Raw_counts!D642/31879</f>
        <v>2.5094890053012957E-2</v>
      </c>
      <c r="E580">
        <f>100*Raw_counts!E642/63592</f>
        <v>0</v>
      </c>
      <c r="F580">
        <f>100*Raw_counts!F642/29682</f>
        <v>0</v>
      </c>
      <c r="G580">
        <f>100*Raw_counts!G642/22137</f>
        <v>9.4863802683290421E-2</v>
      </c>
      <c r="H580">
        <f>100*Raw_counts!H642/28341</f>
        <v>0</v>
      </c>
      <c r="I580">
        <f>100*Raw_counts!I642/32722</f>
        <v>0</v>
      </c>
      <c r="J580">
        <f>100*Raw_counts!J642/27792</f>
        <v>1.4392630972941854E-2</v>
      </c>
      <c r="K580">
        <f>100*Raw_counts!K642/42577</f>
        <v>0</v>
      </c>
      <c r="L580">
        <f>100*Raw_counts!L642/30146</f>
        <v>0</v>
      </c>
      <c r="M580">
        <f>100*Raw_counts!M642/17272</f>
        <v>0</v>
      </c>
      <c r="N580">
        <f>100*Raw_counts!N642/34788</f>
        <v>0</v>
      </c>
      <c r="O580">
        <f>100*Raw_counts!O642/34763</f>
        <v>0</v>
      </c>
      <c r="P580">
        <f>100*Raw_counts!P642/31694</f>
        <v>0</v>
      </c>
      <c r="Q580">
        <f>100*Raw_counts!Q642/18022</f>
        <v>0</v>
      </c>
      <c r="R580">
        <f t="shared" si="9"/>
        <v>9.4863802683290421E-2</v>
      </c>
      <c r="S580" t="s">
        <v>18</v>
      </c>
      <c r="T580" t="s">
        <v>19</v>
      </c>
      <c r="U580" t="s">
        <v>283</v>
      </c>
      <c r="V580" t="s">
        <v>284</v>
      </c>
      <c r="W580" t="s">
        <v>285</v>
      </c>
      <c r="X580">
        <v>100</v>
      </c>
      <c r="Y580">
        <v>100</v>
      </c>
      <c r="Z580">
        <v>99</v>
      </c>
      <c r="AA580">
        <v>98</v>
      </c>
      <c r="AB580">
        <v>98</v>
      </c>
      <c r="AC580">
        <v>98</v>
      </c>
      <c r="AD580">
        <v>98</v>
      </c>
    </row>
    <row r="581" spans="1:30">
      <c r="A581">
        <v>803</v>
      </c>
      <c r="B581" t="s">
        <v>1263</v>
      </c>
      <c r="C581">
        <f>100*Raw_counts!C804/25794</f>
        <v>0</v>
      </c>
      <c r="D581">
        <f>100*Raw_counts!D804/31879</f>
        <v>0</v>
      </c>
      <c r="E581">
        <f>100*Raw_counts!E804/63592</f>
        <v>0</v>
      </c>
      <c r="F581">
        <f>100*Raw_counts!F804/29682</f>
        <v>0</v>
      </c>
      <c r="G581">
        <f>100*Raw_counts!G804/22137</f>
        <v>9.4863802683290421E-2</v>
      </c>
      <c r="H581">
        <f>100*Raw_counts!H804/28341</f>
        <v>0</v>
      </c>
      <c r="I581">
        <f>100*Raw_counts!I804/32722</f>
        <v>0</v>
      </c>
      <c r="J581">
        <f>100*Raw_counts!J804/27792</f>
        <v>0</v>
      </c>
      <c r="K581">
        <f>100*Raw_counts!K804/42577</f>
        <v>0</v>
      </c>
      <c r="L581">
        <f>100*Raw_counts!L804/30146</f>
        <v>0</v>
      </c>
      <c r="M581">
        <f>100*Raw_counts!M804/17272</f>
        <v>0</v>
      </c>
      <c r="N581">
        <f>100*Raw_counts!N804/34788</f>
        <v>0</v>
      </c>
      <c r="O581">
        <f>100*Raw_counts!O804/34763</f>
        <v>0</v>
      </c>
      <c r="P581">
        <f>100*Raw_counts!P804/31694</f>
        <v>0</v>
      </c>
      <c r="Q581">
        <f>100*Raw_counts!Q804/18022</f>
        <v>0</v>
      </c>
      <c r="R581">
        <f t="shared" si="9"/>
        <v>9.4863802683290421E-2</v>
      </c>
      <c r="S581" t="s">
        <v>18</v>
      </c>
      <c r="T581" t="s">
        <v>19</v>
      </c>
      <c r="U581" t="s">
        <v>748</v>
      </c>
      <c r="X581">
        <v>100</v>
      </c>
      <c r="Y581">
        <v>100</v>
      </c>
      <c r="Z581">
        <v>100</v>
      </c>
      <c r="AA581">
        <v>100</v>
      </c>
      <c r="AB581">
        <v>100</v>
      </c>
      <c r="AC581">
        <v>100</v>
      </c>
      <c r="AD581">
        <v>100</v>
      </c>
    </row>
    <row r="582" spans="1:30">
      <c r="A582">
        <v>804</v>
      </c>
      <c r="B582" t="s">
        <v>1264</v>
      </c>
      <c r="C582">
        <f>100*Raw_counts!C805/25794</f>
        <v>0</v>
      </c>
      <c r="D582">
        <f>100*Raw_counts!D805/31879</f>
        <v>0</v>
      </c>
      <c r="E582">
        <f>100*Raw_counts!E805/63592</f>
        <v>0</v>
      </c>
      <c r="F582">
        <f>100*Raw_counts!F805/29682</f>
        <v>0</v>
      </c>
      <c r="G582">
        <f>100*Raw_counts!G805/22137</f>
        <v>9.4863802683290421E-2</v>
      </c>
      <c r="H582">
        <f>100*Raw_counts!H805/28341</f>
        <v>0</v>
      </c>
      <c r="I582">
        <f>100*Raw_counts!I805/32722</f>
        <v>0</v>
      </c>
      <c r="J582">
        <f>100*Raw_counts!J805/27792</f>
        <v>0</v>
      </c>
      <c r="K582">
        <f>100*Raw_counts!K805/42577</f>
        <v>0</v>
      </c>
      <c r="L582">
        <f>100*Raw_counts!L805/30146</f>
        <v>0</v>
      </c>
      <c r="M582">
        <f>100*Raw_counts!M805/17272</f>
        <v>0</v>
      </c>
      <c r="N582">
        <f>100*Raw_counts!N805/34788</f>
        <v>0</v>
      </c>
      <c r="O582">
        <f>100*Raw_counts!O805/34763</f>
        <v>0</v>
      </c>
      <c r="P582">
        <f>100*Raw_counts!P805/31694</f>
        <v>0</v>
      </c>
      <c r="Q582">
        <f>100*Raw_counts!Q805/18022</f>
        <v>0</v>
      </c>
      <c r="R582">
        <f t="shared" si="9"/>
        <v>9.4863802683290421E-2</v>
      </c>
      <c r="S582" t="s">
        <v>241</v>
      </c>
      <c r="T582" t="s">
        <v>72</v>
      </c>
      <c r="U582" t="s">
        <v>73</v>
      </c>
      <c r="V582" t="s">
        <v>321</v>
      </c>
      <c r="W582" t="s">
        <v>156</v>
      </c>
      <c r="X582">
        <v>100</v>
      </c>
      <c r="Y582">
        <v>100</v>
      </c>
      <c r="Z582">
        <v>100</v>
      </c>
      <c r="AA582">
        <v>100</v>
      </c>
      <c r="AB582">
        <v>82</v>
      </c>
      <c r="AC582">
        <v>62</v>
      </c>
      <c r="AD582">
        <v>47</v>
      </c>
    </row>
    <row r="583" spans="1:30">
      <c r="A583">
        <v>805</v>
      </c>
      <c r="B583" t="s">
        <v>1265</v>
      </c>
      <c r="C583">
        <f>100*Raw_counts!C806/25794</f>
        <v>0</v>
      </c>
      <c r="D583">
        <f>100*Raw_counts!D806/31879</f>
        <v>0</v>
      </c>
      <c r="E583">
        <f>100*Raw_counts!E806/63592</f>
        <v>0</v>
      </c>
      <c r="F583">
        <f>100*Raw_counts!F806/29682</f>
        <v>0</v>
      </c>
      <c r="G583">
        <f>100*Raw_counts!G806/22137</f>
        <v>9.4863802683290421E-2</v>
      </c>
      <c r="H583">
        <f>100*Raw_counts!H806/28341</f>
        <v>0</v>
      </c>
      <c r="I583">
        <f>100*Raw_counts!I806/32722</f>
        <v>0</v>
      </c>
      <c r="J583">
        <f>100*Raw_counts!J806/27792</f>
        <v>0</v>
      </c>
      <c r="K583">
        <f>100*Raw_counts!K806/42577</f>
        <v>0</v>
      </c>
      <c r="L583">
        <f>100*Raw_counts!L806/30146</f>
        <v>0</v>
      </c>
      <c r="M583">
        <f>100*Raw_counts!M806/17272</f>
        <v>0</v>
      </c>
      <c r="N583">
        <f>100*Raw_counts!N806/34788</f>
        <v>0</v>
      </c>
      <c r="O583">
        <f>100*Raw_counts!O806/34763</f>
        <v>0</v>
      </c>
      <c r="P583">
        <f>100*Raw_counts!P806/31694</f>
        <v>0</v>
      </c>
      <c r="Q583">
        <f>100*Raw_counts!Q806/18022</f>
        <v>0</v>
      </c>
      <c r="R583">
        <f t="shared" si="9"/>
        <v>9.4863802683290421E-2</v>
      </c>
      <c r="S583" t="s">
        <v>18</v>
      </c>
      <c r="T583" t="s">
        <v>19</v>
      </c>
      <c r="U583" t="s">
        <v>259</v>
      </c>
      <c r="V583" t="s">
        <v>771</v>
      </c>
      <c r="X583">
        <v>100</v>
      </c>
      <c r="Y583">
        <v>100</v>
      </c>
      <c r="Z583">
        <v>100</v>
      </c>
      <c r="AA583">
        <v>100</v>
      </c>
      <c r="AB583">
        <v>88</v>
      </c>
      <c r="AC583">
        <v>88</v>
      </c>
      <c r="AD583">
        <v>88</v>
      </c>
    </row>
    <row r="584" spans="1:30">
      <c r="A584">
        <v>917</v>
      </c>
      <c r="B584" t="s">
        <v>1381</v>
      </c>
      <c r="C584">
        <f>100*Raw_counts!C918/25794</f>
        <v>0</v>
      </c>
      <c r="D584">
        <f>100*Raw_counts!D918/31879</f>
        <v>0</v>
      </c>
      <c r="E584">
        <f>100*Raw_counts!E918/63592</f>
        <v>0</v>
      </c>
      <c r="F584">
        <f>100*Raw_counts!F918/29682</f>
        <v>0</v>
      </c>
      <c r="G584">
        <f>100*Raw_counts!G918/22137</f>
        <v>0</v>
      </c>
      <c r="H584">
        <f>100*Raw_counts!H918/28341</f>
        <v>0</v>
      </c>
      <c r="I584">
        <f>100*Raw_counts!I918/32722</f>
        <v>0</v>
      </c>
      <c r="J584">
        <f>100*Raw_counts!J918/27792</f>
        <v>0</v>
      </c>
      <c r="K584">
        <f>100*Raw_counts!K918/42577</f>
        <v>0</v>
      </c>
      <c r="L584">
        <f>100*Raw_counts!L918/30146</f>
        <v>0</v>
      </c>
      <c r="M584">
        <f>100*Raw_counts!M918/17272</f>
        <v>0</v>
      </c>
      <c r="N584">
        <f>100*Raw_counts!N918/34788</f>
        <v>0</v>
      </c>
      <c r="O584">
        <f>100*Raw_counts!O918/34763</f>
        <v>0</v>
      </c>
      <c r="P584">
        <f>100*Raw_counts!P918/31694</f>
        <v>0</v>
      </c>
      <c r="Q584">
        <f>100*Raw_counts!Q918/18022</f>
        <v>9.4329153257130177E-2</v>
      </c>
      <c r="R584">
        <f t="shared" si="9"/>
        <v>9.4329153257130177E-2</v>
      </c>
      <c r="S584" t="s">
        <v>8</v>
      </c>
      <c r="T584" t="s">
        <v>9</v>
      </c>
      <c r="U584" t="s">
        <v>50</v>
      </c>
      <c r="V584" t="s">
        <v>51</v>
      </c>
      <c r="W584" t="s">
        <v>153</v>
      </c>
      <c r="X584">
        <v>100</v>
      </c>
      <c r="Y584">
        <v>100</v>
      </c>
      <c r="Z584">
        <v>100</v>
      </c>
      <c r="AA584">
        <v>100</v>
      </c>
      <c r="AB584">
        <v>100</v>
      </c>
      <c r="AC584">
        <v>99</v>
      </c>
      <c r="AD584">
        <v>93</v>
      </c>
    </row>
    <row r="585" spans="1:30">
      <c r="A585">
        <v>468</v>
      </c>
      <c r="B585" t="s">
        <v>880</v>
      </c>
      <c r="C585">
        <f>100*Raw_counts!C469/25794</f>
        <v>0</v>
      </c>
      <c r="D585">
        <f>100*Raw_counts!D469/31879</f>
        <v>9.4105837698798586E-2</v>
      </c>
      <c r="E585">
        <f>100*Raw_counts!E469/63592</f>
        <v>0</v>
      </c>
      <c r="F585">
        <f>100*Raw_counts!F469/29682</f>
        <v>0</v>
      </c>
      <c r="G585">
        <f>100*Raw_counts!G469/22137</f>
        <v>7.2277182996792699E-2</v>
      </c>
      <c r="H585">
        <f>100*Raw_counts!H469/28341</f>
        <v>0</v>
      </c>
      <c r="I585">
        <f>100*Raw_counts!I469/32722</f>
        <v>0</v>
      </c>
      <c r="J585">
        <f>100*Raw_counts!J469/27792</f>
        <v>5.0374208405296488E-2</v>
      </c>
      <c r="K585">
        <f>100*Raw_counts!K469/42577</f>
        <v>0</v>
      </c>
      <c r="L585">
        <f>100*Raw_counts!L469/30146</f>
        <v>0</v>
      </c>
      <c r="M585">
        <f>100*Raw_counts!M469/17272</f>
        <v>0</v>
      </c>
      <c r="N585">
        <f>100*Raw_counts!N469/34788</f>
        <v>0</v>
      </c>
      <c r="O585">
        <f>100*Raw_counts!O469/34763</f>
        <v>0</v>
      </c>
      <c r="P585">
        <f>100*Raw_counts!P469/31694</f>
        <v>0</v>
      </c>
      <c r="Q585">
        <f>100*Raw_counts!Q469/18022</f>
        <v>0</v>
      </c>
      <c r="R585">
        <f t="shared" si="9"/>
        <v>9.4105837698798586E-2</v>
      </c>
      <c r="S585" t="s">
        <v>376</v>
      </c>
      <c r="T585" t="s">
        <v>382</v>
      </c>
      <c r="X585">
        <v>100</v>
      </c>
      <c r="Y585">
        <v>100</v>
      </c>
      <c r="Z585">
        <v>100</v>
      </c>
      <c r="AA585">
        <v>100</v>
      </c>
      <c r="AB585">
        <v>100</v>
      </c>
      <c r="AC585">
        <v>100</v>
      </c>
      <c r="AD585">
        <v>100</v>
      </c>
    </row>
    <row r="586" spans="1:30">
      <c r="A586">
        <v>571</v>
      </c>
      <c r="B586" t="s">
        <v>1007</v>
      </c>
      <c r="C586">
        <f>100*Raw_counts!C572/25794</f>
        <v>0</v>
      </c>
      <c r="D586">
        <f>100*Raw_counts!D572/31879</f>
        <v>9.4105837698798586E-2</v>
      </c>
      <c r="E586">
        <f>100*Raw_counts!E572/63592</f>
        <v>0</v>
      </c>
      <c r="F586">
        <f>100*Raw_counts!F572/29682</f>
        <v>0</v>
      </c>
      <c r="G586">
        <f>100*Raw_counts!G572/22137</f>
        <v>0</v>
      </c>
      <c r="H586">
        <f>100*Raw_counts!H572/28341</f>
        <v>0</v>
      </c>
      <c r="I586">
        <f>100*Raw_counts!I572/32722</f>
        <v>0</v>
      </c>
      <c r="J586">
        <f>100*Raw_counts!J572/27792</f>
        <v>3.5981577432354632E-2</v>
      </c>
      <c r="K586">
        <f>100*Raw_counts!K572/42577</f>
        <v>0</v>
      </c>
      <c r="L586">
        <f>100*Raw_counts!L572/30146</f>
        <v>0</v>
      </c>
      <c r="M586">
        <f>100*Raw_counts!M572/17272</f>
        <v>0</v>
      </c>
      <c r="N586">
        <f>100*Raw_counts!N572/34788</f>
        <v>0</v>
      </c>
      <c r="O586">
        <f>100*Raw_counts!O572/34763</f>
        <v>0</v>
      </c>
      <c r="P586">
        <f>100*Raw_counts!P572/31694</f>
        <v>0</v>
      </c>
      <c r="Q586">
        <f>100*Raw_counts!Q572/18022</f>
        <v>0</v>
      </c>
      <c r="R586">
        <f t="shared" si="9"/>
        <v>9.4105837698798586E-2</v>
      </c>
      <c r="S586" t="s">
        <v>269</v>
      </c>
      <c r="T586" t="s">
        <v>270</v>
      </c>
      <c r="U586" t="s">
        <v>160</v>
      </c>
      <c r="V586" t="s">
        <v>161</v>
      </c>
      <c r="W586" t="s">
        <v>162</v>
      </c>
      <c r="X586">
        <v>100</v>
      </c>
      <c r="Y586">
        <v>100</v>
      </c>
      <c r="Z586">
        <v>100</v>
      </c>
      <c r="AA586">
        <v>100</v>
      </c>
      <c r="AB586">
        <v>99</v>
      </c>
      <c r="AC586">
        <v>97</v>
      </c>
      <c r="AD586">
        <v>96</v>
      </c>
    </row>
    <row r="587" spans="1:30">
      <c r="A587">
        <v>668</v>
      </c>
      <c r="B587" t="s">
        <v>1111</v>
      </c>
      <c r="C587">
        <f>100*Raw_counts!C669/25794</f>
        <v>0</v>
      </c>
      <c r="D587">
        <f>100*Raw_counts!D669/31879</f>
        <v>9.4105837698798586E-2</v>
      </c>
      <c r="E587">
        <f>100*Raw_counts!E669/63592</f>
        <v>0</v>
      </c>
      <c r="F587">
        <f>100*Raw_counts!F669/29682</f>
        <v>0</v>
      </c>
      <c r="G587">
        <f>100*Raw_counts!G669/22137</f>
        <v>0</v>
      </c>
      <c r="H587">
        <f>100*Raw_counts!H669/28341</f>
        <v>0</v>
      </c>
      <c r="I587">
        <f>100*Raw_counts!I669/32722</f>
        <v>0</v>
      </c>
      <c r="J587">
        <f>100*Raw_counts!J669/27792</f>
        <v>0</v>
      </c>
      <c r="K587">
        <f>100*Raw_counts!K669/42577</f>
        <v>0</v>
      </c>
      <c r="L587">
        <f>100*Raw_counts!L669/30146</f>
        <v>0</v>
      </c>
      <c r="M587">
        <f>100*Raw_counts!M669/17272</f>
        <v>0</v>
      </c>
      <c r="N587">
        <f>100*Raw_counts!N669/34788</f>
        <v>0</v>
      </c>
      <c r="O587">
        <f>100*Raw_counts!O669/34763</f>
        <v>0</v>
      </c>
      <c r="P587">
        <f>100*Raw_counts!P669/31694</f>
        <v>0</v>
      </c>
      <c r="Q587">
        <f>100*Raw_counts!Q669/18022</f>
        <v>0</v>
      </c>
      <c r="R587">
        <f t="shared" si="9"/>
        <v>9.4105837698798586E-2</v>
      </c>
      <c r="S587" t="s">
        <v>241</v>
      </c>
      <c r="T587" t="s">
        <v>72</v>
      </c>
      <c r="U587" t="s">
        <v>73</v>
      </c>
      <c r="V587" t="s">
        <v>77</v>
      </c>
      <c r="W587" t="s">
        <v>98</v>
      </c>
      <c r="X587">
        <v>100</v>
      </c>
      <c r="Y587">
        <v>100</v>
      </c>
      <c r="Z587">
        <v>100</v>
      </c>
      <c r="AA587">
        <v>100</v>
      </c>
      <c r="AB587">
        <v>99</v>
      </c>
      <c r="AC587">
        <v>99</v>
      </c>
      <c r="AD587">
        <v>98</v>
      </c>
    </row>
    <row r="588" spans="1:30">
      <c r="A588">
        <v>669</v>
      </c>
      <c r="B588" t="s">
        <v>1112</v>
      </c>
      <c r="C588">
        <f>100*Raw_counts!C670/25794</f>
        <v>0</v>
      </c>
      <c r="D588">
        <f>100*Raw_counts!D670/31879</f>
        <v>9.4105837698798586E-2</v>
      </c>
      <c r="E588">
        <f>100*Raw_counts!E670/63592</f>
        <v>0</v>
      </c>
      <c r="F588">
        <f>100*Raw_counts!F670/29682</f>
        <v>0</v>
      </c>
      <c r="G588">
        <f>100*Raw_counts!G670/22137</f>
        <v>0</v>
      </c>
      <c r="H588">
        <f>100*Raw_counts!H670/28341</f>
        <v>0</v>
      </c>
      <c r="I588">
        <f>100*Raw_counts!I670/32722</f>
        <v>0</v>
      </c>
      <c r="J588">
        <f>100*Raw_counts!J670/27792</f>
        <v>0</v>
      </c>
      <c r="K588">
        <f>100*Raw_counts!K670/42577</f>
        <v>0</v>
      </c>
      <c r="L588">
        <f>100*Raw_counts!L670/30146</f>
        <v>0</v>
      </c>
      <c r="M588">
        <f>100*Raw_counts!M670/17272</f>
        <v>0</v>
      </c>
      <c r="N588">
        <f>100*Raw_counts!N670/34788</f>
        <v>0</v>
      </c>
      <c r="O588">
        <f>100*Raw_counts!O670/34763</f>
        <v>0</v>
      </c>
      <c r="P588">
        <f>100*Raw_counts!P670/31694</f>
        <v>0</v>
      </c>
      <c r="Q588">
        <f>100*Raw_counts!Q670/18022</f>
        <v>0</v>
      </c>
      <c r="R588">
        <f t="shared" si="9"/>
        <v>9.4105837698798586E-2</v>
      </c>
      <c r="S588" t="s">
        <v>18</v>
      </c>
      <c r="T588" t="s">
        <v>19</v>
      </c>
      <c r="U588" t="s">
        <v>370</v>
      </c>
      <c r="X588">
        <v>100</v>
      </c>
      <c r="Y588">
        <v>100</v>
      </c>
      <c r="Z588">
        <v>95</v>
      </c>
      <c r="AA588">
        <v>87</v>
      </c>
      <c r="AB588">
        <v>87</v>
      </c>
      <c r="AC588">
        <v>87</v>
      </c>
      <c r="AD588">
        <v>87</v>
      </c>
    </row>
    <row r="589" spans="1:30">
      <c r="A589">
        <v>495</v>
      </c>
      <c r="B589" t="s">
        <v>916</v>
      </c>
      <c r="C589">
        <f>100*Raw_counts!C496/25794</f>
        <v>0</v>
      </c>
      <c r="D589">
        <f>100*Raw_counts!D496/31879</f>
        <v>0</v>
      </c>
      <c r="E589">
        <f>100*Raw_counts!E496/63592</f>
        <v>0</v>
      </c>
      <c r="F589">
        <f>100*Raw_counts!F496/29682</f>
        <v>0</v>
      </c>
      <c r="G589">
        <f>100*Raw_counts!G496/22137</f>
        <v>0</v>
      </c>
      <c r="H589">
        <f>100*Raw_counts!H496/28341</f>
        <v>0</v>
      </c>
      <c r="I589">
        <f>100*Raw_counts!I496/32722</f>
        <v>0</v>
      </c>
      <c r="J589">
        <f>100*Raw_counts!J496/27792</f>
        <v>3.9579735175590096E-2</v>
      </c>
      <c r="K589">
        <f>100*Raw_counts!K496/42577</f>
        <v>9.3947436409328983E-2</v>
      </c>
      <c r="L589">
        <f>100*Raw_counts!L496/30146</f>
        <v>0</v>
      </c>
      <c r="M589">
        <f>100*Raw_counts!M496/17272</f>
        <v>0</v>
      </c>
      <c r="N589">
        <f>100*Raw_counts!N496/34788</f>
        <v>0</v>
      </c>
      <c r="O589">
        <f>100*Raw_counts!O496/34763</f>
        <v>0</v>
      </c>
      <c r="P589">
        <f>100*Raw_counts!P496/31694</f>
        <v>0</v>
      </c>
      <c r="Q589">
        <f>100*Raw_counts!Q496/18022</f>
        <v>0</v>
      </c>
      <c r="R589">
        <f t="shared" si="9"/>
        <v>9.3947436409328983E-2</v>
      </c>
      <c r="S589" t="s">
        <v>18</v>
      </c>
      <c r="T589" t="s">
        <v>35</v>
      </c>
      <c r="U589" t="s">
        <v>36</v>
      </c>
      <c r="V589" t="s">
        <v>42</v>
      </c>
      <c r="W589" t="s">
        <v>43</v>
      </c>
      <c r="X589">
        <v>100</v>
      </c>
      <c r="Y589">
        <v>100</v>
      </c>
      <c r="Z589">
        <v>100</v>
      </c>
      <c r="AA589">
        <v>100</v>
      </c>
      <c r="AB589">
        <v>100</v>
      </c>
      <c r="AC589">
        <v>100</v>
      </c>
      <c r="AD589">
        <v>58</v>
      </c>
    </row>
    <row r="590" spans="1:30">
      <c r="A590">
        <v>466</v>
      </c>
      <c r="B590" t="s">
        <v>877</v>
      </c>
      <c r="C590">
        <f>100*Raw_counts!C467/25794</f>
        <v>0</v>
      </c>
      <c r="D590">
        <f>100*Raw_counts!D467/31879</f>
        <v>8.4695253928918718E-2</v>
      </c>
      <c r="E590">
        <f>100*Raw_counts!E467/63592</f>
        <v>0</v>
      </c>
      <c r="F590">
        <f>100*Raw_counts!F467/29682</f>
        <v>0</v>
      </c>
      <c r="G590">
        <f>100*Raw_counts!G467/22137</f>
        <v>0</v>
      </c>
      <c r="H590">
        <f>100*Raw_counts!H467/28341</f>
        <v>0</v>
      </c>
      <c r="I590">
        <f>100*Raw_counts!I467/32722</f>
        <v>1.5280239594156836E-2</v>
      </c>
      <c r="J590">
        <f>100*Raw_counts!J467/27792</f>
        <v>9.3552101324122047E-2</v>
      </c>
      <c r="K590">
        <f>100*Raw_counts!K467/42577</f>
        <v>7.0460577306996732E-3</v>
      </c>
      <c r="L590">
        <f>100*Raw_counts!L467/30146</f>
        <v>0</v>
      </c>
      <c r="M590">
        <f>100*Raw_counts!M467/17272</f>
        <v>0</v>
      </c>
      <c r="N590">
        <f>100*Raw_counts!N467/34788</f>
        <v>0</v>
      </c>
      <c r="O590">
        <f>100*Raw_counts!O467/34763</f>
        <v>0</v>
      </c>
      <c r="P590">
        <f>100*Raw_counts!P467/31694</f>
        <v>0</v>
      </c>
      <c r="Q590">
        <f>100*Raw_counts!Q467/18022</f>
        <v>0</v>
      </c>
      <c r="R590">
        <f t="shared" si="9"/>
        <v>9.3552101324122047E-2</v>
      </c>
      <c r="S590" t="s">
        <v>265</v>
      </c>
      <c r="T590" t="s">
        <v>208</v>
      </c>
      <c r="U590" t="s">
        <v>209</v>
      </c>
      <c r="V590" t="s">
        <v>878</v>
      </c>
      <c r="X590">
        <v>100</v>
      </c>
      <c r="Y590">
        <v>100</v>
      </c>
      <c r="Z590">
        <v>100</v>
      </c>
      <c r="AA590">
        <v>100</v>
      </c>
      <c r="AB590">
        <v>100</v>
      </c>
      <c r="AC590">
        <v>100</v>
      </c>
      <c r="AD590">
        <v>100</v>
      </c>
    </row>
    <row r="591" spans="1:30">
      <c r="A591">
        <v>653</v>
      </c>
      <c r="B591" t="s">
        <v>1096</v>
      </c>
      <c r="C591">
        <f>100*Raw_counts!C654/25794</f>
        <v>0</v>
      </c>
      <c r="D591">
        <f>100*Raw_counts!D654/31879</f>
        <v>0</v>
      </c>
      <c r="E591">
        <f>100*Raw_counts!E654/63592</f>
        <v>0</v>
      </c>
      <c r="F591">
        <f>100*Raw_counts!F654/29682</f>
        <v>0</v>
      </c>
      <c r="G591">
        <f>100*Raw_counts!G654/22137</f>
        <v>0</v>
      </c>
      <c r="H591">
        <f>100*Raw_counts!H654/28341</f>
        <v>0</v>
      </c>
      <c r="I591">
        <f>100*Raw_counts!I654/32722</f>
        <v>1.8336287512988204E-2</v>
      </c>
      <c r="J591">
        <f>100*Raw_counts!J654/27792</f>
        <v>9.3552101324122047E-2</v>
      </c>
      <c r="K591">
        <f>100*Raw_counts!K654/42577</f>
        <v>0</v>
      </c>
      <c r="L591">
        <f>100*Raw_counts!L654/30146</f>
        <v>0</v>
      </c>
      <c r="M591">
        <f>100*Raw_counts!M654/17272</f>
        <v>0</v>
      </c>
      <c r="N591">
        <f>100*Raw_counts!N654/34788</f>
        <v>0</v>
      </c>
      <c r="O591">
        <f>100*Raw_counts!O654/34763</f>
        <v>0</v>
      </c>
      <c r="P591">
        <f>100*Raw_counts!P654/31694</f>
        <v>0</v>
      </c>
      <c r="Q591">
        <f>100*Raw_counts!Q654/18022</f>
        <v>0</v>
      </c>
      <c r="R591">
        <f t="shared" si="9"/>
        <v>9.3552101324122047E-2</v>
      </c>
      <c r="S591" t="s">
        <v>241</v>
      </c>
      <c r="T591" t="s">
        <v>72</v>
      </c>
      <c r="U591" t="s">
        <v>73</v>
      </c>
      <c r="V591" t="s">
        <v>121</v>
      </c>
      <c r="X591">
        <v>100</v>
      </c>
      <c r="Y591">
        <v>100</v>
      </c>
      <c r="Z591">
        <v>100</v>
      </c>
      <c r="AA591">
        <v>82</v>
      </c>
      <c r="AB591">
        <v>77</v>
      </c>
      <c r="AC591">
        <v>48</v>
      </c>
      <c r="AD591">
        <v>48</v>
      </c>
    </row>
    <row r="592" spans="1:30">
      <c r="A592">
        <v>719</v>
      </c>
      <c r="B592" t="s">
        <v>1171</v>
      </c>
      <c r="C592">
        <f>100*Raw_counts!C720/25794</f>
        <v>0</v>
      </c>
      <c r="D592">
        <f>100*Raw_counts!D720/31879</f>
        <v>0</v>
      </c>
      <c r="E592">
        <f>100*Raw_counts!E720/63592</f>
        <v>0</v>
      </c>
      <c r="F592">
        <f>100*Raw_counts!F720/29682</f>
        <v>0</v>
      </c>
      <c r="G592">
        <f>100*Raw_counts!G720/22137</f>
        <v>0</v>
      </c>
      <c r="H592">
        <f>100*Raw_counts!H720/28341</f>
        <v>0</v>
      </c>
      <c r="I592">
        <f>100*Raw_counts!I720/32722</f>
        <v>0</v>
      </c>
      <c r="J592">
        <f>100*Raw_counts!J720/27792</f>
        <v>9.3552101324122047E-2</v>
      </c>
      <c r="K592">
        <f>100*Raw_counts!K720/42577</f>
        <v>0</v>
      </c>
      <c r="L592">
        <f>100*Raw_counts!L720/30146</f>
        <v>0</v>
      </c>
      <c r="M592">
        <f>100*Raw_counts!M720/17272</f>
        <v>0</v>
      </c>
      <c r="N592">
        <f>100*Raw_counts!N720/34788</f>
        <v>0</v>
      </c>
      <c r="O592">
        <f>100*Raw_counts!O720/34763</f>
        <v>0</v>
      </c>
      <c r="P592">
        <f>100*Raw_counts!P720/31694</f>
        <v>0</v>
      </c>
      <c r="Q592">
        <f>100*Raw_counts!Q720/18022</f>
        <v>0</v>
      </c>
      <c r="R592">
        <f t="shared" si="9"/>
        <v>9.3552101324122047E-2</v>
      </c>
      <c r="S592" t="s">
        <v>8</v>
      </c>
      <c r="T592" t="s">
        <v>31</v>
      </c>
      <c r="X592">
        <v>100</v>
      </c>
      <c r="Y592">
        <v>99</v>
      </c>
      <c r="Z592">
        <v>98</v>
      </c>
      <c r="AA592">
        <v>29</v>
      </c>
      <c r="AB592">
        <v>29</v>
      </c>
      <c r="AC592">
        <v>29</v>
      </c>
      <c r="AD592">
        <v>28</v>
      </c>
    </row>
    <row r="593" spans="1:30">
      <c r="A593">
        <v>327</v>
      </c>
      <c r="B593" t="s">
        <v>710</v>
      </c>
      <c r="C593">
        <f>100*Raw_counts!C328/25794</f>
        <v>0</v>
      </c>
      <c r="D593">
        <f>100*Raw_counts!D328/31879</f>
        <v>9.0968976442171959E-2</v>
      </c>
      <c r="E593">
        <f>100*Raw_counts!E328/63592</f>
        <v>0</v>
      </c>
      <c r="F593">
        <f>100*Raw_counts!F328/29682</f>
        <v>0</v>
      </c>
      <c r="G593">
        <f>100*Raw_counts!G328/22137</f>
        <v>0</v>
      </c>
      <c r="H593">
        <f>100*Raw_counts!H328/28341</f>
        <v>0</v>
      </c>
      <c r="I593">
        <f>100*Raw_counts!I328/32722</f>
        <v>0</v>
      </c>
      <c r="J593">
        <f>100*Raw_counts!J328/27792</f>
        <v>0</v>
      </c>
      <c r="K593">
        <f>100*Raw_counts!K328/42577</f>
        <v>0</v>
      </c>
      <c r="L593">
        <f>100*Raw_counts!L328/30146</f>
        <v>7.2978172891925958E-2</v>
      </c>
      <c r="M593">
        <f>100*Raw_counts!M328/17272</f>
        <v>9.2635479388605835E-2</v>
      </c>
      <c r="N593">
        <f>100*Raw_counts!N328/34788</f>
        <v>8.9111187765896285E-2</v>
      </c>
      <c r="O593">
        <f>100*Raw_counts!O328/34763</f>
        <v>0</v>
      </c>
      <c r="P593">
        <f>100*Raw_counts!P328/31694</f>
        <v>2.2086199280620937E-2</v>
      </c>
      <c r="Q593">
        <f>100*Raw_counts!Q328/18022</f>
        <v>2.7743868605038288E-2</v>
      </c>
      <c r="R593">
        <f t="shared" si="9"/>
        <v>9.2635479388605835E-2</v>
      </c>
      <c r="S593" t="s">
        <v>18</v>
      </c>
      <c r="T593" t="s">
        <v>19</v>
      </c>
      <c r="U593" t="s">
        <v>259</v>
      </c>
      <c r="V593" t="s">
        <v>57</v>
      </c>
      <c r="X593">
        <v>100</v>
      </c>
      <c r="Y593">
        <v>100</v>
      </c>
      <c r="Z593">
        <v>100</v>
      </c>
      <c r="AA593">
        <v>100</v>
      </c>
      <c r="AB593">
        <v>100</v>
      </c>
      <c r="AC593">
        <v>69</v>
      </c>
      <c r="AD593">
        <v>69</v>
      </c>
    </row>
    <row r="594" spans="1:30">
      <c r="A594">
        <v>413</v>
      </c>
      <c r="B594" t="s">
        <v>815</v>
      </c>
      <c r="C594">
        <f>100*Raw_counts!C414/25794</f>
        <v>0</v>
      </c>
      <c r="D594">
        <f>100*Raw_counts!D414/31879</f>
        <v>0</v>
      </c>
      <c r="E594">
        <f>100*Raw_counts!E414/63592</f>
        <v>0</v>
      </c>
      <c r="F594">
        <f>100*Raw_counts!F414/29682</f>
        <v>0</v>
      </c>
      <c r="G594">
        <f>100*Raw_counts!G414/22137</f>
        <v>0</v>
      </c>
      <c r="H594">
        <f>100*Raw_counts!H414/28341</f>
        <v>0</v>
      </c>
      <c r="I594">
        <f>100*Raw_counts!I414/32722</f>
        <v>0</v>
      </c>
      <c r="J594">
        <f>100*Raw_counts!J414/27792</f>
        <v>0</v>
      </c>
      <c r="K594">
        <f>100*Raw_counts!K414/42577</f>
        <v>0</v>
      </c>
      <c r="L594">
        <f>100*Raw_counts!L414/30146</f>
        <v>7.9612552245737406E-2</v>
      </c>
      <c r="M594">
        <f>100*Raw_counts!M414/17272</f>
        <v>9.2635479388605835E-2</v>
      </c>
      <c r="N594">
        <f>100*Raw_counts!N414/34788</f>
        <v>8.9111187765896285E-2</v>
      </c>
      <c r="O594">
        <f>100*Raw_counts!O414/34763</f>
        <v>0</v>
      </c>
      <c r="P594">
        <f>100*Raw_counts!P414/31694</f>
        <v>1.2620685303211964E-2</v>
      </c>
      <c r="Q594">
        <f>100*Raw_counts!Q414/18022</f>
        <v>0</v>
      </c>
      <c r="R594">
        <f t="shared" si="9"/>
        <v>9.2635479388605835E-2</v>
      </c>
      <c r="S594" t="s">
        <v>241</v>
      </c>
      <c r="T594" t="s">
        <v>72</v>
      </c>
      <c r="U594" t="s">
        <v>73</v>
      </c>
      <c r="V594" t="s">
        <v>77</v>
      </c>
      <c r="X594">
        <v>100</v>
      </c>
      <c r="Y594">
        <v>100</v>
      </c>
      <c r="Z594">
        <v>100</v>
      </c>
      <c r="AA594">
        <v>100</v>
      </c>
      <c r="AB594">
        <v>96</v>
      </c>
      <c r="AC594">
        <v>47</v>
      </c>
      <c r="AD594">
        <v>47</v>
      </c>
    </row>
    <row r="595" spans="1:30">
      <c r="A595">
        <v>447</v>
      </c>
      <c r="B595" t="s">
        <v>854</v>
      </c>
      <c r="C595">
        <f>100*Raw_counts!C448/25794</f>
        <v>0</v>
      </c>
      <c r="D595">
        <f>100*Raw_counts!D448/31879</f>
        <v>9.4105837698798579E-3</v>
      </c>
      <c r="E595">
        <f>100*Raw_counts!E448/63592</f>
        <v>0</v>
      </c>
      <c r="F595">
        <f>100*Raw_counts!F448/29682</f>
        <v>0</v>
      </c>
      <c r="G595">
        <f>100*Raw_counts!G448/22137</f>
        <v>1.8069295749198175E-2</v>
      </c>
      <c r="H595">
        <f>100*Raw_counts!H448/28341</f>
        <v>0</v>
      </c>
      <c r="I595">
        <f>100*Raw_counts!I448/32722</f>
        <v>0</v>
      </c>
      <c r="J595">
        <f>100*Raw_counts!J448/27792</f>
        <v>4.6776050662061024E-2</v>
      </c>
      <c r="K595">
        <f>100*Raw_counts!K448/42577</f>
        <v>0</v>
      </c>
      <c r="L595">
        <f>100*Raw_counts!L448/30146</f>
        <v>0</v>
      </c>
      <c r="M595">
        <f>100*Raw_counts!M448/17272</f>
        <v>9.2635479388605835E-2</v>
      </c>
      <c r="N595">
        <f>100*Raw_counts!N448/34788</f>
        <v>0</v>
      </c>
      <c r="O595">
        <f>100*Raw_counts!O448/34763</f>
        <v>0</v>
      </c>
      <c r="P595">
        <f>100*Raw_counts!P448/31694</f>
        <v>9.1499968448286742E-2</v>
      </c>
      <c r="Q595">
        <f>100*Raw_counts!Q448/18022</f>
        <v>0</v>
      </c>
      <c r="R595">
        <f t="shared" si="9"/>
        <v>9.2635479388605835E-2</v>
      </c>
      <c r="S595" t="s">
        <v>275</v>
      </c>
      <c r="T595" t="s">
        <v>276</v>
      </c>
      <c r="U595" t="s">
        <v>277</v>
      </c>
      <c r="V595" t="s">
        <v>278</v>
      </c>
      <c r="W595" t="s">
        <v>279</v>
      </c>
      <c r="X595">
        <v>100</v>
      </c>
      <c r="Y595">
        <v>100</v>
      </c>
      <c r="Z595">
        <v>100</v>
      </c>
      <c r="AA595">
        <v>100</v>
      </c>
      <c r="AB595">
        <v>100</v>
      </c>
      <c r="AC595">
        <v>88</v>
      </c>
      <c r="AD595">
        <v>88</v>
      </c>
    </row>
    <row r="596" spans="1:30">
      <c r="A596">
        <v>473</v>
      </c>
      <c r="B596" t="s">
        <v>887</v>
      </c>
      <c r="C596">
        <f>100*Raw_counts!C474/25794</f>
        <v>0</v>
      </c>
      <c r="D596">
        <f>100*Raw_counts!D474/31879</f>
        <v>0</v>
      </c>
      <c r="E596">
        <f>100*Raw_counts!E474/63592</f>
        <v>0</v>
      </c>
      <c r="F596">
        <f>100*Raw_counts!F474/29682</f>
        <v>0</v>
      </c>
      <c r="G596">
        <f>100*Raw_counts!G474/22137</f>
        <v>0</v>
      </c>
      <c r="H596">
        <f>100*Raw_counts!H474/28341</f>
        <v>0</v>
      </c>
      <c r="I596">
        <f>100*Raw_counts!I474/32722</f>
        <v>0</v>
      </c>
      <c r="J596">
        <f>100*Raw_counts!J474/27792</f>
        <v>0</v>
      </c>
      <c r="K596">
        <f>100*Raw_counts!K474/42577</f>
        <v>0</v>
      </c>
      <c r="L596">
        <f>100*Raw_counts!L474/30146</f>
        <v>4.6440655476680158E-2</v>
      </c>
      <c r="M596">
        <f>100*Raw_counts!M474/17272</f>
        <v>9.2635479388605835E-2</v>
      </c>
      <c r="N596">
        <f>100*Raw_counts!N474/34788</f>
        <v>8.3362078877773943E-2</v>
      </c>
      <c r="O596">
        <f>100*Raw_counts!O474/34763</f>
        <v>0</v>
      </c>
      <c r="P596">
        <f>100*Raw_counts!P474/31694</f>
        <v>0</v>
      </c>
      <c r="Q596">
        <f>100*Raw_counts!Q474/18022</f>
        <v>0</v>
      </c>
      <c r="R596">
        <f t="shared" si="9"/>
        <v>9.2635479388605835E-2</v>
      </c>
      <c r="S596" t="s">
        <v>269</v>
      </c>
      <c r="T596" t="s">
        <v>661</v>
      </c>
      <c r="U596" t="s">
        <v>662</v>
      </c>
      <c r="V596" t="s">
        <v>147</v>
      </c>
      <c r="W596" t="s">
        <v>148</v>
      </c>
      <c r="X596">
        <v>100</v>
      </c>
      <c r="Y596">
        <v>100</v>
      </c>
      <c r="Z596">
        <v>100</v>
      </c>
      <c r="AA596">
        <v>100</v>
      </c>
      <c r="AB596">
        <v>100</v>
      </c>
      <c r="AC596">
        <v>81</v>
      </c>
      <c r="AD596">
        <v>53</v>
      </c>
    </row>
    <row r="597" spans="1:30">
      <c r="A597">
        <v>522</v>
      </c>
      <c r="B597" t="s">
        <v>948</v>
      </c>
      <c r="C597">
        <f>100*Raw_counts!C523/25794</f>
        <v>0</v>
      </c>
      <c r="D597">
        <f>100*Raw_counts!D523/31879</f>
        <v>0</v>
      </c>
      <c r="E597">
        <f>100*Raw_counts!E523/63592</f>
        <v>0</v>
      </c>
      <c r="F597">
        <f>100*Raw_counts!F523/29682</f>
        <v>0</v>
      </c>
      <c r="G597">
        <f>100*Raw_counts!G523/22137</f>
        <v>7.2277182996792699E-2</v>
      </c>
      <c r="H597">
        <f>100*Raw_counts!H523/28341</f>
        <v>0</v>
      </c>
      <c r="I597">
        <f>100*Raw_counts!I523/32722</f>
        <v>0</v>
      </c>
      <c r="J597">
        <f>100*Raw_counts!J523/27792</f>
        <v>0</v>
      </c>
      <c r="K597">
        <f>100*Raw_counts!K523/42577</f>
        <v>0</v>
      </c>
      <c r="L597">
        <f>100*Raw_counts!L523/30146</f>
        <v>0</v>
      </c>
      <c r="M597">
        <f>100*Raw_counts!M523/17272</f>
        <v>9.2635479388605835E-2</v>
      </c>
      <c r="N597">
        <f>100*Raw_counts!N523/34788</f>
        <v>0</v>
      </c>
      <c r="O597">
        <f>100*Raw_counts!O523/34763</f>
        <v>0</v>
      </c>
      <c r="P597">
        <f>100*Raw_counts!P523/31694</f>
        <v>4.4172398561241874E-2</v>
      </c>
      <c r="Q597">
        <f>100*Raw_counts!Q523/18022</f>
        <v>0</v>
      </c>
      <c r="R597">
        <f t="shared" si="9"/>
        <v>9.2635479388605835E-2</v>
      </c>
      <c r="S597" t="s">
        <v>18</v>
      </c>
      <c r="T597" t="s">
        <v>19</v>
      </c>
      <c r="U597" t="s">
        <v>259</v>
      </c>
      <c r="V597" t="s">
        <v>57</v>
      </c>
      <c r="W597" t="s">
        <v>949</v>
      </c>
      <c r="X597">
        <v>100</v>
      </c>
      <c r="Y597">
        <v>100</v>
      </c>
      <c r="Z597">
        <v>100</v>
      </c>
      <c r="AA597">
        <v>100</v>
      </c>
      <c r="AB597">
        <v>100</v>
      </c>
      <c r="AC597">
        <v>100</v>
      </c>
      <c r="AD597">
        <v>100</v>
      </c>
    </row>
    <row r="598" spans="1:30">
      <c r="A598">
        <v>645</v>
      </c>
      <c r="B598" t="s">
        <v>1088</v>
      </c>
      <c r="C598">
        <f>100*Raw_counts!C646/25794</f>
        <v>0</v>
      </c>
      <c r="D598">
        <f>100*Raw_counts!D646/31879</f>
        <v>0</v>
      </c>
      <c r="E598">
        <f>100*Raw_counts!E646/63592</f>
        <v>0</v>
      </c>
      <c r="F598">
        <f>100*Raw_counts!F646/29682</f>
        <v>0</v>
      </c>
      <c r="G598">
        <f>100*Raw_counts!G646/22137</f>
        <v>0</v>
      </c>
      <c r="H598">
        <f>100*Raw_counts!H646/28341</f>
        <v>0</v>
      </c>
      <c r="I598">
        <f>100*Raw_counts!I646/32722</f>
        <v>0</v>
      </c>
      <c r="J598">
        <f>100*Raw_counts!J646/27792</f>
        <v>0</v>
      </c>
      <c r="K598">
        <f>100*Raw_counts!K646/42577</f>
        <v>0</v>
      </c>
      <c r="L598">
        <f>100*Raw_counts!L646/30146</f>
        <v>0</v>
      </c>
      <c r="M598">
        <f>100*Raw_counts!M646/17272</f>
        <v>9.2635479388605835E-2</v>
      </c>
      <c r="N598">
        <f>100*Raw_counts!N646/34788</f>
        <v>5.7491088881223415E-3</v>
      </c>
      <c r="O598">
        <f>100*Raw_counts!O646/34763</f>
        <v>0</v>
      </c>
      <c r="P598">
        <f>100*Raw_counts!P646/31694</f>
        <v>4.7327569887044868E-2</v>
      </c>
      <c r="Q598">
        <f>100*Raw_counts!Q646/18022</f>
        <v>0</v>
      </c>
      <c r="R598">
        <f t="shared" si="9"/>
        <v>9.2635479388605835E-2</v>
      </c>
      <c r="S598" t="s">
        <v>241</v>
      </c>
      <c r="T598" t="s">
        <v>72</v>
      </c>
      <c r="U598" t="s">
        <v>73</v>
      </c>
      <c r="V598" t="s">
        <v>626</v>
      </c>
      <c r="W598" t="s">
        <v>627</v>
      </c>
      <c r="X598">
        <v>100</v>
      </c>
      <c r="Y598">
        <v>100</v>
      </c>
      <c r="Z598">
        <v>100</v>
      </c>
      <c r="AA598">
        <v>100</v>
      </c>
      <c r="AB598">
        <v>100</v>
      </c>
      <c r="AC598">
        <v>100</v>
      </c>
      <c r="AD598">
        <v>100</v>
      </c>
    </row>
    <row r="599" spans="1:30">
      <c r="A599">
        <v>949</v>
      </c>
      <c r="B599" t="s">
        <v>1413</v>
      </c>
      <c r="C599">
        <f>100*Raw_counts!C950/25794</f>
        <v>0</v>
      </c>
      <c r="D599">
        <f>100*Raw_counts!D950/31879</f>
        <v>0</v>
      </c>
      <c r="E599">
        <f>100*Raw_counts!E950/63592</f>
        <v>0</v>
      </c>
      <c r="F599">
        <f>100*Raw_counts!F950/29682</f>
        <v>0</v>
      </c>
      <c r="G599">
        <f>100*Raw_counts!G950/22137</f>
        <v>0</v>
      </c>
      <c r="H599">
        <f>100*Raw_counts!H950/28341</f>
        <v>0</v>
      </c>
      <c r="I599">
        <f>100*Raw_counts!I950/32722</f>
        <v>0</v>
      </c>
      <c r="J599">
        <f>100*Raw_counts!J950/27792</f>
        <v>0</v>
      </c>
      <c r="K599">
        <f>100*Raw_counts!K950/42577</f>
        <v>0</v>
      </c>
      <c r="L599">
        <f>100*Raw_counts!L950/30146</f>
        <v>0</v>
      </c>
      <c r="M599">
        <f>100*Raw_counts!M950/17272</f>
        <v>9.2635479388605835E-2</v>
      </c>
      <c r="N599">
        <f>100*Raw_counts!N950/34788</f>
        <v>0</v>
      </c>
      <c r="O599">
        <f>100*Raw_counts!O950/34763</f>
        <v>0</v>
      </c>
      <c r="P599">
        <f>100*Raw_counts!P950/31694</f>
        <v>0</v>
      </c>
      <c r="Q599">
        <f>100*Raw_counts!Q950/18022</f>
        <v>0</v>
      </c>
      <c r="R599">
        <f t="shared" si="9"/>
        <v>9.2635479388605835E-2</v>
      </c>
      <c r="S599" t="s">
        <v>241</v>
      </c>
      <c r="T599" t="s">
        <v>72</v>
      </c>
      <c r="U599" t="s">
        <v>73</v>
      </c>
      <c r="V599" t="s">
        <v>315</v>
      </c>
      <c r="X599">
        <v>100</v>
      </c>
      <c r="Y599">
        <v>95</v>
      </c>
      <c r="Z599">
        <v>95</v>
      </c>
      <c r="AA599">
        <v>93</v>
      </c>
      <c r="AB599">
        <v>93</v>
      </c>
      <c r="AC599">
        <v>93</v>
      </c>
      <c r="AD599">
        <v>93</v>
      </c>
    </row>
    <row r="600" spans="1:30">
      <c r="A600">
        <v>384</v>
      </c>
      <c r="B600" t="s">
        <v>783</v>
      </c>
      <c r="C600">
        <f>100*Raw_counts!C385/25794</f>
        <v>0</v>
      </c>
      <c r="D600">
        <f>100*Raw_counts!D385/31879</f>
        <v>4.0779196336146052E-2</v>
      </c>
      <c r="E600">
        <f>100*Raw_counts!E385/63592</f>
        <v>0</v>
      </c>
      <c r="F600">
        <f>100*Raw_counts!F385/29682</f>
        <v>0</v>
      </c>
      <c r="G600">
        <f>100*Raw_counts!G385/22137</f>
        <v>0</v>
      </c>
      <c r="H600">
        <f>100*Raw_counts!H385/28341</f>
        <v>0</v>
      </c>
      <c r="I600">
        <f>100*Raw_counts!I385/32722</f>
        <v>0</v>
      </c>
      <c r="J600">
        <f>100*Raw_counts!J385/27792</f>
        <v>0</v>
      </c>
      <c r="K600">
        <f>100*Raw_counts!K385/42577</f>
        <v>0</v>
      </c>
      <c r="L600">
        <f>100*Raw_counts!L385/30146</f>
        <v>7.6295362568831682E-2</v>
      </c>
      <c r="M600">
        <f>100*Raw_counts!M385/17272</f>
        <v>0</v>
      </c>
      <c r="N600">
        <f>100*Raw_counts!N385/34788</f>
        <v>9.1985742209957463E-2</v>
      </c>
      <c r="O600">
        <f>100*Raw_counts!O385/34763</f>
        <v>0</v>
      </c>
      <c r="P600">
        <f>100*Raw_counts!P385/31694</f>
        <v>5.3637912538650849E-2</v>
      </c>
      <c r="Q600">
        <f>100*Raw_counts!Q385/18022</f>
        <v>0</v>
      </c>
      <c r="R600">
        <f t="shared" si="9"/>
        <v>9.1985742209957463E-2</v>
      </c>
      <c r="S600" t="s">
        <v>18</v>
      </c>
      <c r="T600" t="s">
        <v>19</v>
      </c>
      <c r="U600" t="s">
        <v>259</v>
      </c>
      <c r="V600" t="s">
        <v>408</v>
      </c>
      <c r="W600" t="s">
        <v>421</v>
      </c>
      <c r="X600">
        <v>100</v>
      </c>
      <c r="Y600">
        <v>100</v>
      </c>
      <c r="Z600">
        <v>100</v>
      </c>
      <c r="AA600">
        <v>100</v>
      </c>
      <c r="AB600">
        <v>98</v>
      </c>
      <c r="AC600">
        <v>50</v>
      </c>
      <c r="AD600">
        <v>50</v>
      </c>
    </row>
    <row r="601" spans="1:30">
      <c r="A601">
        <v>424</v>
      </c>
      <c r="B601" t="s">
        <v>831</v>
      </c>
      <c r="C601">
        <f>100*Raw_counts!C425/25794</f>
        <v>0</v>
      </c>
      <c r="D601">
        <f>100*Raw_counts!D425/31879</f>
        <v>9.4105837698798579E-3</v>
      </c>
      <c r="E601">
        <f>100*Raw_counts!E425/63592</f>
        <v>0</v>
      </c>
      <c r="F601">
        <f>100*Raw_counts!F425/29682</f>
        <v>0</v>
      </c>
      <c r="G601">
        <f>100*Raw_counts!G425/22137</f>
        <v>4.5173239372995437E-3</v>
      </c>
      <c r="H601">
        <f>100*Raw_counts!H425/28341</f>
        <v>0</v>
      </c>
      <c r="I601">
        <f>100*Raw_counts!I425/32722</f>
        <v>0</v>
      </c>
      <c r="J601">
        <f>100*Raw_counts!J425/27792</f>
        <v>0</v>
      </c>
      <c r="K601">
        <f>100*Raw_counts!K425/42577</f>
        <v>0</v>
      </c>
      <c r="L601">
        <f>100*Raw_counts!L425/30146</f>
        <v>6.9660983215020233E-2</v>
      </c>
      <c r="M601">
        <f>100*Raw_counts!M425/17272</f>
        <v>4.0528022232515053E-2</v>
      </c>
      <c r="N601">
        <f>100*Raw_counts!N425/34788</f>
        <v>9.1985742209957463E-2</v>
      </c>
      <c r="O601">
        <f>100*Raw_counts!O425/34763</f>
        <v>0</v>
      </c>
      <c r="P601">
        <f>100*Raw_counts!P425/31694</f>
        <v>2.2086199280620937E-2</v>
      </c>
      <c r="Q601">
        <f>100*Raw_counts!Q425/18022</f>
        <v>0</v>
      </c>
      <c r="R601">
        <f t="shared" si="9"/>
        <v>9.1985742209957463E-2</v>
      </c>
      <c r="S601" t="s">
        <v>269</v>
      </c>
      <c r="T601" t="s">
        <v>270</v>
      </c>
      <c r="U601" t="s">
        <v>160</v>
      </c>
      <c r="V601" t="s">
        <v>161</v>
      </c>
      <c r="W601" t="s">
        <v>162</v>
      </c>
      <c r="X601">
        <v>100</v>
      </c>
      <c r="Y601">
        <v>100</v>
      </c>
      <c r="Z601">
        <v>100</v>
      </c>
      <c r="AA601">
        <v>100</v>
      </c>
      <c r="AB601">
        <v>100</v>
      </c>
      <c r="AC601">
        <v>98</v>
      </c>
      <c r="AD601">
        <v>96</v>
      </c>
    </row>
    <row r="602" spans="1:30">
      <c r="A602">
        <v>478</v>
      </c>
      <c r="B602" t="s">
        <v>898</v>
      </c>
      <c r="C602">
        <f>100*Raw_counts!C479/25794</f>
        <v>0</v>
      </c>
      <c r="D602">
        <f>100*Raw_counts!D479/31879</f>
        <v>0</v>
      </c>
      <c r="E602">
        <f>100*Raw_counts!E479/63592</f>
        <v>0</v>
      </c>
      <c r="F602">
        <f>100*Raw_counts!F479/29682</f>
        <v>0</v>
      </c>
      <c r="G602">
        <f>100*Raw_counts!G479/22137</f>
        <v>0</v>
      </c>
      <c r="H602">
        <f>100*Raw_counts!H479/28341</f>
        <v>0</v>
      </c>
      <c r="I602">
        <f>100*Raw_counts!I479/32722</f>
        <v>0</v>
      </c>
      <c r="J602">
        <f>100*Raw_counts!J479/27792</f>
        <v>0</v>
      </c>
      <c r="K602">
        <f>100*Raw_counts!K479/42577</f>
        <v>0</v>
      </c>
      <c r="L602">
        <f>100*Raw_counts!L479/30146</f>
        <v>6.3026603861208785E-2</v>
      </c>
      <c r="M602">
        <f>100*Raw_counts!M479/17272</f>
        <v>2.8948587308939323E-2</v>
      </c>
      <c r="N602">
        <f>100*Raw_counts!N479/34788</f>
        <v>9.1985742209957463E-2</v>
      </c>
      <c r="O602">
        <f>100*Raw_counts!O479/34763</f>
        <v>0</v>
      </c>
      <c r="P602">
        <f>100*Raw_counts!P479/31694</f>
        <v>0</v>
      </c>
      <c r="Q602">
        <f>100*Raw_counts!Q479/18022</f>
        <v>0</v>
      </c>
      <c r="R602">
        <f t="shared" si="9"/>
        <v>9.1985742209957463E-2</v>
      </c>
      <c r="S602" t="s">
        <v>241</v>
      </c>
      <c r="T602" t="s">
        <v>72</v>
      </c>
      <c r="U602" t="s">
        <v>73</v>
      </c>
      <c r="V602" t="s">
        <v>77</v>
      </c>
      <c r="X602">
        <v>100</v>
      </c>
      <c r="Y602">
        <v>100</v>
      </c>
      <c r="Z602">
        <v>100</v>
      </c>
      <c r="AA602">
        <v>100</v>
      </c>
      <c r="AB602">
        <v>100</v>
      </c>
      <c r="AC602">
        <v>95</v>
      </c>
      <c r="AD602">
        <v>95</v>
      </c>
    </row>
    <row r="603" spans="1:30">
      <c r="A603">
        <v>560</v>
      </c>
      <c r="B603" t="s">
        <v>994</v>
      </c>
      <c r="C603">
        <f>100*Raw_counts!C561/25794</f>
        <v>0</v>
      </c>
      <c r="D603">
        <f>100*Raw_counts!D561/31879</f>
        <v>0</v>
      </c>
      <c r="E603">
        <f>100*Raw_counts!E561/63592</f>
        <v>0</v>
      </c>
      <c r="F603">
        <f>100*Raw_counts!F561/29682</f>
        <v>0</v>
      </c>
      <c r="G603">
        <f>100*Raw_counts!G561/22137</f>
        <v>0</v>
      </c>
      <c r="H603">
        <f>100*Raw_counts!H561/28341</f>
        <v>0</v>
      </c>
      <c r="I603">
        <f>100*Raw_counts!I561/32722</f>
        <v>0</v>
      </c>
      <c r="J603">
        <f>100*Raw_counts!J561/27792</f>
        <v>0</v>
      </c>
      <c r="K603">
        <f>100*Raw_counts!K561/42577</f>
        <v>0</v>
      </c>
      <c r="L603">
        <f>100*Raw_counts!L561/30146</f>
        <v>3.3171896769057255E-2</v>
      </c>
      <c r="M603">
        <f>100*Raw_counts!M561/17272</f>
        <v>0</v>
      </c>
      <c r="N603">
        <f>100*Raw_counts!N561/34788</f>
        <v>9.1985742209957463E-2</v>
      </c>
      <c r="O603">
        <f>100*Raw_counts!O561/34763</f>
        <v>0</v>
      </c>
      <c r="P603">
        <f>100*Raw_counts!P561/31694</f>
        <v>0</v>
      </c>
      <c r="Q603">
        <f>100*Raw_counts!Q561/18022</f>
        <v>0</v>
      </c>
      <c r="R603">
        <f t="shared" si="9"/>
        <v>9.1985742209957463E-2</v>
      </c>
      <c r="S603" t="s">
        <v>18</v>
      </c>
      <c r="T603" t="s">
        <v>35</v>
      </c>
      <c r="U603" t="s">
        <v>36</v>
      </c>
      <c r="V603" t="s">
        <v>115</v>
      </c>
      <c r="W603" t="s">
        <v>173</v>
      </c>
      <c r="X603">
        <v>100</v>
      </c>
      <c r="Y603">
        <v>100</v>
      </c>
      <c r="Z603">
        <v>100</v>
      </c>
      <c r="AA603">
        <v>100</v>
      </c>
      <c r="AB603">
        <v>100</v>
      </c>
      <c r="AC603">
        <v>100</v>
      </c>
      <c r="AD603">
        <v>100</v>
      </c>
    </row>
    <row r="604" spans="1:30">
      <c r="A604">
        <v>509</v>
      </c>
      <c r="B604" t="s">
        <v>932</v>
      </c>
      <c r="C604">
        <f>100*Raw_counts!C510/25794</f>
        <v>0</v>
      </c>
      <c r="D604">
        <f>100*Raw_counts!D510/31879</f>
        <v>0</v>
      </c>
      <c r="E604">
        <f>100*Raw_counts!E510/63592</f>
        <v>0</v>
      </c>
      <c r="F604">
        <f>100*Raw_counts!F510/29682</f>
        <v>0</v>
      </c>
      <c r="G604">
        <f>100*Raw_counts!G510/22137</f>
        <v>0</v>
      </c>
      <c r="H604">
        <f>100*Raw_counts!H510/28341</f>
        <v>0</v>
      </c>
      <c r="I604">
        <f>100*Raw_counts!I510/32722</f>
        <v>0</v>
      </c>
      <c r="J604">
        <f>100*Raw_counts!J510/27792</f>
        <v>0</v>
      </c>
      <c r="K604">
        <f>100*Raw_counts!K510/42577</f>
        <v>0</v>
      </c>
      <c r="L604">
        <f>100*Raw_counts!L510/30146</f>
        <v>2.6537517415245803E-2</v>
      </c>
      <c r="M604">
        <f>100*Raw_counts!M510/17272</f>
        <v>0</v>
      </c>
      <c r="N604">
        <f>100*Raw_counts!N510/34788</f>
        <v>2.5870989996550534E-2</v>
      </c>
      <c r="O604">
        <f>100*Raw_counts!O510/34763</f>
        <v>0</v>
      </c>
      <c r="P604">
        <f>100*Raw_counts!P510/31694</f>
        <v>9.1499968448286742E-2</v>
      </c>
      <c r="Q604">
        <f>100*Raw_counts!Q510/18022</f>
        <v>1.1097547442015314E-2</v>
      </c>
      <c r="R604">
        <f t="shared" si="9"/>
        <v>9.1499968448286742E-2</v>
      </c>
      <c r="S604" t="s">
        <v>362</v>
      </c>
      <c r="T604" t="s">
        <v>509</v>
      </c>
      <c r="U604" t="s">
        <v>510</v>
      </c>
      <c r="V604" t="s">
        <v>512</v>
      </c>
      <c r="W604" t="s">
        <v>513</v>
      </c>
      <c r="X604">
        <v>100</v>
      </c>
      <c r="Y604">
        <v>100</v>
      </c>
      <c r="Z604">
        <v>100</v>
      </c>
      <c r="AA604">
        <v>100</v>
      </c>
      <c r="AB604">
        <v>98</v>
      </c>
      <c r="AC604">
        <v>98</v>
      </c>
      <c r="AD604">
        <v>98</v>
      </c>
    </row>
    <row r="605" spans="1:30">
      <c r="A605">
        <v>566</v>
      </c>
      <c r="B605" t="s">
        <v>1000</v>
      </c>
      <c r="C605">
        <f>100*Raw_counts!C567/25794</f>
        <v>0</v>
      </c>
      <c r="D605">
        <f>100*Raw_counts!D567/31879</f>
        <v>3.7642335079519432E-2</v>
      </c>
      <c r="E605">
        <f>100*Raw_counts!E567/63592</f>
        <v>0</v>
      </c>
      <c r="F605">
        <f>100*Raw_counts!F567/29682</f>
        <v>0</v>
      </c>
      <c r="G605">
        <f>100*Raw_counts!G567/22137</f>
        <v>0</v>
      </c>
      <c r="H605">
        <f>100*Raw_counts!H567/28341</f>
        <v>0</v>
      </c>
      <c r="I605">
        <f>100*Raw_counts!I567/32722</f>
        <v>0</v>
      </c>
      <c r="J605">
        <f>100*Raw_counts!J567/27792</f>
        <v>0</v>
      </c>
      <c r="K605">
        <f>100*Raw_counts!K567/42577</f>
        <v>0</v>
      </c>
      <c r="L605">
        <f>100*Raw_counts!L567/30146</f>
        <v>0</v>
      </c>
      <c r="M605">
        <f>100*Raw_counts!M567/17272</f>
        <v>0</v>
      </c>
      <c r="N605">
        <f>100*Raw_counts!N567/34788</f>
        <v>0</v>
      </c>
      <c r="O605">
        <f>100*Raw_counts!O567/34763</f>
        <v>0</v>
      </c>
      <c r="P605">
        <f>100*Raw_counts!P567/31694</f>
        <v>9.1499968448286742E-2</v>
      </c>
      <c r="Q605">
        <f>100*Raw_counts!Q567/18022</f>
        <v>0</v>
      </c>
      <c r="R605">
        <f t="shared" si="9"/>
        <v>9.1499968448286742E-2</v>
      </c>
      <c r="S605" t="s">
        <v>18</v>
      </c>
      <c r="T605" t="s">
        <v>19</v>
      </c>
      <c r="U605" t="s">
        <v>259</v>
      </c>
      <c r="V605" t="s">
        <v>57</v>
      </c>
      <c r="W605" t="s">
        <v>174</v>
      </c>
      <c r="X605">
        <v>100</v>
      </c>
      <c r="Y605">
        <v>100</v>
      </c>
      <c r="Z605">
        <v>100</v>
      </c>
      <c r="AA605">
        <v>100</v>
      </c>
      <c r="AB605">
        <v>95</v>
      </c>
      <c r="AC605">
        <v>93</v>
      </c>
      <c r="AD605">
        <v>50</v>
      </c>
    </row>
    <row r="606" spans="1:30">
      <c r="A606">
        <v>579</v>
      </c>
      <c r="B606" t="s">
        <v>1017</v>
      </c>
      <c r="C606">
        <f>100*Raw_counts!C580/25794</f>
        <v>0</v>
      </c>
      <c r="D606">
        <f>100*Raw_counts!D580/31879</f>
        <v>9.0968976442171959E-2</v>
      </c>
      <c r="E606">
        <f>100*Raw_counts!E580/63592</f>
        <v>0</v>
      </c>
      <c r="F606">
        <f>100*Raw_counts!F580/29682</f>
        <v>0</v>
      </c>
      <c r="G606">
        <f>100*Raw_counts!G580/22137</f>
        <v>4.5173239372995437E-2</v>
      </c>
      <c r="H606">
        <f>100*Raw_counts!H580/28341</f>
        <v>0</v>
      </c>
      <c r="I606">
        <f>100*Raw_counts!I580/32722</f>
        <v>0</v>
      </c>
      <c r="J606">
        <f>100*Raw_counts!J580/27792</f>
        <v>0</v>
      </c>
      <c r="K606">
        <f>100*Raw_counts!K580/42577</f>
        <v>0</v>
      </c>
      <c r="L606">
        <f>100*Raw_counts!L580/30146</f>
        <v>0</v>
      </c>
      <c r="M606">
        <f>100*Raw_counts!M580/17272</f>
        <v>0</v>
      </c>
      <c r="N606">
        <f>100*Raw_counts!N580/34788</f>
        <v>0</v>
      </c>
      <c r="O606">
        <f>100*Raw_counts!O580/34763</f>
        <v>0</v>
      </c>
      <c r="P606">
        <f>100*Raw_counts!P580/31694</f>
        <v>0</v>
      </c>
      <c r="Q606">
        <f>100*Raw_counts!Q580/18022</f>
        <v>0</v>
      </c>
      <c r="R606">
        <f t="shared" si="9"/>
        <v>9.0968976442171959E-2</v>
      </c>
      <c r="S606" t="s">
        <v>18</v>
      </c>
      <c r="T606" t="s">
        <v>19</v>
      </c>
      <c r="U606" t="s">
        <v>253</v>
      </c>
      <c r="V606" t="s">
        <v>27</v>
      </c>
      <c r="W606" t="s">
        <v>498</v>
      </c>
      <c r="X606">
        <v>100</v>
      </c>
      <c r="Y606">
        <v>100</v>
      </c>
      <c r="Z606">
        <v>100</v>
      </c>
      <c r="AA606">
        <v>100</v>
      </c>
      <c r="AB606">
        <v>100</v>
      </c>
      <c r="AC606">
        <v>70</v>
      </c>
      <c r="AD606">
        <v>70</v>
      </c>
    </row>
    <row r="607" spans="1:30">
      <c r="A607">
        <v>676</v>
      </c>
      <c r="B607" t="s">
        <v>1119</v>
      </c>
      <c r="C607">
        <f>100*Raw_counts!C677/25794</f>
        <v>0</v>
      </c>
      <c r="D607">
        <f>100*Raw_counts!D677/31879</f>
        <v>9.0968976442171959E-2</v>
      </c>
      <c r="E607">
        <f>100*Raw_counts!E677/63592</f>
        <v>0</v>
      </c>
      <c r="F607">
        <f>100*Raw_counts!F677/29682</f>
        <v>0</v>
      </c>
      <c r="G607">
        <f>100*Raw_counts!G677/22137</f>
        <v>0</v>
      </c>
      <c r="H607">
        <f>100*Raw_counts!H677/28341</f>
        <v>0</v>
      </c>
      <c r="I607">
        <f>100*Raw_counts!I677/32722</f>
        <v>0</v>
      </c>
      <c r="J607">
        <f>100*Raw_counts!J677/27792</f>
        <v>0</v>
      </c>
      <c r="K607">
        <f>100*Raw_counts!K677/42577</f>
        <v>0</v>
      </c>
      <c r="L607">
        <f>100*Raw_counts!L677/30146</f>
        <v>0</v>
      </c>
      <c r="M607">
        <f>100*Raw_counts!M677/17272</f>
        <v>0</v>
      </c>
      <c r="N607">
        <f>100*Raw_counts!N677/34788</f>
        <v>0</v>
      </c>
      <c r="O607">
        <f>100*Raw_counts!O677/34763</f>
        <v>0</v>
      </c>
      <c r="P607">
        <f>100*Raw_counts!P677/31694</f>
        <v>0</v>
      </c>
      <c r="Q607">
        <f>100*Raw_counts!Q677/18022</f>
        <v>0</v>
      </c>
      <c r="R607">
        <f t="shared" si="9"/>
        <v>9.0968976442171959E-2</v>
      </c>
      <c r="S607" t="s">
        <v>269</v>
      </c>
      <c r="T607" t="s">
        <v>270</v>
      </c>
      <c r="U607" t="s">
        <v>160</v>
      </c>
      <c r="V607" t="s">
        <v>161</v>
      </c>
      <c r="W607" t="s">
        <v>162</v>
      </c>
      <c r="X607">
        <v>100</v>
      </c>
      <c r="Y607">
        <v>97</v>
      </c>
      <c r="Z607">
        <v>97</v>
      </c>
      <c r="AA607">
        <v>97</v>
      </c>
      <c r="AB607">
        <v>94</v>
      </c>
      <c r="AC607">
        <v>91</v>
      </c>
      <c r="AD607">
        <v>72</v>
      </c>
    </row>
    <row r="608" spans="1:30">
      <c r="A608">
        <v>470</v>
      </c>
      <c r="B608" t="s">
        <v>882</v>
      </c>
      <c r="C608">
        <f>100*Raw_counts!C471/25794</f>
        <v>0</v>
      </c>
      <c r="D608">
        <f>100*Raw_counts!D471/31879</f>
        <v>0</v>
      </c>
      <c r="E608">
        <f>100*Raw_counts!E471/63592</f>
        <v>0</v>
      </c>
      <c r="F608">
        <f>100*Raw_counts!F471/29682</f>
        <v>0</v>
      </c>
      <c r="G608">
        <f>100*Raw_counts!G471/22137</f>
        <v>9.0346478745990874E-2</v>
      </c>
      <c r="H608">
        <f>100*Raw_counts!H471/28341</f>
        <v>3.5284570057513849E-2</v>
      </c>
      <c r="I608">
        <f>100*Raw_counts!I471/32722</f>
        <v>2.1392335431819572E-2</v>
      </c>
      <c r="J608">
        <f>100*Raw_counts!J471/27792</f>
        <v>7.1963154864709264E-2</v>
      </c>
      <c r="K608">
        <f>100*Raw_counts!K471/42577</f>
        <v>7.0460577306996732E-3</v>
      </c>
      <c r="L608">
        <f>100*Raw_counts!L471/30146</f>
        <v>0</v>
      </c>
      <c r="M608">
        <f>100*Raw_counts!M471/17272</f>
        <v>0</v>
      </c>
      <c r="N608">
        <f>100*Raw_counts!N471/34788</f>
        <v>0</v>
      </c>
      <c r="O608">
        <f>100*Raw_counts!O471/34763</f>
        <v>0</v>
      </c>
      <c r="P608">
        <f>100*Raw_counts!P471/31694</f>
        <v>0</v>
      </c>
      <c r="Q608">
        <f>100*Raw_counts!Q471/18022</f>
        <v>0</v>
      </c>
      <c r="R608">
        <f t="shared" si="9"/>
        <v>9.0346478745990874E-2</v>
      </c>
      <c r="S608" t="s">
        <v>241</v>
      </c>
      <c r="T608" t="s">
        <v>72</v>
      </c>
      <c r="U608" t="s">
        <v>73</v>
      </c>
      <c r="V608" t="s">
        <v>77</v>
      </c>
      <c r="X608">
        <v>100</v>
      </c>
      <c r="Y608">
        <v>100</v>
      </c>
      <c r="Z608">
        <v>100</v>
      </c>
      <c r="AA608">
        <v>100</v>
      </c>
      <c r="AB608">
        <v>99</v>
      </c>
      <c r="AC608">
        <v>87</v>
      </c>
      <c r="AD608">
        <v>87</v>
      </c>
    </row>
    <row r="609" spans="1:30">
      <c r="A609">
        <v>580</v>
      </c>
      <c r="B609" t="s">
        <v>1018</v>
      </c>
      <c r="C609">
        <f>100*Raw_counts!C581/25794</f>
        <v>0</v>
      </c>
      <c r="D609">
        <f>100*Raw_counts!D581/31879</f>
        <v>2.1958028796386336E-2</v>
      </c>
      <c r="E609">
        <f>100*Raw_counts!E581/63592</f>
        <v>0</v>
      </c>
      <c r="F609">
        <f>100*Raw_counts!F581/29682</f>
        <v>0</v>
      </c>
      <c r="G609">
        <f>100*Raw_counts!G581/22137</f>
        <v>9.0346478745990874E-2</v>
      </c>
      <c r="H609">
        <f>100*Raw_counts!H581/28341</f>
        <v>0</v>
      </c>
      <c r="I609">
        <f>100*Raw_counts!I581/32722</f>
        <v>0</v>
      </c>
      <c r="J609">
        <f>100*Raw_counts!J581/27792</f>
        <v>4.317789291882556E-2</v>
      </c>
      <c r="K609">
        <f>100*Raw_counts!K581/42577</f>
        <v>0</v>
      </c>
      <c r="L609">
        <f>100*Raw_counts!L581/30146</f>
        <v>0</v>
      </c>
      <c r="M609">
        <f>100*Raw_counts!M581/17272</f>
        <v>0</v>
      </c>
      <c r="N609">
        <f>100*Raw_counts!N581/34788</f>
        <v>0</v>
      </c>
      <c r="O609">
        <f>100*Raw_counts!O581/34763</f>
        <v>0</v>
      </c>
      <c r="P609">
        <f>100*Raw_counts!P581/31694</f>
        <v>0</v>
      </c>
      <c r="Q609">
        <f>100*Raw_counts!Q581/18022</f>
        <v>0</v>
      </c>
      <c r="R609">
        <f t="shared" si="9"/>
        <v>9.0346478745990874E-2</v>
      </c>
      <c r="S609" t="s">
        <v>241</v>
      </c>
      <c r="T609" t="s">
        <v>72</v>
      </c>
      <c r="U609" t="s">
        <v>73</v>
      </c>
      <c r="V609" t="s">
        <v>321</v>
      </c>
      <c r="W609" t="s">
        <v>184</v>
      </c>
      <c r="X609">
        <v>100</v>
      </c>
      <c r="Y609">
        <v>100</v>
      </c>
      <c r="Z609">
        <v>100</v>
      </c>
      <c r="AA609">
        <v>100</v>
      </c>
      <c r="AB609">
        <v>96</v>
      </c>
      <c r="AC609">
        <v>57</v>
      </c>
      <c r="AD609">
        <v>52</v>
      </c>
    </row>
    <row r="610" spans="1:30">
      <c r="A610">
        <v>652</v>
      </c>
      <c r="B610" t="s">
        <v>1095</v>
      </c>
      <c r="C610">
        <f>100*Raw_counts!C653/25794</f>
        <v>0</v>
      </c>
      <c r="D610">
        <f>100*Raw_counts!D653/31879</f>
        <v>0</v>
      </c>
      <c r="E610">
        <f>100*Raw_counts!E653/63592</f>
        <v>0</v>
      </c>
      <c r="F610">
        <f>100*Raw_counts!F653/29682</f>
        <v>0</v>
      </c>
      <c r="G610">
        <f>100*Raw_counts!G653/22137</f>
        <v>9.0346478745990874E-2</v>
      </c>
      <c r="H610">
        <f>100*Raw_counts!H653/28341</f>
        <v>0</v>
      </c>
      <c r="I610">
        <f>100*Raw_counts!I653/32722</f>
        <v>0</v>
      </c>
      <c r="J610">
        <f>100*Raw_counts!J653/27792</f>
        <v>4.317789291882556E-2</v>
      </c>
      <c r="K610">
        <f>100*Raw_counts!K653/42577</f>
        <v>0</v>
      </c>
      <c r="L610">
        <f>100*Raw_counts!L653/30146</f>
        <v>0</v>
      </c>
      <c r="M610">
        <f>100*Raw_counts!M653/17272</f>
        <v>0</v>
      </c>
      <c r="N610">
        <f>100*Raw_counts!N653/34788</f>
        <v>0</v>
      </c>
      <c r="O610">
        <f>100*Raw_counts!O653/34763</f>
        <v>0</v>
      </c>
      <c r="P610">
        <f>100*Raw_counts!P653/31694</f>
        <v>0</v>
      </c>
      <c r="Q610">
        <f>100*Raw_counts!Q653/18022</f>
        <v>0</v>
      </c>
      <c r="R610">
        <f t="shared" si="9"/>
        <v>9.0346478745990874E-2</v>
      </c>
      <c r="S610" t="s">
        <v>18</v>
      </c>
      <c r="T610" t="s">
        <v>19</v>
      </c>
      <c r="U610" t="s">
        <v>259</v>
      </c>
      <c r="V610" t="s">
        <v>408</v>
      </c>
      <c r="X610">
        <v>100</v>
      </c>
      <c r="Y610">
        <v>100</v>
      </c>
      <c r="Z610">
        <v>100</v>
      </c>
      <c r="AA610">
        <v>100</v>
      </c>
      <c r="AB610">
        <v>99</v>
      </c>
      <c r="AC610">
        <v>47</v>
      </c>
      <c r="AD610">
        <v>47</v>
      </c>
    </row>
    <row r="611" spans="1:30">
      <c r="A611">
        <v>632</v>
      </c>
      <c r="B611" t="s">
        <v>1075</v>
      </c>
      <c r="C611">
        <f>100*Raw_counts!C633/25794</f>
        <v>0</v>
      </c>
      <c r="D611">
        <f>100*Raw_counts!D633/31879</f>
        <v>2.8231751309639574E-2</v>
      </c>
      <c r="E611">
        <f>100*Raw_counts!E633/63592</f>
        <v>0</v>
      </c>
      <c r="F611">
        <f>100*Raw_counts!F633/29682</f>
        <v>0</v>
      </c>
      <c r="G611">
        <f>100*Raw_counts!G633/22137</f>
        <v>0</v>
      </c>
      <c r="H611">
        <f>100*Raw_counts!H633/28341</f>
        <v>0</v>
      </c>
      <c r="I611">
        <f>100*Raw_counts!I633/32722</f>
        <v>0</v>
      </c>
      <c r="J611">
        <f>100*Raw_counts!J633/27792</f>
        <v>8.9953943580886583E-2</v>
      </c>
      <c r="K611">
        <f>100*Raw_counts!K633/42577</f>
        <v>0</v>
      </c>
      <c r="L611">
        <f>100*Raw_counts!L633/30146</f>
        <v>0</v>
      </c>
      <c r="M611">
        <f>100*Raw_counts!M633/17272</f>
        <v>0</v>
      </c>
      <c r="N611">
        <f>100*Raw_counts!N633/34788</f>
        <v>0</v>
      </c>
      <c r="O611">
        <f>100*Raw_counts!O633/34763</f>
        <v>0</v>
      </c>
      <c r="P611">
        <f>100*Raw_counts!P633/31694</f>
        <v>0</v>
      </c>
      <c r="Q611">
        <f>100*Raw_counts!Q633/18022</f>
        <v>0</v>
      </c>
      <c r="R611">
        <f t="shared" si="9"/>
        <v>8.9953943580886583E-2</v>
      </c>
      <c r="S611" t="s">
        <v>376</v>
      </c>
      <c r="T611" t="s">
        <v>382</v>
      </c>
      <c r="X611">
        <v>100</v>
      </c>
      <c r="Y611">
        <v>100</v>
      </c>
      <c r="Z611">
        <v>100</v>
      </c>
      <c r="AA611">
        <v>100</v>
      </c>
      <c r="AB611">
        <v>100</v>
      </c>
      <c r="AC611">
        <v>100</v>
      </c>
      <c r="AD611">
        <v>100</v>
      </c>
    </row>
    <row r="612" spans="1:30">
      <c r="A612">
        <v>731</v>
      </c>
      <c r="B612" t="s">
        <v>1185</v>
      </c>
      <c r="C612">
        <f>100*Raw_counts!C732/25794</f>
        <v>0</v>
      </c>
      <c r="D612">
        <f>100*Raw_counts!D732/31879</f>
        <v>0</v>
      </c>
      <c r="E612">
        <f>100*Raw_counts!E732/63592</f>
        <v>0</v>
      </c>
      <c r="F612">
        <f>100*Raw_counts!F732/29682</f>
        <v>0</v>
      </c>
      <c r="G612">
        <f>100*Raw_counts!G732/22137</f>
        <v>0</v>
      </c>
      <c r="H612">
        <f>100*Raw_counts!H732/28341</f>
        <v>0</v>
      </c>
      <c r="I612">
        <f>100*Raw_counts!I732/32722</f>
        <v>0</v>
      </c>
      <c r="J612">
        <f>100*Raw_counts!J732/27792</f>
        <v>8.9953943580886583E-2</v>
      </c>
      <c r="K612">
        <f>100*Raw_counts!K732/42577</f>
        <v>0</v>
      </c>
      <c r="L612">
        <f>100*Raw_counts!L732/30146</f>
        <v>0</v>
      </c>
      <c r="M612">
        <f>100*Raw_counts!M732/17272</f>
        <v>0</v>
      </c>
      <c r="N612">
        <f>100*Raw_counts!N732/34788</f>
        <v>0</v>
      </c>
      <c r="O612">
        <f>100*Raw_counts!O732/34763</f>
        <v>0</v>
      </c>
      <c r="P612">
        <f>100*Raw_counts!P732/31694</f>
        <v>0</v>
      </c>
      <c r="Q612">
        <f>100*Raw_counts!Q732/18022</f>
        <v>0</v>
      </c>
      <c r="R612">
        <f t="shared" si="9"/>
        <v>8.9953943580886583E-2</v>
      </c>
      <c r="S612" t="s">
        <v>338</v>
      </c>
      <c r="T612" t="s">
        <v>339</v>
      </c>
      <c r="U612" t="s">
        <v>340</v>
      </c>
      <c r="V612" t="s">
        <v>341</v>
      </c>
      <c r="W612" t="s">
        <v>342</v>
      </c>
      <c r="X612">
        <v>100</v>
      </c>
      <c r="Y612">
        <v>77</v>
      </c>
      <c r="Z612">
        <v>76</v>
      </c>
      <c r="AA612">
        <v>53</v>
      </c>
      <c r="AB612">
        <v>53</v>
      </c>
      <c r="AC612">
        <v>53</v>
      </c>
      <c r="AD612">
        <v>43</v>
      </c>
    </row>
    <row r="613" spans="1:30">
      <c r="A613">
        <v>395</v>
      </c>
      <c r="B613" t="s">
        <v>795</v>
      </c>
      <c r="C613">
        <f>100*Raw_counts!C396/25794</f>
        <v>0</v>
      </c>
      <c r="D613">
        <f>100*Raw_counts!D396/31879</f>
        <v>3.1368612566266191E-2</v>
      </c>
      <c r="E613">
        <f>100*Raw_counts!E396/63592</f>
        <v>0</v>
      </c>
      <c r="F613">
        <f>100*Raw_counts!F396/29682</f>
        <v>0</v>
      </c>
      <c r="G613">
        <f>100*Raw_counts!G396/22137</f>
        <v>0</v>
      </c>
      <c r="H613">
        <f>100*Raw_counts!H396/28341</f>
        <v>0</v>
      </c>
      <c r="I613">
        <f>100*Raw_counts!I396/32722</f>
        <v>0</v>
      </c>
      <c r="J613">
        <f>100*Raw_counts!J396/27792</f>
        <v>4.317789291882556E-2</v>
      </c>
      <c r="K613">
        <f>100*Raw_counts!K396/42577</f>
        <v>0</v>
      </c>
      <c r="L613">
        <f>100*Raw_counts!L396/30146</f>
        <v>8.9564121276454592E-2</v>
      </c>
      <c r="M613">
        <f>100*Raw_counts!M396/17272</f>
        <v>7.5266327003242248E-2</v>
      </c>
      <c r="N613">
        <f>100*Raw_counts!N396/34788</f>
        <v>5.7491088881223409E-2</v>
      </c>
      <c r="O613">
        <f>100*Raw_counts!O396/34763</f>
        <v>0</v>
      </c>
      <c r="P613">
        <f>100*Raw_counts!P396/31694</f>
        <v>0</v>
      </c>
      <c r="Q613">
        <f>100*Raw_counts!Q396/18022</f>
        <v>0</v>
      </c>
      <c r="R613">
        <f t="shared" si="9"/>
        <v>8.9564121276454592E-2</v>
      </c>
      <c r="S613" t="s">
        <v>241</v>
      </c>
      <c r="T613" t="s">
        <v>72</v>
      </c>
      <c r="U613" t="s">
        <v>73</v>
      </c>
      <c r="V613" t="s">
        <v>134</v>
      </c>
      <c r="W613" t="s">
        <v>135</v>
      </c>
      <c r="X613">
        <v>100</v>
      </c>
      <c r="Y613">
        <v>100</v>
      </c>
      <c r="Z613">
        <v>100</v>
      </c>
      <c r="AA613">
        <v>100</v>
      </c>
      <c r="AB613">
        <v>100</v>
      </c>
      <c r="AC613">
        <v>96</v>
      </c>
      <c r="AD613">
        <v>67</v>
      </c>
    </row>
    <row r="614" spans="1:30">
      <c r="A614">
        <v>465</v>
      </c>
      <c r="B614" t="s">
        <v>876</v>
      </c>
      <c r="C614">
        <f>100*Raw_counts!C466/25794</f>
        <v>0</v>
      </c>
      <c r="D614">
        <f>100*Raw_counts!D466/31879</f>
        <v>0</v>
      </c>
      <c r="E614">
        <f>100*Raw_counts!E466/63592</f>
        <v>0</v>
      </c>
      <c r="F614">
        <f>100*Raw_counts!F466/29682</f>
        <v>0</v>
      </c>
      <c r="G614">
        <f>100*Raw_counts!G466/22137</f>
        <v>0</v>
      </c>
      <c r="H614">
        <f>100*Raw_counts!H466/28341</f>
        <v>0</v>
      </c>
      <c r="I614">
        <f>100*Raw_counts!I466/32722</f>
        <v>0</v>
      </c>
      <c r="J614">
        <f>100*Raw_counts!J466/27792</f>
        <v>0</v>
      </c>
      <c r="K614">
        <f>100*Raw_counts!K466/42577</f>
        <v>0</v>
      </c>
      <c r="L614">
        <f>100*Raw_counts!L466/30146</f>
        <v>7.9612552245737406E-2</v>
      </c>
      <c r="M614">
        <f>100*Raw_counts!M466/17272</f>
        <v>1.7369152385363594E-2</v>
      </c>
      <c r="N614">
        <f>100*Raw_counts!N466/34788</f>
        <v>8.9111187765896285E-2</v>
      </c>
      <c r="O614">
        <f>100*Raw_counts!O466/34763</f>
        <v>0</v>
      </c>
      <c r="P614">
        <f>100*Raw_counts!P466/31694</f>
        <v>1.2620685303211964E-2</v>
      </c>
      <c r="Q614">
        <f>100*Raw_counts!Q466/18022</f>
        <v>0</v>
      </c>
      <c r="R614">
        <f t="shared" si="9"/>
        <v>8.9111187765896285E-2</v>
      </c>
      <c r="S614" t="s">
        <v>241</v>
      </c>
      <c r="T614" t="s">
        <v>72</v>
      </c>
      <c r="U614" t="s">
        <v>73</v>
      </c>
      <c r="V614" t="s">
        <v>134</v>
      </c>
      <c r="W614" t="s">
        <v>135</v>
      </c>
      <c r="X614">
        <v>100</v>
      </c>
      <c r="Y614">
        <v>100</v>
      </c>
      <c r="Z614">
        <v>100</v>
      </c>
      <c r="AA614">
        <v>100</v>
      </c>
      <c r="AB614">
        <v>100</v>
      </c>
      <c r="AC614">
        <v>99</v>
      </c>
      <c r="AD614">
        <v>95</v>
      </c>
    </row>
    <row r="615" spans="1:30">
      <c r="A615">
        <v>482</v>
      </c>
      <c r="B615" t="s">
        <v>902</v>
      </c>
      <c r="C615">
        <f>100*Raw_counts!C483/25794</f>
        <v>0</v>
      </c>
      <c r="D615">
        <f>100*Raw_counts!D483/31879</f>
        <v>0</v>
      </c>
      <c r="E615">
        <f>100*Raw_counts!E483/63592</f>
        <v>0</v>
      </c>
      <c r="F615">
        <f>100*Raw_counts!F483/29682</f>
        <v>0</v>
      </c>
      <c r="G615">
        <f>100*Raw_counts!G483/22137</f>
        <v>0</v>
      </c>
      <c r="H615">
        <f>100*Raw_counts!H483/28341</f>
        <v>0</v>
      </c>
      <c r="I615">
        <f>100*Raw_counts!I483/32722</f>
        <v>0</v>
      </c>
      <c r="J615">
        <f>100*Raw_counts!J483/27792</f>
        <v>0</v>
      </c>
      <c r="K615">
        <f>100*Raw_counts!K483/42577</f>
        <v>0</v>
      </c>
      <c r="L615">
        <f>100*Raw_counts!L483/30146</f>
        <v>0</v>
      </c>
      <c r="M615">
        <f>100*Raw_counts!M483/17272</f>
        <v>0</v>
      </c>
      <c r="N615">
        <f>100*Raw_counts!N483/34788</f>
        <v>8.9111187765896285E-2</v>
      </c>
      <c r="O615">
        <f>100*Raw_counts!O483/34763</f>
        <v>0</v>
      </c>
      <c r="P615">
        <f>100*Raw_counts!P483/31694</f>
        <v>7.5724111819271786E-2</v>
      </c>
      <c r="Q615">
        <f>100*Raw_counts!Q483/18022</f>
        <v>0</v>
      </c>
      <c r="R615">
        <f t="shared" si="9"/>
        <v>8.9111187765896285E-2</v>
      </c>
      <c r="S615" t="s">
        <v>241</v>
      </c>
      <c r="T615" t="s">
        <v>72</v>
      </c>
      <c r="U615" t="s">
        <v>73</v>
      </c>
      <c r="V615" t="s">
        <v>321</v>
      </c>
      <c r="W615" t="s">
        <v>526</v>
      </c>
      <c r="X615">
        <v>100</v>
      </c>
      <c r="Y615">
        <v>100</v>
      </c>
      <c r="Z615">
        <v>100</v>
      </c>
      <c r="AA615">
        <v>100</v>
      </c>
      <c r="AB615">
        <v>91</v>
      </c>
      <c r="AC615">
        <v>57</v>
      </c>
      <c r="AD615">
        <v>56</v>
      </c>
    </row>
    <row r="616" spans="1:30">
      <c r="A616">
        <v>666</v>
      </c>
      <c r="B616" t="s">
        <v>1109</v>
      </c>
      <c r="C616">
        <f>100*Raw_counts!C667/25794</f>
        <v>0</v>
      </c>
      <c r="D616">
        <f>100*Raw_counts!D667/31879</f>
        <v>0</v>
      </c>
      <c r="E616">
        <f>100*Raw_counts!E667/63592</f>
        <v>0</v>
      </c>
      <c r="F616">
        <f>100*Raw_counts!F667/29682</f>
        <v>0</v>
      </c>
      <c r="G616">
        <f>100*Raw_counts!G667/22137</f>
        <v>0</v>
      </c>
      <c r="H616">
        <f>100*Raw_counts!H667/28341</f>
        <v>0</v>
      </c>
      <c r="I616">
        <f>100*Raw_counts!I667/32722</f>
        <v>0</v>
      </c>
      <c r="J616">
        <f>100*Raw_counts!J667/27792</f>
        <v>0</v>
      </c>
      <c r="K616">
        <f>100*Raw_counts!K667/42577</f>
        <v>0</v>
      </c>
      <c r="L616">
        <f>100*Raw_counts!L667/30146</f>
        <v>0</v>
      </c>
      <c r="M616">
        <f>100*Raw_counts!M667/17272</f>
        <v>0</v>
      </c>
      <c r="N616">
        <f>100*Raw_counts!N667/34788</f>
        <v>8.9111187765896285E-2</v>
      </c>
      <c r="O616">
        <f>100*Raw_counts!O667/34763</f>
        <v>0</v>
      </c>
      <c r="P616">
        <f>100*Raw_counts!P667/31694</f>
        <v>0</v>
      </c>
      <c r="Q616">
        <f>100*Raw_counts!Q667/18022</f>
        <v>0</v>
      </c>
      <c r="R616">
        <f t="shared" si="9"/>
        <v>8.9111187765896285E-2</v>
      </c>
      <c r="S616" t="s">
        <v>241</v>
      </c>
      <c r="T616" t="s">
        <v>72</v>
      </c>
      <c r="U616" t="s">
        <v>73</v>
      </c>
      <c r="V616" t="s">
        <v>134</v>
      </c>
      <c r="W616" t="s">
        <v>135</v>
      </c>
      <c r="X616">
        <v>100</v>
      </c>
      <c r="Y616">
        <v>100</v>
      </c>
      <c r="Z616">
        <v>100</v>
      </c>
      <c r="AA616">
        <v>100</v>
      </c>
      <c r="AB616">
        <v>100</v>
      </c>
      <c r="AC616">
        <v>100</v>
      </c>
      <c r="AD616">
        <v>100</v>
      </c>
    </row>
    <row r="617" spans="1:30">
      <c r="A617">
        <v>700</v>
      </c>
      <c r="B617" t="s">
        <v>1147</v>
      </c>
      <c r="C617">
        <f>100*Raw_counts!C701/25794</f>
        <v>0</v>
      </c>
      <c r="D617">
        <f>100*Raw_counts!D701/31879</f>
        <v>0</v>
      </c>
      <c r="E617">
        <f>100*Raw_counts!E701/63592</f>
        <v>0</v>
      </c>
      <c r="F617">
        <f>100*Raw_counts!F701/29682</f>
        <v>0</v>
      </c>
      <c r="G617">
        <f>100*Raw_counts!G701/22137</f>
        <v>0</v>
      </c>
      <c r="H617">
        <f>100*Raw_counts!H701/28341</f>
        <v>0</v>
      </c>
      <c r="I617">
        <f>100*Raw_counts!I701/32722</f>
        <v>0</v>
      </c>
      <c r="J617">
        <f>100*Raw_counts!J701/27792</f>
        <v>0</v>
      </c>
      <c r="K617">
        <f>100*Raw_counts!K701/42577</f>
        <v>0</v>
      </c>
      <c r="L617">
        <f>100*Raw_counts!L701/30146</f>
        <v>0</v>
      </c>
      <c r="M617">
        <f>100*Raw_counts!M701/17272</f>
        <v>0</v>
      </c>
      <c r="N617">
        <f>100*Raw_counts!N701/34788</f>
        <v>0</v>
      </c>
      <c r="O617">
        <f>100*Raw_counts!O701/34763</f>
        <v>0</v>
      </c>
      <c r="P617">
        <f>100*Raw_counts!P701/31694</f>
        <v>8.8344797122483748E-2</v>
      </c>
      <c r="Q617">
        <f>100*Raw_counts!Q701/18022</f>
        <v>0</v>
      </c>
      <c r="R617">
        <f t="shared" si="9"/>
        <v>8.8344797122483748E-2</v>
      </c>
      <c r="S617" t="s">
        <v>269</v>
      </c>
      <c r="T617" t="s">
        <v>270</v>
      </c>
      <c r="U617" t="s">
        <v>160</v>
      </c>
      <c r="V617" t="s">
        <v>161</v>
      </c>
      <c r="W617" t="s">
        <v>162</v>
      </c>
      <c r="X617">
        <v>100</v>
      </c>
      <c r="Y617">
        <v>100</v>
      </c>
      <c r="Z617">
        <v>100</v>
      </c>
      <c r="AA617">
        <v>100</v>
      </c>
      <c r="AB617">
        <v>100</v>
      </c>
      <c r="AC617">
        <v>100</v>
      </c>
      <c r="AD617">
        <v>96</v>
      </c>
    </row>
    <row r="618" spans="1:30">
      <c r="A618">
        <v>546</v>
      </c>
      <c r="B618" t="s">
        <v>980</v>
      </c>
      <c r="C618">
        <f>100*Raw_counts!C547/25794</f>
        <v>0</v>
      </c>
      <c r="D618">
        <f>100*Raw_counts!D547/31879</f>
        <v>8.7832115185545345E-2</v>
      </c>
      <c r="E618">
        <f>100*Raw_counts!E547/63592</f>
        <v>0</v>
      </c>
      <c r="F618">
        <f>100*Raw_counts!F547/29682</f>
        <v>0</v>
      </c>
      <c r="G618">
        <f>100*Raw_counts!G547/22137</f>
        <v>0</v>
      </c>
      <c r="H618">
        <f>100*Raw_counts!H547/28341</f>
        <v>0</v>
      </c>
      <c r="I618">
        <f>100*Raw_counts!I547/32722</f>
        <v>0</v>
      </c>
      <c r="J618">
        <f>100*Raw_counts!J547/27792</f>
        <v>5.3972366148531951E-2</v>
      </c>
      <c r="K618">
        <f>100*Raw_counts!K547/42577</f>
        <v>0</v>
      </c>
      <c r="L618">
        <f>100*Raw_counts!L547/30146</f>
        <v>0</v>
      </c>
      <c r="M618">
        <f>100*Raw_counts!M547/17272</f>
        <v>0</v>
      </c>
      <c r="N618">
        <f>100*Raw_counts!N547/34788</f>
        <v>0</v>
      </c>
      <c r="O618">
        <f>100*Raw_counts!O547/34763</f>
        <v>0</v>
      </c>
      <c r="P618">
        <f>100*Raw_counts!P547/31694</f>
        <v>0</v>
      </c>
      <c r="Q618">
        <f>100*Raw_counts!Q547/18022</f>
        <v>0</v>
      </c>
      <c r="R618">
        <f t="shared" si="9"/>
        <v>8.7832115185545345E-2</v>
      </c>
      <c r="S618" t="s">
        <v>376</v>
      </c>
      <c r="T618" t="s">
        <v>177</v>
      </c>
      <c r="U618" t="s">
        <v>377</v>
      </c>
      <c r="V618" t="s">
        <v>378</v>
      </c>
      <c r="W618" t="s">
        <v>379</v>
      </c>
      <c r="X618">
        <v>100</v>
      </c>
      <c r="Y618">
        <v>100</v>
      </c>
      <c r="Z618">
        <v>100</v>
      </c>
      <c r="AA618">
        <v>100</v>
      </c>
      <c r="AB618">
        <v>100</v>
      </c>
      <c r="AC618">
        <v>100</v>
      </c>
      <c r="AD618">
        <v>100</v>
      </c>
    </row>
    <row r="619" spans="1:30">
      <c r="A619">
        <v>565</v>
      </c>
      <c r="B619" t="s">
        <v>999</v>
      </c>
      <c r="C619">
        <f>100*Raw_counts!C566/25794</f>
        <v>0</v>
      </c>
      <c r="D619">
        <f>100*Raw_counts!D566/31879</f>
        <v>8.7832115185545345E-2</v>
      </c>
      <c r="E619">
        <f>100*Raw_counts!E566/63592</f>
        <v>0</v>
      </c>
      <c r="F619">
        <f>100*Raw_counts!F566/29682</f>
        <v>0</v>
      </c>
      <c r="G619">
        <f>100*Raw_counts!G566/22137</f>
        <v>5.8725211184894072E-2</v>
      </c>
      <c r="H619">
        <f>100*Raw_counts!H566/28341</f>
        <v>0</v>
      </c>
      <c r="I619">
        <f>100*Raw_counts!I566/32722</f>
        <v>0</v>
      </c>
      <c r="J619">
        <f>100*Raw_counts!J566/27792</f>
        <v>0</v>
      </c>
      <c r="K619">
        <f>100*Raw_counts!K566/42577</f>
        <v>0</v>
      </c>
      <c r="L619">
        <f>100*Raw_counts!L566/30146</f>
        <v>0</v>
      </c>
      <c r="M619">
        <f>100*Raw_counts!M566/17272</f>
        <v>0</v>
      </c>
      <c r="N619">
        <f>100*Raw_counts!N566/34788</f>
        <v>0</v>
      </c>
      <c r="O619">
        <f>100*Raw_counts!O566/34763</f>
        <v>0</v>
      </c>
      <c r="P619">
        <f>100*Raw_counts!P566/31694</f>
        <v>0</v>
      </c>
      <c r="Q619">
        <f>100*Raw_counts!Q566/18022</f>
        <v>0</v>
      </c>
      <c r="R619">
        <f t="shared" si="9"/>
        <v>8.7832115185545345E-2</v>
      </c>
      <c r="S619" t="s">
        <v>18</v>
      </c>
      <c r="T619" t="s">
        <v>19</v>
      </c>
      <c r="U619" t="s">
        <v>259</v>
      </c>
      <c r="V619" t="s">
        <v>408</v>
      </c>
      <c r="W619" t="s">
        <v>863</v>
      </c>
      <c r="X619">
        <v>100</v>
      </c>
      <c r="Y619">
        <v>100</v>
      </c>
      <c r="Z619">
        <v>100</v>
      </c>
      <c r="AA619">
        <v>100</v>
      </c>
      <c r="AB619">
        <v>100</v>
      </c>
      <c r="AC619">
        <v>96</v>
      </c>
      <c r="AD619">
        <v>96</v>
      </c>
    </row>
    <row r="620" spans="1:30">
      <c r="A620">
        <v>588</v>
      </c>
      <c r="B620" t="s">
        <v>1026</v>
      </c>
      <c r="C620">
        <f>100*Raw_counts!C589/25794</f>
        <v>0</v>
      </c>
      <c r="D620">
        <f>100*Raw_counts!D589/31879</f>
        <v>8.7832115185545345E-2</v>
      </c>
      <c r="E620">
        <f>100*Raw_counts!E589/63592</f>
        <v>1.5725248458925652E-2</v>
      </c>
      <c r="F620">
        <f>100*Raw_counts!F589/29682</f>
        <v>0</v>
      </c>
      <c r="G620">
        <f>100*Raw_counts!G589/22137</f>
        <v>0</v>
      </c>
      <c r="H620">
        <f>100*Raw_counts!H589/28341</f>
        <v>0</v>
      </c>
      <c r="I620">
        <f>100*Raw_counts!I589/32722</f>
        <v>0</v>
      </c>
      <c r="J620">
        <f>100*Raw_counts!J589/27792</f>
        <v>0</v>
      </c>
      <c r="K620">
        <f>100*Raw_counts!K589/42577</f>
        <v>0</v>
      </c>
      <c r="L620">
        <f>100*Raw_counts!L589/30146</f>
        <v>0</v>
      </c>
      <c r="M620">
        <f>100*Raw_counts!M589/17272</f>
        <v>0</v>
      </c>
      <c r="N620">
        <f>100*Raw_counts!N589/34788</f>
        <v>0</v>
      </c>
      <c r="O620">
        <f>100*Raw_counts!O589/34763</f>
        <v>0</v>
      </c>
      <c r="P620">
        <f>100*Raw_counts!P589/31694</f>
        <v>0</v>
      </c>
      <c r="Q620">
        <f>100*Raw_counts!Q589/18022</f>
        <v>0</v>
      </c>
      <c r="R620">
        <f t="shared" si="9"/>
        <v>8.7832115185545345E-2</v>
      </c>
      <c r="S620" t="s">
        <v>18</v>
      </c>
      <c r="T620" t="s">
        <v>19</v>
      </c>
      <c r="U620" t="s">
        <v>253</v>
      </c>
      <c r="V620" t="s">
        <v>27</v>
      </c>
      <c r="W620" t="s">
        <v>1027</v>
      </c>
      <c r="X620">
        <v>100</v>
      </c>
      <c r="Y620">
        <v>100</v>
      </c>
      <c r="Z620">
        <v>100</v>
      </c>
      <c r="AA620">
        <v>100</v>
      </c>
      <c r="AB620">
        <v>100</v>
      </c>
      <c r="AC620">
        <v>74</v>
      </c>
      <c r="AD620">
        <v>74</v>
      </c>
    </row>
    <row r="621" spans="1:30">
      <c r="A621">
        <v>691</v>
      </c>
      <c r="B621" t="s">
        <v>1138</v>
      </c>
      <c r="C621">
        <f>100*Raw_counts!C692/25794</f>
        <v>0</v>
      </c>
      <c r="D621">
        <f>100*Raw_counts!D692/31879</f>
        <v>8.7832115185545345E-2</v>
      </c>
      <c r="E621">
        <f>100*Raw_counts!E692/63592</f>
        <v>0</v>
      </c>
      <c r="F621">
        <f>100*Raw_counts!F692/29682</f>
        <v>0</v>
      </c>
      <c r="G621">
        <f>100*Raw_counts!G692/22137</f>
        <v>0</v>
      </c>
      <c r="H621">
        <f>100*Raw_counts!H692/28341</f>
        <v>0</v>
      </c>
      <c r="I621">
        <f>100*Raw_counts!I692/32722</f>
        <v>0</v>
      </c>
      <c r="J621">
        <f>100*Raw_counts!J692/27792</f>
        <v>0</v>
      </c>
      <c r="K621">
        <f>100*Raw_counts!K692/42577</f>
        <v>0</v>
      </c>
      <c r="L621">
        <f>100*Raw_counts!L692/30146</f>
        <v>0</v>
      </c>
      <c r="M621">
        <f>100*Raw_counts!M692/17272</f>
        <v>0</v>
      </c>
      <c r="N621">
        <f>100*Raw_counts!N692/34788</f>
        <v>0</v>
      </c>
      <c r="O621">
        <f>100*Raw_counts!O692/34763</f>
        <v>0</v>
      </c>
      <c r="P621">
        <f>100*Raw_counts!P692/31694</f>
        <v>0</v>
      </c>
      <c r="Q621">
        <f>100*Raw_counts!Q692/18022</f>
        <v>0</v>
      </c>
      <c r="R621">
        <f t="shared" si="9"/>
        <v>8.7832115185545345E-2</v>
      </c>
      <c r="S621" t="s">
        <v>265</v>
      </c>
      <c r="T621" t="s">
        <v>149</v>
      </c>
      <c r="U621" t="s">
        <v>150</v>
      </c>
      <c r="V621" t="s">
        <v>178</v>
      </c>
      <c r="W621" t="s">
        <v>179</v>
      </c>
      <c r="X621">
        <v>100</v>
      </c>
      <c r="Y621">
        <v>100</v>
      </c>
      <c r="Z621">
        <v>100</v>
      </c>
      <c r="AA621">
        <v>97</v>
      </c>
      <c r="AB621">
        <v>87</v>
      </c>
      <c r="AC621">
        <v>87</v>
      </c>
      <c r="AD621">
        <v>54</v>
      </c>
    </row>
    <row r="622" spans="1:30">
      <c r="A622">
        <v>692</v>
      </c>
      <c r="B622" t="s">
        <v>1139</v>
      </c>
      <c r="C622">
        <f>100*Raw_counts!C693/25794</f>
        <v>0</v>
      </c>
      <c r="D622">
        <f>100*Raw_counts!D693/31879</f>
        <v>8.7832115185545345E-2</v>
      </c>
      <c r="E622">
        <f>100*Raw_counts!E693/63592</f>
        <v>0</v>
      </c>
      <c r="F622">
        <f>100*Raw_counts!F693/29682</f>
        <v>0</v>
      </c>
      <c r="G622">
        <f>100*Raw_counts!G693/22137</f>
        <v>0</v>
      </c>
      <c r="H622">
        <f>100*Raw_counts!H693/28341</f>
        <v>0</v>
      </c>
      <c r="I622">
        <f>100*Raw_counts!I693/32722</f>
        <v>0</v>
      </c>
      <c r="J622">
        <f>100*Raw_counts!J693/27792</f>
        <v>0</v>
      </c>
      <c r="K622">
        <f>100*Raw_counts!K693/42577</f>
        <v>0</v>
      </c>
      <c r="L622">
        <f>100*Raw_counts!L693/30146</f>
        <v>0</v>
      </c>
      <c r="M622">
        <f>100*Raw_counts!M693/17272</f>
        <v>0</v>
      </c>
      <c r="N622">
        <f>100*Raw_counts!N693/34788</f>
        <v>0</v>
      </c>
      <c r="O622">
        <f>100*Raw_counts!O693/34763</f>
        <v>0</v>
      </c>
      <c r="P622">
        <f>100*Raw_counts!P693/31694</f>
        <v>0</v>
      </c>
      <c r="Q622">
        <f>100*Raw_counts!Q693/18022</f>
        <v>0</v>
      </c>
      <c r="R622">
        <f t="shared" si="9"/>
        <v>8.7832115185545345E-2</v>
      </c>
      <c r="S622" t="s">
        <v>18</v>
      </c>
      <c r="T622" t="s">
        <v>19</v>
      </c>
      <c r="U622" t="s">
        <v>283</v>
      </c>
      <c r="V622" t="s">
        <v>284</v>
      </c>
      <c r="W622" t="s">
        <v>285</v>
      </c>
      <c r="X622">
        <v>100</v>
      </c>
      <c r="Y622">
        <v>100</v>
      </c>
      <c r="Z622">
        <v>100</v>
      </c>
      <c r="AA622">
        <v>100</v>
      </c>
      <c r="AB622">
        <v>100</v>
      </c>
      <c r="AC622">
        <v>100</v>
      </c>
      <c r="AD622">
        <v>100</v>
      </c>
    </row>
    <row r="623" spans="1:30">
      <c r="A623">
        <v>693</v>
      </c>
      <c r="B623" t="s">
        <v>1140</v>
      </c>
      <c r="C623">
        <f>100*Raw_counts!C694/25794</f>
        <v>0</v>
      </c>
      <c r="D623">
        <f>100*Raw_counts!D694/31879</f>
        <v>8.7832115185545345E-2</v>
      </c>
      <c r="E623">
        <f>100*Raw_counts!E694/63592</f>
        <v>0</v>
      </c>
      <c r="F623">
        <f>100*Raw_counts!F694/29682</f>
        <v>0</v>
      </c>
      <c r="G623">
        <f>100*Raw_counts!G694/22137</f>
        <v>0</v>
      </c>
      <c r="H623">
        <f>100*Raw_counts!H694/28341</f>
        <v>0</v>
      </c>
      <c r="I623">
        <f>100*Raw_counts!I694/32722</f>
        <v>0</v>
      </c>
      <c r="J623">
        <f>100*Raw_counts!J694/27792</f>
        <v>0</v>
      </c>
      <c r="K623">
        <f>100*Raw_counts!K694/42577</f>
        <v>0</v>
      </c>
      <c r="L623">
        <f>100*Raw_counts!L694/30146</f>
        <v>0</v>
      </c>
      <c r="M623">
        <f>100*Raw_counts!M694/17272</f>
        <v>0</v>
      </c>
      <c r="N623">
        <f>100*Raw_counts!N694/34788</f>
        <v>0</v>
      </c>
      <c r="O623">
        <f>100*Raw_counts!O694/34763</f>
        <v>0</v>
      </c>
      <c r="P623">
        <f>100*Raw_counts!P694/31694</f>
        <v>0</v>
      </c>
      <c r="Q623">
        <f>100*Raw_counts!Q694/18022</f>
        <v>0</v>
      </c>
      <c r="R623">
        <f t="shared" si="9"/>
        <v>8.7832115185545345E-2</v>
      </c>
      <c r="S623" t="s">
        <v>18</v>
      </c>
      <c r="T623" t="s">
        <v>19</v>
      </c>
      <c r="U623" t="s">
        <v>748</v>
      </c>
      <c r="X623">
        <v>100</v>
      </c>
      <c r="Y623">
        <v>100</v>
      </c>
      <c r="Z623">
        <v>100</v>
      </c>
      <c r="AA623">
        <v>100</v>
      </c>
      <c r="AB623">
        <v>100</v>
      </c>
      <c r="AC623">
        <v>100</v>
      </c>
      <c r="AD623">
        <v>100</v>
      </c>
    </row>
    <row r="624" spans="1:30">
      <c r="A624">
        <v>712</v>
      </c>
      <c r="B624" t="s">
        <v>1159</v>
      </c>
      <c r="C624">
        <f>100*Raw_counts!C713/25794</f>
        <v>0</v>
      </c>
      <c r="D624">
        <f>100*Raw_counts!D713/31879</f>
        <v>0</v>
      </c>
      <c r="E624">
        <f>100*Raw_counts!E713/63592</f>
        <v>0</v>
      </c>
      <c r="F624">
        <f>100*Raw_counts!F713/29682</f>
        <v>8.759517552725557E-2</v>
      </c>
      <c r="G624">
        <f>100*Raw_counts!G713/22137</f>
        <v>0</v>
      </c>
      <c r="H624">
        <f>100*Raw_counts!H713/28341</f>
        <v>0</v>
      </c>
      <c r="I624">
        <f>100*Raw_counts!I713/32722</f>
        <v>0</v>
      </c>
      <c r="J624">
        <f>100*Raw_counts!J713/27792</f>
        <v>0</v>
      </c>
      <c r="K624">
        <f>100*Raw_counts!K713/42577</f>
        <v>0</v>
      </c>
      <c r="L624">
        <f>100*Raw_counts!L713/30146</f>
        <v>0</v>
      </c>
      <c r="M624">
        <f>100*Raw_counts!M713/17272</f>
        <v>0</v>
      </c>
      <c r="N624">
        <f>100*Raw_counts!N713/34788</f>
        <v>0</v>
      </c>
      <c r="O624">
        <f>100*Raw_counts!O713/34763</f>
        <v>0</v>
      </c>
      <c r="P624">
        <f>100*Raw_counts!P713/31694</f>
        <v>0</v>
      </c>
      <c r="Q624">
        <f>100*Raw_counts!Q713/18022</f>
        <v>0</v>
      </c>
      <c r="R624">
        <f t="shared" si="9"/>
        <v>8.759517552725557E-2</v>
      </c>
      <c r="S624" t="s">
        <v>1160</v>
      </c>
      <c r="T624" t="s">
        <v>1161</v>
      </c>
      <c r="U624" t="s">
        <v>1162</v>
      </c>
      <c r="V624" t="s">
        <v>1163</v>
      </c>
      <c r="W624" t="s">
        <v>1164</v>
      </c>
      <c r="X624">
        <v>100</v>
      </c>
      <c r="Y624">
        <v>100</v>
      </c>
      <c r="Z624">
        <v>100</v>
      </c>
      <c r="AA624">
        <v>100</v>
      </c>
      <c r="AB624">
        <v>98</v>
      </c>
      <c r="AC624">
        <v>67</v>
      </c>
      <c r="AD624">
        <v>67</v>
      </c>
    </row>
    <row r="625" spans="1:30">
      <c r="A625">
        <v>400</v>
      </c>
      <c r="B625" t="s">
        <v>801</v>
      </c>
      <c r="C625">
        <f>100*Raw_counts!C401/25794</f>
        <v>0</v>
      </c>
      <c r="D625">
        <f>100*Raw_counts!D401/31879</f>
        <v>2.5094890053012957E-2</v>
      </c>
      <c r="E625">
        <f>100*Raw_counts!E401/63592</f>
        <v>0</v>
      </c>
      <c r="F625">
        <f>100*Raw_counts!F401/29682</f>
        <v>0</v>
      </c>
      <c r="G625">
        <f>100*Raw_counts!G401/22137</f>
        <v>0</v>
      </c>
      <c r="H625">
        <f>100*Raw_counts!H401/28341</f>
        <v>0</v>
      </c>
      <c r="I625">
        <f>100*Raw_counts!I401/32722</f>
        <v>2.1392335431819572E-2</v>
      </c>
      <c r="J625">
        <f>100*Raw_counts!J401/27792</f>
        <v>5.0374208405296488E-2</v>
      </c>
      <c r="K625">
        <f>100*Raw_counts!K401/42577</f>
        <v>0</v>
      </c>
      <c r="L625">
        <f>100*Raw_counts!L401/30146</f>
        <v>3.9806276122868703E-2</v>
      </c>
      <c r="M625">
        <f>100*Raw_counts!M401/17272</f>
        <v>8.6845761926817977E-2</v>
      </c>
      <c r="N625">
        <f>100*Raw_counts!N401/34788</f>
        <v>3.4494653328734047E-2</v>
      </c>
      <c r="O625">
        <f>100*Raw_counts!O401/34763</f>
        <v>0</v>
      </c>
      <c r="P625">
        <f>100*Raw_counts!P401/31694</f>
        <v>3.7862055909635893E-2</v>
      </c>
      <c r="Q625">
        <f>100*Raw_counts!Q401/18022</f>
        <v>0</v>
      </c>
      <c r="R625">
        <f t="shared" si="9"/>
        <v>8.6845761926817977E-2</v>
      </c>
      <c r="S625" t="s">
        <v>241</v>
      </c>
      <c r="T625" t="s">
        <v>72</v>
      </c>
      <c r="U625" t="s">
        <v>73</v>
      </c>
      <c r="V625" t="s">
        <v>203</v>
      </c>
      <c r="X625">
        <v>100</v>
      </c>
      <c r="Y625">
        <v>100</v>
      </c>
      <c r="Z625">
        <v>100</v>
      </c>
      <c r="AA625">
        <v>98</v>
      </c>
      <c r="AB625">
        <v>96</v>
      </c>
      <c r="AC625">
        <v>39</v>
      </c>
      <c r="AD625">
        <v>39</v>
      </c>
    </row>
    <row r="626" spans="1:30">
      <c r="A626">
        <v>555</v>
      </c>
      <c r="B626" t="s">
        <v>989</v>
      </c>
      <c r="C626">
        <f>100*Raw_counts!C556/25794</f>
        <v>0</v>
      </c>
      <c r="D626">
        <f>100*Raw_counts!D556/31879</f>
        <v>2.1958028796386336E-2</v>
      </c>
      <c r="E626">
        <f>100*Raw_counts!E556/63592</f>
        <v>0</v>
      </c>
      <c r="F626">
        <f>100*Raw_counts!F556/29682</f>
        <v>0</v>
      </c>
      <c r="G626">
        <f>100*Raw_counts!G556/22137</f>
        <v>0</v>
      </c>
      <c r="H626">
        <f>100*Raw_counts!H556/28341</f>
        <v>0</v>
      </c>
      <c r="I626">
        <f>100*Raw_counts!I556/32722</f>
        <v>0</v>
      </c>
      <c r="J626">
        <f>100*Raw_counts!J556/27792</f>
        <v>3.2383419689119168E-2</v>
      </c>
      <c r="K626">
        <f>100*Raw_counts!K556/42577</f>
        <v>0</v>
      </c>
      <c r="L626">
        <f>100*Raw_counts!L556/30146</f>
        <v>0</v>
      </c>
      <c r="M626">
        <f>100*Raw_counts!M556/17272</f>
        <v>8.6845761926817977E-2</v>
      </c>
      <c r="N626">
        <f>100*Raw_counts!N556/34788</f>
        <v>0</v>
      </c>
      <c r="O626">
        <f>100*Raw_counts!O556/34763</f>
        <v>0</v>
      </c>
      <c r="P626">
        <f>100*Raw_counts!P556/31694</f>
        <v>3.4706884583832899E-2</v>
      </c>
      <c r="Q626">
        <f>100*Raw_counts!Q556/18022</f>
        <v>0</v>
      </c>
      <c r="R626">
        <f t="shared" si="9"/>
        <v>8.6845761926817977E-2</v>
      </c>
      <c r="S626" t="s">
        <v>269</v>
      </c>
      <c r="T626" t="s">
        <v>270</v>
      </c>
      <c r="U626" t="s">
        <v>160</v>
      </c>
      <c r="V626" t="s">
        <v>161</v>
      </c>
      <c r="W626" t="s">
        <v>162</v>
      </c>
      <c r="X626">
        <v>100</v>
      </c>
      <c r="Y626">
        <v>99</v>
      </c>
      <c r="Z626">
        <v>98</v>
      </c>
      <c r="AA626">
        <v>98</v>
      </c>
      <c r="AB626">
        <v>94</v>
      </c>
      <c r="AC626">
        <v>91</v>
      </c>
      <c r="AD626">
        <v>84</v>
      </c>
    </row>
    <row r="627" spans="1:30">
      <c r="A627">
        <v>568</v>
      </c>
      <c r="B627" t="s">
        <v>1003</v>
      </c>
      <c r="C627">
        <f>100*Raw_counts!C569/25794</f>
        <v>0</v>
      </c>
      <c r="D627">
        <f>100*Raw_counts!D569/31879</f>
        <v>3.7642335079519432E-2</v>
      </c>
      <c r="E627">
        <f>100*Raw_counts!E569/63592</f>
        <v>0</v>
      </c>
      <c r="F627">
        <f>100*Raw_counts!F569/29682</f>
        <v>0</v>
      </c>
      <c r="G627">
        <f>100*Raw_counts!G569/22137</f>
        <v>0</v>
      </c>
      <c r="H627">
        <f>100*Raw_counts!H569/28341</f>
        <v>0</v>
      </c>
      <c r="I627">
        <f>100*Raw_counts!I569/32722</f>
        <v>0</v>
      </c>
      <c r="J627">
        <f>100*Raw_counts!J569/27792</f>
        <v>0</v>
      </c>
      <c r="K627">
        <f>100*Raw_counts!K569/42577</f>
        <v>0</v>
      </c>
      <c r="L627">
        <f>100*Raw_counts!L569/30146</f>
        <v>1.9903138061434351E-2</v>
      </c>
      <c r="M627">
        <f>100*Raw_counts!M569/17272</f>
        <v>8.6845761926817977E-2</v>
      </c>
      <c r="N627">
        <f>100*Raw_counts!N569/34788</f>
        <v>2.2996435552489366E-2</v>
      </c>
      <c r="O627">
        <f>100*Raw_counts!O569/34763</f>
        <v>0</v>
      </c>
      <c r="P627">
        <f>100*Raw_counts!P569/31694</f>
        <v>0</v>
      </c>
      <c r="Q627">
        <f>100*Raw_counts!Q569/18022</f>
        <v>0</v>
      </c>
      <c r="R627">
        <f t="shared" si="9"/>
        <v>8.6845761926817977E-2</v>
      </c>
      <c r="S627" t="s">
        <v>18</v>
      </c>
      <c r="T627" t="s">
        <v>19</v>
      </c>
      <c r="U627" t="s">
        <v>283</v>
      </c>
      <c r="V627" t="s">
        <v>284</v>
      </c>
      <c r="W627" t="s">
        <v>285</v>
      </c>
      <c r="X627">
        <v>100</v>
      </c>
      <c r="Y627">
        <v>100</v>
      </c>
      <c r="Z627">
        <v>100</v>
      </c>
      <c r="AA627">
        <v>100</v>
      </c>
      <c r="AB627">
        <v>100</v>
      </c>
      <c r="AC627">
        <v>100</v>
      </c>
      <c r="AD627">
        <v>100</v>
      </c>
    </row>
    <row r="628" spans="1:30">
      <c r="A628">
        <v>575</v>
      </c>
      <c r="B628" t="s">
        <v>1013</v>
      </c>
      <c r="C628">
        <f>100*Raw_counts!C576/25794</f>
        <v>0</v>
      </c>
      <c r="D628">
        <f>100*Raw_counts!D576/31879</f>
        <v>0</v>
      </c>
      <c r="E628">
        <f>100*Raw_counts!E576/63592</f>
        <v>0</v>
      </c>
      <c r="F628">
        <f>100*Raw_counts!F576/29682</f>
        <v>0</v>
      </c>
      <c r="G628">
        <f>100*Raw_counts!G576/22137</f>
        <v>0</v>
      </c>
      <c r="H628">
        <f>100*Raw_counts!H576/28341</f>
        <v>0</v>
      </c>
      <c r="I628">
        <f>100*Raw_counts!I576/32722</f>
        <v>0</v>
      </c>
      <c r="J628">
        <f>100*Raw_counts!J576/27792</f>
        <v>0</v>
      </c>
      <c r="K628">
        <f>100*Raw_counts!K576/42577</f>
        <v>0</v>
      </c>
      <c r="L628">
        <f>100*Raw_counts!L576/30146</f>
        <v>1.6585948384528627E-2</v>
      </c>
      <c r="M628">
        <f>100*Raw_counts!M576/17272</f>
        <v>8.6845761926817977E-2</v>
      </c>
      <c r="N628">
        <f>100*Raw_counts!N576/34788</f>
        <v>2.8745544440611705E-2</v>
      </c>
      <c r="O628">
        <f>100*Raw_counts!O576/34763</f>
        <v>0</v>
      </c>
      <c r="P628">
        <f>100*Raw_counts!P576/31694</f>
        <v>3.1551713258029912E-2</v>
      </c>
      <c r="Q628">
        <f>100*Raw_counts!Q576/18022</f>
        <v>0</v>
      </c>
      <c r="R628">
        <f t="shared" si="9"/>
        <v>8.6845761926817977E-2</v>
      </c>
      <c r="S628" t="s">
        <v>349</v>
      </c>
      <c r="T628" t="s">
        <v>165</v>
      </c>
      <c r="U628" t="s">
        <v>166</v>
      </c>
      <c r="V628" t="s">
        <v>167</v>
      </c>
      <c r="W628" t="s">
        <v>188</v>
      </c>
      <c r="X628">
        <v>100</v>
      </c>
      <c r="Y628">
        <v>100</v>
      </c>
      <c r="Z628">
        <v>100</v>
      </c>
      <c r="AA628">
        <v>100</v>
      </c>
      <c r="AB628">
        <v>100</v>
      </c>
      <c r="AC628">
        <v>82</v>
      </c>
      <c r="AD628">
        <v>82</v>
      </c>
    </row>
    <row r="629" spans="1:30">
      <c r="A629">
        <v>621</v>
      </c>
      <c r="B629" t="s">
        <v>1061</v>
      </c>
      <c r="C629">
        <f>100*Raw_counts!C622/25794</f>
        <v>0</v>
      </c>
      <c r="D629">
        <f>100*Raw_counts!D622/31879</f>
        <v>1.8821167539759716E-2</v>
      </c>
      <c r="E629">
        <f>100*Raw_counts!E622/63592</f>
        <v>0</v>
      </c>
      <c r="F629">
        <f>100*Raw_counts!F622/29682</f>
        <v>0</v>
      </c>
      <c r="G629">
        <f>100*Raw_counts!G622/22137</f>
        <v>0</v>
      </c>
      <c r="H629">
        <f>100*Raw_counts!H622/28341</f>
        <v>0</v>
      </c>
      <c r="I629">
        <f>100*Raw_counts!I622/32722</f>
        <v>0</v>
      </c>
      <c r="J629">
        <f>100*Raw_counts!J622/27792</f>
        <v>1.4392630972941854E-2</v>
      </c>
      <c r="K629">
        <f>100*Raw_counts!K622/42577</f>
        <v>0</v>
      </c>
      <c r="L629">
        <f>100*Raw_counts!L622/30146</f>
        <v>0</v>
      </c>
      <c r="M629">
        <f>100*Raw_counts!M622/17272</f>
        <v>8.6845761926817977E-2</v>
      </c>
      <c r="N629">
        <f>100*Raw_counts!N622/34788</f>
        <v>0</v>
      </c>
      <c r="O629">
        <f>100*Raw_counts!O622/34763</f>
        <v>0</v>
      </c>
      <c r="P629">
        <f>100*Raw_counts!P622/31694</f>
        <v>3.1551713258029912E-2</v>
      </c>
      <c r="Q629">
        <f>100*Raw_counts!Q622/18022</f>
        <v>0</v>
      </c>
      <c r="R629">
        <f t="shared" si="9"/>
        <v>8.6845761926817977E-2</v>
      </c>
      <c r="S629" t="s">
        <v>376</v>
      </c>
      <c r="T629" t="s">
        <v>382</v>
      </c>
      <c r="X629">
        <v>100</v>
      </c>
      <c r="Y629">
        <v>100</v>
      </c>
      <c r="Z629">
        <v>100</v>
      </c>
      <c r="AA629">
        <v>100</v>
      </c>
      <c r="AB629">
        <v>100</v>
      </c>
      <c r="AC629">
        <v>100</v>
      </c>
      <c r="AD629">
        <v>100</v>
      </c>
    </row>
    <row r="630" spans="1:30">
      <c r="A630">
        <v>735</v>
      </c>
      <c r="B630" t="s">
        <v>1190</v>
      </c>
      <c r="C630">
        <f>100*Raw_counts!C736/25794</f>
        <v>0</v>
      </c>
      <c r="D630">
        <f>100*Raw_counts!D736/31879</f>
        <v>0</v>
      </c>
      <c r="E630">
        <f>100*Raw_counts!E736/63592</f>
        <v>0</v>
      </c>
      <c r="F630">
        <f>100*Raw_counts!F736/29682</f>
        <v>0</v>
      </c>
      <c r="G630">
        <f>100*Raw_counts!G736/22137</f>
        <v>0</v>
      </c>
      <c r="H630">
        <f>100*Raw_counts!H736/28341</f>
        <v>0</v>
      </c>
      <c r="I630">
        <f>100*Raw_counts!I736/32722</f>
        <v>0</v>
      </c>
      <c r="J630">
        <f>100*Raw_counts!J736/27792</f>
        <v>0</v>
      </c>
      <c r="K630">
        <f>100*Raw_counts!K736/42577</f>
        <v>0</v>
      </c>
      <c r="L630">
        <f>100*Raw_counts!L736/30146</f>
        <v>0</v>
      </c>
      <c r="M630">
        <f>100*Raw_counts!M736/17272</f>
        <v>8.6845761926817977E-2</v>
      </c>
      <c r="N630">
        <f>100*Raw_counts!N736/34788</f>
        <v>0</v>
      </c>
      <c r="O630">
        <f>100*Raw_counts!O736/34763</f>
        <v>0</v>
      </c>
      <c r="P630">
        <f>100*Raw_counts!P736/31694</f>
        <v>3.1551713258029912E-2</v>
      </c>
      <c r="Q630">
        <f>100*Raw_counts!Q736/18022</f>
        <v>0</v>
      </c>
      <c r="R630">
        <f t="shared" si="9"/>
        <v>8.6845761926817977E-2</v>
      </c>
      <c r="S630" t="s">
        <v>241</v>
      </c>
      <c r="T630" t="s">
        <v>72</v>
      </c>
      <c r="U630" t="s">
        <v>73</v>
      </c>
      <c r="V630" t="s">
        <v>74</v>
      </c>
      <c r="W630" t="s">
        <v>152</v>
      </c>
      <c r="X630">
        <v>100</v>
      </c>
      <c r="Y630">
        <v>100</v>
      </c>
      <c r="Z630">
        <v>100</v>
      </c>
      <c r="AA630">
        <v>100</v>
      </c>
      <c r="AB630">
        <v>91</v>
      </c>
      <c r="AC630">
        <v>91</v>
      </c>
      <c r="AD630">
        <v>47</v>
      </c>
    </row>
    <row r="631" spans="1:30">
      <c r="A631">
        <v>480</v>
      </c>
      <c r="B631" t="s">
        <v>900</v>
      </c>
      <c r="C631">
        <f>100*Raw_counts!C481/25794</f>
        <v>0</v>
      </c>
      <c r="D631">
        <f>100*Raw_counts!D481/31879</f>
        <v>9.4105837698798579E-3</v>
      </c>
      <c r="E631">
        <f>100*Raw_counts!E481/63592</f>
        <v>0</v>
      </c>
      <c r="F631">
        <f>100*Raw_counts!F481/29682</f>
        <v>0</v>
      </c>
      <c r="G631">
        <f>100*Raw_counts!G481/22137</f>
        <v>6.3242535122193619E-2</v>
      </c>
      <c r="H631">
        <f>100*Raw_counts!H481/28341</f>
        <v>0</v>
      </c>
      <c r="I631">
        <f>100*Raw_counts!I481/32722</f>
        <v>0</v>
      </c>
      <c r="J631">
        <f>100*Raw_counts!J481/27792</f>
        <v>8.6355785837651119E-2</v>
      </c>
      <c r="K631">
        <f>100*Raw_counts!K481/42577</f>
        <v>9.3947436409328976E-3</v>
      </c>
      <c r="L631">
        <f>100*Raw_counts!L481/30146</f>
        <v>0</v>
      </c>
      <c r="M631">
        <f>100*Raw_counts!M481/17272</f>
        <v>1.7369152385363594E-2</v>
      </c>
      <c r="N631">
        <f>100*Raw_counts!N481/34788</f>
        <v>8.6236633321835118E-3</v>
      </c>
      <c r="O631">
        <f>100*Raw_counts!O481/34763</f>
        <v>0</v>
      </c>
      <c r="P631">
        <f>100*Raw_counts!P481/31694</f>
        <v>1.2620685303211964E-2</v>
      </c>
      <c r="Q631">
        <f>100*Raw_counts!Q481/18022</f>
        <v>0</v>
      </c>
      <c r="R631">
        <f t="shared" si="9"/>
        <v>8.6355785837651119E-2</v>
      </c>
      <c r="S631" t="s">
        <v>241</v>
      </c>
      <c r="T631" t="s">
        <v>72</v>
      </c>
      <c r="U631" t="s">
        <v>73</v>
      </c>
      <c r="V631" t="s">
        <v>203</v>
      </c>
      <c r="X631">
        <v>100</v>
      </c>
      <c r="Y631">
        <v>100</v>
      </c>
      <c r="Z631">
        <v>100</v>
      </c>
      <c r="AA631">
        <v>100</v>
      </c>
      <c r="AB631">
        <v>79</v>
      </c>
      <c r="AC631">
        <v>43</v>
      </c>
      <c r="AD631">
        <v>43</v>
      </c>
    </row>
    <row r="632" spans="1:30">
      <c r="A632">
        <v>671</v>
      </c>
      <c r="B632" t="s">
        <v>1114</v>
      </c>
      <c r="C632">
        <f>100*Raw_counts!C672/25794</f>
        <v>0</v>
      </c>
      <c r="D632">
        <f>100*Raw_counts!D672/31879</f>
        <v>0</v>
      </c>
      <c r="E632">
        <f>100*Raw_counts!E672/63592</f>
        <v>0</v>
      </c>
      <c r="F632">
        <f>100*Raw_counts!F672/29682</f>
        <v>0</v>
      </c>
      <c r="G632">
        <f>100*Raw_counts!G672/22137</f>
        <v>2.7103943623797262E-2</v>
      </c>
      <c r="H632">
        <f>100*Raw_counts!H672/28341</f>
        <v>0</v>
      </c>
      <c r="I632">
        <f>100*Raw_counts!I672/32722</f>
        <v>0</v>
      </c>
      <c r="J632">
        <f>100*Raw_counts!J672/27792</f>
        <v>8.6355785837651119E-2</v>
      </c>
      <c r="K632">
        <f>100*Raw_counts!K672/42577</f>
        <v>0</v>
      </c>
      <c r="L632">
        <f>100*Raw_counts!L672/30146</f>
        <v>0</v>
      </c>
      <c r="M632">
        <f>100*Raw_counts!M672/17272</f>
        <v>0</v>
      </c>
      <c r="N632">
        <f>100*Raw_counts!N672/34788</f>
        <v>0</v>
      </c>
      <c r="O632">
        <f>100*Raw_counts!O672/34763</f>
        <v>0</v>
      </c>
      <c r="P632">
        <f>100*Raw_counts!P672/31694</f>
        <v>0</v>
      </c>
      <c r="Q632">
        <f>100*Raw_counts!Q672/18022</f>
        <v>0</v>
      </c>
      <c r="R632">
        <f t="shared" si="9"/>
        <v>8.6355785837651119E-2</v>
      </c>
      <c r="S632" t="s">
        <v>376</v>
      </c>
      <c r="T632" t="s">
        <v>382</v>
      </c>
      <c r="X632">
        <v>100</v>
      </c>
      <c r="Y632">
        <v>100</v>
      </c>
      <c r="Z632">
        <v>100</v>
      </c>
      <c r="AA632">
        <v>100</v>
      </c>
      <c r="AB632">
        <v>100</v>
      </c>
      <c r="AC632">
        <v>100</v>
      </c>
      <c r="AD632">
        <v>100</v>
      </c>
    </row>
    <row r="633" spans="1:30">
      <c r="A633">
        <v>746</v>
      </c>
      <c r="B633" t="s">
        <v>1201</v>
      </c>
      <c r="C633">
        <f>100*Raw_counts!C747/25794</f>
        <v>0</v>
      </c>
      <c r="D633">
        <f>100*Raw_counts!D747/31879</f>
        <v>0</v>
      </c>
      <c r="E633">
        <f>100*Raw_counts!E747/63592</f>
        <v>0</v>
      </c>
      <c r="F633">
        <f>100*Raw_counts!F747/29682</f>
        <v>0</v>
      </c>
      <c r="G633">
        <f>100*Raw_counts!G747/22137</f>
        <v>0</v>
      </c>
      <c r="H633">
        <f>100*Raw_counts!H747/28341</f>
        <v>0</v>
      </c>
      <c r="I633">
        <f>100*Raw_counts!I747/32722</f>
        <v>0</v>
      </c>
      <c r="J633">
        <f>100*Raw_counts!J747/27792</f>
        <v>8.6355785837651119E-2</v>
      </c>
      <c r="K633">
        <f>100*Raw_counts!K747/42577</f>
        <v>0</v>
      </c>
      <c r="L633">
        <f>100*Raw_counts!L747/30146</f>
        <v>0</v>
      </c>
      <c r="M633">
        <f>100*Raw_counts!M747/17272</f>
        <v>0</v>
      </c>
      <c r="N633">
        <f>100*Raw_counts!N747/34788</f>
        <v>0</v>
      </c>
      <c r="O633">
        <f>100*Raw_counts!O747/34763</f>
        <v>0</v>
      </c>
      <c r="P633">
        <f>100*Raw_counts!P747/31694</f>
        <v>0</v>
      </c>
      <c r="Q633">
        <f>100*Raw_counts!Q747/18022</f>
        <v>0</v>
      </c>
      <c r="R633">
        <f t="shared" si="9"/>
        <v>8.6355785837651119E-2</v>
      </c>
      <c r="S633" t="s">
        <v>349</v>
      </c>
      <c r="T633" t="s">
        <v>165</v>
      </c>
      <c r="U633" t="s">
        <v>166</v>
      </c>
      <c r="V633" t="s">
        <v>167</v>
      </c>
      <c r="X633">
        <v>100</v>
      </c>
      <c r="Y633">
        <v>100</v>
      </c>
      <c r="Z633">
        <v>100</v>
      </c>
      <c r="AA633">
        <v>100</v>
      </c>
      <c r="AB633">
        <v>100</v>
      </c>
      <c r="AC633">
        <v>68</v>
      </c>
      <c r="AD633">
        <v>68</v>
      </c>
    </row>
    <row r="634" spans="1:30">
      <c r="A634">
        <v>747</v>
      </c>
      <c r="B634" t="s">
        <v>1202</v>
      </c>
      <c r="C634">
        <f>100*Raw_counts!C748/25794</f>
        <v>0</v>
      </c>
      <c r="D634">
        <f>100*Raw_counts!D748/31879</f>
        <v>0</v>
      </c>
      <c r="E634">
        <f>100*Raw_counts!E748/63592</f>
        <v>0</v>
      </c>
      <c r="F634">
        <f>100*Raw_counts!F748/29682</f>
        <v>0</v>
      </c>
      <c r="G634">
        <f>100*Raw_counts!G748/22137</f>
        <v>0</v>
      </c>
      <c r="H634">
        <f>100*Raw_counts!H748/28341</f>
        <v>0</v>
      </c>
      <c r="I634">
        <f>100*Raw_counts!I748/32722</f>
        <v>0</v>
      </c>
      <c r="J634">
        <f>100*Raw_counts!J748/27792</f>
        <v>8.6355785837651119E-2</v>
      </c>
      <c r="K634">
        <f>100*Raw_counts!K748/42577</f>
        <v>0</v>
      </c>
      <c r="L634">
        <f>100*Raw_counts!L748/30146</f>
        <v>0</v>
      </c>
      <c r="M634">
        <f>100*Raw_counts!M748/17272</f>
        <v>0</v>
      </c>
      <c r="N634">
        <f>100*Raw_counts!N748/34788</f>
        <v>0</v>
      </c>
      <c r="O634">
        <f>100*Raw_counts!O748/34763</f>
        <v>0</v>
      </c>
      <c r="P634">
        <f>100*Raw_counts!P748/31694</f>
        <v>0</v>
      </c>
      <c r="Q634">
        <f>100*Raw_counts!Q748/18022</f>
        <v>0</v>
      </c>
      <c r="R634">
        <f t="shared" si="9"/>
        <v>8.6355785837651119E-2</v>
      </c>
      <c r="S634" t="s">
        <v>18</v>
      </c>
      <c r="T634" t="s">
        <v>19</v>
      </c>
      <c r="U634" t="s">
        <v>253</v>
      </c>
      <c r="V634" t="s">
        <v>27</v>
      </c>
      <c r="X634">
        <v>100</v>
      </c>
      <c r="Y634">
        <v>100</v>
      </c>
      <c r="Z634">
        <v>100</v>
      </c>
      <c r="AA634">
        <v>100</v>
      </c>
      <c r="AB634">
        <v>100</v>
      </c>
      <c r="AC634">
        <v>22</v>
      </c>
      <c r="AD634">
        <v>22</v>
      </c>
    </row>
    <row r="635" spans="1:30">
      <c r="A635">
        <v>748</v>
      </c>
      <c r="B635" t="s">
        <v>1203</v>
      </c>
      <c r="C635">
        <f>100*Raw_counts!C749/25794</f>
        <v>0</v>
      </c>
      <c r="D635">
        <f>100*Raw_counts!D749/31879</f>
        <v>0</v>
      </c>
      <c r="E635">
        <f>100*Raw_counts!E749/63592</f>
        <v>0</v>
      </c>
      <c r="F635">
        <f>100*Raw_counts!F749/29682</f>
        <v>0</v>
      </c>
      <c r="G635">
        <f>100*Raw_counts!G749/22137</f>
        <v>0</v>
      </c>
      <c r="H635">
        <f>100*Raw_counts!H749/28341</f>
        <v>0</v>
      </c>
      <c r="I635">
        <f>100*Raw_counts!I749/32722</f>
        <v>0</v>
      </c>
      <c r="J635">
        <f>100*Raw_counts!J749/27792</f>
        <v>8.6355785837651119E-2</v>
      </c>
      <c r="K635">
        <f>100*Raw_counts!K749/42577</f>
        <v>0</v>
      </c>
      <c r="L635">
        <f>100*Raw_counts!L749/30146</f>
        <v>0</v>
      </c>
      <c r="M635">
        <f>100*Raw_counts!M749/17272</f>
        <v>0</v>
      </c>
      <c r="N635">
        <f>100*Raw_counts!N749/34788</f>
        <v>0</v>
      </c>
      <c r="O635">
        <f>100*Raw_counts!O749/34763</f>
        <v>0</v>
      </c>
      <c r="P635">
        <f>100*Raw_counts!P749/31694</f>
        <v>0</v>
      </c>
      <c r="Q635">
        <f>100*Raw_counts!Q749/18022</f>
        <v>0</v>
      </c>
      <c r="R635">
        <f t="shared" si="9"/>
        <v>8.6355785837651119E-2</v>
      </c>
      <c r="S635" t="s">
        <v>269</v>
      </c>
      <c r="T635" t="s">
        <v>270</v>
      </c>
      <c r="U635" t="s">
        <v>160</v>
      </c>
      <c r="V635" t="s">
        <v>161</v>
      </c>
      <c r="W635" t="s">
        <v>162</v>
      </c>
      <c r="X635">
        <v>100</v>
      </c>
      <c r="Y635">
        <v>100</v>
      </c>
      <c r="Z635">
        <v>100</v>
      </c>
      <c r="AA635">
        <v>100</v>
      </c>
      <c r="AB635">
        <v>100</v>
      </c>
      <c r="AC635">
        <v>100</v>
      </c>
      <c r="AD635">
        <v>51</v>
      </c>
    </row>
    <row r="636" spans="1:30">
      <c r="A636">
        <v>675</v>
      </c>
      <c r="B636" t="s">
        <v>1118</v>
      </c>
      <c r="C636">
        <f>100*Raw_counts!C676/25794</f>
        <v>0</v>
      </c>
      <c r="D636">
        <f>100*Raw_counts!D676/31879</f>
        <v>0</v>
      </c>
      <c r="E636">
        <f>100*Raw_counts!E676/63592</f>
        <v>0</v>
      </c>
      <c r="F636">
        <f>100*Raw_counts!F676/29682</f>
        <v>0</v>
      </c>
      <c r="G636">
        <f>100*Raw_counts!G676/22137</f>
        <v>0</v>
      </c>
      <c r="H636">
        <f>100*Raw_counts!H676/28341</f>
        <v>0</v>
      </c>
      <c r="I636">
        <f>100*Raw_counts!I676/32722</f>
        <v>0</v>
      </c>
      <c r="J636">
        <f>100*Raw_counts!J676/27792</f>
        <v>0</v>
      </c>
      <c r="K636">
        <f>100*Raw_counts!K676/42577</f>
        <v>0</v>
      </c>
      <c r="L636">
        <f>100*Raw_counts!L676/30146</f>
        <v>0</v>
      </c>
      <c r="M636">
        <f>100*Raw_counts!M676/17272</f>
        <v>0</v>
      </c>
      <c r="N636">
        <f>100*Raw_counts!N676/34788</f>
        <v>8.6236633321835121E-2</v>
      </c>
      <c r="O636">
        <f>100*Raw_counts!O676/34763</f>
        <v>0</v>
      </c>
      <c r="P636">
        <f>100*Raw_counts!P676/31694</f>
        <v>0</v>
      </c>
      <c r="Q636">
        <f>100*Raw_counts!Q676/18022</f>
        <v>0</v>
      </c>
      <c r="R636">
        <f t="shared" si="9"/>
        <v>8.6236633321835121E-2</v>
      </c>
      <c r="S636" t="s">
        <v>18</v>
      </c>
      <c r="T636" t="s">
        <v>19</v>
      </c>
      <c r="U636" t="s">
        <v>253</v>
      </c>
      <c r="V636" t="s">
        <v>27</v>
      </c>
      <c r="X636">
        <v>100</v>
      </c>
      <c r="Y636">
        <v>100</v>
      </c>
      <c r="Z636">
        <v>100</v>
      </c>
      <c r="AA636">
        <v>100</v>
      </c>
      <c r="AB636">
        <v>100</v>
      </c>
      <c r="AC636">
        <v>44</v>
      </c>
      <c r="AD636">
        <v>44</v>
      </c>
    </row>
    <row r="637" spans="1:30">
      <c r="A637">
        <v>461</v>
      </c>
      <c r="B637" t="s">
        <v>872</v>
      </c>
      <c r="C637">
        <f>100*Raw_counts!C462/25794</f>
        <v>0</v>
      </c>
      <c r="D637">
        <f>100*Raw_counts!D462/31879</f>
        <v>6.5874086389159009E-2</v>
      </c>
      <c r="E637">
        <f>100*Raw_counts!E462/63592</f>
        <v>0</v>
      </c>
      <c r="F637">
        <f>100*Raw_counts!F462/29682</f>
        <v>0</v>
      </c>
      <c r="G637">
        <f>100*Raw_counts!G462/22137</f>
        <v>8.5829154808691327E-2</v>
      </c>
      <c r="H637">
        <f>100*Raw_counts!H462/28341</f>
        <v>0</v>
      </c>
      <c r="I637">
        <f>100*Raw_counts!I462/32722</f>
        <v>0</v>
      </c>
      <c r="J637">
        <f>100*Raw_counts!J462/27792</f>
        <v>2.8785261945883708E-2</v>
      </c>
      <c r="K637">
        <f>100*Raw_counts!K462/42577</f>
        <v>0</v>
      </c>
      <c r="L637">
        <f>100*Raw_counts!L462/30146</f>
        <v>0</v>
      </c>
      <c r="M637">
        <f>100*Raw_counts!M462/17272</f>
        <v>2.3158869847151459E-2</v>
      </c>
      <c r="N637">
        <f>100*Raw_counts!N462/34788</f>
        <v>8.6236633321835118E-3</v>
      </c>
      <c r="O637">
        <f>100*Raw_counts!O462/34763</f>
        <v>0</v>
      </c>
      <c r="P637">
        <f>100*Raw_counts!P462/31694</f>
        <v>2.2086199280620937E-2</v>
      </c>
      <c r="Q637">
        <f>100*Raw_counts!Q462/18022</f>
        <v>0</v>
      </c>
      <c r="R637">
        <f t="shared" si="9"/>
        <v>8.5829154808691327E-2</v>
      </c>
      <c r="S637" t="s">
        <v>18</v>
      </c>
      <c r="T637" t="s">
        <v>19</v>
      </c>
      <c r="U637" t="s">
        <v>259</v>
      </c>
      <c r="V637" t="s">
        <v>703</v>
      </c>
      <c r="X637">
        <v>100</v>
      </c>
      <c r="Y637">
        <v>100</v>
      </c>
      <c r="Z637">
        <v>100</v>
      </c>
      <c r="AA637">
        <v>100</v>
      </c>
      <c r="AB637">
        <v>100</v>
      </c>
      <c r="AC637">
        <v>100</v>
      </c>
      <c r="AD637">
        <v>100</v>
      </c>
    </row>
    <row r="638" spans="1:30">
      <c r="A638">
        <v>536</v>
      </c>
      <c r="B638" t="s">
        <v>964</v>
      </c>
      <c r="C638">
        <f>100*Raw_counts!C537/25794</f>
        <v>0</v>
      </c>
      <c r="D638">
        <f>100*Raw_counts!D537/31879</f>
        <v>5.3326641362652527E-2</v>
      </c>
      <c r="E638">
        <f>100*Raw_counts!E537/63592</f>
        <v>0</v>
      </c>
      <c r="F638">
        <f>100*Raw_counts!F537/29682</f>
        <v>0</v>
      </c>
      <c r="G638">
        <f>100*Raw_counts!G537/22137</f>
        <v>8.5829154808691327E-2</v>
      </c>
      <c r="H638">
        <f>100*Raw_counts!H537/28341</f>
        <v>0</v>
      </c>
      <c r="I638">
        <f>100*Raw_counts!I537/32722</f>
        <v>0</v>
      </c>
      <c r="J638">
        <f>100*Raw_counts!J537/27792</f>
        <v>0</v>
      </c>
      <c r="K638">
        <f>100*Raw_counts!K537/42577</f>
        <v>0</v>
      </c>
      <c r="L638">
        <f>100*Raw_counts!L537/30146</f>
        <v>0</v>
      </c>
      <c r="M638">
        <f>100*Raw_counts!M537/17272</f>
        <v>0</v>
      </c>
      <c r="N638">
        <f>100*Raw_counts!N537/34788</f>
        <v>0</v>
      </c>
      <c r="O638">
        <f>100*Raw_counts!O537/34763</f>
        <v>0</v>
      </c>
      <c r="P638">
        <f>100*Raw_counts!P537/31694</f>
        <v>2.5241370606423928E-2</v>
      </c>
      <c r="Q638">
        <f>100*Raw_counts!Q537/18022</f>
        <v>0</v>
      </c>
      <c r="R638">
        <f t="shared" si="9"/>
        <v>8.5829154808691327E-2</v>
      </c>
      <c r="S638" t="s">
        <v>269</v>
      </c>
      <c r="T638" t="s">
        <v>270</v>
      </c>
      <c r="U638" t="s">
        <v>160</v>
      </c>
      <c r="V638" t="s">
        <v>161</v>
      </c>
      <c r="W638" t="s">
        <v>162</v>
      </c>
      <c r="X638">
        <v>100</v>
      </c>
      <c r="Y638">
        <v>100</v>
      </c>
      <c r="Z638">
        <v>100</v>
      </c>
      <c r="AA638">
        <v>100</v>
      </c>
      <c r="AB638">
        <v>99</v>
      </c>
      <c r="AC638">
        <v>99</v>
      </c>
      <c r="AD638">
        <v>73</v>
      </c>
    </row>
    <row r="639" spans="1:30">
      <c r="A639">
        <v>800</v>
      </c>
      <c r="B639" t="s">
        <v>1260</v>
      </c>
      <c r="C639">
        <f>100*Raw_counts!C801/25794</f>
        <v>0</v>
      </c>
      <c r="D639">
        <f>100*Raw_counts!D801/31879</f>
        <v>6.2737225132532392E-3</v>
      </c>
      <c r="E639">
        <f>100*Raw_counts!E801/63592</f>
        <v>0</v>
      </c>
      <c r="F639">
        <f>100*Raw_counts!F801/29682</f>
        <v>0</v>
      </c>
      <c r="G639">
        <f>100*Raw_counts!G801/22137</f>
        <v>8.5829154808691327E-2</v>
      </c>
      <c r="H639">
        <f>100*Raw_counts!H801/28341</f>
        <v>0</v>
      </c>
      <c r="I639">
        <f>100*Raw_counts!I801/32722</f>
        <v>0</v>
      </c>
      <c r="J639">
        <f>100*Raw_counts!J801/27792</f>
        <v>0</v>
      </c>
      <c r="K639">
        <f>100*Raw_counts!K801/42577</f>
        <v>0</v>
      </c>
      <c r="L639">
        <f>100*Raw_counts!L801/30146</f>
        <v>0</v>
      </c>
      <c r="M639">
        <f>100*Raw_counts!M801/17272</f>
        <v>0</v>
      </c>
      <c r="N639">
        <f>100*Raw_counts!N801/34788</f>
        <v>0</v>
      </c>
      <c r="O639">
        <f>100*Raw_counts!O801/34763</f>
        <v>0</v>
      </c>
      <c r="P639">
        <f>100*Raw_counts!P801/31694</f>
        <v>0</v>
      </c>
      <c r="Q639">
        <f>100*Raw_counts!Q801/18022</f>
        <v>0</v>
      </c>
      <c r="R639">
        <f t="shared" si="9"/>
        <v>8.5829154808691327E-2</v>
      </c>
      <c r="S639" t="s">
        <v>18</v>
      </c>
      <c r="T639" t="s">
        <v>19</v>
      </c>
      <c r="U639" t="s">
        <v>283</v>
      </c>
      <c r="V639" t="s">
        <v>284</v>
      </c>
      <c r="W639" t="s">
        <v>285</v>
      </c>
      <c r="X639">
        <v>100</v>
      </c>
      <c r="Y639">
        <v>100</v>
      </c>
      <c r="Z639">
        <v>100</v>
      </c>
      <c r="AA639">
        <v>97</v>
      </c>
      <c r="AB639">
        <v>97</v>
      </c>
      <c r="AC639">
        <v>63</v>
      </c>
      <c r="AD639">
        <v>63</v>
      </c>
    </row>
    <row r="640" spans="1:30">
      <c r="A640">
        <v>848</v>
      </c>
      <c r="B640" t="s">
        <v>1310</v>
      </c>
      <c r="C640">
        <f>100*Raw_counts!C849/25794</f>
        <v>0</v>
      </c>
      <c r="D640">
        <f>100*Raw_counts!D849/31879</f>
        <v>0</v>
      </c>
      <c r="E640">
        <f>100*Raw_counts!E849/63592</f>
        <v>0</v>
      </c>
      <c r="F640">
        <f>100*Raw_counts!F849/29682</f>
        <v>0</v>
      </c>
      <c r="G640">
        <f>100*Raw_counts!G849/22137</f>
        <v>8.5829154808691327E-2</v>
      </c>
      <c r="H640">
        <f>100*Raw_counts!H849/28341</f>
        <v>0</v>
      </c>
      <c r="I640">
        <f>100*Raw_counts!I849/32722</f>
        <v>0</v>
      </c>
      <c r="J640">
        <f>100*Raw_counts!J849/27792</f>
        <v>0</v>
      </c>
      <c r="K640">
        <f>100*Raw_counts!K849/42577</f>
        <v>0</v>
      </c>
      <c r="L640">
        <f>100*Raw_counts!L849/30146</f>
        <v>0</v>
      </c>
      <c r="M640">
        <f>100*Raw_counts!M849/17272</f>
        <v>0</v>
      </c>
      <c r="N640">
        <f>100*Raw_counts!N849/34788</f>
        <v>0</v>
      </c>
      <c r="O640">
        <f>100*Raw_counts!O849/34763</f>
        <v>0</v>
      </c>
      <c r="P640">
        <f>100*Raw_counts!P849/31694</f>
        <v>0</v>
      </c>
      <c r="Q640">
        <f>100*Raw_counts!Q849/18022</f>
        <v>0</v>
      </c>
      <c r="R640">
        <f t="shared" si="9"/>
        <v>8.5829154808691327E-2</v>
      </c>
      <c r="S640" t="s">
        <v>241</v>
      </c>
      <c r="T640" t="s">
        <v>72</v>
      </c>
      <c r="U640" t="s">
        <v>73</v>
      </c>
      <c r="V640" t="s">
        <v>74</v>
      </c>
      <c r="W640" t="s">
        <v>152</v>
      </c>
      <c r="X640">
        <v>100</v>
      </c>
      <c r="Y640">
        <v>100</v>
      </c>
      <c r="Z640">
        <v>100</v>
      </c>
      <c r="AA640">
        <v>100</v>
      </c>
      <c r="AB640">
        <v>88</v>
      </c>
      <c r="AC640">
        <v>88</v>
      </c>
      <c r="AD640">
        <v>32</v>
      </c>
    </row>
    <row r="641" spans="1:30">
      <c r="A641">
        <v>709</v>
      </c>
      <c r="B641" t="s">
        <v>1156</v>
      </c>
      <c r="C641">
        <f>100*Raw_counts!C710/25794</f>
        <v>0</v>
      </c>
      <c r="D641">
        <f>100*Raw_counts!D710/31879</f>
        <v>0</v>
      </c>
      <c r="E641">
        <f>100*Raw_counts!E710/63592</f>
        <v>0</v>
      </c>
      <c r="F641">
        <f>100*Raw_counts!F710/29682</f>
        <v>0</v>
      </c>
      <c r="G641">
        <f>100*Raw_counts!G710/22137</f>
        <v>0</v>
      </c>
      <c r="H641">
        <f>100*Raw_counts!H710/28341</f>
        <v>0</v>
      </c>
      <c r="I641">
        <f>100*Raw_counts!I710/32722</f>
        <v>0</v>
      </c>
      <c r="J641">
        <f>100*Raw_counts!J710/27792</f>
        <v>0</v>
      </c>
      <c r="K641">
        <f>100*Raw_counts!K710/42577</f>
        <v>0</v>
      </c>
      <c r="L641">
        <f>100*Raw_counts!L710/30146</f>
        <v>0</v>
      </c>
      <c r="M641">
        <f>100*Raw_counts!M710/17272</f>
        <v>0</v>
      </c>
      <c r="N641">
        <f>100*Raw_counts!N710/34788</f>
        <v>0</v>
      </c>
      <c r="O641">
        <f>100*Raw_counts!O710/34763</f>
        <v>0</v>
      </c>
      <c r="P641">
        <f>100*Raw_counts!P710/31694</f>
        <v>8.5189625796680754E-2</v>
      </c>
      <c r="Q641">
        <f>100*Raw_counts!Q710/18022</f>
        <v>0</v>
      </c>
      <c r="R641">
        <f t="shared" si="9"/>
        <v>8.5189625796680754E-2</v>
      </c>
      <c r="S641" t="s">
        <v>18</v>
      </c>
      <c r="T641" t="s">
        <v>19</v>
      </c>
      <c r="U641" t="s">
        <v>259</v>
      </c>
      <c r="V641" t="s">
        <v>449</v>
      </c>
      <c r="W641" t="s">
        <v>450</v>
      </c>
      <c r="X641">
        <v>100</v>
      </c>
      <c r="Y641">
        <v>100</v>
      </c>
      <c r="Z641">
        <v>100</v>
      </c>
      <c r="AA641">
        <v>100</v>
      </c>
      <c r="AB641">
        <v>100</v>
      </c>
      <c r="AC641">
        <v>100</v>
      </c>
      <c r="AD641">
        <v>100</v>
      </c>
    </row>
    <row r="642" spans="1:30">
      <c r="A642">
        <v>553</v>
      </c>
      <c r="B642" t="s">
        <v>987</v>
      </c>
      <c r="C642">
        <f>100*Raw_counts!C554/25794</f>
        <v>0</v>
      </c>
      <c r="D642">
        <f>100*Raw_counts!D554/31879</f>
        <v>8.4695253928918718E-2</v>
      </c>
      <c r="E642">
        <f>100*Raw_counts!E554/63592</f>
        <v>0</v>
      </c>
      <c r="F642">
        <f>100*Raw_counts!F554/29682</f>
        <v>0</v>
      </c>
      <c r="G642">
        <f>100*Raw_counts!G554/22137</f>
        <v>0</v>
      </c>
      <c r="H642">
        <f>100*Raw_counts!H554/28341</f>
        <v>0</v>
      </c>
      <c r="I642">
        <f>100*Raw_counts!I554/32722</f>
        <v>0</v>
      </c>
      <c r="J642">
        <f>100*Raw_counts!J554/27792</f>
        <v>4.6776050662061024E-2</v>
      </c>
      <c r="K642">
        <f>100*Raw_counts!K554/42577</f>
        <v>4.6973718204664488E-3</v>
      </c>
      <c r="L642">
        <f>100*Raw_counts!L554/30146</f>
        <v>0</v>
      </c>
      <c r="M642">
        <f>100*Raw_counts!M554/17272</f>
        <v>0</v>
      </c>
      <c r="N642">
        <f>100*Raw_counts!N554/34788</f>
        <v>0</v>
      </c>
      <c r="O642">
        <f>100*Raw_counts!O554/34763</f>
        <v>0</v>
      </c>
      <c r="P642">
        <f>100*Raw_counts!P554/31694</f>
        <v>0</v>
      </c>
      <c r="Q642">
        <f>100*Raw_counts!Q554/18022</f>
        <v>0</v>
      </c>
      <c r="R642">
        <f t="shared" ref="R642:R705" si="10">MAX(C642:Q642)</f>
        <v>8.4695253928918718E-2</v>
      </c>
      <c r="S642" t="s">
        <v>349</v>
      </c>
      <c r="T642" t="s">
        <v>165</v>
      </c>
      <c r="U642" t="s">
        <v>166</v>
      </c>
      <c r="V642" t="s">
        <v>167</v>
      </c>
      <c r="W642" t="s">
        <v>188</v>
      </c>
      <c r="X642">
        <v>100</v>
      </c>
      <c r="Y642">
        <v>99</v>
      </c>
      <c r="Z642">
        <v>99</v>
      </c>
      <c r="AA642">
        <v>99</v>
      </c>
      <c r="AB642">
        <v>99</v>
      </c>
      <c r="AC642">
        <v>74</v>
      </c>
      <c r="AD642">
        <v>74</v>
      </c>
    </row>
    <row r="643" spans="1:30">
      <c r="A643">
        <v>981</v>
      </c>
      <c r="B643" t="s">
        <v>1446</v>
      </c>
      <c r="C643">
        <f>100*Raw_counts!C982/25794</f>
        <v>0</v>
      </c>
      <c r="D643">
        <f>100*Raw_counts!D982/31879</f>
        <v>0</v>
      </c>
      <c r="E643">
        <f>100*Raw_counts!E982/63592</f>
        <v>0</v>
      </c>
      <c r="F643">
        <f>100*Raw_counts!F982/29682</f>
        <v>0</v>
      </c>
      <c r="G643">
        <f>100*Raw_counts!G982/22137</f>
        <v>0</v>
      </c>
      <c r="H643">
        <f>100*Raw_counts!H982/28341</f>
        <v>0</v>
      </c>
      <c r="I643">
        <f>100*Raw_counts!I982/32722</f>
        <v>0</v>
      </c>
      <c r="J643">
        <f>100*Raw_counts!J982/27792</f>
        <v>0</v>
      </c>
      <c r="K643">
        <f>100*Raw_counts!K982/42577</f>
        <v>0</v>
      </c>
      <c r="L643">
        <f>100*Raw_counts!L982/30146</f>
        <v>0</v>
      </c>
      <c r="M643">
        <f>100*Raw_counts!M982/17272</f>
        <v>0</v>
      </c>
      <c r="N643">
        <f>100*Raw_counts!N982/34788</f>
        <v>0</v>
      </c>
      <c r="O643">
        <f>100*Raw_counts!O982/34763</f>
        <v>0</v>
      </c>
      <c r="P643">
        <f>100*Raw_counts!P982/31694</f>
        <v>0</v>
      </c>
      <c r="Q643">
        <f>100*Raw_counts!Q982/18022</f>
        <v>8.3231605815114865E-2</v>
      </c>
      <c r="R643">
        <f t="shared" si="10"/>
        <v>8.3231605815114865E-2</v>
      </c>
      <c r="S643" t="s">
        <v>477</v>
      </c>
      <c r="T643" t="s">
        <v>15</v>
      </c>
      <c r="U643" t="s">
        <v>28</v>
      </c>
      <c r="V643" t="s">
        <v>45</v>
      </c>
      <c r="W643" t="s">
        <v>76</v>
      </c>
      <c r="X643">
        <v>100</v>
      </c>
      <c r="Y643">
        <v>100</v>
      </c>
      <c r="Z643">
        <v>100</v>
      </c>
      <c r="AA643">
        <v>100</v>
      </c>
      <c r="AB643">
        <v>100</v>
      </c>
      <c r="AC643">
        <v>100</v>
      </c>
      <c r="AD643">
        <v>46</v>
      </c>
    </row>
    <row r="644" spans="1:30">
      <c r="A644">
        <v>982</v>
      </c>
      <c r="B644" t="s">
        <v>1447</v>
      </c>
      <c r="C644">
        <f>100*Raw_counts!C983/25794</f>
        <v>0</v>
      </c>
      <c r="D644">
        <f>100*Raw_counts!D983/31879</f>
        <v>0</v>
      </c>
      <c r="E644">
        <f>100*Raw_counts!E983/63592</f>
        <v>0</v>
      </c>
      <c r="F644">
        <f>100*Raw_counts!F983/29682</f>
        <v>0</v>
      </c>
      <c r="G644">
        <f>100*Raw_counts!G983/22137</f>
        <v>0</v>
      </c>
      <c r="H644">
        <f>100*Raw_counts!H983/28341</f>
        <v>0</v>
      </c>
      <c r="I644">
        <f>100*Raw_counts!I983/32722</f>
        <v>0</v>
      </c>
      <c r="J644">
        <f>100*Raw_counts!J983/27792</f>
        <v>0</v>
      </c>
      <c r="K644">
        <f>100*Raw_counts!K983/42577</f>
        <v>0</v>
      </c>
      <c r="L644">
        <f>100*Raw_counts!L983/30146</f>
        <v>0</v>
      </c>
      <c r="M644">
        <f>100*Raw_counts!M983/17272</f>
        <v>0</v>
      </c>
      <c r="N644">
        <f>100*Raw_counts!N983/34788</f>
        <v>0</v>
      </c>
      <c r="O644">
        <f>100*Raw_counts!O983/34763</f>
        <v>0</v>
      </c>
      <c r="P644">
        <f>100*Raw_counts!P983/31694</f>
        <v>0</v>
      </c>
      <c r="Q644">
        <f>100*Raw_counts!Q983/18022</f>
        <v>8.3231605815114865E-2</v>
      </c>
      <c r="R644">
        <f t="shared" si="10"/>
        <v>8.3231605815114865E-2</v>
      </c>
      <c r="S644" t="s">
        <v>712</v>
      </c>
      <c r="T644" t="s">
        <v>713</v>
      </c>
      <c r="U644" t="s">
        <v>714</v>
      </c>
      <c r="V644" t="s">
        <v>715</v>
      </c>
      <c r="W644" t="s">
        <v>716</v>
      </c>
      <c r="X644">
        <v>100</v>
      </c>
      <c r="Y644">
        <v>100</v>
      </c>
      <c r="Z644">
        <v>100</v>
      </c>
      <c r="AA644">
        <v>100</v>
      </c>
      <c r="AB644">
        <v>100</v>
      </c>
      <c r="AC644">
        <v>100</v>
      </c>
      <c r="AD644">
        <v>96</v>
      </c>
    </row>
    <row r="645" spans="1:30">
      <c r="A645">
        <v>983</v>
      </c>
      <c r="B645" t="s">
        <v>1448</v>
      </c>
      <c r="C645">
        <f>100*Raw_counts!C984/25794</f>
        <v>0</v>
      </c>
      <c r="D645">
        <f>100*Raw_counts!D984/31879</f>
        <v>0</v>
      </c>
      <c r="E645">
        <f>100*Raw_counts!E984/63592</f>
        <v>0</v>
      </c>
      <c r="F645">
        <f>100*Raw_counts!F984/29682</f>
        <v>0</v>
      </c>
      <c r="G645">
        <f>100*Raw_counts!G984/22137</f>
        <v>0</v>
      </c>
      <c r="H645">
        <f>100*Raw_counts!H984/28341</f>
        <v>0</v>
      </c>
      <c r="I645">
        <f>100*Raw_counts!I984/32722</f>
        <v>0</v>
      </c>
      <c r="J645">
        <f>100*Raw_counts!J984/27792</f>
        <v>0</v>
      </c>
      <c r="K645">
        <f>100*Raw_counts!K984/42577</f>
        <v>0</v>
      </c>
      <c r="L645">
        <f>100*Raw_counts!L984/30146</f>
        <v>0</v>
      </c>
      <c r="M645">
        <f>100*Raw_counts!M984/17272</f>
        <v>0</v>
      </c>
      <c r="N645">
        <f>100*Raw_counts!N984/34788</f>
        <v>0</v>
      </c>
      <c r="O645">
        <f>100*Raw_counts!O984/34763</f>
        <v>0</v>
      </c>
      <c r="P645">
        <f>100*Raw_counts!P984/31694</f>
        <v>0</v>
      </c>
      <c r="Q645">
        <f>100*Raw_counts!Q984/18022</f>
        <v>8.3231605815114865E-2</v>
      </c>
      <c r="R645">
        <f t="shared" si="10"/>
        <v>8.3231605815114865E-2</v>
      </c>
      <c r="S645" t="s">
        <v>18</v>
      </c>
      <c r="T645" t="s">
        <v>19</v>
      </c>
      <c r="U645" t="s">
        <v>283</v>
      </c>
      <c r="V645" t="s">
        <v>284</v>
      </c>
      <c r="W645" t="s">
        <v>285</v>
      </c>
      <c r="X645">
        <v>100</v>
      </c>
      <c r="Y645">
        <v>98</v>
      </c>
      <c r="Z645">
        <v>96</v>
      </c>
      <c r="AA645">
        <v>56</v>
      </c>
      <c r="AB645">
        <v>56</v>
      </c>
      <c r="AC645">
        <v>56</v>
      </c>
      <c r="AD645">
        <v>56</v>
      </c>
    </row>
    <row r="646" spans="1:30">
      <c r="A646">
        <v>521</v>
      </c>
      <c r="B646" t="s">
        <v>945</v>
      </c>
      <c r="C646">
        <f>100*Raw_counts!C522/25794</f>
        <v>0</v>
      </c>
      <c r="D646">
        <f>100*Raw_counts!D522/31879</f>
        <v>0</v>
      </c>
      <c r="E646">
        <f>100*Raw_counts!E522/63592</f>
        <v>3.1450496917851301E-3</v>
      </c>
      <c r="F646">
        <f>100*Raw_counts!F522/29682</f>
        <v>0</v>
      </c>
      <c r="G646">
        <f>100*Raw_counts!G522/22137</f>
        <v>7.2277182996792699E-2</v>
      </c>
      <c r="H646">
        <f>100*Raw_counts!H522/28341</f>
        <v>1.7642285028756925E-2</v>
      </c>
      <c r="I646">
        <f>100*Raw_counts!I522/32722</f>
        <v>0</v>
      </c>
      <c r="J646">
        <f>100*Raw_counts!J522/27792</f>
        <v>8.2757628094415656E-2</v>
      </c>
      <c r="K646">
        <f>100*Raw_counts!K522/42577</f>
        <v>0</v>
      </c>
      <c r="L646">
        <f>100*Raw_counts!L522/30146</f>
        <v>0</v>
      </c>
      <c r="M646">
        <f>100*Raw_counts!M522/17272</f>
        <v>0</v>
      </c>
      <c r="N646">
        <f>100*Raw_counts!N522/34788</f>
        <v>0</v>
      </c>
      <c r="O646">
        <f>100*Raw_counts!O522/34763</f>
        <v>0</v>
      </c>
      <c r="P646">
        <f>100*Raw_counts!P522/31694</f>
        <v>0</v>
      </c>
      <c r="Q646">
        <f>100*Raw_counts!Q522/18022</f>
        <v>0</v>
      </c>
      <c r="R646">
        <f t="shared" si="10"/>
        <v>8.2757628094415656E-2</v>
      </c>
      <c r="S646" t="s">
        <v>195</v>
      </c>
      <c r="T646" t="s">
        <v>946</v>
      </c>
      <c r="U646" t="s">
        <v>947</v>
      </c>
      <c r="X646">
        <v>100</v>
      </c>
      <c r="Y646">
        <v>100</v>
      </c>
      <c r="Z646">
        <v>100</v>
      </c>
      <c r="AA646">
        <v>100</v>
      </c>
      <c r="AB646">
        <v>100</v>
      </c>
      <c r="AC646">
        <v>100</v>
      </c>
      <c r="AD646">
        <v>100</v>
      </c>
    </row>
    <row r="647" spans="1:30">
      <c r="A647">
        <v>593</v>
      </c>
      <c r="B647" t="s">
        <v>1032</v>
      </c>
      <c r="C647">
        <f>100*Raw_counts!C594/25794</f>
        <v>0</v>
      </c>
      <c r="D647">
        <f>100*Raw_counts!D594/31879</f>
        <v>0</v>
      </c>
      <c r="E647">
        <f>100*Raw_counts!E594/63592</f>
        <v>0</v>
      </c>
      <c r="F647">
        <f>100*Raw_counts!F594/29682</f>
        <v>0</v>
      </c>
      <c r="G647">
        <f>100*Raw_counts!G594/22137</f>
        <v>6.7759859059493152E-2</v>
      </c>
      <c r="H647">
        <f>100*Raw_counts!H594/28341</f>
        <v>0</v>
      </c>
      <c r="I647">
        <f>100*Raw_counts!I594/32722</f>
        <v>0</v>
      </c>
      <c r="J647">
        <f>100*Raw_counts!J594/27792</f>
        <v>8.2757628094415656E-2</v>
      </c>
      <c r="K647">
        <f>100*Raw_counts!K594/42577</f>
        <v>0</v>
      </c>
      <c r="L647">
        <f>100*Raw_counts!L594/30146</f>
        <v>0</v>
      </c>
      <c r="M647">
        <f>100*Raw_counts!M594/17272</f>
        <v>0</v>
      </c>
      <c r="N647">
        <f>100*Raw_counts!N594/34788</f>
        <v>0</v>
      </c>
      <c r="O647">
        <f>100*Raw_counts!O594/34763</f>
        <v>0</v>
      </c>
      <c r="P647">
        <f>100*Raw_counts!P594/31694</f>
        <v>0</v>
      </c>
      <c r="Q647">
        <f>100*Raw_counts!Q594/18022</f>
        <v>0</v>
      </c>
      <c r="R647">
        <f t="shared" si="10"/>
        <v>8.2757628094415656E-2</v>
      </c>
      <c r="S647" t="s">
        <v>892</v>
      </c>
      <c r="T647" t="s">
        <v>893</v>
      </c>
      <c r="U647" t="s">
        <v>894</v>
      </c>
      <c r="V647" t="s">
        <v>895</v>
      </c>
      <c r="W647" t="s">
        <v>896</v>
      </c>
      <c r="X647">
        <v>100</v>
      </c>
      <c r="Y647">
        <v>95</v>
      </c>
      <c r="Z647">
        <v>95</v>
      </c>
      <c r="AA647">
        <v>95</v>
      </c>
      <c r="AB647">
        <v>95</v>
      </c>
      <c r="AC647">
        <v>53</v>
      </c>
      <c r="AD647">
        <v>49</v>
      </c>
    </row>
    <row r="648" spans="1:30">
      <c r="A648">
        <v>611</v>
      </c>
      <c r="B648" t="s">
        <v>1050</v>
      </c>
      <c r="C648">
        <f>100*Raw_counts!C612/25794</f>
        <v>0</v>
      </c>
      <c r="D648">
        <f>100*Raw_counts!D612/31879</f>
        <v>0</v>
      </c>
      <c r="E648">
        <f>100*Raw_counts!E612/63592</f>
        <v>0</v>
      </c>
      <c r="F648">
        <f>100*Raw_counts!F612/29682</f>
        <v>0</v>
      </c>
      <c r="G648">
        <f>100*Raw_counts!G612/22137</f>
        <v>5.8725211184894072E-2</v>
      </c>
      <c r="H648">
        <f>100*Raw_counts!H612/28341</f>
        <v>0</v>
      </c>
      <c r="I648">
        <f>100*Raw_counts!I612/32722</f>
        <v>0</v>
      </c>
      <c r="J648">
        <f>100*Raw_counts!J612/27792</f>
        <v>8.2757628094415656E-2</v>
      </c>
      <c r="K648">
        <f>100*Raw_counts!K612/42577</f>
        <v>0</v>
      </c>
      <c r="L648">
        <f>100*Raw_counts!L612/30146</f>
        <v>0</v>
      </c>
      <c r="M648">
        <f>100*Raw_counts!M612/17272</f>
        <v>0</v>
      </c>
      <c r="N648">
        <f>100*Raw_counts!N612/34788</f>
        <v>0</v>
      </c>
      <c r="O648">
        <f>100*Raw_counts!O612/34763</f>
        <v>0</v>
      </c>
      <c r="P648">
        <f>100*Raw_counts!P612/31694</f>
        <v>0</v>
      </c>
      <c r="Q648">
        <f>100*Raw_counts!Q612/18022</f>
        <v>0</v>
      </c>
      <c r="R648">
        <f t="shared" si="10"/>
        <v>8.2757628094415656E-2</v>
      </c>
      <c r="S648" t="s">
        <v>269</v>
      </c>
      <c r="T648" t="s">
        <v>270</v>
      </c>
      <c r="U648" t="s">
        <v>160</v>
      </c>
      <c r="V648" t="s">
        <v>161</v>
      </c>
      <c r="W648" t="s">
        <v>162</v>
      </c>
      <c r="X648">
        <v>100</v>
      </c>
      <c r="Y648">
        <v>100</v>
      </c>
      <c r="Z648">
        <v>100</v>
      </c>
      <c r="AA648">
        <v>100</v>
      </c>
      <c r="AB648">
        <v>100</v>
      </c>
      <c r="AC648">
        <v>100</v>
      </c>
      <c r="AD648">
        <v>100</v>
      </c>
    </row>
    <row r="649" spans="1:30">
      <c r="A649">
        <v>696</v>
      </c>
      <c r="B649" t="s">
        <v>1143</v>
      </c>
      <c r="C649">
        <f>100*Raw_counts!C697/25794</f>
        <v>0</v>
      </c>
      <c r="D649">
        <f>100*Raw_counts!D697/31879</f>
        <v>0</v>
      </c>
      <c r="E649">
        <f>100*Raw_counts!E697/63592</f>
        <v>0</v>
      </c>
      <c r="F649">
        <f>100*Raw_counts!F697/29682</f>
        <v>1.6845226062933764E-2</v>
      </c>
      <c r="G649">
        <f>100*Raw_counts!G697/22137</f>
        <v>0</v>
      </c>
      <c r="H649">
        <f>100*Raw_counts!H697/28341</f>
        <v>0</v>
      </c>
      <c r="I649">
        <f>100*Raw_counts!I697/32722</f>
        <v>0</v>
      </c>
      <c r="J649">
        <f>100*Raw_counts!J697/27792</f>
        <v>8.2757628094415656E-2</v>
      </c>
      <c r="K649">
        <f>100*Raw_counts!K697/42577</f>
        <v>0</v>
      </c>
      <c r="L649">
        <f>100*Raw_counts!L697/30146</f>
        <v>0</v>
      </c>
      <c r="M649">
        <f>100*Raw_counts!M697/17272</f>
        <v>0</v>
      </c>
      <c r="N649">
        <f>100*Raw_counts!N697/34788</f>
        <v>0</v>
      </c>
      <c r="O649">
        <f>100*Raw_counts!O697/34763</f>
        <v>0</v>
      </c>
      <c r="P649">
        <f>100*Raw_counts!P697/31694</f>
        <v>0</v>
      </c>
      <c r="Q649">
        <f>100*Raw_counts!Q697/18022</f>
        <v>0</v>
      </c>
      <c r="R649">
        <f t="shared" si="10"/>
        <v>8.2757628094415656E-2</v>
      </c>
      <c r="S649" t="s">
        <v>241</v>
      </c>
      <c r="T649" t="s">
        <v>72</v>
      </c>
      <c r="U649" t="s">
        <v>73</v>
      </c>
      <c r="V649" t="s">
        <v>134</v>
      </c>
      <c r="W649" t="s">
        <v>373</v>
      </c>
      <c r="X649">
        <v>100</v>
      </c>
      <c r="Y649">
        <v>100</v>
      </c>
      <c r="Z649">
        <v>100</v>
      </c>
      <c r="AA649">
        <v>99</v>
      </c>
      <c r="AB649">
        <v>97</v>
      </c>
      <c r="AC649">
        <v>94</v>
      </c>
      <c r="AD649">
        <v>94</v>
      </c>
    </row>
    <row r="650" spans="1:30">
      <c r="A650">
        <v>768</v>
      </c>
      <c r="B650" t="s">
        <v>1226</v>
      </c>
      <c r="C650">
        <f>100*Raw_counts!C769/25794</f>
        <v>0</v>
      </c>
      <c r="D650">
        <f>100*Raw_counts!D769/31879</f>
        <v>0</v>
      </c>
      <c r="E650">
        <f>100*Raw_counts!E769/63592</f>
        <v>0</v>
      </c>
      <c r="F650">
        <f>100*Raw_counts!F769/29682</f>
        <v>0</v>
      </c>
      <c r="G650">
        <f>100*Raw_counts!G769/22137</f>
        <v>0</v>
      </c>
      <c r="H650">
        <f>100*Raw_counts!H769/28341</f>
        <v>0</v>
      </c>
      <c r="I650">
        <f>100*Raw_counts!I769/32722</f>
        <v>0</v>
      </c>
      <c r="J650">
        <f>100*Raw_counts!J769/27792</f>
        <v>8.2757628094415656E-2</v>
      </c>
      <c r="K650">
        <f>100*Raw_counts!K769/42577</f>
        <v>0</v>
      </c>
      <c r="L650">
        <f>100*Raw_counts!L769/30146</f>
        <v>0</v>
      </c>
      <c r="M650">
        <f>100*Raw_counts!M769/17272</f>
        <v>0</v>
      </c>
      <c r="N650">
        <f>100*Raw_counts!N769/34788</f>
        <v>0</v>
      </c>
      <c r="O650">
        <f>100*Raw_counts!O769/34763</f>
        <v>0</v>
      </c>
      <c r="P650">
        <f>100*Raw_counts!P769/31694</f>
        <v>0</v>
      </c>
      <c r="Q650">
        <f>100*Raw_counts!Q769/18022</f>
        <v>0</v>
      </c>
      <c r="R650">
        <f t="shared" si="10"/>
        <v>8.2757628094415656E-2</v>
      </c>
      <c r="S650" t="s">
        <v>18</v>
      </c>
      <c r="T650" t="s">
        <v>35</v>
      </c>
      <c r="U650" t="s">
        <v>196</v>
      </c>
      <c r="V650" t="s">
        <v>197</v>
      </c>
      <c r="W650" t="s">
        <v>198</v>
      </c>
      <c r="X650">
        <v>100</v>
      </c>
      <c r="Y650">
        <v>100</v>
      </c>
      <c r="Z650">
        <v>100</v>
      </c>
      <c r="AA650">
        <v>100</v>
      </c>
      <c r="AB650">
        <v>100</v>
      </c>
      <c r="AC650">
        <v>97</v>
      </c>
      <c r="AD650">
        <v>55</v>
      </c>
    </row>
    <row r="651" spans="1:30">
      <c r="A651">
        <v>769</v>
      </c>
      <c r="B651" t="s">
        <v>1227</v>
      </c>
      <c r="C651">
        <f>100*Raw_counts!C770/25794</f>
        <v>0</v>
      </c>
      <c r="D651">
        <f>100*Raw_counts!D770/31879</f>
        <v>0</v>
      </c>
      <c r="E651">
        <f>100*Raw_counts!E770/63592</f>
        <v>0</v>
      </c>
      <c r="F651">
        <f>100*Raw_counts!F770/29682</f>
        <v>0</v>
      </c>
      <c r="G651">
        <f>100*Raw_counts!G770/22137</f>
        <v>0</v>
      </c>
      <c r="H651">
        <f>100*Raw_counts!H770/28341</f>
        <v>0</v>
      </c>
      <c r="I651">
        <f>100*Raw_counts!I770/32722</f>
        <v>0</v>
      </c>
      <c r="J651">
        <f>100*Raw_counts!J770/27792</f>
        <v>8.2757628094415656E-2</v>
      </c>
      <c r="K651">
        <f>100*Raw_counts!K770/42577</f>
        <v>0</v>
      </c>
      <c r="L651">
        <f>100*Raw_counts!L770/30146</f>
        <v>0</v>
      </c>
      <c r="M651">
        <f>100*Raw_counts!M770/17272</f>
        <v>0</v>
      </c>
      <c r="N651">
        <f>100*Raw_counts!N770/34788</f>
        <v>0</v>
      </c>
      <c r="O651">
        <f>100*Raw_counts!O770/34763</f>
        <v>0</v>
      </c>
      <c r="P651">
        <f>100*Raw_counts!P770/31694</f>
        <v>0</v>
      </c>
      <c r="Q651">
        <f>100*Raw_counts!Q770/18022</f>
        <v>0</v>
      </c>
      <c r="R651">
        <f t="shared" si="10"/>
        <v>8.2757628094415656E-2</v>
      </c>
      <c r="S651" t="s">
        <v>241</v>
      </c>
      <c r="T651" t="s">
        <v>72</v>
      </c>
      <c r="U651" t="s">
        <v>73</v>
      </c>
      <c r="V651" t="s">
        <v>315</v>
      </c>
      <c r="X651">
        <v>100</v>
      </c>
      <c r="Y651">
        <v>93</v>
      </c>
      <c r="Z651">
        <v>93</v>
      </c>
      <c r="AA651">
        <v>93</v>
      </c>
      <c r="AB651">
        <v>93</v>
      </c>
      <c r="AC651">
        <v>93</v>
      </c>
      <c r="AD651">
        <v>93</v>
      </c>
    </row>
    <row r="652" spans="1:30">
      <c r="A652">
        <v>770</v>
      </c>
      <c r="B652" t="s">
        <v>1228</v>
      </c>
      <c r="C652">
        <f>100*Raw_counts!C771/25794</f>
        <v>0</v>
      </c>
      <c r="D652">
        <f>100*Raw_counts!D771/31879</f>
        <v>0</v>
      </c>
      <c r="E652">
        <f>100*Raw_counts!E771/63592</f>
        <v>0</v>
      </c>
      <c r="F652">
        <f>100*Raw_counts!F771/29682</f>
        <v>0</v>
      </c>
      <c r="G652">
        <f>100*Raw_counts!G771/22137</f>
        <v>0</v>
      </c>
      <c r="H652">
        <f>100*Raw_counts!H771/28341</f>
        <v>0</v>
      </c>
      <c r="I652">
        <f>100*Raw_counts!I771/32722</f>
        <v>0</v>
      </c>
      <c r="J652">
        <f>100*Raw_counts!J771/27792</f>
        <v>8.2757628094415656E-2</v>
      </c>
      <c r="K652">
        <f>100*Raw_counts!K771/42577</f>
        <v>0</v>
      </c>
      <c r="L652">
        <f>100*Raw_counts!L771/30146</f>
        <v>0</v>
      </c>
      <c r="M652">
        <f>100*Raw_counts!M771/17272</f>
        <v>0</v>
      </c>
      <c r="N652">
        <f>100*Raw_counts!N771/34788</f>
        <v>0</v>
      </c>
      <c r="O652">
        <f>100*Raw_counts!O771/34763</f>
        <v>0</v>
      </c>
      <c r="P652">
        <f>100*Raw_counts!P771/31694</f>
        <v>0</v>
      </c>
      <c r="Q652">
        <f>100*Raw_counts!Q771/18022</f>
        <v>0</v>
      </c>
      <c r="R652">
        <f t="shared" si="10"/>
        <v>8.2757628094415656E-2</v>
      </c>
      <c r="S652" t="s">
        <v>241</v>
      </c>
      <c r="T652" t="s">
        <v>72</v>
      </c>
      <c r="U652" t="s">
        <v>73</v>
      </c>
      <c r="V652" t="s">
        <v>321</v>
      </c>
      <c r="X652">
        <v>100</v>
      </c>
      <c r="Y652">
        <v>100</v>
      </c>
      <c r="Z652">
        <v>100</v>
      </c>
      <c r="AA652">
        <v>100</v>
      </c>
      <c r="AB652">
        <v>96</v>
      </c>
      <c r="AC652">
        <v>26</v>
      </c>
      <c r="AD652">
        <v>26</v>
      </c>
    </row>
    <row r="653" spans="1:30">
      <c r="A653">
        <v>771</v>
      </c>
      <c r="B653" t="s">
        <v>1229</v>
      </c>
      <c r="C653">
        <f>100*Raw_counts!C772/25794</f>
        <v>0</v>
      </c>
      <c r="D653">
        <f>100*Raw_counts!D772/31879</f>
        <v>0</v>
      </c>
      <c r="E653">
        <f>100*Raw_counts!E772/63592</f>
        <v>0</v>
      </c>
      <c r="F653">
        <f>100*Raw_counts!F772/29682</f>
        <v>0</v>
      </c>
      <c r="G653">
        <f>100*Raw_counts!G772/22137</f>
        <v>0</v>
      </c>
      <c r="H653">
        <f>100*Raw_counts!H772/28341</f>
        <v>0</v>
      </c>
      <c r="I653">
        <f>100*Raw_counts!I772/32722</f>
        <v>0</v>
      </c>
      <c r="J653">
        <f>100*Raw_counts!J772/27792</f>
        <v>8.2757628094415656E-2</v>
      </c>
      <c r="K653">
        <f>100*Raw_counts!K772/42577</f>
        <v>0</v>
      </c>
      <c r="L653">
        <f>100*Raw_counts!L772/30146</f>
        <v>0</v>
      </c>
      <c r="M653">
        <f>100*Raw_counts!M772/17272</f>
        <v>0</v>
      </c>
      <c r="N653">
        <f>100*Raw_counts!N772/34788</f>
        <v>0</v>
      </c>
      <c r="O653">
        <f>100*Raw_counts!O772/34763</f>
        <v>0</v>
      </c>
      <c r="P653">
        <f>100*Raw_counts!P772/31694</f>
        <v>0</v>
      </c>
      <c r="Q653">
        <f>100*Raw_counts!Q772/18022</f>
        <v>0</v>
      </c>
      <c r="R653">
        <f t="shared" si="10"/>
        <v>8.2757628094415656E-2</v>
      </c>
      <c r="S653" t="s">
        <v>241</v>
      </c>
      <c r="T653" t="s">
        <v>72</v>
      </c>
      <c r="U653" t="s">
        <v>73</v>
      </c>
      <c r="V653" t="s">
        <v>77</v>
      </c>
      <c r="X653">
        <v>100</v>
      </c>
      <c r="Y653">
        <v>100</v>
      </c>
      <c r="Z653">
        <v>100</v>
      </c>
      <c r="AA653">
        <v>100</v>
      </c>
      <c r="AB653">
        <v>100</v>
      </c>
      <c r="AC653">
        <v>98</v>
      </c>
      <c r="AD653">
        <v>98</v>
      </c>
    </row>
    <row r="654" spans="1:30">
      <c r="A654">
        <v>721</v>
      </c>
      <c r="B654" t="s">
        <v>1173</v>
      </c>
      <c r="C654">
        <f>100*Raw_counts!C722/25794</f>
        <v>0</v>
      </c>
      <c r="D654">
        <f>100*Raw_counts!D722/31879</f>
        <v>0</v>
      </c>
      <c r="E654">
        <f>100*Raw_counts!E722/63592</f>
        <v>0</v>
      </c>
      <c r="F654">
        <f>100*Raw_counts!F722/29682</f>
        <v>0</v>
      </c>
      <c r="G654">
        <f>100*Raw_counts!G722/22137</f>
        <v>0</v>
      </c>
      <c r="H654">
        <f>100*Raw_counts!H722/28341</f>
        <v>0</v>
      </c>
      <c r="I654">
        <f>100*Raw_counts!I722/32722</f>
        <v>0</v>
      </c>
      <c r="J654">
        <f>100*Raw_counts!J722/27792</f>
        <v>0</v>
      </c>
      <c r="K654">
        <f>100*Raw_counts!K722/42577</f>
        <v>0</v>
      </c>
      <c r="L654">
        <f>100*Raw_counts!L722/30146</f>
        <v>0</v>
      </c>
      <c r="M654">
        <f>100*Raw_counts!M722/17272</f>
        <v>0</v>
      </c>
      <c r="N654">
        <f>100*Raw_counts!N722/34788</f>
        <v>0</v>
      </c>
      <c r="O654">
        <f>100*Raw_counts!O722/34763</f>
        <v>0</v>
      </c>
      <c r="P654">
        <f>100*Raw_counts!P722/31694</f>
        <v>8.2034454470877774E-2</v>
      </c>
      <c r="Q654">
        <f>100*Raw_counts!Q722/18022</f>
        <v>0</v>
      </c>
      <c r="R654">
        <f t="shared" si="10"/>
        <v>8.2034454470877774E-2</v>
      </c>
      <c r="S654" t="s">
        <v>18</v>
      </c>
      <c r="T654" t="s">
        <v>19</v>
      </c>
      <c r="U654" t="s">
        <v>259</v>
      </c>
      <c r="V654" t="s">
        <v>703</v>
      </c>
      <c r="X654">
        <v>100</v>
      </c>
      <c r="Y654">
        <v>100</v>
      </c>
      <c r="Z654">
        <v>100</v>
      </c>
      <c r="AA654">
        <v>100</v>
      </c>
      <c r="AB654">
        <v>100</v>
      </c>
      <c r="AC654">
        <v>100</v>
      </c>
      <c r="AD654">
        <v>100</v>
      </c>
    </row>
    <row r="655" spans="1:30">
      <c r="A655">
        <v>710</v>
      </c>
      <c r="B655" t="s">
        <v>1157</v>
      </c>
      <c r="C655">
        <f>100*Raw_counts!C711/25794</f>
        <v>0</v>
      </c>
      <c r="D655">
        <f>100*Raw_counts!D711/31879</f>
        <v>8.1558392672292104E-2</v>
      </c>
      <c r="E655">
        <f>100*Raw_counts!E711/63592</f>
        <v>0</v>
      </c>
      <c r="F655">
        <f>100*Raw_counts!F711/29682</f>
        <v>0</v>
      </c>
      <c r="G655">
        <f>100*Raw_counts!G711/22137</f>
        <v>0</v>
      </c>
      <c r="H655">
        <f>100*Raw_counts!H711/28341</f>
        <v>0</v>
      </c>
      <c r="I655">
        <f>100*Raw_counts!I711/32722</f>
        <v>0</v>
      </c>
      <c r="J655">
        <f>100*Raw_counts!J711/27792</f>
        <v>0</v>
      </c>
      <c r="K655">
        <f>100*Raw_counts!K711/42577</f>
        <v>0</v>
      </c>
      <c r="L655">
        <f>100*Raw_counts!L711/30146</f>
        <v>0</v>
      </c>
      <c r="M655">
        <f>100*Raw_counts!M711/17272</f>
        <v>0</v>
      </c>
      <c r="N655">
        <f>100*Raw_counts!N711/34788</f>
        <v>0</v>
      </c>
      <c r="O655">
        <f>100*Raw_counts!O711/34763</f>
        <v>0</v>
      </c>
      <c r="P655">
        <f>100*Raw_counts!P711/31694</f>
        <v>0</v>
      </c>
      <c r="Q655">
        <f>100*Raw_counts!Q711/18022</f>
        <v>0</v>
      </c>
      <c r="R655">
        <f t="shared" si="10"/>
        <v>8.1558392672292104E-2</v>
      </c>
      <c r="S655" t="s">
        <v>18</v>
      </c>
      <c r="T655" t="s">
        <v>19</v>
      </c>
      <c r="U655" t="s">
        <v>259</v>
      </c>
      <c r="V655" t="s">
        <v>57</v>
      </c>
      <c r="X655">
        <v>100</v>
      </c>
      <c r="Y655">
        <v>100</v>
      </c>
      <c r="Z655">
        <v>100</v>
      </c>
      <c r="AA655">
        <v>100</v>
      </c>
      <c r="AB655">
        <v>100</v>
      </c>
      <c r="AC655">
        <v>92</v>
      </c>
      <c r="AD655">
        <v>92</v>
      </c>
    </row>
    <row r="656" spans="1:30">
      <c r="A656">
        <v>604</v>
      </c>
      <c r="B656" t="s">
        <v>1043</v>
      </c>
      <c r="C656">
        <f>100*Raw_counts!C605/25794</f>
        <v>0</v>
      </c>
      <c r="D656">
        <f>100*Raw_counts!D605/31879</f>
        <v>5.9600363875905768E-2</v>
      </c>
      <c r="E656">
        <f>100*Raw_counts!E605/63592</f>
        <v>0</v>
      </c>
      <c r="F656">
        <f>100*Raw_counts!F605/29682</f>
        <v>0</v>
      </c>
      <c r="G656">
        <f>100*Raw_counts!G605/22137</f>
        <v>8.1311830871391794E-2</v>
      </c>
      <c r="H656">
        <f>100*Raw_counts!H605/28341</f>
        <v>0</v>
      </c>
      <c r="I656">
        <f>100*Raw_counts!I605/32722</f>
        <v>0</v>
      </c>
      <c r="J656">
        <f>100*Raw_counts!J605/27792</f>
        <v>0</v>
      </c>
      <c r="K656">
        <f>100*Raw_counts!K605/42577</f>
        <v>0</v>
      </c>
      <c r="L656">
        <f>100*Raw_counts!L605/30146</f>
        <v>0</v>
      </c>
      <c r="M656">
        <f>100*Raw_counts!M605/17272</f>
        <v>0</v>
      </c>
      <c r="N656">
        <f>100*Raw_counts!N605/34788</f>
        <v>0</v>
      </c>
      <c r="O656">
        <f>100*Raw_counts!O605/34763</f>
        <v>0</v>
      </c>
      <c r="P656">
        <f>100*Raw_counts!P605/31694</f>
        <v>0</v>
      </c>
      <c r="Q656">
        <f>100*Raw_counts!Q605/18022</f>
        <v>0</v>
      </c>
      <c r="R656">
        <f t="shared" si="10"/>
        <v>8.1311830871391794E-2</v>
      </c>
      <c r="S656" t="s">
        <v>18</v>
      </c>
      <c r="T656" t="s">
        <v>19</v>
      </c>
      <c r="U656" t="s">
        <v>283</v>
      </c>
      <c r="V656" t="s">
        <v>284</v>
      </c>
      <c r="W656" t="s">
        <v>285</v>
      </c>
      <c r="X656">
        <v>100</v>
      </c>
      <c r="Y656">
        <v>100</v>
      </c>
      <c r="Z656">
        <v>100</v>
      </c>
      <c r="AA656">
        <v>100</v>
      </c>
      <c r="AB656">
        <v>100</v>
      </c>
      <c r="AC656">
        <v>100</v>
      </c>
      <c r="AD656">
        <v>100</v>
      </c>
    </row>
    <row r="657" spans="1:30">
      <c r="A657">
        <v>802</v>
      </c>
      <c r="B657" t="s">
        <v>1262</v>
      </c>
      <c r="C657">
        <f>100*Raw_counts!C803/25794</f>
        <v>0</v>
      </c>
      <c r="D657">
        <f>100*Raw_counts!D803/31879</f>
        <v>0</v>
      </c>
      <c r="E657">
        <f>100*Raw_counts!E803/63592</f>
        <v>0</v>
      </c>
      <c r="F657">
        <f>100*Raw_counts!F803/29682</f>
        <v>1.0107135637760259E-2</v>
      </c>
      <c r="G657">
        <f>100*Raw_counts!G803/22137</f>
        <v>8.1311830871391794E-2</v>
      </c>
      <c r="H657">
        <f>100*Raw_counts!H803/28341</f>
        <v>0</v>
      </c>
      <c r="I657">
        <f>100*Raw_counts!I803/32722</f>
        <v>0</v>
      </c>
      <c r="J657">
        <f>100*Raw_counts!J803/27792</f>
        <v>0</v>
      </c>
      <c r="K657">
        <f>100*Raw_counts!K803/42577</f>
        <v>0</v>
      </c>
      <c r="L657">
        <f>100*Raw_counts!L803/30146</f>
        <v>0</v>
      </c>
      <c r="M657">
        <f>100*Raw_counts!M803/17272</f>
        <v>0</v>
      </c>
      <c r="N657">
        <f>100*Raw_counts!N803/34788</f>
        <v>0</v>
      </c>
      <c r="O657">
        <f>100*Raw_counts!O803/34763</f>
        <v>0</v>
      </c>
      <c r="P657">
        <f>100*Raw_counts!P803/31694</f>
        <v>0</v>
      </c>
      <c r="Q657">
        <f>100*Raw_counts!Q803/18022</f>
        <v>0</v>
      </c>
      <c r="R657">
        <f t="shared" si="10"/>
        <v>8.1311830871391794E-2</v>
      </c>
      <c r="S657" t="s">
        <v>8</v>
      </c>
      <c r="T657" t="s">
        <v>31</v>
      </c>
      <c r="U657" t="s">
        <v>75</v>
      </c>
      <c r="X657">
        <v>100</v>
      </c>
      <c r="Y657">
        <v>100</v>
      </c>
      <c r="Z657">
        <v>100</v>
      </c>
      <c r="AA657">
        <v>98</v>
      </c>
      <c r="AB657">
        <v>95</v>
      </c>
      <c r="AC657">
        <v>95</v>
      </c>
      <c r="AD657">
        <v>95</v>
      </c>
    </row>
    <row r="658" spans="1:30">
      <c r="A658">
        <v>871</v>
      </c>
      <c r="B658" t="s">
        <v>1334</v>
      </c>
      <c r="C658">
        <f>100*Raw_counts!C872/25794</f>
        <v>0</v>
      </c>
      <c r="D658">
        <f>100*Raw_counts!D872/31879</f>
        <v>0</v>
      </c>
      <c r="E658">
        <f>100*Raw_counts!E872/63592</f>
        <v>0</v>
      </c>
      <c r="F658">
        <f>100*Raw_counts!F872/29682</f>
        <v>0</v>
      </c>
      <c r="G658">
        <f>100*Raw_counts!G872/22137</f>
        <v>8.1311830871391794E-2</v>
      </c>
      <c r="H658">
        <f>100*Raw_counts!H872/28341</f>
        <v>0</v>
      </c>
      <c r="I658">
        <f>100*Raw_counts!I872/32722</f>
        <v>0</v>
      </c>
      <c r="J658">
        <f>100*Raw_counts!J872/27792</f>
        <v>0</v>
      </c>
      <c r="K658">
        <f>100*Raw_counts!K872/42577</f>
        <v>0</v>
      </c>
      <c r="L658">
        <f>100*Raw_counts!L872/30146</f>
        <v>0</v>
      </c>
      <c r="M658">
        <f>100*Raw_counts!M872/17272</f>
        <v>0</v>
      </c>
      <c r="N658">
        <f>100*Raw_counts!N872/34788</f>
        <v>0</v>
      </c>
      <c r="O658">
        <f>100*Raw_counts!O872/34763</f>
        <v>0</v>
      </c>
      <c r="P658">
        <f>100*Raw_counts!P872/31694</f>
        <v>0</v>
      </c>
      <c r="Q658">
        <f>100*Raw_counts!Q872/18022</f>
        <v>0</v>
      </c>
      <c r="R658">
        <f t="shared" si="10"/>
        <v>8.1311830871391794E-2</v>
      </c>
      <c r="S658" t="s">
        <v>269</v>
      </c>
      <c r="T658" t="s">
        <v>270</v>
      </c>
      <c r="U658" t="s">
        <v>160</v>
      </c>
      <c r="V658" t="s">
        <v>161</v>
      </c>
      <c r="W658" t="s">
        <v>162</v>
      </c>
      <c r="X658">
        <v>100</v>
      </c>
      <c r="Y658">
        <v>100</v>
      </c>
      <c r="Z658">
        <v>100</v>
      </c>
      <c r="AA658">
        <v>100</v>
      </c>
      <c r="AB658">
        <v>96</v>
      </c>
      <c r="AC658">
        <v>91</v>
      </c>
      <c r="AD658">
        <v>34</v>
      </c>
    </row>
    <row r="659" spans="1:30">
      <c r="A659">
        <v>872</v>
      </c>
      <c r="B659" t="s">
        <v>1335</v>
      </c>
      <c r="C659">
        <f>100*Raw_counts!C873/25794</f>
        <v>0</v>
      </c>
      <c r="D659">
        <f>100*Raw_counts!D873/31879</f>
        <v>0</v>
      </c>
      <c r="E659">
        <f>100*Raw_counts!E873/63592</f>
        <v>0</v>
      </c>
      <c r="F659">
        <f>100*Raw_counts!F873/29682</f>
        <v>0</v>
      </c>
      <c r="G659">
        <f>100*Raw_counts!G873/22137</f>
        <v>8.1311830871391794E-2</v>
      </c>
      <c r="H659">
        <f>100*Raw_counts!H873/28341</f>
        <v>0</v>
      </c>
      <c r="I659">
        <f>100*Raw_counts!I873/32722</f>
        <v>0</v>
      </c>
      <c r="J659">
        <f>100*Raw_counts!J873/27792</f>
        <v>0</v>
      </c>
      <c r="K659">
        <f>100*Raw_counts!K873/42577</f>
        <v>0</v>
      </c>
      <c r="L659">
        <f>100*Raw_counts!L873/30146</f>
        <v>0</v>
      </c>
      <c r="M659">
        <f>100*Raw_counts!M873/17272</f>
        <v>0</v>
      </c>
      <c r="N659">
        <f>100*Raw_counts!N873/34788</f>
        <v>0</v>
      </c>
      <c r="O659">
        <f>100*Raw_counts!O873/34763</f>
        <v>0</v>
      </c>
      <c r="P659">
        <f>100*Raw_counts!P873/31694</f>
        <v>0</v>
      </c>
      <c r="Q659">
        <f>100*Raw_counts!Q873/18022</f>
        <v>0</v>
      </c>
      <c r="R659">
        <f t="shared" si="10"/>
        <v>8.1311830871391794E-2</v>
      </c>
      <c r="S659" t="s">
        <v>338</v>
      </c>
      <c r="T659" t="s">
        <v>339</v>
      </c>
      <c r="U659" t="s">
        <v>340</v>
      </c>
      <c r="V659" t="s">
        <v>341</v>
      </c>
      <c r="W659" t="s">
        <v>342</v>
      </c>
      <c r="X659">
        <v>100</v>
      </c>
      <c r="Y659">
        <v>100</v>
      </c>
      <c r="Z659">
        <v>100</v>
      </c>
      <c r="AA659">
        <v>100</v>
      </c>
      <c r="AB659">
        <v>100</v>
      </c>
      <c r="AC659">
        <v>100</v>
      </c>
      <c r="AD659">
        <v>100</v>
      </c>
    </row>
    <row r="660" spans="1:30">
      <c r="A660">
        <v>451</v>
      </c>
      <c r="B660" t="s">
        <v>858</v>
      </c>
      <c r="C660">
        <f>100*Raw_counts!C452/25794</f>
        <v>0</v>
      </c>
      <c r="D660">
        <f>100*Raw_counts!D452/31879</f>
        <v>6.2737225132532382E-2</v>
      </c>
      <c r="E660">
        <f>100*Raw_counts!E452/63592</f>
        <v>0</v>
      </c>
      <c r="F660">
        <f>100*Raw_counts!F452/29682</f>
        <v>0</v>
      </c>
      <c r="G660">
        <f>100*Raw_counts!G452/22137</f>
        <v>0</v>
      </c>
      <c r="H660">
        <f>100*Raw_counts!H452/28341</f>
        <v>0</v>
      </c>
      <c r="I660">
        <f>100*Raw_counts!I452/32722</f>
        <v>0</v>
      </c>
      <c r="J660">
        <f>100*Raw_counts!J452/27792</f>
        <v>2.158894645941278E-2</v>
      </c>
      <c r="K660">
        <f>100*Raw_counts!K452/42577</f>
        <v>0</v>
      </c>
      <c r="L660">
        <f>100*Raw_counts!L452/30146</f>
        <v>3.3171896769057255E-2</v>
      </c>
      <c r="M660">
        <f>100*Raw_counts!M452/17272</f>
        <v>8.1056044465030105E-2</v>
      </c>
      <c r="N660">
        <f>100*Raw_counts!N452/34788</f>
        <v>0</v>
      </c>
      <c r="O660">
        <f>100*Raw_counts!O452/34763</f>
        <v>0</v>
      </c>
      <c r="P660">
        <f>100*Raw_counts!P452/31694</f>
        <v>4.4172398561241874E-2</v>
      </c>
      <c r="Q660">
        <f>100*Raw_counts!Q452/18022</f>
        <v>0</v>
      </c>
      <c r="R660">
        <f t="shared" si="10"/>
        <v>8.1056044465030105E-2</v>
      </c>
      <c r="S660" t="s">
        <v>8</v>
      </c>
      <c r="T660" t="s">
        <v>9</v>
      </c>
      <c r="U660" t="s">
        <v>47</v>
      </c>
      <c r="V660" t="s">
        <v>169</v>
      </c>
      <c r="W660" t="s">
        <v>859</v>
      </c>
      <c r="X660">
        <v>100</v>
      </c>
      <c r="Y660">
        <v>100</v>
      </c>
      <c r="Z660">
        <v>100</v>
      </c>
      <c r="AA660">
        <v>100</v>
      </c>
      <c r="AB660">
        <v>100</v>
      </c>
      <c r="AC660">
        <v>100</v>
      </c>
      <c r="AD660">
        <v>100</v>
      </c>
    </row>
    <row r="661" spans="1:30">
      <c r="A661">
        <v>496</v>
      </c>
      <c r="B661" t="s">
        <v>917</v>
      </c>
      <c r="C661">
        <f>100*Raw_counts!C497/25794</f>
        <v>0</v>
      </c>
      <c r="D661">
        <f>100*Raw_counts!D497/31879</f>
        <v>2.1958028796386336E-2</v>
      </c>
      <c r="E661">
        <f>100*Raw_counts!E497/63592</f>
        <v>0</v>
      </c>
      <c r="F661">
        <f>100*Raw_counts!F497/29682</f>
        <v>0</v>
      </c>
      <c r="G661">
        <f>100*Raw_counts!G497/22137</f>
        <v>9.0346478745990874E-3</v>
      </c>
      <c r="H661">
        <f>100*Raw_counts!H497/28341</f>
        <v>0</v>
      </c>
      <c r="I661">
        <f>100*Raw_counts!I497/32722</f>
        <v>0</v>
      </c>
      <c r="J661">
        <f>100*Raw_counts!J497/27792</f>
        <v>4.317789291882556E-2</v>
      </c>
      <c r="K661">
        <f>100*Raw_counts!K497/42577</f>
        <v>0</v>
      </c>
      <c r="L661">
        <f>100*Raw_counts!L497/30146</f>
        <v>9.9515690307171757E-3</v>
      </c>
      <c r="M661">
        <f>100*Raw_counts!M497/17272</f>
        <v>8.1056044465030105E-2</v>
      </c>
      <c r="N661">
        <f>100*Raw_counts!N497/34788</f>
        <v>8.6236633321835118E-3</v>
      </c>
      <c r="O661">
        <f>100*Raw_counts!O497/34763</f>
        <v>0</v>
      </c>
      <c r="P661">
        <f>100*Raw_counts!P497/31694</f>
        <v>2.8396541932226921E-2</v>
      </c>
      <c r="Q661">
        <f>100*Raw_counts!Q497/18022</f>
        <v>0</v>
      </c>
      <c r="R661">
        <f t="shared" si="10"/>
        <v>8.1056044465030105E-2</v>
      </c>
      <c r="S661" t="s">
        <v>241</v>
      </c>
      <c r="T661" t="s">
        <v>72</v>
      </c>
      <c r="U661" t="s">
        <v>73</v>
      </c>
      <c r="V661" t="s">
        <v>321</v>
      </c>
      <c r="W661" t="s">
        <v>156</v>
      </c>
      <c r="X661">
        <v>100</v>
      </c>
      <c r="Y661">
        <v>100</v>
      </c>
      <c r="Z661">
        <v>100</v>
      </c>
      <c r="AA661">
        <v>100</v>
      </c>
      <c r="AB661">
        <v>82</v>
      </c>
      <c r="AC661">
        <v>59</v>
      </c>
      <c r="AD661">
        <v>45</v>
      </c>
    </row>
    <row r="662" spans="1:30">
      <c r="A662">
        <v>526</v>
      </c>
      <c r="B662" t="s">
        <v>953</v>
      </c>
      <c r="C662">
        <f>100*Raw_counts!C527/25794</f>
        <v>0</v>
      </c>
      <c r="D662">
        <f>100*Raw_counts!D527/31879</f>
        <v>0</v>
      </c>
      <c r="E662">
        <f>100*Raw_counts!E527/63592</f>
        <v>0</v>
      </c>
      <c r="F662">
        <f>100*Raw_counts!F527/29682</f>
        <v>0</v>
      </c>
      <c r="G662">
        <f>100*Raw_counts!G527/22137</f>
        <v>0</v>
      </c>
      <c r="H662">
        <f>100*Raw_counts!H527/28341</f>
        <v>0</v>
      </c>
      <c r="I662">
        <f>100*Raw_counts!I527/32722</f>
        <v>0</v>
      </c>
      <c r="J662">
        <f>100*Raw_counts!J527/27792</f>
        <v>0</v>
      </c>
      <c r="K662">
        <f>100*Raw_counts!K527/42577</f>
        <v>0</v>
      </c>
      <c r="L662">
        <f>100*Raw_counts!L527/30146</f>
        <v>0</v>
      </c>
      <c r="M662">
        <f>100*Raw_counts!M527/17272</f>
        <v>8.1056044465030105E-2</v>
      </c>
      <c r="N662">
        <f>100*Raw_counts!N527/34788</f>
        <v>6.3240197769345752E-2</v>
      </c>
      <c r="O662">
        <f>100*Raw_counts!O527/34763</f>
        <v>0</v>
      </c>
      <c r="P662">
        <f>100*Raw_counts!P527/31694</f>
        <v>3.1551713258029912E-2</v>
      </c>
      <c r="Q662">
        <f>100*Raw_counts!Q527/18022</f>
        <v>0</v>
      </c>
      <c r="R662">
        <f t="shared" si="10"/>
        <v>8.1056044465030105E-2</v>
      </c>
      <c r="S662" t="s">
        <v>18</v>
      </c>
      <c r="T662" t="s">
        <v>35</v>
      </c>
      <c r="U662" t="s">
        <v>23</v>
      </c>
      <c r="V662" t="s">
        <v>824</v>
      </c>
      <c r="W662" t="s">
        <v>207</v>
      </c>
      <c r="X662">
        <v>100</v>
      </c>
      <c r="Y662">
        <v>100</v>
      </c>
      <c r="Z662">
        <v>100</v>
      </c>
      <c r="AA662">
        <v>100</v>
      </c>
      <c r="AB662">
        <v>100</v>
      </c>
      <c r="AC662">
        <v>82</v>
      </c>
      <c r="AD662">
        <v>82</v>
      </c>
    </row>
    <row r="663" spans="1:30">
      <c r="A663">
        <v>646</v>
      </c>
      <c r="B663" t="s">
        <v>1089</v>
      </c>
      <c r="C663">
        <f>100*Raw_counts!C647/25794</f>
        <v>0</v>
      </c>
      <c r="D663">
        <f>100*Raw_counts!D647/31879</f>
        <v>0</v>
      </c>
      <c r="E663">
        <f>100*Raw_counts!E647/63592</f>
        <v>0</v>
      </c>
      <c r="F663">
        <f>100*Raw_counts!F647/29682</f>
        <v>0</v>
      </c>
      <c r="G663">
        <f>100*Raw_counts!G647/22137</f>
        <v>0</v>
      </c>
      <c r="H663">
        <f>100*Raw_counts!H647/28341</f>
        <v>0</v>
      </c>
      <c r="I663">
        <f>100*Raw_counts!I647/32722</f>
        <v>0</v>
      </c>
      <c r="J663">
        <f>100*Raw_counts!J647/27792</f>
        <v>0</v>
      </c>
      <c r="K663">
        <f>100*Raw_counts!K647/42577</f>
        <v>0</v>
      </c>
      <c r="L663">
        <f>100*Raw_counts!L647/30146</f>
        <v>0</v>
      </c>
      <c r="M663">
        <f>100*Raw_counts!M647/17272</f>
        <v>8.1056044465030105E-2</v>
      </c>
      <c r="N663">
        <f>100*Raw_counts!N647/34788</f>
        <v>5.4616534437162238E-2</v>
      </c>
      <c r="O663">
        <f>100*Raw_counts!O647/34763</f>
        <v>0</v>
      </c>
      <c r="P663">
        <f>100*Raw_counts!P647/31694</f>
        <v>0</v>
      </c>
      <c r="Q663">
        <f>100*Raw_counts!Q647/18022</f>
        <v>0</v>
      </c>
      <c r="R663">
        <f t="shared" si="10"/>
        <v>8.1056044465030105E-2</v>
      </c>
      <c r="S663" t="s">
        <v>18</v>
      </c>
      <c r="T663" t="s">
        <v>19</v>
      </c>
      <c r="U663" t="s">
        <v>259</v>
      </c>
      <c r="V663" t="s">
        <v>449</v>
      </c>
      <c r="W663" t="s">
        <v>450</v>
      </c>
      <c r="X663">
        <v>100</v>
      </c>
      <c r="Y663">
        <v>100</v>
      </c>
      <c r="Z663">
        <v>100</v>
      </c>
      <c r="AA663">
        <v>100</v>
      </c>
      <c r="AB663">
        <v>98</v>
      </c>
      <c r="AC663">
        <v>98</v>
      </c>
      <c r="AD663">
        <v>98</v>
      </c>
    </row>
    <row r="664" spans="1:30">
      <c r="A664">
        <v>772</v>
      </c>
      <c r="B664" t="s">
        <v>1230</v>
      </c>
      <c r="C664">
        <f>100*Raw_counts!C773/25794</f>
        <v>0</v>
      </c>
      <c r="D664">
        <f>100*Raw_counts!D773/31879</f>
        <v>0</v>
      </c>
      <c r="E664">
        <f>100*Raw_counts!E773/63592</f>
        <v>0</v>
      </c>
      <c r="F664">
        <f>100*Raw_counts!F773/29682</f>
        <v>0</v>
      </c>
      <c r="G664">
        <f>100*Raw_counts!G773/22137</f>
        <v>0</v>
      </c>
      <c r="H664">
        <f>100*Raw_counts!H773/28341</f>
        <v>0</v>
      </c>
      <c r="I664">
        <f>100*Raw_counts!I773/32722</f>
        <v>0</v>
      </c>
      <c r="J664">
        <f>100*Raw_counts!J773/27792</f>
        <v>0</v>
      </c>
      <c r="K664">
        <f>100*Raw_counts!K773/42577</f>
        <v>0</v>
      </c>
      <c r="L664">
        <f>100*Raw_counts!L773/30146</f>
        <v>2.9854707092151531E-2</v>
      </c>
      <c r="M664">
        <f>100*Raw_counts!M773/17272</f>
        <v>8.1056044465030105E-2</v>
      </c>
      <c r="N664">
        <f>100*Raw_counts!N773/34788</f>
        <v>0</v>
      </c>
      <c r="O664">
        <f>100*Raw_counts!O773/34763</f>
        <v>0</v>
      </c>
      <c r="P664">
        <f>100*Raw_counts!P773/31694</f>
        <v>0</v>
      </c>
      <c r="Q664">
        <f>100*Raw_counts!Q773/18022</f>
        <v>0</v>
      </c>
      <c r="R664">
        <f t="shared" si="10"/>
        <v>8.1056044465030105E-2</v>
      </c>
      <c r="S664" t="s">
        <v>241</v>
      </c>
      <c r="T664" t="s">
        <v>72</v>
      </c>
      <c r="U664" t="s">
        <v>73</v>
      </c>
      <c r="V664" t="s">
        <v>134</v>
      </c>
      <c r="W664" t="s">
        <v>135</v>
      </c>
      <c r="X664">
        <v>100</v>
      </c>
      <c r="Y664">
        <v>100</v>
      </c>
      <c r="Z664">
        <v>100</v>
      </c>
      <c r="AA664">
        <v>100</v>
      </c>
      <c r="AB664">
        <v>100</v>
      </c>
      <c r="AC664">
        <v>100</v>
      </c>
      <c r="AD664">
        <v>100</v>
      </c>
    </row>
    <row r="665" spans="1:30">
      <c r="A665">
        <v>787</v>
      </c>
      <c r="B665" t="s">
        <v>1247</v>
      </c>
      <c r="C665">
        <f>100*Raw_counts!C788/25794</f>
        <v>0</v>
      </c>
      <c r="D665">
        <f>100*Raw_counts!D788/31879</f>
        <v>0</v>
      </c>
      <c r="E665">
        <f>100*Raw_counts!E788/63592</f>
        <v>0</v>
      </c>
      <c r="F665">
        <f>100*Raw_counts!F788/29682</f>
        <v>0</v>
      </c>
      <c r="G665">
        <f>100*Raw_counts!G788/22137</f>
        <v>0</v>
      </c>
      <c r="H665">
        <f>100*Raw_counts!H788/28341</f>
        <v>0</v>
      </c>
      <c r="I665">
        <f>100*Raw_counts!I788/32722</f>
        <v>0</v>
      </c>
      <c r="J665">
        <f>100*Raw_counts!J788/27792</f>
        <v>0</v>
      </c>
      <c r="K665">
        <f>100*Raw_counts!K788/42577</f>
        <v>0</v>
      </c>
      <c r="L665">
        <f>100*Raw_counts!L788/30146</f>
        <v>0</v>
      </c>
      <c r="M665">
        <f>100*Raw_counts!M788/17272</f>
        <v>8.1056044465030105E-2</v>
      </c>
      <c r="N665">
        <f>100*Raw_counts!N788/34788</f>
        <v>0</v>
      </c>
      <c r="O665">
        <f>100*Raw_counts!O788/34763</f>
        <v>0</v>
      </c>
      <c r="P665">
        <f>100*Raw_counts!P788/31694</f>
        <v>2.5241370606423928E-2</v>
      </c>
      <c r="Q665">
        <f>100*Raw_counts!Q788/18022</f>
        <v>0</v>
      </c>
      <c r="R665">
        <f t="shared" si="10"/>
        <v>8.1056044465030105E-2</v>
      </c>
      <c r="S665" t="s">
        <v>241</v>
      </c>
      <c r="T665" t="s">
        <v>72</v>
      </c>
      <c r="U665" t="s">
        <v>73</v>
      </c>
      <c r="V665" t="s">
        <v>321</v>
      </c>
      <c r="W665" t="s">
        <v>526</v>
      </c>
      <c r="X665">
        <v>100</v>
      </c>
      <c r="Y665">
        <v>100</v>
      </c>
      <c r="Z665">
        <v>100</v>
      </c>
      <c r="AA665">
        <v>100</v>
      </c>
      <c r="AB665">
        <v>99</v>
      </c>
      <c r="AC665">
        <v>67</v>
      </c>
      <c r="AD665">
        <v>67</v>
      </c>
    </row>
    <row r="666" spans="1:30">
      <c r="A666">
        <v>824</v>
      </c>
      <c r="B666" t="s">
        <v>1285</v>
      </c>
      <c r="C666">
        <f>100*Raw_counts!C825/25794</f>
        <v>0</v>
      </c>
      <c r="D666">
        <f>100*Raw_counts!D825/31879</f>
        <v>1.8821167539759716E-2</v>
      </c>
      <c r="E666">
        <f>100*Raw_counts!E825/63592</f>
        <v>0</v>
      </c>
      <c r="F666">
        <f>100*Raw_counts!F825/29682</f>
        <v>0</v>
      </c>
      <c r="G666">
        <f>100*Raw_counts!G825/22137</f>
        <v>0</v>
      </c>
      <c r="H666">
        <f>100*Raw_counts!H825/28341</f>
        <v>0</v>
      </c>
      <c r="I666">
        <f>100*Raw_counts!I825/32722</f>
        <v>0</v>
      </c>
      <c r="J666">
        <f>100*Raw_counts!J825/27792</f>
        <v>0</v>
      </c>
      <c r="K666">
        <f>100*Raw_counts!K825/42577</f>
        <v>0</v>
      </c>
      <c r="L666">
        <f>100*Raw_counts!L825/30146</f>
        <v>0</v>
      </c>
      <c r="M666">
        <f>100*Raw_counts!M825/17272</f>
        <v>8.1056044465030105E-2</v>
      </c>
      <c r="N666">
        <f>100*Raw_counts!N825/34788</f>
        <v>0</v>
      </c>
      <c r="O666">
        <f>100*Raw_counts!O825/34763</f>
        <v>0</v>
      </c>
      <c r="P666">
        <f>100*Raw_counts!P825/31694</f>
        <v>0</v>
      </c>
      <c r="Q666">
        <f>100*Raw_counts!Q825/18022</f>
        <v>0</v>
      </c>
      <c r="R666">
        <f t="shared" si="10"/>
        <v>8.1056044465030105E-2</v>
      </c>
      <c r="S666" t="s">
        <v>269</v>
      </c>
      <c r="T666" t="s">
        <v>270</v>
      </c>
      <c r="U666" t="s">
        <v>160</v>
      </c>
      <c r="V666" t="s">
        <v>161</v>
      </c>
      <c r="W666" t="s">
        <v>162</v>
      </c>
      <c r="X666">
        <v>100</v>
      </c>
      <c r="Y666">
        <v>99</v>
      </c>
      <c r="Z666">
        <v>99</v>
      </c>
      <c r="AA666">
        <v>99</v>
      </c>
      <c r="AB666">
        <v>98</v>
      </c>
      <c r="AC666">
        <v>96</v>
      </c>
      <c r="AD666">
        <v>93</v>
      </c>
    </row>
    <row r="667" spans="1:30">
      <c r="A667">
        <v>857</v>
      </c>
      <c r="B667" t="s">
        <v>1319</v>
      </c>
      <c r="C667">
        <f>100*Raw_counts!C858/25794</f>
        <v>0</v>
      </c>
      <c r="D667">
        <f>100*Raw_counts!D858/31879</f>
        <v>0</v>
      </c>
      <c r="E667">
        <f>100*Raw_counts!E858/63592</f>
        <v>0</v>
      </c>
      <c r="F667">
        <f>100*Raw_counts!F858/29682</f>
        <v>0</v>
      </c>
      <c r="G667">
        <f>100*Raw_counts!G858/22137</f>
        <v>0</v>
      </c>
      <c r="H667">
        <f>100*Raw_counts!H858/28341</f>
        <v>0</v>
      </c>
      <c r="I667">
        <f>100*Raw_counts!I858/32722</f>
        <v>0</v>
      </c>
      <c r="J667">
        <f>100*Raw_counts!J858/27792</f>
        <v>0</v>
      </c>
      <c r="K667">
        <f>100*Raw_counts!K858/42577</f>
        <v>0</v>
      </c>
      <c r="L667">
        <f>100*Raw_counts!L858/30146</f>
        <v>0</v>
      </c>
      <c r="M667">
        <f>100*Raw_counts!M858/17272</f>
        <v>8.1056044465030105E-2</v>
      </c>
      <c r="N667">
        <f>100*Raw_counts!N858/34788</f>
        <v>1.4372772220305852E-2</v>
      </c>
      <c r="O667">
        <f>100*Raw_counts!O858/34763</f>
        <v>0</v>
      </c>
      <c r="P667">
        <f>100*Raw_counts!P858/31694</f>
        <v>0</v>
      </c>
      <c r="Q667">
        <f>100*Raw_counts!Q858/18022</f>
        <v>0</v>
      </c>
      <c r="R667">
        <f t="shared" si="10"/>
        <v>8.1056044465030105E-2</v>
      </c>
      <c r="S667" t="s">
        <v>349</v>
      </c>
      <c r="T667" t="s">
        <v>165</v>
      </c>
      <c r="U667" t="s">
        <v>166</v>
      </c>
      <c r="V667" t="s">
        <v>167</v>
      </c>
      <c r="X667">
        <v>100</v>
      </c>
      <c r="Y667">
        <v>100</v>
      </c>
      <c r="Z667">
        <v>100</v>
      </c>
      <c r="AA667">
        <v>100</v>
      </c>
      <c r="AB667">
        <v>100</v>
      </c>
      <c r="AC667">
        <v>72</v>
      </c>
      <c r="AD667">
        <v>72</v>
      </c>
    </row>
    <row r="668" spans="1:30">
      <c r="A668">
        <v>1016</v>
      </c>
      <c r="B668" t="s">
        <v>1483</v>
      </c>
      <c r="C668">
        <f>100*Raw_counts!C1017/25794</f>
        <v>0</v>
      </c>
      <c r="D668">
        <f>100*Raw_counts!D1017/31879</f>
        <v>0</v>
      </c>
      <c r="E668">
        <f>100*Raw_counts!E1017/63592</f>
        <v>0</v>
      </c>
      <c r="F668">
        <f>100*Raw_counts!F1017/29682</f>
        <v>0</v>
      </c>
      <c r="G668">
        <f>100*Raw_counts!G1017/22137</f>
        <v>0</v>
      </c>
      <c r="H668">
        <f>100*Raw_counts!H1017/28341</f>
        <v>0</v>
      </c>
      <c r="I668">
        <f>100*Raw_counts!I1017/32722</f>
        <v>0</v>
      </c>
      <c r="J668">
        <f>100*Raw_counts!J1017/27792</f>
        <v>0</v>
      </c>
      <c r="K668">
        <f>100*Raw_counts!K1017/42577</f>
        <v>0</v>
      </c>
      <c r="L668">
        <f>100*Raw_counts!L1017/30146</f>
        <v>0</v>
      </c>
      <c r="M668">
        <f>100*Raw_counts!M1017/17272</f>
        <v>8.1056044465030105E-2</v>
      </c>
      <c r="N668">
        <f>100*Raw_counts!N1017/34788</f>
        <v>0</v>
      </c>
      <c r="O668">
        <f>100*Raw_counts!O1017/34763</f>
        <v>0</v>
      </c>
      <c r="P668">
        <f>100*Raw_counts!P1017/31694</f>
        <v>0</v>
      </c>
      <c r="Q668">
        <f>100*Raw_counts!Q1017/18022</f>
        <v>0</v>
      </c>
      <c r="R668">
        <f t="shared" si="10"/>
        <v>8.1056044465030105E-2</v>
      </c>
      <c r="S668" t="s">
        <v>241</v>
      </c>
      <c r="T668" t="s">
        <v>72</v>
      </c>
      <c r="U668" t="s">
        <v>73</v>
      </c>
      <c r="V668" t="s">
        <v>134</v>
      </c>
      <c r="W668" t="s">
        <v>135</v>
      </c>
      <c r="X668">
        <v>100</v>
      </c>
      <c r="Y668">
        <v>100</v>
      </c>
      <c r="Z668">
        <v>100</v>
      </c>
      <c r="AA668">
        <v>100</v>
      </c>
      <c r="AB668">
        <v>100</v>
      </c>
      <c r="AC668">
        <v>100</v>
      </c>
      <c r="AD668">
        <v>97</v>
      </c>
    </row>
    <row r="669" spans="1:30">
      <c r="A669">
        <v>743</v>
      </c>
      <c r="B669" t="s">
        <v>1198</v>
      </c>
      <c r="C669">
        <f>100*Raw_counts!C744/25794</f>
        <v>0</v>
      </c>
      <c r="D669">
        <f>100*Raw_counts!D744/31879</f>
        <v>0</v>
      </c>
      <c r="E669">
        <f>100*Raw_counts!E744/63592</f>
        <v>0</v>
      </c>
      <c r="F669">
        <f>100*Raw_counts!F744/29682</f>
        <v>8.0857085102082074E-2</v>
      </c>
      <c r="G669">
        <f>100*Raw_counts!G744/22137</f>
        <v>0</v>
      </c>
      <c r="H669">
        <f>100*Raw_counts!H744/28341</f>
        <v>0</v>
      </c>
      <c r="I669">
        <f>100*Raw_counts!I744/32722</f>
        <v>0</v>
      </c>
      <c r="J669">
        <f>100*Raw_counts!J744/27792</f>
        <v>0</v>
      </c>
      <c r="K669">
        <f>100*Raw_counts!K744/42577</f>
        <v>0</v>
      </c>
      <c r="L669">
        <f>100*Raw_counts!L744/30146</f>
        <v>0</v>
      </c>
      <c r="M669">
        <f>100*Raw_counts!M744/17272</f>
        <v>0</v>
      </c>
      <c r="N669">
        <f>100*Raw_counts!N744/34788</f>
        <v>0</v>
      </c>
      <c r="O669">
        <f>100*Raw_counts!O744/34763</f>
        <v>0</v>
      </c>
      <c r="P669">
        <f>100*Raw_counts!P744/31694</f>
        <v>0</v>
      </c>
      <c r="Q669">
        <f>100*Raw_counts!Q744/18022</f>
        <v>0</v>
      </c>
      <c r="R669">
        <f t="shared" si="10"/>
        <v>8.0857085102082074E-2</v>
      </c>
      <c r="S669" t="s">
        <v>18</v>
      </c>
      <c r="T669" t="s">
        <v>35</v>
      </c>
      <c r="U669" t="s">
        <v>36</v>
      </c>
      <c r="V669" t="s">
        <v>115</v>
      </c>
      <c r="W669" t="s">
        <v>173</v>
      </c>
      <c r="X669">
        <v>100</v>
      </c>
      <c r="Y669">
        <v>100</v>
      </c>
      <c r="Z669">
        <v>100</v>
      </c>
      <c r="AA669">
        <v>100</v>
      </c>
      <c r="AB669">
        <v>100</v>
      </c>
      <c r="AC669">
        <v>100</v>
      </c>
      <c r="AD669">
        <v>65</v>
      </c>
    </row>
    <row r="670" spans="1:30">
      <c r="A670">
        <v>445</v>
      </c>
      <c r="B670" t="s">
        <v>852</v>
      </c>
      <c r="C670">
        <f>100*Raw_counts!C446/25794</f>
        <v>4.2645576490656742E-2</v>
      </c>
      <c r="D670">
        <f>100*Raw_counts!D446/31879</f>
        <v>5.9600363875905768E-2</v>
      </c>
      <c r="E670">
        <f>100*Raw_counts!E446/63592</f>
        <v>0</v>
      </c>
      <c r="F670">
        <f>100*Raw_counts!F446/29682</f>
        <v>0</v>
      </c>
      <c r="G670">
        <f>100*Raw_counts!G446/22137</f>
        <v>5.8725211184894072E-2</v>
      </c>
      <c r="H670">
        <f>100*Raw_counts!H446/28341</f>
        <v>0</v>
      </c>
      <c r="I670">
        <f>100*Raw_counts!I446/32722</f>
        <v>0</v>
      </c>
      <c r="J670">
        <f>100*Raw_counts!J446/27792</f>
        <v>7.9159470351180192E-2</v>
      </c>
      <c r="K670">
        <f>100*Raw_counts!K446/42577</f>
        <v>0</v>
      </c>
      <c r="L670">
        <f>100*Raw_counts!L446/30146</f>
        <v>0</v>
      </c>
      <c r="M670">
        <f>100*Raw_counts!M446/17272</f>
        <v>0</v>
      </c>
      <c r="N670">
        <f>100*Raw_counts!N446/34788</f>
        <v>0</v>
      </c>
      <c r="O670">
        <f>100*Raw_counts!O446/34763</f>
        <v>0</v>
      </c>
      <c r="P670">
        <f>100*Raw_counts!P446/31694</f>
        <v>0</v>
      </c>
      <c r="Q670">
        <f>100*Raw_counts!Q446/18022</f>
        <v>0</v>
      </c>
      <c r="R670">
        <f t="shared" si="10"/>
        <v>7.9159470351180192E-2</v>
      </c>
      <c r="S670" t="s">
        <v>241</v>
      </c>
      <c r="T670" t="s">
        <v>72</v>
      </c>
      <c r="U670" t="s">
        <v>73</v>
      </c>
      <c r="V670" t="s">
        <v>504</v>
      </c>
      <c r="X670">
        <v>100</v>
      </c>
      <c r="Y670">
        <v>100</v>
      </c>
      <c r="Z670">
        <v>100</v>
      </c>
      <c r="AA670">
        <v>100</v>
      </c>
      <c r="AB670">
        <v>100</v>
      </c>
      <c r="AC670">
        <v>100</v>
      </c>
      <c r="AD670">
        <v>100</v>
      </c>
    </row>
    <row r="671" spans="1:30">
      <c r="A671">
        <v>493</v>
      </c>
      <c r="B671" t="s">
        <v>914</v>
      </c>
      <c r="C671">
        <f>100*Raw_counts!C494/25794</f>
        <v>0</v>
      </c>
      <c r="D671">
        <f>100*Raw_counts!D494/31879</f>
        <v>3.4505473822892811E-2</v>
      </c>
      <c r="E671">
        <f>100*Raw_counts!E494/63592</f>
        <v>0</v>
      </c>
      <c r="F671">
        <f>100*Raw_counts!F494/29682</f>
        <v>0</v>
      </c>
      <c r="G671">
        <f>100*Raw_counts!G494/22137</f>
        <v>6.7759859059493152E-2</v>
      </c>
      <c r="H671">
        <f>100*Raw_counts!H494/28341</f>
        <v>0</v>
      </c>
      <c r="I671">
        <f>100*Raw_counts!I494/32722</f>
        <v>0</v>
      </c>
      <c r="J671">
        <f>100*Raw_counts!J494/27792</f>
        <v>7.9159470351180192E-2</v>
      </c>
      <c r="K671">
        <f>100*Raw_counts!K494/42577</f>
        <v>7.0460577306996732E-3</v>
      </c>
      <c r="L671">
        <f>100*Raw_counts!L494/30146</f>
        <v>0</v>
      </c>
      <c r="M671">
        <f>100*Raw_counts!M494/17272</f>
        <v>0</v>
      </c>
      <c r="N671">
        <f>100*Raw_counts!N494/34788</f>
        <v>0</v>
      </c>
      <c r="O671">
        <f>100*Raw_counts!O494/34763</f>
        <v>0</v>
      </c>
      <c r="P671">
        <f>100*Raw_counts!P494/31694</f>
        <v>0</v>
      </c>
      <c r="Q671">
        <f>100*Raw_counts!Q494/18022</f>
        <v>0</v>
      </c>
      <c r="R671">
        <f t="shared" si="10"/>
        <v>7.9159470351180192E-2</v>
      </c>
      <c r="S671" t="s">
        <v>18</v>
      </c>
      <c r="T671" t="s">
        <v>19</v>
      </c>
      <c r="U671" t="s">
        <v>259</v>
      </c>
      <c r="V671" t="s">
        <v>57</v>
      </c>
      <c r="X671">
        <v>100</v>
      </c>
      <c r="Y671">
        <v>100</v>
      </c>
      <c r="Z671">
        <v>100</v>
      </c>
      <c r="AA671">
        <v>100</v>
      </c>
      <c r="AB671">
        <v>99</v>
      </c>
      <c r="AC671">
        <v>99</v>
      </c>
      <c r="AD671">
        <v>99</v>
      </c>
    </row>
    <row r="672" spans="1:30">
      <c r="A672">
        <v>684</v>
      </c>
      <c r="B672" t="s">
        <v>1129</v>
      </c>
      <c r="C672">
        <f>100*Raw_counts!C685/25794</f>
        <v>0</v>
      </c>
      <c r="D672">
        <f>100*Raw_counts!D685/31879</f>
        <v>0</v>
      </c>
      <c r="E672">
        <f>100*Raw_counts!E685/63592</f>
        <v>0</v>
      </c>
      <c r="F672">
        <f>100*Raw_counts!F685/29682</f>
        <v>0</v>
      </c>
      <c r="G672">
        <f>100*Raw_counts!G685/22137</f>
        <v>3.1621267561096809E-2</v>
      </c>
      <c r="H672">
        <f>100*Raw_counts!H685/28341</f>
        <v>0</v>
      </c>
      <c r="I672">
        <f>100*Raw_counts!I685/32722</f>
        <v>0</v>
      </c>
      <c r="J672">
        <f>100*Raw_counts!J685/27792</f>
        <v>7.9159470351180192E-2</v>
      </c>
      <c r="K672">
        <f>100*Raw_counts!K685/42577</f>
        <v>0</v>
      </c>
      <c r="L672">
        <f>100*Raw_counts!L685/30146</f>
        <v>0</v>
      </c>
      <c r="M672">
        <f>100*Raw_counts!M685/17272</f>
        <v>0</v>
      </c>
      <c r="N672">
        <f>100*Raw_counts!N685/34788</f>
        <v>0</v>
      </c>
      <c r="O672">
        <f>100*Raw_counts!O685/34763</f>
        <v>0</v>
      </c>
      <c r="P672">
        <f>100*Raw_counts!P685/31694</f>
        <v>0</v>
      </c>
      <c r="Q672">
        <f>100*Raw_counts!Q685/18022</f>
        <v>0</v>
      </c>
      <c r="R672">
        <f t="shared" si="10"/>
        <v>7.9159470351180192E-2</v>
      </c>
      <c r="S672" t="s">
        <v>1130</v>
      </c>
      <c r="T672" t="s">
        <v>1131</v>
      </c>
      <c r="U672" t="s">
        <v>94</v>
      </c>
      <c r="V672" t="s">
        <v>132</v>
      </c>
      <c r="X672">
        <v>100</v>
      </c>
      <c r="Y672">
        <v>100</v>
      </c>
      <c r="Z672">
        <v>99</v>
      </c>
      <c r="AA672">
        <v>99</v>
      </c>
      <c r="AB672">
        <v>91</v>
      </c>
      <c r="AC672">
        <v>24</v>
      </c>
      <c r="AD672">
        <v>8</v>
      </c>
    </row>
    <row r="673" spans="1:30">
      <c r="A673">
        <v>780</v>
      </c>
      <c r="B673" t="s">
        <v>1239</v>
      </c>
      <c r="C673">
        <f>100*Raw_counts!C781/25794</f>
        <v>0</v>
      </c>
      <c r="D673">
        <f>100*Raw_counts!D781/31879</f>
        <v>0</v>
      </c>
      <c r="E673">
        <f>100*Raw_counts!E781/63592</f>
        <v>0</v>
      </c>
      <c r="F673">
        <f>100*Raw_counts!F781/29682</f>
        <v>0</v>
      </c>
      <c r="G673">
        <f>100*Raw_counts!G781/22137</f>
        <v>0</v>
      </c>
      <c r="H673">
        <f>100*Raw_counts!H781/28341</f>
        <v>0</v>
      </c>
      <c r="I673">
        <f>100*Raw_counts!I781/32722</f>
        <v>0</v>
      </c>
      <c r="J673">
        <f>100*Raw_counts!J781/27792</f>
        <v>7.9159470351180192E-2</v>
      </c>
      <c r="K673">
        <f>100*Raw_counts!K781/42577</f>
        <v>0</v>
      </c>
      <c r="L673">
        <f>100*Raw_counts!L781/30146</f>
        <v>0</v>
      </c>
      <c r="M673">
        <f>100*Raw_counts!M781/17272</f>
        <v>0</v>
      </c>
      <c r="N673">
        <f>100*Raw_counts!N781/34788</f>
        <v>0</v>
      </c>
      <c r="O673">
        <f>100*Raw_counts!O781/34763</f>
        <v>0</v>
      </c>
      <c r="P673">
        <f>100*Raw_counts!P781/31694</f>
        <v>0</v>
      </c>
      <c r="Q673">
        <f>100*Raw_counts!Q781/18022</f>
        <v>0</v>
      </c>
      <c r="R673">
        <f t="shared" si="10"/>
        <v>7.9159470351180192E-2</v>
      </c>
      <c r="S673" t="s">
        <v>18</v>
      </c>
      <c r="T673" t="s">
        <v>19</v>
      </c>
      <c r="U673" t="s">
        <v>748</v>
      </c>
      <c r="X673">
        <v>100</v>
      </c>
      <c r="Y673">
        <v>99</v>
      </c>
      <c r="Z673">
        <v>99</v>
      </c>
      <c r="AA673">
        <v>96</v>
      </c>
      <c r="AB673">
        <v>96</v>
      </c>
      <c r="AC673">
        <v>96</v>
      </c>
      <c r="AD673">
        <v>96</v>
      </c>
    </row>
    <row r="674" spans="1:30">
      <c r="A674">
        <v>781</v>
      </c>
      <c r="B674" t="s">
        <v>1240</v>
      </c>
      <c r="C674">
        <f>100*Raw_counts!C782/25794</f>
        <v>0</v>
      </c>
      <c r="D674">
        <f>100*Raw_counts!D782/31879</f>
        <v>0</v>
      </c>
      <c r="E674">
        <f>100*Raw_counts!E782/63592</f>
        <v>0</v>
      </c>
      <c r="F674">
        <f>100*Raw_counts!F782/29682</f>
        <v>0</v>
      </c>
      <c r="G674">
        <f>100*Raw_counts!G782/22137</f>
        <v>0</v>
      </c>
      <c r="H674">
        <f>100*Raw_counts!H782/28341</f>
        <v>0</v>
      </c>
      <c r="I674">
        <f>100*Raw_counts!I782/32722</f>
        <v>0</v>
      </c>
      <c r="J674">
        <f>100*Raw_counts!J782/27792</f>
        <v>7.9159470351180192E-2</v>
      </c>
      <c r="K674">
        <f>100*Raw_counts!K782/42577</f>
        <v>0</v>
      </c>
      <c r="L674">
        <f>100*Raw_counts!L782/30146</f>
        <v>0</v>
      </c>
      <c r="M674">
        <f>100*Raw_counts!M782/17272</f>
        <v>0</v>
      </c>
      <c r="N674">
        <f>100*Raw_counts!N782/34788</f>
        <v>0</v>
      </c>
      <c r="O674">
        <f>100*Raw_counts!O782/34763</f>
        <v>0</v>
      </c>
      <c r="P674">
        <f>100*Raw_counts!P782/31694</f>
        <v>0</v>
      </c>
      <c r="Q674">
        <f>100*Raw_counts!Q782/18022</f>
        <v>0</v>
      </c>
      <c r="R674">
        <f t="shared" si="10"/>
        <v>7.9159470351180192E-2</v>
      </c>
      <c r="S674" t="s">
        <v>18</v>
      </c>
      <c r="T674" t="s">
        <v>78</v>
      </c>
      <c r="U674" t="s">
        <v>81</v>
      </c>
      <c r="V674" t="s">
        <v>82</v>
      </c>
      <c r="W674" t="s">
        <v>93</v>
      </c>
      <c r="X674">
        <v>100</v>
      </c>
      <c r="Y674">
        <v>100</v>
      </c>
      <c r="Z674">
        <v>98</v>
      </c>
      <c r="AA674">
        <v>98</v>
      </c>
      <c r="AB674">
        <v>98</v>
      </c>
      <c r="AC674">
        <v>96</v>
      </c>
      <c r="AD674">
        <v>49</v>
      </c>
    </row>
    <row r="675" spans="1:30">
      <c r="A675">
        <v>540</v>
      </c>
      <c r="B675" t="s">
        <v>968</v>
      </c>
      <c r="C675">
        <f>100*Raw_counts!C541/25794</f>
        <v>0</v>
      </c>
      <c r="D675">
        <f>100*Raw_counts!D541/31879</f>
        <v>0</v>
      </c>
      <c r="E675">
        <f>100*Raw_counts!E541/63592</f>
        <v>0</v>
      </c>
      <c r="F675">
        <f>100*Raw_counts!F541/29682</f>
        <v>0</v>
      </c>
      <c r="G675">
        <f>100*Raw_counts!G541/22137</f>
        <v>0</v>
      </c>
      <c r="H675">
        <f>100*Raw_counts!H541/28341</f>
        <v>0</v>
      </c>
      <c r="I675">
        <f>100*Raw_counts!I541/32722</f>
        <v>0</v>
      </c>
      <c r="J675">
        <f>100*Raw_counts!J541/27792</f>
        <v>0</v>
      </c>
      <c r="K675">
        <f>100*Raw_counts!K541/42577</f>
        <v>0</v>
      </c>
      <c r="L675">
        <f>100*Raw_counts!L541/30146</f>
        <v>9.9515690307171757E-3</v>
      </c>
      <c r="M675">
        <f>100*Raw_counts!M541/17272</f>
        <v>0</v>
      </c>
      <c r="N675">
        <f>100*Raw_counts!N541/34788</f>
        <v>4.5992871104978732E-2</v>
      </c>
      <c r="O675">
        <f>100*Raw_counts!O541/34763</f>
        <v>0</v>
      </c>
      <c r="P675">
        <f>100*Raw_counts!P541/31694</f>
        <v>7.887928314507478E-2</v>
      </c>
      <c r="Q675">
        <f>100*Raw_counts!Q541/18022</f>
        <v>0</v>
      </c>
      <c r="R675">
        <f t="shared" si="10"/>
        <v>7.887928314507478E-2</v>
      </c>
      <c r="S675" t="s">
        <v>18</v>
      </c>
      <c r="T675" t="s">
        <v>35</v>
      </c>
      <c r="U675" t="s">
        <v>196</v>
      </c>
      <c r="V675" t="s">
        <v>197</v>
      </c>
      <c r="W675" t="s">
        <v>969</v>
      </c>
      <c r="X675">
        <v>100</v>
      </c>
      <c r="Y675">
        <v>100</v>
      </c>
      <c r="Z675">
        <v>100</v>
      </c>
      <c r="AA675">
        <v>100</v>
      </c>
      <c r="AB675">
        <v>100</v>
      </c>
      <c r="AC675">
        <v>100</v>
      </c>
      <c r="AD675">
        <v>100</v>
      </c>
    </row>
    <row r="676" spans="1:30">
      <c r="A676">
        <v>603</v>
      </c>
      <c r="B676" t="s">
        <v>1042</v>
      </c>
      <c r="C676">
        <f>100*Raw_counts!C604/25794</f>
        <v>0</v>
      </c>
      <c r="D676">
        <f>100*Raw_counts!D604/31879</f>
        <v>7.8421531415665491E-2</v>
      </c>
      <c r="E676">
        <f>100*Raw_counts!E604/63592</f>
        <v>0</v>
      </c>
      <c r="F676">
        <f>100*Raw_counts!F604/29682</f>
        <v>0</v>
      </c>
      <c r="G676">
        <f>100*Raw_counts!G604/22137</f>
        <v>5.4207887247594524E-2</v>
      </c>
      <c r="H676">
        <f>100*Raw_counts!H604/28341</f>
        <v>0</v>
      </c>
      <c r="I676">
        <f>100*Raw_counts!I604/32722</f>
        <v>0</v>
      </c>
      <c r="J676">
        <f>100*Raw_counts!J604/27792</f>
        <v>0</v>
      </c>
      <c r="K676">
        <f>100*Raw_counts!K604/42577</f>
        <v>0</v>
      </c>
      <c r="L676">
        <f>100*Raw_counts!L604/30146</f>
        <v>0</v>
      </c>
      <c r="M676">
        <f>100*Raw_counts!M604/17272</f>
        <v>0</v>
      </c>
      <c r="N676">
        <f>100*Raw_counts!N604/34788</f>
        <v>0</v>
      </c>
      <c r="O676">
        <f>100*Raw_counts!O604/34763</f>
        <v>0</v>
      </c>
      <c r="P676">
        <f>100*Raw_counts!P604/31694</f>
        <v>0</v>
      </c>
      <c r="Q676">
        <f>100*Raw_counts!Q604/18022</f>
        <v>0</v>
      </c>
      <c r="R676">
        <f t="shared" si="10"/>
        <v>7.8421531415665491E-2</v>
      </c>
      <c r="S676" t="s">
        <v>18</v>
      </c>
      <c r="T676" t="s">
        <v>19</v>
      </c>
      <c r="U676" t="s">
        <v>370</v>
      </c>
      <c r="X676">
        <v>100</v>
      </c>
      <c r="Y676">
        <v>100</v>
      </c>
      <c r="Z676">
        <v>100</v>
      </c>
      <c r="AA676">
        <v>99</v>
      </c>
      <c r="AB676">
        <v>99</v>
      </c>
      <c r="AC676">
        <v>99</v>
      </c>
      <c r="AD676">
        <v>99</v>
      </c>
    </row>
    <row r="677" spans="1:30">
      <c r="A677">
        <v>638</v>
      </c>
      <c r="B677" t="s">
        <v>1081</v>
      </c>
      <c r="C677">
        <f>100*Raw_counts!C639/25794</f>
        <v>0</v>
      </c>
      <c r="D677">
        <f>100*Raw_counts!D639/31879</f>
        <v>7.8421531415665491E-2</v>
      </c>
      <c r="E677">
        <f>100*Raw_counts!E639/63592</f>
        <v>0</v>
      </c>
      <c r="F677">
        <f>100*Raw_counts!F639/29682</f>
        <v>0</v>
      </c>
      <c r="G677">
        <f>100*Raw_counts!G639/22137</f>
        <v>0</v>
      </c>
      <c r="H677">
        <f>100*Raw_counts!H639/28341</f>
        <v>0</v>
      </c>
      <c r="I677">
        <f>100*Raw_counts!I639/32722</f>
        <v>0</v>
      </c>
      <c r="J677">
        <f>100*Raw_counts!J639/27792</f>
        <v>2.8785261945883708E-2</v>
      </c>
      <c r="K677">
        <f>100*Raw_counts!K639/42577</f>
        <v>0</v>
      </c>
      <c r="L677">
        <f>100*Raw_counts!L639/30146</f>
        <v>0</v>
      </c>
      <c r="M677">
        <f>100*Raw_counts!M639/17272</f>
        <v>0</v>
      </c>
      <c r="N677">
        <f>100*Raw_counts!N639/34788</f>
        <v>0</v>
      </c>
      <c r="O677">
        <f>100*Raw_counts!O639/34763</f>
        <v>0</v>
      </c>
      <c r="P677">
        <f>100*Raw_counts!P639/31694</f>
        <v>0</v>
      </c>
      <c r="Q677">
        <f>100*Raw_counts!Q639/18022</f>
        <v>0</v>
      </c>
      <c r="R677">
        <f t="shared" si="10"/>
        <v>7.8421531415665491E-2</v>
      </c>
      <c r="S677" t="s">
        <v>362</v>
      </c>
      <c r="T677" t="s">
        <v>509</v>
      </c>
      <c r="U677" t="s">
        <v>510</v>
      </c>
      <c r="X677">
        <v>100</v>
      </c>
      <c r="Y677">
        <v>100</v>
      </c>
      <c r="Z677">
        <v>100</v>
      </c>
      <c r="AA677">
        <v>100</v>
      </c>
      <c r="AB677">
        <v>100</v>
      </c>
      <c r="AC677">
        <v>100</v>
      </c>
      <c r="AD677">
        <v>100</v>
      </c>
    </row>
    <row r="678" spans="1:30">
      <c r="A678">
        <v>725</v>
      </c>
      <c r="B678" t="s">
        <v>1178</v>
      </c>
      <c r="C678">
        <f>100*Raw_counts!C726/25794</f>
        <v>0</v>
      </c>
      <c r="D678">
        <f>100*Raw_counts!D726/31879</f>
        <v>7.8421531415665491E-2</v>
      </c>
      <c r="E678">
        <f>100*Raw_counts!E726/63592</f>
        <v>0</v>
      </c>
      <c r="F678">
        <f>100*Raw_counts!F726/29682</f>
        <v>0</v>
      </c>
      <c r="G678">
        <f>100*Raw_counts!G726/22137</f>
        <v>0</v>
      </c>
      <c r="H678">
        <f>100*Raw_counts!H726/28341</f>
        <v>0</v>
      </c>
      <c r="I678">
        <f>100*Raw_counts!I726/32722</f>
        <v>0</v>
      </c>
      <c r="J678">
        <f>100*Raw_counts!J726/27792</f>
        <v>0</v>
      </c>
      <c r="K678">
        <f>100*Raw_counts!K726/42577</f>
        <v>0</v>
      </c>
      <c r="L678">
        <f>100*Raw_counts!L726/30146</f>
        <v>0</v>
      </c>
      <c r="M678">
        <f>100*Raw_counts!M726/17272</f>
        <v>0</v>
      </c>
      <c r="N678">
        <f>100*Raw_counts!N726/34788</f>
        <v>0</v>
      </c>
      <c r="O678">
        <f>100*Raw_counts!O726/34763</f>
        <v>0</v>
      </c>
      <c r="P678">
        <f>100*Raw_counts!P726/31694</f>
        <v>0</v>
      </c>
      <c r="Q678">
        <f>100*Raw_counts!Q726/18022</f>
        <v>0</v>
      </c>
      <c r="R678">
        <f t="shared" si="10"/>
        <v>7.8421531415665491E-2</v>
      </c>
      <c r="S678" t="s">
        <v>18</v>
      </c>
      <c r="T678" t="s">
        <v>19</v>
      </c>
      <c r="U678" t="s">
        <v>867</v>
      </c>
      <c r="V678" t="s">
        <v>868</v>
      </c>
      <c r="X678">
        <v>100</v>
      </c>
      <c r="Y678">
        <v>100</v>
      </c>
      <c r="Z678">
        <v>100</v>
      </c>
      <c r="AA678">
        <v>100</v>
      </c>
      <c r="AB678">
        <v>100</v>
      </c>
      <c r="AC678">
        <v>100</v>
      </c>
      <c r="AD678">
        <v>100</v>
      </c>
    </row>
    <row r="679" spans="1:30">
      <c r="A679">
        <v>726</v>
      </c>
      <c r="B679" t="s">
        <v>1179</v>
      </c>
      <c r="C679">
        <f>100*Raw_counts!C727/25794</f>
        <v>0</v>
      </c>
      <c r="D679">
        <f>100*Raw_counts!D727/31879</f>
        <v>7.8421531415665491E-2</v>
      </c>
      <c r="E679">
        <f>100*Raw_counts!E727/63592</f>
        <v>0</v>
      </c>
      <c r="F679">
        <f>100*Raw_counts!F727/29682</f>
        <v>0</v>
      </c>
      <c r="G679">
        <f>100*Raw_counts!G727/22137</f>
        <v>0</v>
      </c>
      <c r="H679">
        <f>100*Raw_counts!H727/28341</f>
        <v>0</v>
      </c>
      <c r="I679">
        <f>100*Raw_counts!I727/32722</f>
        <v>0</v>
      </c>
      <c r="J679">
        <f>100*Raw_counts!J727/27792</f>
        <v>0</v>
      </c>
      <c r="K679">
        <f>100*Raw_counts!K727/42577</f>
        <v>0</v>
      </c>
      <c r="L679">
        <f>100*Raw_counts!L727/30146</f>
        <v>0</v>
      </c>
      <c r="M679">
        <f>100*Raw_counts!M727/17272</f>
        <v>0</v>
      </c>
      <c r="N679">
        <f>100*Raw_counts!N727/34788</f>
        <v>0</v>
      </c>
      <c r="O679">
        <f>100*Raw_counts!O727/34763</f>
        <v>0</v>
      </c>
      <c r="P679">
        <f>100*Raw_counts!P727/31694</f>
        <v>0</v>
      </c>
      <c r="Q679">
        <f>100*Raw_counts!Q727/18022</f>
        <v>0</v>
      </c>
      <c r="R679">
        <f t="shared" si="10"/>
        <v>7.8421531415665491E-2</v>
      </c>
      <c r="S679" t="s">
        <v>8</v>
      </c>
      <c r="T679" t="s">
        <v>31</v>
      </c>
      <c r="X679">
        <v>100</v>
      </c>
      <c r="Y679">
        <v>98</v>
      </c>
      <c r="Z679">
        <v>89</v>
      </c>
      <c r="AA679">
        <v>27</v>
      </c>
      <c r="AB679">
        <v>27</v>
      </c>
      <c r="AC679">
        <v>27</v>
      </c>
      <c r="AD679">
        <v>27</v>
      </c>
    </row>
    <row r="680" spans="1:30">
      <c r="A680">
        <v>1021</v>
      </c>
      <c r="B680" t="s">
        <v>1488</v>
      </c>
      <c r="C680">
        <f>100*Raw_counts!C1022/25794</f>
        <v>0</v>
      </c>
      <c r="D680">
        <f>100*Raw_counts!D1022/31879</f>
        <v>0</v>
      </c>
      <c r="E680">
        <f>100*Raw_counts!E1022/63592</f>
        <v>0</v>
      </c>
      <c r="F680">
        <f>100*Raw_counts!F1022/29682</f>
        <v>0</v>
      </c>
      <c r="G680">
        <f>100*Raw_counts!G1022/22137</f>
        <v>0</v>
      </c>
      <c r="H680">
        <f>100*Raw_counts!H1022/28341</f>
        <v>0</v>
      </c>
      <c r="I680">
        <f>100*Raw_counts!I1022/32722</f>
        <v>0</v>
      </c>
      <c r="J680">
        <f>100*Raw_counts!J1022/27792</f>
        <v>0</v>
      </c>
      <c r="K680">
        <f>100*Raw_counts!K1022/42577</f>
        <v>0</v>
      </c>
      <c r="L680">
        <f>100*Raw_counts!L1022/30146</f>
        <v>0</v>
      </c>
      <c r="M680">
        <f>100*Raw_counts!M1022/17272</f>
        <v>0</v>
      </c>
      <c r="N680">
        <f>100*Raw_counts!N1022/34788</f>
        <v>0</v>
      </c>
      <c r="O680">
        <f>100*Raw_counts!O1022/34763</f>
        <v>0</v>
      </c>
      <c r="P680">
        <f>100*Raw_counts!P1022/31694</f>
        <v>0</v>
      </c>
      <c r="Q680">
        <f>100*Raw_counts!Q1022/18022</f>
        <v>7.7682832094107201E-2</v>
      </c>
      <c r="R680">
        <f t="shared" si="10"/>
        <v>7.7682832094107201E-2</v>
      </c>
      <c r="S680" t="s">
        <v>8</v>
      </c>
      <c r="T680" t="s">
        <v>9</v>
      </c>
      <c r="U680" t="s">
        <v>103</v>
      </c>
      <c r="V680" t="s">
        <v>104</v>
      </c>
      <c r="W680" t="s">
        <v>201</v>
      </c>
      <c r="X680">
        <v>100</v>
      </c>
      <c r="Y680">
        <v>100</v>
      </c>
      <c r="Z680">
        <v>100</v>
      </c>
      <c r="AA680">
        <v>100</v>
      </c>
      <c r="AB680">
        <v>100</v>
      </c>
      <c r="AC680">
        <v>81</v>
      </c>
      <c r="AD680">
        <v>53</v>
      </c>
    </row>
    <row r="681" spans="1:30">
      <c r="A681">
        <v>1022</v>
      </c>
      <c r="B681" t="s">
        <v>1490</v>
      </c>
      <c r="C681">
        <f>100*Raw_counts!C1023/25794</f>
        <v>0</v>
      </c>
      <c r="D681">
        <f>100*Raw_counts!D1023/31879</f>
        <v>0</v>
      </c>
      <c r="E681">
        <f>100*Raw_counts!E1023/63592</f>
        <v>0</v>
      </c>
      <c r="F681">
        <f>100*Raw_counts!F1023/29682</f>
        <v>0</v>
      </c>
      <c r="G681">
        <f>100*Raw_counts!G1023/22137</f>
        <v>0</v>
      </c>
      <c r="H681">
        <f>100*Raw_counts!H1023/28341</f>
        <v>0</v>
      </c>
      <c r="I681">
        <f>100*Raw_counts!I1023/32722</f>
        <v>0</v>
      </c>
      <c r="J681">
        <f>100*Raw_counts!J1023/27792</f>
        <v>0</v>
      </c>
      <c r="K681">
        <f>100*Raw_counts!K1023/42577</f>
        <v>0</v>
      </c>
      <c r="L681">
        <f>100*Raw_counts!L1023/30146</f>
        <v>0</v>
      </c>
      <c r="M681">
        <f>100*Raw_counts!M1023/17272</f>
        <v>0</v>
      </c>
      <c r="N681">
        <f>100*Raw_counts!N1023/34788</f>
        <v>0</v>
      </c>
      <c r="O681">
        <f>100*Raw_counts!O1023/34763</f>
        <v>0</v>
      </c>
      <c r="P681">
        <f>100*Raw_counts!P1023/31694</f>
        <v>0</v>
      </c>
      <c r="Q681">
        <f>100*Raw_counts!Q1023/18022</f>
        <v>7.7682832094107201E-2</v>
      </c>
      <c r="R681">
        <f t="shared" si="10"/>
        <v>7.7682832094107201E-2</v>
      </c>
      <c r="S681" t="s">
        <v>8</v>
      </c>
      <c r="T681" t="s">
        <v>9</v>
      </c>
      <c r="U681" t="s">
        <v>103</v>
      </c>
      <c r="V681" t="s">
        <v>104</v>
      </c>
      <c r="W681" t="s">
        <v>1491</v>
      </c>
      <c r="X681">
        <v>100</v>
      </c>
      <c r="Y681">
        <v>100</v>
      </c>
      <c r="Z681">
        <v>100</v>
      </c>
      <c r="AA681">
        <v>100</v>
      </c>
      <c r="AB681">
        <v>100</v>
      </c>
      <c r="AC681">
        <v>81</v>
      </c>
      <c r="AD681">
        <v>81</v>
      </c>
    </row>
    <row r="682" spans="1:30">
      <c r="A682">
        <v>1023</v>
      </c>
      <c r="B682" t="s">
        <v>1492</v>
      </c>
      <c r="C682">
        <f>100*Raw_counts!C1024/25794</f>
        <v>0</v>
      </c>
      <c r="D682">
        <f>100*Raw_counts!D1024/31879</f>
        <v>0</v>
      </c>
      <c r="E682">
        <f>100*Raw_counts!E1024/63592</f>
        <v>0</v>
      </c>
      <c r="F682">
        <f>100*Raw_counts!F1024/29682</f>
        <v>0</v>
      </c>
      <c r="G682">
        <f>100*Raw_counts!G1024/22137</f>
        <v>0</v>
      </c>
      <c r="H682">
        <f>100*Raw_counts!H1024/28341</f>
        <v>0</v>
      </c>
      <c r="I682">
        <f>100*Raw_counts!I1024/32722</f>
        <v>0</v>
      </c>
      <c r="J682">
        <f>100*Raw_counts!J1024/27792</f>
        <v>0</v>
      </c>
      <c r="K682">
        <f>100*Raw_counts!K1024/42577</f>
        <v>0</v>
      </c>
      <c r="L682">
        <f>100*Raw_counts!L1024/30146</f>
        <v>0</v>
      </c>
      <c r="M682">
        <f>100*Raw_counts!M1024/17272</f>
        <v>0</v>
      </c>
      <c r="N682">
        <f>100*Raw_counts!N1024/34788</f>
        <v>0</v>
      </c>
      <c r="O682">
        <f>100*Raw_counts!O1024/34763</f>
        <v>0</v>
      </c>
      <c r="P682">
        <f>100*Raw_counts!P1024/31694</f>
        <v>0</v>
      </c>
      <c r="Q682">
        <f>100*Raw_counts!Q1024/18022</f>
        <v>7.7682832094107201E-2</v>
      </c>
      <c r="R682">
        <f t="shared" si="10"/>
        <v>7.7682832094107201E-2</v>
      </c>
      <c r="S682" t="s">
        <v>8</v>
      </c>
      <c r="T682" t="s">
        <v>9</v>
      </c>
      <c r="U682" t="s">
        <v>103</v>
      </c>
      <c r="V682" t="s">
        <v>104</v>
      </c>
      <c r="X682">
        <v>100</v>
      </c>
      <c r="Y682">
        <v>100</v>
      </c>
      <c r="Z682">
        <v>100</v>
      </c>
      <c r="AA682">
        <v>100</v>
      </c>
      <c r="AB682">
        <v>100</v>
      </c>
      <c r="AC682">
        <v>45</v>
      </c>
      <c r="AD682">
        <v>25</v>
      </c>
    </row>
    <row r="683" spans="1:30">
      <c r="A683">
        <v>498</v>
      </c>
      <c r="B683" t="s">
        <v>919</v>
      </c>
      <c r="C683">
        <f>100*Raw_counts!C499/25794</f>
        <v>0</v>
      </c>
      <c r="D683">
        <f>100*Raw_counts!D499/31879</f>
        <v>6.2737225132532382E-2</v>
      </c>
      <c r="E683">
        <f>100*Raw_counts!E499/63592</f>
        <v>0</v>
      </c>
      <c r="F683">
        <f>100*Raw_counts!F499/29682</f>
        <v>0</v>
      </c>
      <c r="G683">
        <f>100*Raw_counts!G499/22137</f>
        <v>7.6794506934092246E-2</v>
      </c>
      <c r="H683">
        <f>100*Raw_counts!H499/28341</f>
        <v>0</v>
      </c>
      <c r="I683">
        <f>100*Raw_counts!I499/32722</f>
        <v>0</v>
      </c>
      <c r="J683">
        <f>100*Raw_counts!J499/27792</f>
        <v>0</v>
      </c>
      <c r="K683">
        <f>100*Raw_counts!K499/42577</f>
        <v>0</v>
      </c>
      <c r="L683">
        <f>100*Raw_counts!L499/30146</f>
        <v>0</v>
      </c>
      <c r="M683">
        <f>100*Raw_counts!M499/17272</f>
        <v>0</v>
      </c>
      <c r="N683">
        <f>100*Raw_counts!N499/34788</f>
        <v>0</v>
      </c>
      <c r="O683">
        <f>100*Raw_counts!O499/34763</f>
        <v>0</v>
      </c>
      <c r="P683">
        <f>100*Raw_counts!P499/31694</f>
        <v>3.7862055909635893E-2</v>
      </c>
      <c r="Q683">
        <f>100*Raw_counts!Q499/18022</f>
        <v>0</v>
      </c>
      <c r="R683">
        <f t="shared" si="10"/>
        <v>7.6794506934092246E-2</v>
      </c>
      <c r="S683" t="s">
        <v>362</v>
      </c>
      <c r="T683" t="s">
        <v>509</v>
      </c>
      <c r="U683" t="s">
        <v>510</v>
      </c>
      <c r="X683">
        <v>100</v>
      </c>
      <c r="Y683">
        <v>100</v>
      </c>
      <c r="Z683">
        <v>100</v>
      </c>
      <c r="AA683">
        <v>100</v>
      </c>
      <c r="AB683">
        <v>99</v>
      </c>
      <c r="AC683">
        <v>99</v>
      </c>
      <c r="AD683">
        <v>99</v>
      </c>
    </row>
    <row r="684" spans="1:30">
      <c r="A684">
        <v>528</v>
      </c>
      <c r="B684" t="s">
        <v>955</v>
      </c>
      <c r="C684">
        <f>100*Raw_counts!C529/25794</f>
        <v>1.5507482360238816E-2</v>
      </c>
      <c r="D684">
        <f>100*Raw_counts!D529/31879</f>
        <v>7.5284670159038863E-2</v>
      </c>
      <c r="E684">
        <f>100*Raw_counts!E529/63592</f>
        <v>0</v>
      </c>
      <c r="F684">
        <f>100*Raw_counts!F529/29682</f>
        <v>0</v>
      </c>
      <c r="G684">
        <f>100*Raw_counts!G529/22137</f>
        <v>7.6794506934092246E-2</v>
      </c>
      <c r="H684">
        <f>100*Raw_counts!H529/28341</f>
        <v>0</v>
      </c>
      <c r="I684">
        <f>100*Raw_counts!I529/32722</f>
        <v>0</v>
      </c>
      <c r="J684">
        <f>100*Raw_counts!J529/27792</f>
        <v>0</v>
      </c>
      <c r="K684">
        <f>100*Raw_counts!K529/42577</f>
        <v>0</v>
      </c>
      <c r="L684">
        <f>100*Raw_counts!L529/30146</f>
        <v>0</v>
      </c>
      <c r="M684">
        <f>100*Raw_counts!M529/17272</f>
        <v>0</v>
      </c>
      <c r="N684">
        <f>100*Raw_counts!N529/34788</f>
        <v>0</v>
      </c>
      <c r="O684">
        <f>100*Raw_counts!O529/34763</f>
        <v>0</v>
      </c>
      <c r="P684">
        <f>100*Raw_counts!P529/31694</f>
        <v>0</v>
      </c>
      <c r="Q684">
        <f>100*Raw_counts!Q529/18022</f>
        <v>0</v>
      </c>
      <c r="R684">
        <f t="shared" si="10"/>
        <v>7.6794506934092246E-2</v>
      </c>
      <c r="S684" t="s">
        <v>349</v>
      </c>
      <c r="T684" t="s">
        <v>165</v>
      </c>
      <c r="U684" t="s">
        <v>166</v>
      </c>
      <c r="V684" t="s">
        <v>167</v>
      </c>
      <c r="X684">
        <v>100</v>
      </c>
      <c r="Y684">
        <v>100</v>
      </c>
      <c r="Z684">
        <v>100</v>
      </c>
      <c r="AA684">
        <v>100</v>
      </c>
      <c r="AB684">
        <v>100</v>
      </c>
      <c r="AC684">
        <v>56</v>
      </c>
      <c r="AD684">
        <v>56</v>
      </c>
    </row>
    <row r="685" spans="1:30">
      <c r="A685">
        <v>779</v>
      </c>
      <c r="B685" t="s">
        <v>1238</v>
      </c>
      <c r="C685">
        <f>100*Raw_counts!C780/25794</f>
        <v>0</v>
      </c>
      <c r="D685">
        <f>100*Raw_counts!D780/31879</f>
        <v>0</v>
      </c>
      <c r="E685">
        <f>100*Raw_counts!E780/63592</f>
        <v>0</v>
      </c>
      <c r="F685">
        <f>100*Raw_counts!F780/29682</f>
        <v>0</v>
      </c>
      <c r="G685">
        <f>100*Raw_counts!G780/22137</f>
        <v>7.6794506934092246E-2</v>
      </c>
      <c r="H685">
        <f>100*Raw_counts!H780/28341</f>
        <v>0</v>
      </c>
      <c r="I685">
        <f>100*Raw_counts!I780/32722</f>
        <v>0</v>
      </c>
      <c r="J685">
        <f>100*Raw_counts!J780/27792</f>
        <v>1.7990788716177316E-2</v>
      </c>
      <c r="K685">
        <f>100*Raw_counts!K780/42577</f>
        <v>0</v>
      </c>
      <c r="L685">
        <f>100*Raw_counts!L780/30146</f>
        <v>0</v>
      </c>
      <c r="M685">
        <f>100*Raw_counts!M780/17272</f>
        <v>0</v>
      </c>
      <c r="N685">
        <f>100*Raw_counts!N780/34788</f>
        <v>0</v>
      </c>
      <c r="O685">
        <f>100*Raw_counts!O780/34763</f>
        <v>0</v>
      </c>
      <c r="P685">
        <f>100*Raw_counts!P780/31694</f>
        <v>0</v>
      </c>
      <c r="Q685">
        <f>100*Raw_counts!Q780/18022</f>
        <v>0</v>
      </c>
      <c r="R685">
        <f t="shared" si="10"/>
        <v>7.6794506934092246E-2</v>
      </c>
      <c r="S685" t="s">
        <v>241</v>
      </c>
      <c r="T685" t="s">
        <v>72</v>
      </c>
      <c r="U685" t="s">
        <v>73</v>
      </c>
      <c r="V685" t="s">
        <v>134</v>
      </c>
      <c r="W685" t="s">
        <v>135</v>
      </c>
      <c r="X685">
        <v>100</v>
      </c>
      <c r="Y685">
        <v>100</v>
      </c>
      <c r="Z685">
        <v>100</v>
      </c>
      <c r="AA685">
        <v>100</v>
      </c>
      <c r="AB685">
        <v>100</v>
      </c>
      <c r="AC685">
        <v>95</v>
      </c>
      <c r="AD685">
        <v>95</v>
      </c>
    </row>
    <row r="686" spans="1:30">
      <c r="A686">
        <v>894</v>
      </c>
      <c r="B686" t="s">
        <v>1357</v>
      </c>
      <c r="C686">
        <f>100*Raw_counts!C895/25794</f>
        <v>0</v>
      </c>
      <c r="D686">
        <f>100*Raw_counts!D895/31879</f>
        <v>0</v>
      </c>
      <c r="E686">
        <f>100*Raw_counts!E895/63592</f>
        <v>0</v>
      </c>
      <c r="F686">
        <f>100*Raw_counts!F895/29682</f>
        <v>0</v>
      </c>
      <c r="G686">
        <f>100*Raw_counts!G895/22137</f>
        <v>7.6794506934092246E-2</v>
      </c>
      <c r="H686">
        <f>100*Raw_counts!H895/28341</f>
        <v>0</v>
      </c>
      <c r="I686">
        <f>100*Raw_counts!I895/32722</f>
        <v>0</v>
      </c>
      <c r="J686">
        <f>100*Raw_counts!J895/27792</f>
        <v>0</v>
      </c>
      <c r="K686">
        <f>100*Raw_counts!K895/42577</f>
        <v>0</v>
      </c>
      <c r="L686">
        <f>100*Raw_counts!L895/30146</f>
        <v>0</v>
      </c>
      <c r="M686">
        <f>100*Raw_counts!M895/17272</f>
        <v>0</v>
      </c>
      <c r="N686">
        <f>100*Raw_counts!N895/34788</f>
        <v>0</v>
      </c>
      <c r="O686">
        <f>100*Raw_counts!O895/34763</f>
        <v>0</v>
      </c>
      <c r="P686">
        <f>100*Raw_counts!P895/31694</f>
        <v>0</v>
      </c>
      <c r="Q686">
        <f>100*Raw_counts!Q895/18022</f>
        <v>0</v>
      </c>
      <c r="R686">
        <f t="shared" si="10"/>
        <v>7.6794506934092246E-2</v>
      </c>
      <c r="S686" t="s">
        <v>376</v>
      </c>
      <c r="T686" t="s">
        <v>177</v>
      </c>
      <c r="U686" t="s">
        <v>377</v>
      </c>
      <c r="V686" t="s">
        <v>378</v>
      </c>
      <c r="W686" t="s">
        <v>379</v>
      </c>
      <c r="X686">
        <v>100</v>
      </c>
      <c r="Y686">
        <v>100</v>
      </c>
      <c r="Z686">
        <v>100</v>
      </c>
      <c r="AA686">
        <v>100</v>
      </c>
      <c r="AB686">
        <v>100</v>
      </c>
      <c r="AC686">
        <v>100</v>
      </c>
      <c r="AD686">
        <v>100</v>
      </c>
    </row>
    <row r="687" spans="1:30">
      <c r="A687">
        <v>751</v>
      </c>
      <c r="B687" t="s">
        <v>1208</v>
      </c>
      <c r="C687">
        <f>100*Raw_counts!C752/25794</f>
        <v>0</v>
      </c>
      <c r="D687">
        <f>100*Raw_counts!D752/31879</f>
        <v>0</v>
      </c>
      <c r="E687">
        <f>100*Raw_counts!E752/63592</f>
        <v>0</v>
      </c>
      <c r="F687">
        <f>100*Raw_counts!F752/29682</f>
        <v>0</v>
      </c>
      <c r="G687">
        <f>100*Raw_counts!G752/22137</f>
        <v>0</v>
      </c>
      <c r="H687">
        <f>100*Raw_counts!H752/28341</f>
        <v>0</v>
      </c>
      <c r="I687">
        <f>100*Raw_counts!I752/32722</f>
        <v>0</v>
      </c>
      <c r="J687">
        <f>100*Raw_counts!J752/27792</f>
        <v>0</v>
      </c>
      <c r="K687">
        <f>100*Raw_counts!K752/42577</f>
        <v>0</v>
      </c>
      <c r="L687">
        <f>100*Raw_counts!L752/30146</f>
        <v>0</v>
      </c>
      <c r="M687">
        <f>100*Raw_counts!M752/17272</f>
        <v>0</v>
      </c>
      <c r="N687">
        <f>100*Raw_counts!N752/34788</f>
        <v>0</v>
      </c>
      <c r="O687">
        <f>100*Raw_counts!O752/34763</f>
        <v>0</v>
      </c>
      <c r="P687">
        <f>100*Raw_counts!P752/31694</f>
        <v>7.5724111819271786E-2</v>
      </c>
      <c r="Q687">
        <f>100*Raw_counts!Q752/18022</f>
        <v>0</v>
      </c>
      <c r="R687">
        <f t="shared" si="10"/>
        <v>7.5724111819271786E-2</v>
      </c>
      <c r="S687" t="s">
        <v>18</v>
      </c>
      <c r="T687" t="s">
        <v>19</v>
      </c>
      <c r="U687" t="s">
        <v>370</v>
      </c>
      <c r="X687">
        <v>100</v>
      </c>
      <c r="Y687">
        <v>100</v>
      </c>
      <c r="Z687">
        <v>100</v>
      </c>
      <c r="AA687">
        <v>95</v>
      </c>
      <c r="AB687">
        <v>95</v>
      </c>
      <c r="AC687">
        <v>95</v>
      </c>
      <c r="AD687">
        <v>95</v>
      </c>
    </row>
    <row r="688" spans="1:30">
      <c r="A688">
        <v>453</v>
      </c>
      <c r="B688" t="s">
        <v>861</v>
      </c>
      <c r="C688">
        <f>100*Raw_counts!C454/25794</f>
        <v>0</v>
      </c>
      <c r="D688">
        <f>100*Raw_counts!D454/31879</f>
        <v>0</v>
      </c>
      <c r="E688">
        <f>100*Raw_counts!E454/63592</f>
        <v>0</v>
      </c>
      <c r="F688">
        <f>100*Raw_counts!F454/29682</f>
        <v>0</v>
      </c>
      <c r="G688">
        <f>100*Raw_counts!G454/22137</f>
        <v>0</v>
      </c>
      <c r="H688">
        <f>100*Raw_counts!H454/28341</f>
        <v>0</v>
      </c>
      <c r="I688">
        <f>100*Raw_counts!I454/32722</f>
        <v>0</v>
      </c>
      <c r="J688">
        <f>100*Raw_counts!J454/27792</f>
        <v>7.5561312607944728E-2</v>
      </c>
      <c r="K688">
        <f>100*Raw_counts!K454/42577</f>
        <v>0</v>
      </c>
      <c r="L688">
        <f>100*Raw_counts!L454/30146</f>
        <v>6.6343793538114509E-2</v>
      </c>
      <c r="M688">
        <f>100*Raw_counts!M454/17272</f>
        <v>0</v>
      </c>
      <c r="N688">
        <f>100*Raw_counts!N454/34788</f>
        <v>6.6114752213406916E-2</v>
      </c>
      <c r="O688">
        <f>100*Raw_counts!O454/34763</f>
        <v>0</v>
      </c>
      <c r="P688">
        <f>100*Raw_counts!P454/31694</f>
        <v>0</v>
      </c>
      <c r="Q688">
        <f>100*Raw_counts!Q454/18022</f>
        <v>0</v>
      </c>
      <c r="R688">
        <f t="shared" si="10"/>
        <v>7.5561312607944728E-2</v>
      </c>
      <c r="S688" t="s">
        <v>18</v>
      </c>
      <c r="T688" t="s">
        <v>35</v>
      </c>
      <c r="U688" t="s">
        <v>36</v>
      </c>
      <c r="V688" t="s">
        <v>115</v>
      </c>
      <c r="W688" t="s">
        <v>173</v>
      </c>
      <c r="X688">
        <v>100</v>
      </c>
      <c r="Y688">
        <v>100</v>
      </c>
      <c r="Z688">
        <v>100</v>
      </c>
      <c r="AA688">
        <v>100</v>
      </c>
      <c r="AB688">
        <v>100</v>
      </c>
      <c r="AC688">
        <v>100</v>
      </c>
      <c r="AD688">
        <v>96</v>
      </c>
    </row>
    <row r="689" spans="1:30">
      <c r="A689">
        <v>594</v>
      </c>
      <c r="B689" t="s">
        <v>1033</v>
      </c>
      <c r="C689">
        <f>100*Raw_counts!C595/25794</f>
        <v>0</v>
      </c>
      <c r="D689">
        <f>100*Raw_counts!D595/31879</f>
        <v>0</v>
      </c>
      <c r="E689">
        <f>100*Raw_counts!E595/63592</f>
        <v>0</v>
      </c>
      <c r="F689">
        <f>100*Raw_counts!F595/29682</f>
        <v>0</v>
      </c>
      <c r="G689">
        <f>100*Raw_counts!G595/22137</f>
        <v>5.4207887247594524E-2</v>
      </c>
      <c r="H689">
        <f>100*Raw_counts!H595/28341</f>
        <v>0</v>
      </c>
      <c r="I689">
        <f>100*Raw_counts!I595/32722</f>
        <v>1.5280239594156836E-2</v>
      </c>
      <c r="J689">
        <f>100*Raw_counts!J595/27792</f>
        <v>7.5561312607944728E-2</v>
      </c>
      <c r="K689">
        <f>100*Raw_counts!K595/42577</f>
        <v>0</v>
      </c>
      <c r="L689">
        <f>100*Raw_counts!L595/30146</f>
        <v>0</v>
      </c>
      <c r="M689">
        <f>100*Raw_counts!M595/17272</f>
        <v>0</v>
      </c>
      <c r="N689">
        <f>100*Raw_counts!N595/34788</f>
        <v>0</v>
      </c>
      <c r="O689">
        <f>100*Raw_counts!O595/34763</f>
        <v>0</v>
      </c>
      <c r="P689">
        <f>100*Raw_counts!P595/31694</f>
        <v>0</v>
      </c>
      <c r="Q689">
        <f>100*Raw_counts!Q595/18022</f>
        <v>0</v>
      </c>
      <c r="R689">
        <f t="shared" si="10"/>
        <v>7.5561312607944728E-2</v>
      </c>
      <c r="S689" t="s">
        <v>241</v>
      </c>
      <c r="T689" t="s">
        <v>72</v>
      </c>
      <c r="U689" t="s">
        <v>73</v>
      </c>
      <c r="V689" t="s">
        <v>504</v>
      </c>
      <c r="X689">
        <v>100</v>
      </c>
      <c r="Y689">
        <v>100</v>
      </c>
      <c r="Z689">
        <v>100</v>
      </c>
      <c r="AA689">
        <v>100</v>
      </c>
      <c r="AB689">
        <v>100</v>
      </c>
      <c r="AC689">
        <v>100</v>
      </c>
      <c r="AD689">
        <v>100</v>
      </c>
    </row>
    <row r="690" spans="1:30">
      <c r="A690">
        <v>707</v>
      </c>
      <c r="B690" t="s">
        <v>1154</v>
      </c>
      <c r="C690">
        <f>100*Raw_counts!C708/25794</f>
        <v>0</v>
      </c>
      <c r="D690">
        <f>100*Raw_counts!D708/31879</f>
        <v>0</v>
      </c>
      <c r="E690">
        <f>100*Raw_counts!E708/63592</f>
        <v>0</v>
      </c>
      <c r="F690">
        <f>100*Raw_counts!F708/29682</f>
        <v>0</v>
      </c>
      <c r="G690">
        <f>100*Raw_counts!G708/22137</f>
        <v>2.7103943623797262E-2</v>
      </c>
      <c r="H690">
        <f>100*Raw_counts!H708/28341</f>
        <v>0</v>
      </c>
      <c r="I690">
        <f>100*Raw_counts!I708/32722</f>
        <v>0</v>
      </c>
      <c r="J690">
        <f>100*Raw_counts!J708/27792</f>
        <v>7.5561312607944728E-2</v>
      </c>
      <c r="K690">
        <f>100*Raw_counts!K708/42577</f>
        <v>0</v>
      </c>
      <c r="L690">
        <f>100*Raw_counts!L708/30146</f>
        <v>0</v>
      </c>
      <c r="M690">
        <f>100*Raw_counts!M708/17272</f>
        <v>0</v>
      </c>
      <c r="N690">
        <f>100*Raw_counts!N708/34788</f>
        <v>0</v>
      </c>
      <c r="O690">
        <f>100*Raw_counts!O708/34763</f>
        <v>0</v>
      </c>
      <c r="P690">
        <f>100*Raw_counts!P708/31694</f>
        <v>0</v>
      </c>
      <c r="Q690">
        <f>100*Raw_counts!Q708/18022</f>
        <v>0</v>
      </c>
      <c r="R690">
        <f t="shared" si="10"/>
        <v>7.5561312607944728E-2</v>
      </c>
      <c r="S690" t="s">
        <v>241</v>
      </c>
      <c r="T690" t="s">
        <v>72</v>
      </c>
      <c r="U690" t="s">
        <v>73</v>
      </c>
      <c r="V690" t="s">
        <v>134</v>
      </c>
      <c r="W690" t="s">
        <v>373</v>
      </c>
      <c r="X690">
        <v>100</v>
      </c>
      <c r="Y690">
        <v>100</v>
      </c>
      <c r="Z690">
        <v>100</v>
      </c>
      <c r="AA690">
        <v>98</v>
      </c>
      <c r="AB690">
        <v>96</v>
      </c>
      <c r="AC690">
        <v>90</v>
      </c>
      <c r="AD690">
        <v>90</v>
      </c>
    </row>
    <row r="691" spans="1:30">
      <c r="A691">
        <v>808</v>
      </c>
      <c r="B691" t="s">
        <v>1269</v>
      </c>
      <c r="C691">
        <f>100*Raw_counts!C809/25794</f>
        <v>0</v>
      </c>
      <c r="D691">
        <f>100*Raw_counts!D809/31879</f>
        <v>0</v>
      </c>
      <c r="E691">
        <f>100*Raw_counts!E809/63592</f>
        <v>0</v>
      </c>
      <c r="F691">
        <f>100*Raw_counts!F809/29682</f>
        <v>0</v>
      </c>
      <c r="G691">
        <f>100*Raw_counts!G809/22137</f>
        <v>0</v>
      </c>
      <c r="H691">
        <f>100*Raw_counts!H809/28341</f>
        <v>0</v>
      </c>
      <c r="I691">
        <f>100*Raw_counts!I809/32722</f>
        <v>0</v>
      </c>
      <c r="J691">
        <f>100*Raw_counts!J809/27792</f>
        <v>7.5561312607944728E-2</v>
      </c>
      <c r="K691">
        <f>100*Raw_counts!K809/42577</f>
        <v>0</v>
      </c>
      <c r="L691">
        <f>100*Raw_counts!L809/30146</f>
        <v>0</v>
      </c>
      <c r="M691">
        <f>100*Raw_counts!M809/17272</f>
        <v>0</v>
      </c>
      <c r="N691">
        <f>100*Raw_counts!N809/34788</f>
        <v>0</v>
      </c>
      <c r="O691">
        <f>100*Raw_counts!O809/34763</f>
        <v>0</v>
      </c>
      <c r="P691">
        <f>100*Raw_counts!P809/31694</f>
        <v>0</v>
      </c>
      <c r="Q691">
        <f>100*Raw_counts!Q809/18022</f>
        <v>0</v>
      </c>
      <c r="R691">
        <f t="shared" si="10"/>
        <v>7.5561312607944728E-2</v>
      </c>
      <c r="S691" t="s">
        <v>241</v>
      </c>
      <c r="T691" t="s">
        <v>72</v>
      </c>
      <c r="U691" t="s">
        <v>73</v>
      </c>
      <c r="V691" t="s">
        <v>321</v>
      </c>
      <c r="X691">
        <v>100</v>
      </c>
      <c r="Y691">
        <v>100</v>
      </c>
      <c r="Z691">
        <v>100</v>
      </c>
      <c r="AA691">
        <v>100</v>
      </c>
      <c r="AB691">
        <v>89</v>
      </c>
      <c r="AC691">
        <v>46</v>
      </c>
      <c r="AD691">
        <v>24</v>
      </c>
    </row>
    <row r="692" spans="1:30">
      <c r="A692">
        <v>809</v>
      </c>
      <c r="B692" t="s">
        <v>1270</v>
      </c>
      <c r="C692">
        <f>100*Raw_counts!C810/25794</f>
        <v>0</v>
      </c>
      <c r="D692">
        <f>100*Raw_counts!D810/31879</f>
        <v>0</v>
      </c>
      <c r="E692">
        <f>100*Raw_counts!E810/63592</f>
        <v>0</v>
      </c>
      <c r="F692">
        <f>100*Raw_counts!F810/29682</f>
        <v>0</v>
      </c>
      <c r="G692">
        <f>100*Raw_counts!G810/22137</f>
        <v>0</v>
      </c>
      <c r="H692">
        <f>100*Raw_counts!H810/28341</f>
        <v>0</v>
      </c>
      <c r="I692">
        <f>100*Raw_counts!I810/32722</f>
        <v>0</v>
      </c>
      <c r="J692">
        <f>100*Raw_counts!J810/27792</f>
        <v>7.5561312607944728E-2</v>
      </c>
      <c r="K692">
        <f>100*Raw_counts!K810/42577</f>
        <v>0</v>
      </c>
      <c r="L692">
        <f>100*Raw_counts!L810/30146</f>
        <v>0</v>
      </c>
      <c r="M692">
        <f>100*Raw_counts!M810/17272</f>
        <v>0</v>
      </c>
      <c r="N692">
        <f>100*Raw_counts!N810/34788</f>
        <v>0</v>
      </c>
      <c r="O692">
        <f>100*Raw_counts!O810/34763</f>
        <v>0</v>
      </c>
      <c r="P692">
        <f>100*Raw_counts!P810/31694</f>
        <v>0</v>
      </c>
      <c r="Q692">
        <f>100*Raw_counts!Q810/18022</f>
        <v>0</v>
      </c>
      <c r="R692">
        <f t="shared" si="10"/>
        <v>7.5561312607944728E-2</v>
      </c>
      <c r="S692" t="s">
        <v>241</v>
      </c>
      <c r="T692" t="s">
        <v>72</v>
      </c>
      <c r="U692" t="s">
        <v>73</v>
      </c>
      <c r="V692" t="s">
        <v>419</v>
      </c>
      <c r="X692">
        <v>100</v>
      </c>
      <c r="Y692">
        <v>100</v>
      </c>
      <c r="Z692">
        <v>100</v>
      </c>
      <c r="AA692">
        <v>100</v>
      </c>
      <c r="AB692">
        <v>100</v>
      </c>
      <c r="AC692">
        <v>100</v>
      </c>
      <c r="AD692">
        <v>100</v>
      </c>
    </row>
    <row r="693" spans="1:30">
      <c r="A693">
        <v>359</v>
      </c>
      <c r="B693" t="s">
        <v>754</v>
      </c>
      <c r="C693">
        <f>100*Raw_counts!C360/25794</f>
        <v>1.5507482360238816E-2</v>
      </c>
      <c r="D693">
        <f>100*Raw_counts!D360/31879</f>
        <v>7.5284670159038863E-2</v>
      </c>
      <c r="E693">
        <f>100*Raw_counts!E360/63592</f>
        <v>0</v>
      </c>
      <c r="F693">
        <f>100*Raw_counts!F360/29682</f>
        <v>0</v>
      </c>
      <c r="G693">
        <f>100*Raw_counts!G360/22137</f>
        <v>6.3242535122193619E-2</v>
      </c>
      <c r="H693">
        <f>100*Raw_counts!H360/28341</f>
        <v>0</v>
      </c>
      <c r="I693">
        <f>100*Raw_counts!I360/32722</f>
        <v>0</v>
      </c>
      <c r="J693">
        <f>100*Raw_counts!J360/27792</f>
        <v>3.9579735175590096E-2</v>
      </c>
      <c r="K693">
        <f>100*Raw_counts!K360/42577</f>
        <v>0</v>
      </c>
      <c r="L693">
        <f>100*Raw_counts!L360/30146</f>
        <v>3.3171896769057255E-2</v>
      </c>
      <c r="M693">
        <f>100*Raw_counts!M360/17272</f>
        <v>7.5266327003242248E-2</v>
      </c>
      <c r="N693">
        <f>100*Raw_counts!N360/34788</f>
        <v>2.0121881108428195E-2</v>
      </c>
      <c r="O693">
        <f>100*Raw_counts!O360/34763</f>
        <v>0</v>
      </c>
      <c r="P693">
        <f>100*Raw_counts!P360/31694</f>
        <v>4.1017227235438887E-2</v>
      </c>
      <c r="Q693">
        <f>100*Raw_counts!Q360/18022</f>
        <v>0</v>
      </c>
      <c r="R693">
        <f t="shared" si="10"/>
        <v>7.5284670159038863E-2</v>
      </c>
      <c r="S693" t="s">
        <v>241</v>
      </c>
      <c r="T693" t="s">
        <v>72</v>
      </c>
      <c r="U693" t="s">
        <v>73</v>
      </c>
      <c r="V693" t="s">
        <v>321</v>
      </c>
      <c r="W693" t="s">
        <v>156</v>
      </c>
      <c r="X693">
        <v>100</v>
      </c>
      <c r="Y693">
        <v>100</v>
      </c>
      <c r="Z693">
        <v>100</v>
      </c>
      <c r="AA693">
        <v>100</v>
      </c>
      <c r="AB693">
        <v>98</v>
      </c>
      <c r="AC693">
        <v>68</v>
      </c>
      <c r="AD693">
        <v>31</v>
      </c>
    </row>
    <row r="694" spans="1:30">
      <c r="A694">
        <v>471</v>
      </c>
      <c r="B694" t="s">
        <v>883</v>
      </c>
      <c r="C694">
        <f>100*Raw_counts!C472/25794</f>
        <v>0</v>
      </c>
      <c r="D694">
        <f>100*Raw_counts!D472/31879</f>
        <v>7.5284670159038863E-2</v>
      </c>
      <c r="E694">
        <f>100*Raw_counts!E472/63592</f>
        <v>0</v>
      </c>
      <c r="F694">
        <f>100*Raw_counts!F472/29682</f>
        <v>0</v>
      </c>
      <c r="G694">
        <f>100*Raw_counts!G472/22137</f>
        <v>7.2277182996792699E-2</v>
      </c>
      <c r="H694">
        <f>100*Raw_counts!H472/28341</f>
        <v>0</v>
      </c>
      <c r="I694">
        <f>100*Raw_counts!I472/32722</f>
        <v>0</v>
      </c>
      <c r="J694">
        <f>100*Raw_counts!J472/27792</f>
        <v>5.0374208405296488E-2</v>
      </c>
      <c r="K694">
        <f>100*Raw_counts!K472/42577</f>
        <v>0</v>
      </c>
      <c r="L694">
        <f>100*Raw_counts!L472/30146</f>
        <v>1.6585948384528627E-2</v>
      </c>
      <c r="M694">
        <f>100*Raw_counts!M472/17272</f>
        <v>0</v>
      </c>
      <c r="N694">
        <f>100*Raw_counts!N472/34788</f>
        <v>0</v>
      </c>
      <c r="O694">
        <f>100*Raw_counts!O472/34763</f>
        <v>0</v>
      </c>
      <c r="P694">
        <f>100*Raw_counts!P472/31694</f>
        <v>0</v>
      </c>
      <c r="Q694">
        <f>100*Raw_counts!Q472/18022</f>
        <v>0</v>
      </c>
      <c r="R694">
        <f t="shared" si="10"/>
        <v>7.5284670159038863E-2</v>
      </c>
      <c r="S694" t="s">
        <v>265</v>
      </c>
      <c r="T694" t="s">
        <v>149</v>
      </c>
      <c r="U694" t="s">
        <v>399</v>
      </c>
      <c r="V694" t="s">
        <v>400</v>
      </c>
      <c r="W694" t="s">
        <v>884</v>
      </c>
      <c r="X694">
        <v>100</v>
      </c>
      <c r="Y694">
        <v>100</v>
      </c>
      <c r="Z694">
        <v>100</v>
      </c>
      <c r="AA694">
        <v>100</v>
      </c>
      <c r="AB694">
        <v>99</v>
      </c>
      <c r="AC694">
        <v>56</v>
      </c>
      <c r="AD694">
        <v>51</v>
      </c>
    </row>
    <row r="695" spans="1:30">
      <c r="A695">
        <v>740</v>
      </c>
      <c r="B695" t="s">
        <v>1195</v>
      </c>
      <c r="C695">
        <f>100*Raw_counts!C741/25794</f>
        <v>0</v>
      </c>
      <c r="D695">
        <f>100*Raw_counts!D741/31879</f>
        <v>7.5284670159038863E-2</v>
      </c>
      <c r="E695">
        <f>100*Raw_counts!E741/63592</f>
        <v>0</v>
      </c>
      <c r="F695">
        <f>100*Raw_counts!F741/29682</f>
        <v>0</v>
      </c>
      <c r="G695">
        <f>100*Raw_counts!G741/22137</f>
        <v>0</v>
      </c>
      <c r="H695">
        <f>100*Raw_counts!H741/28341</f>
        <v>0</v>
      </c>
      <c r="I695">
        <f>100*Raw_counts!I741/32722</f>
        <v>0</v>
      </c>
      <c r="J695">
        <f>100*Raw_counts!J741/27792</f>
        <v>0</v>
      </c>
      <c r="K695">
        <f>100*Raw_counts!K741/42577</f>
        <v>0</v>
      </c>
      <c r="L695">
        <f>100*Raw_counts!L741/30146</f>
        <v>0</v>
      </c>
      <c r="M695">
        <f>100*Raw_counts!M741/17272</f>
        <v>0</v>
      </c>
      <c r="N695">
        <f>100*Raw_counts!N741/34788</f>
        <v>0</v>
      </c>
      <c r="O695">
        <f>100*Raw_counts!O741/34763</f>
        <v>0</v>
      </c>
      <c r="P695">
        <f>100*Raw_counts!P741/31694</f>
        <v>0</v>
      </c>
      <c r="Q695">
        <f>100*Raw_counts!Q741/18022</f>
        <v>0</v>
      </c>
      <c r="R695">
        <f t="shared" si="10"/>
        <v>7.5284670159038863E-2</v>
      </c>
      <c r="S695" t="s">
        <v>18</v>
      </c>
      <c r="T695" t="s">
        <v>19</v>
      </c>
      <c r="U695" t="s">
        <v>283</v>
      </c>
      <c r="V695" t="s">
        <v>284</v>
      </c>
      <c r="W695" t="s">
        <v>285</v>
      </c>
      <c r="X695">
        <v>100</v>
      </c>
      <c r="Y695">
        <v>100</v>
      </c>
      <c r="Z695">
        <v>100</v>
      </c>
      <c r="AA695">
        <v>100</v>
      </c>
      <c r="AB695">
        <v>100</v>
      </c>
      <c r="AC695">
        <v>100</v>
      </c>
      <c r="AD695">
        <v>100</v>
      </c>
    </row>
    <row r="696" spans="1:30">
      <c r="A696">
        <v>741</v>
      </c>
      <c r="B696" t="s">
        <v>1196</v>
      </c>
      <c r="C696">
        <f>100*Raw_counts!C742/25794</f>
        <v>0</v>
      </c>
      <c r="D696">
        <f>100*Raw_counts!D742/31879</f>
        <v>7.5284670159038863E-2</v>
      </c>
      <c r="E696">
        <f>100*Raw_counts!E742/63592</f>
        <v>0</v>
      </c>
      <c r="F696">
        <f>100*Raw_counts!F742/29682</f>
        <v>0</v>
      </c>
      <c r="G696">
        <f>100*Raw_counts!G742/22137</f>
        <v>0</v>
      </c>
      <c r="H696">
        <f>100*Raw_counts!H742/28341</f>
        <v>0</v>
      </c>
      <c r="I696">
        <f>100*Raw_counts!I742/32722</f>
        <v>0</v>
      </c>
      <c r="J696">
        <f>100*Raw_counts!J742/27792</f>
        <v>0</v>
      </c>
      <c r="K696">
        <f>100*Raw_counts!K742/42577</f>
        <v>0</v>
      </c>
      <c r="L696">
        <f>100*Raw_counts!L742/30146</f>
        <v>0</v>
      </c>
      <c r="M696">
        <f>100*Raw_counts!M742/17272</f>
        <v>0</v>
      </c>
      <c r="N696">
        <f>100*Raw_counts!N742/34788</f>
        <v>0</v>
      </c>
      <c r="O696">
        <f>100*Raw_counts!O742/34763</f>
        <v>0</v>
      </c>
      <c r="P696">
        <f>100*Raw_counts!P742/31694</f>
        <v>0</v>
      </c>
      <c r="Q696">
        <f>100*Raw_counts!Q742/18022</f>
        <v>0</v>
      </c>
      <c r="R696">
        <f t="shared" si="10"/>
        <v>7.5284670159038863E-2</v>
      </c>
      <c r="S696" t="s">
        <v>18</v>
      </c>
      <c r="T696" t="s">
        <v>19</v>
      </c>
      <c r="U696" t="s">
        <v>259</v>
      </c>
      <c r="V696" t="s">
        <v>57</v>
      </c>
      <c r="X696">
        <v>100</v>
      </c>
      <c r="Y696">
        <v>100</v>
      </c>
      <c r="Z696">
        <v>100</v>
      </c>
      <c r="AA696">
        <v>100</v>
      </c>
      <c r="AB696">
        <v>100</v>
      </c>
      <c r="AC696">
        <v>98</v>
      </c>
      <c r="AD696">
        <v>98</v>
      </c>
    </row>
    <row r="697" spans="1:30">
      <c r="A697">
        <v>614</v>
      </c>
      <c r="B697" t="s">
        <v>1054</v>
      </c>
      <c r="C697">
        <f>100*Raw_counts!C615/25794</f>
        <v>0</v>
      </c>
      <c r="D697">
        <f>100*Raw_counts!D615/31879</f>
        <v>0</v>
      </c>
      <c r="E697">
        <f>100*Raw_counts!E615/63592</f>
        <v>0</v>
      </c>
      <c r="F697">
        <f>100*Raw_counts!F615/29682</f>
        <v>0</v>
      </c>
      <c r="G697">
        <f>100*Raw_counts!G615/22137</f>
        <v>0</v>
      </c>
      <c r="H697">
        <f>100*Raw_counts!H615/28341</f>
        <v>0</v>
      </c>
      <c r="I697">
        <f>100*Raw_counts!I615/32722</f>
        <v>0</v>
      </c>
      <c r="J697">
        <f>100*Raw_counts!J615/27792</f>
        <v>6.1168681635002879E-2</v>
      </c>
      <c r="K697">
        <f>100*Raw_counts!K615/42577</f>
        <v>0</v>
      </c>
      <c r="L697">
        <f>100*Raw_counts!L615/30146</f>
        <v>1.9903138061434351E-2</v>
      </c>
      <c r="M697">
        <f>100*Raw_counts!M615/17272</f>
        <v>7.5266327003242248E-2</v>
      </c>
      <c r="N697">
        <f>100*Raw_counts!N615/34788</f>
        <v>0</v>
      </c>
      <c r="O697">
        <f>100*Raw_counts!O615/34763</f>
        <v>0</v>
      </c>
      <c r="P697">
        <f>100*Raw_counts!P615/31694</f>
        <v>0</v>
      </c>
      <c r="Q697">
        <f>100*Raw_counts!Q615/18022</f>
        <v>0</v>
      </c>
      <c r="R697">
        <f t="shared" si="10"/>
        <v>7.5266327003242248E-2</v>
      </c>
      <c r="S697" t="s">
        <v>18</v>
      </c>
      <c r="T697" t="s">
        <v>19</v>
      </c>
      <c r="U697" t="s">
        <v>283</v>
      </c>
      <c r="V697" t="s">
        <v>284</v>
      </c>
      <c r="W697" t="s">
        <v>285</v>
      </c>
      <c r="X697">
        <v>100</v>
      </c>
      <c r="Y697">
        <v>100</v>
      </c>
      <c r="Z697">
        <v>100</v>
      </c>
      <c r="AA697">
        <v>100</v>
      </c>
      <c r="AB697">
        <v>100</v>
      </c>
      <c r="AC697">
        <v>100</v>
      </c>
      <c r="AD697">
        <v>100</v>
      </c>
    </row>
    <row r="698" spans="1:30">
      <c r="A698">
        <v>690</v>
      </c>
      <c r="B698" t="s">
        <v>1137</v>
      </c>
      <c r="C698">
        <f>100*Raw_counts!C691/25794</f>
        <v>0</v>
      </c>
      <c r="D698">
        <f>100*Raw_counts!D691/31879</f>
        <v>0</v>
      </c>
      <c r="E698">
        <f>100*Raw_counts!E691/63592</f>
        <v>0</v>
      </c>
      <c r="F698">
        <f>100*Raw_counts!F691/29682</f>
        <v>0</v>
      </c>
      <c r="G698">
        <f>100*Raw_counts!G691/22137</f>
        <v>0</v>
      </c>
      <c r="H698">
        <f>100*Raw_counts!H691/28341</f>
        <v>0</v>
      </c>
      <c r="I698">
        <f>100*Raw_counts!I691/32722</f>
        <v>0</v>
      </c>
      <c r="J698">
        <f>100*Raw_counts!J691/27792</f>
        <v>0</v>
      </c>
      <c r="K698">
        <f>100*Raw_counts!K691/42577</f>
        <v>0</v>
      </c>
      <c r="L698">
        <f>100*Raw_counts!L691/30146</f>
        <v>0</v>
      </c>
      <c r="M698">
        <f>100*Raw_counts!M691/17272</f>
        <v>7.5266327003242248E-2</v>
      </c>
      <c r="N698">
        <f>100*Raw_counts!N691/34788</f>
        <v>4.5992871104978732E-2</v>
      </c>
      <c r="O698">
        <f>100*Raw_counts!O691/34763</f>
        <v>0</v>
      </c>
      <c r="P698">
        <f>100*Raw_counts!P691/31694</f>
        <v>0</v>
      </c>
      <c r="Q698">
        <f>100*Raw_counts!Q691/18022</f>
        <v>0</v>
      </c>
      <c r="R698">
        <f t="shared" si="10"/>
        <v>7.5266327003242248E-2</v>
      </c>
      <c r="S698" t="s">
        <v>241</v>
      </c>
      <c r="T698" t="s">
        <v>72</v>
      </c>
      <c r="U698" t="s">
        <v>73</v>
      </c>
      <c r="V698" t="s">
        <v>321</v>
      </c>
      <c r="W698" t="s">
        <v>184</v>
      </c>
      <c r="X698">
        <v>100</v>
      </c>
      <c r="Y698">
        <v>100</v>
      </c>
      <c r="Z698">
        <v>100</v>
      </c>
      <c r="AA698">
        <v>100</v>
      </c>
      <c r="AB698">
        <v>99</v>
      </c>
      <c r="AC698">
        <v>66</v>
      </c>
      <c r="AD698">
        <v>65</v>
      </c>
    </row>
    <row r="699" spans="1:30">
      <c r="A699">
        <v>858</v>
      </c>
      <c r="B699" t="s">
        <v>1320</v>
      </c>
      <c r="C699">
        <f>100*Raw_counts!C859/25794</f>
        <v>0</v>
      </c>
      <c r="D699">
        <f>100*Raw_counts!D859/31879</f>
        <v>0</v>
      </c>
      <c r="E699">
        <f>100*Raw_counts!E859/63592</f>
        <v>0</v>
      </c>
      <c r="F699">
        <f>100*Raw_counts!F859/29682</f>
        <v>0</v>
      </c>
      <c r="G699">
        <f>100*Raw_counts!G859/22137</f>
        <v>0</v>
      </c>
      <c r="H699">
        <f>100*Raw_counts!H859/28341</f>
        <v>0</v>
      </c>
      <c r="I699">
        <f>100*Raw_counts!I859/32722</f>
        <v>0</v>
      </c>
      <c r="J699">
        <f>100*Raw_counts!J859/27792</f>
        <v>0</v>
      </c>
      <c r="K699">
        <f>100*Raw_counts!K859/42577</f>
        <v>0</v>
      </c>
      <c r="L699">
        <f>100*Raw_counts!L859/30146</f>
        <v>0</v>
      </c>
      <c r="M699">
        <f>100*Raw_counts!M859/17272</f>
        <v>7.5266327003242248E-2</v>
      </c>
      <c r="N699">
        <f>100*Raw_counts!N859/34788</f>
        <v>1.7247326664367024E-2</v>
      </c>
      <c r="O699">
        <f>100*Raw_counts!O859/34763</f>
        <v>0</v>
      </c>
      <c r="P699">
        <f>100*Raw_counts!P859/31694</f>
        <v>0</v>
      </c>
      <c r="Q699">
        <f>100*Raw_counts!Q859/18022</f>
        <v>0</v>
      </c>
      <c r="R699">
        <f t="shared" si="10"/>
        <v>7.5266327003242248E-2</v>
      </c>
      <c r="S699" t="s">
        <v>18</v>
      </c>
      <c r="T699" t="s">
        <v>19</v>
      </c>
      <c r="U699" t="s">
        <v>259</v>
      </c>
      <c r="V699" t="s">
        <v>703</v>
      </c>
      <c r="X699">
        <v>100</v>
      </c>
      <c r="Y699">
        <v>100</v>
      </c>
      <c r="Z699">
        <v>100</v>
      </c>
      <c r="AA699">
        <v>100</v>
      </c>
      <c r="AB699">
        <v>100</v>
      </c>
      <c r="AC699">
        <v>100</v>
      </c>
      <c r="AD699">
        <v>100</v>
      </c>
    </row>
    <row r="700" spans="1:30">
      <c r="A700">
        <v>950</v>
      </c>
      <c r="B700" t="s">
        <v>1414</v>
      </c>
      <c r="C700">
        <f>100*Raw_counts!C951/25794</f>
        <v>0</v>
      </c>
      <c r="D700">
        <f>100*Raw_counts!D951/31879</f>
        <v>0</v>
      </c>
      <c r="E700">
        <f>100*Raw_counts!E951/63592</f>
        <v>0</v>
      </c>
      <c r="F700">
        <f>100*Raw_counts!F951/29682</f>
        <v>0</v>
      </c>
      <c r="G700">
        <f>100*Raw_counts!G951/22137</f>
        <v>0</v>
      </c>
      <c r="H700">
        <f>100*Raw_counts!H951/28341</f>
        <v>0</v>
      </c>
      <c r="I700">
        <f>100*Raw_counts!I951/32722</f>
        <v>0</v>
      </c>
      <c r="J700">
        <f>100*Raw_counts!J951/27792</f>
        <v>0</v>
      </c>
      <c r="K700">
        <f>100*Raw_counts!K951/42577</f>
        <v>0</v>
      </c>
      <c r="L700">
        <f>100*Raw_counts!L951/30146</f>
        <v>0</v>
      </c>
      <c r="M700">
        <f>100*Raw_counts!M951/17272</f>
        <v>7.5266327003242248E-2</v>
      </c>
      <c r="N700">
        <f>100*Raw_counts!N951/34788</f>
        <v>0</v>
      </c>
      <c r="O700">
        <f>100*Raw_counts!O951/34763</f>
        <v>0</v>
      </c>
      <c r="P700">
        <f>100*Raw_counts!P951/31694</f>
        <v>9.4655139774089733E-3</v>
      </c>
      <c r="Q700">
        <f>100*Raw_counts!Q951/18022</f>
        <v>0</v>
      </c>
      <c r="R700">
        <f t="shared" si="10"/>
        <v>7.5266327003242248E-2</v>
      </c>
      <c r="S700" t="s">
        <v>712</v>
      </c>
      <c r="T700" t="s">
        <v>713</v>
      </c>
      <c r="U700" t="s">
        <v>714</v>
      </c>
      <c r="V700" t="s">
        <v>715</v>
      </c>
      <c r="W700" t="s">
        <v>716</v>
      </c>
      <c r="X700">
        <v>100</v>
      </c>
      <c r="Y700">
        <v>100</v>
      </c>
      <c r="Z700">
        <v>100</v>
      </c>
      <c r="AA700">
        <v>100</v>
      </c>
      <c r="AB700">
        <v>100</v>
      </c>
      <c r="AC700">
        <v>100</v>
      </c>
      <c r="AD700">
        <v>70</v>
      </c>
    </row>
    <row r="701" spans="1:30">
      <c r="A701">
        <v>1051</v>
      </c>
      <c r="B701" t="s">
        <v>1520</v>
      </c>
      <c r="C701">
        <f>100*Raw_counts!C1052/25794</f>
        <v>0</v>
      </c>
      <c r="D701">
        <f>100*Raw_counts!D1052/31879</f>
        <v>0</v>
      </c>
      <c r="E701">
        <f>100*Raw_counts!E1052/63592</f>
        <v>0</v>
      </c>
      <c r="F701">
        <f>100*Raw_counts!F1052/29682</f>
        <v>0</v>
      </c>
      <c r="G701">
        <f>100*Raw_counts!G1052/22137</f>
        <v>0</v>
      </c>
      <c r="H701">
        <f>100*Raw_counts!H1052/28341</f>
        <v>0</v>
      </c>
      <c r="I701">
        <f>100*Raw_counts!I1052/32722</f>
        <v>0</v>
      </c>
      <c r="J701">
        <f>100*Raw_counts!J1052/27792</f>
        <v>0</v>
      </c>
      <c r="K701">
        <f>100*Raw_counts!K1052/42577</f>
        <v>0</v>
      </c>
      <c r="L701">
        <f>100*Raw_counts!L1052/30146</f>
        <v>0</v>
      </c>
      <c r="M701">
        <f>100*Raw_counts!M1052/17272</f>
        <v>7.5266327003242248E-2</v>
      </c>
      <c r="N701">
        <f>100*Raw_counts!N1052/34788</f>
        <v>0</v>
      </c>
      <c r="O701">
        <f>100*Raw_counts!O1052/34763</f>
        <v>0</v>
      </c>
      <c r="P701">
        <f>100*Raw_counts!P1052/31694</f>
        <v>0</v>
      </c>
      <c r="Q701">
        <f>100*Raw_counts!Q1052/18022</f>
        <v>0</v>
      </c>
      <c r="R701">
        <f t="shared" si="10"/>
        <v>7.5266327003242248E-2</v>
      </c>
      <c r="S701" t="s">
        <v>269</v>
      </c>
      <c r="T701" t="s">
        <v>270</v>
      </c>
      <c r="U701" t="s">
        <v>160</v>
      </c>
      <c r="V701" t="s">
        <v>161</v>
      </c>
      <c r="W701" t="s">
        <v>162</v>
      </c>
      <c r="X701">
        <v>100</v>
      </c>
      <c r="Y701">
        <v>100</v>
      </c>
      <c r="Z701">
        <v>100</v>
      </c>
      <c r="AA701">
        <v>100</v>
      </c>
      <c r="AB701">
        <v>100</v>
      </c>
      <c r="AC701">
        <v>95</v>
      </c>
      <c r="AD701">
        <v>84</v>
      </c>
    </row>
    <row r="702" spans="1:30">
      <c r="A702">
        <v>506</v>
      </c>
      <c r="B702" t="s">
        <v>929</v>
      </c>
      <c r="C702">
        <f>100*Raw_counts!C507/25794</f>
        <v>0</v>
      </c>
      <c r="D702">
        <f>100*Raw_counts!D507/31879</f>
        <v>1.8821167539759716E-2</v>
      </c>
      <c r="E702">
        <f>100*Raw_counts!E507/63592</f>
        <v>0</v>
      </c>
      <c r="F702">
        <f>100*Raw_counts!F507/29682</f>
        <v>0</v>
      </c>
      <c r="G702">
        <f>100*Raw_counts!G507/22137</f>
        <v>2.2586619686497719E-2</v>
      </c>
      <c r="H702">
        <f>100*Raw_counts!H507/28341</f>
        <v>0</v>
      </c>
      <c r="I702">
        <f>100*Raw_counts!I507/32722</f>
        <v>0</v>
      </c>
      <c r="J702">
        <f>100*Raw_counts!J507/27792</f>
        <v>0</v>
      </c>
      <c r="K702">
        <f>100*Raw_counts!K507/42577</f>
        <v>0</v>
      </c>
      <c r="L702">
        <f>100*Raw_counts!L507/30146</f>
        <v>0</v>
      </c>
      <c r="M702">
        <f>100*Raw_counts!M507/17272</f>
        <v>6.3686892079666518E-2</v>
      </c>
      <c r="N702">
        <f>100*Raw_counts!N507/34788</f>
        <v>7.4738415545590436E-2</v>
      </c>
      <c r="O702">
        <f>100*Raw_counts!O507/34763</f>
        <v>0</v>
      </c>
      <c r="P702">
        <f>100*Raw_counts!P507/31694</f>
        <v>0</v>
      </c>
      <c r="Q702">
        <f>100*Raw_counts!Q507/18022</f>
        <v>0</v>
      </c>
      <c r="R702">
        <f t="shared" si="10"/>
        <v>7.4738415545590436E-2</v>
      </c>
      <c r="S702" t="s">
        <v>269</v>
      </c>
      <c r="T702" t="s">
        <v>270</v>
      </c>
      <c r="U702" t="s">
        <v>160</v>
      </c>
      <c r="V702" t="s">
        <v>161</v>
      </c>
      <c r="W702" t="s">
        <v>162</v>
      </c>
      <c r="X702">
        <v>100</v>
      </c>
      <c r="Y702">
        <v>100</v>
      </c>
      <c r="Z702">
        <v>100</v>
      </c>
      <c r="AA702">
        <v>100</v>
      </c>
      <c r="AB702">
        <v>100</v>
      </c>
      <c r="AC702">
        <v>100</v>
      </c>
      <c r="AD702">
        <v>100</v>
      </c>
    </row>
    <row r="703" spans="1:30">
      <c r="A703">
        <v>841</v>
      </c>
      <c r="B703" t="s">
        <v>1303</v>
      </c>
      <c r="C703">
        <f>100*Raw_counts!C842/25794</f>
        <v>7.366054121113437E-2</v>
      </c>
      <c r="D703">
        <f>100*Raw_counts!D842/31879</f>
        <v>0</v>
      </c>
      <c r="E703">
        <f>100*Raw_counts!E842/63592</f>
        <v>0</v>
      </c>
      <c r="F703">
        <f>100*Raw_counts!F842/29682</f>
        <v>0</v>
      </c>
      <c r="G703">
        <f>100*Raw_counts!G842/22137</f>
        <v>0</v>
      </c>
      <c r="H703">
        <f>100*Raw_counts!H842/28341</f>
        <v>0</v>
      </c>
      <c r="I703">
        <f>100*Raw_counts!I842/32722</f>
        <v>0</v>
      </c>
      <c r="J703">
        <f>100*Raw_counts!J842/27792</f>
        <v>0</v>
      </c>
      <c r="K703">
        <f>100*Raw_counts!K842/42577</f>
        <v>0</v>
      </c>
      <c r="L703">
        <f>100*Raw_counts!L842/30146</f>
        <v>0</v>
      </c>
      <c r="M703">
        <f>100*Raw_counts!M842/17272</f>
        <v>0</v>
      </c>
      <c r="N703">
        <f>100*Raw_counts!N842/34788</f>
        <v>0</v>
      </c>
      <c r="O703">
        <f>100*Raw_counts!O842/34763</f>
        <v>0</v>
      </c>
      <c r="P703">
        <f>100*Raw_counts!P842/31694</f>
        <v>0</v>
      </c>
      <c r="Q703">
        <f>100*Raw_counts!Q842/18022</f>
        <v>0</v>
      </c>
      <c r="R703">
        <f t="shared" si="10"/>
        <v>7.366054121113437E-2</v>
      </c>
      <c r="S703" t="s">
        <v>18</v>
      </c>
      <c r="T703" t="s">
        <v>35</v>
      </c>
      <c r="U703" t="s">
        <v>36</v>
      </c>
      <c r="V703" t="s">
        <v>115</v>
      </c>
      <c r="W703" t="s">
        <v>173</v>
      </c>
      <c r="X703">
        <v>100</v>
      </c>
      <c r="Y703">
        <v>100</v>
      </c>
      <c r="Z703">
        <v>100</v>
      </c>
      <c r="AA703">
        <v>100</v>
      </c>
      <c r="AB703">
        <v>100</v>
      </c>
      <c r="AC703">
        <v>100</v>
      </c>
      <c r="AD703">
        <v>48</v>
      </c>
    </row>
    <row r="704" spans="1:30">
      <c r="A704">
        <v>524</v>
      </c>
      <c r="B704" t="s">
        <v>951</v>
      </c>
      <c r="C704">
        <f>100*Raw_counts!C525/25794</f>
        <v>0</v>
      </c>
      <c r="D704">
        <f>100*Raw_counts!D525/31879</f>
        <v>0</v>
      </c>
      <c r="E704">
        <f>100*Raw_counts!E525/63592</f>
        <v>0</v>
      </c>
      <c r="F704">
        <f>100*Raw_counts!F525/29682</f>
        <v>0</v>
      </c>
      <c r="G704">
        <f>100*Raw_counts!G525/22137</f>
        <v>0</v>
      </c>
      <c r="H704">
        <f>100*Raw_counts!H525/28341</f>
        <v>0</v>
      </c>
      <c r="I704">
        <f>100*Raw_counts!I525/32722</f>
        <v>0</v>
      </c>
      <c r="J704">
        <f>100*Raw_counts!J525/27792</f>
        <v>5.3972366148531951E-2</v>
      </c>
      <c r="K704">
        <f>100*Raw_counts!K525/42577</f>
        <v>7.2809263217229955E-2</v>
      </c>
      <c r="L704">
        <f>100*Raw_counts!L525/30146</f>
        <v>0</v>
      </c>
      <c r="M704">
        <f>100*Raw_counts!M525/17272</f>
        <v>0</v>
      </c>
      <c r="N704">
        <f>100*Raw_counts!N525/34788</f>
        <v>0</v>
      </c>
      <c r="O704">
        <f>100*Raw_counts!O525/34763</f>
        <v>0</v>
      </c>
      <c r="P704">
        <f>100*Raw_counts!P525/31694</f>
        <v>0</v>
      </c>
      <c r="Q704">
        <f>100*Raw_counts!Q525/18022</f>
        <v>0</v>
      </c>
      <c r="R704">
        <f t="shared" si="10"/>
        <v>7.2809263217229955E-2</v>
      </c>
      <c r="S704" t="s">
        <v>477</v>
      </c>
      <c r="T704" t="s">
        <v>15</v>
      </c>
      <c r="U704" t="s">
        <v>25</v>
      </c>
      <c r="V704" t="s">
        <v>26</v>
      </c>
      <c r="W704" t="s">
        <v>176</v>
      </c>
      <c r="X704">
        <v>100</v>
      </c>
      <c r="Y704">
        <v>100</v>
      </c>
      <c r="Z704">
        <v>100</v>
      </c>
      <c r="AA704">
        <v>100</v>
      </c>
      <c r="AB704">
        <v>100</v>
      </c>
      <c r="AC704">
        <v>66</v>
      </c>
      <c r="AD704">
        <v>66</v>
      </c>
    </row>
    <row r="705" spans="1:30">
      <c r="A705">
        <v>665</v>
      </c>
      <c r="B705" t="s">
        <v>1108</v>
      </c>
      <c r="C705">
        <f>100*Raw_counts!C666/25794</f>
        <v>0</v>
      </c>
      <c r="D705">
        <f>100*Raw_counts!D666/31879</f>
        <v>0</v>
      </c>
      <c r="E705">
        <f>100*Raw_counts!E666/63592</f>
        <v>0</v>
      </c>
      <c r="F705">
        <f>100*Raw_counts!F666/29682</f>
        <v>0</v>
      </c>
      <c r="G705">
        <f>100*Raw_counts!G666/22137</f>
        <v>0</v>
      </c>
      <c r="H705">
        <f>100*Raw_counts!H666/28341</f>
        <v>0</v>
      </c>
      <c r="I705">
        <f>100*Raw_counts!I666/32722</f>
        <v>0</v>
      </c>
      <c r="J705">
        <f>100*Raw_counts!J666/27792</f>
        <v>0</v>
      </c>
      <c r="K705">
        <f>100*Raw_counts!K666/42577</f>
        <v>0</v>
      </c>
      <c r="L705">
        <f>100*Raw_counts!L666/30146</f>
        <v>0</v>
      </c>
      <c r="M705">
        <f>100*Raw_counts!M666/17272</f>
        <v>4.6317739694302917E-2</v>
      </c>
      <c r="N705">
        <f>100*Raw_counts!N666/34788</f>
        <v>0</v>
      </c>
      <c r="O705">
        <f>100*Raw_counts!O666/34763</f>
        <v>0</v>
      </c>
      <c r="P705">
        <f>100*Raw_counts!P666/31694</f>
        <v>7.2568940493468792E-2</v>
      </c>
      <c r="Q705">
        <f>100*Raw_counts!Q666/18022</f>
        <v>0</v>
      </c>
      <c r="R705">
        <f t="shared" si="10"/>
        <v>7.2568940493468792E-2</v>
      </c>
      <c r="S705" t="s">
        <v>241</v>
      </c>
      <c r="T705" t="s">
        <v>72</v>
      </c>
      <c r="U705" t="s">
        <v>73</v>
      </c>
      <c r="V705" t="s">
        <v>203</v>
      </c>
      <c r="X705">
        <v>100</v>
      </c>
      <c r="Y705">
        <v>100</v>
      </c>
      <c r="Z705">
        <v>100</v>
      </c>
      <c r="AA705">
        <v>98</v>
      </c>
      <c r="AB705">
        <v>98</v>
      </c>
      <c r="AC705">
        <v>98</v>
      </c>
      <c r="AD705">
        <v>98</v>
      </c>
    </row>
    <row r="706" spans="1:30">
      <c r="A706">
        <v>673</v>
      </c>
      <c r="B706" t="s">
        <v>1116</v>
      </c>
      <c r="C706">
        <f>100*Raw_counts!C674/25794</f>
        <v>0</v>
      </c>
      <c r="D706">
        <f>100*Raw_counts!D674/31879</f>
        <v>0</v>
      </c>
      <c r="E706">
        <f>100*Raw_counts!E674/63592</f>
        <v>0</v>
      </c>
      <c r="F706">
        <f>100*Raw_counts!F674/29682</f>
        <v>0</v>
      </c>
      <c r="G706">
        <f>100*Raw_counts!G674/22137</f>
        <v>0</v>
      </c>
      <c r="H706">
        <f>100*Raw_counts!H674/28341</f>
        <v>0</v>
      </c>
      <c r="I706">
        <f>100*Raw_counts!I674/32722</f>
        <v>0</v>
      </c>
      <c r="J706">
        <f>100*Raw_counts!J674/27792</f>
        <v>0</v>
      </c>
      <c r="K706">
        <f>100*Raw_counts!K674/42577</f>
        <v>0</v>
      </c>
      <c r="L706">
        <f>100*Raw_counts!L674/30146</f>
        <v>0</v>
      </c>
      <c r="M706">
        <f>100*Raw_counts!M674/17272</f>
        <v>4.0528022232515053E-2</v>
      </c>
      <c r="N706">
        <f>100*Raw_counts!N674/34788</f>
        <v>0</v>
      </c>
      <c r="O706">
        <f>100*Raw_counts!O674/34763</f>
        <v>0</v>
      </c>
      <c r="P706">
        <f>100*Raw_counts!P674/31694</f>
        <v>7.2568940493468792E-2</v>
      </c>
      <c r="Q706">
        <f>100*Raw_counts!Q674/18022</f>
        <v>0</v>
      </c>
      <c r="R706">
        <f t="shared" ref="R706:R769" si="11">MAX(C706:Q706)</f>
        <v>7.2568940493468792E-2</v>
      </c>
      <c r="S706" t="s">
        <v>18</v>
      </c>
      <c r="T706" t="s">
        <v>19</v>
      </c>
      <c r="U706" t="s">
        <v>259</v>
      </c>
      <c r="V706" t="s">
        <v>408</v>
      </c>
      <c r="W706" t="s">
        <v>175</v>
      </c>
      <c r="X706">
        <v>100</v>
      </c>
      <c r="Y706">
        <v>100</v>
      </c>
      <c r="Z706">
        <v>100</v>
      </c>
      <c r="AA706">
        <v>100</v>
      </c>
      <c r="AB706">
        <v>100</v>
      </c>
      <c r="AC706">
        <v>79</v>
      </c>
      <c r="AD706">
        <v>79</v>
      </c>
    </row>
    <row r="707" spans="1:30">
      <c r="A707">
        <v>774</v>
      </c>
      <c r="B707" t="s">
        <v>1233</v>
      </c>
      <c r="C707">
        <f>100*Raw_counts!C775/25794</f>
        <v>0</v>
      </c>
      <c r="D707">
        <f>100*Raw_counts!D775/31879</f>
        <v>0</v>
      </c>
      <c r="E707">
        <f>100*Raw_counts!E775/63592</f>
        <v>0</v>
      </c>
      <c r="F707">
        <f>100*Raw_counts!F775/29682</f>
        <v>0</v>
      </c>
      <c r="G707">
        <f>100*Raw_counts!G775/22137</f>
        <v>0</v>
      </c>
      <c r="H707">
        <f>100*Raw_counts!H775/28341</f>
        <v>0</v>
      </c>
      <c r="I707">
        <f>100*Raw_counts!I775/32722</f>
        <v>0</v>
      </c>
      <c r="J707">
        <f>100*Raw_counts!J775/27792</f>
        <v>0</v>
      </c>
      <c r="K707">
        <f>100*Raw_counts!K775/42577</f>
        <v>0</v>
      </c>
      <c r="L707">
        <f>100*Raw_counts!L775/30146</f>
        <v>0</v>
      </c>
      <c r="M707">
        <f>100*Raw_counts!M775/17272</f>
        <v>0</v>
      </c>
      <c r="N707">
        <f>100*Raw_counts!N775/34788</f>
        <v>0</v>
      </c>
      <c r="O707">
        <f>100*Raw_counts!O775/34763</f>
        <v>0</v>
      </c>
      <c r="P707">
        <f>100*Raw_counts!P775/31694</f>
        <v>7.2568940493468792E-2</v>
      </c>
      <c r="Q707">
        <f>100*Raw_counts!Q775/18022</f>
        <v>0</v>
      </c>
      <c r="R707">
        <f t="shared" si="11"/>
        <v>7.2568940493468792E-2</v>
      </c>
      <c r="S707" t="s">
        <v>18</v>
      </c>
      <c r="T707" t="s">
        <v>19</v>
      </c>
      <c r="U707" t="s">
        <v>370</v>
      </c>
      <c r="X707">
        <v>100</v>
      </c>
      <c r="Y707">
        <v>98</v>
      </c>
      <c r="Z707">
        <v>98</v>
      </c>
      <c r="AA707">
        <v>86</v>
      </c>
      <c r="AB707">
        <v>86</v>
      </c>
      <c r="AC707">
        <v>86</v>
      </c>
      <c r="AD707">
        <v>86</v>
      </c>
    </row>
    <row r="708" spans="1:30">
      <c r="A708">
        <v>775</v>
      </c>
      <c r="B708" t="s">
        <v>1234</v>
      </c>
      <c r="C708">
        <f>100*Raw_counts!C776/25794</f>
        <v>0</v>
      </c>
      <c r="D708">
        <f>100*Raw_counts!D776/31879</f>
        <v>0</v>
      </c>
      <c r="E708">
        <f>100*Raw_counts!E776/63592</f>
        <v>0</v>
      </c>
      <c r="F708">
        <f>100*Raw_counts!F776/29682</f>
        <v>0</v>
      </c>
      <c r="G708">
        <f>100*Raw_counts!G776/22137</f>
        <v>0</v>
      </c>
      <c r="H708">
        <f>100*Raw_counts!H776/28341</f>
        <v>0</v>
      </c>
      <c r="I708">
        <f>100*Raw_counts!I776/32722</f>
        <v>0</v>
      </c>
      <c r="J708">
        <f>100*Raw_counts!J776/27792</f>
        <v>0</v>
      </c>
      <c r="K708">
        <f>100*Raw_counts!K776/42577</f>
        <v>0</v>
      </c>
      <c r="L708">
        <f>100*Raw_counts!L776/30146</f>
        <v>0</v>
      </c>
      <c r="M708">
        <f>100*Raw_counts!M776/17272</f>
        <v>0</v>
      </c>
      <c r="N708">
        <f>100*Raw_counts!N776/34788</f>
        <v>0</v>
      </c>
      <c r="O708">
        <f>100*Raw_counts!O776/34763</f>
        <v>0</v>
      </c>
      <c r="P708">
        <f>100*Raw_counts!P776/31694</f>
        <v>7.2568940493468792E-2</v>
      </c>
      <c r="Q708">
        <f>100*Raw_counts!Q776/18022</f>
        <v>0</v>
      </c>
      <c r="R708">
        <f t="shared" si="11"/>
        <v>7.2568940493468792E-2</v>
      </c>
      <c r="S708" t="s">
        <v>18</v>
      </c>
      <c r="T708" t="s">
        <v>19</v>
      </c>
      <c r="U708" t="s">
        <v>253</v>
      </c>
      <c r="V708" t="s">
        <v>27</v>
      </c>
      <c r="W708" t="s">
        <v>820</v>
      </c>
      <c r="X708">
        <v>100</v>
      </c>
      <c r="Y708">
        <v>100</v>
      </c>
      <c r="Z708">
        <v>100</v>
      </c>
      <c r="AA708">
        <v>100</v>
      </c>
      <c r="AB708">
        <v>100</v>
      </c>
      <c r="AC708">
        <v>94</v>
      </c>
      <c r="AD708">
        <v>94</v>
      </c>
    </row>
    <row r="709" spans="1:30">
      <c r="A709">
        <v>572</v>
      </c>
      <c r="B709" t="s">
        <v>1008</v>
      </c>
      <c r="C709">
        <f>100*Raw_counts!C573/25794</f>
        <v>0</v>
      </c>
      <c r="D709">
        <f>100*Raw_counts!D573/31879</f>
        <v>3.7642335079519432E-2</v>
      </c>
      <c r="E709">
        <f>100*Raw_counts!E573/63592</f>
        <v>0</v>
      </c>
      <c r="F709">
        <f>100*Raw_counts!F573/29682</f>
        <v>0</v>
      </c>
      <c r="G709">
        <f>100*Raw_counts!G573/22137</f>
        <v>7.2277182996792699E-2</v>
      </c>
      <c r="H709">
        <f>100*Raw_counts!H573/28341</f>
        <v>0</v>
      </c>
      <c r="I709">
        <f>100*Raw_counts!I573/32722</f>
        <v>0</v>
      </c>
      <c r="J709">
        <f>100*Raw_counts!J573/27792</f>
        <v>0</v>
      </c>
      <c r="K709">
        <f>100*Raw_counts!K573/42577</f>
        <v>0</v>
      </c>
      <c r="L709">
        <f>100*Raw_counts!L573/30146</f>
        <v>0</v>
      </c>
      <c r="M709">
        <f>100*Raw_counts!M573/17272</f>
        <v>1.7369152385363594E-2</v>
      </c>
      <c r="N709">
        <f>100*Raw_counts!N573/34788</f>
        <v>0</v>
      </c>
      <c r="O709">
        <f>100*Raw_counts!O573/34763</f>
        <v>0</v>
      </c>
      <c r="P709">
        <f>100*Raw_counts!P573/31694</f>
        <v>2.8396541932226921E-2</v>
      </c>
      <c r="Q709">
        <f>100*Raw_counts!Q573/18022</f>
        <v>0</v>
      </c>
      <c r="R709">
        <f t="shared" si="11"/>
        <v>7.2277182996792699E-2</v>
      </c>
      <c r="S709" t="s">
        <v>241</v>
      </c>
      <c r="T709" t="s">
        <v>72</v>
      </c>
      <c r="U709" t="s">
        <v>73</v>
      </c>
      <c r="V709" t="s">
        <v>134</v>
      </c>
      <c r="W709" t="s">
        <v>135</v>
      </c>
      <c r="X709">
        <v>100</v>
      </c>
      <c r="Y709">
        <v>100</v>
      </c>
      <c r="Z709">
        <v>100</v>
      </c>
      <c r="AA709">
        <v>100</v>
      </c>
      <c r="AB709">
        <v>100</v>
      </c>
      <c r="AC709">
        <v>100</v>
      </c>
      <c r="AD709">
        <v>100</v>
      </c>
    </row>
    <row r="710" spans="1:30">
      <c r="A710">
        <v>591</v>
      </c>
      <c r="B710" t="s">
        <v>1030</v>
      </c>
      <c r="C710">
        <f>100*Raw_counts!C592/25794</f>
        <v>0</v>
      </c>
      <c r="D710">
        <f>100*Raw_counts!D592/31879</f>
        <v>3.1368612566266191E-2</v>
      </c>
      <c r="E710">
        <f>100*Raw_counts!E592/63592</f>
        <v>0</v>
      </c>
      <c r="F710">
        <f>100*Raw_counts!F592/29682</f>
        <v>0</v>
      </c>
      <c r="G710">
        <f>100*Raw_counts!G592/22137</f>
        <v>7.2277182996792699E-2</v>
      </c>
      <c r="H710">
        <f>100*Raw_counts!H592/28341</f>
        <v>0</v>
      </c>
      <c r="I710">
        <f>100*Raw_counts!I592/32722</f>
        <v>0</v>
      </c>
      <c r="J710">
        <f>100*Raw_counts!J592/27792</f>
        <v>4.317789291882556E-2</v>
      </c>
      <c r="K710">
        <f>100*Raw_counts!K592/42577</f>
        <v>0</v>
      </c>
      <c r="L710">
        <f>100*Raw_counts!L592/30146</f>
        <v>0</v>
      </c>
      <c r="M710">
        <f>100*Raw_counts!M592/17272</f>
        <v>0</v>
      </c>
      <c r="N710">
        <f>100*Raw_counts!N592/34788</f>
        <v>0</v>
      </c>
      <c r="O710">
        <f>100*Raw_counts!O592/34763</f>
        <v>0</v>
      </c>
      <c r="P710">
        <f>100*Raw_counts!P592/31694</f>
        <v>0</v>
      </c>
      <c r="Q710">
        <f>100*Raw_counts!Q592/18022</f>
        <v>0</v>
      </c>
      <c r="R710">
        <f t="shared" si="11"/>
        <v>7.2277182996792699E-2</v>
      </c>
      <c r="S710" t="s">
        <v>18</v>
      </c>
      <c r="T710" t="s">
        <v>827</v>
      </c>
      <c r="U710" t="s">
        <v>828</v>
      </c>
      <c r="V710" t="s">
        <v>200</v>
      </c>
      <c r="W710" t="s">
        <v>829</v>
      </c>
      <c r="X710">
        <v>100</v>
      </c>
      <c r="Y710">
        <v>100</v>
      </c>
      <c r="Z710">
        <v>99</v>
      </c>
      <c r="AA710">
        <v>99</v>
      </c>
      <c r="AB710">
        <v>99</v>
      </c>
      <c r="AC710">
        <v>69</v>
      </c>
      <c r="AD710">
        <v>54</v>
      </c>
    </row>
    <row r="711" spans="1:30">
      <c r="A711">
        <v>651</v>
      </c>
      <c r="B711" t="s">
        <v>1094</v>
      </c>
      <c r="C711">
        <f>100*Raw_counts!C652/25794</f>
        <v>0</v>
      </c>
      <c r="D711">
        <f>100*Raw_counts!D652/31879</f>
        <v>1.8821167539759716E-2</v>
      </c>
      <c r="E711">
        <f>100*Raw_counts!E652/63592</f>
        <v>0</v>
      </c>
      <c r="F711">
        <f>100*Raw_counts!F652/29682</f>
        <v>0</v>
      </c>
      <c r="G711">
        <f>100*Raw_counts!G652/22137</f>
        <v>7.2277182996792699E-2</v>
      </c>
      <c r="H711">
        <f>100*Raw_counts!H652/28341</f>
        <v>1.0585371017254154E-2</v>
      </c>
      <c r="I711">
        <f>100*Raw_counts!I652/32722</f>
        <v>0</v>
      </c>
      <c r="J711">
        <f>100*Raw_counts!J652/27792</f>
        <v>2.5187104202648244E-2</v>
      </c>
      <c r="K711">
        <f>100*Raw_counts!K652/42577</f>
        <v>0</v>
      </c>
      <c r="L711">
        <f>100*Raw_counts!L652/30146</f>
        <v>0</v>
      </c>
      <c r="M711">
        <f>100*Raw_counts!M652/17272</f>
        <v>0</v>
      </c>
      <c r="N711">
        <f>100*Raw_counts!N652/34788</f>
        <v>0</v>
      </c>
      <c r="O711">
        <f>100*Raw_counts!O652/34763</f>
        <v>0</v>
      </c>
      <c r="P711">
        <f>100*Raw_counts!P652/31694</f>
        <v>0</v>
      </c>
      <c r="Q711">
        <f>100*Raw_counts!Q652/18022</f>
        <v>0</v>
      </c>
      <c r="R711">
        <f t="shared" si="11"/>
        <v>7.2277182996792699E-2</v>
      </c>
      <c r="S711" t="s">
        <v>241</v>
      </c>
      <c r="T711" t="s">
        <v>72</v>
      </c>
      <c r="U711" t="s">
        <v>73</v>
      </c>
      <c r="V711" t="s">
        <v>74</v>
      </c>
      <c r="W711" t="s">
        <v>152</v>
      </c>
      <c r="X711">
        <v>100</v>
      </c>
      <c r="Y711">
        <v>100</v>
      </c>
      <c r="Z711">
        <v>100</v>
      </c>
      <c r="AA711">
        <v>100</v>
      </c>
      <c r="AB711">
        <v>92</v>
      </c>
      <c r="AC711">
        <v>92</v>
      </c>
      <c r="AD711">
        <v>51</v>
      </c>
    </row>
    <row r="712" spans="1:30">
      <c r="A712">
        <v>703</v>
      </c>
      <c r="B712" t="s">
        <v>1150</v>
      </c>
      <c r="C712">
        <f>100*Raw_counts!C704/25794</f>
        <v>0</v>
      </c>
      <c r="D712">
        <f>100*Raw_counts!D704/31879</f>
        <v>2.5094890053012957E-2</v>
      </c>
      <c r="E712">
        <f>100*Raw_counts!E704/63592</f>
        <v>0</v>
      </c>
      <c r="F712">
        <f>100*Raw_counts!F704/29682</f>
        <v>0</v>
      </c>
      <c r="G712">
        <f>100*Raw_counts!G704/22137</f>
        <v>7.2277182996792699E-2</v>
      </c>
      <c r="H712">
        <f>100*Raw_counts!H704/28341</f>
        <v>0</v>
      </c>
      <c r="I712">
        <f>100*Raw_counts!I704/32722</f>
        <v>0</v>
      </c>
      <c r="J712">
        <f>100*Raw_counts!J704/27792</f>
        <v>1.079447322970639E-2</v>
      </c>
      <c r="K712">
        <f>100*Raw_counts!K704/42577</f>
        <v>0</v>
      </c>
      <c r="L712">
        <f>100*Raw_counts!L704/30146</f>
        <v>0</v>
      </c>
      <c r="M712">
        <f>100*Raw_counts!M704/17272</f>
        <v>0</v>
      </c>
      <c r="N712">
        <f>100*Raw_counts!N704/34788</f>
        <v>0</v>
      </c>
      <c r="O712">
        <f>100*Raw_counts!O704/34763</f>
        <v>0</v>
      </c>
      <c r="P712">
        <f>100*Raw_counts!P704/31694</f>
        <v>0</v>
      </c>
      <c r="Q712">
        <f>100*Raw_counts!Q704/18022</f>
        <v>0</v>
      </c>
      <c r="R712">
        <f t="shared" si="11"/>
        <v>7.2277182996792699E-2</v>
      </c>
      <c r="S712" t="s">
        <v>8</v>
      </c>
      <c r="T712" t="s">
        <v>9</v>
      </c>
      <c r="U712" t="s">
        <v>47</v>
      </c>
      <c r="V712" t="s">
        <v>143</v>
      </c>
      <c r="W712" t="s">
        <v>144</v>
      </c>
      <c r="X712">
        <v>100</v>
      </c>
      <c r="Y712">
        <v>100</v>
      </c>
      <c r="Z712">
        <v>100</v>
      </c>
      <c r="AA712">
        <v>100</v>
      </c>
      <c r="AB712">
        <v>72</v>
      </c>
      <c r="AC712">
        <v>59</v>
      </c>
      <c r="AD712">
        <v>34</v>
      </c>
    </row>
    <row r="713" spans="1:30">
      <c r="A713">
        <v>706</v>
      </c>
      <c r="B713" t="s">
        <v>1153</v>
      </c>
      <c r="C713">
        <f>100*Raw_counts!C707/25794</f>
        <v>0</v>
      </c>
      <c r="D713">
        <f>100*Raw_counts!D707/31879</f>
        <v>0</v>
      </c>
      <c r="E713">
        <f>100*Raw_counts!E707/63592</f>
        <v>0</v>
      </c>
      <c r="F713">
        <f>100*Raw_counts!F707/29682</f>
        <v>0</v>
      </c>
      <c r="G713">
        <f>100*Raw_counts!G707/22137</f>
        <v>7.2277182996792699E-2</v>
      </c>
      <c r="H713">
        <f>100*Raw_counts!H707/28341</f>
        <v>0</v>
      </c>
      <c r="I713">
        <f>100*Raw_counts!I707/32722</f>
        <v>0</v>
      </c>
      <c r="J713">
        <f>100*Raw_counts!J707/27792</f>
        <v>3.9579735175590096E-2</v>
      </c>
      <c r="K713">
        <f>100*Raw_counts!K707/42577</f>
        <v>0</v>
      </c>
      <c r="L713">
        <f>100*Raw_counts!L707/30146</f>
        <v>0</v>
      </c>
      <c r="M713">
        <f>100*Raw_counts!M707/17272</f>
        <v>0</v>
      </c>
      <c r="N713">
        <f>100*Raw_counts!N707/34788</f>
        <v>0</v>
      </c>
      <c r="O713">
        <f>100*Raw_counts!O707/34763</f>
        <v>0</v>
      </c>
      <c r="P713">
        <f>100*Raw_counts!P707/31694</f>
        <v>0</v>
      </c>
      <c r="Q713">
        <f>100*Raw_counts!Q707/18022</f>
        <v>0</v>
      </c>
      <c r="R713">
        <f t="shared" si="11"/>
        <v>7.2277182996792699E-2</v>
      </c>
      <c r="S713" t="s">
        <v>18</v>
      </c>
      <c r="T713" t="s">
        <v>19</v>
      </c>
      <c r="U713" t="s">
        <v>259</v>
      </c>
      <c r="V713" t="s">
        <v>703</v>
      </c>
      <c r="X713">
        <v>100</v>
      </c>
      <c r="Y713">
        <v>100</v>
      </c>
      <c r="Z713">
        <v>100</v>
      </c>
      <c r="AA713">
        <v>100</v>
      </c>
      <c r="AB713">
        <v>100</v>
      </c>
      <c r="AC713">
        <v>100</v>
      </c>
      <c r="AD713">
        <v>100</v>
      </c>
    </row>
    <row r="714" spans="1:30">
      <c r="A714">
        <v>730</v>
      </c>
      <c r="B714" t="s">
        <v>1184</v>
      </c>
      <c r="C714">
        <f>100*Raw_counts!C731/25794</f>
        <v>0</v>
      </c>
      <c r="D714">
        <f>100*Raw_counts!D731/31879</f>
        <v>0</v>
      </c>
      <c r="E714">
        <f>100*Raw_counts!E731/63592</f>
        <v>0</v>
      </c>
      <c r="F714">
        <f>100*Raw_counts!F731/29682</f>
        <v>0</v>
      </c>
      <c r="G714">
        <f>100*Raw_counts!G731/22137</f>
        <v>7.2277182996792699E-2</v>
      </c>
      <c r="H714">
        <f>100*Raw_counts!H731/28341</f>
        <v>0</v>
      </c>
      <c r="I714">
        <f>100*Raw_counts!I731/32722</f>
        <v>0</v>
      </c>
      <c r="J714">
        <f>100*Raw_counts!J731/27792</f>
        <v>0</v>
      </c>
      <c r="K714">
        <f>100*Raw_counts!K731/42577</f>
        <v>0</v>
      </c>
      <c r="L714">
        <f>100*Raw_counts!L731/30146</f>
        <v>0</v>
      </c>
      <c r="M714">
        <f>100*Raw_counts!M731/17272</f>
        <v>5.2107457156090782E-2</v>
      </c>
      <c r="N714">
        <f>100*Raw_counts!N731/34788</f>
        <v>0</v>
      </c>
      <c r="O714">
        <f>100*Raw_counts!O731/34763</f>
        <v>0</v>
      </c>
      <c r="P714">
        <f>100*Raw_counts!P731/31694</f>
        <v>0</v>
      </c>
      <c r="Q714">
        <f>100*Raw_counts!Q731/18022</f>
        <v>0</v>
      </c>
      <c r="R714">
        <f t="shared" si="11"/>
        <v>7.2277182996792699E-2</v>
      </c>
      <c r="S714" t="s">
        <v>269</v>
      </c>
      <c r="T714" t="s">
        <v>270</v>
      </c>
      <c r="U714" t="s">
        <v>160</v>
      </c>
      <c r="V714" t="s">
        <v>161</v>
      </c>
      <c r="W714" t="s">
        <v>162</v>
      </c>
      <c r="X714">
        <v>100</v>
      </c>
      <c r="Y714">
        <v>100</v>
      </c>
      <c r="Z714">
        <v>99</v>
      </c>
      <c r="AA714">
        <v>99</v>
      </c>
      <c r="AB714">
        <v>99</v>
      </c>
      <c r="AC714">
        <v>98</v>
      </c>
      <c r="AD714">
        <v>65</v>
      </c>
    </row>
    <row r="715" spans="1:30">
      <c r="A715">
        <v>760</v>
      </c>
      <c r="B715" t="s">
        <v>1218</v>
      </c>
      <c r="C715">
        <f>100*Raw_counts!C761/25794</f>
        <v>0</v>
      </c>
      <c r="D715">
        <f>100*Raw_counts!D761/31879</f>
        <v>2.1958028796386336E-2</v>
      </c>
      <c r="E715">
        <f>100*Raw_counts!E761/63592</f>
        <v>0</v>
      </c>
      <c r="F715">
        <f>100*Raw_counts!F761/29682</f>
        <v>0</v>
      </c>
      <c r="G715">
        <f>100*Raw_counts!G761/22137</f>
        <v>7.2277182996792699E-2</v>
      </c>
      <c r="H715">
        <f>100*Raw_counts!H761/28341</f>
        <v>0</v>
      </c>
      <c r="I715">
        <f>100*Raw_counts!I761/32722</f>
        <v>0</v>
      </c>
      <c r="J715">
        <f>100*Raw_counts!J761/27792</f>
        <v>0</v>
      </c>
      <c r="K715">
        <f>100*Raw_counts!K761/42577</f>
        <v>0</v>
      </c>
      <c r="L715">
        <f>100*Raw_counts!L761/30146</f>
        <v>0</v>
      </c>
      <c r="M715">
        <f>100*Raw_counts!M761/17272</f>
        <v>0</v>
      </c>
      <c r="N715">
        <f>100*Raw_counts!N761/34788</f>
        <v>0</v>
      </c>
      <c r="O715">
        <f>100*Raw_counts!O761/34763</f>
        <v>0</v>
      </c>
      <c r="P715">
        <f>100*Raw_counts!P761/31694</f>
        <v>0</v>
      </c>
      <c r="Q715">
        <f>100*Raw_counts!Q761/18022</f>
        <v>0</v>
      </c>
      <c r="R715">
        <f t="shared" si="11"/>
        <v>7.2277182996792699E-2</v>
      </c>
      <c r="S715" t="s">
        <v>18</v>
      </c>
      <c r="T715" t="s">
        <v>19</v>
      </c>
      <c r="U715" t="s">
        <v>259</v>
      </c>
      <c r="V715" t="s">
        <v>57</v>
      </c>
      <c r="X715">
        <v>100</v>
      </c>
      <c r="Y715">
        <v>100</v>
      </c>
      <c r="Z715">
        <v>100</v>
      </c>
      <c r="AA715">
        <v>100</v>
      </c>
      <c r="AB715">
        <v>96</v>
      </c>
      <c r="AC715">
        <v>63</v>
      </c>
      <c r="AD715">
        <v>63</v>
      </c>
    </row>
    <row r="716" spans="1:30">
      <c r="A716">
        <v>934</v>
      </c>
      <c r="B716" t="s">
        <v>1398</v>
      </c>
      <c r="C716">
        <f>100*Raw_counts!C935/25794</f>
        <v>0</v>
      </c>
      <c r="D716">
        <f>100*Raw_counts!D935/31879</f>
        <v>0</v>
      </c>
      <c r="E716">
        <f>100*Raw_counts!E935/63592</f>
        <v>0</v>
      </c>
      <c r="F716">
        <f>100*Raw_counts!F935/29682</f>
        <v>0</v>
      </c>
      <c r="G716">
        <f>100*Raw_counts!G935/22137</f>
        <v>7.2277182996792699E-2</v>
      </c>
      <c r="H716">
        <f>100*Raw_counts!H935/28341</f>
        <v>0</v>
      </c>
      <c r="I716">
        <f>100*Raw_counts!I935/32722</f>
        <v>0</v>
      </c>
      <c r="J716">
        <f>100*Raw_counts!J935/27792</f>
        <v>0</v>
      </c>
      <c r="K716">
        <f>100*Raw_counts!K935/42577</f>
        <v>0</v>
      </c>
      <c r="L716">
        <f>100*Raw_counts!L935/30146</f>
        <v>0</v>
      </c>
      <c r="M716">
        <f>100*Raw_counts!M935/17272</f>
        <v>0</v>
      </c>
      <c r="N716">
        <f>100*Raw_counts!N935/34788</f>
        <v>0</v>
      </c>
      <c r="O716">
        <f>100*Raw_counts!O935/34763</f>
        <v>0</v>
      </c>
      <c r="P716">
        <f>100*Raw_counts!P935/31694</f>
        <v>0</v>
      </c>
      <c r="Q716">
        <f>100*Raw_counts!Q935/18022</f>
        <v>0</v>
      </c>
      <c r="R716">
        <f t="shared" si="11"/>
        <v>7.2277182996792699E-2</v>
      </c>
      <c r="S716" t="s">
        <v>18</v>
      </c>
      <c r="T716" t="s">
        <v>19</v>
      </c>
      <c r="U716" t="s">
        <v>253</v>
      </c>
      <c r="V716" t="s">
        <v>27</v>
      </c>
      <c r="X716">
        <v>100</v>
      </c>
      <c r="Y716">
        <v>100</v>
      </c>
      <c r="Z716">
        <v>100</v>
      </c>
      <c r="AA716">
        <v>100</v>
      </c>
      <c r="AB716">
        <v>100</v>
      </c>
      <c r="AC716">
        <v>38</v>
      </c>
      <c r="AD716">
        <v>38</v>
      </c>
    </row>
    <row r="717" spans="1:30">
      <c r="A717">
        <v>935</v>
      </c>
      <c r="B717" t="s">
        <v>1399</v>
      </c>
      <c r="C717">
        <f>100*Raw_counts!C936/25794</f>
        <v>0</v>
      </c>
      <c r="D717">
        <f>100*Raw_counts!D936/31879</f>
        <v>0</v>
      </c>
      <c r="E717">
        <f>100*Raw_counts!E936/63592</f>
        <v>0</v>
      </c>
      <c r="F717">
        <f>100*Raw_counts!F936/29682</f>
        <v>0</v>
      </c>
      <c r="G717">
        <f>100*Raw_counts!G936/22137</f>
        <v>7.2277182996792699E-2</v>
      </c>
      <c r="H717">
        <f>100*Raw_counts!H936/28341</f>
        <v>0</v>
      </c>
      <c r="I717">
        <f>100*Raw_counts!I936/32722</f>
        <v>0</v>
      </c>
      <c r="J717">
        <f>100*Raw_counts!J936/27792</f>
        <v>0</v>
      </c>
      <c r="K717">
        <f>100*Raw_counts!K936/42577</f>
        <v>0</v>
      </c>
      <c r="L717">
        <f>100*Raw_counts!L936/30146</f>
        <v>0</v>
      </c>
      <c r="M717">
        <f>100*Raw_counts!M936/17272</f>
        <v>0</v>
      </c>
      <c r="N717">
        <f>100*Raw_counts!N936/34788</f>
        <v>0</v>
      </c>
      <c r="O717">
        <f>100*Raw_counts!O936/34763</f>
        <v>0</v>
      </c>
      <c r="P717">
        <f>100*Raw_counts!P936/31694</f>
        <v>0</v>
      </c>
      <c r="Q717">
        <f>100*Raw_counts!Q936/18022</f>
        <v>0</v>
      </c>
      <c r="R717">
        <f t="shared" si="11"/>
        <v>7.2277182996792699E-2</v>
      </c>
      <c r="S717" t="s">
        <v>477</v>
      </c>
      <c r="T717" t="s">
        <v>15</v>
      </c>
      <c r="U717" t="s">
        <v>28</v>
      </c>
      <c r="X717">
        <v>100</v>
      </c>
      <c r="Y717">
        <v>100</v>
      </c>
      <c r="Z717">
        <v>100</v>
      </c>
      <c r="AA717">
        <v>87</v>
      </c>
      <c r="AB717">
        <v>39</v>
      </c>
      <c r="AC717">
        <v>31</v>
      </c>
      <c r="AD717">
        <v>20</v>
      </c>
    </row>
    <row r="718" spans="1:30">
      <c r="A718">
        <v>936</v>
      </c>
      <c r="B718" t="s">
        <v>1400</v>
      </c>
      <c r="C718">
        <f>100*Raw_counts!C937/25794</f>
        <v>0</v>
      </c>
      <c r="D718">
        <f>100*Raw_counts!D937/31879</f>
        <v>0</v>
      </c>
      <c r="E718">
        <f>100*Raw_counts!E937/63592</f>
        <v>0</v>
      </c>
      <c r="F718">
        <f>100*Raw_counts!F937/29682</f>
        <v>0</v>
      </c>
      <c r="G718">
        <f>100*Raw_counts!G937/22137</f>
        <v>7.2277182996792699E-2</v>
      </c>
      <c r="H718">
        <f>100*Raw_counts!H937/28341</f>
        <v>0</v>
      </c>
      <c r="I718">
        <f>100*Raw_counts!I937/32722</f>
        <v>0</v>
      </c>
      <c r="J718">
        <f>100*Raw_counts!J937/27792</f>
        <v>0</v>
      </c>
      <c r="K718">
        <f>100*Raw_counts!K937/42577</f>
        <v>0</v>
      </c>
      <c r="L718">
        <f>100*Raw_counts!L937/30146</f>
        <v>0</v>
      </c>
      <c r="M718">
        <f>100*Raw_counts!M937/17272</f>
        <v>0</v>
      </c>
      <c r="N718">
        <f>100*Raw_counts!N937/34788</f>
        <v>0</v>
      </c>
      <c r="O718">
        <f>100*Raw_counts!O937/34763</f>
        <v>0</v>
      </c>
      <c r="P718">
        <f>100*Raw_counts!P937/31694</f>
        <v>0</v>
      </c>
      <c r="Q718">
        <f>100*Raw_counts!Q937/18022</f>
        <v>0</v>
      </c>
      <c r="R718">
        <f t="shared" si="11"/>
        <v>7.2277182996792699E-2</v>
      </c>
      <c r="S718" t="s">
        <v>18</v>
      </c>
      <c r="T718" t="s">
        <v>19</v>
      </c>
      <c r="U718" t="s">
        <v>251</v>
      </c>
      <c r="V718" t="s">
        <v>906</v>
      </c>
      <c r="X718">
        <v>100</v>
      </c>
      <c r="Y718">
        <v>100</v>
      </c>
      <c r="Z718">
        <v>100</v>
      </c>
      <c r="AA718">
        <v>100</v>
      </c>
      <c r="AB718">
        <v>100</v>
      </c>
      <c r="AC718">
        <v>91</v>
      </c>
      <c r="AD718">
        <v>91</v>
      </c>
    </row>
    <row r="719" spans="1:30">
      <c r="A719">
        <v>937</v>
      </c>
      <c r="B719" t="s">
        <v>1401</v>
      </c>
      <c r="C719">
        <f>100*Raw_counts!C938/25794</f>
        <v>0</v>
      </c>
      <c r="D719">
        <f>100*Raw_counts!D938/31879</f>
        <v>0</v>
      </c>
      <c r="E719">
        <f>100*Raw_counts!E938/63592</f>
        <v>0</v>
      </c>
      <c r="F719">
        <f>100*Raw_counts!F938/29682</f>
        <v>0</v>
      </c>
      <c r="G719">
        <f>100*Raw_counts!G938/22137</f>
        <v>7.2277182996792699E-2</v>
      </c>
      <c r="H719">
        <f>100*Raw_counts!H938/28341</f>
        <v>0</v>
      </c>
      <c r="I719">
        <f>100*Raw_counts!I938/32722</f>
        <v>0</v>
      </c>
      <c r="J719">
        <f>100*Raw_counts!J938/27792</f>
        <v>0</v>
      </c>
      <c r="K719">
        <f>100*Raw_counts!K938/42577</f>
        <v>0</v>
      </c>
      <c r="L719">
        <f>100*Raw_counts!L938/30146</f>
        <v>0</v>
      </c>
      <c r="M719">
        <f>100*Raw_counts!M938/17272</f>
        <v>0</v>
      </c>
      <c r="N719">
        <f>100*Raw_counts!N938/34788</f>
        <v>0</v>
      </c>
      <c r="O719">
        <f>100*Raw_counts!O938/34763</f>
        <v>0</v>
      </c>
      <c r="P719">
        <f>100*Raw_counts!P938/31694</f>
        <v>0</v>
      </c>
      <c r="Q719">
        <f>100*Raw_counts!Q938/18022</f>
        <v>0</v>
      </c>
      <c r="R719">
        <f t="shared" si="11"/>
        <v>7.2277182996792699E-2</v>
      </c>
      <c r="S719" t="s">
        <v>18</v>
      </c>
      <c r="T719" t="s">
        <v>19</v>
      </c>
      <c r="U719" t="s">
        <v>253</v>
      </c>
      <c r="V719" t="s">
        <v>27</v>
      </c>
      <c r="X719">
        <v>100</v>
      </c>
      <c r="Y719">
        <v>100</v>
      </c>
      <c r="Z719">
        <v>100</v>
      </c>
      <c r="AA719">
        <v>100</v>
      </c>
      <c r="AB719">
        <v>100</v>
      </c>
      <c r="AC719">
        <v>37</v>
      </c>
      <c r="AD719">
        <v>37</v>
      </c>
    </row>
    <row r="720" spans="1:30">
      <c r="A720">
        <v>938</v>
      </c>
      <c r="B720" t="s">
        <v>1402</v>
      </c>
      <c r="C720">
        <f>100*Raw_counts!C939/25794</f>
        <v>0</v>
      </c>
      <c r="D720">
        <f>100*Raw_counts!D939/31879</f>
        <v>0</v>
      </c>
      <c r="E720">
        <f>100*Raw_counts!E939/63592</f>
        <v>0</v>
      </c>
      <c r="F720">
        <f>100*Raw_counts!F939/29682</f>
        <v>0</v>
      </c>
      <c r="G720">
        <f>100*Raw_counts!G939/22137</f>
        <v>7.2277182996792699E-2</v>
      </c>
      <c r="H720">
        <f>100*Raw_counts!H939/28341</f>
        <v>0</v>
      </c>
      <c r="I720">
        <f>100*Raw_counts!I939/32722</f>
        <v>0</v>
      </c>
      <c r="J720">
        <f>100*Raw_counts!J939/27792</f>
        <v>0</v>
      </c>
      <c r="K720">
        <f>100*Raw_counts!K939/42577</f>
        <v>0</v>
      </c>
      <c r="L720">
        <f>100*Raw_counts!L939/30146</f>
        <v>0</v>
      </c>
      <c r="M720">
        <f>100*Raw_counts!M939/17272</f>
        <v>0</v>
      </c>
      <c r="N720">
        <f>100*Raw_counts!N939/34788</f>
        <v>0</v>
      </c>
      <c r="O720">
        <f>100*Raw_counts!O939/34763</f>
        <v>0</v>
      </c>
      <c r="P720">
        <f>100*Raw_counts!P939/31694</f>
        <v>0</v>
      </c>
      <c r="Q720">
        <f>100*Raw_counts!Q939/18022</f>
        <v>0</v>
      </c>
      <c r="R720">
        <f t="shared" si="11"/>
        <v>7.2277182996792699E-2</v>
      </c>
      <c r="S720" t="s">
        <v>241</v>
      </c>
      <c r="T720" t="s">
        <v>72</v>
      </c>
      <c r="U720" t="s">
        <v>73</v>
      </c>
      <c r="V720" t="s">
        <v>134</v>
      </c>
      <c r="W720" t="s">
        <v>135</v>
      </c>
      <c r="X720">
        <v>100</v>
      </c>
      <c r="Y720">
        <v>100</v>
      </c>
      <c r="Z720">
        <v>100</v>
      </c>
      <c r="AA720">
        <v>100</v>
      </c>
      <c r="AB720">
        <v>100</v>
      </c>
      <c r="AC720">
        <v>100</v>
      </c>
      <c r="AD720">
        <v>100</v>
      </c>
    </row>
    <row r="721" spans="1:30">
      <c r="A721">
        <v>939</v>
      </c>
      <c r="B721" t="s">
        <v>1403</v>
      </c>
      <c r="C721">
        <f>100*Raw_counts!C940/25794</f>
        <v>0</v>
      </c>
      <c r="D721">
        <f>100*Raw_counts!D940/31879</f>
        <v>0</v>
      </c>
      <c r="E721">
        <f>100*Raw_counts!E940/63592</f>
        <v>0</v>
      </c>
      <c r="F721">
        <f>100*Raw_counts!F940/29682</f>
        <v>0</v>
      </c>
      <c r="G721">
        <f>100*Raw_counts!G940/22137</f>
        <v>7.2277182996792699E-2</v>
      </c>
      <c r="H721">
        <f>100*Raw_counts!H940/28341</f>
        <v>0</v>
      </c>
      <c r="I721">
        <f>100*Raw_counts!I940/32722</f>
        <v>0</v>
      </c>
      <c r="J721">
        <f>100*Raw_counts!J940/27792</f>
        <v>0</v>
      </c>
      <c r="K721">
        <f>100*Raw_counts!K940/42577</f>
        <v>0</v>
      </c>
      <c r="L721">
        <f>100*Raw_counts!L940/30146</f>
        <v>0</v>
      </c>
      <c r="M721">
        <f>100*Raw_counts!M940/17272</f>
        <v>0</v>
      </c>
      <c r="N721">
        <f>100*Raw_counts!N940/34788</f>
        <v>0</v>
      </c>
      <c r="O721">
        <f>100*Raw_counts!O940/34763</f>
        <v>0</v>
      </c>
      <c r="P721">
        <f>100*Raw_counts!P940/31694</f>
        <v>0</v>
      </c>
      <c r="Q721">
        <f>100*Raw_counts!Q940/18022</f>
        <v>0</v>
      </c>
      <c r="R721">
        <f t="shared" si="11"/>
        <v>7.2277182996792699E-2</v>
      </c>
      <c r="S721" t="s">
        <v>18</v>
      </c>
      <c r="T721" t="s">
        <v>19</v>
      </c>
      <c r="U721" t="s">
        <v>867</v>
      </c>
      <c r="V721" t="s">
        <v>868</v>
      </c>
      <c r="X721">
        <v>100</v>
      </c>
      <c r="Y721">
        <v>100</v>
      </c>
      <c r="Z721">
        <v>98</v>
      </c>
      <c r="AA721">
        <v>97</v>
      </c>
      <c r="AB721">
        <v>97</v>
      </c>
      <c r="AC721">
        <v>97</v>
      </c>
      <c r="AD721">
        <v>97</v>
      </c>
    </row>
    <row r="722" spans="1:30">
      <c r="A722">
        <v>610</v>
      </c>
      <c r="B722" t="s">
        <v>1049</v>
      </c>
      <c r="C722">
        <f>100*Raw_counts!C611/25794</f>
        <v>0</v>
      </c>
      <c r="D722">
        <f>100*Raw_counts!D611/31879</f>
        <v>7.214780890241225E-2</v>
      </c>
      <c r="E722">
        <f>100*Raw_counts!E611/63592</f>
        <v>0</v>
      </c>
      <c r="F722">
        <f>100*Raw_counts!F611/29682</f>
        <v>0</v>
      </c>
      <c r="G722">
        <f>100*Raw_counts!G611/22137</f>
        <v>4.5173239372995437E-2</v>
      </c>
      <c r="H722">
        <f>100*Raw_counts!H611/28341</f>
        <v>0</v>
      </c>
      <c r="I722">
        <f>100*Raw_counts!I611/32722</f>
        <v>0</v>
      </c>
      <c r="J722">
        <f>100*Raw_counts!J611/27792</f>
        <v>0</v>
      </c>
      <c r="K722">
        <f>100*Raw_counts!K611/42577</f>
        <v>0</v>
      </c>
      <c r="L722">
        <f>100*Raw_counts!L611/30146</f>
        <v>0</v>
      </c>
      <c r="M722">
        <f>100*Raw_counts!M611/17272</f>
        <v>1.7369152385363594E-2</v>
      </c>
      <c r="N722">
        <f>100*Raw_counts!N611/34788</f>
        <v>0</v>
      </c>
      <c r="O722">
        <f>100*Raw_counts!O611/34763</f>
        <v>0</v>
      </c>
      <c r="P722">
        <f>100*Raw_counts!P611/31694</f>
        <v>0</v>
      </c>
      <c r="Q722">
        <f>100*Raw_counts!Q611/18022</f>
        <v>0</v>
      </c>
      <c r="R722">
        <f t="shared" si="11"/>
        <v>7.214780890241225E-2</v>
      </c>
      <c r="S722" t="s">
        <v>18</v>
      </c>
      <c r="T722" t="s">
        <v>19</v>
      </c>
      <c r="U722" t="s">
        <v>259</v>
      </c>
      <c r="V722" t="s">
        <v>57</v>
      </c>
      <c r="W722" t="s">
        <v>949</v>
      </c>
      <c r="X722">
        <v>100</v>
      </c>
      <c r="Y722">
        <v>100</v>
      </c>
      <c r="Z722">
        <v>100</v>
      </c>
      <c r="AA722">
        <v>100</v>
      </c>
      <c r="AB722">
        <v>98</v>
      </c>
      <c r="AC722">
        <v>50</v>
      </c>
      <c r="AD722">
        <v>45</v>
      </c>
    </row>
    <row r="723" spans="1:30">
      <c r="A723">
        <v>702</v>
      </c>
      <c r="B723" t="s">
        <v>1149</v>
      </c>
      <c r="C723">
        <f>100*Raw_counts!C703/25794</f>
        <v>0</v>
      </c>
      <c r="D723">
        <f>100*Raw_counts!D703/31879</f>
        <v>7.214780890241225E-2</v>
      </c>
      <c r="E723">
        <f>100*Raw_counts!E703/63592</f>
        <v>0</v>
      </c>
      <c r="F723">
        <f>100*Raw_counts!F703/29682</f>
        <v>0</v>
      </c>
      <c r="G723">
        <f>100*Raw_counts!G703/22137</f>
        <v>0</v>
      </c>
      <c r="H723">
        <f>100*Raw_counts!H703/28341</f>
        <v>0</v>
      </c>
      <c r="I723">
        <f>100*Raw_counts!I703/32722</f>
        <v>0</v>
      </c>
      <c r="J723">
        <f>100*Raw_counts!J703/27792</f>
        <v>1.4392630972941854E-2</v>
      </c>
      <c r="K723">
        <f>100*Raw_counts!K703/42577</f>
        <v>0</v>
      </c>
      <c r="L723">
        <f>100*Raw_counts!L703/30146</f>
        <v>0</v>
      </c>
      <c r="M723">
        <f>100*Raw_counts!M703/17272</f>
        <v>0</v>
      </c>
      <c r="N723">
        <f>100*Raw_counts!N703/34788</f>
        <v>0</v>
      </c>
      <c r="O723">
        <f>100*Raw_counts!O703/34763</f>
        <v>0</v>
      </c>
      <c r="P723">
        <f>100*Raw_counts!P703/31694</f>
        <v>0</v>
      </c>
      <c r="Q723">
        <f>100*Raw_counts!Q703/18022</f>
        <v>0</v>
      </c>
      <c r="R723">
        <f t="shared" si="11"/>
        <v>7.214780890241225E-2</v>
      </c>
      <c r="S723" t="s">
        <v>241</v>
      </c>
      <c r="T723" t="s">
        <v>72</v>
      </c>
      <c r="U723" t="s">
        <v>73</v>
      </c>
      <c r="V723" t="s">
        <v>134</v>
      </c>
      <c r="W723" t="s">
        <v>135</v>
      </c>
      <c r="X723">
        <v>100</v>
      </c>
      <c r="Y723">
        <v>100</v>
      </c>
      <c r="Z723">
        <v>100</v>
      </c>
      <c r="AA723">
        <v>100</v>
      </c>
      <c r="AB723">
        <v>100</v>
      </c>
      <c r="AC723">
        <v>99</v>
      </c>
      <c r="AD723">
        <v>80</v>
      </c>
    </row>
    <row r="724" spans="1:30">
      <c r="A724">
        <v>754</v>
      </c>
      <c r="B724" t="s">
        <v>1211</v>
      </c>
      <c r="C724">
        <f>100*Raw_counts!C755/25794</f>
        <v>0</v>
      </c>
      <c r="D724">
        <f>100*Raw_counts!D755/31879</f>
        <v>7.214780890241225E-2</v>
      </c>
      <c r="E724">
        <f>100*Raw_counts!E755/63592</f>
        <v>0</v>
      </c>
      <c r="F724">
        <f>100*Raw_counts!F755/29682</f>
        <v>0</v>
      </c>
      <c r="G724">
        <f>100*Raw_counts!G755/22137</f>
        <v>0</v>
      </c>
      <c r="H724">
        <f>100*Raw_counts!H755/28341</f>
        <v>0</v>
      </c>
      <c r="I724">
        <f>100*Raw_counts!I755/32722</f>
        <v>0</v>
      </c>
      <c r="J724">
        <f>100*Raw_counts!J755/27792</f>
        <v>0</v>
      </c>
      <c r="K724">
        <f>100*Raw_counts!K755/42577</f>
        <v>0</v>
      </c>
      <c r="L724">
        <f>100*Raw_counts!L755/30146</f>
        <v>0</v>
      </c>
      <c r="M724">
        <f>100*Raw_counts!M755/17272</f>
        <v>0</v>
      </c>
      <c r="N724">
        <f>100*Raw_counts!N755/34788</f>
        <v>0</v>
      </c>
      <c r="O724">
        <f>100*Raw_counts!O755/34763</f>
        <v>0</v>
      </c>
      <c r="P724">
        <f>100*Raw_counts!P755/31694</f>
        <v>0</v>
      </c>
      <c r="Q724">
        <f>100*Raw_counts!Q755/18022</f>
        <v>0</v>
      </c>
      <c r="R724">
        <f t="shared" si="11"/>
        <v>7.214780890241225E-2</v>
      </c>
      <c r="S724" t="s">
        <v>269</v>
      </c>
      <c r="T724" t="s">
        <v>270</v>
      </c>
      <c r="U724" t="s">
        <v>160</v>
      </c>
      <c r="V724" t="s">
        <v>161</v>
      </c>
      <c r="W724" t="s">
        <v>162</v>
      </c>
      <c r="X724">
        <v>100</v>
      </c>
      <c r="Y724">
        <v>100</v>
      </c>
      <c r="Z724">
        <v>100</v>
      </c>
      <c r="AA724">
        <v>100</v>
      </c>
      <c r="AB724">
        <v>100</v>
      </c>
      <c r="AC724">
        <v>99</v>
      </c>
      <c r="AD724">
        <v>97</v>
      </c>
    </row>
    <row r="725" spans="1:30">
      <c r="A725">
        <v>755</v>
      </c>
      <c r="B725" t="s">
        <v>1212</v>
      </c>
      <c r="C725">
        <f>100*Raw_counts!C756/25794</f>
        <v>0</v>
      </c>
      <c r="D725">
        <f>100*Raw_counts!D756/31879</f>
        <v>7.214780890241225E-2</v>
      </c>
      <c r="E725">
        <f>100*Raw_counts!E756/63592</f>
        <v>0</v>
      </c>
      <c r="F725">
        <f>100*Raw_counts!F756/29682</f>
        <v>0</v>
      </c>
      <c r="G725">
        <f>100*Raw_counts!G756/22137</f>
        <v>0</v>
      </c>
      <c r="H725">
        <f>100*Raw_counts!H756/28341</f>
        <v>0</v>
      </c>
      <c r="I725">
        <f>100*Raw_counts!I756/32722</f>
        <v>0</v>
      </c>
      <c r="J725">
        <f>100*Raw_counts!J756/27792</f>
        <v>0</v>
      </c>
      <c r="K725">
        <f>100*Raw_counts!K756/42577</f>
        <v>0</v>
      </c>
      <c r="L725">
        <f>100*Raw_counts!L756/30146</f>
        <v>0</v>
      </c>
      <c r="M725">
        <f>100*Raw_counts!M756/17272</f>
        <v>0</v>
      </c>
      <c r="N725">
        <f>100*Raw_counts!N756/34788</f>
        <v>0</v>
      </c>
      <c r="O725">
        <f>100*Raw_counts!O756/34763</f>
        <v>0</v>
      </c>
      <c r="P725">
        <f>100*Raw_counts!P756/31694</f>
        <v>0</v>
      </c>
      <c r="Q725">
        <f>100*Raw_counts!Q756/18022</f>
        <v>0</v>
      </c>
      <c r="R725">
        <f t="shared" si="11"/>
        <v>7.214780890241225E-2</v>
      </c>
      <c r="S725" t="s">
        <v>799</v>
      </c>
      <c r="X725">
        <v>100</v>
      </c>
      <c r="Y725">
        <v>99</v>
      </c>
      <c r="Z725">
        <v>99</v>
      </c>
      <c r="AA725">
        <v>99</v>
      </c>
      <c r="AB725">
        <v>99</v>
      </c>
      <c r="AC725">
        <v>99</v>
      </c>
      <c r="AD725">
        <v>99</v>
      </c>
    </row>
    <row r="726" spans="1:30">
      <c r="A726">
        <v>756</v>
      </c>
      <c r="B726" t="s">
        <v>1213</v>
      </c>
      <c r="C726">
        <f>100*Raw_counts!C757/25794</f>
        <v>0</v>
      </c>
      <c r="D726">
        <f>100*Raw_counts!D757/31879</f>
        <v>7.214780890241225E-2</v>
      </c>
      <c r="E726">
        <f>100*Raw_counts!E757/63592</f>
        <v>0</v>
      </c>
      <c r="F726">
        <f>100*Raw_counts!F757/29682</f>
        <v>0</v>
      </c>
      <c r="G726">
        <f>100*Raw_counts!G757/22137</f>
        <v>0</v>
      </c>
      <c r="H726">
        <f>100*Raw_counts!H757/28341</f>
        <v>0</v>
      </c>
      <c r="I726">
        <f>100*Raw_counts!I757/32722</f>
        <v>0</v>
      </c>
      <c r="J726">
        <f>100*Raw_counts!J757/27792</f>
        <v>0</v>
      </c>
      <c r="K726">
        <f>100*Raw_counts!K757/42577</f>
        <v>0</v>
      </c>
      <c r="L726">
        <f>100*Raw_counts!L757/30146</f>
        <v>0</v>
      </c>
      <c r="M726">
        <f>100*Raw_counts!M757/17272</f>
        <v>0</v>
      </c>
      <c r="N726">
        <f>100*Raw_counts!N757/34788</f>
        <v>0</v>
      </c>
      <c r="O726">
        <f>100*Raw_counts!O757/34763</f>
        <v>0</v>
      </c>
      <c r="P726">
        <f>100*Raw_counts!P757/31694</f>
        <v>0</v>
      </c>
      <c r="Q726">
        <f>100*Raw_counts!Q757/18022</f>
        <v>0</v>
      </c>
      <c r="R726">
        <f t="shared" si="11"/>
        <v>7.214780890241225E-2</v>
      </c>
      <c r="S726" t="s">
        <v>269</v>
      </c>
      <c r="T726" t="s">
        <v>270</v>
      </c>
      <c r="U726" t="s">
        <v>160</v>
      </c>
      <c r="V726" t="s">
        <v>161</v>
      </c>
      <c r="W726" t="s">
        <v>162</v>
      </c>
      <c r="X726">
        <v>100</v>
      </c>
      <c r="Y726">
        <v>100</v>
      </c>
      <c r="Z726">
        <v>100</v>
      </c>
      <c r="AA726">
        <v>100</v>
      </c>
      <c r="AB726">
        <v>100</v>
      </c>
      <c r="AC726">
        <v>100</v>
      </c>
      <c r="AD726">
        <v>94</v>
      </c>
    </row>
    <row r="727" spans="1:30">
      <c r="A727">
        <v>1062</v>
      </c>
      <c r="B727" t="s">
        <v>1531</v>
      </c>
      <c r="C727">
        <f>100*Raw_counts!C1063/25794</f>
        <v>0</v>
      </c>
      <c r="D727">
        <f>100*Raw_counts!D1063/31879</f>
        <v>0</v>
      </c>
      <c r="E727">
        <f>100*Raw_counts!E1063/63592</f>
        <v>0</v>
      </c>
      <c r="F727">
        <f>100*Raw_counts!F1063/29682</f>
        <v>0</v>
      </c>
      <c r="G727">
        <f>100*Raw_counts!G1063/22137</f>
        <v>0</v>
      </c>
      <c r="H727">
        <f>100*Raw_counts!H1063/28341</f>
        <v>0</v>
      </c>
      <c r="I727">
        <f>100*Raw_counts!I1063/32722</f>
        <v>0</v>
      </c>
      <c r="J727">
        <f>100*Raw_counts!J1063/27792</f>
        <v>0</v>
      </c>
      <c r="K727">
        <f>100*Raw_counts!K1063/42577</f>
        <v>0</v>
      </c>
      <c r="L727">
        <f>100*Raw_counts!L1063/30146</f>
        <v>0</v>
      </c>
      <c r="M727">
        <f>100*Raw_counts!M1063/17272</f>
        <v>0</v>
      </c>
      <c r="N727">
        <f>100*Raw_counts!N1063/34788</f>
        <v>0</v>
      </c>
      <c r="O727">
        <f>100*Raw_counts!O1063/34763</f>
        <v>0</v>
      </c>
      <c r="P727">
        <f>100*Raw_counts!P1063/31694</f>
        <v>0</v>
      </c>
      <c r="Q727">
        <f>100*Raw_counts!Q1063/18022</f>
        <v>7.2134058373099538E-2</v>
      </c>
      <c r="R727">
        <f t="shared" si="11"/>
        <v>7.2134058373099538E-2</v>
      </c>
      <c r="S727" t="s">
        <v>477</v>
      </c>
      <c r="T727" t="s">
        <v>15</v>
      </c>
      <c r="U727" t="s">
        <v>28</v>
      </c>
      <c r="V727" t="s">
        <v>29</v>
      </c>
      <c r="W727" t="s">
        <v>30</v>
      </c>
      <c r="X727">
        <v>100</v>
      </c>
      <c r="Y727">
        <v>100</v>
      </c>
      <c r="Z727">
        <v>100</v>
      </c>
      <c r="AA727">
        <v>100</v>
      </c>
      <c r="AB727">
        <v>98</v>
      </c>
      <c r="AC727">
        <v>75</v>
      </c>
      <c r="AD727">
        <v>31</v>
      </c>
    </row>
    <row r="728" spans="1:30">
      <c r="A728">
        <v>762</v>
      </c>
      <c r="B728" t="s">
        <v>1220</v>
      </c>
      <c r="C728">
        <f>100*Raw_counts!C763/25794</f>
        <v>0</v>
      </c>
      <c r="D728">
        <f>100*Raw_counts!D763/31879</f>
        <v>9.4105837698798579E-3</v>
      </c>
      <c r="E728">
        <f>100*Raw_counts!E763/63592</f>
        <v>0</v>
      </c>
      <c r="F728">
        <f>100*Raw_counts!F763/29682</f>
        <v>0</v>
      </c>
      <c r="G728">
        <f>100*Raw_counts!G763/22137</f>
        <v>0</v>
      </c>
      <c r="H728">
        <f>100*Raw_counts!H763/28341</f>
        <v>0</v>
      </c>
      <c r="I728">
        <f>100*Raw_counts!I763/32722</f>
        <v>0</v>
      </c>
      <c r="J728">
        <f>100*Raw_counts!J763/27792</f>
        <v>7.1963154864709264E-2</v>
      </c>
      <c r="K728">
        <f>100*Raw_counts!K763/42577</f>
        <v>0</v>
      </c>
      <c r="L728">
        <f>100*Raw_counts!L763/30146</f>
        <v>0</v>
      </c>
      <c r="M728">
        <f>100*Raw_counts!M763/17272</f>
        <v>0</v>
      </c>
      <c r="N728">
        <f>100*Raw_counts!N763/34788</f>
        <v>0</v>
      </c>
      <c r="O728">
        <f>100*Raw_counts!O763/34763</f>
        <v>0</v>
      </c>
      <c r="P728">
        <f>100*Raw_counts!P763/31694</f>
        <v>0</v>
      </c>
      <c r="Q728">
        <f>100*Raw_counts!Q763/18022</f>
        <v>0</v>
      </c>
      <c r="R728">
        <f t="shared" si="11"/>
        <v>7.1963154864709264E-2</v>
      </c>
      <c r="S728" t="s">
        <v>376</v>
      </c>
      <c r="T728" t="s">
        <v>382</v>
      </c>
      <c r="X728">
        <v>100</v>
      </c>
      <c r="Y728">
        <v>100</v>
      </c>
      <c r="Z728">
        <v>100</v>
      </c>
      <c r="AA728">
        <v>100</v>
      </c>
      <c r="AB728">
        <v>100</v>
      </c>
      <c r="AC728">
        <v>100</v>
      </c>
      <c r="AD728">
        <v>100</v>
      </c>
    </row>
    <row r="729" spans="1:30">
      <c r="A729">
        <v>782</v>
      </c>
      <c r="B729" t="s">
        <v>1241</v>
      </c>
      <c r="C729">
        <f>100*Raw_counts!C783/25794</f>
        <v>0</v>
      </c>
      <c r="D729">
        <f>100*Raw_counts!D783/31879</f>
        <v>0</v>
      </c>
      <c r="E729">
        <f>100*Raw_counts!E783/63592</f>
        <v>0</v>
      </c>
      <c r="F729">
        <f>100*Raw_counts!F783/29682</f>
        <v>0</v>
      </c>
      <c r="G729">
        <f>100*Raw_counts!G783/22137</f>
        <v>0</v>
      </c>
      <c r="H729">
        <f>100*Raw_counts!H783/28341</f>
        <v>0</v>
      </c>
      <c r="I729">
        <f>100*Raw_counts!I783/32722</f>
        <v>0</v>
      </c>
      <c r="J729">
        <f>100*Raw_counts!J783/27792</f>
        <v>7.1963154864709264E-2</v>
      </c>
      <c r="K729">
        <f>100*Raw_counts!K783/42577</f>
        <v>4.6973718204664488E-3</v>
      </c>
      <c r="L729">
        <f>100*Raw_counts!L783/30146</f>
        <v>0</v>
      </c>
      <c r="M729">
        <f>100*Raw_counts!M783/17272</f>
        <v>0</v>
      </c>
      <c r="N729">
        <f>100*Raw_counts!N783/34788</f>
        <v>0</v>
      </c>
      <c r="O729">
        <f>100*Raw_counts!O783/34763</f>
        <v>0</v>
      </c>
      <c r="P729">
        <f>100*Raw_counts!P783/31694</f>
        <v>0</v>
      </c>
      <c r="Q729">
        <f>100*Raw_counts!Q783/18022</f>
        <v>0</v>
      </c>
      <c r="R729">
        <f t="shared" si="11"/>
        <v>7.1963154864709264E-2</v>
      </c>
      <c r="S729" t="s">
        <v>18</v>
      </c>
      <c r="T729" t="s">
        <v>19</v>
      </c>
      <c r="U729" t="s">
        <v>370</v>
      </c>
      <c r="X729">
        <v>100</v>
      </c>
      <c r="Y729">
        <v>90</v>
      </c>
      <c r="Z729">
        <v>85</v>
      </c>
      <c r="AA729">
        <v>81</v>
      </c>
      <c r="AB729">
        <v>81</v>
      </c>
      <c r="AC729">
        <v>81</v>
      </c>
      <c r="AD729">
        <v>81</v>
      </c>
    </row>
    <row r="730" spans="1:30">
      <c r="A730">
        <v>830</v>
      </c>
      <c r="B730" t="s">
        <v>1292</v>
      </c>
      <c r="C730">
        <f>100*Raw_counts!C831/25794</f>
        <v>0</v>
      </c>
      <c r="D730">
        <f>100*Raw_counts!D831/31879</f>
        <v>0</v>
      </c>
      <c r="E730">
        <f>100*Raw_counts!E831/63592</f>
        <v>0</v>
      </c>
      <c r="F730">
        <f>100*Raw_counts!F831/29682</f>
        <v>0</v>
      </c>
      <c r="G730">
        <f>100*Raw_counts!G831/22137</f>
        <v>0</v>
      </c>
      <c r="H730">
        <f>100*Raw_counts!H831/28341</f>
        <v>0</v>
      </c>
      <c r="I730">
        <f>100*Raw_counts!I831/32722</f>
        <v>0</v>
      </c>
      <c r="J730">
        <f>100*Raw_counts!J831/27792</f>
        <v>7.1963154864709264E-2</v>
      </c>
      <c r="K730">
        <f>100*Raw_counts!K831/42577</f>
        <v>0</v>
      </c>
      <c r="L730">
        <f>100*Raw_counts!L831/30146</f>
        <v>0</v>
      </c>
      <c r="M730">
        <f>100*Raw_counts!M831/17272</f>
        <v>0</v>
      </c>
      <c r="N730">
        <f>100*Raw_counts!N831/34788</f>
        <v>0</v>
      </c>
      <c r="O730">
        <f>100*Raw_counts!O831/34763</f>
        <v>0</v>
      </c>
      <c r="P730">
        <f>100*Raw_counts!P831/31694</f>
        <v>0</v>
      </c>
      <c r="Q730">
        <f>100*Raw_counts!Q831/18022</f>
        <v>0</v>
      </c>
      <c r="R730">
        <f t="shared" si="11"/>
        <v>7.1963154864709264E-2</v>
      </c>
      <c r="S730" t="s">
        <v>18</v>
      </c>
      <c r="T730" t="s">
        <v>78</v>
      </c>
      <c r="U730" t="s">
        <v>81</v>
      </c>
      <c r="V730" t="s">
        <v>82</v>
      </c>
      <c r="W730" t="s">
        <v>93</v>
      </c>
      <c r="X730">
        <v>100</v>
      </c>
      <c r="Y730">
        <v>100</v>
      </c>
      <c r="Z730">
        <v>98</v>
      </c>
      <c r="AA730">
        <v>98</v>
      </c>
      <c r="AB730">
        <v>98</v>
      </c>
      <c r="AC730">
        <v>95</v>
      </c>
      <c r="AD730">
        <v>45</v>
      </c>
    </row>
    <row r="731" spans="1:30">
      <c r="A731">
        <v>831</v>
      </c>
      <c r="B731" t="s">
        <v>1293</v>
      </c>
      <c r="C731">
        <f>100*Raw_counts!C832/25794</f>
        <v>0</v>
      </c>
      <c r="D731">
        <f>100*Raw_counts!D832/31879</f>
        <v>0</v>
      </c>
      <c r="E731">
        <f>100*Raw_counts!E832/63592</f>
        <v>0</v>
      </c>
      <c r="F731">
        <f>100*Raw_counts!F832/29682</f>
        <v>0</v>
      </c>
      <c r="G731">
        <f>100*Raw_counts!G832/22137</f>
        <v>0</v>
      </c>
      <c r="H731">
        <f>100*Raw_counts!H832/28341</f>
        <v>0</v>
      </c>
      <c r="I731">
        <f>100*Raw_counts!I832/32722</f>
        <v>0</v>
      </c>
      <c r="J731">
        <f>100*Raw_counts!J832/27792</f>
        <v>7.1963154864709264E-2</v>
      </c>
      <c r="K731">
        <f>100*Raw_counts!K832/42577</f>
        <v>0</v>
      </c>
      <c r="L731">
        <f>100*Raw_counts!L832/30146</f>
        <v>0</v>
      </c>
      <c r="M731">
        <f>100*Raw_counts!M832/17272</f>
        <v>0</v>
      </c>
      <c r="N731">
        <f>100*Raw_counts!N832/34788</f>
        <v>0</v>
      </c>
      <c r="O731">
        <f>100*Raw_counts!O832/34763</f>
        <v>0</v>
      </c>
      <c r="P731">
        <f>100*Raw_counts!P832/31694</f>
        <v>0</v>
      </c>
      <c r="Q731">
        <f>100*Raw_counts!Q832/18022</f>
        <v>0</v>
      </c>
      <c r="R731">
        <f t="shared" si="11"/>
        <v>7.1963154864709264E-2</v>
      </c>
      <c r="S731" t="s">
        <v>269</v>
      </c>
      <c r="T731" t="s">
        <v>270</v>
      </c>
      <c r="U731" t="s">
        <v>160</v>
      </c>
      <c r="V731" t="s">
        <v>161</v>
      </c>
      <c r="W731" t="s">
        <v>162</v>
      </c>
      <c r="X731">
        <v>100</v>
      </c>
      <c r="Y731">
        <v>100</v>
      </c>
      <c r="Z731">
        <v>100</v>
      </c>
      <c r="AA731">
        <v>100</v>
      </c>
      <c r="AB731">
        <v>100</v>
      </c>
      <c r="AC731">
        <v>100</v>
      </c>
      <c r="AD731">
        <v>99</v>
      </c>
    </row>
    <row r="732" spans="1:30">
      <c r="A732">
        <v>832</v>
      </c>
      <c r="B732" t="s">
        <v>1294</v>
      </c>
      <c r="C732">
        <f>100*Raw_counts!C833/25794</f>
        <v>0</v>
      </c>
      <c r="D732">
        <f>100*Raw_counts!D833/31879</f>
        <v>0</v>
      </c>
      <c r="E732">
        <f>100*Raw_counts!E833/63592</f>
        <v>0</v>
      </c>
      <c r="F732">
        <f>100*Raw_counts!F833/29682</f>
        <v>0</v>
      </c>
      <c r="G732">
        <f>100*Raw_counts!G833/22137</f>
        <v>0</v>
      </c>
      <c r="H732">
        <f>100*Raw_counts!H833/28341</f>
        <v>0</v>
      </c>
      <c r="I732">
        <f>100*Raw_counts!I833/32722</f>
        <v>0</v>
      </c>
      <c r="J732">
        <f>100*Raw_counts!J833/27792</f>
        <v>7.1963154864709264E-2</v>
      </c>
      <c r="K732">
        <f>100*Raw_counts!K833/42577</f>
        <v>0</v>
      </c>
      <c r="L732">
        <f>100*Raw_counts!L833/30146</f>
        <v>0</v>
      </c>
      <c r="M732">
        <f>100*Raw_counts!M833/17272</f>
        <v>0</v>
      </c>
      <c r="N732">
        <f>100*Raw_counts!N833/34788</f>
        <v>0</v>
      </c>
      <c r="O732">
        <f>100*Raw_counts!O833/34763</f>
        <v>0</v>
      </c>
      <c r="P732">
        <f>100*Raw_counts!P833/31694</f>
        <v>0</v>
      </c>
      <c r="Q732">
        <f>100*Raw_counts!Q833/18022</f>
        <v>0</v>
      </c>
      <c r="R732">
        <f t="shared" si="11"/>
        <v>7.1963154864709264E-2</v>
      </c>
      <c r="S732" t="s">
        <v>376</v>
      </c>
      <c r="T732" t="s">
        <v>382</v>
      </c>
      <c r="X732">
        <v>100</v>
      </c>
      <c r="Y732">
        <v>100</v>
      </c>
      <c r="Z732">
        <v>100</v>
      </c>
      <c r="AA732">
        <v>100</v>
      </c>
      <c r="AB732">
        <v>100</v>
      </c>
      <c r="AC732">
        <v>100</v>
      </c>
      <c r="AD732">
        <v>100</v>
      </c>
    </row>
    <row r="733" spans="1:30">
      <c r="A733">
        <v>514</v>
      </c>
      <c r="B733" t="s">
        <v>938</v>
      </c>
      <c r="C733">
        <f>100*Raw_counts!C515/25794</f>
        <v>0</v>
      </c>
      <c r="D733">
        <f>100*Raw_counts!D515/31879</f>
        <v>2.1958028796386336E-2</v>
      </c>
      <c r="E733">
        <f>100*Raw_counts!E515/63592</f>
        <v>0</v>
      </c>
      <c r="F733">
        <f>100*Raw_counts!F515/29682</f>
        <v>0</v>
      </c>
      <c r="G733">
        <f>100*Raw_counts!G515/22137</f>
        <v>0</v>
      </c>
      <c r="H733">
        <f>100*Raw_counts!H515/28341</f>
        <v>0</v>
      </c>
      <c r="I733">
        <f>100*Raw_counts!I515/32722</f>
        <v>0</v>
      </c>
      <c r="J733">
        <f>100*Raw_counts!J515/27792</f>
        <v>0</v>
      </c>
      <c r="K733">
        <f>100*Raw_counts!K515/42577</f>
        <v>0</v>
      </c>
      <c r="L733">
        <f>100*Raw_counts!L515/30146</f>
        <v>0</v>
      </c>
      <c r="M733">
        <f>100*Raw_counts!M515/17272</f>
        <v>5.2107457156090782E-2</v>
      </c>
      <c r="N733">
        <f>100*Raw_counts!N515/34788</f>
        <v>7.1863861101529258E-2</v>
      </c>
      <c r="O733">
        <f>100*Raw_counts!O515/34763</f>
        <v>0</v>
      </c>
      <c r="P733">
        <f>100*Raw_counts!P515/31694</f>
        <v>1.8931027954817947E-2</v>
      </c>
      <c r="Q733">
        <f>100*Raw_counts!Q515/18022</f>
        <v>0</v>
      </c>
      <c r="R733">
        <f t="shared" si="11"/>
        <v>7.1863861101529258E-2</v>
      </c>
      <c r="S733" t="s">
        <v>241</v>
      </c>
      <c r="T733" t="s">
        <v>72</v>
      </c>
      <c r="U733" t="s">
        <v>73</v>
      </c>
      <c r="V733" t="s">
        <v>134</v>
      </c>
      <c r="W733" t="s">
        <v>135</v>
      </c>
      <c r="X733">
        <v>100</v>
      </c>
      <c r="Y733">
        <v>100</v>
      </c>
      <c r="Z733">
        <v>100</v>
      </c>
      <c r="AA733">
        <v>100</v>
      </c>
      <c r="AB733">
        <v>100</v>
      </c>
      <c r="AC733">
        <v>100</v>
      </c>
      <c r="AD733">
        <v>100</v>
      </c>
    </row>
    <row r="734" spans="1:30">
      <c r="A734">
        <v>574</v>
      </c>
      <c r="B734" t="s">
        <v>1012</v>
      </c>
      <c r="C734">
        <f>100*Raw_counts!C575/25794</f>
        <v>0</v>
      </c>
      <c r="D734">
        <f>100*Raw_counts!D575/31879</f>
        <v>0</v>
      </c>
      <c r="E734">
        <f>100*Raw_counts!E575/63592</f>
        <v>0</v>
      </c>
      <c r="F734">
        <f>100*Raw_counts!F575/29682</f>
        <v>0</v>
      </c>
      <c r="G734">
        <f>100*Raw_counts!G575/22137</f>
        <v>0</v>
      </c>
      <c r="H734">
        <f>100*Raw_counts!H575/28341</f>
        <v>0</v>
      </c>
      <c r="I734">
        <f>100*Raw_counts!I575/32722</f>
        <v>0</v>
      </c>
      <c r="J734">
        <f>100*Raw_counts!J575/27792</f>
        <v>0</v>
      </c>
      <c r="K734">
        <f>100*Raw_counts!K575/42577</f>
        <v>0</v>
      </c>
      <c r="L734">
        <f>100*Raw_counts!L575/30146</f>
        <v>4.9757845153585882E-2</v>
      </c>
      <c r="M734">
        <f>100*Raw_counts!M575/17272</f>
        <v>0</v>
      </c>
      <c r="N734">
        <f>100*Raw_counts!N575/34788</f>
        <v>7.1863861101529258E-2</v>
      </c>
      <c r="O734">
        <f>100*Raw_counts!O575/34763</f>
        <v>0</v>
      </c>
      <c r="P734">
        <f>100*Raw_counts!P575/31694</f>
        <v>0</v>
      </c>
      <c r="Q734">
        <f>100*Raw_counts!Q575/18022</f>
        <v>0</v>
      </c>
      <c r="R734">
        <f t="shared" si="11"/>
        <v>7.1863861101529258E-2</v>
      </c>
      <c r="S734" t="s">
        <v>241</v>
      </c>
      <c r="T734" t="s">
        <v>72</v>
      </c>
      <c r="U734" t="s">
        <v>73</v>
      </c>
      <c r="V734" t="s">
        <v>134</v>
      </c>
      <c r="W734" t="s">
        <v>135</v>
      </c>
      <c r="X734">
        <v>100</v>
      </c>
      <c r="Y734">
        <v>100</v>
      </c>
      <c r="Z734">
        <v>100</v>
      </c>
      <c r="AA734">
        <v>100</v>
      </c>
      <c r="AB734">
        <v>100</v>
      </c>
      <c r="AC734">
        <v>100</v>
      </c>
      <c r="AD734">
        <v>100</v>
      </c>
    </row>
    <row r="735" spans="1:30">
      <c r="A735">
        <v>736</v>
      </c>
      <c r="B735" t="s">
        <v>1191</v>
      </c>
      <c r="C735">
        <f>100*Raw_counts!C737/25794</f>
        <v>0</v>
      </c>
      <c r="D735">
        <f>100*Raw_counts!D737/31879</f>
        <v>0</v>
      </c>
      <c r="E735">
        <f>100*Raw_counts!E737/63592</f>
        <v>0</v>
      </c>
      <c r="F735">
        <f>100*Raw_counts!F737/29682</f>
        <v>0</v>
      </c>
      <c r="G735">
        <f>100*Raw_counts!G737/22137</f>
        <v>0</v>
      </c>
      <c r="H735">
        <f>100*Raw_counts!H737/28341</f>
        <v>0</v>
      </c>
      <c r="I735">
        <f>100*Raw_counts!I737/32722</f>
        <v>0</v>
      </c>
      <c r="J735">
        <f>100*Raw_counts!J737/27792</f>
        <v>0</v>
      </c>
      <c r="K735">
        <f>100*Raw_counts!K737/42577</f>
        <v>0</v>
      </c>
      <c r="L735">
        <f>100*Raw_counts!L737/30146</f>
        <v>0</v>
      </c>
      <c r="M735">
        <f>100*Raw_counts!M737/17272</f>
        <v>0</v>
      </c>
      <c r="N735">
        <f>100*Raw_counts!N737/34788</f>
        <v>7.1863861101529258E-2</v>
      </c>
      <c r="O735">
        <f>100*Raw_counts!O737/34763</f>
        <v>0</v>
      </c>
      <c r="P735">
        <f>100*Raw_counts!P737/31694</f>
        <v>0</v>
      </c>
      <c r="Q735">
        <f>100*Raw_counts!Q737/18022</f>
        <v>0</v>
      </c>
      <c r="R735">
        <f t="shared" si="11"/>
        <v>7.1863861101529258E-2</v>
      </c>
      <c r="S735" t="s">
        <v>18</v>
      </c>
      <c r="T735" t="s">
        <v>19</v>
      </c>
      <c r="U735" t="s">
        <v>370</v>
      </c>
      <c r="X735">
        <v>100</v>
      </c>
      <c r="Y735">
        <v>100</v>
      </c>
      <c r="Z735">
        <v>100</v>
      </c>
      <c r="AA735">
        <v>100</v>
      </c>
      <c r="AB735">
        <v>100</v>
      </c>
      <c r="AC735">
        <v>100</v>
      </c>
      <c r="AD735">
        <v>100</v>
      </c>
    </row>
    <row r="736" spans="1:30">
      <c r="A736">
        <v>801</v>
      </c>
      <c r="B736" t="s">
        <v>1261</v>
      </c>
      <c r="C736">
        <f>100*Raw_counts!C802/25794</f>
        <v>0</v>
      </c>
      <c r="D736">
        <f>100*Raw_counts!D802/31879</f>
        <v>0</v>
      </c>
      <c r="E736">
        <f>100*Raw_counts!E802/63592</f>
        <v>0</v>
      </c>
      <c r="F736">
        <f>100*Raw_counts!F802/29682</f>
        <v>7.074994946432181E-2</v>
      </c>
      <c r="G736">
        <f>100*Raw_counts!G802/22137</f>
        <v>0</v>
      </c>
      <c r="H736">
        <f>100*Raw_counts!H802/28341</f>
        <v>0</v>
      </c>
      <c r="I736">
        <f>100*Raw_counts!I802/32722</f>
        <v>0</v>
      </c>
      <c r="J736">
        <f>100*Raw_counts!J802/27792</f>
        <v>0</v>
      </c>
      <c r="K736">
        <f>100*Raw_counts!K802/42577</f>
        <v>0</v>
      </c>
      <c r="L736">
        <f>100*Raw_counts!L802/30146</f>
        <v>0</v>
      </c>
      <c r="M736">
        <f>100*Raw_counts!M802/17272</f>
        <v>0</v>
      </c>
      <c r="N736">
        <f>100*Raw_counts!N802/34788</f>
        <v>0</v>
      </c>
      <c r="O736">
        <f>100*Raw_counts!O802/34763</f>
        <v>0</v>
      </c>
      <c r="P736">
        <f>100*Raw_counts!P802/31694</f>
        <v>0</v>
      </c>
      <c r="Q736">
        <f>100*Raw_counts!Q802/18022</f>
        <v>0</v>
      </c>
      <c r="R736">
        <f t="shared" si="11"/>
        <v>7.074994946432181E-2</v>
      </c>
      <c r="S736" t="s">
        <v>18</v>
      </c>
      <c r="T736" t="s">
        <v>35</v>
      </c>
      <c r="U736" t="s">
        <v>36</v>
      </c>
      <c r="V736" t="s">
        <v>115</v>
      </c>
      <c r="W736" t="s">
        <v>173</v>
      </c>
      <c r="X736">
        <v>100</v>
      </c>
      <c r="Y736">
        <v>100</v>
      </c>
      <c r="Z736">
        <v>100</v>
      </c>
      <c r="AA736">
        <v>100</v>
      </c>
      <c r="AB736">
        <v>100</v>
      </c>
      <c r="AC736">
        <v>100</v>
      </c>
      <c r="AD736">
        <v>100</v>
      </c>
    </row>
    <row r="737" spans="1:30">
      <c r="A737">
        <v>863</v>
      </c>
      <c r="B737" t="s">
        <v>1326</v>
      </c>
      <c r="C737">
        <f>100*Raw_counts!C864/25794</f>
        <v>6.978367062107467E-2</v>
      </c>
      <c r="D737">
        <f>100*Raw_counts!D864/31879</f>
        <v>0</v>
      </c>
      <c r="E737">
        <f>100*Raw_counts!E864/63592</f>
        <v>0</v>
      </c>
      <c r="F737">
        <f>100*Raw_counts!F864/29682</f>
        <v>0</v>
      </c>
      <c r="G737">
        <f>100*Raw_counts!G864/22137</f>
        <v>0</v>
      </c>
      <c r="H737">
        <f>100*Raw_counts!H864/28341</f>
        <v>0</v>
      </c>
      <c r="I737">
        <f>100*Raw_counts!I864/32722</f>
        <v>0</v>
      </c>
      <c r="J737">
        <f>100*Raw_counts!J864/27792</f>
        <v>0</v>
      </c>
      <c r="K737">
        <f>100*Raw_counts!K864/42577</f>
        <v>0</v>
      </c>
      <c r="L737">
        <f>100*Raw_counts!L864/30146</f>
        <v>0</v>
      </c>
      <c r="M737">
        <f>100*Raw_counts!M864/17272</f>
        <v>0</v>
      </c>
      <c r="N737">
        <f>100*Raw_counts!N864/34788</f>
        <v>0</v>
      </c>
      <c r="O737">
        <f>100*Raw_counts!O864/34763</f>
        <v>0</v>
      </c>
      <c r="P737">
        <f>100*Raw_counts!P864/31694</f>
        <v>0</v>
      </c>
      <c r="Q737">
        <f>100*Raw_counts!Q864/18022</f>
        <v>0</v>
      </c>
      <c r="R737">
        <f t="shared" si="11"/>
        <v>6.978367062107467E-2</v>
      </c>
      <c r="S737" t="s">
        <v>18</v>
      </c>
      <c r="T737" t="s">
        <v>35</v>
      </c>
      <c r="U737" t="s">
        <v>36</v>
      </c>
      <c r="V737" t="s">
        <v>115</v>
      </c>
      <c r="W737" t="s">
        <v>173</v>
      </c>
      <c r="X737">
        <v>100</v>
      </c>
      <c r="Y737">
        <v>98</v>
      </c>
      <c r="Z737">
        <v>98</v>
      </c>
      <c r="AA737">
        <v>98</v>
      </c>
      <c r="AB737">
        <v>98</v>
      </c>
      <c r="AC737">
        <v>98</v>
      </c>
      <c r="AD737">
        <v>12</v>
      </c>
    </row>
    <row r="738" spans="1:30">
      <c r="A738">
        <v>429</v>
      </c>
      <c r="B738" t="s">
        <v>836</v>
      </c>
      <c r="C738">
        <f>100*Raw_counts!C430/25794</f>
        <v>0</v>
      </c>
      <c r="D738">
        <f>100*Raw_counts!D430/31879</f>
        <v>0</v>
      </c>
      <c r="E738">
        <f>100*Raw_counts!E430/63592</f>
        <v>0</v>
      </c>
      <c r="F738">
        <f>100*Raw_counts!F430/29682</f>
        <v>0</v>
      </c>
      <c r="G738">
        <f>100*Raw_counts!G430/22137</f>
        <v>2.7103943623797262E-2</v>
      </c>
      <c r="H738">
        <f>100*Raw_counts!H430/28341</f>
        <v>0</v>
      </c>
      <c r="I738">
        <f>100*Raw_counts!I430/32722</f>
        <v>0</v>
      </c>
      <c r="J738">
        <f>100*Raw_counts!J430/27792</f>
        <v>2.158894645941278E-2</v>
      </c>
      <c r="K738">
        <f>100*Raw_counts!K430/42577</f>
        <v>0</v>
      </c>
      <c r="L738">
        <f>100*Raw_counts!L430/30146</f>
        <v>6.9660983215020233E-2</v>
      </c>
      <c r="M738">
        <f>100*Raw_counts!M430/17272</f>
        <v>5.2107457156090782E-2</v>
      </c>
      <c r="N738">
        <f>100*Raw_counts!N430/34788</f>
        <v>6.6114752213406916E-2</v>
      </c>
      <c r="O738">
        <f>100*Raw_counts!O430/34763</f>
        <v>0</v>
      </c>
      <c r="P738">
        <f>100*Raw_counts!P430/31694</f>
        <v>1.5775856629014956E-2</v>
      </c>
      <c r="Q738">
        <f>100*Raw_counts!Q430/18022</f>
        <v>0</v>
      </c>
      <c r="R738">
        <f t="shared" si="11"/>
        <v>6.9660983215020233E-2</v>
      </c>
      <c r="S738" t="s">
        <v>18</v>
      </c>
      <c r="T738" t="s">
        <v>19</v>
      </c>
      <c r="U738" t="s">
        <v>283</v>
      </c>
      <c r="V738" t="s">
        <v>284</v>
      </c>
      <c r="W738" t="s">
        <v>285</v>
      </c>
      <c r="X738">
        <v>100</v>
      </c>
      <c r="Y738">
        <v>92</v>
      </c>
      <c r="Z738">
        <v>81</v>
      </c>
      <c r="AA738">
        <v>59</v>
      </c>
      <c r="AB738">
        <v>59</v>
      </c>
      <c r="AC738">
        <v>59</v>
      </c>
      <c r="AD738">
        <v>59</v>
      </c>
    </row>
    <row r="739" spans="1:30">
      <c r="A739">
        <v>434</v>
      </c>
      <c r="B739" t="s">
        <v>841</v>
      </c>
      <c r="C739">
        <f>100*Raw_counts!C435/25794</f>
        <v>0</v>
      </c>
      <c r="D739">
        <f>100*Raw_counts!D435/31879</f>
        <v>3.1368612566266191E-2</v>
      </c>
      <c r="E739">
        <f>100*Raw_counts!E435/63592</f>
        <v>0</v>
      </c>
      <c r="F739">
        <f>100*Raw_counts!F435/29682</f>
        <v>0</v>
      </c>
      <c r="G739">
        <f>100*Raw_counts!G435/22137</f>
        <v>2.7103943623797262E-2</v>
      </c>
      <c r="H739">
        <f>100*Raw_counts!H435/28341</f>
        <v>0</v>
      </c>
      <c r="I739">
        <f>100*Raw_counts!I435/32722</f>
        <v>0</v>
      </c>
      <c r="J739">
        <f>100*Raw_counts!J435/27792</f>
        <v>4.317789291882556E-2</v>
      </c>
      <c r="K739">
        <f>100*Raw_counts!K435/42577</f>
        <v>0</v>
      </c>
      <c r="L739">
        <f>100*Raw_counts!L435/30146</f>
        <v>6.9660983215020233E-2</v>
      </c>
      <c r="M739">
        <f>100*Raw_counts!M435/17272</f>
        <v>0</v>
      </c>
      <c r="N739">
        <f>100*Raw_counts!N435/34788</f>
        <v>5.7491088881223409E-2</v>
      </c>
      <c r="O739">
        <f>100*Raw_counts!O435/34763</f>
        <v>0</v>
      </c>
      <c r="P739">
        <f>100*Raw_counts!P435/31694</f>
        <v>0</v>
      </c>
      <c r="Q739">
        <f>100*Raw_counts!Q435/18022</f>
        <v>0</v>
      </c>
      <c r="R739">
        <f t="shared" si="11"/>
        <v>6.9660983215020233E-2</v>
      </c>
      <c r="S739" t="s">
        <v>269</v>
      </c>
      <c r="T739" t="s">
        <v>270</v>
      </c>
      <c r="U739" t="s">
        <v>160</v>
      </c>
      <c r="V739" t="s">
        <v>161</v>
      </c>
      <c r="W739" t="s">
        <v>162</v>
      </c>
      <c r="X739">
        <v>100</v>
      </c>
      <c r="Y739">
        <v>100</v>
      </c>
      <c r="Z739">
        <v>100</v>
      </c>
      <c r="AA739">
        <v>100</v>
      </c>
      <c r="AB739">
        <v>100</v>
      </c>
      <c r="AC739">
        <v>99</v>
      </c>
      <c r="AD739">
        <v>98</v>
      </c>
    </row>
    <row r="740" spans="1:30">
      <c r="A740">
        <v>811</v>
      </c>
      <c r="B740" t="s">
        <v>1272</v>
      </c>
      <c r="C740">
        <f>100*Raw_counts!C812/25794</f>
        <v>0</v>
      </c>
      <c r="D740">
        <f>100*Raw_counts!D812/31879</f>
        <v>0</v>
      </c>
      <c r="E740">
        <f>100*Raw_counts!E812/63592</f>
        <v>0</v>
      </c>
      <c r="F740">
        <f>100*Raw_counts!F812/29682</f>
        <v>0</v>
      </c>
      <c r="G740">
        <f>100*Raw_counts!G812/22137</f>
        <v>0</v>
      </c>
      <c r="H740">
        <f>100*Raw_counts!H812/28341</f>
        <v>0</v>
      </c>
      <c r="I740">
        <f>100*Raw_counts!I812/32722</f>
        <v>0</v>
      </c>
      <c r="J740">
        <f>100*Raw_counts!J812/27792</f>
        <v>0</v>
      </c>
      <c r="K740">
        <f>100*Raw_counts!K812/42577</f>
        <v>0</v>
      </c>
      <c r="L740">
        <f>100*Raw_counts!L812/30146</f>
        <v>6.9660983215020233E-2</v>
      </c>
      <c r="M740">
        <f>100*Raw_counts!M812/17272</f>
        <v>0</v>
      </c>
      <c r="N740">
        <f>100*Raw_counts!N812/34788</f>
        <v>0</v>
      </c>
      <c r="O740">
        <f>100*Raw_counts!O812/34763</f>
        <v>0</v>
      </c>
      <c r="P740">
        <f>100*Raw_counts!P812/31694</f>
        <v>0</v>
      </c>
      <c r="Q740">
        <f>100*Raw_counts!Q812/18022</f>
        <v>0</v>
      </c>
      <c r="R740">
        <f t="shared" si="11"/>
        <v>6.9660983215020233E-2</v>
      </c>
      <c r="S740" t="s">
        <v>269</v>
      </c>
      <c r="T740" t="s">
        <v>270</v>
      </c>
      <c r="U740" t="s">
        <v>160</v>
      </c>
      <c r="V740" t="s">
        <v>161</v>
      </c>
      <c r="W740" t="s">
        <v>162</v>
      </c>
      <c r="X740">
        <v>100</v>
      </c>
      <c r="Y740">
        <v>100</v>
      </c>
      <c r="Z740">
        <v>100</v>
      </c>
      <c r="AA740">
        <v>100</v>
      </c>
      <c r="AB740">
        <v>100</v>
      </c>
      <c r="AC740">
        <v>100</v>
      </c>
      <c r="AD740">
        <v>100</v>
      </c>
    </row>
    <row r="741" spans="1:30">
      <c r="A741">
        <v>479</v>
      </c>
      <c r="B741" t="s">
        <v>899</v>
      </c>
      <c r="C741">
        <f>100*Raw_counts!C480/25794</f>
        <v>1.5507482360238816E-2</v>
      </c>
      <c r="D741">
        <f>100*Raw_counts!D480/31879</f>
        <v>6.9010947645785622E-2</v>
      </c>
      <c r="E741">
        <f>100*Raw_counts!E480/63592</f>
        <v>0</v>
      </c>
      <c r="F741">
        <f>100*Raw_counts!F480/29682</f>
        <v>0</v>
      </c>
      <c r="G741">
        <f>100*Raw_counts!G480/22137</f>
        <v>0</v>
      </c>
      <c r="H741">
        <f>100*Raw_counts!H480/28341</f>
        <v>0</v>
      </c>
      <c r="I741">
        <f>100*Raw_counts!I480/32722</f>
        <v>0</v>
      </c>
      <c r="J741">
        <f>100*Raw_counts!J480/27792</f>
        <v>0</v>
      </c>
      <c r="K741">
        <f>100*Raw_counts!K480/42577</f>
        <v>0</v>
      </c>
      <c r="L741">
        <f>100*Raw_counts!L480/30146</f>
        <v>1.3268758707622902E-2</v>
      </c>
      <c r="M741">
        <f>100*Raw_counts!M480/17272</f>
        <v>6.9476609541454376E-2</v>
      </c>
      <c r="N741">
        <f>100*Raw_counts!N480/34788</f>
        <v>3.7369207772795218E-2</v>
      </c>
      <c r="O741">
        <f>100*Raw_counts!O480/34763</f>
        <v>0</v>
      </c>
      <c r="P741">
        <f>100*Raw_counts!P480/31694</f>
        <v>0</v>
      </c>
      <c r="Q741">
        <f>100*Raw_counts!Q480/18022</f>
        <v>0</v>
      </c>
      <c r="R741">
        <f t="shared" si="11"/>
        <v>6.9476609541454376E-2</v>
      </c>
      <c r="S741" t="s">
        <v>18</v>
      </c>
      <c r="T741" t="s">
        <v>19</v>
      </c>
      <c r="U741" t="s">
        <v>370</v>
      </c>
      <c r="X741">
        <v>100</v>
      </c>
      <c r="Y741">
        <v>100</v>
      </c>
      <c r="Z741">
        <v>100</v>
      </c>
      <c r="AA741">
        <v>100</v>
      </c>
      <c r="AB741">
        <v>100</v>
      </c>
      <c r="AC741">
        <v>100</v>
      </c>
      <c r="AD741">
        <v>100</v>
      </c>
    </row>
    <row r="742" spans="1:30">
      <c r="A742">
        <v>517</v>
      </c>
      <c r="B742" t="s">
        <v>941</v>
      </c>
      <c r="C742">
        <f>100*Raw_counts!C518/25794</f>
        <v>0</v>
      </c>
      <c r="D742">
        <f>100*Raw_counts!D518/31879</f>
        <v>0</v>
      </c>
      <c r="E742">
        <f>100*Raw_counts!E518/63592</f>
        <v>0</v>
      </c>
      <c r="F742">
        <f>100*Raw_counts!F518/29682</f>
        <v>0</v>
      </c>
      <c r="G742">
        <f>100*Raw_counts!G518/22137</f>
        <v>0</v>
      </c>
      <c r="H742">
        <f>100*Raw_counts!H518/28341</f>
        <v>0</v>
      </c>
      <c r="I742">
        <f>100*Raw_counts!I518/32722</f>
        <v>0</v>
      </c>
      <c r="J742">
        <f>100*Raw_counts!J518/27792</f>
        <v>0</v>
      </c>
      <c r="K742">
        <f>100*Raw_counts!K518/42577</f>
        <v>0</v>
      </c>
      <c r="L742">
        <f>100*Raw_counts!L518/30146</f>
        <v>3.9806276122868703E-2</v>
      </c>
      <c r="M742">
        <f>100*Raw_counts!M518/17272</f>
        <v>6.9476609541454376E-2</v>
      </c>
      <c r="N742">
        <f>100*Raw_counts!N518/34788</f>
        <v>6.6114752213406916E-2</v>
      </c>
      <c r="O742">
        <f>100*Raw_counts!O518/34763</f>
        <v>0</v>
      </c>
      <c r="P742">
        <f>100*Raw_counts!P518/31694</f>
        <v>0</v>
      </c>
      <c r="Q742">
        <f>100*Raw_counts!Q518/18022</f>
        <v>0</v>
      </c>
      <c r="R742">
        <f t="shared" si="11"/>
        <v>6.9476609541454376E-2</v>
      </c>
      <c r="S742" t="s">
        <v>241</v>
      </c>
      <c r="T742" t="s">
        <v>72</v>
      </c>
      <c r="U742" t="s">
        <v>73</v>
      </c>
      <c r="V742" t="s">
        <v>134</v>
      </c>
      <c r="W742" t="s">
        <v>135</v>
      </c>
      <c r="X742">
        <v>100</v>
      </c>
      <c r="Y742">
        <v>100</v>
      </c>
      <c r="Z742">
        <v>100</v>
      </c>
      <c r="AA742">
        <v>97</v>
      </c>
      <c r="AB742">
        <v>96</v>
      </c>
      <c r="AC742">
        <v>95</v>
      </c>
      <c r="AD742">
        <v>90</v>
      </c>
    </row>
    <row r="743" spans="1:30">
      <c r="A743">
        <v>615</v>
      </c>
      <c r="B743" t="s">
        <v>1055</v>
      </c>
      <c r="C743">
        <f>100*Raw_counts!C616/25794</f>
        <v>0</v>
      </c>
      <c r="D743">
        <f>100*Raw_counts!D616/31879</f>
        <v>0</v>
      </c>
      <c r="E743">
        <f>100*Raw_counts!E616/63592</f>
        <v>0</v>
      </c>
      <c r="F743">
        <f>100*Raw_counts!F616/29682</f>
        <v>0</v>
      </c>
      <c r="G743">
        <f>100*Raw_counts!G616/22137</f>
        <v>0</v>
      </c>
      <c r="H743">
        <f>100*Raw_counts!H616/28341</f>
        <v>0</v>
      </c>
      <c r="I743">
        <f>100*Raw_counts!I616/32722</f>
        <v>0</v>
      </c>
      <c r="J743">
        <f>100*Raw_counts!J616/27792</f>
        <v>0</v>
      </c>
      <c r="K743">
        <f>100*Raw_counts!K616/42577</f>
        <v>0</v>
      </c>
      <c r="L743">
        <f>100*Raw_counts!L616/30146</f>
        <v>2.9854707092151531E-2</v>
      </c>
      <c r="M743">
        <f>100*Raw_counts!M616/17272</f>
        <v>6.9476609541454376E-2</v>
      </c>
      <c r="N743">
        <f>100*Raw_counts!N616/34788</f>
        <v>0</v>
      </c>
      <c r="O743">
        <f>100*Raw_counts!O616/34763</f>
        <v>0</v>
      </c>
      <c r="P743">
        <f>100*Raw_counts!P616/31694</f>
        <v>4.7327569887044868E-2</v>
      </c>
      <c r="Q743">
        <f>100*Raw_counts!Q616/18022</f>
        <v>0</v>
      </c>
      <c r="R743">
        <f t="shared" si="11"/>
        <v>6.9476609541454376E-2</v>
      </c>
      <c r="S743" t="s">
        <v>18</v>
      </c>
      <c r="T743" t="s">
        <v>19</v>
      </c>
      <c r="U743" t="s">
        <v>259</v>
      </c>
      <c r="V743" t="s">
        <v>703</v>
      </c>
      <c r="X743">
        <v>100</v>
      </c>
      <c r="Y743">
        <v>100</v>
      </c>
      <c r="Z743">
        <v>100</v>
      </c>
      <c r="AA743">
        <v>100</v>
      </c>
      <c r="AB743">
        <v>100</v>
      </c>
      <c r="AC743">
        <v>100</v>
      </c>
      <c r="AD743">
        <v>100</v>
      </c>
    </row>
    <row r="744" spans="1:30">
      <c r="A744">
        <v>655</v>
      </c>
      <c r="B744" t="s">
        <v>1098</v>
      </c>
      <c r="C744">
        <f>100*Raw_counts!C656/25794</f>
        <v>0</v>
      </c>
      <c r="D744">
        <f>100*Raw_counts!D656/31879</f>
        <v>0</v>
      </c>
      <c r="E744">
        <f>100*Raw_counts!E656/63592</f>
        <v>0</v>
      </c>
      <c r="F744">
        <f>100*Raw_counts!F656/29682</f>
        <v>0</v>
      </c>
      <c r="G744">
        <f>100*Raw_counts!G656/22137</f>
        <v>0</v>
      </c>
      <c r="H744">
        <f>100*Raw_counts!H656/28341</f>
        <v>0</v>
      </c>
      <c r="I744">
        <f>100*Raw_counts!I656/32722</f>
        <v>0</v>
      </c>
      <c r="J744">
        <f>100*Raw_counts!J656/27792</f>
        <v>0</v>
      </c>
      <c r="K744">
        <f>100*Raw_counts!K656/42577</f>
        <v>0</v>
      </c>
      <c r="L744">
        <f>100*Raw_counts!L656/30146</f>
        <v>0</v>
      </c>
      <c r="M744">
        <f>100*Raw_counts!M656/17272</f>
        <v>6.9476609541454376E-2</v>
      </c>
      <c r="N744">
        <f>100*Raw_counts!N656/34788</f>
        <v>2.0121881108428195E-2</v>
      </c>
      <c r="O744">
        <f>100*Raw_counts!O656/34763</f>
        <v>0</v>
      </c>
      <c r="P744">
        <f>100*Raw_counts!P656/31694</f>
        <v>4.1017227235438887E-2</v>
      </c>
      <c r="Q744">
        <f>100*Raw_counts!Q656/18022</f>
        <v>0</v>
      </c>
      <c r="R744">
        <f t="shared" si="11"/>
        <v>6.9476609541454376E-2</v>
      </c>
      <c r="S744" t="s">
        <v>18</v>
      </c>
      <c r="T744" t="s">
        <v>19</v>
      </c>
      <c r="U744" t="s">
        <v>370</v>
      </c>
      <c r="X744">
        <v>100</v>
      </c>
      <c r="Y744">
        <v>99</v>
      </c>
      <c r="Z744">
        <v>99</v>
      </c>
      <c r="AA744">
        <v>90</v>
      </c>
      <c r="AB744">
        <v>90</v>
      </c>
      <c r="AC744">
        <v>90</v>
      </c>
      <c r="AD744">
        <v>90</v>
      </c>
    </row>
    <row r="745" spans="1:30">
      <c r="A745">
        <v>672</v>
      </c>
      <c r="B745" t="s">
        <v>1115</v>
      </c>
      <c r="C745">
        <f>100*Raw_counts!C673/25794</f>
        <v>0</v>
      </c>
      <c r="D745">
        <f>100*Raw_counts!D673/31879</f>
        <v>0</v>
      </c>
      <c r="E745">
        <f>100*Raw_counts!E673/63592</f>
        <v>0</v>
      </c>
      <c r="F745">
        <f>100*Raw_counts!F673/29682</f>
        <v>0</v>
      </c>
      <c r="G745">
        <f>100*Raw_counts!G673/22137</f>
        <v>0</v>
      </c>
      <c r="H745">
        <f>100*Raw_counts!H673/28341</f>
        <v>0</v>
      </c>
      <c r="I745">
        <f>100*Raw_counts!I673/32722</f>
        <v>0</v>
      </c>
      <c r="J745">
        <f>100*Raw_counts!J673/27792</f>
        <v>0</v>
      </c>
      <c r="K745">
        <f>100*Raw_counts!K673/42577</f>
        <v>0</v>
      </c>
      <c r="L745">
        <f>100*Raw_counts!L673/30146</f>
        <v>0</v>
      </c>
      <c r="M745">
        <f>100*Raw_counts!M673/17272</f>
        <v>6.9476609541454376E-2</v>
      </c>
      <c r="N745">
        <f>100*Raw_counts!N673/34788</f>
        <v>0</v>
      </c>
      <c r="O745">
        <f>100*Raw_counts!O673/34763</f>
        <v>0</v>
      </c>
      <c r="P745">
        <f>100*Raw_counts!P673/31694</f>
        <v>5.6793083864453843E-2</v>
      </c>
      <c r="Q745">
        <f>100*Raw_counts!Q673/18022</f>
        <v>0</v>
      </c>
      <c r="R745">
        <f t="shared" si="11"/>
        <v>6.9476609541454376E-2</v>
      </c>
      <c r="S745" t="s">
        <v>241</v>
      </c>
      <c r="T745" t="s">
        <v>72</v>
      </c>
      <c r="U745" t="s">
        <v>73</v>
      </c>
      <c r="V745" t="s">
        <v>134</v>
      </c>
      <c r="W745" t="s">
        <v>135</v>
      </c>
      <c r="X745">
        <v>100</v>
      </c>
      <c r="Y745">
        <v>100</v>
      </c>
      <c r="Z745">
        <v>100</v>
      </c>
      <c r="AA745">
        <v>100</v>
      </c>
      <c r="AB745">
        <v>100</v>
      </c>
      <c r="AC745">
        <v>100</v>
      </c>
      <c r="AD745">
        <v>100</v>
      </c>
    </row>
    <row r="746" spans="1:30">
      <c r="A746">
        <v>1096</v>
      </c>
      <c r="B746" t="s">
        <v>1565</v>
      </c>
      <c r="C746">
        <f>100*Raw_counts!C1097/25794</f>
        <v>0</v>
      </c>
      <c r="D746">
        <f>100*Raw_counts!D1097/31879</f>
        <v>0</v>
      </c>
      <c r="E746">
        <f>100*Raw_counts!E1097/63592</f>
        <v>0</v>
      </c>
      <c r="F746">
        <f>100*Raw_counts!F1097/29682</f>
        <v>0</v>
      </c>
      <c r="G746">
        <f>100*Raw_counts!G1097/22137</f>
        <v>0</v>
      </c>
      <c r="H746">
        <f>100*Raw_counts!H1097/28341</f>
        <v>0</v>
      </c>
      <c r="I746">
        <f>100*Raw_counts!I1097/32722</f>
        <v>0</v>
      </c>
      <c r="J746">
        <f>100*Raw_counts!J1097/27792</f>
        <v>0</v>
      </c>
      <c r="K746">
        <f>100*Raw_counts!K1097/42577</f>
        <v>0</v>
      </c>
      <c r="L746">
        <f>100*Raw_counts!L1097/30146</f>
        <v>0</v>
      </c>
      <c r="M746">
        <f>100*Raw_counts!M1097/17272</f>
        <v>6.9476609541454376E-2</v>
      </c>
      <c r="N746">
        <f>100*Raw_counts!N1097/34788</f>
        <v>0</v>
      </c>
      <c r="O746">
        <f>100*Raw_counts!O1097/34763</f>
        <v>0</v>
      </c>
      <c r="P746">
        <f>100*Raw_counts!P1097/31694</f>
        <v>0</v>
      </c>
      <c r="Q746">
        <f>100*Raw_counts!Q1097/18022</f>
        <v>0</v>
      </c>
      <c r="R746">
        <f t="shared" si="11"/>
        <v>6.9476609541454376E-2</v>
      </c>
      <c r="S746" t="s">
        <v>18</v>
      </c>
      <c r="T746" t="s">
        <v>827</v>
      </c>
      <c r="U746" t="s">
        <v>828</v>
      </c>
      <c r="V746" t="s">
        <v>200</v>
      </c>
      <c r="W746" t="s">
        <v>829</v>
      </c>
      <c r="X746">
        <v>100</v>
      </c>
      <c r="Y746">
        <v>100</v>
      </c>
      <c r="Z746">
        <v>100</v>
      </c>
      <c r="AA746">
        <v>100</v>
      </c>
      <c r="AB746">
        <v>100</v>
      </c>
      <c r="AC746">
        <v>71</v>
      </c>
      <c r="AD746">
        <v>58</v>
      </c>
    </row>
    <row r="747" spans="1:30">
      <c r="A747">
        <v>1097</v>
      </c>
      <c r="B747" t="s">
        <v>1566</v>
      </c>
      <c r="C747">
        <f>100*Raw_counts!C1098/25794</f>
        <v>0</v>
      </c>
      <c r="D747">
        <f>100*Raw_counts!D1098/31879</f>
        <v>0</v>
      </c>
      <c r="E747">
        <f>100*Raw_counts!E1098/63592</f>
        <v>0</v>
      </c>
      <c r="F747">
        <f>100*Raw_counts!F1098/29682</f>
        <v>0</v>
      </c>
      <c r="G747">
        <f>100*Raw_counts!G1098/22137</f>
        <v>0</v>
      </c>
      <c r="H747">
        <f>100*Raw_counts!H1098/28341</f>
        <v>0</v>
      </c>
      <c r="I747">
        <f>100*Raw_counts!I1098/32722</f>
        <v>0</v>
      </c>
      <c r="J747">
        <f>100*Raw_counts!J1098/27792</f>
        <v>0</v>
      </c>
      <c r="K747">
        <f>100*Raw_counts!K1098/42577</f>
        <v>0</v>
      </c>
      <c r="L747">
        <f>100*Raw_counts!L1098/30146</f>
        <v>0</v>
      </c>
      <c r="M747">
        <f>100*Raw_counts!M1098/17272</f>
        <v>6.9476609541454376E-2</v>
      </c>
      <c r="N747">
        <f>100*Raw_counts!N1098/34788</f>
        <v>0</v>
      </c>
      <c r="O747">
        <f>100*Raw_counts!O1098/34763</f>
        <v>0</v>
      </c>
      <c r="P747">
        <f>100*Raw_counts!P1098/31694</f>
        <v>0</v>
      </c>
      <c r="Q747">
        <f>100*Raw_counts!Q1098/18022</f>
        <v>0</v>
      </c>
      <c r="R747">
        <f t="shared" si="11"/>
        <v>6.9476609541454376E-2</v>
      </c>
      <c r="S747" t="s">
        <v>241</v>
      </c>
      <c r="T747" t="s">
        <v>72</v>
      </c>
      <c r="U747" t="s">
        <v>73</v>
      </c>
      <c r="V747" t="s">
        <v>134</v>
      </c>
      <c r="W747" t="s">
        <v>135</v>
      </c>
      <c r="X747">
        <v>100</v>
      </c>
      <c r="Y747">
        <v>100</v>
      </c>
      <c r="Z747">
        <v>100</v>
      </c>
      <c r="AA747">
        <v>100</v>
      </c>
      <c r="AB747">
        <v>100</v>
      </c>
      <c r="AC747">
        <v>91</v>
      </c>
      <c r="AD747">
        <v>91</v>
      </c>
    </row>
    <row r="748" spans="1:30">
      <c r="A748">
        <v>550</v>
      </c>
      <c r="B748" t="s">
        <v>984</v>
      </c>
      <c r="C748">
        <f>100*Raw_counts!C551/25794</f>
        <v>0</v>
      </c>
      <c r="D748">
        <f>100*Raw_counts!D551/31879</f>
        <v>0</v>
      </c>
      <c r="E748">
        <f>100*Raw_counts!E551/63592</f>
        <v>0</v>
      </c>
      <c r="F748">
        <f>100*Raw_counts!F551/29682</f>
        <v>0</v>
      </c>
      <c r="G748">
        <f>100*Raw_counts!G551/22137</f>
        <v>0</v>
      </c>
      <c r="H748">
        <f>100*Raw_counts!H551/28341</f>
        <v>0</v>
      </c>
      <c r="I748">
        <f>100*Raw_counts!I551/32722</f>
        <v>0</v>
      </c>
      <c r="J748">
        <f>100*Raw_counts!J551/27792</f>
        <v>0</v>
      </c>
      <c r="K748">
        <f>100*Raw_counts!K551/42577</f>
        <v>0</v>
      </c>
      <c r="L748">
        <f>100*Raw_counts!L551/30146</f>
        <v>3.3171896769057255E-2</v>
      </c>
      <c r="M748">
        <f>100*Raw_counts!M551/17272</f>
        <v>0</v>
      </c>
      <c r="N748">
        <f>100*Raw_counts!N551/34788</f>
        <v>3.1620098884672876E-2</v>
      </c>
      <c r="O748">
        <f>100*Raw_counts!O551/34763</f>
        <v>0</v>
      </c>
      <c r="P748">
        <f>100*Raw_counts!P551/31694</f>
        <v>6.9413769167665798E-2</v>
      </c>
      <c r="Q748">
        <f>100*Raw_counts!Q551/18022</f>
        <v>0</v>
      </c>
      <c r="R748">
        <f t="shared" si="11"/>
        <v>6.9413769167665798E-2</v>
      </c>
      <c r="S748" t="s">
        <v>18</v>
      </c>
      <c r="T748" t="s">
        <v>19</v>
      </c>
      <c r="U748" t="s">
        <v>259</v>
      </c>
      <c r="V748" t="s">
        <v>408</v>
      </c>
      <c r="X748">
        <v>100</v>
      </c>
      <c r="Y748">
        <v>100</v>
      </c>
      <c r="Z748">
        <v>100</v>
      </c>
      <c r="AA748">
        <v>100</v>
      </c>
      <c r="AB748">
        <v>100</v>
      </c>
      <c r="AC748">
        <v>40</v>
      </c>
      <c r="AD748">
        <v>40</v>
      </c>
    </row>
    <row r="749" spans="1:30">
      <c r="A749">
        <v>789</v>
      </c>
      <c r="B749" t="s">
        <v>1249</v>
      </c>
      <c r="C749">
        <f>100*Raw_counts!C790/25794</f>
        <v>0</v>
      </c>
      <c r="D749">
        <f>100*Raw_counts!D790/31879</f>
        <v>0</v>
      </c>
      <c r="E749">
        <f>100*Raw_counts!E790/63592</f>
        <v>0</v>
      </c>
      <c r="F749">
        <f>100*Raw_counts!F790/29682</f>
        <v>0</v>
      </c>
      <c r="G749">
        <f>100*Raw_counts!G790/22137</f>
        <v>0</v>
      </c>
      <c r="H749">
        <f>100*Raw_counts!H790/28341</f>
        <v>0</v>
      </c>
      <c r="I749">
        <f>100*Raw_counts!I790/32722</f>
        <v>0</v>
      </c>
      <c r="J749">
        <f>100*Raw_counts!J790/27792</f>
        <v>0</v>
      </c>
      <c r="K749">
        <f>100*Raw_counts!K790/42577</f>
        <v>0</v>
      </c>
      <c r="L749">
        <f>100*Raw_counts!L790/30146</f>
        <v>0</v>
      </c>
      <c r="M749">
        <f>100*Raw_counts!M790/17272</f>
        <v>0</v>
      </c>
      <c r="N749">
        <f>100*Raw_counts!N790/34788</f>
        <v>0</v>
      </c>
      <c r="O749">
        <f>100*Raw_counts!O790/34763</f>
        <v>0</v>
      </c>
      <c r="P749">
        <f>100*Raw_counts!P790/31694</f>
        <v>6.9413769167665798E-2</v>
      </c>
      <c r="Q749">
        <f>100*Raw_counts!Q790/18022</f>
        <v>0</v>
      </c>
      <c r="R749">
        <f t="shared" si="11"/>
        <v>6.9413769167665798E-2</v>
      </c>
      <c r="S749" t="s">
        <v>349</v>
      </c>
      <c r="T749" t="s">
        <v>165</v>
      </c>
      <c r="U749" t="s">
        <v>166</v>
      </c>
      <c r="V749" t="s">
        <v>167</v>
      </c>
      <c r="X749">
        <v>100</v>
      </c>
      <c r="Y749">
        <v>100</v>
      </c>
      <c r="Z749">
        <v>100</v>
      </c>
      <c r="AA749">
        <v>100</v>
      </c>
      <c r="AB749">
        <v>100</v>
      </c>
      <c r="AC749">
        <v>51</v>
      </c>
      <c r="AD749">
        <v>51</v>
      </c>
    </row>
    <row r="750" spans="1:30">
      <c r="A750">
        <v>535</v>
      </c>
      <c r="B750" t="s">
        <v>963</v>
      </c>
      <c r="C750">
        <f>100*Raw_counts!C536/25794</f>
        <v>0</v>
      </c>
      <c r="D750">
        <f>100*Raw_counts!D536/31879</f>
        <v>6.9010947645785622E-2</v>
      </c>
      <c r="E750">
        <f>100*Raw_counts!E536/63592</f>
        <v>0</v>
      </c>
      <c r="F750">
        <f>100*Raw_counts!F536/29682</f>
        <v>0</v>
      </c>
      <c r="G750">
        <f>100*Raw_counts!G536/22137</f>
        <v>0</v>
      </c>
      <c r="H750">
        <f>100*Raw_counts!H536/28341</f>
        <v>0</v>
      </c>
      <c r="I750">
        <f>100*Raw_counts!I536/32722</f>
        <v>0</v>
      </c>
      <c r="J750">
        <f>100*Raw_counts!J536/27792</f>
        <v>0</v>
      </c>
      <c r="K750">
        <f>100*Raw_counts!K536/42577</f>
        <v>0</v>
      </c>
      <c r="L750">
        <f>100*Raw_counts!L536/30146</f>
        <v>0</v>
      </c>
      <c r="M750">
        <f>100*Raw_counts!M536/17272</f>
        <v>0</v>
      </c>
      <c r="N750">
        <f>100*Raw_counts!N536/34788</f>
        <v>1.4372772220305852E-2</v>
      </c>
      <c r="O750">
        <f>100*Raw_counts!O536/34763</f>
        <v>0</v>
      </c>
      <c r="P750">
        <f>100*Raw_counts!P536/31694</f>
        <v>5.3637912538650849E-2</v>
      </c>
      <c r="Q750">
        <f>100*Raw_counts!Q536/18022</f>
        <v>0</v>
      </c>
      <c r="R750">
        <f t="shared" si="11"/>
        <v>6.9010947645785622E-2</v>
      </c>
      <c r="S750" t="s">
        <v>376</v>
      </c>
      <c r="T750" t="s">
        <v>177</v>
      </c>
      <c r="U750" t="s">
        <v>377</v>
      </c>
      <c r="V750" t="s">
        <v>378</v>
      </c>
      <c r="W750" t="s">
        <v>379</v>
      </c>
      <c r="X750">
        <v>100</v>
      </c>
      <c r="Y750">
        <v>100</v>
      </c>
      <c r="Z750">
        <v>100</v>
      </c>
      <c r="AA750">
        <v>100</v>
      </c>
      <c r="AB750">
        <v>100</v>
      </c>
      <c r="AC750">
        <v>100</v>
      </c>
      <c r="AD750">
        <v>100</v>
      </c>
    </row>
    <row r="751" spans="1:30">
      <c r="A751">
        <v>619</v>
      </c>
      <c r="B751" t="s">
        <v>1059</v>
      </c>
      <c r="C751">
        <f>100*Raw_counts!C620/25794</f>
        <v>0</v>
      </c>
      <c r="D751">
        <f>100*Raw_counts!D620/31879</f>
        <v>6.9010947645785622E-2</v>
      </c>
      <c r="E751">
        <f>100*Raw_counts!E620/63592</f>
        <v>0</v>
      </c>
      <c r="F751">
        <f>100*Raw_counts!F620/29682</f>
        <v>0</v>
      </c>
      <c r="G751">
        <f>100*Raw_counts!G620/22137</f>
        <v>5.8725211184894072E-2</v>
      </c>
      <c r="H751">
        <f>100*Raw_counts!H620/28341</f>
        <v>0</v>
      </c>
      <c r="I751">
        <f>100*Raw_counts!I620/32722</f>
        <v>0</v>
      </c>
      <c r="J751">
        <f>100*Raw_counts!J620/27792</f>
        <v>0</v>
      </c>
      <c r="K751">
        <f>100*Raw_counts!K620/42577</f>
        <v>0</v>
      </c>
      <c r="L751">
        <f>100*Raw_counts!L620/30146</f>
        <v>0</v>
      </c>
      <c r="M751">
        <f>100*Raw_counts!M620/17272</f>
        <v>0</v>
      </c>
      <c r="N751">
        <f>100*Raw_counts!N620/34788</f>
        <v>0</v>
      </c>
      <c r="O751">
        <f>100*Raw_counts!O620/34763</f>
        <v>0</v>
      </c>
      <c r="P751">
        <f>100*Raw_counts!P620/31694</f>
        <v>0</v>
      </c>
      <c r="Q751">
        <f>100*Raw_counts!Q620/18022</f>
        <v>0</v>
      </c>
      <c r="R751">
        <f t="shared" si="11"/>
        <v>6.9010947645785622E-2</v>
      </c>
      <c r="S751" t="s">
        <v>18</v>
      </c>
      <c r="T751" t="s">
        <v>19</v>
      </c>
      <c r="U751" t="s">
        <v>259</v>
      </c>
      <c r="V751" t="s">
        <v>57</v>
      </c>
      <c r="X751">
        <v>100</v>
      </c>
      <c r="Y751">
        <v>100</v>
      </c>
      <c r="Z751">
        <v>100</v>
      </c>
      <c r="AA751">
        <v>100</v>
      </c>
      <c r="AB751">
        <v>96</v>
      </c>
      <c r="AC751">
        <v>75</v>
      </c>
      <c r="AD751">
        <v>75</v>
      </c>
    </row>
    <row r="752" spans="1:30">
      <c r="A752">
        <v>677</v>
      </c>
      <c r="B752" t="s">
        <v>1120</v>
      </c>
      <c r="C752">
        <f>100*Raw_counts!C678/25794</f>
        <v>0</v>
      </c>
      <c r="D752">
        <f>100*Raw_counts!D678/31879</f>
        <v>6.9010947645785622E-2</v>
      </c>
      <c r="E752">
        <f>100*Raw_counts!E678/63592</f>
        <v>0</v>
      </c>
      <c r="F752">
        <f>100*Raw_counts!F678/29682</f>
        <v>0</v>
      </c>
      <c r="G752">
        <f>100*Raw_counts!G678/22137</f>
        <v>3.1621267561096809E-2</v>
      </c>
      <c r="H752">
        <f>100*Raw_counts!H678/28341</f>
        <v>0</v>
      </c>
      <c r="I752">
        <f>100*Raw_counts!I678/32722</f>
        <v>0</v>
      </c>
      <c r="J752">
        <f>100*Raw_counts!J678/27792</f>
        <v>0</v>
      </c>
      <c r="K752">
        <f>100*Raw_counts!K678/42577</f>
        <v>0</v>
      </c>
      <c r="L752">
        <f>100*Raw_counts!L678/30146</f>
        <v>0</v>
      </c>
      <c r="M752">
        <f>100*Raw_counts!M678/17272</f>
        <v>0</v>
      </c>
      <c r="N752">
        <f>100*Raw_counts!N678/34788</f>
        <v>0</v>
      </c>
      <c r="O752">
        <f>100*Raw_counts!O678/34763</f>
        <v>0</v>
      </c>
      <c r="P752">
        <f>100*Raw_counts!P678/31694</f>
        <v>0</v>
      </c>
      <c r="Q752">
        <f>100*Raw_counts!Q678/18022</f>
        <v>0</v>
      </c>
      <c r="R752">
        <f t="shared" si="11"/>
        <v>6.9010947645785622E-2</v>
      </c>
      <c r="S752" t="s">
        <v>18</v>
      </c>
      <c r="T752" t="s">
        <v>19</v>
      </c>
      <c r="X752">
        <v>100</v>
      </c>
      <c r="Y752">
        <v>100</v>
      </c>
      <c r="Z752">
        <v>100</v>
      </c>
      <c r="AA752">
        <v>43</v>
      </c>
      <c r="AB752">
        <v>43</v>
      </c>
      <c r="AC752">
        <v>43</v>
      </c>
      <c r="AD752">
        <v>43</v>
      </c>
    </row>
    <row r="753" spans="1:30">
      <c r="A753">
        <v>718</v>
      </c>
      <c r="B753" t="s">
        <v>1170</v>
      </c>
      <c r="C753">
        <f>100*Raw_counts!C719/25794</f>
        <v>0</v>
      </c>
      <c r="D753">
        <f>100*Raw_counts!D719/31879</f>
        <v>0</v>
      </c>
      <c r="E753">
        <f>100*Raw_counts!E719/63592</f>
        <v>0</v>
      </c>
      <c r="F753">
        <f>100*Raw_counts!F719/29682</f>
        <v>0</v>
      </c>
      <c r="G753">
        <f>100*Raw_counts!G719/22137</f>
        <v>3.1621267561096809E-2</v>
      </c>
      <c r="H753">
        <f>100*Raw_counts!H719/28341</f>
        <v>0</v>
      </c>
      <c r="I753">
        <f>100*Raw_counts!I719/32722</f>
        <v>0</v>
      </c>
      <c r="J753">
        <f>100*Raw_counts!J719/27792</f>
        <v>6.83649971214738E-2</v>
      </c>
      <c r="K753">
        <f>100*Raw_counts!K719/42577</f>
        <v>0</v>
      </c>
      <c r="L753">
        <f>100*Raw_counts!L719/30146</f>
        <v>0</v>
      </c>
      <c r="M753">
        <f>100*Raw_counts!M719/17272</f>
        <v>0</v>
      </c>
      <c r="N753">
        <f>100*Raw_counts!N719/34788</f>
        <v>0</v>
      </c>
      <c r="O753">
        <f>100*Raw_counts!O719/34763</f>
        <v>0</v>
      </c>
      <c r="P753">
        <f>100*Raw_counts!P719/31694</f>
        <v>0</v>
      </c>
      <c r="Q753">
        <f>100*Raw_counts!Q719/18022</f>
        <v>0</v>
      </c>
      <c r="R753">
        <f t="shared" si="11"/>
        <v>6.83649971214738E-2</v>
      </c>
      <c r="S753" t="s">
        <v>18</v>
      </c>
      <c r="T753" t="s">
        <v>19</v>
      </c>
      <c r="U753" t="s">
        <v>259</v>
      </c>
      <c r="V753" t="s">
        <v>408</v>
      </c>
      <c r="W753" t="s">
        <v>863</v>
      </c>
      <c r="X753">
        <v>100</v>
      </c>
      <c r="Y753">
        <v>100</v>
      </c>
      <c r="Z753">
        <v>100</v>
      </c>
      <c r="AA753">
        <v>100</v>
      </c>
      <c r="AB753">
        <v>100</v>
      </c>
      <c r="AC753">
        <v>91</v>
      </c>
      <c r="AD753">
        <v>91</v>
      </c>
    </row>
    <row r="754" spans="1:30">
      <c r="A754">
        <v>732</v>
      </c>
      <c r="B754" t="s">
        <v>1186</v>
      </c>
      <c r="C754">
        <f>100*Raw_counts!C733/25794</f>
        <v>0</v>
      </c>
      <c r="D754">
        <f>100*Raw_counts!D733/31879</f>
        <v>0</v>
      </c>
      <c r="E754">
        <f>100*Raw_counts!E733/63592</f>
        <v>0</v>
      </c>
      <c r="F754">
        <f>100*Raw_counts!F733/29682</f>
        <v>0</v>
      </c>
      <c r="G754">
        <f>100*Raw_counts!G733/22137</f>
        <v>0</v>
      </c>
      <c r="H754">
        <f>100*Raw_counts!H733/28341</f>
        <v>0</v>
      </c>
      <c r="I754">
        <f>100*Raw_counts!I733/32722</f>
        <v>0</v>
      </c>
      <c r="J754">
        <f>100*Raw_counts!J733/27792</f>
        <v>6.83649971214738E-2</v>
      </c>
      <c r="K754">
        <f>100*Raw_counts!K733/42577</f>
        <v>1.4092115461399346E-2</v>
      </c>
      <c r="L754">
        <f>100*Raw_counts!L733/30146</f>
        <v>0</v>
      </c>
      <c r="M754">
        <f>100*Raw_counts!M733/17272</f>
        <v>0</v>
      </c>
      <c r="N754">
        <f>100*Raw_counts!N733/34788</f>
        <v>0</v>
      </c>
      <c r="O754">
        <f>100*Raw_counts!O733/34763</f>
        <v>0</v>
      </c>
      <c r="P754">
        <f>100*Raw_counts!P733/31694</f>
        <v>0</v>
      </c>
      <c r="Q754">
        <f>100*Raw_counts!Q733/18022</f>
        <v>0</v>
      </c>
      <c r="R754">
        <f t="shared" si="11"/>
        <v>6.83649971214738E-2</v>
      </c>
      <c r="S754" t="s">
        <v>18</v>
      </c>
      <c r="T754" t="s">
        <v>19</v>
      </c>
      <c r="U754" t="s">
        <v>1121</v>
      </c>
      <c r="V754" t="s">
        <v>1122</v>
      </c>
      <c r="W754" t="s">
        <v>131</v>
      </c>
      <c r="X754">
        <v>100</v>
      </c>
      <c r="Y754">
        <v>100</v>
      </c>
      <c r="Z754">
        <v>100</v>
      </c>
      <c r="AA754">
        <v>62</v>
      </c>
      <c r="AB754">
        <v>62</v>
      </c>
      <c r="AC754">
        <v>62</v>
      </c>
      <c r="AD754">
        <v>61</v>
      </c>
    </row>
    <row r="755" spans="1:30">
      <c r="A755">
        <v>767</v>
      </c>
      <c r="B755" t="s">
        <v>1225</v>
      </c>
      <c r="C755">
        <f>100*Raw_counts!C768/25794</f>
        <v>0</v>
      </c>
      <c r="D755">
        <f>100*Raw_counts!D768/31879</f>
        <v>0</v>
      </c>
      <c r="E755">
        <f>100*Raw_counts!E768/63592</f>
        <v>0</v>
      </c>
      <c r="F755">
        <f>100*Raw_counts!F768/29682</f>
        <v>0</v>
      </c>
      <c r="G755">
        <f>100*Raw_counts!G768/22137</f>
        <v>0</v>
      </c>
      <c r="H755">
        <f>100*Raw_counts!H768/28341</f>
        <v>0</v>
      </c>
      <c r="I755">
        <f>100*Raw_counts!I768/32722</f>
        <v>1.222419167532547E-2</v>
      </c>
      <c r="J755">
        <f>100*Raw_counts!J768/27792</f>
        <v>6.83649971214738E-2</v>
      </c>
      <c r="K755">
        <f>100*Raw_counts!K768/42577</f>
        <v>0</v>
      </c>
      <c r="L755">
        <f>100*Raw_counts!L768/30146</f>
        <v>0</v>
      </c>
      <c r="M755">
        <f>100*Raw_counts!M768/17272</f>
        <v>0</v>
      </c>
      <c r="N755">
        <f>100*Raw_counts!N768/34788</f>
        <v>0</v>
      </c>
      <c r="O755">
        <f>100*Raw_counts!O768/34763</f>
        <v>0</v>
      </c>
      <c r="P755">
        <f>100*Raw_counts!P768/31694</f>
        <v>0</v>
      </c>
      <c r="Q755">
        <f>100*Raw_counts!Q768/18022</f>
        <v>0</v>
      </c>
      <c r="R755">
        <f t="shared" si="11"/>
        <v>6.83649971214738E-2</v>
      </c>
      <c r="S755" t="s">
        <v>18</v>
      </c>
      <c r="T755" t="s">
        <v>19</v>
      </c>
      <c r="U755" t="s">
        <v>259</v>
      </c>
      <c r="V755" t="s">
        <v>530</v>
      </c>
      <c r="X755">
        <v>100</v>
      </c>
      <c r="Y755">
        <v>100</v>
      </c>
      <c r="Z755">
        <v>100</v>
      </c>
      <c r="AA755">
        <v>100</v>
      </c>
      <c r="AB755">
        <v>100</v>
      </c>
      <c r="AC755">
        <v>100</v>
      </c>
      <c r="AD755">
        <v>100</v>
      </c>
    </row>
    <row r="756" spans="1:30">
      <c r="A756">
        <v>810</v>
      </c>
      <c r="B756" t="s">
        <v>1271</v>
      </c>
      <c r="C756">
        <f>100*Raw_counts!C811/25794</f>
        <v>0</v>
      </c>
      <c r="D756">
        <f>100*Raw_counts!D811/31879</f>
        <v>0</v>
      </c>
      <c r="E756">
        <f>100*Raw_counts!E811/63592</f>
        <v>0</v>
      </c>
      <c r="F756">
        <f>100*Raw_counts!F811/29682</f>
        <v>0</v>
      </c>
      <c r="G756">
        <f>100*Raw_counts!G811/22137</f>
        <v>0</v>
      </c>
      <c r="H756">
        <f>100*Raw_counts!H811/28341</f>
        <v>0</v>
      </c>
      <c r="I756">
        <f>100*Raw_counts!I811/32722</f>
        <v>0</v>
      </c>
      <c r="J756">
        <f>100*Raw_counts!J811/27792</f>
        <v>6.83649971214738E-2</v>
      </c>
      <c r="K756">
        <f>100*Raw_counts!K811/42577</f>
        <v>4.6973718204664488E-3</v>
      </c>
      <c r="L756">
        <f>100*Raw_counts!L811/30146</f>
        <v>0</v>
      </c>
      <c r="M756">
        <f>100*Raw_counts!M811/17272</f>
        <v>0</v>
      </c>
      <c r="N756">
        <f>100*Raw_counts!N811/34788</f>
        <v>0</v>
      </c>
      <c r="O756">
        <f>100*Raw_counts!O811/34763</f>
        <v>0</v>
      </c>
      <c r="P756">
        <f>100*Raw_counts!P811/31694</f>
        <v>0</v>
      </c>
      <c r="Q756">
        <f>100*Raw_counts!Q811/18022</f>
        <v>0</v>
      </c>
      <c r="R756">
        <f t="shared" si="11"/>
        <v>6.83649971214738E-2</v>
      </c>
      <c r="S756" t="s">
        <v>18</v>
      </c>
      <c r="T756" t="s">
        <v>19</v>
      </c>
      <c r="U756" t="s">
        <v>259</v>
      </c>
      <c r="V756" t="s">
        <v>703</v>
      </c>
      <c r="X756">
        <v>100</v>
      </c>
      <c r="Y756">
        <v>100</v>
      </c>
      <c r="Z756">
        <v>100</v>
      </c>
      <c r="AA756">
        <v>100</v>
      </c>
      <c r="AB756">
        <v>100</v>
      </c>
      <c r="AC756">
        <v>100</v>
      </c>
      <c r="AD756">
        <v>100</v>
      </c>
    </row>
    <row r="757" spans="1:30">
      <c r="A757">
        <v>851</v>
      </c>
      <c r="B757" t="s">
        <v>1313</v>
      </c>
      <c r="C757">
        <f>100*Raw_counts!C852/25794</f>
        <v>0</v>
      </c>
      <c r="D757">
        <f>100*Raw_counts!D852/31879</f>
        <v>0</v>
      </c>
      <c r="E757">
        <f>100*Raw_counts!E852/63592</f>
        <v>0</v>
      </c>
      <c r="F757">
        <f>100*Raw_counts!F852/29682</f>
        <v>0</v>
      </c>
      <c r="G757">
        <f>100*Raw_counts!G852/22137</f>
        <v>0</v>
      </c>
      <c r="H757">
        <f>100*Raw_counts!H852/28341</f>
        <v>0</v>
      </c>
      <c r="I757">
        <f>100*Raw_counts!I852/32722</f>
        <v>0</v>
      </c>
      <c r="J757">
        <f>100*Raw_counts!J852/27792</f>
        <v>6.83649971214738E-2</v>
      </c>
      <c r="K757">
        <f>100*Raw_counts!K852/42577</f>
        <v>0</v>
      </c>
      <c r="L757">
        <f>100*Raw_counts!L852/30146</f>
        <v>0</v>
      </c>
      <c r="M757">
        <f>100*Raw_counts!M852/17272</f>
        <v>0</v>
      </c>
      <c r="N757">
        <f>100*Raw_counts!N852/34788</f>
        <v>0</v>
      </c>
      <c r="O757">
        <f>100*Raw_counts!O852/34763</f>
        <v>0</v>
      </c>
      <c r="P757">
        <f>100*Raw_counts!P852/31694</f>
        <v>0</v>
      </c>
      <c r="Q757">
        <f>100*Raw_counts!Q852/18022</f>
        <v>0</v>
      </c>
      <c r="R757">
        <f t="shared" si="11"/>
        <v>6.83649971214738E-2</v>
      </c>
      <c r="S757" t="s">
        <v>241</v>
      </c>
      <c r="T757" t="s">
        <v>72</v>
      </c>
      <c r="U757" t="s">
        <v>73</v>
      </c>
      <c r="V757" t="s">
        <v>315</v>
      </c>
      <c r="X757">
        <v>100</v>
      </c>
      <c r="Y757">
        <v>100</v>
      </c>
      <c r="Z757">
        <v>100</v>
      </c>
      <c r="AA757">
        <v>100</v>
      </c>
      <c r="AB757">
        <v>78</v>
      </c>
      <c r="AC757">
        <v>78</v>
      </c>
      <c r="AD757">
        <v>78</v>
      </c>
    </row>
    <row r="758" spans="1:30">
      <c r="A758">
        <v>852</v>
      </c>
      <c r="B758" t="s">
        <v>1314</v>
      </c>
      <c r="C758">
        <f>100*Raw_counts!C853/25794</f>
        <v>0</v>
      </c>
      <c r="D758">
        <f>100*Raw_counts!D853/31879</f>
        <v>0</v>
      </c>
      <c r="E758">
        <f>100*Raw_counts!E853/63592</f>
        <v>0</v>
      </c>
      <c r="F758">
        <f>100*Raw_counts!F853/29682</f>
        <v>0</v>
      </c>
      <c r="G758">
        <f>100*Raw_counts!G853/22137</f>
        <v>0</v>
      </c>
      <c r="H758">
        <f>100*Raw_counts!H853/28341</f>
        <v>0</v>
      </c>
      <c r="I758">
        <f>100*Raw_counts!I853/32722</f>
        <v>0</v>
      </c>
      <c r="J758">
        <f>100*Raw_counts!J853/27792</f>
        <v>6.83649971214738E-2</v>
      </c>
      <c r="K758">
        <f>100*Raw_counts!K853/42577</f>
        <v>0</v>
      </c>
      <c r="L758">
        <f>100*Raw_counts!L853/30146</f>
        <v>0</v>
      </c>
      <c r="M758">
        <f>100*Raw_counts!M853/17272</f>
        <v>0</v>
      </c>
      <c r="N758">
        <f>100*Raw_counts!N853/34788</f>
        <v>0</v>
      </c>
      <c r="O758">
        <f>100*Raw_counts!O853/34763</f>
        <v>0</v>
      </c>
      <c r="P758">
        <f>100*Raw_counts!P853/31694</f>
        <v>0</v>
      </c>
      <c r="Q758">
        <f>100*Raw_counts!Q853/18022</f>
        <v>0</v>
      </c>
      <c r="R758">
        <f t="shared" si="11"/>
        <v>6.83649971214738E-2</v>
      </c>
      <c r="S758" t="s">
        <v>18</v>
      </c>
      <c r="T758" t="s">
        <v>19</v>
      </c>
      <c r="U758" t="s">
        <v>259</v>
      </c>
      <c r="V758" t="s">
        <v>530</v>
      </c>
      <c r="X758">
        <v>100</v>
      </c>
      <c r="Y758">
        <v>100</v>
      </c>
      <c r="Z758">
        <v>100</v>
      </c>
      <c r="AA758">
        <v>100</v>
      </c>
      <c r="AB758">
        <v>97</v>
      </c>
      <c r="AC758">
        <v>97</v>
      </c>
      <c r="AD758">
        <v>97</v>
      </c>
    </row>
    <row r="759" spans="1:30">
      <c r="A759">
        <v>853</v>
      </c>
      <c r="B759" t="s">
        <v>1315</v>
      </c>
      <c r="C759">
        <f>100*Raw_counts!C854/25794</f>
        <v>0</v>
      </c>
      <c r="D759">
        <f>100*Raw_counts!D854/31879</f>
        <v>0</v>
      </c>
      <c r="E759">
        <f>100*Raw_counts!E854/63592</f>
        <v>0</v>
      </c>
      <c r="F759">
        <f>100*Raw_counts!F854/29682</f>
        <v>0</v>
      </c>
      <c r="G759">
        <f>100*Raw_counts!G854/22137</f>
        <v>0</v>
      </c>
      <c r="H759">
        <f>100*Raw_counts!H854/28341</f>
        <v>0</v>
      </c>
      <c r="I759">
        <f>100*Raw_counts!I854/32722</f>
        <v>0</v>
      </c>
      <c r="J759">
        <f>100*Raw_counts!J854/27792</f>
        <v>6.83649971214738E-2</v>
      </c>
      <c r="K759">
        <f>100*Raw_counts!K854/42577</f>
        <v>0</v>
      </c>
      <c r="L759">
        <f>100*Raw_counts!L854/30146</f>
        <v>0</v>
      </c>
      <c r="M759">
        <f>100*Raw_counts!M854/17272</f>
        <v>0</v>
      </c>
      <c r="N759">
        <f>100*Raw_counts!N854/34788</f>
        <v>0</v>
      </c>
      <c r="O759">
        <f>100*Raw_counts!O854/34763</f>
        <v>0</v>
      </c>
      <c r="P759">
        <f>100*Raw_counts!P854/31694</f>
        <v>0</v>
      </c>
      <c r="Q759">
        <f>100*Raw_counts!Q854/18022</f>
        <v>0</v>
      </c>
      <c r="R759">
        <f t="shared" si="11"/>
        <v>6.83649971214738E-2</v>
      </c>
      <c r="S759" t="s">
        <v>349</v>
      </c>
      <c r="T759" t="s">
        <v>165</v>
      </c>
      <c r="U759" t="s">
        <v>166</v>
      </c>
      <c r="V759" t="s">
        <v>167</v>
      </c>
      <c r="X759">
        <v>100</v>
      </c>
      <c r="Y759">
        <v>79</v>
      </c>
      <c r="Z759">
        <v>79</v>
      </c>
      <c r="AA759">
        <v>79</v>
      </c>
      <c r="AB759">
        <v>79</v>
      </c>
      <c r="AC759">
        <v>19</v>
      </c>
      <c r="AD759">
        <v>16</v>
      </c>
    </row>
    <row r="760" spans="1:30">
      <c r="A760">
        <v>854</v>
      </c>
      <c r="B760" t="s">
        <v>1316</v>
      </c>
      <c r="C760">
        <f>100*Raw_counts!C855/25794</f>
        <v>0</v>
      </c>
      <c r="D760">
        <f>100*Raw_counts!D855/31879</f>
        <v>0</v>
      </c>
      <c r="E760">
        <f>100*Raw_counts!E855/63592</f>
        <v>0</v>
      </c>
      <c r="F760">
        <f>100*Raw_counts!F855/29682</f>
        <v>0</v>
      </c>
      <c r="G760">
        <f>100*Raw_counts!G855/22137</f>
        <v>0</v>
      </c>
      <c r="H760">
        <f>100*Raw_counts!H855/28341</f>
        <v>0</v>
      </c>
      <c r="I760">
        <f>100*Raw_counts!I855/32722</f>
        <v>0</v>
      </c>
      <c r="J760">
        <f>100*Raw_counts!J855/27792</f>
        <v>6.83649971214738E-2</v>
      </c>
      <c r="K760">
        <f>100*Raw_counts!K855/42577</f>
        <v>0</v>
      </c>
      <c r="L760">
        <f>100*Raw_counts!L855/30146</f>
        <v>0</v>
      </c>
      <c r="M760">
        <f>100*Raw_counts!M855/17272</f>
        <v>0</v>
      </c>
      <c r="N760">
        <f>100*Raw_counts!N855/34788</f>
        <v>0</v>
      </c>
      <c r="O760">
        <f>100*Raw_counts!O855/34763</f>
        <v>0</v>
      </c>
      <c r="P760">
        <f>100*Raw_counts!P855/31694</f>
        <v>0</v>
      </c>
      <c r="Q760">
        <f>100*Raw_counts!Q855/18022</f>
        <v>0</v>
      </c>
      <c r="R760">
        <f t="shared" si="11"/>
        <v>6.83649971214738E-2</v>
      </c>
      <c r="S760" t="s">
        <v>18</v>
      </c>
      <c r="T760" t="s">
        <v>19</v>
      </c>
      <c r="U760" t="s">
        <v>251</v>
      </c>
      <c r="V760" t="s">
        <v>906</v>
      </c>
      <c r="X760">
        <v>100</v>
      </c>
      <c r="Y760">
        <v>100</v>
      </c>
      <c r="Z760">
        <v>100</v>
      </c>
      <c r="AA760">
        <v>100</v>
      </c>
      <c r="AB760">
        <v>100</v>
      </c>
      <c r="AC760">
        <v>98</v>
      </c>
      <c r="AD760">
        <v>98</v>
      </c>
    </row>
    <row r="761" spans="1:30">
      <c r="A761">
        <v>855</v>
      </c>
      <c r="B761" t="s">
        <v>1317</v>
      </c>
      <c r="C761">
        <f>100*Raw_counts!C856/25794</f>
        <v>0</v>
      </c>
      <c r="D761">
        <f>100*Raw_counts!D856/31879</f>
        <v>0</v>
      </c>
      <c r="E761">
        <f>100*Raw_counts!E856/63592</f>
        <v>0</v>
      </c>
      <c r="F761">
        <f>100*Raw_counts!F856/29682</f>
        <v>0</v>
      </c>
      <c r="G761">
        <f>100*Raw_counts!G856/22137</f>
        <v>0</v>
      </c>
      <c r="H761">
        <f>100*Raw_counts!H856/28341</f>
        <v>0</v>
      </c>
      <c r="I761">
        <f>100*Raw_counts!I856/32722</f>
        <v>0</v>
      </c>
      <c r="J761">
        <f>100*Raw_counts!J856/27792</f>
        <v>6.83649971214738E-2</v>
      </c>
      <c r="K761">
        <f>100*Raw_counts!K856/42577</f>
        <v>0</v>
      </c>
      <c r="L761">
        <f>100*Raw_counts!L856/30146</f>
        <v>0</v>
      </c>
      <c r="M761">
        <f>100*Raw_counts!M856/17272</f>
        <v>0</v>
      </c>
      <c r="N761">
        <f>100*Raw_counts!N856/34788</f>
        <v>0</v>
      </c>
      <c r="O761">
        <f>100*Raw_counts!O856/34763</f>
        <v>0</v>
      </c>
      <c r="P761">
        <f>100*Raw_counts!P856/31694</f>
        <v>0</v>
      </c>
      <c r="Q761">
        <f>100*Raw_counts!Q856/18022</f>
        <v>0</v>
      </c>
      <c r="R761">
        <f t="shared" si="11"/>
        <v>6.83649971214738E-2</v>
      </c>
      <c r="S761" t="s">
        <v>269</v>
      </c>
      <c r="T761" t="s">
        <v>270</v>
      </c>
      <c r="U761" t="s">
        <v>160</v>
      </c>
      <c r="V761" t="s">
        <v>161</v>
      </c>
      <c r="W761" t="s">
        <v>162</v>
      </c>
      <c r="X761">
        <v>100</v>
      </c>
      <c r="Y761">
        <v>100</v>
      </c>
      <c r="Z761">
        <v>100</v>
      </c>
      <c r="AA761">
        <v>100</v>
      </c>
      <c r="AB761">
        <v>100</v>
      </c>
      <c r="AC761">
        <v>100</v>
      </c>
      <c r="AD761">
        <v>63</v>
      </c>
    </row>
    <row r="762" spans="1:30">
      <c r="A762">
        <v>856</v>
      </c>
      <c r="B762" t="s">
        <v>1318</v>
      </c>
      <c r="C762">
        <f>100*Raw_counts!C857/25794</f>
        <v>0</v>
      </c>
      <c r="D762">
        <f>100*Raw_counts!D857/31879</f>
        <v>0</v>
      </c>
      <c r="E762">
        <f>100*Raw_counts!E857/63592</f>
        <v>0</v>
      </c>
      <c r="F762">
        <f>100*Raw_counts!F857/29682</f>
        <v>0</v>
      </c>
      <c r="G762">
        <f>100*Raw_counts!G857/22137</f>
        <v>0</v>
      </c>
      <c r="H762">
        <f>100*Raw_counts!H857/28341</f>
        <v>0</v>
      </c>
      <c r="I762">
        <f>100*Raw_counts!I857/32722</f>
        <v>0</v>
      </c>
      <c r="J762">
        <f>100*Raw_counts!J857/27792</f>
        <v>6.83649971214738E-2</v>
      </c>
      <c r="K762">
        <f>100*Raw_counts!K857/42577</f>
        <v>0</v>
      </c>
      <c r="L762">
        <f>100*Raw_counts!L857/30146</f>
        <v>0</v>
      </c>
      <c r="M762">
        <f>100*Raw_counts!M857/17272</f>
        <v>0</v>
      </c>
      <c r="N762">
        <f>100*Raw_counts!N857/34788</f>
        <v>0</v>
      </c>
      <c r="O762">
        <f>100*Raw_counts!O857/34763</f>
        <v>0</v>
      </c>
      <c r="P762">
        <f>100*Raw_counts!P857/31694</f>
        <v>0</v>
      </c>
      <c r="Q762">
        <f>100*Raw_counts!Q857/18022</f>
        <v>0</v>
      </c>
      <c r="R762">
        <f t="shared" si="11"/>
        <v>6.83649971214738E-2</v>
      </c>
      <c r="S762" t="s">
        <v>18</v>
      </c>
      <c r="T762" t="s">
        <v>19</v>
      </c>
      <c r="U762" t="s">
        <v>283</v>
      </c>
      <c r="V762" t="s">
        <v>284</v>
      </c>
      <c r="X762">
        <v>100</v>
      </c>
      <c r="Y762">
        <v>95</v>
      </c>
      <c r="Z762">
        <v>94</v>
      </c>
      <c r="AA762">
        <v>58</v>
      </c>
      <c r="AB762">
        <v>58</v>
      </c>
      <c r="AC762">
        <v>22</v>
      </c>
      <c r="AD762">
        <v>22</v>
      </c>
    </row>
    <row r="763" spans="1:30">
      <c r="A763">
        <v>590</v>
      </c>
      <c r="B763" t="s">
        <v>1029</v>
      </c>
      <c r="C763">
        <f>100*Raw_counts!C591/25794</f>
        <v>0</v>
      </c>
      <c r="D763">
        <f>100*Raw_counts!D591/31879</f>
        <v>3.7642335079519432E-2</v>
      </c>
      <c r="E763">
        <f>100*Raw_counts!E591/63592</f>
        <v>6.2900993835702601E-3</v>
      </c>
      <c r="F763">
        <f>100*Raw_counts!F591/29682</f>
        <v>0</v>
      </c>
      <c r="G763">
        <f>100*Raw_counts!G591/22137</f>
        <v>6.7759859059493152E-2</v>
      </c>
      <c r="H763">
        <f>100*Raw_counts!H591/28341</f>
        <v>2.4699199040259693E-2</v>
      </c>
      <c r="I763">
        <f>100*Raw_counts!I591/32722</f>
        <v>0</v>
      </c>
      <c r="J763">
        <f>100*Raw_counts!J591/27792</f>
        <v>0</v>
      </c>
      <c r="K763">
        <f>100*Raw_counts!K591/42577</f>
        <v>0</v>
      </c>
      <c r="L763">
        <f>100*Raw_counts!L591/30146</f>
        <v>0</v>
      </c>
      <c r="M763">
        <f>100*Raw_counts!M591/17272</f>
        <v>0</v>
      </c>
      <c r="N763">
        <f>100*Raw_counts!N591/34788</f>
        <v>0</v>
      </c>
      <c r="O763">
        <f>100*Raw_counts!O591/34763</f>
        <v>0</v>
      </c>
      <c r="P763">
        <f>100*Raw_counts!P591/31694</f>
        <v>0</v>
      </c>
      <c r="Q763">
        <f>100*Raw_counts!Q591/18022</f>
        <v>0</v>
      </c>
      <c r="R763">
        <f t="shared" si="11"/>
        <v>6.7759859059493152E-2</v>
      </c>
      <c r="S763" t="s">
        <v>18</v>
      </c>
      <c r="T763" t="s">
        <v>19</v>
      </c>
      <c r="U763" t="s">
        <v>283</v>
      </c>
      <c r="V763" t="s">
        <v>284</v>
      </c>
      <c r="X763">
        <v>100</v>
      </c>
      <c r="Y763">
        <v>100</v>
      </c>
      <c r="Z763">
        <v>98</v>
      </c>
      <c r="AA763">
        <v>97</v>
      </c>
      <c r="AB763">
        <v>97</v>
      </c>
      <c r="AC763">
        <v>94</v>
      </c>
      <c r="AD763">
        <v>94</v>
      </c>
    </row>
    <row r="764" spans="1:30">
      <c r="A764">
        <v>660</v>
      </c>
      <c r="B764" t="s">
        <v>1103</v>
      </c>
      <c r="C764">
        <f>100*Raw_counts!C661/25794</f>
        <v>0</v>
      </c>
      <c r="D764">
        <f>100*Raw_counts!D661/31879</f>
        <v>5.0189780106025914E-2</v>
      </c>
      <c r="E764">
        <f>100*Raw_counts!E661/63592</f>
        <v>0</v>
      </c>
      <c r="F764">
        <f>100*Raw_counts!F661/29682</f>
        <v>0</v>
      </c>
      <c r="G764">
        <f>100*Raw_counts!G661/22137</f>
        <v>6.7759859059493152E-2</v>
      </c>
      <c r="H764">
        <f>100*Raw_counts!H661/28341</f>
        <v>0</v>
      </c>
      <c r="I764">
        <f>100*Raw_counts!I661/32722</f>
        <v>0</v>
      </c>
      <c r="J764">
        <f>100*Raw_counts!J661/27792</f>
        <v>0</v>
      </c>
      <c r="K764">
        <f>100*Raw_counts!K661/42577</f>
        <v>0</v>
      </c>
      <c r="L764">
        <f>100*Raw_counts!L661/30146</f>
        <v>0</v>
      </c>
      <c r="M764">
        <f>100*Raw_counts!M661/17272</f>
        <v>0</v>
      </c>
      <c r="N764">
        <f>100*Raw_counts!N661/34788</f>
        <v>0</v>
      </c>
      <c r="O764">
        <f>100*Raw_counts!O661/34763</f>
        <v>0</v>
      </c>
      <c r="P764">
        <f>100*Raw_counts!P661/31694</f>
        <v>0</v>
      </c>
      <c r="Q764">
        <f>100*Raw_counts!Q661/18022</f>
        <v>0</v>
      </c>
      <c r="R764">
        <f t="shared" si="11"/>
        <v>6.7759859059493152E-2</v>
      </c>
      <c r="S764" t="s">
        <v>241</v>
      </c>
      <c r="T764" t="s">
        <v>72</v>
      </c>
      <c r="U764" t="s">
        <v>73</v>
      </c>
      <c r="V764" t="s">
        <v>321</v>
      </c>
      <c r="W764" t="s">
        <v>526</v>
      </c>
      <c r="X764">
        <v>100</v>
      </c>
      <c r="Y764">
        <v>100</v>
      </c>
      <c r="Z764">
        <v>100</v>
      </c>
      <c r="AA764">
        <v>100</v>
      </c>
      <c r="AB764">
        <v>97</v>
      </c>
      <c r="AC764">
        <v>58</v>
      </c>
      <c r="AD764">
        <v>58</v>
      </c>
    </row>
    <row r="765" spans="1:30">
      <c r="A765">
        <v>670</v>
      </c>
      <c r="B765" t="s">
        <v>1113</v>
      </c>
      <c r="C765">
        <f>100*Raw_counts!C671/25794</f>
        <v>0</v>
      </c>
      <c r="D765">
        <f>100*Raw_counts!D671/31879</f>
        <v>4.7052918849399293E-2</v>
      </c>
      <c r="E765">
        <f>100*Raw_counts!E671/63592</f>
        <v>0</v>
      </c>
      <c r="F765">
        <f>100*Raw_counts!F671/29682</f>
        <v>0</v>
      </c>
      <c r="G765">
        <f>100*Raw_counts!G671/22137</f>
        <v>6.7759859059493152E-2</v>
      </c>
      <c r="H765">
        <f>100*Raw_counts!H671/28341</f>
        <v>0</v>
      </c>
      <c r="I765">
        <f>100*Raw_counts!I671/32722</f>
        <v>0</v>
      </c>
      <c r="J765">
        <f>100*Raw_counts!J671/27792</f>
        <v>0</v>
      </c>
      <c r="K765">
        <f>100*Raw_counts!K671/42577</f>
        <v>0</v>
      </c>
      <c r="L765">
        <f>100*Raw_counts!L671/30146</f>
        <v>0</v>
      </c>
      <c r="M765">
        <f>100*Raw_counts!M671/17272</f>
        <v>0</v>
      </c>
      <c r="N765">
        <f>100*Raw_counts!N671/34788</f>
        <v>0</v>
      </c>
      <c r="O765">
        <f>100*Raw_counts!O671/34763</f>
        <v>0</v>
      </c>
      <c r="P765">
        <f>100*Raw_counts!P671/31694</f>
        <v>0</v>
      </c>
      <c r="Q765">
        <f>100*Raw_counts!Q671/18022</f>
        <v>0</v>
      </c>
      <c r="R765">
        <f t="shared" si="11"/>
        <v>6.7759859059493152E-2</v>
      </c>
      <c r="S765" t="s">
        <v>18</v>
      </c>
      <c r="T765" t="s">
        <v>19</v>
      </c>
      <c r="U765" t="s">
        <v>370</v>
      </c>
      <c r="X765">
        <v>100</v>
      </c>
      <c r="Y765">
        <v>99</v>
      </c>
      <c r="Z765">
        <v>96</v>
      </c>
      <c r="AA765">
        <v>86</v>
      </c>
      <c r="AB765">
        <v>86</v>
      </c>
      <c r="AC765">
        <v>86</v>
      </c>
      <c r="AD765">
        <v>86</v>
      </c>
    </row>
    <row r="766" spans="1:30">
      <c r="A766">
        <v>716</v>
      </c>
      <c r="B766" t="s">
        <v>1168</v>
      </c>
      <c r="C766">
        <f>100*Raw_counts!C717/25794</f>
        <v>0</v>
      </c>
      <c r="D766">
        <f>100*Raw_counts!D717/31879</f>
        <v>0</v>
      </c>
      <c r="E766">
        <f>100*Raw_counts!E717/63592</f>
        <v>0</v>
      </c>
      <c r="F766">
        <f>100*Raw_counts!F717/29682</f>
        <v>0</v>
      </c>
      <c r="G766">
        <f>100*Raw_counts!G717/22137</f>
        <v>6.7759859059493152E-2</v>
      </c>
      <c r="H766">
        <f>100*Raw_counts!H717/28341</f>
        <v>0</v>
      </c>
      <c r="I766">
        <f>100*Raw_counts!I717/32722</f>
        <v>0</v>
      </c>
      <c r="J766">
        <f>100*Raw_counts!J717/27792</f>
        <v>0</v>
      </c>
      <c r="K766">
        <f>100*Raw_counts!K717/42577</f>
        <v>0</v>
      </c>
      <c r="L766">
        <f>100*Raw_counts!L717/30146</f>
        <v>0</v>
      </c>
      <c r="M766">
        <f>100*Raw_counts!M717/17272</f>
        <v>0</v>
      </c>
      <c r="N766">
        <f>100*Raw_counts!N717/34788</f>
        <v>0</v>
      </c>
      <c r="O766">
        <f>100*Raw_counts!O717/34763</f>
        <v>0</v>
      </c>
      <c r="P766">
        <f>100*Raw_counts!P717/31694</f>
        <v>3.4706884583832899E-2</v>
      </c>
      <c r="Q766">
        <f>100*Raw_counts!Q717/18022</f>
        <v>0</v>
      </c>
      <c r="R766">
        <f t="shared" si="11"/>
        <v>6.7759859059493152E-2</v>
      </c>
      <c r="S766" t="s">
        <v>241</v>
      </c>
      <c r="T766" t="s">
        <v>72</v>
      </c>
      <c r="U766" t="s">
        <v>73</v>
      </c>
      <c r="V766" t="s">
        <v>77</v>
      </c>
      <c r="X766">
        <v>100</v>
      </c>
      <c r="Y766">
        <v>100</v>
      </c>
      <c r="Z766">
        <v>100</v>
      </c>
      <c r="AA766">
        <v>100</v>
      </c>
      <c r="AB766">
        <v>96</v>
      </c>
      <c r="AC766">
        <v>74</v>
      </c>
      <c r="AD766">
        <v>74</v>
      </c>
    </row>
    <row r="767" spans="1:30">
      <c r="A767">
        <v>958</v>
      </c>
      <c r="B767" t="s">
        <v>1423</v>
      </c>
      <c r="C767">
        <f>100*Raw_counts!C959/25794</f>
        <v>0</v>
      </c>
      <c r="D767">
        <f>100*Raw_counts!D959/31879</f>
        <v>0</v>
      </c>
      <c r="E767">
        <f>100*Raw_counts!E959/63592</f>
        <v>0</v>
      </c>
      <c r="F767">
        <f>100*Raw_counts!F959/29682</f>
        <v>0</v>
      </c>
      <c r="G767">
        <f>100*Raw_counts!G959/22137</f>
        <v>6.7759859059493152E-2</v>
      </c>
      <c r="H767">
        <f>100*Raw_counts!H959/28341</f>
        <v>0</v>
      </c>
      <c r="I767">
        <f>100*Raw_counts!I959/32722</f>
        <v>0</v>
      </c>
      <c r="J767">
        <f>100*Raw_counts!J959/27792</f>
        <v>0</v>
      </c>
      <c r="K767">
        <f>100*Raw_counts!K959/42577</f>
        <v>0</v>
      </c>
      <c r="L767">
        <f>100*Raw_counts!L959/30146</f>
        <v>0</v>
      </c>
      <c r="M767">
        <f>100*Raw_counts!M959/17272</f>
        <v>0</v>
      </c>
      <c r="N767">
        <f>100*Raw_counts!N959/34788</f>
        <v>0</v>
      </c>
      <c r="O767">
        <f>100*Raw_counts!O959/34763</f>
        <v>0</v>
      </c>
      <c r="P767">
        <f>100*Raw_counts!P959/31694</f>
        <v>0</v>
      </c>
      <c r="Q767">
        <f>100*Raw_counts!Q959/18022</f>
        <v>0</v>
      </c>
      <c r="R767">
        <f t="shared" si="11"/>
        <v>6.7759859059493152E-2</v>
      </c>
      <c r="S767" t="s">
        <v>362</v>
      </c>
      <c r="T767" t="s">
        <v>509</v>
      </c>
      <c r="U767" t="s">
        <v>510</v>
      </c>
      <c r="V767" t="s">
        <v>512</v>
      </c>
      <c r="W767" t="s">
        <v>513</v>
      </c>
      <c r="X767">
        <v>100</v>
      </c>
      <c r="Y767">
        <v>100</v>
      </c>
      <c r="Z767">
        <v>100</v>
      </c>
      <c r="AA767">
        <v>100</v>
      </c>
      <c r="AB767">
        <v>85</v>
      </c>
      <c r="AC767">
        <v>85</v>
      </c>
      <c r="AD767">
        <v>85</v>
      </c>
    </row>
    <row r="768" spans="1:30">
      <c r="A768">
        <v>959</v>
      </c>
      <c r="B768" t="s">
        <v>1424</v>
      </c>
      <c r="C768">
        <f>100*Raw_counts!C960/25794</f>
        <v>0</v>
      </c>
      <c r="D768">
        <f>100*Raw_counts!D960/31879</f>
        <v>0</v>
      </c>
      <c r="E768">
        <f>100*Raw_counts!E960/63592</f>
        <v>0</v>
      </c>
      <c r="F768">
        <f>100*Raw_counts!F960/29682</f>
        <v>0</v>
      </c>
      <c r="G768">
        <f>100*Raw_counts!G960/22137</f>
        <v>6.7759859059493152E-2</v>
      </c>
      <c r="H768">
        <f>100*Raw_counts!H960/28341</f>
        <v>0</v>
      </c>
      <c r="I768">
        <f>100*Raw_counts!I960/32722</f>
        <v>0</v>
      </c>
      <c r="J768">
        <f>100*Raw_counts!J960/27792</f>
        <v>0</v>
      </c>
      <c r="K768">
        <f>100*Raw_counts!K960/42577</f>
        <v>0</v>
      </c>
      <c r="L768">
        <f>100*Raw_counts!L960/30146</f>
        <v>0</v>
      </c>
      <c r="M768">
        <f>100*Raw_counts!M960/17272</f>
        <v>0</v>
      </c>
      <c r="N768">
        <f>100*Raw_counts!N960/34788</f>
        <v>0</v>
      </c>
      <c r="O768">
        <f>100*Raw_counts!O960/34763</f>
        <v>0</v>
      </c>
      <c r="P768">
        <f>100*Raw_counts!P960/31694</f>
        <v>0</v>
      </c>
      <c r="Q768">
        <f>100*Raw_counts!Q960/18022</f>
        <v>0</v>
      </c>
      <c r="R768">
        <f t="shared" si="11"/>
        <v>6.7759859059493152E-2</v>
      </c>
      <c r="S768" t="s">
        <v>349</v>
      </c>
      <c r="T768" t="s">
        <v>165</v>
      </c>
      <c r="U768" t="s">
        <v>166</v>
      </c>
      <c r="V768" t="s">
        <v>167</v>
      </c>
      <c r="W768" t="s">
        <v>186</v>
      </c>
      <c r="X768">
        <v>100</v>
      </c>
      <c r="Y768">
        <v>100</v>
      </c>
      <c r="Z768">
        <v>100</v>
      </c>
      <c r="AA768">
        <v>100</v>
      </c>
      <c r="AB768">
        <v>100</v>
      </c>
      <c r="AC768">
        <v>77</v>
      </c>
      <c r="AD768">
        <v>34</v>
      </c>
    </row>
    <row r="769" spans="1:30">
      <c r="A769">
        <v>960</v>
      </c>
      <c r="B769" t="s">
        <v>1425</v>
      </c>
      <c r="C769">
        <f>100*Raw_counts!C961/25794</f>
        <v>0</v>
      </c>
      <c r="D769">
        <f>100*Raw_counts!D961/31879</f>
        <v>0</v>
      </c>
      <c r="E769">
        <f>100*Raw_counts!E961/63592</f>
        <v>0</v>
      </c>
      <c r="F769">
        <f>100*Raw_counts!F961/29682</f>
        <v>0</v>
      </c>
      <c r="G769">
        <f>100*Raw_counts!G961/22137</f>
        <v>6.7759859059493152E-2</v>
      </c>
      <c r="H769">
        <f>100*Raw_counts!H961/28341</f>
        <v>0</v>
      </c>
      <c r="I769">
        <f>100*Raw_counts!I961/32722</f>
        <v>0</v>
      </c>
      <c r="J769">
        <f>100*Raw_counts!J961/27792</f>
        <v>0</v>
      </c>
      <c r="K769">
        <f>100*Raw_counts!K961/42577</f>
        <v>0</v>
      </c>
      <c r="L769">
        <f>100*Raw_counts!L961/30146</f>
        <v>0</v>
      </c>
      <c r="M769">
        <f>100*Raw_counts!M961/17272</f>
        <v>0</v>
      </c>
      <c r="N769">
        <f>100*Raw_counts!N961/34788</f>
        <v>0</v>
      </c>
      <c r="O769">
        <f>100*Raw_counts!O961/34763</f>
        <v>0</v>
      </c>
      <c r="P769">
        <f>100*Raw_counts!P961/31694</f>
        <v>0</v>
      </c>
      <c r="Q769">
        <f>100*Raw_counts!Q961/18022</f>
        <v>0</v>
      </c>
      <c r="R769">
        <f t="shared" si="11"/>
        <v>6.7759859059493152E-2</v>
      </c>
      <c r="S769" t="s">
        <v>18</v>
      </c>
      <c r="T769" t="s">
        <v>19</v>
      </c>
      <c r="U769" t="s">
        <v>283</v>
      </c>
      <c r="V769" t="s">
        <v>284</v>
      </c>
      <c r="W769" t="s">
        <v>285</v>
      </c>
      <c r="X769">
        <v>100</v>
      </c>
      <c r="Y769">
        <v>100</v>
      </c>
      <c r="Z769">
        <v>97</v>
      </c>
      <c r="AA769">
        <v>97</v>
      </c>
      <c r="AB769">
        <v>97</v>
      </c>
      <c r="AC769">
        <v>97</v>
      </c>
      <c r="AD769">
        <v>97</v>
      </c>
    </row>
    <row r="770" spans="1:30">
      <c r="A770">
        <v>961</v>
      </c>
      <c r="B770" t="s">
        <v>1426</v>
      </c>
      <c r="C770">
        <f>100*Raw_counts!C962/25794</f>
        <v>0</v>
      </c>
      <c r="D770">
        <f>100*Raw_counts!D962/31879</f>
        <v>0</v>
      </c>
      <c r="E770">
        <f>100*Raw_counts!E962/63592</f>
        <v>0</v>
      </c>
      <c r="F770">
        <f>100*Raw_counts!F962/29682</f>
        <v>0</v>
      </c>
      <c r="G770">
        <f>100*Raw_counts!G962/22137</f>
        <v>6.7759859059493152E-2</v>
      </c>
      <c r="H770">
        <f>100*Raw_counts!H962/28341</f>
        <v>0</v>
      </c>
      <c r="I770">
        <f>100*Raw_counts!I962/32722</f>
        <v>0</v>
      </c>
      <c r="J770">
        <f>100*Raw_counts!J962/27792</f>
        <v>0</v>
      </c>
      <c r="K770">
        <f>100*Raw_counts!K962/42577</f>
        <v>0</v>
      </c>
      <c r="L770">
        <f>100*Raw_counts!L962/30146</f>
        <v>0</v>
      </c>
      <c r="M770">
        <f>100*Raw_counts!M962/17272</f>
        <v>0</v>
      </c>
      <c r="N770">
        <f>100*Raw_counts!N962/34788</f>
        <v>0</v>
      </c>
      <c r="O770">
        <f>100*Raw_counts!O962/34763</f>
        <v>0</v>
      </c>
      <c r="P770">
        <f>100*Raw_counts!P962/31694</f>
        <v>0</v>
      </c>
      <c r="Q770">
        <f>100*Raw_counts!Q962/18022</f>
        <v>0</v>
      </c>
      <c r="R770">
        <f t="shared" ref="R770:R833" si="12">MAX(C770:Q770)</f>
        <v>6.7759859059493152E-2</v>
      </c>
      <c r="S770" t="s">
        <v>349</v>
      </c>
      <c r="T770" t="s">
        <v>165</v>
      </c>
      <c r="U770" t="s">
        <v>166</v>
      </c>
      <c r="V770" t="s">
        <v>167</v>
      </c>
      <c r="W770" t="s">
        <v>186</v>
      </c>
      <c r="X770">
        <v>100</v>
      </c>
      <c r="Y770">
        <v>100</v>
      </c>
      <c r="Z770">
        <v>100</v>
      </c>
      <c r="AA770">
        <v>100</v>
      </c>
      <c r="AB770">
        <v>100</v>
      </c>
      <c r="AC770">
        <v>68</v>
      </c>
      <c r="AD770">
        <v>41</v>
      </c>
    </row>
    <row r="771" spans="1:30">
      <c r="A771">
        <v>962</v>
      </c>
      <c r="B771" t="s">
        <v>1427</v>
      </c>
      <c r="C771">
        <f>100*Raw_counts!C963/25794</f>
        <v>0</v>
      </c>
      <c r="D771">
        <f>100*Raw_counts!D963/31879</f>
        <v>0</v>
      </c>
      <c r="E771">
        <f>100*Raw_counts!E963/63592</f>
        <v>0</v>
      </c>
      <c r="F771">
        <f>100*Raw_counts!F963/29682</f>
        <v>0</v>
      </c>
      <c r="G771">
        <f>100*Raw_counts!G963/22137</f>
        <v>6.7759859059493152E-2</v>
      </c>
      <c r="H771">
        <f>100*Raw_counts!H963/28341</f>
        <v>0</v>
      </c>
      <c r="I771">
        <f>100*Raw_counts!I963/32722</f>
        <v>0</v>
      </c>
      <c r="J771">
        <f>100*Raw_counts!J963/27792</f>
        <v>0</v>
      </c>
      <c r="K771">
        <f>100*Raw_counts!K963/42577</f>
        <v>0</v>
      </c>
      <c r="L771">
        <f>100*Raw_counts!L963/30146</f>
        <v>0</v>
      </c>
      <c r="M771">
        <f>100*Raw_counts!M963/17272</f>
        <v>0</v>
      </c>
      <c r="N771">
        <f>100*Raw_counts!N963/34788</f>
        <v>0</v>
      </c>
      <c r="O771">
        <f>100*Raw_counts!O963/34763</f>
        <v>0</v>
      </c>
      <c r="P771">
        <f>100*Raw_counts!P963/31694</f>
        <v>0</v>
      </c>
      <c r="Q771">
        <f>100*Raw_counts!Q963/18022</f>
        <v>0</v>
      </c>
      <c r="R771">
        <f t="shared" si="12"/>
        <v>6.7759859059493152E-2</v>
      </c>
      <c r="S771" t="s">
        <v>18</v>
      </c>
      <c r="T771" t="s">
        <v>19</v>
      </c>
      <c r="U771" t="s">
        <v>370</v>
      </c>
      <c r="X771">
        <v>100</v>
      </c>
      <c r="Y771">
        <v>100</v>
      </c>
      <c r="Z771">
        <v>100</v>
      </c>
      <c r="AA771">
        <v>99</v>
      </c>
      <c r="AB771">
        <v>99</v>
      </c>
      <c r="AC771">
        <v>99</v>
      </c>
      <c r="AD771">
        <v>99</v>
      </c>
    </row>
    <row r="772" spans="1:30">
      <c r="A772">
        <v>963</v>
      </c>
      <c r="B772" t="s">
        <v>1428</v>
      </c>
      <c r="C772">
        <f>100*Raw_counts!C964/25794</f>
        <v>0</v>
      </c>
      <c r="D772">
        <f>100*Raw_counts!D964/31879</f>
        <v>0</v>
      </c>
      <c r="E772">
        <f>100*Raw_counts!E964/63592</f>
        <v>0</v>
      </c>
      <c r="F772">
        <f>100*Raw_counts!F964/29682</f>
        <v>0</v>
      </c>
      <c r="G772">
        <f>100*Raw_counts!G964/22137</f>
        <v>6.7759859059493152E-2</v>
      </c>
      <c r="H772">
        <f>100*Raw_counts!H964/28341</f>
        <v>0</v>
      </c>
      <c r="I772">
        <f>100*Raw_counts!I964/32722</f>
        <v>0</v>
      </c>
      <c r="J772">
        <f>100*Raw_counts!J964/27792</f>
        <v>0</v>
      </c>
      <c r="K772">
        <f>100*Raw_counts!K964/42577</f>
        <v>0</v>
      </c>
      <c r="L772">
        <f>100*Raw_counts!L964/30146</f>
        <v>0</v>
      </c>
      <c r="M772">
        <f>100*Raw_counts!M964/17272</f>
        <v>0</v>
      </c>
      <c r="N772">
        <f>100*Raw_counts!N964/34788</f>
        <v>0</v>
      </c>
      <c r="O772">
        <f>100*Raw_counts!O964/34763</f>
        <v>0</v>
      </c>
      <c r="P772">
        <f>100*Raw_counts!P964/31694</f>
        <v>0</v>
      </c>
      <c r="Q772">
        <f>100*Raw_counts!Q964/18022</f>
        <v>0</v>
      </c>
      <c r="R772">
        <f t="shared" si="12"/>
        <v>6.7759859059493152E-2</v>
      </c>
      <c r="S772" t="s">
        <v>18</v>
      </c>
      <c r="T772" t="s">
        <v>19</v>
      </c>
      <c r="U772" t="s">
        <v>259</v>
      </c>
      <c r="V772" t="s">
        <v>57</v>
      </c>
      <c r="X772">
        <v>100</v>
      </c>
      <c r="Y772">
        <v>100</v>
      </c>
      <c r="Z772">
        <v>100</v>
      </c>
      <c r="AA772">
        <v>100</v>
      </c>
      <c r="AB772">
        <v>99</v>
      </c>
      <c r="AC772">
        <v>99</v>
      </c>
      <c r="AD772">
        <v>99</v>
      </c>
    </row>
    <row r="773" spans="1:30">
      <c r="A773">
        <v>964</v>
      </c>
      <c r="B773" t="s">
        <v>1429</v>
      </c>
      <c r="C773">
        <f>100*Raw_counts!C965/25794</f>
        <v>0</v>
      </c>
      <c r="D773">
        <f>100*Raw_counts!D965/31879</f>
        <v>0</v>
      </c>
      <c r="E773">
        <f>100*Raw_counts!E965/63592</f>
        <v>0</v>
      </c>
      <c r="F773">
        <f>100*Raw_counts!F965/29682</f>
        <v>0</v>
      </c>
      <c r="G773">
        <f>100*Raw_counts!G965/22137</f>
        <v>6.7759859059493152E-2</v>
      </c>
      <c r="H773">
        <f>100*Raw_counts!H965/28341</f>
        <v>0</v>
      </c>
      <c r="I773">
        <f>100*Raw_counts!I965/32722</f>
        <v>0</v>
      </c>
      <c r="J773">
        <f>100*Raw_counts!J965/27792</f>
        <v>0</v>
      </c>
      <c r="K773">
        <f>100*Raw_counts!K965/42577</f>
        <v>0</v>
      </c>
      <c r="L773">
        <f>100*Raw_counts!L965/30146</f>
        <v>0</v>
      </c>
      <c r="M773">
        <f>100*Raw_counts!M965/17272</f>
        <v>0</v>
      </c>
      <c r="N773">
        <f>100*Raw_counts!N965/34788</f>
        <v>0</v>
      </c>
      <c r="O773">
        <f>100*Raw_counts!O965/34763</f>
        <v>0</v>
      </c>
      <c r="P773">
        <f>100*Raw_counts!P965/31694</f>
        <v>0</v>
      </c>
      <c r="Q773">
        <f>100*Raw_counts!Q965/18022</f>
        <v>0</v>
      </c>
      <c r="R773">
        <f t="shared" si="12"/>
        <v>6.7759859059493152E-2</v>
      </c>
      <c r="S773" t="s">
        <v>477</v>
      </c>
      <c r="T773" t="s">
        <v>15</v>
      </c>
      <c r="U773" t="s">
        <v>99</v>
      </c>
      <c r="V773" t="s">
        <v>100</v>
      </c>
      <c r="W773" t="s">
        <v>185</v>
      </c>
      <c r="X773">
        <v>100</v>
      </c>
      <c r="Y773">
        <v>100</v>
      </c>
      <c r="Z773">
        <v>100</v>
      </c>
      <c r="AA773">
        <v>100</v>
      </c>
      <c r="AB773">
        <v>100</v>
      </c>
      <c r="AC773">
        <v>100</v>
      </c>
      <c r="AD773">
        <v>80</v>
      </c>
    </row>
    <row r="774" spans="1:30">
      <c r="A774">
        <v>965</v>
      </c>
      <c r="B774" t="s">
        <v>1430</v>
      </c>
      <c r="C774">
        <f>100*Raw_counts!C966/25794</f>
        <v>0</v>
      </c>
      <c r="D774">
        <f>100*Raw_counts!D966/31879</f>
        <v>0</v>
      </c>
      <c r="E774">
        <f>100*Raw_counts!E966/63592</f>
        <v>0</v>
      </c>
      <c r="F774">
        <f>100*Raw_counts!F966/29682</f>
        <v>0</v>
      </c>
      <c r="G774">
        <f>100*Raw_counts!G966/22137</f>
        <v>6.7759859059493152E-2</v>
      </c>
      <c r="H774">
        <f>100*Raw_counts!H966/28341</f>
        <v>0</v>
      </c>
      <c r="I774">
        <f>100*Raw_counts!I966/32722</f>
        <v>0</v>
      </c>
      <c r="J774">
        <f>100*Raw_counts!J966/27792</f>
        <v>0</v>
      </c>
      <c r="K774">
        <f>100*Raw_counts!K966/42577</f>
        <v>0</v>
      </c>
      <c r="L774">
        <f>100*Raw_counts!L966/30146</f>
        <v>0</v>
      </c>
      <c r="M774">
        <f>100*Raw_counts!M966/17272</f>
        <v>0</v>
      </c>
      <c r="N774">
        <f>100*Raw_counts!N966/34788</f>
        <v>0</v>
      </c>
      <c r="O774">
        <f>100*Raw_counts!O966/34763</f>
        <v>0</v>
      </c>
      <c r="P774">
        <f>100*Raw_counts!P966/31694</f>
        <v>0</v>
      </c>
      <c r="Q774">
        <f>100*Raw_counts!Q966/18022</f>
        <v>0</v>
      </c>
      <c r="R774">
        <f t="shared" si="12"/>
        <v>6.7759859059493152E-2</v>
      </c>
      <c r="S774" t="s">
        <v>18</v>
      </c>
      <c r="T774" t="s">
        <v>19</v>
      </c>
      <c r="U774" t="s">
        <v>259</v>
      </c>
      <c r="V774" t="s">
        <v>57</v>
      </c>
      <c r="X774">
        <v>100</v>
      </c>
      <c r="Y774">
        <v>100</v>
      </c>
      <c r="Z774">
        <v>100</v>
      </c>
      <c r="AA774">
        <v>100</v>
      </c>
      <c r="AB774">
        <v>100</v>
      </c>
      <c r="AC774">
        <v>96</v>
      </c>
      <c r="AD774">
        <v>96</v>
      </c>
    </row>
    <row r="775" spans="1:30">
      <c r="A775">
        <v>687</v>
      </c>
      <c r="B775" t="s">
        <v>1134</v>
      </c>
      <c r="C775">
        <f>100*Raw_counts!C688/25794</f>
        <v>0</v>
      </c>
      <c r="D775">
        <f>100*Raw_counts!D688/31879</f>
        <v>0</v>
      </c>
      <c r="E775">
        <f>100*Raw_counts!E688/63592</f>
        <v>0</v>
      </c>
      <c r="F775">
        <f>100*Raw_counts!F688/29682</f>
        <v>0</v>
      </c>
      <c r="G775">
        <f>100*Raw_counts!G688/22137</f>
        <v>0</v>
      </c>
      <c r="H775">
        <f>100*Raw_counts!H688/28341</f>
        <v>0</v>
      </c>
      <c r="I775">
        <f>100*Raw_counts!I688/32722</f>
        <v>0</v>
      </c>
      <c r="J775">
        <f>100*Raw_counts!J688/27792</f>
        <v>0</v>
      </c>
      <c r="K775">
        <f>100*Raw_counts!K688/42577</f>
        <v>3.9927660473964816E-2</v>
      </c>
      <c r="L775">
        <f>100*Raw_counts!L688/30146</f>
        <v>0</v>
      </c>
      <c r="M775">
        <f>100*Raw_counts!M688/17272</f>
        <v>0</v>
      </c>
      <c r="N775">
        <f>100*Raw_counts!N688/34788</f>
        <v>0</v>
      </c>
      <c r="O775">
        <f>100*Raw_counts!O688/34763</f>
        <v>0</v>
      </c>
      <c r="P775">
        <f>100*Raw_counts!P688/31694</f>
        <v>0</v>
      </c>
      <c r="Q775">
        <f>100*Raw_counts!Q688/18022</f>
        <v>6.6585284652091889E-2</v>
      </c>
      <c r="R775">
        <f t="shared" si="12"/>
        <v>6.6585284652091889E-2</v>
      </c>
      <c r="S775" t="s">
        <v>18</v>
      </c>
      <c r="T775" t="s">
        <v>35</v>
      </c>
      <c r="U775" t="s">
        <v>36</v>
      </c>
      <c r="V775" t="s">
        <v>42</v>
      </c>
      <c r="W775" t="s">
        <v>43</v>
      </c>
      <c r="X775">
        <v>100</v>
      </c>
      <c r="Y775">
        <v>100</v>
      </c>
      <c r="Z775">
        <v>100</v>
      </c>
      <c r="AA775">
        <v>100</v>
      </c>
      <c r="AB775">
        <v>100</v>
      </c>
      <c r="AC775">
        <v>100</v>
      </c>
      <c r="AD775">
        <v>61</v>
      </c>
    </row>
    <row r="776" spans="1:30">
      <c r="A776">
        <v>1105</v>
      </c>
      <c r="B776" t="s">
        <v>1574</v>
      </c>
      <c r="C776">
        <f>100*Raw_counts!C1106/25794</f>
        <v>0</v>
      </c>
      <c r="D776">
        <f>100*Raw_counts!D1106/31879</f>
        <v>0</v>
      </c>
      <c r="E776">
        <f>100*Raw_counts!E1106/63592</f>
        <v>0</v>
      </c>
      <c r="F776">
        <f>100*Raw_counts!F1106/29682</f>
        <v>0</v>
      </c>
      <c r="G776">
        <f>100*Raw_counts!G1106/22137</f>
        <v>0</v>
      </c>
      <c r="H776">
        <f>100*Raw_counts!H1106/28341</f>
        <v>0</v>
      </c>
      <c r="I776">
        <f>100*Raw_counts!I1106/32722</f>
        <v>0</v>
      </c>
      <c r="J776">
        <f>100*Raw_counts!J1106/27792</f>
        <v>0</v>
      </c>
      <c r="K776">
        <f>100*Raw_counts!K1106/42577</f>
        <v>0</v>
      </c>
      <c r="L776">
        <f>100*Raw_counts!L1106/30146</f>
        <v>0</v>
      </c>
      <c r="M776">
        <f>100*Raw_counts!M1106/17272</f>
        <v>0</v>
      </c>
      <c r="N776">
        <f>100*Raw_counts!N1106/34788</f>
        <v>0</v>
      </c>
      <c r="O776">
        <f>100*Raw_counts!O1106/34763</f>
        <v>0</v>
      </c>
      <c r="P776">
        <f>100*Raw_counts!P1106/31694</f>
        <v>0</v>
      </c>
      <c r="Q776">
        <f>100*Raw_counts!Q1106/18022</f>
        <v>6.6585284652091889E-2</v>
      </c>
      <c r="R776">
        <f t="shared" si="12"/>
        <v>6.6585284652091889E-2</v>
      </c>
      <c r="S776" t="s">
        <v>8</v>
      </c>
      <c r="T776" t="s">
        <v>31</v>
      </c>
      <c r="U776" t="s">
        <v>249</v>
      </c>
      <c r="V776" t="s">
        <v>157</v>
      </c>
      <c r="W776" t="s">
        <v>158</v>
      </c>
      <c r="X776">
        <v>100</v>
      </c>
      <c r="Y776">
        <v>100</v>
      </c>
      <c r="Z776">
        <v>100</v>
      </c>
      <c r="AA776">
        <v>100</v>
      </c>
      <c r="AB776">
        <v>100</v>
      </c>
      <c r="AC776">
        <v>100</v>
      </c>
      <c r="AD776">
        <v>61</v>
      </c>
    </row>
    <row r="777" spans="1:30">
      <c r="A777">
        <v>1106</v>
      </c>
      <c r="B777" t="s">
        <v>1576</v>
      </c>
      <c r="C777">
        <f>100*Raw_counts!C1107/25794</f>
        <v>0</v>
      </c>
      <c r="D777">
        <f>100*Raw_counts!D1107/31879</f>
        <v>0</v>
      </c>
      <c r="E777">
        <f>100*Raw_counts!E1107/63592</f>
        <v>0</v>
      </c>
      <c r="F777">
        <f>100*Raw_counts!F1107/29682</f>
        <v>0</v>
      </c>
      <c r="G777">
        <f>100*Raw_counts!G1107/22137</f>
        <v>0</v>
      </c>
      <c r="H777">
        <f>100*Raw_counts!H1107/28341</f>
        <v>0</v>
      </c>
      <c r="I777">
        <f>100*Raw_counts!I1107/32722</f>
        <v>0</v>
      </c>
      <c r="J777">
        <f>100*Raw_counts!J1107/27792</f>
        <v>0</v>
      </c>
      <c r="K777">
        <f>100*Raw_counts!K1107/42577</f>
        <v>0</v>
      </c>
      <c r="L777">
        <f>100*Raw_counts!L1107/30146</f>
        <v>0</v>
      </c>
      <c r="M777">
        <f>100*Raw_counts!M1107/17272</f>
        <v>0</v>
      </c>
      <c r="N777">
        <f>100*Raw_counts!N1107/34788</f>
        <v>0</v>
      </c>
      <c r="O777">
        <f>100*Raw_counts!O1107/34763</f>
        <v>0</v>
      </c>
      <c r="P777">
        <f>100*Raw_counts!P1107/31694</f>
        <v>0</v>
      </c>
      <c r="Q777">
        <f>100*Raw_counts!Q1107/18022</f>
        <v>6.6585284652091889E-2</v>
      </c>
      <c r="R777">
        <f t="shared" si="12"/>
        <v>6.6585284652091889E-2</v>
      </c>
      <c r="S777" t="s">
        <v>477</v>
      </c>
      <c r="T777" t="s">
        <v>68</v>
      </c>
      <c r="U777" t="s">
        <v>69</v>
      </c>
      <c r="V777" t="s">
        <v>685</v>
      </c>
      <c r="W777" t="s">
        <v>164</v>
      </c>
      <c r="X777">
        <v>100</v>
      </c>
      <c r="Y777">
        <v>100</v>
      </c>
      <c r="Z777">
        <v>100</v>
      </c>
      <c r="AA777">
        <v>100</v>
      </c>
      <c r="AB777">
        <v>100</v>
      </c>
      <c r="AC777">
        <v>90</v>
      </c>
      <c r="AD777">
        <v>72</v>
      </c>
    </row>
    <row r="778" spans="1:30">
      <c r="A778">
        <v>425</v>
      </c>
      <c r="B778" t="s">
        <v>832</v>
      </c>
      <c r="C778">
        <f>100*Raw_counts!C426/25794</f>
        <v>0</v>
      </c>
      <c r="D778">
        <f>100*Raw_counts!D426/31879</f>
        <v>0</v>
      </c>
      <c r="E778">
        <f>100*Raw_counts!E426/63592</f>
        <v>0</v>
      </c>
      <c r="F778">
        <f>100*Raw_counts!F426/29682</f>
        <v>0</v>
      </c>
      <c r="G778">
        <f>100*Raw_counts!G426/22137</f>
        <v>0</v>
      </c>
      <c r="H778">
        <f>100*Raw_counts!H426/28341</f>
        <v>0</v>
      </c>
      <c r="I778">
        <f>100*Raw_counts!I426/32722</f>
        <v>0</v>
      </c>
      <c r="J778">
        <f>100*Raw_counts!J426/27792</f>
        <v>3.2383419689119168E-2</v>
      </c>
      <c r="K778">
        <f>100*Raw_counts!K426/42577</f>
        <v>4.6973718204664488E-3</v>
      </c>
      <c r="L778">
        <f>100*Raw_counts!L426/30146</f>
        <v>5.3075034830491606E-2</v>
      </c>
      <c r="M778">
        <f>100*Raw_counts!M426/17272</f>
        <v>5.2107457156090782E-2</v>
      </c>
      <c r="N778">
        <f>100*Raw_counts!N426/34788</f>
        <v>4.0243762216856389E-2</v>
      </c>
      <c r="O778">
        <f>100*Raw_counts!O426/34763</f>
        <v>0</v>
      </c>
      <c r="P778">
        <f>100*Raw_counts!P426/31694</f>
        <v>6.6258597841862818E-2</v>
      </c>
      <c r="Q778">
        <f>100*Raw_counts!Q426/18022</f>
        <v>0</v>
      </c>
      <c r="R778">
        <f t="shared" si="12"/>
        <v>6.6258597841862818E-2</v>
      </c>
      <c r="S778" t="s">
        <v>241</v>
      </c>
      <c r="T778" t="s">
        <v>72</v>
      </c>
      <c r="U778" t="s">
        <v>73</v>
      </c>
      <c r="V778" t="s">
        <v>134</v>
      </c>
      <c r="W778" t="s">
        <v>135</v>
      </c>
      <c r="X778">
        <v>100</v>
      </c>
      <c r="Y778">
        <v>100</v>
      </c>
      <c r="Z778">
        <v>100</v>
      </c>
      <c r="AA778">
        <v>100</v>
      </c>
      <c r="AB778">
        <v>100</v>
      </c>
      <c r="AC778">
        <v>100</v>
      </c>
      <c r="AD778">
        <v>85</v>
      </c>
    </row>
    <row r="779" spans="1:30">
      <c r="A779">
        <v>510</v>
      </c>
      <c r="B779" t="s">
        <v>933</v>
      </c>
      <c r="C779">
        <f>100*Raw_counts!C511/25794</f>
        <v>0</v>
      </c>
      <c r="D779">
        <f>100*Raw_counts!D511/31879</f>
        <v>0</v>
      </c>
      <c r="E779">
        <f>100*Raw_counts!E511/63592</f>
        <v>0</v>
      </c>
      <c r="F779">
        <f>100*Raw_counts!F511/29682</f>
        <v>0</v>
      </c>
      <c r="G779">
        <f>100*Raw_counts!G511/22137</f>
        <v>0</v>
      </c>
      <c r="H779">
        <f>100*Raw_counts!H511/28341</f>
        <v>0</v>
      </c>
      <c r="I779">
        <f>100*Raw_counts!I511/32722</f>
        <v>0</v>
      </c>
      <c r="J779">
        <f>100*Raw_counts!J511/27792</f>
        <v>0</v>
      </c>
      <c r="K779">
        <f>100*Raw_counts!K511/42577</f>
        <v>0</v>
      </c>
      <c r="L779">
        <f>100*Raw_counts!L511/30146</f>
        <v>1.3268758707622902E-2</v>
      </c>
      <c r="M779">
        <f>100*Raw_counts!M511/17272</f>
        <v>5.7897174617878647E-2</v>
      </c>
      <c r="N779">
        <f>100*Raw_counts!N511/34788</f>
        <v>3.7369207772795218E-2</v>
      </c>
      <c r="O779">
        <f>100*Raw_counts!O511/34763</f>
        <v>0</v>
      </c>
      <c r="P779">
        <f>100*Raw_counts!P511/31694</f>
        <v>6.6258597841862818E-2</v>
      </c>
      <c r="Q779">
        <f>100*Raw_counts!Q511/18022</f>
        <v>0</v>
      </c>
      <c r="R779">
        <f t="shared" si="12"/>
        <v>6.6258597841862818E-2</v>
      </c>
      <c r="S779" t="s">
        <v>18</v>
      </c>
      <c r="T779" t="s">
        <v>19</v>
      </c>
      <c r="U779" t="s">
        <v>370</v>
      </c>
      <c r="X779">
        <v>100</v>
      </c>
      <c r="Y779">
        <v>100</v>
      </c>
      <c r="Z779">
        <v>99</v>
      </c>
      <c r="AA779">
        <v>98</v>
      </c>
      <c r="AB779">
        <v>98</v>
      </c>
      <c r="AC779">
        <v>98</v>
      </c>
      <c r="AD779">
        <v>98</v>
      </c>
    </row>
    <row r="780" spans="1:30">
      <c r="A780">
        <v>816</v>
      </c>
      <c r="B780" t="s">
        <v>1277</v>
      </c>
      <c r="C780">
        <f>100*Raw_counts!C817/25794</f>
        <v>0</v>
      </c>
      <c r="D780">
        <f>100*Raw_counts!D817/31879</f>
        <v>0</v>
      </c>
      <c r="E780">
        <f>100*Raw_counts!E817/63592</f>
        <v>0</v>
      </c>
      <c r="F780">
        <f>100*Raw_counts!F817/29682</f>
        <v>0</v>
      </c>
      <c r="G780">
        <f>100*Raw_counts!G817/22137</f>
        <v>0</v>
      </c>
      <c r="H780">
        <f>100*Raw_counts!H817/28341</f>
        <v>0</v>
      </c>
      <c r="I780">
        <f>100*Raw_counts!I817/32722</f>
        <v>0</v>
      </c>
      <c r="J780">
        <f>100*Raw_counts!J817/27792</f>
        <v>0</v>
      </c>
      <c r="K780">
        <f>100*Raw_counts!K817/42577</f>
        <v>0</v>
      </c>
      <c r="L780">
        <f>100*Raw_counts!L817/30146</f>
        <v>0</v>
      </c>
      <c r="M780">
        <f>100*Raw_counts!M817/17272</f>
        <v>0</v>
      </c>
      <c r="N780">
        <f>100*Raw_counts!N817/34788</f>
        <v>0</v>
      </c>
      <c r="O780">
        <f>100*Raw_counts!O817/34763</f>
        <v>0</v>
      </c>
      <c r="P780">
        <f>100*Raw_counts!P817/31694</f>
        <v>6.6258597841862818E-2</v>
      </c>
      <c r="Q780">
        <f>100*Raw_counts!Q817/18022</f>
        <v>0</v>
      </c>
      <c r="R780">
        <f t="shared" si="12"/>
        <v>6.6258597841862818E-2</v>
      </c>
      <c r="S780" t="s">
        <v>241</v>
      </c>
      <c r="T780" t="s">
        <v>72</v>
      </c>
      <c r="U780" t="s">
        <v>73</v>
      </c>
      <c r="V780" t="s">
        <v>504</v>
      </c>
      <c r="X780">
        <v>100</v>
      </c>
      <c r="Y780">
        <v>100</v>
      </c>
      <c r="Z780">
        <v>100</v>
      </c>
      <c r="AA780">
        <v>100</v>
      </c>
      <c r="AB780">
        <v>100</v>
      </c>
      <c r="AC780">
        <v>100</v>
      </c>
      <c r="AD780">
        <v>100</v>
      </c>
    </row>
    <row r="781" spans="1:30">
      <c r="A781">
        <v>792</v>
      </c>
      <c r="B781" t="s">
        <v>1252</v>
      </c>
      <c r="C781">
        <f>100*Raw_counts!C793/25794</f>
        <v>0</v>
      </c>
      <c r="D781">
        <f>100*Raw_counts!D793/31879</f>
        <v>6.5874086389159009E-2</v>
      </c>
      <c r="E781">
        <f>100*Raw_counts!E793/63592</f>
        <v>0</v>
      </c>
      <c r="F781">
        <f>100*Raw_counts!F793/29682</f>
        <v>0</v>
      </c>
      <c r="G781">
        <f>100*Raw_counts!G793/22137</f>
        <v>0</v>
      </c>
      <c r="H781">
        <f>100*Raw_counts!H793/28341</f>
        <v>0</v>
      </c>
      <c r="I781">
        <f>100*Raw_counts!I793/32722</f>
        <v>0</v>
      </c>
      <c r="J781">
        <f>100*Raw_counts!J793/27792</f>
        <v>0</v>
      </c>
      <c r="K781">
        <f>100*Raw_counts!K793/42577</f>
        <v>0</v>
      </c>
      <c r="L781">
        <f>100*Raw_counts!L793/30146</f>
        <v>0</v>
      </c>
      <c r="M781">
        <f>100*Raw_counts!M793/17272</f>
        <v>0</v>
      </c>
      <c r="N781">
        <f>100*Raw_counts!N793/34788</f>
        <v>0</v>
      </c>
      <c r="O781">
        <f>100*Raw_counts!O793/34763</f>
        <v>0</v>
      </c>
      <c r="P781">
        <f>100*Raw_counts!P793/31694</f>
        <v>0</v>
      </c>
      <c r="Q781">
        <f>100*Raw_counts!Q793/18022</f>
        <v>0</v>
      </c>
      <c r="R781">
        <f t="shared" si="12"/>
        <v>6.5874086389159009E-2</v>
      </c>
      <c r="S781" t="s">
        <v>18</v>
      </c>
      <c r="T781" t="s">
        <v>19</v>
      </c>
      <c r="U781" t="s">
        <v>283</v>
      </c>
      <c r="V781" t="s">
        <v>284</v>
      </c>
      <c r="X781">
        <v>100</v>
      </c>
      <c r="Y781">
        <v>98</v>
      </c>
      <c r="Z781">
        <v>97</v>
      </c>
      <c r="AA781">
        <v>88</v>
      </c>
      <c r="AB781">
        <v>88</v>
      </c>
      <c r="AC781">
        <v>61</v>
      </c>
      <c r="AD781">
        <v>61</v>
      </c>
    </row>
    <row r="782" spans="1:30">
      <c r="A782">
        <v>793</v>
      </c>
      <c r="B782" t="s">
        <v>1253</v>
      </c>
      <c r="C782">
        <f>100*Raw_counts!C794/25794</f>
        <v>0</v>
      </c>
      <c r="D782">
        <f>100*Raw_counts!D794/31879</f>
        <v>6.5874086389159009E-2</v>
      </c>
      <c r="E782">
        <f>100*Raw_counts!E794/63592</f>
        <v>0</v>
      </c>
      <c r="F782">
        <f>100*Raw_counts!F794/29682</f>
        <v>0</v>
      </c>
      <c r="G782">
        <f>100*Raw_counts!G794/22137</f>
        <v>0</v>
      </c>
      <c r="H782">
        <f>100*Raw_counts!H794/28341</f>
        <v>0</v>
      </c>
      <c r="I782">
        <f>100*Raw_counts!I794/32722</f>
        <v>0</v>
      </c>
      <c r="J782">
        <f>100*Raw_counts!J794/27792</f>
        <v>0</v>
      </c>
      <c r="K782">
        <f>100*Raw_counts!K794/42577</f>
        <v>0</v>
      </c>
      <c r="L782">
        <f>100*Raw_counts!L794/30146</f>
        <v>0</v>
      </c>
      <c r="M782">
        <f>100*Raw_counts!M794/17272</f>
        <v>0</v>
      </c>
      <c r="N782">
        <f>100*Raw_counts!N794/34788</f>
        <v>0</v>
      </c>
      <c r="O782">
        <f>100*Raw_counts!O794/34763</f>
        <v>0</v>
      </c>
      <c r="P782">
        <f>100*Raw_counts!P794/31694</f>
        <v>0</v>
      </c>
      <c r="Q782">
        <f>100*Raw_counts!Q794/18022</f>
        <v>0</v>
      </c>
      <c r="R782">
        <f t="shared" si="12"/>
        <v>6.5874086389159009E-2</v>
      </c>
      <c r="S782" t="s">
        <v>269</v>
      </c>
      <c r="T782" t="s">
        <v>270</v>
      </c>
      <c r="U782" t="s">
        <v>160</v>
      </c>
      <c r="V782" t="s">
        <v>161</v>
      </c>
      <c r="W782" t="s">
        <v>162</v>
      </c>
      <c r="X782">
        <v>100</v>
      </c>
      <c r="Y782">
        <v>100</v>
      </c>
      <c r="Z782">
        <v>100</v>
      </c>
      <c r="AA782">
        <v>100</v>
      </c>
      <c r="AB782">
        <v>100</v>
      </c>
      <c r="AC782">
        <v>100</v>
      </c>
      <c r="AD782">
        <v>100</v>
      </c>
    </row>
    <row r="783" spans="1:30">
      <c r="A783">
        <v>794</v>
      </c>
      <c r="B783" t="s">
        <v>1254</v>
      </c>
      <c r="C783">
        <f>100*Raw_counts!C795/25794</f>
        <v>0</v>
      </c>
      <c r="D783">
        <f>100*Raw_counts!D795/31879</f>
        <v>6.5874086389159009E-2</v>
      </c>
      <c r="E783">
        <f>100*Raw_counts!E795/63592</f>
        <v>0</v>
      </c>
      <c r="F783">
        <f>100*Raw_counts!F795/29682</f>
        <v>0</v>
      </c>
      <c r="G783">
        <f>100*Raw_counts!G795/22137</f>
        <v>0</v>
      </c>
      <c r="H783">
        <f>100*Raw_counts!H795/28341</f>
        <v>0</v>
      </c>
      <c r="I783">
        <f>100*Raw_counts!I795/32722</f>
        <v>0</v>
      </c>
      <c r="J783">
        <f>100*Raw_counts!J795/27792</f>
        <v>0</v>
      </c>
      <c r="K783">
        <f>100*Raw_counts!K795/42577</f>
        <v>0</v>
      </c>
      <c r="L783">
        <f>100*Raw_counts!L795/30146</f>
        <v>0</v>
      </c>
      <c r="M783">
        <f>100*Raw_counts!M795/17272</f>
        <v>0</v>
      </c>
      <c r="N783">
        <f>100*Raw_counts!N795/34788</f>
        <v>0</v>
      </c>
      <c r="O783">
        <f>100*Raw_counts!O795/34763</f>
        <v>0</v>
      </c>
      <c r="P783">
        <f>100*Raw_counts!P795/31694</f>
        <v>0</v>
      </c>
      <c r="Q783">
        <f>100*Raw_counts!Q795/18022</f>
        <v>0</v>
      </c>
      <c r="R783">
        <f t="shared" si="12"/>
        <v>6.5874086389159009E-2</v>
      </c>
      <c r="S783" t="s">
        <v>269</v>
      </c>
      <c r="T783" t="s">
        <v>270</v>
      </c>
      <c r="U783" t="s">
        <v>160</v>
      </c>
      <c r="V783" t="s">
        <v>161</v>
      </c>
      <c r="W783" t="s">
        <v>162</v>
      </c>
      <c r="X783">
        <v>100</v>
      </c>
      <c r="Y783">
        <v>100</v>
      </c>
      <c r="Z783">
        <v>100</v>
      </c>
      <c r="AA783">
        <v>100</v>
      </c>
      <c r="AB783">
        <v>100</v>
      </c>
      <c r="AC783">
        <v>100</v>
      </c>
      <c r="AD783">
        <v>97</v>
      </c>
    </row>
    <row r="784" spans="1:30">
      <c r="A784">
        <v>795</v>
      </c>
      <c r="B784" t="s">
        <v>1255</v>
      </c>
      <c r="C784">
        <f>100*Raw_counts!C796/25794</f>
        <v>0</v>
      </c>
      <c r="D784">
        <f>100*Raw_counts!D796/31879</f>
        <v>6.5874086389159009E-2</v>
      </c>
      <c r="E784">
        <f>100*Raw_counts!E796/63592</f>
        <v>0</v>
      </c>
      <c r="F784">
        <f>100*Raw_counts!F796/29682</f>
        <v>0</v>
      </c>
      <c r="G784">
        <f>100*Raw_counts!G796/22137</f>
        <v>0</v>
      </c>
      <c r="H784">
        <f>100*Raw_counts!H796/28341</f>
        <v>0</v>
      </c>
      <c r="I784">
        <f>100*Raw_counts!I796/32722</f>
        <v>0</v>
      </c>
      <c r="J784">
        <f>100*Raw_counts!J796/27792</f>
        <v>0</v>
      </c>
      <c r="K784">
        <f>100*Raw_counts!K796/42577</f>
        <v>0</v>
      </c>
      <c r="L784">
        <f>100*Raw_counts!L796/30146</f>
        <v>0</v>
      </c>
      <c r="M784">
        <f>100*Raw_counts!M796/17272</f>
        <v>0</v>
      </c>
      <c r="N784">
        <f>100*Raw_counts!N796/34788</f>
        <v>0</v>
      </c>
      <c r="O784">
        <f>100*Raw_counts!O796/34763</f>
        <v>0</v>
      </c>
      <c r="P784">
        <f>100*Raw_counts!P796/31694</f>
        <v>0</v>
      </c>
      <c r="Q784">
        <f>100*Raw_counts!Q796/18022</f>
        <v>0</v>
      </c>
      <c r="R784">
        <f t="shared" si="12"/>
        <v>6.5874086389159009E-2</v>
      </c>
      <c r="S784" t="s">
        <v>18</v>
      </c>
      <c r="T784" t="s">
        <v>19</v>
      </c>
      <c r="U784" t="s">
        <v>259</v>
      </c>
      <c r="V784" t="s">
        <v>408</v>
      </c>
      <c r="W784" t="s">
        <v>91</v>
      </c>
      <c r="X784">
        <v>100</v>
      </c>
      <c r="Y784">
        <v>100</v>
      </c>
      <c r="Z784">
        <v>100</v>
      </c>
      <c r="AA784">
        <v>100</v>
      </c>
      <c r="AB784">
        <v>100</v>
      </c>
      <c r="AC784">
        <v>86</v>
      </c>
      <c r="AD784">
        <v>71</v>
      </c>
    </row>
    <row r="785" spans="1:30">
      <c r="A785">
        <v>661</v>
      </c>
      <c r="B785" t="s">
        <v>1104</v>
      </c>
      <c r="C785">
        <f>100*Raw_counts!C662/25794</f>
        <v>0</v>
      </c>
      <c r="D785">
        <f>100*Raw_counts!D662/31879</f>
        <v>0</v>
      </c>
      <c r="E785">
        <f>100*Raw_counts!E662/63592</f>
        <v>0</v>
      </c>
      <c r="F785">
        <f>100*Raw_counts!F662/29682</f>
        <v>0</v>
      </c>
      <c r="G785">
        <f>100*Raw_counts!G662/22137</f>
        <v>5.8725211184894072E-2</v>
      </c>
      <c r="H785">
        <f>100*Raw_counts!H662/28341</f>
        <v>0</v>
      </c>
      <c r="I785">
        <f>100*Raw_counts!I662/32722</f>
        <v>0</v>
      </c>
      <c r="J785">
        <f>100*Raw_counts!J662/27792</f>
        <v>6.4766839378238336E-2</v>
      </c>
      <c r="K785">
        <f>100*Raw_counts!K662/42577</f>
        <v>0</v>
      </c>
      <c r="L785">
        <f>100*Raw_counts!L662/30146</f>
        <v>0</v>
      </c>
      <c r="M785">
        <f>100*Raw_counts!M662/17272</f>
        <v>0</v>
      </c>
      <c r="N785">
        <f>100*Raw_counts!N662/34788</f>
        <v>0</v>
      </c>
      <c r="O785">
        <f>100*Raw_counts!O662/34763</f>
        <v>0</v>
      </c>
      <c r="P785">
        <f>100*Raw_counts!P662/31694</f>
        <v>0</v>
      </c>
      <c r="Q785">
        <f>100*Raw_counts!Q662/18022</f>
        <v>0</v>
      </c>
      <c r="R785">
        <f t="shared" si="12"/>
        <v>6.4766839378238336E-2</v>
      </c>
      <c r="S785" t="s">
        <v>265</v>
      </c>
      <c r="T785" t="s">
        <v>149</v>
      </c>
      <c r="U785" t="s">
        <v>399</v>
      </c>
      <c r="V785" t="s">
        <v>400</v>
      </c>
      <c r="X785">
        <v>100</v>
      </c>
      <c r="Y785">
        <v>99</v>
      </c>
      <c r="Z785">
        <v>99</v>
      </c>
      <c r="AA785">
        <v>99</v>
      </c>
      <c r="AB785">
        <v>99</v>
      </c>
      <c r="AC785">
        <v>64</v>
      </c>
      <c r="AD785">
        <v>64</v>
      </c>
    </row>
    <row r="786" spans="1:30">
      <c r="A786">
        <v>874</v>
      </c>
      <c r="B786" t="s">
        <v>1337</v>
      </c>
      <c r="C786">
        <f>100*Raw_counts!C875/25794</f>
        <v>0</v>
      </c>
      <c r="D786">
        <f>100*Raw_counts!D875/31879</f>
        <v>0</v>
      </c>
      <c r="E786">
        <f>100*Raw_counts!E875/63592</f>
        <v>0</v>
      </c>
      <c r="F786">
        <f>100*Raw_counts!F875/29682</f>
        <v>0</v>
      </c>
      <c r="G786">
        <f>100*Raw_counts!G875/22137</f>
        <v>0</v>
      </c>
      <c r="H786">
        <f>100*Raw_counts!H875/28341</f>
        <v>0</v>
      </c>
      <c r="I786">
        <f>100*Raw_counts!I875/32722</f>
        <v>0</v>
      </c>
      <c r="J786">
        <f>100*Raw_counts!J875/27792</f>
        <v>6.4766839378238336E-2</v>
      </c>
      <c r="K786">
        <f>100*Raw_counts!K875/42577</f>
        <v>0</v>
      </c>
      <c r="L786">
        <f>100*Raw_counts!L875/30146</f>
        <v>0</v>
      </c>
      <c r="M786">
        <f>100*Raw_counts!M875/17272</f>
        <v>0</v>
      </c>
      <c r="N786">
        <f>100*Raw_counts!N875/34788</f>
        <v>0</v>
      </c>
      <c r="O786">
        <f>100*Raw_counts!O875/34763</f>
        <v>0</v>
      </c>
      <c r="P786">
        <f>100*Raw_counts!P875/31694</f>
        <v>0</v>
      </c>
      <c r="Q786">
        <f>100*Raw_counts!Q875/18022</f>
        <v>0</v>
      </c>
      <c r="R786">
        <f t="shared" si="12"/>
        <v>6.4766839378238336E-2</v>
      </c>
      <c r="S786" t="s">
        <v>269</v>
      </c>
      <c r="T786" t="s">
        <v>270</v>
      </c>
      <c r="U786" t="s">
        <v>160</v>
      </c>
      <c r="V786" t="s">
        <v>161</v>
      </c>
      <c r="W786" t="s">
        <v>162</v>
      </c>
      <c r="X786">
        <v>100</v>
      </c>
      <c r="Y786">
        <v>100</v>
      </c>
      <c r="Z786">
        <v>100</v>
      </c>
      <c r="AA786">
        <v>100</v>
      </c>
      <c r="AB786">
        <v>100</v>
      </c>
      <c r="AC786">
        <v>100</v>
      </c>
      <c r="AD786">
        <v>100</v>
      </c>
    </row>
    <row r="787" spans="1:30">
      <c r="A787">
        <v>875</v>
      </c>
      <c r="B787" t="s">
        <v>1338</v>
      </c>
      <c r="C787">
        <f>100*Raw_counts!C876/25794</f>
        <v>0</v>
      </c>
      <c r="D787">
        <f>100*Raw_counts!D876/31879</f>
        <v>0</v>
      </c>
      <c r="E787">
        <f>100*Raw_counts!E876/63592</f>
        <v>0</v>
      </c>
      <c r="F787">
        <f>100*Raw_counts!F876/29682</f>
        <v>0</v>
      </c>
      <c r="G787">
        <f>100*Raw_counts!G876/22137</f>
        <v>0</v>
      </c>
      <c r="H787">
        <f>100*Raw_counts!H876/28341</f>
        <v>0</v>
      </c>
      <c r="I787">
        <f>100*Raw_counts!I876/32722</f>
        <v>0</v>
      </c>
      <c r="J787">
        <f>100*Raw_counts!J876/27792</f>
        <v>6.4766839378238336E-2</v>
      </c>
      <c r="K787">
        <f>100*Raw_counts!K876/42577</f>
        <v>0</v>
      </c>
      <c r="L787">
        <f>100*Raw_counts!L876/30146</f>
        <v>0</v>
      </c>
      <c r="M787">
        <f>100*Raw_counts!M876/17272</f>
        <v>0</v>
      </c>
      <c r="N787">
        <f>100*Raw_counts!N876/34788</f>
        <v>0</v>
      </c>
      <c r="O787">
        <f>100*Raw_counts!O876/34763</f>
        <v>0</v>
      </c>
      <c r="P787">
        <f>100*Raw_counts!P876/31694</f>
        <v>0</v>
      </c>
      <c r="Q787">
        <f>100*Raw_counts!Q876/18022</f>
        <v>0</v>
      </c>
      <c r="R787">
        <f t="shared" si="12"/>
        <v>6.4766839378238336E-2</v>
      </c>
      <c r="S787" t="s">
        <v>241</v>
      </c>
      <c r="T787" t="s">
        <v>72</v>
      </c>
      <c r="U787" t="s">
        <v>73</v>
      </c>
      <c r="V787" t="s">
        <v>414</v>
      </c>
      <c r="X787">
        <v>100</v>
      </c>
      <c r="Y787">
        <v>100</v>
      </c>
      <c r="Z787">
        <v>100</v>
      </c>
      <c r="AA787">
        <v>100</v>
      </c>
      <c r="AB787">
        <v>100</v>
      </c>
      <c r="AC787">
        <v>100</v>
      </c>
      <c r="AD787">
        <v>100</v>
      </c>
    </row>
    <row r="788" spans="1:30">
      <c r="A788">
        <v>876</v>
      </c>
      <c r="B788" t="s">
        <v>1339</v>
      </c>
      <c r="C788">
        <f>100*Raw_counts!C877/25794</f>
        <v>0</v>
      </c>
      <c r="D788">
        <f>100*Raw_counts!D877/31879</f>
        <v>0</v>
      </c>
      <c r="E788">
        <f>100*Raw_counts!E877/63592</f>
        <v>0</v>
      </c>
      <c r="F788">
        <f>100*Raw_counts!F877/29682</f>
        <v>0</v>
      </c>
      <c r="G788">
        <f>100*Raw_counts!G877/22137</f>
        <v>0</v>
      </c>
      <c r="H788">
        <f>100*Raw_counts!H877/28341</f>
        <v>0</v>
      </c>
      <c r="I788">
        <f>100*Raw_counts!I877/32722</f>
        <v>0</v>
      </c>
      <c r="J788">
        <f>100*Raw_counts!J877/27792</f>
        <v>6.4766839378238336E-2</v>
      </c>
      <c r="K788">
        <f>100*Raw_counts!K877/42577</f>
        <v>0</v>
      </c>
      <c r="L788">
        <f>100*Raw_counts!L877/30146</f>
        <v>0</v>
      </c>
      <c r="M788">
        <f>100*Raw_counts!M877/17272</f>
        <v>0</v>
      </c>
      <c r="N788">
        <f>100*Raw_counts!N877/34788</f>
        <v>0</v>
      </c>
      <c r="O788">
        <f>100*Raw_counts!O877/34763</f>
        <v>0</v>
      </c>
      <c r="P788">
        <f>100*Raw_counts!P877/31694</f>
        <v>0</v>
      </c>
      <c r="Q788">
        <f>100*Raw_counts!Q877/18022</f>
        <v>0</v>
      </c>
      <c r="R788">
        <f t="shared" si="12"/>
        <v>6.4766839378238336E-2</v>
      </c>
      <c r="S788" t="s">
        <v>18</v>
      </c>
      <c r="T788" t="s">
        <v>19</v>
      </c>
      <c r="U788" t="s">
        <v>253</v>
      </c>
      <c r="V788" t="s">
        <v>27</v>
      </c>
      <c r="X788">
        <v>100</v>
      </c>
      <c r="Y788">
        <v>100</v>
      </c>
      <c r="Z788">
        <v>100</v>
      </c>
      <c r="AA788">
        <v>100</v>
      </c>
      <c r="AB788">
        <v>100</v>
      </c>
      <c r="AC788">
        <v>27</v>
      </c>
      <c r="AD788">
        <v>27</v>
      </c>
    </row>
    <row r="789" spans="1:30">
      <c r="A789">
        <v>877</v>
      </c>
      <c r="B789" t="s">
        <v>1340</v>
      </c>
      <c r="C789">
        <f>100*Raw_counts!C878/25794</f>
        <v>0</v>
      </c>
      <c r="D789">
        <f>100*Raw_counts!D878/31879</f>
        <v>0</v>
      </c>
      <c r="E789">
        <f>100*Raw_counts!E878/63592</f>
        <v>0</v>
      </c>
      <c r="F789">
        <f>100*Raw_counts!F878/29682</f>
        <v>0</v>
      </c>
      <c r="G789">
        <f>100*Raw_counts!G878/22137</f>
        <v>0</v>
      </c>
      <c r="H789">
        <f>100*Raw_counts!H878/28341</f>
        <v>0</v>
      </c>
      <c r="I789">
        <f>100*Raw_counts!I878/32722</f>
        <v>0</v>
      </c>
      <c r="J789">
        <f>100*Raw_counts!J878/27792</f>
        <v>6.4766839378238336E-2</v>
      </c>
      <c r="K789">
        <f>100*Raw_counts!K878/42577</f>
        <v>0</v>
      </c>
      <c r="L789">
        <f>100*Raw_counts!L878/30146</f>
        <v>0</v>
      </c>
      <c r="M789">
        <f>100*Raw_counts!M878/17272</f>
        <v>0</v>
      </c>
      <c r="N789">
        <f>100*Raw_counts!N878/34788</f>
        <v>0</v>
      </c>
      <c r="O789">
        <f>100*Raw_counts!O878/34763</f>
        <v>0</v>
      </c>
      <c r="P789">
        <f>100*Raw_counts!P878/31694</f>
        <v>0</v>
      </c>
      <c r="Q789">
        <f>100*Raw_counts!Q878/18022</f>
        <v>0</v>
      </c>
      <c r="R789">
        <f t="shared" si="12"/>
        <v>6.4766839378238336E-2</v>
      </c>
      <c r="S789" t="s">
        <v>241</v>
      </c>
      <c r="T789" t="s">
        <v>72</v>
      </c>
      <c r="U789" t="s">
        <v>73</v>
      </c>
      <c r="V789" t="s">
        <v>134</v>
      </c>
      <c r="W789" t="s">
        <v>135</v>
      </c>
      <c r="X789">
        <v>100</v>
      </c>
      <c r="Y789">
        <v>100</v>
      </c>
      <c r="Z789">
        <v>100</v>
      </c>
      <c r="AA789">
        <v>100</v>
      </c>
      <c r="AB789">
        <v>100</v>
      </c>
      <c r="AC789">
        <v>100</v>
      </c>
      <c r="AD789">
        <v>78</v>
      </c>
    </row>
    <row r="790" spans="1:30">
      <c r="A790">
        <v>500</v>
      </c>
      <c r="B790" t="s">
        <v>921</v>
      </c>
      <c r="C790">
        <f>100*Raw_counts!C501/25794</f>
        <v>0</v>
      </c>
      <c r="D790">
        <f>100*Raw_counts!D501/31879</f>
        <v>0</v>
      </c>
      <c r="E790">
        <f>100*Raw_counts!E501/63592</f>
        <v>0</v>
      </c>
      <c r="F790">
        <f>100*Raw_counts!F501/29682</f>
        <v>0</v>
      </c>
      <c r="G790">
        <f>100*Raw_counts!G501/22137</f>
        <v>4.5173239372995437E-2</v>
      </c>
      <c r="H790">
        <f>100*Raw_counts!H501/28341</f>
        <v>0</v>
      </c>
      <c r="I790">
        <f>100*Raw_counts!I501/32722</f>
        <v>0</v>
      </c>
      <c r="J790">
        <f>100*Raw_counts!J501/27792</f>
        <v>0</v>
      </c>
      <c r="K790">
        <f>100*Raw_counts!K501/42577</f>
        <v>0</v>
      </c>
      <c r="L790">
        <f>100*Raw_counts!L501/30146</f>
        <v>3.9806276122868703E-2</v>
      </c>
      <c r="M790">
        <f>100*Raw_counts!M501/17272</f>
        <v>6.3686892079666518E-2</v>
      </c>
      <c r="N790">
        <f>100*Raw_counts!N501/34788</f>
        <v>4.5992871104978732E-2</v>
      </c>
      <c r="O790">
        <f>100*Raw_counts!O501/34763</f>
        <v>0</v>
      </c>
      <c r="P790">
        <f>100*Raw_counts!P501/31694</f>
        <v>0</v>
      </c>
      <c r="Q790">
        <f>100*Raw_counts!Q501/18022</f>
        <v>0</v>
      </c>
      <c r="R790">
        <f t="shared" si="12"/>
        <v>6.3686892079666518E-2</v>
      </c>
      <c r="S790" t="s">
        <v>18</v>
      </c>
      <c r="T790" t="s">
        <v>19</v>
      </c>
      <c r="U790" t="s">
        <v>253</v>
      </c>
      <c r="V790" t="s">
        <v>27</v>
      </c>
      <c r="W790" t="s">
        <v>922</v>
      </c>
      <c r="X790">
        <v>100</v>
      </c>
      <c r="Y790">
        <v>100</v>
      </c>
      <c r="Z790">
        <v>100</v>
      </c>
      <c r="AA790">
        <v>100</v>
      </c>
      <c r="AB790">
        <v>100</v>
      </c>
      <c r="AC790">
        <v>91</v>
      </c>
      <c r="AD790">
        <v>91</v>
      </c>
    </row>
    <row r="791" spans="1:30">
      <c r="A791">
        <v>525</v>
      </c>
      <c r="B791" t="s">
        <v>952</v>
      </c>
      <c r="C791">
        <f>100*Raw_counts!C526/25794</f>
        <v>0</v>
      </c>
      <c r="D791">
        <f>100*Raw_counts!D526/31879</f>
        <v>0</v>
      </c>
      <c r="E791">
        <f>100*Raw_counts!E526/63592</f>
        <v>0</v>
      </c>
      <c r="F791">
        <f>100*Raw_counts!F526/29682</f>
        <v>0</v>
      </c>
      <c r="G791">
        <f>100*Raw_counts!G526/22137</f>
        <v>0</v>
      </c>
      <c r="H791">
        <f>100*Raw_counts!H526/28341</f>
        <v>0</v>
      </c>
      <c r="I791">
        <f>100*Raw_counts!I526/32722</f>
        <v>0</v>
      </c>
      <c r="J791">
        <f>100*Raw_counts!J526/27792</f>
        <v>3.2383419689119168E-2</v>
      </c>
      <c r="K791">
        <f>100*Raw_counts!K526/42577</f>
        <v>0</v>
      </c>
      <c r="L791">
        <f>100*Raw_counts!L526/30146</f>
        <v>1.3268758707622902E-2</v>
      </c>
      <c r="M791">
        <f>100*Raw_counts!M526/17272</f>
        <v>6.3686892079666518E-2</v>
      </c>
      <c r="N791">
        <f>100*Raw_counts!N526/34788</f>
        <v>3.1620098884672876E-2</v>
      </c>
      <c r="O791">
        <f>100*Raw_counts!O526/34763</f>
        <v>0</v>
      </c>
      <c r="P791">
        <f>100*Raw_counts!P526/31694</f>
        <v>3.4706884583832899E-2</v>
      </c>
      <c r="Q791">
        <f>100*Raw_counts!Q526/18022</f>
        <v>0</v>
      </c>
      <c r="R791">
        <f t="shared" si="12"/>
        <v>6.3686892079666518E-2</v>
      </c>
      <c r="S791" t="s">
        <v>18</v>
      </c>
      <c r="T791" t="s">
        <v>827</v>
      </c>
      <c r="U791" t="s">
        <v>828</v>
      </c>
      <c r="V791" t="s">
        <v>200</v>
      </c>
      <c r="W791" t="s">
        <v>829</v>
      </c>
      <c r="X791">
        <v>100</v>
      </c>
      <c r="Y791">
        <v>100</v>
      </c>
      <c r="Z791">
        <v>100</v>
      </c>
      <c r="AA791">
        <v>100</v>
      </c>
      <c r="AB791">
        <v>100</v>
      </c>
      <c r="AC791">
        <v>61</v>
      </c>
      <c r="AD791">
        <v>33</v>
      </c>
    </row>
    <row r="792" spans="1:30">
      <c r="A792">
        <v>595</v>
      </c>
      <c r="B792" t="s">
        <v>1034</v>
      </c>
      <c r="C792">
        <f>100*Raw_counts!C596/25794</f>
        <v>0</v>
      </c>
      <c r="D792">
        <f>100*Raw_counts!D596/31879</f>
        <v>0</v>
      </c>
      <c r="E792">
        <f>100*Raw_counts!E596/63592</f>
        <v>0</v>
      </c>
      <c r="F792">
        <f>100*Raw_counts!F596/29682</f>
        <v>0</v>
      </c>
      <c r="G792">
        <f>100*Raw_counts!G596/22137</f>
        <v>0</v>
      </c>
      <c r="H792">
        <f>100*Raw_counts!H596/28341</f>
        <v>0</v>
      </c>
      <c r="I792">
        <f>100*Raw_counts!I596/32722</f>
        <v>0</v>
      </c>
      <c r="J792">
        <f>100*Raw_counts!J596/27792</f>
        <v>0</v>
      </c>
      <c r="K792">
        <f>100*Raw_counts!K596/42577</f>
        <v>0</v>
      </c>
      <c r="L792">
        <f>100*Raw_counts!L596/30146</f>
        <v>3.3171896769057255E-2</v>
      </c>
      <c r="M792">
        <f>100*Raw_counts!M596/17272</f>
        <v>6.3686892079666518E-2</v>
      </c>
      <c r="N792">
        <f>100*Raw_counts!N596/34788</f>
        <v>4.8867425549039896E-2</v>
      </c>
      <c r="O792">
        <f>100*Raw_counts!O596/34763</f>
        <v>0</v>
      </c>
      <c r="P792">
        <f>100*Raw_counts!P596/31694</f>
        <v>0</v>
      </c>
      <c r="Q792">
        <f>100*Raw_counts!Q596/18022</f>
        <v>0</v>
      </c>
      <c r="R792">
        <f t="shared" si="12"/>
        <v>6.3686892079666518E-2</v>
      </c>
      <c r="S792" t="s">
        <v>18</v>
      </c>
      <c r="T792" t="s">
        <v>19</v>
      </c>
      <c r="U792" t="s">
        <v>259</v>
      </c>
      <c r="V792" t="s">
        <v>408</v>
      </c>
      <c r="X792">
        <v>100</v>
      </c>
      <c r="Y792">
        <v>100</v>
      </c>
      <c r="Z792">
        <v>100</v>
      </c>
      <c r="AA792">
        <v>100</v>
      </c>
      <c r="AB792">
        <v>100</v>
      </c>
      <c r="AC792">
        <v>98</v>
      </c>
      <c r="AD792">
        <v>98</v>
      </c>
    </row>
    <row r="793" spans="1:30">
      <c r="A793">
        <v>951</v>
      </c>
      <c r="B793" t="s">
        <v>1415</v>
      </c>
      <c r="C793">
        <f>100*Raw_counts!C952/25794</f>
        <v>0</v>
      </c>
      <c r="D793">
        <f>100*Raw_counts!D952/31879</f>
        <v>0</v>
      </c>
      <c r="E793">
        <f>100*Raw_counts!E952/63592</f>
        <v>0</v>
      </c>
      <c r="F793">
        <f>100*Raw_counts!F952/29682</f>
        <v>0</v>
      </c>
      <c r="G793">
        <f>100*Raw_counts!G952/22137</f>
        <v>0</v>
      </c>
      <c r="H793">
        <f>100*Raw_counts!H952/28341</f>
        <v>0</v>
      </c>
      <c r="I793">
        <f>100*Raw_counts!I952/32722</f>
        <v>0</v>
      </c>
      <c r="J793">
        <f>100*Raw_counts!J952/27792</f>
        <v>0</v>
      </c>
      <c r="K793">
        <f>100*Raw_counts!K952/42577</f>
        <v>0</v>
      </c>
      <c r="L793">
        <f>100*Raw_counts!L952/30146</f>
        <v>0</v>
      </c>
      <c r="M793">
        <f>100*Raw_counts!M952/17272</f>
        <v>6.3686892079666518E-2</v>
      </c>
      <c r="N793">
        <f>100*Raw_counts!N952/34788</f>
        <v>0</v>
      </c>
      <c r="O793">
        <f>100*Raw_counts!O952/34763</f>
        <v>0</v>
      </c>
      <c r="P793">
        <f>100*Raw_counts!P952/31694</f>
        <v>1.5775856629014956E-2</v>
      </c>
      <c r="Q793">
        <f>100*Raw_counts!Q952/18022</f>
        <v>0</v>
      </c>
      <c r="R793">
        <f t="shared" si="12"/>
        <v>6.3686892079666518E-2</v>
      </c>
      <c r="S793" t="s">
        <v>269</v>
      </c>
      <c r="T793" t="s">
        <v>270</v>
      </c>
      <c r="U793" t="s">
        <v>160</v>
      </c>
      <c r="V793" t="s">
        <v>161</v>
      </c>
      <c r="W793" t="s">
        <v>162</v>
      </c>
      <c r="X793">
        <v>100</v>
      </c>
      <c r="Y793">
        <v>100</v>
      </c>
      <c r="Z793">
        <v>100</v>
      </c>
      <c r="AA793">
        <v>100</v>
      </c>
      <c r="AB793">
        <v>99</v>
      </c>
      <c r="AC793">
        <v>99</v>
      </c>
      <c r="AD793">
        <v>76</v>
      </c>
    </row>
    <row r="794" spans="1:30">
      <c r="A794">
        <v>1144</v>
      </c>
      <c r="B794" t="s">
        <v>1617</v>
      </c>
      <c r="C794">
        <f>100*Raw_counts!C1145/25794</f>
        <v>0</v>
      </c>
      <c r="D794">
        <f>100*Raw_counts!D1145/31879</f>
        <v>0</v>
      </c>
      <c r="E794">
        <f>100*Raw_counts!E1145/63592</f>
        <v>0</v>
      </c>
      <c r="F794">
        <f>100*Raw_counts!F1145/29682</f>
        <v>0</v>
      </c>
      <c r="G794">
        <f>100*Raw_counts!G1145/22137</f>
        <v>0</v>
      </c>
      <c r="H794">
        <f>100*Raw_counts!H1145/28341</f>
        <v>0</v>
      </c>
      <c r="I794">
        <f>100*Raw_counts!I1145/32722</f>
        <v>0</v>
      </c>
      <c r="J794">
        <f>100*Raw_counts!J1145/27792</f>
        <v>0</v>
      </c>
      <c r="K794">
        <f>100*Raw_counts!K1145/42577</f>
        <v>0</v>
      </c>
      <c r="L794">
        <f>100*Raw_counts!L1145/30146</f>
        <v>0</v>
      </c>
      <c r="M794">
        <f>100*Raw_counts!M1145/17272</f>
        <v>6.3686892079666518E-2</v>
      </c>
      <c r="N794">
        <f>100*Raw_counts!N1145/34788</f>
        <v>0</v>
      </c>
      <c r="O794">
        <f>100*Raw_counts!O1145/34763</f>
        <v>0</v>
      </c>
      <c r="P794">
        <f>100*Raw_counts!P1145/31694</f>
        <v>0</v>
      </c>
      <c r="Q794">
        <f>100*Raw_counts!Q1145/18022</f>
        <v>0</v>
      </c>
      <c r="R794">
        <f t="shared" si="12"/>
        <v>6.3686892079666518E-2</v>
      </c>
      <c r="S794" t="s">
        <v>376</v>
      </c>
      <c r="T794" t="s">
        <v>177</v>
      </c>
      <c r="U794" t="s">
        <v>377</v>
      </c>
      <c r="V794" t="s">
        <v>378</v>
      </c>
      <c r="W794" t="s">
        <v>379</v>
      </c>
      <c r="X794">
        <v>100</v>
      </c>
      <c r="Y794">
        <v>100</v>
      </c>
      <c r="Z794">
        <v>100</v>
      </c>
      <c r="AA794">
        <v>100</v>
      </c>
      <c r="AB794">
        <v>100</v>
      </c>
      <c r="AC794">
        <v>100</v>
      </c>
      <c r="AD794">
        <v>100</v>
      </c>
    </row>
    <row r="795" spans="1:30">
      <c r="A795">
        <v>1145</v>
      </c>
      <c r="B795" t="s">
        <v>1618</v>
      </c>
      <c r="C795">
        <f>100*Raw_counts!C1146/25794</f>
        <v>0</v>
      </c>
      <c r="D795">
        <f>100*Raw_counts!D1146/31879</f>
        <v>0</v>
      </c>
      <c r="E795">
        <f>100*Raw_counts!E1146/63592</f>
        <v>0</v>
      </c>
      <c r="F795">
        <f>100*Raw_counts!F1146/29682</f>
        <v>0</v>
      </c>
      <c r="G795">
        <f>100*Raw_counts!G1146/22137</f>
        <v>0</v>
      </c>
      <c r="H795">
        <f>100*Raw_counts!H1146/28341</f>
        <v>0</v>
      </c>
      <c r="I795">
        <f>100*Raw_counts!I1146/32722</f>
        <v>0</v>
      </c>
      <c r="J795">
        <f>100*Raw_counts!J1146/27792</f>
        <v>0</v>
      </c>
      <c r="K795">
        <f>100*Raw_counts!K1146/42577</f>
        <v>0</v>
      </c>
      <c r="L795">
        <f>100*Raw_counts!L1146/30146</f>
        <v>0</v>
      </c>
      <c r="M795">
        <f>100*Raw_counts!M1146/17272</f>
        <v>6.3686892079666518E-2</v>
      </c>
      <c r="N795">
        <f>100*Raw_counts!N1146/34788</f>
        <v>0</v>
      </c>
      <c r="O795">
        <f>100*Raw_counts!O1146/34763</f>
        <v>0</v>
      </c>
      <c r="P795">
        <f>100*Raw_counts!P1146/31694</f>
        <v>0</v>
      </c>
      <c r="Q795">
        <f>100*Raw_counts!Q1146/18022</f>
        <v>0</v>
      </c>
      <c r="R795">
        <f t="shared" si="12"/>
        <v>6.3686892079666518E-2</v>
      </c>
      <c r="S795" t="s">
        <v>18</v>
      </c>
      <c r="T795" t="s">
        <v>19</v>
      </c>
      <c r="U795" t="s">
        <v>253</v>
      </c>
      <c r="V795" t="s">
        <v>27</v>
      </c>
      <c r="W795" t="s">
        <v>687</v>
      </c>
      <c r="X795">
        <v>100</v>
      </c>
      <c r="Y795">
        <v>100</v>
      </c>
      <c r="Z795">
        <v>100</v>
      </c>
      <c r="AA795">
        <v>100</v>
      </c>
      <c r="AB795">
        <v>100</v>
      </c>
      <c r="AC795">
        <v>81</v>
      </c>
      <c r="AD795">
        <v>81</v>
      </c>
    </row>
    <row r="796" spans="1:30">
      <c r="A796">
        <v>554</v>
      </c>
      <c r="B796" t="s">
        <v>988</v>
      </c>
      <c r="C796">
        <f>100*Raw_counts!C555/25794</f>
        <v>0</v>
      </c>
      <c r="D796">
        <f>100*Raw_counts!D555/31879</f>
        <v>6.2737225132532382E-2</v>
      </c>
      <c r="E796">
        <f>100*Raw_counts!E555/63592</f>
        <v>0</v>
      </c>
      <c r="F796">
        <f>100*Raw_counts!F555/29682</f>
        <v>0</v>
      </c>
      <c r="G796">
        <f>100*Raw_counts!G555/22137</f>
        <v>6.3242535122193619E-2</v>
      </c>
      <c r="H796">
        <f>100*Raw_counts!H555/28341</f>
        <v>1.411382802300554E-2</v>
      </c>
      <c r="I796">
        <f>100*Raw_counts!I555/32722</f>
        <v>0</v>
      </c>
      <c r="J796">
        <f>100*Raw_counts!J555/27792</f>
        <v>1.4392630972941854E-2</v>
      </c>
      <c r="K796">
        <f>100*Raw_counts!K555/42577</f>
        <v>0</v>
      </c>
      <c r="L796">
        <f>100*Raw_counts!L555/30146</f>
        <v>0</v>
      </c>
      <c r="M796">
        <f>100*Raw_counts!M555/17272</f>
        <v>0</v>
      </c>
      <c r="N796">
        <f>100*Raw_counts!N555/34788</f>
        <v>0</v>
      </c>
      <c r="O796">
        <f>100*Raw_counts!O555/34763</f>
        <v>0</v>
      </c>
      <c r="P796">
        <f>100*Raw_counts!P555/31694</f>
        <v>0</v>
      </c>
      <c r="Q796">
        <f>100*Raw_counts!Q555/18022</f>
        <v>0</v>
      </c>
      <c r="R796">
        <f t="shared" si="12"/>
        <v>6.3242535122193619E-2</v>
      </c>
      <c r="S796" t="s">
        <v>241</v>
      </c>
      <c r="T796" t="s">
        <v>72</v>
      </c>
      <c r="U796" t="s">
        <v>73</v>
      </c>
      <c r="V796" t="s">
        <v>134</v>
      </c>
      <c r="W796" t="s">
        <v>135</v>
      </c>
      <c r="X796">
        <v>100</v>
      </c>
      <c r="Y796">
        <v>100</v>
      </c>
      <c r="Z796">
        <v>100</v>
      </c>
      <c r="AA796">
        <v>100</v>
      </c>
      <c r="AB796">
        <v>100</v>
      </c>
      <c r="AC796">
        <v>100</v>
      </c>
      <c r="AD796">
        <v>69</v>
      </c>
    </row>
    <row r="797" spans="1:30">
      <c r="A797">
        <v>624</v>
      </c>
      <c r="B797" t="s">
        <v>1064</v>
      </c>
      <c r="C797">
        <f>100*Raw_counts!C625/25794</f>
        <v>0</v>
      </c>
      <c r="D797">
        <f>100*Raw_counts!D625/31879</f>
        <v>0</v>
      </c>
      <c r="E797">
        <f>100*Raw_counts!E625/63592</f>
        <v>0</v>
      </c>
      <c r="F797">
        <f>100*Raw_counts!F625/29682</f>
        <v>0</v>
      </c>
      <c r="G797">
        <f>100*Raw_counts!G625/22137</f>
        <v>6.3242535122193619E-2</v>
      </c>
      <c r="H797">
        <f>100*Raw_counts!H625/28341</f>
        <v>0</v>
      </c>
      <c r="I797">
        <f>100*Raw_counts!I625/32722</f>
        <v>0</v>
      </c>
      <c r="J797">
        <f>100*Raw_counts!J625/27792</f>
        <v>2.5187104202648244E-2</v>
      </c>
      <c r="K797">
        <f>100*Raw_counts!K625/42577</f>
        <v>0</v>
      </c>
      <c r="L797">
        <f>100*Raw_counts!L625/30146</f>
        <v>0</v>
      </c>
      <c r="M797">
        <f>100*Raw_counts!M625/17272</f>
        <v>0</v>
      </c>
      <c r="N797">
        <f>100*Raw_counts!N625/34788</f>
        <v>0</v>
      </c>
      <c r="O797">
        <f>100*Raw_counts!O625/34763</f>
        <v>0</v>
      </c>
      <c r="P797">
        <f>100*Raw_counts!P625/31694</f>
        <v>4.4172398561241874E-2</v>
      </c>
      <c r="Q797">
        <f>100*Raw_counts!Q625/18022</f>
        <v>0</v>
      </c>
      <c r="R797">
        <f t="shared" si="12"/>
        <v>6.3242535122193619E-2</v>
      </c>
      <c r="S797" t="s">
        <v>18</v>
      </c>
      <c r="T797" t="s">
        <v>19</v>
      </c>
      <c r="U797" t="s">
        <v>259</v>
      </c>
      <c r="V797" t="s">
        <v>57</v>
      </c>
      <c r="X797">
        <v>100</v>
      </c>
      <c r="Y797">
        <v>100</v>
      </c>
      <c r="Z797">
        <v>100</v>
      </c>
      <c r="AA797">
        <v>100</v>
      </c>
      <c r="AB797">
        <v>100</v>
      </c>
      <c r="AC797">
        <v>100</v>
      </c>
      <c r="AD797">
        <v>100</v>
      </c>
    </row>
    <row r="798" spans="1:30">
      <c r="A798">
        <v>825</v>
      </c>
      <c r="B798" t="s">
        <v>1286</v>
      </c>
      <c r="C798">
        <f>100*Raw_counts!C826/25794</f>
        <v>0</v>
      </c>
      <c r="D798">
        <f>100*Raw_counts!D826/31879</f>
        <v>1.8821167539759716E-2</v>
      </c>
      <c r="E798">
        <f>100*Raw_counts!E826/63592</f>
        <v>0</v>
      </c>
      <c r="F798">
        <f>100*Raw_counts!F826/29682</f>
        <v>0</v>
      </c>
      <c r="G798">
        <f>100*Raw_counts!G826/22137</f>
        <v>6.3242535122193619E-2</v>
      </c>
      <c r="H798">
        <f>100*Raw_counts!H826/28341</f>
        <v>0</v>
      </c>
      <c r="I798">
        <f>100*Raw_counts!I826/32722</f>
        <v>0</v>
      </c>
      <c r="J798">
        <f>100*Raw_counts!J826/27792</f>
        <v>0</v>
      </c>
      <c r="K798">
        <f>100*Raw_counts!K826/42577</f>
        <v>0</v>
      </c>
      <c r="L798">
        <f>100*Raw_counts!L826/30146</f>
        <v>0</v>
      </c>
      <c r="M798">
        <f>100*Raw_counts!M826/17272</f>
        <v>0</v>
      </c>
      <c r="N798">
        <f>100*Raw_counts!N826/34788</f>
        <v>0</v>
      </c>
      <c r="O798">
        <f>100*Raw_counts!O826/34763</f>
        <v>0</v>
      </c>
      <c r="P798">
        <f>100*Raw_counts!P826/31694</f>
        <v>0</v>
      </c>
      <c r="Q798">
        <f>100*Raw_counts!Q826/18022</f>
        <v>0</v>
      </c>
      <c r="R798">
        <f t="shared" si="12"/>
        <v>6.3242535122193619E-2</v>
      </c>
      <c r="S798" t="s">
        <v>376</v>
      </c>
      <c r="T798" t="s">
        <v>382</v>
      </c>
      <c r="X798">
        <v>100</v>
      </c>
      <c r="Y798">
        <v>100</v>
      </c>
      <c r="Z798">
        <v>100</v>
      </c>
      <c r="AA798">
        <v>100</v>
      </c>
      <c r="AB798">
        <v>100</v>
      </c>
      <c r="AC798">
        <v>100</v>
      </c>
      <c r="AD798">
        <v>100</v>
      </c>
    </row>
    <row r="799" spans="1:30">
      <c r="A799">
        <v>1001</v>
      </c>
      <c r="B799" t="s">
        <v>1467</v>
      </c>
      <c r="C799">
        <f>100*Raw_counts!C1002/25794</f>
        <v>0</v>
      </c>
      <c r="D799">
        <f>100*Raw_counts!D1002/31879</f>
        <v>0</v>
      </c>
      <c r="E799">
        <f>100*Raw_counts!E1002/63592</f>
        <v>0</v>
      </c>
      <c r="F799">
        <f>100*Raw_counts!F1002/29682</f>
        <v>0</v>
      </c>
      <c r="G799">
        <f>100*Raw_counts!G1002/22137</f>
        <v>6.3242535122193619E-2</v>
      </c>
      <c r="H799">
        <f>100*Raw_counts!H1002/28341</f>
        <v>0</v>
      </c>
      <c r="I799">
        <f>100*Raw_counts!I1002/32722</f>
        <v>0</v>
      </c>
      <c r="J799">
        <f>100*Raw_counts!J1002/27792</f>
        <v>0</v>
      </c>
      <c r="K799">
        <f>100*Raw_counts!K1002/42577</f>
        <v>0</v>
      </c>
      <c r="L799">
        <f>100*Raw_counts!L1002/30146</f>
        <v>0</v>
      </c>
      <c r="M799">
        <f>100*Raw_counts!M1002/17272</f>
        <v>0</v>
      </c>
      <c r="N799">
        <f>100*Raw_counts!N1002/34788</f>
        <v>0</v>
      </c>
      <c r="O799">
        <f>100*Raw_counts!O1002/34763</f>
        <v>0</v>
      </c>
      <c r="P799">
        <f>100*Raw_counts!P1002/31694</f>
        <v>0</v>
      </c>
      <c r="Q799">
        <f>100*Raw_counts!Q1002/18022</f>
        <v>0</v>
      </c>
      <c r="R799">
        <f t="shared" si="12"/>
        <v>6.3242535122193619E-2</v>
      </c>
      <c r="S799" t="s">
        <v>18</v>
      </c>
      <c r="T799" t="s">
        <v>19</v>
      </c>
      <c r="U799" t="s">
        <v>259</v>
      </c>
      <c r="V799" t="s">
        <v>703</v>
      </c>
      <c r="X799">
        <v>100</v>
      </c>
      <c r="Y799">
        <v>100</v>
      </c>
      <c r="Z799">
        <v>99</v>
      </c>
      <c r="AA799">
        <v>84</v>
      </c>
      <c r="AB799">
        <v>81</v>
      </c>
      <c r="AC799">
        <v>81</v>
      </c>
      <c r="AD799">
        <v>81</v>
      </c>
    </row>
    <row r="800" spans="1:30">
      <c r="A800">
        <v>1002</v>
      </c>
      <c r="B800" t="s">
        <v>1468</v>
      </c>
      <c r="C800">
        <f>100*Raw_counts!C1003/25794</f>
        <v>0</v>
      </c>
      <c r="D800">
        <f>100*Raw_counts!D1003/31879</f>
        <v>0</v>
      </c>
      <c r="E800">
        <f>100*Raw_counts!E1003/63592</f>
        <v>0</v>
      </c>
      <c r="F800">
        <f>100*Raw_counts!F1003/29682</f>
        <v>0</v>
      </c>
      <c r="G800">
        <f>100*Raw_counts!G1003/22137</f>
        <v>6.3242535122193619E-2</v>
      </c>
      <c r="H800">
        <f>100*Raw_counts!H1003/28341</f>
        <v>0</v>
      </c>
      <c r="I800">
        <f>100*Raw_counts!I1003/32722</f>
        <v>0</v>
      </c>
      <c r="J800">
        <f>100*Raw_counts!J1003/27792</f>
        <v>0</v>
      </c>
      <c r="K800">
        <f>100*Raw_counts!K1003/42577</f>
        <v>0</v>
      </c>
      <c r="L800">
        <f>100*Raw_counts!L1003/30146</f>
        <v>0</v>
      </c>
      <c r="M800">
        <f>100*Raw_counts!M1003/17272</f>
        <v>0</v>
      </c>
      <c r="N800">
        <f>100*Raw_counts!N1003/34788</f>
        <v>0</v>
      </c>
      <c r="O800">
        <f>100*Raw_counts!O1003/34763</f>
        <v>0</v>
      </c>
      <c r="P800">
        <f>100*Raw_counts!P1003/31694</f>
        <v>0</v>
      </c>
      <c r="Q800">
        <f>100*Raw_counts!Q1003/18022</f>
        <v>0</v>
      </c>
      <c r="R800">
        <f t="shared" si="12"/>
        <v>6.3242535122193619E-2</v>
      </c>
      <c r="S800" t="s">
        <v>18</v>
      </c>
      <c r="T800" t="s">
        <v>19</v>
      </c>
      <c r="U800" t="s">
        <v>1189</v>
      </c>
      <c r="V800" t="s">
        <v>127</v>
      </c>
      <c r="W800" t="s">
        <v>183</v>
      </c>
      <c r="X800">
        <v>100</v>
      </c>
      <c r="Y800">
        <v>100</v>
      </c>
      <c r="Z800">
        <v>100</v>
      </c>
      <c r="AA800">
        <v>100</v>
      </c>
      <c r="AB800">
        <v>100</v>
      </c>
      <c r="AC800">
        <v>88</v>
      </c>
      <c r="AD800">
        <v>43</v>
      </c>
    </row>
    <row r="801" spans="1:30">
      <c r="A801">
        <v>1003</v>
      </c>
      <c r="B801" t="s">
        <v>1469</v>
      </c>
      <c r="C801">
        <f>100*Raw_counts!C1004/25794</f>
        <v>0</v>
      </c>
      <c r="D801">
        <f>100*Raw_counts!D1004/31879</f>
        <v>0</v>
      </c>
      <c r="E801">
        <f>100*Raw_counts!E1004/63592</f>
        <v>0</v>
      </c>
      <c r="F801">
        <f>100*Raw_counts!F1004/29682</f>
        <v>0</v>
      </c>
      <c r="G801">
        <f>100*Raw_counts!G1004/22137</f>
        <v>6.3242535122193619E-2</v>
      </c>
      <c r="H801">
        <f>100*Raw_counts!H1004/28341</f>
        <v>0</v>
      </c>
      <c r="I801">
        <f>100*Raw_counts!I1004/32722</f>
        <v>0</v>
      </c>
      <c r="J801">
        <f>100*Raw_counts!J1004/27792</f>
        <v>0</v>
      </c>
      <c r="K801">
        <f>100*Raw_counts!K1004/42577</f>
        <v>0</v>
      </c>
      <c r="L801">
        <f>100*Raw_counts!L1004/30146</f>
        <v>0</v>
      </c>
      <c r="M801">
        <f>100*Raw_counts!M1004/17272</f>
        <v>0</v>
      </c>
      <c r="N801">
        <f>100*Raw_counts!N1004/34788</f>
        <v>0</v>
      </c>
      <c r="O801">
        <f>100*Raw_counts!O1004/34763</f>
        <v>0</v>
      </c>
      <c r="P801">
        <f>100*Raw_counts!P1004/31694</f>
        <v>0</v>
      </c>
      <c r="Q801">
        <f>100*Raw_counts!Q1004/18022</f>
        <v>0</v>
      </c>
      <c r="R801">
        <f t="shared" si="12"/>
        <v>6.3242535122193619E-2</v>
      </c>
      <c r="S801" t="s">
        <v>241</v>
      </c>
      <c r="T801" t="s">
        <v>72</v>
      </c>
      <c r="U801" t="s">
        <v>73</v>
      </c>
      <c r="V801" t="s">
        <v>134</v>
      </c>
      <c r="W801" t="s">
        <v>135</v>
      </c>
      <c r="X801">
        <v>100</v>
      </c>
      <c r="Y801">
        <v>100</v>
      </c>
      <c r="Z801">
        <v>100</v>
      </c>
      <c r="AA801">
        <v>100</v>
      </c>
      <c r="AB801">
        <v>100</v>
      </c>
      <c r="AC801">
        <v>100</v>
      </c>
      <c r="AD801">
        <v>100</v>
      </c>
    </row>
    <row r="802" spans="1:30">
      <c r="A802">
        <v>1004</v>
      </c>
      <c r="B802" t="s">
        <v>1470</v>
      </c>
      <c r="C802">
        <f>100*Raw_counts!C1005/25794</f>
        <v>0</v>
      </c>
      <c r="D802">
        <f>100*Raw_counts!D1005/31879</f>
        <v>0</v>
      </c>
      <c r="E802">
        <f>100*Raw_counts!E1005/63592</f>
        <v>0</v>
      </c>
      <c r="F802">
        <f>100*Raw_counts!F1005/29682</f>
        <v>0</v>
      </c>
      <c r="G802">
        <f>100*Raw_counts!G1005/22137</f>
        <v>6.3242535122193619E-2</v>
      </c>
      <c r="H802">
        <f>100*Raw_counts!H1005/28341</f>
        <v>0</v>
      </c>
      <c r="I802">
        <f>100*Raw_counts!I1005/32722</f>
        <v>0</v>
      </c>
      <c r="J802">
        <f>100*Raw_counts!J1005/27792</f>
        <v>0</v>
      </c>
      <c r="K802">
        <f>100*Raw_counts!K1005/42577</f>
        <v>0</v>
      </c>
      <c r="L802">
        <f>100*Raw_counts!L1005/30146</f>
        <v>0</v>
      </c>
      <c r="M802">
        <f>100*Raw_counts!M1005/17272</f>
        <v>0</v>
      </c>
      <c r="N802">
        <f>100*Raw_counts!N1005/34788</f>
        <v>0</v>
      </c>
      <c r="O802">
        <f>100*Raw_counts!O1005/34763</f>
        <v>0</v>
      </c>
      <c r="P802">
        <f>100*Raw_counts!P1005/31694</f>
        <v>0</v>
      </c>
      <c r="Q802">
        <f>100*Raw_counts!Q1005/18022</f>
        <v>0</v>
      </c>
      <c r="R802">
        <f t="shared" si="12"/>
        <v>6.3242535122193619E-2</v>
      </c>
      <c r="S802" t="s">
        <v>241</v>
      </c>
      <c r="T802" t="s">
        <v>72</v>
      </c>
      <c r="U802" t="s">
        <v>73</v>
      </c>
      <c r="V802" t="s">
        <v>315</v>
      </c>
      <c r="X802">
        <v>100</v>
      </c>
      <c r="Y802">
        <v>84</v>
      </c>
      <c r="Z802">
        <v>84</v>
      </c>
      <c r="AA802">
        <v>83</v>
      </c>
      <c r="AB802">
        <v>82</v>
      </c>
      <c r="AC802">
        <v>82</v>
      </c>
      <c r="AD802">
        <v>82</v>
      </c>
    </row>
    <row r="803" spans="1:30">
      <c r="A803">
        <v>1005</v>
      </c>
      <c r="B803" t="s">
        <v>1471</v>
      </c>
      <c r="C803">
        <f>100*Raw_counts!C1006/25794</f>
        <v>0</v>
      </c>
      <c r="D803">
        <f>100*Raw_counts!D1006/31879</f>
        <v>0</v>
      </c>
      <c r="E803">
        <f>100*Raw_counts!E1006/63592</f>
        <v>0</v>
      </c>
      <c r="F803">
        <f>100*Raw_counts!F1006/29682</f>
        <v>0</v>
      </c>
      <c r="G803">
        <f>100*Raw_counts!G1006/22137</f>
        <v>6.3242535122193619E-2</v>
      </c>
      <c r="H803">
        <f>100*Raw_counts!H1006/28341</f>
        <v>0</v>
      </c>
      <c r="I803">
        <f>100*Raw_counts!I1006/32722</f>
        <v>0</v>
      </c>
      <c r="J803">
        <f>100*Raw_counts!J1006/27792</f>
        <v>0</v>
      </c>
      <c r="K803">
        <f>100*Raw_counts!K1006/42577</f>
        <v>0</v>
      </c>
      <c r="L803">
        <f>100*Raw_counts!L1006/30146</f>
        <v>0</v>
      </c>
      <c r="M803">
        <f>100*Raw_counts!M1006/17272</f>
        <v>0</v>
      </c>
      <c r="N803">
        <f>100*Raw_counts!N1006/34788</f>
        <v>0</v>
      </c>
      <c r="O803">
        <f>100*Raw_counts!O1006/34763</f>
        <v>0</v>
      </c>
      <c r="P803">
        <f>100*Raw_counts!P1006/31694</f>
        <v>0</v>
      </c>
      <c r="Q803">
        <f>100*Raw_counts!Q1006/18022</f>
        <v>0</v>
      </c>
      <c r="R803">
        <f t="shared" si="12"/>
        <v>6.3242535122193619E-2</v>
      </c>
      <c r="S803" t="s">
        <v>241</v>
      </c>
      <c r="T803" t="s">
        <v>72</v>
      </c>
      <c r="X803">
        <v>100</v>
      </c>
      <c r="Y803">
        <v>77</v>
      </c>
      <c r="Z803">
        <v>77</v>
      </c>
      <c r="AA803">
        <v>47</v>
      </c>
      <c r="AB803">
        <v>38</v>
      </c>
      <c r="AC803">
        <v>36</v>
      </c>
      <c r="AD803">
        <v>36</v>
      </c>
    </row>
    <row r="804" spans="1:30">
      <c r="A804">
        <v>1006</v>
      </c>
      <c r="B804" t="s">
        <v>1473</v>
      </c>
      <c r="C804">
        <f>100*Raw_counts!C1007/25794</f>
        <v>0</v>
      </c>
      <c r="D804">
        <f>100*Raw_counts!D1007/31879</f>
        <v>0</v>
      </c>
      <c r="E804">
        <f>100*Raw_counts!E1007/63592</f>
        <v>0</v>
      </c>
      <c r="F804">
        <f>100*Raw_counts!F1007/29682</f>
        <v>0</v>
      </c>
      <c r="G804">
        <f>100*Raw_counts!G1007/22137</f>
        <v>6.3242535122193619E-2</v>
      </c>
      <c r="H804">
        <f>100*Raw_counts!H1007/28341</f>
        <v>0</v>
      </c>
      <c r="I804">
        <f>100*Raw_counts!I1007/32722</f>
        <v>0</v>
      </c>
      <c r="J804">
        <f>100*Raw_counts!J1007/27792</f>
        <v>0</v>
      </c>
      <c r="K804">
        <f>100*Raw_counts!K1007/42577</f>
        <v>0</v>
      </c>
      <c r="L804">
        <f>100*Raw_counts!L1007/30146</f>
        <v>0</v>
      </c>
      <c r="M804">
        <f>100*Raw_counts!M1007/17272</f>
        <v>0</v>
      </c>
      <c r="N804">
        <f>100*Raw_counts!N1007/34788</f>
        <v>0</v>
      </c>
      <c r="O804">
        <f>100*Raw_counts!O1007/34763</f>
        <v>0</v>
      </c>
      <c r="P804">
        <f>100*Raw_counts!P1007/31694</f>
        <v>0</v>
      </c>
      <c r="Q804">
        <f>100*Raw_counts!Q1007/18022</f>
        <v>0</v>
      </c>
      <c r="R804">
        <f t="shared" si="12"/>
        <v>6.3242535122193619E-2</v>
      </c>
      <c r="S804" t="s">
        <v>269</v>
      </c>
      <c r="T804" t="s">
        <v>270</v>
      </c>
      <c r="U804" t="s">
        <v>160</v>
      </c>
      <c r="V804" t="s">
        <v>161</v>
      </c>
      <c r="W804" t="s">
        <v>162</v>
      </c>
      <c r="X804">
        <v>100</v>
      </c>
      <c r="Y804">
        <v>100</v>
      </c>
      <c r="Z804">
        <v>100</v>
      </c>
      <c r="AA804">
        <v>100</v>
      </c>
      <c r="AB804">
        <v>100</v>
      </c>
      <c r="AC804">
        <v>99</v>
      </c>
      <c r="AD804">
        <v>79</v>
      </c>
    </row>
    <row r="805" spans="1:30">
      <c r="A805">
        <v>839</v>
      </c>
      <c r="B805" t="s">
        <v>1301</v>
      </c>
      <c r="C805">
        <f>100*Raw_counts!C840/25794</f>
        <v>0</v>
      </c>
      <c r="D805">
        <f>100*Raw_counts!D840/31879</f>
        <v>0</v>
      </c>
      <c r="E805">
        <f>100*Raw_counts!E840/63592</f>
        <v>0</v>
      </c>
      <c r="F805">
        <f>100*Raw_counts!F840/29682</f>
        <v>0</v>
      </c>
      <c r="G805">
        <f>100*Raw_counts!G840/22137</f>
        <v>0</v>
      </c>
      <c r="H805">
        <f>100*Raw_counts!H840/28341</f>
        <v>0</v>
      </c>
      <c r="I805">
        <f>100*Raw_counts!I840/32722</f>
        <v>0</v>
      </c>
      <c r="J805">
        <f>100*Raw_counts!J840/27792</f>
        <v>0</v>
      </c>
      <c r="K805">
        <f>100*Raw_counts!K840/42577</f>
        <v>0</v>
      </c>
      <c r="L805">
        <f>100*Raw_counts!L840/30146</f>
        <v>0</v>
      </c>
      <c r="M805">
        <f>100*Raw_counts!M840/17272</f>
        <v>0</v>
      </c>
      <c r="N805">
        <f>100*Raw_counts!N840/34788</f>
        <v>0</v>
      </c>
      <c r="O805">
        <f>100*Raw_counts!O840/34763</f>
        <v>0</v>
      </c>
      <c r="P805">
        <f>100*Raw_counts!P840/31694</f>
        <v>6.3103426516059824E-2</v>
      </c>
      <c r="Q805">
        <f>100*Raw_counts!Q840/18022</f>
        <v>0</v>
      </c>
      <c r="R805">
        <f t="shared" si="12"/>
        <v>6.3103426516059824E-2</v>
      </c>
      <c r="S805" t="s">
        <v>477</v>
      </c>
      <c r="T805" t="s">
        <v>15</v>
      </c>
      <c r="U805" t="s">
        <v>99</v>
      </c>
      <c r="V805" t="s">
        <v>100</v>
      </c>
      <c r="W805" t="s">
        <v>185</v>
      </c>
      <c r="X805">
        <v>100</v>
      </c>
      <c r="Y805">
        <v>100</v>
      </c>
      <c r="Z805">
        <v>100</v>
      </c>
      <c r="AA805">
        <v>100</v>
      </c>
      <c r="AB805">
        <v>100</v>
      </c>
      <c r="AC805">
        <v>100</v>
      </c>
      <c r="AD805">
        <v>100</v>
      </c>
    </row>
    <row r="806" spans="1:30">
      <c r="A806">
        <v>417</v>
      </c>
      <c r="B806" t="s">
        <v>819</v>
      </c>
      <c r="C806">
        <f>100*Raw_counts!C418/25794</f>
        <v>0</v>
      </c>
      <c r="D806">
        <f>100*Raw_counts!D418/31879</f>
        <v>0</v>
      </c>
      <c r="E806">
        <f>100*Raw_counts!E418/63592</f>
        <v>0</v>
      </c>
      <c r="F806">
        <f>100*Raw_counts!F418/29682</f>
        <v>0</v>
      </c>
      <c r="G806">
        <f>100*Raw_counts!G418/22137</f>
        <v>0</v>
      </c>
      <c r="H806">
        <f>100*Raw_counts!H418/28341</f>
        <v>0</v>
      </c>
      <c r="I806">
        <f>100*Raw_counts!I418/32722</f>
        <v>9.1681437564941019E-3</v>
      </c>
      <c r="J806">
        <f>100*Raw_counts!J418/27792</f>
        <v>1.079447322970639E-2</v>
      </c>
      <c r="K806">
        <f>100*Raw_counts!K418/42577</f>
        <v>4.6973718204664488E-3</v>
      </c>
      <c r="L806">
        <f>100*Raw_counts!L418/30146</f>
        <v>6.3026603861208785E-2</v>
      </c>
      <c r="M806">
        <f>100*Raw_counts!M418/17272</f>
        <v>5.7897174617878647E-2</v>
      </c>
      <c r="N806">
        <f>100*Raw_counts!N418/34788</f>
        <v>5.1741979993101067E-2</v>
      </c>
      <c r="O806">
        <f>100*Raw_counts!O418/34763</f>
        <v>0</v>
      </c>
      <c r="P806">
        <f>100*Raw_counts!P418/31694</f>
        <v>5.6793083864453843E-2</v>
      </c>
      <c r="Q806">
        <f>100*Raw_counts!Q418/18022</f>
        <v>0</v>
      </c>
      <c r="R806">
        <f t="shared" si="12"/>
        <v>6.3026603861208785E-2</v>
      </c>
      <c r="S806" t="s">
        <v>18</v>
      </c>
      <c r="T806" t="s">
        <v>19</v>
      </c>
      <c r="U806" t="s">
        <v>253</v>
      </c>
      <c r="V806" t="s">
        <v>27</v>
      </c>
      <c r="W806" t="s">
        <v>820</v>
      </c>
      <c r="X806">
        <v>100</v>
      </c>
      <c r="Y806">
        <v>100</v>
      </c>
      <c r="Z806">
        <v>100</v>
      </c>
      <c r="AA806">
        <v>99</v>
      </c>
      <c r="AB806">
        <v>97</v>
      </c>
      <c r="AC806">
        <v>63</v>
      </c>
      <c r="AD806">
        <v>63</v>
      </c>
    </row>
    <row r="807" spans="1:30">
      <c r="A807">
        <v>620</v>
      </c>
      <c r="B807" t="s">
        <v>1060</v>
      </c>
      <c r="C807">
        <f>100*Raw_counts!C621/25794</f>
        <v>0</v>
      </c>
      <c r="D807">
        <f>100*Raw_counts!D621/31879</f>
        <v>6.2737225132532382E-2</v>
      </c>
      <c r="E807">
        <f>100*Raw_counts!E621/63592</f>
        <v>0</v>
      </c>
      <c r="F807">
        <f>100*Raw_counts!F621/29682</f>
        <v>0</v>
      </c>
      <c r="G807">
        <f>100*Raw_counts!G621/22137</f>
        <v>0</v>
      </c>
      <c r="H807">
        <f>100*Raw_counts!H621/28341</f>
        <v>0</v>
      </c>
      <c r="I807">
        <f>100*Raw_counts!I621/32722</f>
        <v>0</v>
      </c>
      <c r="J807">
        <f>100*Raw_counts!J621/27792</f>
        <v>0</v>
      </c>
      <c r="K807">
        <f>100*Raw_counts!K621/42577</f>
        <v>0</v>
      </c>
      <c r="L807">
        <f>100*Raw_counts!L621/30146</f>
        <v>0</v>
      </c>
      <c r="M807">
        <f>100*Raw_counts!M621/17272</f>
        <v>4.0528022232515053E-2</v>
      </c>
      <c r="N807">
        <f>100*Raw_counts!N621/34788</f>
        <v>2.2996435552489366E-2</v>
      </c>
      <c r="O807">
        <f>100*Raw_counts!O621/34763</f>
        <v>0</v>
      </c>
      <c r="P807">
        <f>100*Raw_counts!P621/31694</f>
        <v>0</v>
      </c>
      <c r="Q807">
        <f>100*Raw_counts!Q621/18022</f>
        <v>0</v>
      </c>
      <c r="R807">
        <f t="shared" si="12"/>
        <v>6.2737225132532382E-2</v>
      </c>
      <c r="S807" t="s">
        <v>18</v>
      </c>
      <c r="T807" t="s">
        <v>19</v>
      </c>
      <c r="U807" t="s">
        <v>259</v>
      </c>
      <c r="V807" t="s">
        <v>408</v>
      </c>
      <c r="X807">
        <v>100</v>
      </c>
      <c r="Y807">
        <v>100</v>
      </c>
      <c r="Z807">
        <v>100</v>
      </c>
      <c r="AA807">
        <v>100</v>
      </c>
      <c r="AB807">
        <v>98</v>
      </c>
      <c r="AC807">
        <v>52</v>
      </c>
      <c r="AD807">
        <v>52</v>
      </c>
    </row>
    <row r="808" spans="1:30">
      <c r="A808">
        <v>711</v>
      </c>
      <c r="B808" t="s">
        <v>1158</v>
      </c>
      <c r="C808">
        <f>100*Raw_counts!C712/25794</f>
        <v>0</v>
      </c>
      <c r="D808">
        <f>100*Raw_counts!D712/31879</f>
        <v>6.2737225132532382E-2</v>
      </c>
      <c r="E808">
        <f>100*Raw_counts!E712/63592</f>
        <v>0</v>
      </c>
      <c r="F808">
        <f>100*Raw_counts!F712/29682</f>
        <v>0</v>
      </c>
      <c r="G808">
        <f>100*Raw_counts!G712/22137</f>
        <v>2.7103943623797262E-2</v>
      </c>
      <c r="H808">
        <f>100*Raw_counts!H712/28341</f>
        <v>0</v>
      </c>
      <c r="I808">
        <f>100*Raw_counts!I712/32722</f>
        <v>0</v>
      </c>
      <c r="J808">
        <f>100*Raw_counts!J712/27792</f>
        <v>0</v>
      </c>
      <c r="K808">
        <f>100*Raw_counts!K712/42577</f>
        <v>0</v>
      </c>
      <c r="L808">
        <f>100*Raw_counts!L712/30146</f>
        <v>0</v>
      </c>
      <c r="M808">
        <f>100*Raw_counts!M712/17272</f>
        <v>0</v>
      </c>
      <c r="N808">
        <f>100*Raw_counts!N712/34788</f>
        <v>0</v>
      </c>
      <c r="O808">
        <f>100*Raw_counts!O712/34763</f>
        <v>0</v>
      </c>
      <c r="P808">
        <f>100*Raw_counts!P712/31694</f>
        <v>0</v>
      </c>
      <c r="Q808">
        <f>100*Raw_counts!Q712/18022</f>
        <v>0</v>
      </c>
      <c r="R808">
        <f t="shared" si="12"/>
        <v>6.2737225132532382E-2</v>
      </c>
      <c r="S808" t="s">
        <v>18</v>
      </c>
      <c r="T808" t="s">
        <v>19</v>
      </c>
      <c r="U808" t="s">
        <v>259</v>
      </c>
      <c r="V808" t="s">
        <v>449</v>
      </c>
      <c r="W808" t="s">
        <v>450</v>
      </c>
      <c r="X808">
        <v>100</v>
      </c>
      <c r="Y808">
        <v>100</v>
      </c>
      <c r="Z808">
        <v>100</v>
      </c>
      <c r="AA808">
        <v>98</v>
      </c>
      <c r="AB808">
        <v>83</v>
      </c>
      <c r="AC808">
        <v>78</v>
      </c>
      <c r="AD808">
        <v>78</v>
      </c>
    </row>
    <row r="809" spans="1:30">
      <c r="A809">
        <v>818</v>
      </c>
      <c r="B809" t="s">
        <v>1279</v>
      </c>
      <c r="C809">
        <f>100*Raw_counts!C819/25794</f>
        <v>0</v>
      </c>
      <c r="D809">
        <f>100*Raw_counts!D819/31879</f>
        <v>6.2737225132532382E-2</v>
      </c>
      <c r="E809">
        <f>100*Raw_counts!E819/63592</f>
        <v>0</v>
      </c>
      <c r="F809">
        <f>100*Raw_counts!F819/29682</f>
        <v>0</v>
      </c>
      <c r="G809">
        <f>100*Raw_counts!G819/22137</f>
        <v>0</v>
      </c>
      <c r="H809">
        <f>100*Raw_counts!H819/28341</f>
        <v>0</v>
      </c>
      <c r="I809">
        <f>100*Raw_counts!I819/32722</f>
        <v>0</v>
      </c>
      <c r="J809">
        <f>100*Raw_counts!J819/27792</f>
        <v>0</v>
      </c>
      <c r="K809">
        <f>100*Raw_counts!K819/42577</f>
        <v>0</v>
      </c>
      <c r="L809">
        <f>100*Raw_counts!L819/30146</f>
        <v>0</v>
      </c>
      <c r="M809">
        <f>100*Raw_counts!M819/17272</f>
        <v>0</v>
      </c>
      <c r="N809">
        <f>100*Raw_counts!N819/34788</f>
        <v>0</v>
      </c>
      <c r="O809">
        <f>100*Raw_counts!O819/34763</f>
        <v>0</v>
      </c>
      <c r="P809">
        <f>100*Raw_counts!P819/31694</f>
        <v>0</v>
      </c>
      <c r="Q809">
        <f>100*Raw_counts!Q819/18022</f>
        <v>0</v>
      </c>
      <c r="R809">
        <f t="shared" si="12"/>
        <v>6.2737225132532382E-2</v>
      </c>
      <c r="S809" t="s">
        <v>349</v>
      </c>
      <c r="T809" t="s">
        <v>165</v>
      </c>
      <c r="U809" t="s">
        <v>166</v>
      </c>
      <c r="V809" t="s">
        <v>167</v>
      </c>
      <c r="X809">
        <v>100</v>
      </c>
      <c r="Y809">
        <v>100</v>
      </c>
      <c r="Z809">
        <v>100</v>
      </c>
      <c r="AA809">
        <v>100</v>
      </c>
      <c r="AB809">
        <v>100</v>
      </c>
      <c r="AC809">
        <v>66</v>
      </c>
      <c r="AD809">
        <v>66</v>
      </c>
    </row>
    <row r="810" spans="1:30">
      <c r="A810">
        <v>819</v>
      </c>
      <c r="B810" t="s">
        <v>1280</v>
      </c>
      <c r="C810">
        <f>100*Raw_counts!C820/25794</f>
        <v>0</v>
      </c>
      <c r="D810">
        <f>100*Raw_counts!D820/31879</f>
        <v>6.2737225132532382E-2</v>
      </c>
      <c r="E810">
        <f>100*Raw_counts!E820/63592</f>
        <v>0</v>
      </c>
      <c r="F810">
        <f>100*Raw_counts!F820/29682</f>
        <v>0</v>
      </c>
      <c r="G810">
        <f>100*Raw_counts!G820/22137</f>
        <v>0</v>
      </c>
      <c r="H810">
        <f>100*Raw_counts!H820/28341</f>
        <v>0</v>
      </c>
      <c r="I810">
        <f>100*Raw_counts!I820/32722</f>
        <v>0</v>
      </c>
      <c r="J810">
        <f>100*Raw_counts!J820/27792</f>
        <v>0</v>
      </c>
      <c r="K810">
        <f>100*Raw_counts!K820/42577</f>
        <v>0</v>
      </c>
      <c r="L810">
        <f>100*Raw_counts!L820/30146</f>
        <v>0</v>
      </c>
      <c r="M810">
        <f>100*Raw_counts!M820/17272</f>
        <v>0</v>
      </c>
      <c r="N810">
        <f>100*Raw_counts!N820/34788</f>
        <v>0</v>
      </c>
      <c r="O810">
        <f>100*Raw_counts!O820/34763</f>
        <v>0</v>
      </c>
      <c r="P810">
        <f>100*Raw_counts!P820/31694</f>
        <v>0</v>
      </c>
      <c r="Q810">
        <f>100*Raw_counts!Q820/18022</f>
        <v>0</v>
      </c>
      <c r="R810">
        <f t="shared" si="12"/>
        <v>6.2737225132532382E-2</v>
      </c>
      <c r="S810" t="s">
        <v>376</v>
      </c>
      <c r="T810" t="s">
        <v>382</v>
      </c>
      <c r="X810">
        <v>100</v>
      </c>
      <c r="Y810">
        <v>100</v>
      </c>
      <c r="Z810">
        <v>100</v>
      </c>
      <c r="AA810">
        <v>100</v>
      </c>
      <c r="AB810">
        <v>100</v>
      </c>
      <c r="AC810">
        <v>100</v>
      </c>
      <c r="AD810">
        <v>100</v>
      </c>
    </row>
    <row r="811" spans="1:30">
      <c r="A811">
        <v>820</v>
      </c>
      <c r="B811" t="s">
        <v>1281</v>
      </c>
      <c r="C811">
        <f>100*Raw_counts!C821/25794</f>
        <v>0</v>
      </c>
      <c r="D811">
        <f>100*Raw_counts!D821/31879</f>
        <v>6.2737225132532382E-2</v>
      </c>
      <c r="E811">
        <f>100*Raw_counts!E821/63592</f>
        <v>0</v>
      </c>
      <c r="F811">
        <f>100*Raw_counts!F821/29682</f>
        <v>0</v>
      </c>
      <c r="G811">
        <f>100*Raw_counts!G821/22137</f>
        <v>0</v>
      </c>
      <c r="H811">
        <f>100*Raw_counts!H821/28341</f>
        <v>0</v>
      </c>
      <c r="I811">
        <f>100*Raw_counts!I821/32722</f>
        <v>0</v>
      </c>
      <c r="J811">
        <f>100*Raw_counts!J821/27792</f>
        <v>0</v>
      </c>
      <c r="K811">
        <f>100*Raw_counts!K821/42577</f>
        <v>0</v>
      </c>
      <c r="L811">
        <f>100*Raw_counts!L821/30146</f>
        <v>0</v>
      </c>
      <c r="M811">
        <f>100*Raw_counts!M821/17272</f>
        <v>0</v>
      </c>
      <c r="N811">
        <f>100*Raw_counts!N821/34788</f>
        <v>0</v>
      </c>
      <c r="O811">
        <f>100*Raw_counts!O821/34763</f>
        <v>0</v>
      </c>
      <c r="P811">
        <f>100*Raw_counts!P821/31694</f>
        <v>0</v>
      </c>
      <c r="Q811">
        <f>100*Raw_counts!Q821/18022</f>
        <v>0</v>
      </c>
      <c r="R811">
        <f t="shared" si="12"/>
        <v>6.2737225132532382E-2</v>
      </c>
      <c r="S811" t="s">
        <v>241</v>
      </c>
      <c r="T811" t="s">
        <v>72</v>
      </c>
      <c r="U811" t="s">
        <v>73</v>
      </c>
      <c r="V811" t="s">
        <v>77</v>
      </c>
      <c r="X811">
        <v>100</v>
      </c>
      <c r="Y811">
        <v>100</v>
      </c>
      <c r="Z811">
        <v>100</v>
      </c>
      <c r="AA811">
        <v>100</v>
      </c>
      <c r="AB811">
        <v>100</v>
      </c>
      <c r="AC811">
        <v>59</v>
      </c>
      <c r="AD811">
        <v>59</v>
      </c>
    </row>
    <row r="812" spans="1:30">
      <c r="A812">
        <v>821</v>
      </c>
      <c r="B812" t="s">
        <v>1282</v>
      </c>
      <c r="C812">
        <f>100*Raw_counts!C822/25794</f>
        <v>0</v>
      </c>
      <c r="D812">
        <f>100*Raw_counts!D822/31879</f>
        <v>6.2737225132532382E-2</v>
      </c>
      <c r="E812">
        <f>100*Raw_counts!E822/63592</f>
        <v>0</v>
      </c>
      <c r="F812">
        <f>100*Raw_counts!F822/29682</f>
        <v>0</v>
      </c>
      <c r="G812">
        <f>100*Raw_counts!G822/22137</f>
        <v>0</v>
      </c>
      <c r="H812">
        <f>100*Raw_counts!H822/28341</f>
        <v>0</v>
      </c>
      <c r="I812">
        <f>100*Raw_counts!I822/32722</f>
        <v>0</v>
      </c>
      <c r="J812">
        <f>100*Raw_counts!J822/27792</f>
        <v>0</v>
      </c>
      <c r="K812">
        <f>100*Raw_counts!K822/42577</f>
        <v>0</v>
      </c>
      <c r="L812">
        <f>100*Raw_counts!L822/30146</f>
        <v>0</v>
      </c>
      <c r="M812">
        <f>100*Raw_counts!M822/17272</f>
        <v>0</v>
      </c>
      <c r="N812">
        <f>100*Raw_counts!N822/34788</f>
        <v>0</v>
      </c>
      <c r="O812">
        <f>100*Raw_counts!O822/34763</f>
        <v>0</v>
      </c>
      <c r="P812">
        <f>100*Raw_counts!P822/31694</f>
        <v>0</v>
      </c>
      <c r="Q812">
        <f>100*Raw_counts!Q822/18022</f>
        <v>0</v>
      </c>
      <c r="R812">
        <f t="shared" si="12"/>
        <v>6.2737225132532382E-2</v>
      </c>
      <c r="S812" t="s">
        <v>349</v>
      </c>
      <c r="T812" t="s">
        <v>165</v>
      </c>
      <c r="U812" t="s">
        <v>166</v>
      </c>
      <c r="V812" t="s">
        <v>167</v>
      </c>
      <c r="X812">
        <v>100</v>
      </c>
      <c r="Y812">
        <v>100</v>
      </c>
      <c r="Z812">
        <v>100</v>
      </c>
      <c r="AA812">
        <v>100</v>
      </c>
      <c r="AB812">
        <v>100</v>
      </c>
      <c r="AC812">
        <v>68</v>
      </c>
      <c r="AD812">
        <v>68</v>
      </c>
    </row>
    <row r="813" spans="1:30">
      <c r="A813">
        <v>633</v>
      </c>
      <c r="B813" t="s">
        <v>1076</v>
      </c>
      <c r="C813">
        <f>100*Raw_counts!C634/25794</f>
        <v>0</v>
      </c>
      <c r="D813">
        <f>100*Raw_counts!D634/31879</f>
        <v>2.1958028796386336E-2</v>
      </c>
      <c r="E813">
        <f>100*Raw_counts!E634/63592</f>
        <v>0</v>
      </c>
      <c r="F813">
        <f>100*Raw_counts!F634/29682</f>
        <v>0</v>
      </c>
      <c r="G813">
        <f>100*Raw_counts!G634/22137</f>
        <v>1.8069295749198175E-2</v>
      </c>
      <c r="H813">
        <f>100*Raw_counts!H634/28341</f>
        <v>0</v>
      </c>
      <c r="I813">
        <f>100*Raw_counts!I634/32722</f>
        <v>1.8336287512988204E-2</v>
      </c>
      <c r="J813">
        <f>100*Raw_counts!J634/27792</f>
        <v>6.1168681635002879E-2</v>
      </c>
      <c r="K813">
        <f>100*Raw_counts!K634/42577</f>
        <v>0</v>
      </c>
      <c r="L813">
        <f>100*Raw_counts!L634/30146</f>
        <v>0</v>
      </c>
      <c r="M813">
        <f>100*Raw_counts!M634/17272</f>
        <v>0</v>
      </c>
      <c r="N813">
        <f>100*Raw_counts!N634/34788</f>
        <v>0</v>
      </c>
      <c r="O813">
        <f>100*Raw_counts!O634/34763</f>
        <v>0</v>
      </c>
      <c r="P813">
        <f>100*Raw_counts!P634/31694</f>
        <v>0</v>
      </c>
      <c r="Q813">
        <f>100*Raw_counts!Q634/18022</f>
        <v>0</v>
      </c>
      <c r="R813">
        <f t="shared" si="12"/>
        <v>6.1168681635002879E-2</v>
      </c>
      <c r="S813" t="s">
        <v>18</v>
      </c>
      <c r="T813" t="s">
        <v>35</v>
      </c>
      <c r="U813" t="s">
        <v>23</v>
      </c>
      <c r="V813" t="s">
        <v>824</v>
      </c>
      <c r="X813">
        <v>100</v>
      </c>
      <c r="Y813">
        <v>100</v>
      </c>
      <c r="Z813">
        <v>98</v>
      </c>
      <c r="AA813">
        <v>84</v>
      </c>
      <c r="AB813">
        <v>84</v>
      </c>
      <c r="AC813">
        <v>40</v>
      </c>
      <c r="AD813">
        <v>40</v>
      </c>
    </row>
    <row r="814" spans="1:30">
      <c r="A814">
        <v>798</v>
      </c>
      <c r="B814" t="s">
        <v>1258</v>
      </c>
      <c r="C814">
        <f>100*Raw_counts!C799/25794</f>
        <v>0</v>
      </c>
      <c r="D814">
        <f>100*Raw_counts!D799/31879</f>
        <v>1.2547445026506478E-2</v>
      </c>
      <c r="E814">
        <f>100*Raw_counts!E799/63592</f>
        <v>0</v>
      </c>
      <c r="F814">
        <f>100*Raw_counts!F799/29682</f>
        <v>0</v>
      </c>
      <c r="G814">
        <f>100*Raw_counts!G799/22137</f>
        <v>0</v>
      </c>
      <c r="H814">
        <f>100*Raw_counts!H799/28341</f>
        <v>0</v>
      </c>
      <c r="I814">
        <f>100*Raw_counts!I799/32722</f>
        <v>0</v>
      </c>
      <c r="J814">
        <f>100*Raw_counts!J799/27792</f>
        <v>6.1168681635002879E-2</v>
      </c>
      <c r="K814">
        <f>100*Raw_counts!K799/42577</f>
        <v>0</v>
      </c>
      <c r="L814">
        <f>100*Raw_counts!L799/30146</f>
        <v>0</v>
      </c>
      <c r="M814">
        <f>100*Raw_counts!M799/17272</f>
        <v>0</v>
      </c>
      <c r="N814">
        <f>100*Raw_counts!N799/34788</f>
        <v>0</v>
      </c>
      <c r="O814">
        <f>100*Raw_counts!O799/34763</f>
        <v>0</v>
      </c>
      <c r="P814">
        <f>100*Raw_counts!P799/31694</f>
        <v>0</v>
      </c>
      <c r="Q814">
        <f>100*Raw_counts!Q799/18022</f>
        <v>0</v>
      </c>
      <c r="R814">
        <f t="shared" si="12"/>
        <v>6.1168681635002879E-2</v>
      </c>
      <c r="S814" t="s">
        <v>265</v>
      </c>
      <c r="T814" t="s">
        <v>208</v>
      </c>
      <c r="U814" t="s">
        <v>209</v>
      </c>
      <c r="V814" t="s">
        <v>210</v>
      </c>
      <c r="X814">
        <v>100</v>
      </c>
      <c r="Y814">
        <v>100</v>
      </c>
      <c r="Z814">
        <v>100</v>
      </c>
      <c r="AA814">
        <v>100</v>
      </c>
      <c r="AB814">
        <v>100</v>
      </c>
      <c r="AC814">
        <v>100</v>
      </c>
      <c r="AD814">
        <v>100</v>
      </c>
    </row>
    <row r="815" spans="1:30">
      <c r="A815">
        <v>900</v>
      </c>
      <c r="B815" t="s">
        <v>1364</v>
      </c>
      <c r="C815">
        <f>100*Raw_counts!C901/25794</f>
        <v>0</v>
      </c>
      <c r="D815">
        <f>100*Raw_counts!D901/31879</f>
        <v>0</v>
      </c>
      <c r="E815">
        <f>100*Raw_counts!E901/63592</f>
        <v>0</v>
      </c>
      <c r="F815">
        <f>100*Raw_counts!F901/29682</f>
        <v>0</v>
      </c>
      <c r="G815">
        <f>100*Raw_counts!G901/22137</f>
        <v>0</v>
      </c>
      <c r="H815">
        <f>100*Raw_counts!H901/28341</f>
        <v>0</v>
      </c>
      <c r="I815">
        <f>100*Raw_counts!I901/32722</f>
        <v>0</v>
      </c>
      <c r="J815">
        <f>100*Raw_counts!J901/27792</f>
        <v>6.1168681635002879E-2</v>
      </c>
      <c r="K815">
        <f>100*Raw_counts!K901/42577</f>
        <v>0</v>
      </c>
      <c r="L815">
        <f>100*Raw_counts!L901/30146</f>
        <v>0</v>
      </c>
      <c r="M815">
        <f>100*Raw_counts!M901/17272</f>
        <v>0</v>
      </c>
      <c r="N815">
        <f>100*Raw_counts!N901/34788</f>
        <v>0</v>
      </c>
      <c r="O815">
        <f>100*Raw_counts!O901/34763</f>
        <v>0</v>
      </c>
      <c r="P815">
        <f>100*Raw_counts!P901/31694</f>
        <v>0</v>
      </c>
      <c r="Q815">
        <f>100*Raw_counts!Q901/18022</f>
        <v>0</v>
      </c>
      <c r="R815">
        <f t="shared" si="12"/>
        <v>6.1168681635002879E-2</v>
      </c>
      <c r="S815" t="s">
        <v>18</v>
      </c>
      <c r="T815" t="s">
        <v>19</v>
      </c>
      <c r="U815" t="s">
        <v>253</v>
      </c>
      <c r="V815" t="s">
        <v>27</v>
      </c>
      <c r="X815">
        <v>100</v>
      </c>
      <c r="Y815">
        <v>94</v>
      </c>
      <c r="Z815">
        <v>93</v>
      </c>
      <c r="AA815">
        <v>75</v>
      </c>
      <c r="AB815">
        <v>75</v>
      </c>
      <c r="AC815">
        <v>37</v>
      </c>
      <c r="AD815">
        <v>37</v>
      </c>
    </row>
    <row r="816" spans="1:30">
      <c r="A816">
        <v>901</v>
      </c>
      <c r="B816" t="s">
        <v>1365</v>
      </c>
      <c r="C816">
        <f>100*Raw_counts!C902/25794</f>
        <v>0</v>
      </c>
      <c r="D816">
        <f>100*Raw_counts!D902/31879</f>
        <v>0</v>
      </c>
      <c r="E816">
        <f>100*Raw_counts!E902/63592</f>
        <v>0</v>
      </c>
      <c r="F816">
        <f>100*Raw_counts!F902/29682</f>
        <v>0</v>
      </c>
      <c r="G816">
        <f>100*Raw_counts!G902/22137</f>
        <v>0</v>
      </c>
      <c r="H816">
        <f>100*Raw_counts!H902/28341</f>
        <v>0</v>
      </c>
      <c r="I816">
        <f>100*Raw_counts!I902/32722</f>
        <v>0</v>
      </c>
      <c r="J816">
        <f>100*Raw_counts!J902/27792</f>
        <v>6.1168681635002879E-2</v>
      </c>
      <c r="K816">
        <f>100*Raw_counts!K902/42577</f>
        <v>0</v>
      </c>
      <c r="L816">
        <f>100*Raw_counts!L902/30146</f>
        <v>0</v>
      </c>
      <c r="M816">
        <f>100*Raw_counts!M902/17272</f>
        <v>0</v>
      </c>
      <c r="N816">
        <f>100*Raw_counts!N902/34788</f>
        <v>0</v>
      </c>
      <c r="O816">
        <f>100*Raw_counts!O902/34763</f>
        <v>0</v>
      </c>
      <c r="P816">
        <f>100*Raw_counts!P902/31694</f>
        <v>0</v>
      </c>
      <c r="Q816">
        <f>100*Raw_counts!Q902/18022</f>
        <v>0</v>
      </c>
      <c r="R816">
        <f t="shared" si="12"/>
        <v>6.1168681635002879E-2</v>
      </c>
      <c r="S816" t="s">
        <v>18</v>
      </c>
      <c r="T816" t="s">
        <v>19</v>
      </c>
      <c r="U816" t="s">
        <v>259</v>
      </c>
      <c r="V816" t="s">
        <v>408</v>
      </c>
      <c r="W816" t="s">
        <v>421</v>
      </c>
      <c r="X816">
        <v>100</v>
      </c>
      <c r="Y816">
        <v>100</v>
      </c>
      <c r="Z816">
        <v>100</v>
      </c>
      <c r="AA816">
        <v>100</v>
      </c>
      <c r="AB816">
        <v>100</v>
      </c>
      <c r="AC816">
        <v>100</v>
      </c>
      <c r="AD816">
        <v>100</v>
      </c>
    </row>
    <row r="817" spans="1:30">
      <c r="A817">
        <v>902</v>
      </c>
      <c r="B817" t="s">
        <v>1366</v>
      </c>
      <c r="C817">
        <f>100*Raw_counts!C903/25794</f>
        <v>0</v>
      </c>
      <c r="D817">
        <f>100*Raw_counts!D903/31879</f>
        <v>0</v>
      </c>
      <c r="E817">
        <f>100*Raw_counts!E903/63592</f>
        <v>0</v>
      </c>
      <c r="F817">
        <f>100*Raw_counts!F903/29682</f>
        <v>0</v>
      </c>
      <c r="G817">
        <f>100*Raw_counts!G903/22137</f>
        <v>0</v>
      </c>
      <c r="H817">
        <f>100*Raw_counts!H903/28341</f>
        <v>0</v>
      </c>
      <c r="I817">
        <f>100*Raw_counts!I903/32722</f>
        <v>0</v>
      </c>
      <c r="J817">
        <f>100*Raw_counts!J903/27792</f>
        <v>6.1168681635002879E-2</v>
      </c>
      <c r="K817">
        <f>100*Raw_counts!K903/42577</f>
        <v>0</v>
      </c>
      <c r="L817">
        <f>100*Raw_counts!L903/30146</f>
        <v>0</v>
      </c>
      <c r="M817">
        <f>100*Raw_counts!M903/17272</f>
        <v>0</v>
      </c>
      <c r="N817">
        <f>100*Raw_counts!N903/34788</f>
        <v>0</v>
      </c>
      <c r="O817">
        <f>100*Raw_counts!O903/34763</f>
        <v>0</v>
      </c>
      <c r="P817">
        <f>100*Raw_counts!P903/31694</f>
        <v>0</v>
      </c>
      <c r="Q817">
        <f>100*Raw_counts!Q903/18022</f>
        <v>0</v>
      </c>
      <c r="R817">
        <f t="shared" si="12"/>
        <v>6.1168681635002879E-2</v>
      </c>
      <c r="S817" t="s">
        <v>18</v>
      </c>
      <c r="T817" t="s">
        <v>19</v>
      </c>
      <c r="U817" t="s">
        <v>370</v>
      </c>
      <c r="X817">
        <v>100</v>
      </c>
      <c r="Y817">
        <v>100</v>
      </c>
      <c r="Z817">
        <v>100</v>
      </c>
      <c r="AA817">
        <v>98</v>
      </c>
      <c r="AB817">
        <v>98</v>
      </c>
      <c r="AC817">
        <v>98</v>
      </c>
      <c r="AD817">
        <v>98</v>
      </c>
    </row>
    <row r="818" spans="1:30">
      <c r="A818">
        <v>903</v>
      </c>
      <c r="B818" t="s">
        <v>1367</v>
      </c>
      <c r="C818">
        <f>100*Raw_counts!C904/25794</f>
        <v>0</v>
      </c>
      <c r="D818">
        <f>100*Raw_counts!D904/31879</f>
        <v>0</v>
      </c>
      <c r="E818">
        <f>100*Raw_counts!E904/63592</f>
        <v>0</v>
      </c>
      <c r="F818">
        <f>100*Raw_counts!F904/29682</f>
        <v>0</v>
      </c>
      <c r="G818">
        <f>100*Raw_counts!G904/22137</f>
        <v>0</v>
      </c>
      <c r="H818">
        <f>100*Raw_counts!H904/28341</f>
        <v>0</v>
      </c>
      <c r="I818">
        <f>100*Raw_counts!I904/32722</f>
        <v>0</v>
      </c>
      <c r="J818">
        <f>100*Raw_counts!J904/27792</f>
        <v>6.1168681635002879E-2</v>
      </c>
      <c r="K818">
        <f>100*Raw_counts!K904/42577</f>
        <v>0</v>
      </c>
      <c r="L818">
        <f>100*Raw_counts!L904/30146</f>
        <v>0</v>
      </c>
      <c r="M818">
        <f>100*Raw_counts!M904/17272</f>
        <v>0</v>
      </c>
      <c r="N818">
        <f>100*Raw_counts!N904/34788</f>
        <v>0</v>
      </c>
      <c r="O818">
        <f>100*Raw_counts!O904/34763</f>
        <v>0</v>
      </c>
      <c r="P818">
        <f>100*Raw_counts!P904/31694</f>
        <v>0</v>
      </c>
      <c r="Q818">
        <f>100*Raw_counts!Q904/18022</f>
        <v>0</v>
      </c>
      <c r="R818">
        <f t="shared" si="12"/>
        <v>6.1168681635002879E-2</v>
      </c>
      <c r="S818" t="s">
        <v>241</v>
      </c>
      <c r="T818" t="s">
        <v>72</v>
      </c>
      <c r="U818" t="s">
        <v>73</v>
      </c>
      <c r="V818" t="s">
        <v>77</v>
      </c>
      <c r="X818">
        <v>100</v>
      </c>
      <c r="Y818">
        <v>100</v>
      </c>
      <c r="Z818">
        <v>100</v>
      </c>
      <c r="AA818">
        <v>100</v>
      </c>
      <c r="AB818">
        <v>100</v>
      </c>
      <c r="AC818">
        <v>82</v>
      </c>
      <c r="AD818">
        <v>82</v>
      </c>
    </row>
    <row r="819" spans="1:30">
      <c r="A819">
        <v>904</v>
      </c>
      <c r="B819" t="s">
        <v>1368</v>
      </c>
      <c r="C819">
        <f>100*Raw_counts!C905/25794</f>
        <v>0</v>
      </c>
      <c r="D819">
        <f>100*Raw_counts!D905/31879</f>
        <v>0</v>
      </c>
      <c r="E819">
        <f>100*Raw_counts!E905/63592</f>
        <v>0</v>
      </c>
      <c r="F819">
        <f>100*Raw_counts!F905/29682</f>
        <v>0</v>
      </c>
      <c r="G819">
        <f>100*Raw_counts!G905/22137</f>
        <v>0</v>
      </c>
      <c r="H819">
        <f>100*Raw_counts!H905/28341</f>
        <v>0</v>
      </c>
      <c r="I819">
        <f>100*Raw_counts!I905/32722</f>
        <v>0</v>
      </c>
      <c r="J819">
        <f>100*Raw_counts!J905/27792</f>
        <v>6.1168681635002879E-2</v>
      </c>
      <c r="K819">
        <f>100*Raw_counts!K905/42577</f>
        <v>0</v>
      </c>
      <c r="L819">
        <f>100*Raw_counts!L905/30146</f>
        <v>0</v>
      </c>
      <c r="M819">
        <f>100*Raw_counts!M905/17272</f>
        <v>0</v>
      </c>
      <c r="N819">
        <f>100*Raw_counts!N905/34788</f>
        <v>0</v>
      </c>
      <c r="O819">
        <f>100*Raw_counts!O905/34763</f>
        <v>0</v>
      </c>
      <c r="P819">
        <f>100*Raw_counts!P905/31694</f>
        <v>0</v>
      </c>
      <c r="Q819">
        <f>100*Raw_counts!Q905/18022</f>
        <v>0</v>
      </c>
      <c r="R819">
        <f t="shared" si="12"/>
        <v>6.1168681635002879E-2</v>
      </c>
      <c r="S819" t="s">
        <v>18</v>
      </c>
      <c r="T819" t="s">
        <v>19</v>
      </c>
      <c r="U819" t="s">
        <v>259</v>
      </c>
      <c r="V819" t="s">
        <v>57</v>
      </c>
      <c r="X819">
        <v>100</v>
      </c>
      <c r="Y819">
        <v>100</v>
      </c>
      <c r="Z819">
        <v>100</v>
      </c>
      <c r="AA819">
        <v>100</v>
      </c>
      <c r="AB819">
        <v>100</v>
      </c>
      <c r="AC819">
        <v>75</v>
      </c>
      <c r="AD819">
        <v>75</v>
      </c>
    </row>
    <row r="820" spans="1:30">
      <c r="A820">
        <v>905</v>
      </c>
      <c r="B820" t="s">
        <v>1369</v>
      </c>
      <c r="C820">
        <f>100*Raw_counts!C906/25794</f>
        <v>0</v>
      </c>
      <c r="D820">
        <f>100*Raw_counts!D906/31879</f>
        <v>0</v>
      </c>
      <c r="E820">
        <f>100*Raw_counts!E906/63592</f>
        <v>0</v>
      </c>
      <c r="F820">
        <f>100*Raw_counts!F906/29682</f>
        <v>0</v>
      </c>
      <c r="G820">
        <f>100*Raw_counts!G906/22137</f>
        <v>0</v>
      </c>
      <c r="H820">
        <f>100*Raw_counts!H906/28341</f>
        <v>0</v>
      </c>
      <c r="I820">
        <f>100*Raw_counts!I906/32722</f>
        <v>0</v>
      </c>
      <c r="J820">
        <f>100*Raw_counts!J906/27792</f>
        <v>6.1168681635002879E-2</v>
      </c>
      <c r="K820">
        <f>100*Raw_counts!K906/42577</f>
        <v>0</v>
      </c>
      <c r="L820">
        <f>100*Raw_counts!L906/30146</f>
        <v>0</v>
      </c>
      <c r="M820">
        <f>100*Raw_counts!M906/17272</f>
        <v>0</v>
      </c>
      <c r="N820">
        <f>100*Raw_counts!N906/34788</f>
        <v>0</v>
      </c>
      <c r="O820">
        <f>100*Raw_counts!O906/34763</f>
        <v>0</v>
      </c>
      <c r="P820">
        <f>100*Raw_counts!P906/31694</f>
        <v>0</v>
      </c>
      <c r="Q820">
        <f>100*Raw_counts!Q906/18022</f>
        <v>0</v>
      </c>
      <c r="R820">
        <f t="shared" si="12"/>
        <v>6.1168681635002879E-2</v>
      </c>
      <c r="S820" t="s">
        <v>18</v>
      </c>
      <c r="T820" t="s">
        <v>19</v>
      </c>
      <c r="U820" t="s">
        <v>259</v>
      </c>
      <c r="V820" t="s">
        <v>57</v>
      </c>
      <c r="X820">
        <v>100</v>
      </c>
      <c r="Y820">
        <v>100</v>
      </c>
      <c r="Z820">
        <v>100</v>
      </c>
      <c r="AA820">
        <v>100</v>
      </c>
      <c r="AB820">
        <v>100</v>
      </c>
      <c r="AC820">
        <v>99</v>
      </c>
      <c r="AD820">
        <v>99</v>
      </c>
    </row>
    <row r="821" spans="1:30">
      <c r="A821">
        <v>906</v>
      </c>
      <c r="B821" t="s">
        <v>1370</v>
      </c>
      <c r="C821">
        <f>100*Raw_counts!C907/25794</f>
        <v>0</v>
      </c>
      <c r="D821">
        <f>100*Raw_counts!D907/31879</f>
        <v>0</v>
      </c>
      <c r="E821">
        <f>100*Raw_counts!E907/63592</f>
        <v>0</v>
      </c>
      <c r="F821">
        <f>100*Raw_counts!F907/29682</f>
        <v>0</v>
      </c>
      <c r="G821">
        <f>100*Raw_counts!G907/22137</f>
        <v>0</v>
      </c>
      <c r="H821">
        <f>100*Raw_counts!H907/28341</f>
        <v>0</v>
      </c>
      <c r="I821">
        <f>100*Raw_counts!I907/32722</f>
        <v>0</v>
      </c>
      <c r="J821">
        <f>100*Raw_counts!J907/27792</f>
        <v>6.1168681635002879E-2</v>
      </c>
      <c r="K821">
        <f>100*Raw_counts!K907/42577</f>
        <v>0</v>
      </c>
      <c r="L821">
        <f>100*Raw_counts!L907/30146</f>
        <v>0</v>
      </c>
      <c r="M821">
        <f>100*Raw_counts!M907/17272</f>
        <v>0</v>
      </c>
      <c r="N821">
        <f>100*Raw_counts!N907/34788</f>
        <v>0</v>
      </c>
      <c r="O821">
        <f>100*Raw_counts!O907/34763</f>
        <v>0</v>
      </c>
      <c r="P821">
        <f>100*Raw_counts!P907/31694</f>
        <v>0</v>
      </c>
      <c r="Q821">
        <f>100*Raw_counts!Q907/18022</f>
        <v>0</v>
      </c>
      <c r="R821">
        <f t="shared" si="12"/>
        <v>6.1168681635002879E-2</v>
      </c>
      <c r="S821" t="s">
        <v>241</v>
      </c>
      <c r="T821" t="s">
        <v>72</v>
      </c>
      <c r="U821" t="s">
        <v>73</v>
      </c>
      <c r="V821" t="s">
        <v>134</v>
      </c>
      <c r="W821" t="s">
        <v>373</v>
      </c>
      <c r="X821">
        <v>100</v>
      </c>
      <c r="Y821">
        <v>100</v>
      </c>
      <c r="Z821">
        <v>100</v>
      </c>
      <c r="AA821">
        <v>99</v>
      </c>
      <c r="AB821">
        <v>99</v>
      </c>
      <c r="AC821">
        <v>97</v>
      </c>
      <c r="AD821">
        <v>97</v>
      </c>
    </row>
    <row r="822" spans="1:30">
      <c r="A822">
        <v>907</v>
      </c>
      <c r="B822" t="s">
        <v>1371</v>
      </c>
      <c r="C822">
        <f>100*Raw_counts!C908/25794</f>
        <v>0</v>
      </c>
      <c r="D822">
        <f>100*Raw_counts!D908/31879</f>
        <v>0</v>
      </c>
      <c r="E822">
        <f>100*Raw_counts!E908/63592</f>
        <v>0</v>
      </c>
      <c r="F822">
        <f>100*Raw_counts!F908/29682</f>
        <v>0</v>
      </c>
      <c r="G822">
        <f>100*Raw_counts!G908/22137</f>
        <v>0</v>
      </c>
      <c r="H822">
        <f>100*Raw_counts!H908/28341</f>
        <v>0</v>
      </c>
      <c r="I822">
        <f>100*Raw_counts!I908/32722</f>
        <v>0</v>
      </c>
      <c r="J822">
        <f>100*Raw_counts!J908/27792</f>
        <v>6.1168681635002879E-2</v>
      </c>
      <c r="K822">
        <f>100*Raw_counts!K908/42577</f>
        <v>0</v>
      </c>
      <c r="L822">
        <f>100*Raw_counts!L908/30146</f>
        <v>0</v>
      </c>
      <c r="M822">
        <f>100*Raw_counts!M908/17272</f>
        <v>0</v>
      </c>
      <c r="N822">
        <f>100*Raw_counts!N908/34788</f>
        <v>0</v>
      </c>
      <c r="O822">
        <f>100*Raw_counts!O908/34763</f>
        <v>0</v>
      </c>
      <c r="P822">
        <f>100*Raw_counts!P908/31694</f>
        <v>0</v>
      </c>
      <c r="Q822">
        <f>100*Raw_counts!Q908/18022</f>
        <v>0</v>
      </c>
      <c r="R822">
        <f t="shared" si="12"/>
        <v>6.1168681635002879E-2</v>
      </c>
      <c r="S822" t="s">
        <v>18</v>
      </c>
      <c r="T822" t="s">
        <v>19</v>
      </c>
      <c r="U822" t="s">
        <v>259</v>
      </c>
      <c r="V822" t="s">
        <v>408</v>
      </c>
      <c r="W822" t="s">
        <v>91</v>
      </c>
      <c r="X822">
        <v>100</v>
      </c>
      <c r="Y822">
        <v>100</v>
      </c>
      <c r="Z822">
        <v>100</v>
      </c>
      <c r="AA822">
        <v>100</v>
      </c>
      <c r="AB822">
        <v>100</v>
      </c>
      <c r="AC822">
        <v>85</v>
      </c>
      <c r="AD822">
        <v>83</v>
      </c>
    </row>
    <row r="823" spans="1:30">
      <c r="A823">
        <v>908</v>
      </c>
      <c r="B823" t="s">
        <v>1372</v>
      </c>
      <c r="C823">
        <f>100*Raw_counts!C909/25794</f>
        <v>0</v>
      </c>
      <c r="D823">
        <f>100*Raw_counts!D909/31879</f>
        <v>0</v>
      </c>
      <c r="E823">
        <f>100*Raw_counts!E909/63592</f>
        <v>0</v>
      </c>
      <c r="F823">
        <f>100*Raw_counts!F909/29682</f>
        <v>0</v>
      </c>
      <c r="G823">
        <f>100*Raw_counts!G909/22137</f>
        <v>0</v>
      </c>
      <c r="H823">
        <f>100*Raw_counts!H909/28341</f>
        <v>0</v>
      </c>
      <c r="I823">
        <f>100*Raw_counts!I909/32722</f>
        <v>0</v>
      </c>
      <c r="J823">
        <f>100*Raw_counts!J909/27792</f>
        <v>6.1168681635002879E-2</v>
      </c>
      <c r="K823">
        <f>100*Raw_counts!K909/42577</f>
        <v>0</v>
      </c>
      <c r="L823">
        <f>100*Raw_counts!L909/30146</f>
        <v>0</v>
      </c>
      <c r="M823">
        <f>100*Raw_counts!M909/17272</f>
        <v>0</v>
      </c>
      <c r="N823">
        <f>100*Raw_counts!N909/34788</f>
        <v>0</v>
      </c>
      <c r="O823">
        <f>100*Raw_counts!O909/34763</f>
        <v>0</v>
      </c>
      <c r="P823">
        <f>100*Raw_counts!P909/31694</f>
        <v>0</v>
      </c>
      <c r="Q823">
        <f>100*Raw_counts!Q909/18022</f>
        <v>0</v>
      </c>
      <c r="R823">
        <f t="shared" si="12"/>
        <v>6.1168681635002879E-2</v>
      </c>
      <c r="S823" t="s">
        <v>241</v>
      </c>
      <c r="T823" t="s">
        <v>72</v>
      </c>
      <c r="U823" t="s">
        <v>73</v>
      </c>
      <c r="V823" t="s">
        <v>134</v>
      </c>
      <c r="W823" t="s">
        <v>135</v>
      </c>
      <c r="X823">
        <v>100</v>
      </c>
      <c r="Y823">
        <v>100</v>
      </c>
      <c r="Z823">
        <v>100</v>
      </c>
      <c r="AA823">
        <v>99</v>
      </c>
      <c r="AB823">
        <v>99</v>
      </c>
      <c r="AC823">
        <v>99</v>
      </c>
      <c r="AD823">
        <v>99</v>
      </c>
    </row>
    <row r="824" spans="1:30">
      <c r="A824">
        <v>909</v>
      </c>
      <c r="B824" t="s">
        <v>1373</v>
      </c>
      <c r="C824">
        <f>100*Raw_counts!C910/25794</f>
        <v>0</v>
      </c>
      <c r="D824">
        <f>100*Raw_counts!D910/31879</f>
        <v>0</v>
      </c>
      <c r="E824">
        <f>100*Raw_counts!E910/63592</f>
        <v>0</v>
      </c>
      <c r="F824">
        <f>100*Raw_counts!F910/29682</f>
        <v>0</v>
      </c>
      <c r="G824">
        <f>100*Raw_counts!G910/22137</f>
        <v>0</v>
      </c>
      <c r="H824">
        <f>100*Raw_counts!H910/28341</f>
        <v>0</v>
      </c>
      <c r="I824">
        <f>100*Raw_counts!I910/32722</f>
        <v>0</v>
      </c>
      <c r="J824">
        <f>100*Raw_counts!J910/27792</f>
        <v>6.1168681635002879E-2</v>
      </c>
      <c r="K824">
        <f>100*Raw_counts!K910/42577</f>
        <v>0</v>
      </c>
      <c r="L824">
        <f>100*Raw_counts!L910/30146</f>
        <v>0</v>
      </c>
      <c r="M824">
        <f>100*Raw_counts!M910/17272</f>
        <v>0</v>
      </c>
      <c r="N824">
        <f>100*Raw_counts!N910/34788</f>
        <v>0</v>
      </c>
      <c r="O824">
        <f>100*Raw_counts!O910/34763</f>
        <v>0</v>
      </c>
      <c r="P824">
        <f>100*Raw_counts!P910/31694</f>
        <v>0</v>
      </c>
      <c r="Q824">
        <f>100*Raw_counts!Q910/18022</f>
        <v>0</v>
      </c>
      <c r="R824">
        <f t="shared" si="12"/>
        <v>6.1168681635002879E-2</v>
      </c>
      <c r="S824" t="s">
        <v>8</v>
      </c>
      <c r="T824" t="s">
        <v>31</v>
      </c>
      <c r="U824" t="s">
        <v>75</v>
      </c>
      <c r="X824">
        <v>100</v>
      </c>
      <c r="Y824">
        <v>100</v>
      </c>
      <c r="Z824">
        <v>100</v>
      </c>
      <c r="AA824">
        <v>99</v>
      </c>
      <c r="AB824">
        <v>93</v>
      </c>
      <c r="AC824">
        <v>93</v>
      </c>
      <c r="AD824">
        <v>93</v>
      </c>
    </row>
    <row r="825" spans="1:30">
      <c r="A825">
        <v>1149</v>
      </c>
      <c r="B825" t="s">
        <v>1622</v>
      </c>
      <c r="C825">
        <f>100*Raw_counts!C1150/25794</f>
        <v>0</v>
      </c>
      <c r="D825">
        <f>100*Raw_counts!D1150/31879</f>
        <v>0</v>
      </c>
      <c r="E825">
        <f>100*Raw_counts!E1150/63592</f>
        <v>0</v>
      </c>
      <c r="F825">
        <f>100*Raw_counts!F1150/29682</f>
        <v>0</v>
      </c>
      <c r="G825">
        <f>100*Raw_counts!G1150/22137</f>
        <v>0</v>
      </c>
      <c r="H825">
        <f>100*Raw_counts!H1150/28341</f>
        <v>0</v>
      </c>
      <c r="I825">
        <f>100*Raw_counts!I1150/32722</f>
        <v>0</v>
      </c>
      <c r="J825">
        <f>100*Raw_counts!J1150/27792</f>
        <v>0</v>
      </c>
      <c r="K825">
        <f>100*Raw_counts!K1150/42577</f>
        <v>0</v>
      </c>
      <c r="L825">
        <f>100*Raw_counts!L1150/30146</f>
        <v>0</v>
      </c>
      <c r="M825">
        <f>100*Raw_counts!M1150/17272</f>
        <v>0</v>
      </c>
      <c r="N825">
        <f>100*Raw_counts!N1150/34788</f>
        <v>0</v>
      </c>
      <c r="O825">
        <f>100*Raw_counts!O1150/34763</f>
        <v>0</v>
      </c>
      <c r="P825">
        <f>100*Raw_counts!P1150/31694</f>
        <v>0</v>
      </c>
      <c r="Q825">
        <f>100*Raw_counts!Q1150/18022</f>
        <v>6.1036510931084233E-2</v>
      </c>
      <c r="R825">
        <f t="shared" si="12"/>
        <v>6.1036510931084233E-2</v>
      </c>
      <c r="S825" t="s">
        <v>8</v>
      </c>
      <c r="T825" t="s">
        <v>9</v>
      </c>
      <c r="U825" t="s">
        <v>103</v>
      </c>
      <c r="V825" t="s">
        <v>104</v>
      </c>
      <c r="X825">
        <v>100</v>
      </c>
      <c r="Y825">
        <v>100</v>
      </c>
      <c r="Z825">
        <v>100</v>
      </c>
      <c r="AA825">
        <v>100</v>
      </c>
      <c r="AB825">
        <v>100</v>
      </c>
      <c r="AC825">
        <v>34</v>
      </c>
      <c r="AD825">
        <v>20</v>
      </c>
    </row>
    <row r="826" spans="1:30">
      <c r="A826">
        <v>1150</v>
      </c>
      <c r="B826" t="s">
        <v>1623</v>
      </c>
      <c r="C826">
        <f>100*Raw_counts!C1151/25794</f>
        <v>0</v>
      </c>
      <c r="D826">
        <f>100*Raw_counts!D1151/31879</f>
        <v>0</v>
      </c>
      <c r="E826">
        <f>100*Raw_counts!E1151/63592</f>
        <v>0</v>
      </c>
      <c r="F826">
        <f>100*Raw_counts!F1151/29682</f>
        <v>0</v>
      </c>
      <c r="G826">
        <f>100*Raw_counts!G1151/22137</f>
        <v>0</v>
      </c>
      <c r="H826">
        <f>100*Raw_counts!H1151/28341</f>
        <v>0</v>
      </c>
      <c r="I826">
        <f>100*Raw_counts!I1151/32722</f>
        <v>0</v>
      </c>
      <c r="J826">
        <f>100*Raw_counts!J1151/27792</f>
        <v>0</v>
      </c>
      <c r="K826">
        <f>100*Raw_counts!K1151/42577</f>
        <v>0</v>
      </c>
      <c r="L826">
        <f>100*Raw_counts!L1151/30146</f>
        <v>0</v>
      </c>
      <c r="M826">
        <f>100*Raw_counts!M1151/17272</f>
        <v>0</v>
      </c>
      <c r="N826">
        <f>100*Raw_counts!N1151/34788</f>
        <v>0</v>
      </c>
      <c r="O826">
        <f>100*Raw_counts!O1151/34763</f>
        <v>0</v>
      </c>
      <c r="P826">
        <f>100*Raw_counts!P1151/31694</f>
        <v>0</v>
      </c>
      <c r="Q826">
        <f>100*Raw_counts!Q1151/18022</f>
        <v>6.1036510931084233E-2</v>
      </c>
      <c r="R826">
        <f t="shared" si="12"/>
        <v>6.1036510931084233E-2</v>
      </c>
      <c r="S826" t="s">
        <v>8</v>
      </c>
      <c r="T826" t="s">
        <v>31</v>
      </c>
      <c r="U826" t="s">
        <v>32</v>
      </c>
      <c r="V826" t="s">
        <v>33</v>
      </c>
      <c r="W826" t="s">
        <v>34</v>
      </c>
      <c r="X826">
        <v>100</v>
      </c>
      <c r="Y826">
        <v>100</v>
      </c>
      <c r="Z826">
        <v>100</v>
      </c>
      <c r="AA826">
        <v>100</v>
      </c>
      <c r="AB826">
        <v>100</v>
      </c>
      <c r="AC826">
        <v>100</v>
      </c>
      <c r="AD826">
        <v>78</v>
      </c>
    </row>
    <row r="827" spans="1:30">
      <c r="A827">
        <v>738</v>
      </c>
      <c r="B827" t="s">
        <v>1193</v>
      </c>
      <c r="C827">
        <f>100*Raw_counts!C739/25794</f>
        <v>2.3261223540358224E-2</v>
      </c>
      <c r="D827">
        <f>100*Raw_counts!D739/31879</f>
        <v>0</v>
      </c>
      <c r="E827">
        <f>100*Raw_counts!E739/63592</f>
        <v>0</v>
      </c>
      <c r="F827">
        <f>100*Raw_counts!F739/29682</f>
        <v>6.0642813826561552E-2</v>
      </c>
      <c r="G827">
        <f>100*Raw_counts!G739/22137</f>
        <v>0</v>
      </c>
      <c r="H827">
        <f>100*Raw_counts!H739/28341</f>
        <v>0</v>
      </c>
      <c r="I827">
        <f>100*Raw_counts!I739/32722</f>
        <v>0</v>
      </c>
      <c r="J827">
        <f>100*Raw_counts!J739/27792</f>
        <v>0</v>
      </c>
      <c r="K827">
        <f>100*Raw_counts!K739/42577</f>
        <v>0</v>
      </c>
      <c r="L827">
        <f>100*Raw_counts!L739/30146</f>
        <v>0</v>
      </c>
      <c r="M827">
        <f>100*Raw_counts!M739/17272</f>
        <v>0</v>
      </c>
      <c r="N827">
        <f>100*Raw_counts!N739/34788</f>
        <v>0</v>
      </c>
      <c r="O827">
        <f>100*Raw_counts!O739/34763</f>
        <v>0</v>
      </c>
      <c r="P827">
        <f>100*Raw_counts!P739/31694</f>
        <v>0</v>
      </c>
      <c r="Q827">
        <f>100*Raw_counts!Q739/18022</f>
        <v>0</v>
      </c>
      <c r="R827">
        <f t="shared" si="12"/>
        <v>6.0642813826561552E-2</v>
      </c>
      <c r="S827" t="s">
        <v>195</v>
      </c>
      <c r="T827" t="s">
        <v>889</v>
      </c>
      <c r="U827" t="s">
        <v>151</v>
      </c>
      <c r="X827">
        <v>100</v>
      </c>
      <c r="Y827">
        <v>100</v>
      </c>
      <c r="Z827">
        <v>100</v>
      </c>
      <c r="AA827">
        <v>100</v>
      </c>
      <c r="AB827">
        <v>100</v>
      </c>
      <c r="AC827">
        <v>100</v>
      </c>
      <c r="AD827">
        <v>100</v>
      </c>
    </row>
    <row r="828" spans="1:30">
      <c r="A828">
        <v>870</v>
      </c>
      <c r="B828" t="s">
        <v>1333</v>
      </c>
      <c r="C828">
        <f>100*Raw_counts!C871/25794</f>
        <v>0</v>
      </c>
      <c r="D828">
        <f>100*Raw_counts!D871/31879</f>
        <v>0</v>
      </c>
      <c r="E828">
        <f>100*Raw_counts!E871/63592</f>
        <v>0</v>
      </c>
      <c r="F828">
        <f>100*Raw_counts!F871/29682</f>
        <v>6.0642813826561552E-2</v>
      </c>
      <c r="G828">
        <f>100*Raw_counts!G871/22137</f>
        <v>0</v>
      </c>
      <c r="H828">
        <f>100*Raw_counts!H871/28341</f>
        <v>0</v>
      </c>
      <c r="I828">
        <f>100*Raw_counts!I871/32722</f>
        <v>0</v>
      </c>
      <c r="J828">
        <f>100*Raw_counts!J871/27792</f>
        <v>0</v>
      </c>
      <c r="K828">
        <f>100*Raw_counts!K871/42577</f>
        <v>0</v>
      </c>
      <c r="L828">
        <f>100*Raw_counts!L871/30146</f>
        <v>0</v>
      </c>
      <c r="M828">
        <f>100*Raw_counts!M871/17272</f>
        <v>0</v>
      </c>
      <c r="N828">
        <f>100*Raw_counts!N871/34788</f>
        <v>0</v>
      </c>
      <c r="O828">
        <f>100*Raw_counts!O871/34763</f>
        <v>0</v>
      </c>
      <c r="P828">
        <f>100*Raw_counts!P871/31694</f>
        <v>0</v>
      </c>
      <c r="Q828">
        <f>100*Raw_counts!Q871/18022</f>
        <v>0</v>
      </c>
      <c r="R828">
        <f t="shared" si="12"/>
        <v>6.0642813826561552E-2</v>
      </c>
      <c r="S828" t="s">
        <v>18</v>
      </c>
      <c r="T828" t="s">
        <v>35</v>
      </c>
      <c r="U828" t="s">
        <v>36</v>
      </c>
      <c r="V828" t="s">
        <v>115</v>
      </c>
      <c r="W828" t="s">
        <v>173</v>
      </c>
      <c r="X828">
        <v>100</v>
      </c>
      <c r="Y828">
        <v>89</v>
      </c>
      <c r="Z828">
        <v>89</v>
      </c>
      <c r="AA828">
        <v>89</v>
      </c>
      <c r="AB828">
        <v>89</v>
      </c>
      <c r="AC828">
        <v>89</v>
      </c>
      <c r="AD828">
        <v>34</v>
      </c>
    </row>
    <row r="829" spans="1:30">
      <c r="A829">
        <v>608</v>
      </c>
      <c r="B829" t="s">
        <v>1047</v>
      </c>
      <c r="C829">
        <f>100*Raw_counts!C609/25794</f>
        <v>0</v>
      </c>
      <c r="D829">
        <f>100*Raw_counts!D609/31879</f>
        <v>0</v>
      </c>
      <c r="E829">
        <f>100*Raw_counts!E609/63592</f>
        <v>0</v>
      </c>
      <c r="F829">
        <f>100*Raw_counts!F609/29682</f>
        <v>0</v>
      </c>
      <c r="G829">
        <f>100*Raw_counts!G609/22137</f>
        <v>0</v>
      </c>
      <c r="H829">
        <f>100*Raw_counts!H609/28341</f>
        <v>0</v>
      </c>
      <c r="I829">
        <f>100*Raw_counts!I609/32722</f>
        <v>0</v>
      </c>
      <c r="J829">
        <f>100*Raw_counts!J609/27792</f>
        <v>0</v>
      </c>
      <c r="K829">
        <f>100*Raw_counts!K609/42577</f>
        <v>0</v>
      </c>
      <c r="L829">
        <f>100*Raw_counts!L609/30146</f>
        <v>5.3075034830491606E-2</v>
      </c>
      <c r="M829">
        <f>100*Raw_counts!M609/17272</f>
        <v>0</v>
      </c>
      <c r="N829">
        <f>100*Raw_counts!N609/34788</f>
        <v>6.0365643325284581E-2</v>
      </c>
      <c r="O829">
        <f>100*Raw_counts!O609/34763</f>
        <v>0</v>
      </c>
      <c r="P829">
        <f>100*Raw_counts!P609/31694</f>
        <v>0</v>
      </c>
      <c r="Q829">
        <f>100*Raw_counts!Q609/18022</f>
        <v>0</v>
      </c>
      <c r="R829">
        <f t="shared" si="12"/>
        <v>6.0365643325284581E-2</v>
      </c>
      <c r="S829" t="s">
        <v>269</v>
      </c>
      <c r="T829" t="s">
        <v>270</v>
      </c>
      <c r="U829" t="s">
        <v>160</v>
      </c>
      <c r="V829" t="s">
        <v>161</v>
      </c>
      <c r="W829" t="s">
        <v>162</v>
      </c>
      <c r="X829">
        <v>100</v>
      </c>
      <c r="Y829">
        <v>100</v>
      </c>
      <c r="Z829">
        <v>100</v>
      </c>
      <c r="AA829">
        <v>100</v>
      </c>
      <c r="AB829">
        <v>100</v>
      </c>
      <c r="AC829">
        <v>98</v>
      </c>
      <c r="AD829">
        <v>94</v>
      </c>
    </row>
    <row r="830" spans="1:30">
      <c r="A830">
        <v>689</v>
      </c>
      <c r="B830" t="s">
        <v>1136</v>
      </c>
      <c r="C830">
        <f>100*Raw_counts!C690/25794</f>
        <v>0</v>
      </c>
      <c r="D830">
        <f>100*Raw_counts!D690/31879</f>
        <v>0</v>
      </c>
      <c r="E830">
        <f>100*Raw_counts!E690/63592</f>
        <v>0</v>
      </c>
      <c r="F830">
        <f>100*Raw_counts!F690/29682</f>
        <v>0</v>
      </c>
      <c r="G830">
        <f>100*Raw_counts!G690/22137</f>
        <v>0</v>
      </c>
      <c r="H830">
        <f>100*Raw_counts!H690/28341</f>
        <v>0</v>
      </c>
      <c r="I830">
        <f>100*Raw_counts!I690/32722</f>
        <v>0</v>
      </c>
      <c r="J830">
        <f>100*Raw_counts!J690/27792</f>
        <v>0</v>
      </c>
      <c r="K830">
        <f>100*Raw_counts!K690/42577</f>
        <v>0</v>
      </c>
      <c r="L830">
        <f>100*Raw_counts!L690/30146</f>
        <v>1.6585948384528627E-2</v>
      </c>
      <c r="M830">
        <f>100*Raw_counts!M690/17272</f>
        <v>1.7369152385363594E-2</v>
      </c>
      <c r="N830">
        <f>100*Raw_counts!N690/34788</f>
        <v>6.0365643325284581E-2</v>
      </c>
      <c r="O830">
        <f>100*Raw_counts!O690/34763</f>
        <v>0</v>
      </c>
      <c r="P830">
        <f>100*Raw_counts!P690/31694</f>
        <v>0</v>
      </c>
      <c r="Q830">
        <f>100*Raw_counts!Q690/18022</f>
        <v>0</v>
      </c>
      <c r="R830">
        <f t="shared" si="12"/>
        <v>6.0365643325284581E-2</v>
      </c>
      <c r="S830" t="s">
        <v>18</v>
      </c>
      <c r="T830" t="s">
        <v>19</v>
      </c>
      <c r="U830" t="s">
        <v>253</v>
      </c>
      <c r="V830" t="s">
        <v>27</v>
      </c>
      <c r="X830">
        <v>100</v>
      </c>
      <c r="Y830">
        <v>100</v>
      </c>
      <c r="Z830">
        <v>100</v>
      </c>
      <c r="AA830">
        <v>100</v>
      </c>
      <c r="AB830">
        <v>100</v>
      </c>
      <c r="AC830">
        <v>28</v>
      </c>
      <c r="AD830">
        <v>28</v>
      </c>
    </row>
    <row r="831" spans="1:30">
      <c r="A831">
        <v>815</v>
      </c>
      <c r="B831" t="s">
        <v>1276</v>
      </c>
      <c r="C831">
        <f>100*Raw_counts!C816/25794</f>
        <v>0</v>
      </c>
      <c r="D831">
        <f>100*Raw_counts!D816/31879</f>
        <v>0</v>
      </c>
      <c r="E831">
        <f>100*Raw_counts!E816/63592</f>
        <v>0</v>
      </c>
      <c r="F831">
        <f>100*Raw_counts!F816/29682</f>
        <v>0</v>
      </c>
      <c r="G831">
        <f>100*Raw_counts!G816/22137</f>
        <v>0</v>
      </c>
      <c r="H831">
        <f>100*Raw_counts!H816/28341</f>
        <v>0</v>
      </c>
      <c r="I831">
        <f>100*Raw_counts!I816/32722</f>
        <v>0</v>
      </c>
      <c r="J831">
        <f>100*Raw_counts!J816/27792</f>
        <v>0</v>
      </c>
      <c r="K831">
        <f>100*Raw_counts!K816/42577</f>
        <v>0</v>
      </c>
      <c r="L831">
        <f>100*Raw_counts!L816/30146</f>
        <v>0</v>
      </c>
      <c r="M831">
        <f>100*Raw_counts!M816/17272</f>
        <v>0</v>
      </c>
      <c r="N831">
        <f>100*Raw_counts!N816/34788</f>
        <v>6.0365643325284581E-2</v>
      </c>
      <c r="O831">
        <f>100*Raw_counts!O816/34763</f>
        <v>0</v>
      </c>
      <c r="P831">
        <f>100*Raw_counts!P816/31694</f>
        <v>0</v>
      </c>
      <c r="Q831">
        <f>100*Raw_counts!Q816/18022</f>
        <v>0</v>
      </c>
      <c r="R831">
        <f t="shared" si="12"/>
        <v>6.0365643325284581E-2</v>
      </c>
      <c r="S831" t="s">
        <v>18</v>
      </c>
      <c r="T831" t="s">
        <v>19</v>
      </c>
      <c r="U831" t="s">
        <v>259</v>
      </c>
      <c r="V831" t="s">
        <v>57</v>
      </c>
      <c r="W831" t="s">
        <v>949</v>
      </c>
      <c r="X831">
        <v>100</v>
      </c>
      <c r="Y831">
        <v>100</v>
      </c>
      <c r="Z831">
        <v>99</v>
      </c>
      <c r="AA831">
        <v>98</v>
      </c>
      <c r="AB831">
        <v>97</v>
      </c>
      <c r="AC831">
        <v>95</v>
      </c>
      <c r="AD831">
        <v>95</v>
      </c>
    </row>
    <row r="832" spans="1:30">
      <c r="A832">
        <v>533</v>
      </c>
      <c r="B832" t="s">
        <v>960</v>
      </c>
      <c r="C832">
        <f>100*Raw_counts!C534/25794</f>
        <v>0</v>
      </c>
      <c r="D832">
        <f>100*Raw_counts!D534/31879</f>
        <v>0</v>
      </c>
      <c r="E832">
        <f>100*Raw_counts!E534/63592</f>
        <v>0</v>
      </c>
      <c r="F832">
        <f>100*Raw_counts!F534/29682</f>
        <v>0</v>
      </c>
      <c r="G832">
        <f>100*Raw_counts!G534/22137</f>
        <v>0</v>
      </c>
      <c r="H832">
        <f>100*Raw_counts!H534/28341</f>
        <v>0</v>
      </c>
      <c r="I832">
        <f>100*Raw_counts!I534/32722</f>
        <v>0</v>
      </c>
      <c r="J832">
        <f>100*Raw_counts!J534/27792</f>
        <v>0</v>
      </c>
      <c r="K832">
        <f>100*Raw_counts!K534/42577</f>
        <v>0</v>
      </c>
      <c r="L832">
        <f>100*Raw_counts!L534/30146</f>
        <v>3.3171896769057255E-2</v>
      </c>
      <c r="M832">
        <f>100*Raw_counts!M534/17272</f>
        <v>5.7897174617878647E-2</v>
      </c>
      <c r="N832">
        <f>100*Raw_counts!N534/34788</f>
        <v>1.7247326664367024E-2</v>
      </c>
      <c r="O832">
        <f>100*Raw_counts!O534/34763</f>
        <v>0</v>
      </c>
      <c r="P832">
        <f>100*Raw_counts!P534/31694</f>
        <v>5.994825519025683E-2</v>
      </c>
      <c r="Q832">
        <f>100*Raw_counts!Q534/18022</f>
        <v>0</v>
      </c>
      <c r="R832">
        <f t="shared" si="12"/>
        <v>5.994825519025683E-2</v>
      </c>
      <c r="S832" t="s">
        <v>265</v>
      </c>
      <c r="T832" t="s">
        <v>149</v>
      </c>
      <c r="U832" t="s">
        <v>399</v>
      </c>
      <c r="V832" t="s">
        <v>400</v>
      </c>
      <c r="X832">
        <v>100</v>
      </c>
      <c r="Y832">
        <v>99</v>
      </c>
      <c r="Z832">
        <v>99</v>
      </c>
      <c r="AA832">
        <v>99</v>
      </c>
      <c r="AB832">
        <v>96</v>
      </c>
      <c r="AC832">
        <v>78</v>
      </c>
      <c r="AD832">
        <v>78</v>
      </c>
    </row>
    <row r="833" spans="1:30">
      <c r="A833">
        <v>674</v>
      </c>
      <c r="B833" t="s">
        <v>1117</v>
      </c>
      <c r="C833">
        <f>100*Raw_counts!C675/25794</f>
        <v>0</v>
      </c>
      <c r="D833">
        <f>100*Raw_counts!D675/31879</f>
        <v>0</v>
      </c>
      <c r="E833">
        <f>100*Raw_counts!E675/63592</f>
        <v>0</v>
      </c>
      <c r="F833">
        <f>100*Raw_counts!F675/29682</f>
        <v>0</v>
      </c>
      <c r="G833">
        <f>100*Raw_counts!G675/22137</f>
        <v>0</v>
      </c>
      <c r="H833">
        <f>100*Raw_counts!H675/28341</f>
        <v>0</v>
      </c>
      <c r="I833">
        <f>100*Raw_counts!I675/32722</f>
        <v>0</v>
      </c>
      <c r="J833">
        <f>100*Raw_counts!J675/27792</f>
        <v>0</v>
      </c>
      <c r="K833">
        <f>100*Raw_counts!K675/42577</f>
        <v>0</v>
      </c>
      <c r="L833">
        <f>100*Raw_counts!L675/30146</f>
        <v>0</v>
      </c>
      <c r="M833">
        <f>100*Raw_counts!M675/17272</f>
        <v>2.8948587308939323E-2</v>
      </c>
      <c r="N833">
        <f>100*Raw_counts!N675/34788</f>
        <v>1.7247326664367024E-2</v>
      </c>
      <c r="O833">
        <f>100*Raw_counts!O675/34763</f>
        <v>0</v>
      </c>
      <c r="P833">
        <f>100*Raw_counts!P675/31694</f>
        <v>5.994825519025683E-2</v>
      </c>
      <c r="Q833">
        <f>100*Raw_counts!Q675/18022</f>
        <v>0</v>
      </c>
      <c r="R833">
        <f t="shared" si="12"/>
        <v>5.994825519025683E-2</v>
      </c>
      <c r="S833" t="s">
        <v>241</v>
      </c>
      <c r="T833" t="s">
        <v>72</v>
      </c>
      <c r="U833" t="s">
        <v>73</v>
      </c>
      <c r="V833" t="s">
        <v>77</v>
      </c>
      <c r="W833" t="s">
        <v>98</v>
      </c>
      <c r="X833">
        <v>100</v>
      </c>
      <c r="Y833">
        <v>100</v>
      </c>
      <c r="Z833">
        <v>100</v>
      </c>
      <c r="AA833">
        <v>100</v>
      </c>
      <c r="AB833">
        <v>82</v>
      </c>
      <c r="AC833">
        <v>64</v>
      </c>
      <c r="AD833">
        <v>23</v>
      </c>
    </row>
    <row r="834" spans="1:30">
      <c r="A834">
        <v>862</v>
      </c>
      <c r="B834" t="s">
        <v>1325</v>
      </c>
      <c r="C834">
        <f>100*Raw_counts!C863/25794</f>
        <v>0</v>
      </c>
      <c r="D834">
        <f>100*Raw_counts!D863/31879</f>
        <v>0</v>
      </c>
      <c r="E834">
        <f>100*Raw_counts!E863/63592</f>
        <v>0</v>
      </c>
      <c r="F834">
        <f>100*Raw_counts!F863/29682</f>
        <v>0</v>
      </c>
      <c r="G834">
        <f>100*Raw_counts!G863/22137</f>
        <v>0</v>
      </c>
      <c r="H834">
        <f>100*Raw_counts!H863/28341</f>
        <v>0</v>
      </c>
      <c r="I834">
        <f>100*Raw_counts!I863/32722</f>
        <v>0</v>
      </c>
      <c r="J834">
        <f>100*Raw_counts!J863/27792</f>
        <v>0</v>
      </c>
      <c r="K834">
        <f>100*Raw_counts!K863/42577</f>
        <v>0</v>
      </c>
      <c r="L834">
        <f>100*Raw_counts!L863/30146</f>
        <v>0</v>
      </c>
      <c r="M834">
        <f>100*Raw_counts!M863/17272</f>
        <v>0</v>
      </c>
      <c r="N834">
        <f>100*Raw_counts!N863/34788</f>
        <v>0</v>
      </c>
      <c r="O834">
        <f>100*Raw_counts!O863/34763</f>
        <v>0</v>
      </c>
      <c r="P834">
        <f>100*Raw_counts!P863/31694</f>
        <v>5.994825519025683E-2</v>
      </c>
      <c r="Q834">
        <f>100*Raw_counts!Q863/18022</f>
        <v>0</v>
      </c>
      <c r="R834">
        <f t="shared" ref="R834:R897" si="13">MAX(C834:Q834)</f>
        <v>5.994825519025683E-2</v>
      </c>
      <c r="S834" t="s">
        <v>18</v>
      </c>
      <c r="T834" t="s">
        <v>19</v>
      </c>
      <c r="U834" t="s">
        <v>251</v>
      </c>
      <c r="V834" t="s">
        <v>906</v>
      </c>
      <c r="X834">
        <v>100</v>
      </c>
      <c r="Y834">
        <v>100</v>
      </c>
      <c r="Z834">
        <v>100</v>
      </c>
      <c r="AA834">
        <v>100</v>
      </c>
      <c r="AB834">
        <v>100</v>
      </c>
      <c r="AC834">
        <v>99</v>
      </c>
      <c r="AD834">
        <v>99</v>
      </c>
    </row>
    <row r="835" spans="1:30">
      <c r="A835">
        <v>508</v>
      </c>
      <c r="B835" t="s">
        <v>931</v>
      </c>
      <c r="C835">
        <f>100*Raw_counts!C509/25794</f>
        <v>0</v>
      </c>
      <c r="D835">
        <f>100*Raw_counts!D509/31879</f>
        <v>0</v>
      </c>
      <c r="E835">
        <f>100*Raw_counts!E509/63592</f>
        <v>0</v>
      </c>
      <c r="F835">
        <f>100*Raw_counts!F509/29682</f>
        <v>0</v>
      </c>
      <c r="G835">
        <f>100*Raw_counts!G509/22137</f>
        <v>0</v>
      </c>
      <c r="H835">
        <f>100*Raw_counts!H509/28341</f>
        <v>0</v>
      </c>
      <c r="I835">
        <f>100*Raw_counts!I509/32722</f>
        <v>0</v>
      </c>
      <c r="J835">
        <f>100*Raw_counts!J509/27792</f>
        <v>0</v>
      </c>
      <c r="K835">
        <f>100*Raw_counts!K509/42577</f>
        <v>0</v>
      </c>
      <c r="L835">
        <f>100*Raw_counts!L509/30146</f>
        <v>5.9709414184303061E-2</v>
      </c>
      <c r="M835">
        <f>100*Raw_counts!M509/17272</f>
        <v>0</v>
      </c>
      <c r="N835">
        <f>100*Raw_counts!N509/34788</f>
        <v>5.4616534437162238E-2</v>
      </c>
      <c r="O835">
        <f>100*Raw_counts!O509/34763</f>
        <v>0</v>
      </c>
      <c r="P835">
        <f>100*Raw_counts!P509/31694</f>
        <v>3.4706884583832899E-2</v>
      </c>
      <c r="Q835">
        <f>100*Raw_counts!Q509/18022</f>
        <v>0</v>
      </c>
      <c r="R835">
        <f t="shared" si="13"/>
        <v>5.9709414184303061E-2</v>
      </c>
      <c r="S835" t="s">
        <v>18</v>
      </c>
      <c r="T835" t="s">
        <v>35</v>
      </c>
      <c r="U835" t="s">
        <v>36</v>
      </c>
      <c r="V835" t="s">
        <v>42</v>
      </c>
      <c r="W835" t="s">
        <v>43</v>
      </c>
      <c r="X835">
        <v>100</v>
      </c>
      <c r="Y835">
        <v>100</v>
      </c>
      <c r="Z835">
        <v>100</v>
      </c>
      <c r="AA835">
        <v>100</v>
      </c>
      <c r="AB835">
        <v>54</v>
      </c>
      <c r="AC835">
        <v>51</v>
      </c>
      <c r="AD835">
        <v>13</v>
      </c>
    </row>
    <row r="836" spans="1:30">
      <c r="A836">
        <v>878</v>
      </c>
      <c r="B836" t="s">
        <v>1341</v>
      </c>
      <c r="C836">
        <f>100*Raw_counts!C879/25794</f>
        <v>0</v>
      </c>
      <c r="D836">
        <f>100*Raw_counts!D879/31879</f>
        <v>0</v>
      </c>
      <c r="E836">
        <f>100*Raw_counts!E879/63592</f>
        <v>0</v>
      </c>
      <c r="F836">
        <f>100*Raw_counts!F879/29682</f>
        <v>0</v>
      </c>
      <c r="G836">
        <f>100*Raw_counts!G879/22137</f>
        <v>0</v>
      </c>
      <c r="H836">
        <f>100*Raw_counts!H879/28341</f>
        <v>0</v>
      </c>
      <c r="I836">
        <f>100*Raw_counts!I879/32722</f>
        <v>0</v>
      </c>
      <c r="J836">
        <f>100*Raw_counts!J879/27792</f>
        <v>0</v>
      </c>
      <c r="K836">
        <f>100*Raw_counts!K879/42577</f>
        <v>0</v>
      </c>
      <c r="L836">
        <f>100*Raw_counts!L879/30146</f>
        <v>5.9709414184303061E-2</v>
      </c>
      <c r="M836">
        <f>100*Raw_counts!M879/17272</f>
        <v>0</v>
      </c>
      <c r="N836">
        <f>100*Raw_counts!N879/34788</f>
        <v>0</v>
      </c>
      <c r="O836">
        <f>100*Raw_counts!O879/34763</f>
        <v>0</v>
      </c>
      <c r="P836">
        <f>100*Raw_counts!P879/31694</f>
        <v>0</v>
      </c>
      <c r="Q836">
        <f>100*Raw_counts!Q879/18022</f>
        <v>0</v>
      </c>
      <c r="R836">
        <f t="shared" si="13"/>
        <v>5.9709414184303061E-2</v>
      </c>
      <c r="S836" t="s">
        <v>18</v>
      </c>
      <c r="T836" t="s">
        <v>19</v>
      </c>
      <c r="U836" t="s">
        <v>20</v>
      </c>
      <c r="V836" t="s">
        <v>735</v>
      </c>
      <c r="X836">
        <v>100</v>
      </c>
      <c r="Y836">
        <v>100</v>
      </c>
      <c r="Z836">
        <v>97</v>
      </c>
      <c r="AA836">
        <v>89</v>
      </c>
      <c r="AB836">
        <v>80</v>
      </c>
      <c r="AC836">
        <v>36</v>
      </c>
      <c r="AD836">
        <v>18</v>
      </c>
    </row>
    <row r="837" spans="1:30">
      <c r="A837">
        <v>650</v>
      </c>
      <c r="B837" t="s">
        <v>1093</v>
      </c>
      <c r="C837">
        <f>100*Raw_counts!C651/25794</f>
        <v>0</v>
      </c>
      <c r="D837">
        <f>100*Raw_counts!D651/31879</f>
        <v>5.9600363875905768E-2</v>
      </c>
      <c r="E837">
        <f>100*Raw_counts!E651/63592</f>
        <v>0</v>
      </c>
      <c r="F837">
        <f>100*Raw_counts!F651/29682</f>
        <v>0</v>
      </c>
      <c r="G837">
        <f>100*Raw_counts!G651/22137</f>
        <v>5.8725211184894072E-2</v>
      </c>
      <c r="H837">
        <f>100*Raw_counts!H651/28341</f>
        <v>0</v>
      </c>
      <c r="I837">
        <f>100*Raw_counts!I651/32722</f>
        <v>0</v>
      </c>
      <c r="J837">
        <f>100*Raw_counts!J651/27792</f>
        <v>0</v>
      </c>
      <c r="K837">
        <f>100*Raw_counts!K651/42577</f>
        <v>0</v>
      </c>
      <c r="L837">
        <f>100*Raw_counts!L651/30146</f>
        <v>0</v>
      </c>
      <c r="M837">
        <f>100*Raw_counts!M651/17272</f>
        <v>0</v>
      </c>
      <c r="N837">
        <f>100*Raw_counts!N651/34788</f>
        <v>0</v>
      </c>
      <c r="O837">
        <f>100*Raw_counts!O651/34763</f>
        <v>0</v>
      </c>
      <c r="P837">
        <f>100*Raw_counts!P651/31694</f>
        <v>0</v>
      </c>
      <c r="Q837">
        <f>100*Raw_counts!Q651/18022</f>
        <v>0</v>
      </c>
      <c r="R837">
        <f t="shared" si="13"/>
        <v>5.9600363875905768E-2</v>
      </c>
      <c r="S837" t="s">
        <v>18</v>
      </c>
      <c r="T837" t="s">
        <v>19</v>
      </c>
      <c r="U837" t="s">
        <v>748</v>
      </c>
      <c r="X837">
        <v>100</v>
      </c>
      <c r="Y837">
        <v>100</v>
      </c>
      <c r="Z837">
        <v>100</v>
      </c>
      <c r="AA837">
        <v>100</v>
      </c>
      <c r="AB837">
        <v>100</v>
      </c>
      <c r="AC837">
        <v>100</v>
      </c>
      <c r="AD837">
        <v>100</v>
      </c>
    </row>
    <row r="838" spans="1:30">
      <c r="A838">
        <v>843</v>
      </c>
      <c r="B838" t="s">
        <v>1305</v>
      </c>
      <c r="C838">
        <f>100*Raw_counts!C844/25794</f>
        <v>0</v>
      </c>
      <c r="D838">
        <f>100*Raw_counts!D844/31879</f>
        <v>5.9600363875905768E-2</v>
      </c>
      <c r="E838">
        <f>100*Raw_counts!E844/63592</f>
        <v>0</v>
      </c>
      <c r="F838">
        <f>100*Raw_counts!F844/29682</f>
        <v>0</v>
      </c>
      <c r="G838">
        <f>100*Raw_counts!G844/22137</f>
        <v>0</v>
      </c>
      <c r="H838">
        <f>100*Raw_counts!H844/28341</f>
        <v>0</v>
      </c>
      <c r="I838">
        <f>100*Raw_counts!I844/32722</f>
        <v>0</v>
      </c>
      <c r="J838">
        <f>100*Raw_counts!J844/27792</f>
        <v>0</v>
      </c>
      <c r="K838">
        <f>100*Raw_counts!K844/42577</f>
        <v>0</v>
      </c>
      <c r="L838">
        <f>100*Raw_counts!L844/30146</f>
        <v>0</v>
      </c>
      <c r="M838">
        <f>100*Raw_counts!M844/17272</f>
        <v>0</v>
      </c>
      <c r="N838">
        <f>100*Raw_counts!N844/34788</f>
        <v>0</v>
      </c>
      <c r="O838">
        <f>100*Raw_counts!O844/34763</f>
        <v>0</v>
      </c>
      <c r="P838">
        <f>100*Raw_counts!P844/31694</f>
        <v>0</v>
      </c>
      <c r="Q838">
        <f>100*Raw_counts!Q844/18022</f>
        <v>0</v>
      </c>
      <c r="R838">
        <f t="shared" si="13"/>
        <v>5.9600363875905768E-2</v>
      </c>
      <c r="S838" t="s">
        <v>18</v>
      </c>
      <c r="T838" t="s">
        <v>19</v>
      </c>
      <c r="U838" t="s">
        <v>259</v>
      </c>
      <c r="V838" t="s">
        <v>449</v>
      </c>
      <c r="W838" t="s">
        <v>450</v>
      </c>
      <c r="X838">
        <v>100</v>
      </c>
      <c r="Y838">
        <v>100</v>
      </c>
      <c r="Z838">
        <v>100</v>
      </c>
      <c r="AA838">
        <v>100</v>
      </c>
      <c r="AB838">
        <v>99</v>
      </c>
      <c r="AC838">
        <v>99</v>
      </c>
      <c r="AD838">
        <v>99</v>
      </c>
    </row>
    <row r="839" spans="1:30">
      <c r="A839">
        <v>844</v>
      </c>
      <c r="B839" t="s">
        <v>1306</v>
      </c>
      <c r="C839">
        <f>100*Raw_counts!C845/25794</f>
        <v>0</v>
      </c>
      <c r="D839">
        <f>100*Raw_counts!D845/31879</f>
        <v>5.9600363875905768E-2</v>
      </c>
      <c r="E839">
        <f>100*Raw_counts!E845/63592</f>
        <v>0</v>
      </c>
      <c r="F839">
        <f>100*Raw_counts!F845/29682</f>
        <v>0</v>
      </c>
      <c r="G839">
        <f>100*Raw_counts!G845/22137</f>
        <v>0</v>
      </c>
      <c r="H839">
        <f>100*Raw_counts!H845/28341</f>
        <v>0</v>
      </c>
      <c r="I839">
        <f>100*Raw_counts!I845/32722</f>
        <v>0</v>
      </c>
      <c r="J839">
        <f>100*Raw_counts!J845/27792</f>
        <v>0</v>
      </c>
      <c r="K839">
        <f>100*Raw_counts!K845/42577</f>
        <v>0</v>
      </c>
      <c r="L839">
        <f>100*Raw_counts!L845/30146</f>
        <v>0</v>
      </c>
      <c r="M839">
        <f>100*Raw_counts!M845/17272</f>
        <v>0</v>
      </c>
      <c r="N839">
        <f>100*Raw_counts!N845/34788</f>
        <v>0</v>
      </c>
      <c r="O839">
        <f>100*Raw_counts!O845/34763</f>
        <v>0</v>
      </c>
      <c r="P839">
        <f>100*Raw_counts!P845/31694</f>
        <v>0</v>
      </c>
      <c r="Q839">
        <f>100*Raw_counts!Q845/18022</f>
        <v>0</v>
      </c>
      <c r="R839">
        <f t="shared" si="13"/>
        <v>5.9600363875905768E-2</v>
      </c>
      <c r="S839" t="s">
        <v>18</v>
      </c>
      <c r="T839" t="s">
        <v>19</v>
      </c>
      <c r="U839" t="s">
        <v>283</v>
      </c>
      <c r="V839" t="s">
        <v>284</v>
      </c>
      <c r="W839" t="s">
        <v>285</v>
      </c>
      <c r="X839">
        <v>100</v>
      </c>
      <c r="Y839">
        <v>100</v>
      </c>
      <c r="Z839">
        <v>100</v>
      </c>
      <c r="AA839">
        <v>100</v>
      </c>
      <c r="AB839">
        <v>100</v>
      </c>
      <c r="AC839">
        <v>100</v>
      </c>
      <c r="AD839">
        <v>100</v>
      </c>
    </row>
    <row r="840" spans="1:30">
      <c r="A840">
        <v>680</v>
      </c>
      <c r="B840" t="s">
        <v>1125</v>
      </c>
      <c r="C840">
        <f>100*Raw_counts!C681/25794</f>
        <v>0</v>
      </c>
      <c r="D840">
        <f>100*Raw_counts!D681/31879</f>
        <v>1.2547445026506478E-2</v>
      </c>
      <c r="E840">
        <f>100*Raw_counts!E681/63592</f>
        <v>0</v>
      </c>
      <c r="F840">
        <f>100*Raw_counts!F681/29682</f>
        <v>0</v>
      </c>
      <c r="G840">
        <f>100*Raw_counts!G681/22137</f>
        <v>5.8725211184894072E-2</v>
      </c>
      <c r="H840">
        <f>100*Raw_counts!H681/28341</f>
        <v>0</v>
      </c>
      <c r="I840">
        <f>100*Raw_counts!I681/32722</f>
        <v>0</v>
      </c>
      <c r="J840">
        <f>100*Raw_counts!J681/27792</f>
        <v>0</v>
      </c>
      <c r="K840">
        <f>100*Raw_counts!K681/42577</f>
        <v>0</v>
      </c>
      <c r="L840">
        <f>100*Raw_counts!L681/30146</f>
        <v>0</v>
      </c>
      <c r="M840">
        <f>100*Raw_counts!M681/17272</f>
        <v>0</v>
      </c>
      <c r="N840">
        <f>100*Raw_counts!N681/34788</f>
        <v>0</v>
      </c>
      <c r="O840">
        <f>100*Raw_counts!O681/34763</f>
        <v>0</v>
      </c>
      <c r="P840">
        <f>100*Raw_counts!P681/31694</f>
        <v>3.7862055909635893E-2</v>
      </c>
      <c r="Q840">
        <f>100*Raw_counts!Q681/18022</f>
        <v>0</v>
      </c>
      <c r="R840">
        <f t="shared" si="13"/>
        <v>5.8725211184894072E-2</v>
      </c>
      <c r="S840" t="s">
        <v>18</v>
      </c>
      <c r="T840" t="s">
        <v>19</v>
      </c>
      <c r="U840" t="s">
        <v>370</v>
      </c>
      <c r="X840">
        <v>100</v>
      </c>
      <c r="Y840">
        <v>100</v>
      </c>
      <c r="Z840">
        <v>100</v>
      </c>
      <c r="AA840">
        <v>100</v>
      </c>
      <c r="AB840">
        <v>100</v>
      </c>
      <c r="AC840">
        <v>100</v>
      </c>
      <c r="AD840">
        <v>100</v>
      </c>
    </row>
    <row r="841" spans="1:30">
      <c r="A841">
        <v>694</v>
      </c>
      <c r="B841" t="s">
        <v>1141</v>
      </c>
      <c r="C841">
        <f>100*Raw_counts!C695/25794</f>
        <v>0</v>
      </c>
      <c r="D841">
        <f>100*Raw_counts!D695/31879</f>
        <v>4.7052918849399293E-2</v>
      </c>
      <c r="E841">
        <f>100*Raw_counts!E695/63592</f>
        <v>0</v>
      </c>
      <c r="F841">
        <f>100*Raw_counts!F695/29682</f>
        <v>0</v>
      </c>
      <c r="G841">
        <f>100*Raw_counts!G695/22137</f>
        <v>5.8725211184894072E-2</v>
      </c>
      <c r="H841">
        <f>100*Raw_counts!H695/28341</f>
        <v>0</v>
      </c>
      <c r="I841">
        <f>100*Raw_counts!I695/32722</f>
        <v>0</v>
      </c>
      <c r="J841">
        <f>100*Raw_counts!J695/27792</f>
        <v>0</v>
      </c>
      <c r="K841">
        <f>100*Raw_counts!K695/42577</f>
        <v>0</v>
      </c>
      <c r="L841">
        <f>100*Raw_counts!L695/30146</f>
        <v>0</v>
      </c>
      <c r="M841">
        <f>100*Raw_counts!M695/17272</f>
        <v>0</v>
      </c>
      <c r="N841">
        <f>100*Raw_counts!N695/34788</f>
        <v>0</v>
      </c>
      <c r="O841">
        <f>100*Raw_counts!O695/34763</f>
        <v>0</v>
      </c>
      <c r="P841">
        <f>100*Raw_counts!P695/31694</f>
        <v>0</v>
      </c>
      <c r="Q841">
        <f>100*Raw_counts!Q695/18022</f>
        <v>0</v>
      </c>
      <c r="R841">
        <f t="shared" si="13"/>
        <v>5.8725211184894072E-2</v>
      </c>
      <c r="S841" t="s">
        <v>18</v>
      </c>
      <c r="T841" t="s">
        <v>19</v>
      </c>
      <c r="U841" t="s">
        <v>259</v>
      </c>
      <c r="V841" t="s">
        <v>57</v>
      </c>
      <c r="X841">
        <v>100</v>
      </c>
      <c r="Y841">
        <v>100</v>
      </c>
      <c r="Z841">
        <v>100</v>
      </c>
      <c r="AA841">
        <v>100</v>
      </c>
      <c r="AB841">
        <v>96</v>
      </c>
      <c r="AC841">
        <v>90</v>
      </c>
      <c r="AD841">
        <v>90</v>
      </c>
    </row>
    <row r="842" spans="1:30">
      <c r="A842">
        <v>717</v>
      </c>
      <c r="B842" t="s">
        <v>1169</v>
      </c>
      <c r="C842">
        <f>100*Raw_counts!C718/25794</f>
        <v>0</v>
      </c>
      <c r="D842">
        <f>100*Raw_counts!D718/31879</f>
        <v>0</v>
      </c>
      <c r="E842">
        <f>100*Raw_counts!E718/63592</f>
        <v>0</v>
      </c>
      <c r="F842">
        <f>100*Raw_counts!F718/29682</f>
        <v>0</v>
      </c>
      <c r="G842">
        <f>100*Raw_counts!G718/22137</f>
        <v>5.8725211184894072E-2</v>
      </c>
      <c r="H842">
        <f>100*Raw_counts!H718/28341</f>
        <v>0</v>
      </c>
      <c r="I842">
        <f>100*Raw_counts!I718/32722</f>
        <v>0</v>
      </c>
      <c r="J842">
        <f>100*Raw_counts!J718/27792</f>
        <v>4.6776050662061024E-2</v>
      </c>
      <c r="K842">
        <f>100*Raw_counts!K718/42577</f>
        <v>0</v>
      </c>
      <c r="L842">
        <f>100*Raw_counts!L718/30146</f>
        <v>0</v>
      </c>
      <c r="M842">
        <f>100*Raw_counts!M718/17272</f>
        <v>0</v>
      </c>
      <c r="N842">
        <f>100*Raw_counts!N718/34788</f>
        <v>0</v>
      </c>
      <c r="O842">
        <f>100*Raw_counts!O718/34763</f>
        <v>0</v>
      </c>
      <c r="P842">
        <f>100*Raw_counts!P718/31694</f>
        <v>0</v>
      </c>
      <c r="Q842">
        <f>100*Raw_counts!Q718/18022</f>
        <v>0</v>
      </c>
      <c r="R842">
        <f t="shared" si="13"/>
        <v>5.8725211184894072E-2</v>
      </c>
      <c r="S842" t="s">
        <v>241</v>
      </c>
      <c r="T842" t="s">
        <v>72</v>
      </c>
      <c r="U842" t="s">
        <v>73</v>
      </c>
      <c r="V842" t="s">
        <v>626</v>
      </c>
      <c r="W842" t="s">
        <v>627</v>
      </c>
      <c r="X842">
        <v>100</v>
      </c>
      <c r="Y842">
        <v>100</v>
      </c>
      <c r="Z842">
        <v>100</v>
      </c>
      <c r="AA842">
        <v>100</v>
      </c>
      <c r="AB842">
        <v>100</v>
      </c>
      <c r="AC842">
        <v>98</v>
      </c>
      <c r="AD842">
        <v>98</v>
      </c>
    </row>
    <row r="843" spans="1:30">
      <c r="A843">
        <v>966</v>
      </c>
      <c r="B843" t="s">
        <v>1431</v>
      </c>
      <c r="C843">
        <f>100*Raw_counts!C967/25794</f>
        <v>0</v>
      </c>
      <c r="D843">
        <f>100*Raw_counts!D967/31879</f>
        <v>0</v>
      </c>
      <c r="E843">
        <f>100*Raw_counts!E967/63592</f>
        <v>0</v>
      </c>
      <c r="F843">
        <f>100*Raw_counts!F967/29682</f>
        <v>0</v>
      </c>
      <c r="G843">
        <f>100*Raw_counts!G967/22137</f>
        <v>5.8725211184894072E-2</v>
      </c>
      <c r="H843">
        <f>100*Raw_counts!H967/28341</f>
        <v>0</v>
      </c>
      <c r="I843">
        <f>100*Raw_counts!I967/32722</f>
        <v>0</v>
      </c>
      <c r="J843">
        <f>100*Raw_counts!J967/27792</f>
        <v>7.1963154864709269E-3</v>
      </c>
      <c r="K843">
        <f>100*Raw_counts!K967/42577</f>
        <v>0</v>
      </c>
      <c r="L843">
        <f>100*Raw_counts!L967/30146</f>
        <v>0</v>
      </c>
      <c r="M843">
        <f>100*Raw_counts!M967/17272</f>
        <v>0</v>
      </c>
      <c r="N843">
        <f>100*Raw_counts!N967/34788</f>
        <v>0</v>
      </c>
      <c r="O843">
        <f>100*Raw_counts!O967/34763</f>
        <v>0</v>
      </c>
      <c r="P843">
        <f>100*Raw_counts!P967/31694</f>
        <v>0</v>
      </c>
      <c r="Q843">
        <f>100*Raw_counts!Q967/18022</f>
        <v>0</v>
      </c>
      <c r="R843">
        <f t="shared" si="13"/>
        <v>5.8725211184894072E-2</v>
      </c>
      <c r="S843" t="s">
        <v>241</v>
      </c>
      <c r="T843" t="s">
        <v>72</v>
      </c>
      <c r="U843" t="s">
        <v>73</v>
      </c>
      <c r="V843" t="s">
        <v>321</v>
      </c>
      <c r="W843" t="s">
        <v>156</v>
      </c>
      <c r="X843">
        <v>100</v>
      </c>
      <c r="Y843">
        <v>100</v>
      </c>
      <c r="Z843">
        <v>100</v>
      </c>
      <c r="AA843">
        <v>100</v>
      </c>
      <c r="AB843">
        <v>99</v>
      </c>
      <c r="AC843">
        <v>59</v>
      </c>
      <c r="AD843">
        <v>48</v>
      </c>
    </row>
    <row r="844" spans="1:30">
      <c r="A844">
        <v>1041</v>
      </c>
      <c r="B844" t="s">
        <v>1510</v>
      </c>
      <c r="C844">
        <f>100*Raw_counts!C1042/25794</f>
        <v>0</v>
      </c>
      <c r="D844">
        <f>100*Raw_counts!D1042/31879</f>
        <v>0</v>
      </c>
      <c r="E844">
        <f>100*Raw_counts!E1042/63592</f>
        <v>0</v>
      </c>
      <c r="F844">
        <f>100*Raw_counts!F1042/29682</f>
        <v>0</v>
      </c>
      <c r="G844">
        <f>100*Raw_counts!G1042/22137</f>
        <v>5.8725211184894072E-2</v>
      </c>
      <c r="H844">
        <f>100*Raw_counts!H1042/28341</f>
        <v>0</v>
      </c>
      <c r="I844">
        <f>100*Raw_counts!I1042/32722</f>
        <v>0</v>
      </c>
      <c r="J844">
        <f>100*Raw_counts!J1042/27792</f>
        <v>0</v>
      </c>
      <c r="K844">
        <f>100*Raw_counts!K1042/42577</f>
        <v>0</v>
      </c>
      <c r="L844">
        <f>100*Raw_counts!L1042/30146</f>
        <v>0</v>
      </c>
      <c r="M844">
        <f>100*Raw_counts!M1042/17272</f>
        <v>0</v>
      </c>
      <c r="N844">
        <f>100*Raw_counts!N1042/34788</f>
        <v>0</v>
      </c>
      <c r="O844">
        <f>100*Raw_counts!O1042/34763</f>
        <v>0</v>
      </c>
      <c r="P844">
        <f>100*Raw_counts!P1042/31694</f>
        <v>0</v>
      </c>
      <c r="Q844">
        <f>100*Raw_counts!Q1042/18022</f>
        <v>0</v>
      </c>
      <c r="R844">
        <f t="shared" si="13"/>
        <v>5.8725211184894072E-2</v>
      </c>
      <c r="S844" t="s">
        <v>18</v>
      </c>
      <c r="T844" t="s">
        <v>19</v>
      </c>
      <c r="U844" t="s">
        <v>259</v>
      </c>
      <c r="V844" t="s">
        <v>57</v>
      </c>
      <c r="X844">
        <v>100</v>
      </c>
      <c r="Y844">
        <v>100</v>
      </c>
      <c r="Z844">
        <v>100</v>
      </c>
      <c r="AA844">
        <v>100</v>
      </c>
      <c r="AB844">
        <v>98</v>
      </c>
      <c r="AC844">
        <v>92</v>
      </c>
      <c r="AD844">
        <v>92</v>
      </c>
    </row>
    <row r="845" spans="1:30">
      <c r="A845">
        <v>1042</v>
      </c>
      <c r="B845" t="s">
        <v>1511</v>
      </c>
      <c r="C845">
        <f>100*Raw_counts!C1043/25794</f>
        <v>0</v>
      </c>
      <c r="D845">
        <f>100*Raw_counts!D1043/31879</f>
        <v>0</v>
      </c>
      <c r="E845">
        <f>100*Raw_counts!E1043/63592</f>
        <v>0</v>
      </c>
      <c r="F845">
        <f>100*Raw_counts!F1043/29682</f>
        <v>0</v>
      </c>
      <c r="G845">
        <f>100*Raw_counts!G1043/22137</f>
        <v>5.8725211184894072E-2</v>
      </c>
      <c r="H845">
        <f>100*Raw_counts!H1043/28341</f>
        <v>0</v>
      </c>
      <c r="I845">
        <f>100*Raw_counts!I1043/32722</f>
        <v>0</v>
      </c>
      <c r="J845">
        <f>100*Raw_counts!J1043/27792</f>
        <v>0</v>
      </c>
      <c r="K845">
        <f>100*Raw_counts!K1043/42577</f>
        <v>0</v>
      </c>
      <c r="L845">
        <f>100*Raw_counts!L1043/30146</f>
        <v>0</v>
      </c>
      <c r="M845">
        <f>100*Raw_counts!M1043/17272</f>
        <v>0</v>
      </c>
      <c r="N845">
        <f>100*Raw_counts!N1043/34788</f>
        <v>0</v>
      </c>
      <c r="O845">
        <f>100*Raw_counts!O1043/34763</f>
        <v>0</v>
      </c>
      <c r="P845">
        <f>100*Raw_counts!P1043/31694</f>
        <v>0</v>
      </c>
      <c r="Q845">
        <f>100*Raw_counts!Q1043/18022</f>
        <v>0</v>
      </c>
      <c r="R845">
        <f t="shared" si="13"/>
        <v>5.8725211184894072E-2</v>
      </c>
      <c r="S845" t="s">
        <v>269</v>
      </c>
      <c r="T845" t="s">
        <v>270</v>
      </c>
      <c r="U845" t="s">
        <v>160</v>
      </c>
      <c r="V845" t="s">
        <v>161</v>
      </c>
      <c r="W845" t="s">
        <v>162</v>
      </c>
      <c r="X845">
        <v>100</v>
      </c>
      <c r="Y845">
        <v>100</v>
      </c>
      <c r="Z845">
        <v>100</v>
      </c>
      <c r="AA845">
        <v>100</v>
      </c>
      <c r="AB845">
        <v>100</v>
      </c>
      <c r="AC845">
        <v>100</v>
      </c>
      <c r="AD845">
        <v>98</v>
      </c>
    </row>
    <row r="846" spans="1:30">
      <c r="A846">
        <v>1043</v>
      </c>
      <c r="B846" t="s">
        <v>1512</v>
      </c>
      <c r="C846">
        <f>100*Raw_counts!C1044/25794</f>
        <v>0</v>
      </c>
      <c r="D846">
        <f>100*Raw_counts!D1044/31879</f>
        <v>0</v>
      </c>
      <c r="E846">
        <f>100*Raw_counts!E1044/63592</f>
        <v>0</v>
      </c>
      <c r="F846">
        <f>100*Raw_counts!F1044/29682</f>
        <v>0</v>
      </c>
      <c r="G846">
        <f>100*Raw_counts!G1044/22137</f>
        <v>5.8725211184894072E-2</v>
      </c>
      <c r="H846">
        <f>100*Raw_counts!H1044/28341</f>
        <v>0</v>
      </c>
      <c r="I846">
        <f>100*Raw_counts!I1044/32722</f>
        <v>0</v>
      </c>
      <c r="J846">
        <f>100*Raw_counts!J1044/27792</f>
        <v>0</v>
      </c>
      <c r="K846">
        <f>100*Raw_counts!K1044/42577</f>
        <v>0</v>
      </c>
      <c r="L846">
        <f>100*Raw_counts!L1044/30146</f>
        <v>0</v>
      </c>
      <c r="M846">
        <f>100*Raw_counts!M1044/17272</f>
        <v>0</v>
      </c>
      <c r="N846">
        <f>100*Raw_counts!N1044/34788</f>
        <v>0</v>
      </c>
      <c r="O846">
        <f>100*Raw_counts!O1044/34763</f>
        <v>0</v>
      </c>
      <c r="P846">
        <f>100*Raw_counts!P1044/31694</f>
        <v>0</v>
      </c>
      <c r="Q846">
        <f>100*Raw_counts!Q1044/18022</f>
        <v>0</v>
      </c>
      <c r="R846">
        <f t="shared" si="13"/>
        <v>5.8725211184894072E-2</v>
      </c>
      <c r="S846" t="s">
        <v>18</v>
      </c>
      <c r="T846" t="s">
        <v>19</v>
      </c>
      <c r="U846" t="s">
        <v>259</v>
      </c>
      <c r="V846" t="s">
        <v>57</v>
      </c>
      <c r="X846">
        <v>100</v>
      </c>
      <c r="Y846">
        <v>100</v>
      </c>
      <c r="Z846">
        <v>100</v>
      </c>
      <c r="AA846">
        <v>100</v>
      </c>
      <c r="AB846">
        <v>100</v>
      </c>
      <c r="AC846">
        <v>96</v>
      </c>
      <c r="AD846">
        <v>96</v>
      </c>
    </row>
    <row r="847" spans="1:30">
      <c r="A847">
        <v>734</v>
      </c>
      <c r="B847" t="s">
        <v>1188</v>
      </c>
      <c r="C847">
        <f>100*Raw_counts!C735/25794</f>
        <v>0</v>
      </c>
      <c r="D847">
        <f>100*Raw_counts!D735/31879</f>
        <v>0</v>
      </c>
      <c r="E847">
        <f>100*Raw_counts!E735/63592</f>
        <v>0</v>
      </c>
      <c r="F847">
        <f>100*Raw_counts!F735/29682</f>
        <v>0</v>
      </c>
      <c r="G847">
        <f>100*Raw_counts!G735/22137</f>
        <v>0</v>
      </c>
      <c r="H847">
        <f>100*Raw_counts!H735/28341</f>
        <v>0</v>
      </c>
      <c r="I847">
        <f>100*Raw_counts!I735/32722</f>
        <v>0</v>
      </c>
      <c r="J847">
        <f>100*Raw_counts!J735/27792</f>
        <v>0</v>
      </c>
      <c r="K847">
        <f>100*Raw_counts!K735/42577</f>
        <v>0</v>
      </c>
      <c r="L847">
        <f>100*Raw_counts!L735/30146</f>
        <v>1.3268758707622902E-2</v>
      </c>
      <c r="M847">
        <f>100*Raw_counts!M735/17272</f>
        <v>5.7897174617878647E-2</v>
      </c>
      <c r="N847">
        <f>100*Raw_counts!N735/34788</f>
        <v>3.1620098884672876E-2</v>
      </c>
      <c r="O847">
        <f>100*Raw_counts!O735/34763</f>
        <v>0</v>
      </c>
      <c r="P847">
        <f>100*Raw_counts!P735/31694</f>
        <v>0</v>
      </c>
      <c r="Q847">
        <f>100*Raw_counts!Q735/18022</f>
        <v>0</v>
      </c>
      <c r="R847">
        <f t="shared" si="13"/>
        <v>5.7897174617878647E-2</v>
      </c>
      <c r="S847" t="s">
        <v>18</v>
      </c>
      <c r="T847" t="s">
        <v>19</v>
      </c>
      <c r="U847" t="s">
        <v>1189</v>
      </c>
      <c r="V847" t="s">
        <v>127</v>
      </c>
      <c r="W847" t="s">
        <v>183</v>
      </c>
      <c r="X847">
        <v>100</v>
      </c>
      <c r="Y847">
        <v>100</v>
      </c>
      <c r="Z847">
        <v>100</v>
      </c>
      <c r="AA847">
        <v>100</v>
      </c>
      <c r="AB847">
        <v>100</v>
      </c>
      <c r="AC847">
        <v>89</v>
      </c>
      <c r="AD847">
        <v>48</v>
      </c>
    </row>
    <row r="848" spans="1:30">
      <c r="A848">
        <v>761</v>
      </c>
      <c r="B848" t="s">
        <v>1219</v>
      </c>
      <c r="C848">
        <f>100*Raw_counts!C762/25794</f>
        <v>0</v>
      </c>
      <c r="D848">
        <f>100*Raw_counts!D762/31879</f>
        <v>1.2547445026506478E-2</v>
      </c>
      <c r="E848">
        <f>100*Raw_counts!E762/63592</f>
        <v>0</v>
      </c>
      <c r="F848">
        <f>100*Raw_counts!F762/29682</f>
        <v>0</v>
      </c>
      <c r="G848">
        <f>100*Raw_counts!G762/22137</f>
        <v>1.8069295749198175E-2</v>
      </c>
      <c r="H848">
        <f>100*Raw_counts!H762/28341</f>
        <v>0</v>
      </c>
      <c r="I848">
        <f>100*Raw_counts!I762/32722</f>
        <v>0</v>
      </c>
      <c r="J848">
        <f>100*Raw_counts!J762/27792</f>
        <v>0</v>
      </c>
      <c r="K848">
        <f>100*Raw_counts!K762/42577</f>
        <v>0</v>
      </c>
      <c r="L848">
        <f>100*Raw_counts!L762/30146</f>
        <v>0</v>
      </c>
      <c r="M848">
        <f>100*Raw_counts!M762/17272</f>
        <v>5.7897174617878647E-2</v>
      </c>
      <c r="N848">
        <f>100*Raw_counts!N762/34788</f>
        <v>8.6236633321835118E-3</v>
      </c>
      <c r="O848">
        <f>100*Raw_counts!O762/34763</f>
        <v>0</v>
      </c>
      <c r="P848">
        <f>100*Raw_counts!P762/31694</f>
        <v>6.3103426516059819E-3</v>
      </c>
      <c r="Q848">
        <f>100*Raw_counts!Q762/18022</f>
        <v>0</v>
      </c>
      <c r="R848">
        <f t="shared" si="13"/>
        <v>5.7897174617878647E-2</v>
      </c>
      <c r="S848" t="s">
        <v>269</v>
      </c>
      <c r="T848" t="s">
        <v>270</v>
      </c>
      <c r="U848" t="s">
        <v>160</v>
      </c>
      <c r="V848" t="s">
        <v>161</v>
      </c>
      <c r="W848" t="s">
        <v>162</v>
      </c>
      <c r="X848">
        <v>100</v>
      </c>
      <c r="Y848">
        <v>100</v>
      </c>
      <c r="Z848">
        <v>100</v>
      </c>
      <c r="AA848">
        <v>100</v>
      </c>
      <c r="AB848">
        <v>100</v>
      </c>
      <c r="AC848">
        <v>100</v>
      </c>
      <c r="AD848">
        <v>100</v>
      </c>
    </row>
    <row r="849" spans="1:30">
      <c r="A849">
        <v>1196</v>
      </c>
      <c r="B849" t="s">
        <v>1681</v>
      </c>
      <c r="C849">
        <f>100*Raw_counts!C1197/25794</f>
        <v>0</v>
      </c>
      <c r="D849">
        <f>100*Raw_counts!D1197/31879</f>
        <v>0</v>
      </c>
      <c r="E849">
        <f>100*Raw_counts!E1197/63592</f>
        <v>0</v>
      </c>
      <c r="F849">
        <f>100*Raw_counts!F1197/29682</f>
        <v>0</v>
      </c>
      <c r="G849">
        <f>100*Raw_counts!G1197/22137</f>
        <v>0</v>
      </c>
      <c r="H849">
        <f>100*Raw_counts!H1197/28341</f>
        <v>0</v>
      </c>
      <c r="I849">
        <f>100*Raw_counts!I1197/32722</f>
        <v>0</v>
      </c>
      <c r="J849">
        <f>100*Raw_counts!J1197/27792</f>
        <v>0</v>
      </c>
      <c r="K849">
        <f>100*Raw_counts!K1197/42577</f>
        <v>0</v>
      </c>
      <c r="L849">
        <f>100*Raw_counts!L1197/30146</f>
        <v>0</v>
      </c>
      <c r="M849">
        <f>100*Raw_counts!M1197/17272</f>
        <v>5.7897174617878647E-2</v>
      </c>
      <c r="N849">
        <f>100*Raw_counts!N1197/34788</f>
        <v>0</v>
      </c>
      <c r="O849">
        <f>100*Raw_counts!O1197/34763</f>
        <v>0</v>
      </c>
      <c r="P849">
        <f>100*Raw_counts!P1197/31694</f>
        <v>0</v>
      </c>
      <c r="Q849">
        <f>100*Raw_counts!Q1197/18022</f>
        <v>0</v>
      </c>
      <c r="R849">
        <f t="shared" si="13"/>
        <v>5.7897174617878647E-2</v>
      </c>
      <c r="S849" t="s">
        <v>18</v>
      </c>
      <c r="T849" t="s">
        <v>19</v>
      </c>
      <c r="U849" t="s">
        <v>253</v>
      </c>
      <c r="V849" t="s">
        <v>27</v>
      </c>
      <c r="W849" t="s">
        <v>254</v>
      </c>
      <c r="X849">
        <v>100</v>
      </c>
      <c r="Y849">
        <v>100</v>
      </c>
      <c r="Z849">
        <v>100</v>
      </c>
      <c r="AA849">
        <v>100</v>
      </c>
      <c r="AB849">
        <v>100</v>
      </c>
      <c r="AC849">
        <v>86</v>
      </c>
      <c r="AD849">
        <v>80</v>
      </c>
    </row>
    <row r="850" spans="1:30">
      <c r="A850">
        <v>1197</v>
      </c>
      <c r="B850" t="s">
        <v>1682</v>
      </c>
      <c r="C850">
        <f>100*Raw_counts!C1198/25794</f>
        <v>0</v>
      </c>
      <c r="D850">
        <f>100*Raw_counts!D1198/31879</f>
        <v>0</v>
      </c>
      <c r="E850">
        <f>100*Raw_counts!E1198/63592</f>
        <v>0</v>
      </c>
      <c r="F850">
        <f>100*Raw_counts!F1198/29682</f>
        <v>0</v>
      </c>
      <c r="G850">
        <f>100*Raw_counts!G1198/22137</f>
        <v>0</v>
      </c>
      <c r="H850">
        <f>100*Raw_counts!H1198/28341</f>
        <v>0</v>
      </c>
      <c r="I850">
        <f>100*Raw_counts!I1198/32722</f>
        <v>0</v>
      </c>
      <c r="J850">
        <f>100*Raw_counts!J1198/27792</f>
        <v>0</v>
      </c>
      <c r="K850">
        <f>100*Raw_counts!K1198/42577</f>
        <v>0</v>
      </c>
      <c r="L850">
        <f>100*Raw_counts!L1198/30146</f>
        <v>0</v>
      </c>
      <c r="M850">
        <f>100*Raw_counts!M1198/17272</f>
        <v>5.7897174617878647E-2</v>
      </c>
      <c r="N850">
        <f>100*Raw_counts!N1198/34788</f>
        <v>0</v>
      </c>
      <c r="O850">
        <f>100*Raw_counts!O1198/34763</f>
        <v>0</v>
      </c>
      <c r="P850">
        <f>100*Raw_counts!P1198/31694</f>
        <v>0</v>
      </c>
      <c r="Q850">
        <f>100*Raw_counts!Q1198/18022</f>
        <v>0</v>
      </c>
      <c r="R850">
        <f t="shared" si="13"/>
        <v>5.7897174617878647E-2</v>
      </c>
      <c r="S850" t="s">
        <v>712</v>
      </c>
      <c r="T850" t="s">
        <v>713</v>
      </c>
      <c r="U850" t="s">
        <v>714</v>
      </c>
      <c r="V850" t="s">
        <v>715</v>
      </c>
      <c r="W850" t="s">
        <v>716</v>
      </c>
      <c r="X850">
        <v>100</v>
      </c>
      <c r="Y850">
        <v>100</v>
      </c>
      <c r="Z850">
        <v>100</v>
      </c>
      <c r="AA850">
        <v>100</v>
      </c>
      <c r="AB850">
        <v>100</v>
      </c>
      <c r="AC850">
        <v>100</v>
      </c>
      <c r="AD850">
        <v>95</v>
      </c>
    </row>
    <row r="851" spans="1:30">
      <c r="A851">
        <v>577</v>
      </c>
      <c r="B851" t="s">
        <v>1015</v>
      </c>
      <c r="C851">
        <f>100*Raw_counts!C578/25794</f>
        <v>2.7138094130417928E-2</v>
      </c>
      <c r="D851">
        <f>100*Raw_counts!D578/31879</f>
        <v>5.0189780106025914E-2</v>
      </c>
      <c r="E851">
        <f>100*Raw_counts!E578/63592</f>
        <v>0</v>
      </c>
      <c r="F851">
        <f>100*Raw_counts!F578/29682</f>
        <v>0</v>
      </c>
      <c r="G851">
        <f>100*Raw_counts!G578/22137</f>
        <v>0</v>
      </c>
      <c r="H851">
        <f>100*Raw_counts!H578/28341</f>
        <v>0</v>
      </c>
      <c r="I851">
        <f>100*Raw_counts!I578/32722</f>
        <v>0</v>
      </c>
      <c r="J851">
        <f>100*Raw_counts!J578/27792</f>
        <v>5.7570523891767415E-2</v>
      </c>
      <c r="K851">
        <f>100*Raw_counts!K578/42577</f>
        <v>0</v>
      </c>
      <c r="L851">
        <f>100*Raw_counts!L578/30146</f>
        <v>0</v>
      </c>
      <c r="M851">
        <f>100*Raw_counts!M578/17272</f>
        <v>0</v>
      </c>
      <c r="N851">
        <f>100*Raw_counts!N578/34788</f>
        <v>0</v>
      </c>
      <c r="O851">
        <f>100*Raw_counts!O578/34763</f>
        <v>0</v>
      </c>
      <c r="P851">
        <f>100*Raw_counts!P578/31694</f>
        <v>0</v>
      </c>
      <c r="Q851">
        <f>100*Raw_counts!Q578/18022</f>
        <v>0</v>
      </c>
      <c r="R851">
        <f t="shared" si="13"/>
        <v>5.7570523891767415E-2</v>
      </c>
      <c r="S851" t="s">
        <v>265</v>
      </c>
      <c r="T851" t="s">
        <v>208</v>
      </c>
      <c r="U851" t="s">
        <v>209</v>
      </c>
      <c r="V851" t="s">
        <v>210</v>
      </c>
      <c r="X851">
        <v>100</v>
      </c>
      <c r="Y851">
        <v>100</v>
      </c>
      <c r="Z851">
        <v>100</v>
      </c>
      <c r="AA851">
        <v>99</v>
      </c>
      <c r="AB851">
        <v>99</v>
      </c>
      <c r="AC851">
        <v>99</v>
      </c>
      <c r="AD851">
        <v>99</v>
      </c>
    </row>
    <row r="852" spans="1:30">
      <c r="A852">
        <v>617</v>
      </c>
      <c r="B852" t="s">
        <v>1057</v>
      </c>
      <c r="C852">
        <f>100*Raw_counts!C618/25794</f>
        <v>2.3261223540358224E-2</v>
      </c>
      <c r="D852">
        <f>100*Raw_counts!D618/31879</f>
        <v>2.8231751309639574E-2</v>
      </c>
      <c r="E852">
        <f>100*Raw_counts!E618/63592</f>
        <v>0</v>
      </c>
      <c r="F852">
        <f>100*Raw_counts!F618/29682</f>
        <v>0</v>
      </c>
      <c r="G852">
        <f>100*Raw_counts!G618/22137</f>
        <v>0</v>
      </c>
      <c r="H852">
        <f>100*Raw_counts!H618/28341</f>
        <v>1.411382802300554E-2</v>
      </c>
      <c r="I852">
        <f>100*Raw_counts!I618/32722</f>
        <v>0</v>
      </c>
      <c r="J852">
        <f>100*Raw_counts!J618/27792</f>
        <v>5.7570523891767415E-2</v>
      </c>
      <c r="K852">
        <f>100*Raw_counts!K618/42577</f>
        <v>0</v>
      </c>
      <c r="L852">
        <f>100*Raw_counts!L618/30146</f>
        <v>0</v>
      </c>
      <c r="M852">
        <f>100*Raw_counts!M618/17272</f>
        <v>0</v>
      </c>
      <c r="N852">
        <f>100*Raw_counts!N618/34788</f>
        <v>0</v>
      </c>
      <c r="O852">
        <f>100*Raw_counts!O618/34763</f>
        <v>0</v>
      </c>
      <c r="P852">
        <f>100*Raw_counts!P618/31694</f>
        <v>0</v>
      </c>
      <c r="Q852">
        <f>100*Raw_counts!Q618/18022</f>
        <v>0</v>
      </c>
      <c r="R852">
        <f t="shared" si="13"/>
        <v>5.7570523891767415E-2</v>
      </c>
      <c r="S852" t="s">
        <v>269</v>
      </c>
      <c r="T852" t="s">
        <v>270</v>
      </c>
      <c r="U852" t="s">
        <v>160</v>
      </c>
      <c r="V852" t="s">
        <v>161</v>
      </c>
      <c r="W852" t="s">
        <v>162</v>
      </c>
      <c r="X852">
        <v>100</v>
      </c>
      <c r="Y852">
        <v>100</v>
      </c>
      <c r="Z852">
        <v>100</v>
      </c>
      <c r="AA852">
        <v>100</v>
      </c>
      <c r="AB852">
        <v>100</v>
      </c>
      <c r="AC852">
        <v>99</v>
      </c>
      <c r="AD852">
        <v>88</v>
      </c>
    </row>
    <row r="853" spans="1:30">
      <c r="A853">
        <v>686</v>
      </c>
      <c r="B853" t="s">
        <v>1133</v>
      </c>
      <c r="C853">
        <f>100*Raw_counts!C687/25794</f>
        <v>0</v>
      </c>
      <c r="D853">
        <f>100*Raw_counts!D687/31879</f>
        <v>0</v>
      </c>
      <c r="E853">
        <f>100*Raw_counts!E687/63592</f>
        <v>0</v>
      </c>
      <c r="F853">
        <f>100*Raw_counts!F687/29682</f>
        <v>0</v>
      </c>
      <c r="G853">
        <f>100*Raw_counts!G687/22137</f>
        <v>0</v>
      </c>
      <c r="H853">
        <f>100*Raw_counts!H687/28341</f>
        <v>0</v>
      </c>
      <c r="I853">
        <f>100*Raw_counts!I687/32722</f>
        <v>0</v>
      </c>
      <c r="J853">
        <f>100*Raw_counts!J687/27792</f>
        <v>5.7570523891767415E-2</v>
      </c>
      <c r="K853">
        <f>100*Raw_counts!K687/42577</f>
        <v>0</v>
      </c>
      <c r="L853">
        <f>100*Raw_counts!L687/30146</f>
        <v>0</v>
      </c>
      <c r="M853">
        <f>100*Raw_counts!M687/17272</f>
        <v>2.3158869847151459E-2</v>
      </c>
      <c r="N853">
        <f>100*Raw_counts!N687/34788</f>
        <v>0</v>
      </c>
      <c r="O853">
        <f>100*Raw_counts!O687/34763</f>
        <v>0</v>
      </c>
      <c r="P853">
        <f>100*Raw_counts!P687/31694</f>
        <v>2.8396541932226921E-2</v>
      </c>
      <c r="Q853">
        <f>100*Raw_counts!Q687/18022</f>
        <v>0</v>
      </c>
      <c r="R853">
        <f t="shared" si="13"/>
        <v>5.7570523891767415E-2</v>
      </c>
      <c r="S853" t="s">
        <v>477</v>
      </c>
      <c r="T853" t="s">
        <v>15</v>
      </c>
      <c r="U853" t="s">
        <v>28</v>
      </c>
      <c r="X853">
        <v>100</v>
      </c>
      <c r="Y853">
        <v>100</v>
      </c>
      <c r="Z853">
        <v>100</v>
      </c>
      <c r="AA853">
        <v>74</v>
      </c>
      <c r="AB853">
        <v>28</v>
      </c>
      <c r="AC853">
        <v>24</v>
      </c>
      <c r="AD853">
        <v>11</v>
      </c>
    </row>
    <row r="854" spans="1:30">
      <c r="A854">
        <v>742</v>
      </c>
      <c r="B854" t="s">
        <v>1197</v>
      </c>
      <c r="C854">
        <f>100*Raw_counts!C743/25794</f>
        <v>0</v>
      </c>
      <c r="D854">
        <f>100*Raw_counts!D743/31879</f>
        <v>2.5094890053012957E-2</v>
      </c>
      <c r="E854">
        <f>100*Raw_counts!E743/63592</f>
        <v>0</v>
      </c>
      <c r="F854">
        <f>100*Raw_counts!F743/29682</f>
        <v>0</v>
      </c>
      <c r="G854">
        <f>100*Raw_counts!G743/22137</f>
        <v>0</v>
      </c>
      <c r="H854">
        <f>100*Raw_counts!H743/28341</f>
        <v>0</v>
      </c>
      <c r="I854">
        <f>100*Raw_counts!I743/32722</f>
        <v>0</v>
      </c>
      <c r="J854">
        <f>100*Raw_counts!J743/27792</f>
        <v>5.7570523891767415E-2</v>
      </c>
      <c r="K854">
        <f>100*Raw_counts!K743/42577</f>
        <v>0</v>
      </c>
      <c r="L854">
        <f>100*Raw_counts!L743/30146</f>
        <v>0</v>
      </c>
      <c r="M854">
        <f>100*Raw_counts!M743/17272</f>
        <v>0</v>
      </c>
      <c r="N854">
        <f>100*Raw_counts!N743/34788</f>
        <v>0</v>
      </c>
      <c r="O854">
        <f>100*Raw_counts!O743/34763</f>
        <v>0</v>
      </c>
      <c r="P854">
        <f>100*Raw_counts!P743/31694</f>
        <v>0</v>
      </c>
      <c r="Q854">
        <f>100*Raw_counts!Q743/18022</f>
        <v>0</v>
      </c>
      <c r="R854">
        <f t="shared" si="13"/>
        <v>5.7570523891767415E-2</v>
      </c>
      <c r="S854" t="s">
        <v>18</v>
      </c>
      <c r="T854" t="s">
        <v>19</v>
      </c>
      <c r="U854" t="s">
        <v>259</v>
      </c>
      <c r="V854" t="s">
        <v>408</v>
      </c>
      <c r="W854" t="s">
        <v>863</v>
      </c>
      <c r="X854">
        <v>100</v>
      </c>
      <c r="Y854">
        <v>100</v>
      </c>
      <c r="Z854">
        <v>100</v>
      </c>
      <c r="AA854">
        <v>100</v>
      </c>
      <c r="AB854">
        <v>83</v>
      </c>
      <c r="AC854">
        <v>73</v>
      </c>
      <c r="AD854">
        <v>73</v>
      </c>
    </row>
    <row r="855" spans="1:30">
      <c r="A855">
        <v>783</v>
      </c>
      <c r="B855" t="s">
        <v>1242</v>
      </c>
      <c r="C855">
        <f>100*Raw_counts!C784/25794</f>
        <v>0</v>
      </c>
      <c r="D855">
        <f>100*Raw_counts!D784/31879</f>
        <v>0</v>
      </c>
      <c r="E855">
        <f>100*Raw_counts!E784/63592</f>
        <v>0</v>
      </c>
      <c r="F855">
        <f>100*Raw_counts!F784/29682</f>
        <v>0</v>
      </c>
      <c r="G855">
        <f>100*Raw_counts!G784/22137</f>
        <v>0</v>
      </c>
      <c r="H855">
        <f>100*Raw_counts!H784/28341</f>
        <v>0</v>
      </c>
      <c r="I855">
        <f>100*Raw_counts!I784/32722</f>
        <v>0</v>
      </c>
      <c r="J855">
        <f>100*Raw_counts!J784/27792</f>
        <v>5.7570523891767415E-2</v>
      </c>
      <c r="K855">
        <f>100*Raw_counts!K784/42577</f>
        <v>1.4092115461399346E-2</v>
      </c>
      <c r="L855">
        <f>100*Raw_counts!L784/30146</f>
        <v>0</v>
      </c>
      <c r="M855">
        <f>100*Raw_counts!M784/17272</f>
        <v>0</v>
      </c>
      <c r="N855">
        <f>100*Raw_counts!N784/34788</f>
        <v>0</v>
      </c>
      <c r="O855">
        <f>100*Raw_counts!O784/34763</f>
        <v>0</v>
      </c>
      <c r="P855">
        <f>100*Raw_counts!P784/31694</f>
        <v>0</v>
      </c>
      <c r="Q855">
        <f>100*Raw_counts!Q784/18022</f>
        <v>0</v>
      </c>
      <c r="R855">
        <f t="shared" si="13"/>
        <v>5.7570523891767415E-2</v>
      </c>
      <c r="S855" t="s">
        <v>338</v>
      </c>
      <c r="T855" t="s">
        <v>492</v>
      </c>
      <c r="U855" t="s">
        <v>493</v>
      </c>
      <c r="V855" t="s">
        <v>494</v>
      </c>
      <c r="W855" t="s">
        <v>495</v>
      </c>
      <c r="X855">
        <v>100</v>
      </c>
      <c r="Y855">
        <v>100</v>
      </c>
      <c r="Z855">
        <v>100</v>
      </c>
      <c r="AA855">
        <v>100</v>
      </c>
      <c r="AB855">
        <v>100</v>
      </c>
      <c r="AC855">
        <v>100</v>
      </c>
      <c r="AD855">
        <v>100</v>
      </c>
    </row>
    <row r="856" spans="1:30">
      <c r="A856">
        <v>807</v>
      </c>
      <c r="B856" t="s">
        <v>1267</v>
      </c>
      <c r="C856">
        <f>100*Raw_counts!C808/25794</f>
        <v>0</v>
      </c>
      <c r="D856">
        <f>100*Raw_counts!D808/31879</f>
        <v>0</v>
      </c>
      <c r="E856">
        <f>100*Raw_counts!E808/63592</f>
        <v>0</v>
      </c>
      <c r="F856">
        <f>100*Raw_counts!F808/29682</f>
        <v>0</v>
      </c>
      <c r="G856">
        <f>100*Raw_counts!G808/22137</f>
        <v>2.2586619686497719E-2</v>
      </c>
      <c r="H856">
        <f>100*Raw_counts!H808/28341</f>
        <v>0</v>
      </c>
      <c r="I856">
        <f>100*Raw_counts!I808/32722</f>
        <v>0</v>
      </c>
      <c r="J856">
        <f>100*Raw_counts!J808/27792</f>
        <v>5.7570523891767415E-2</v>
      </c>
      <c r="K856">
        <f>100*Raw_counts!K808/42577</f>
        <v>0</v>
      </c>
      <c r="L856">
        <f>100*Raw_counts!L808/30146</f>
        <v>0</v>
      </c>
      <c r="M856">
        <f>100*Raw_counts!M808/17272</f>
        <v>0</v>
      </c>
      <c r="N856">
        <f>100*Raw_counts!N808/34788</f>
        <v>0</v>
      </c>
      <c r="O856">
        <f>100*Raw_counts!O808/34763</f>
        <v>0</v>
      </c>
      <c r="P856">
        <f>100*Raw_counts!P808/31694</f>
        <v>0</v>
      </c>
      <c r="Q856">
        <f>100*Raw_counts!Q808/18022</f>
        <v>0</v>
      </c>
      <c r="R856">
        <f t="shared" si="13"/>
        <v>5.7570523891767415E-2</v>
      </c>
      <c r="S856" t="s">
        <v>376</v>
      </c>
      <c r="T856" t="s">
        <v>177</v>
      </c>
      <c r="U856" t="s">
        <v>377</v>
      </c>
      <c r="V856" t="s">
        <v>378</v>
      </c>
      <c r="W856" t="s">
        <v>1268</v>
      </c>
      <c r="X856">
        <v>100</v>
      </c>
      <c r="Y856">
        <v>100</v>
      </c>
      <c r="Z856">
        <v>100</v>
      </c>
      <c r="AA856">
        <v>100</v>
      </c>
      <c r="AB856">
        <v>100</v>
      </c>
      <c r="AC856">
        <v>100</v>
      </c>
      <c r="AD856">
        <v>100</v>
      </c>
    </row>
    <row r="857" spans="1:30">
      <c r="A857">
        <v>940</v>
      </c>
      <c r="B857" t="s">
        <v>1404</v>
      </c>
      <c r="C857">
        <f>100*Raw_counts!C941/25794</f>
        <v>0</v>
      </c>
      <c r="D857">
        <f>100*Raw_counts!D941/31879</f>
        <v>0</v>
      </c>
      <c r="E857">
        <f>100*Raw_counts!E941/63592</f>
        <v>0</v>
      </c>
      <c r="F857">
        <f>100*Raw_counts!F941/29682</f>
        <v>0</v>
      </c>
      <c r="G857">
        <f>100*Raw_counts!G941/22137</f>
        <v>0</v>
      </c>
      <c r="H857">
        <f>100*Raw_counts!H941/28341</f>
        <v>0</v>
      </c>
      <c r="I857">
        <f>100*Raw_counts!I941/32722</f>
        <v>0</v>
      </c>
      <c r="J857">
        <f>100*Raw_counts!J941/27792</f>
        <v>5.7570523891767415E-2</v>
      </c>
      <c r="K857">
        <f>100*Raw_counts!K941/42577</f>
        <v>0</v>
      </c>
      <c r="L857">
        <f>100*Raw_counts!L941/30146</f>
        <v>0</v>
      </c>
      <c r="M857">
        <f>100*Raw_counts!M941/17272</f>
        <v>0</v>
      </c>
      <c r="N857">
        <f>100*Raw_counts!N941/34788</f>
        <v>0</v>
      </c>
      <c r="O857">
        <f>100*Raw_counts!O941/34763</f>
        <v>0</v>
      </c>
      <c r="P857">
        <f>100*Raw_counts!P941/31694</f>
        <v>0</v>
      </c>
      <c r="Q857">
        <f>100*Raw_counts!Q941/18022</f>
        <v>0</v>
      </c>
      <c r="R857">
        <f t="shared" si="13"/>
        <v>5.7570523891767415E-2</v>
      </c>
      <c r="S857" t="s">
        <v>18</v>
      </c>
      <c r="T857" t="s">
        <v>19</v>
      </c>
      <c r="U857" t="s">
        <v>283</v>
      </c>
      <c r="V857" t="s">
        <v>284</v>
      </c>
      <c r="W857" t="s">
        <v>285</v>
      </c>
      <c r="X857">
        <v>100</v>
      </c>
      <c r="Y857">
        <v>100</v>
      </c>
      <c r="Z857">
        <v>100</v>
      </c>
      <c r="AA857">
        <v>100</v>
      </c>
      <c r="AB857">
        <v>100</v>
      </c>
      <c r="AC857">
        <v>100</v>
      </c>
      <c r="AD857">
        <v>100</v>
      </c>
    </row>
    <row r="858" spans="1:30">
      <c r="A858">
        <v>941</v>
      </c>
      <c r="B858" t="s">
        <v>1405</v>
      </c>
      <c r="C858">
        <f>100*Raw_counts!C942/25794</f>
        <v>0</v>
      </c>
      <c r="D858">
        <f>100*Raw_counts!D942/31879</f>
        <v>0</v>
      </c>
      <c r="E858">
        <f>100*Raw_counts!E942/63592</f>
        <v>0</v>
      </c>
      <c r="F858">
        <f>100*Raw_counts!F942/29682</f>
        <v>0</v>
      </c>
      <c r="G858">
        <f>100*Raw_counts!G942/22137</f>
        <v>0</v>
      </c>
      <c r="H858">
        <f>100*Raw_counts!H942/28341</f>
        <v>0</v>
      </c>
      <c r="I858">
        <f>100*Raw_counts!I942/32722</f>
        <v>0</v>
      </c>
      <c r="J858">
        <f>100*Raw_counts!J942/27792</f>
        <v>5.7570523891767415E-2</v>
      </c>
      <c r="K858">
        <f>100*Raw_counts!K942/42577</f>
        <v>0</v>
      </c>
      <c r="L858">
        <f>100*Raw_counts!L942/30146</f>
        <v>0</v>
      </c>
      <c r="M858">
        <f>100*Raw_counts!M942/17272</f>
        <v>0</v>
      </c>
      <c r="N858">
        <f>100*Raw_counts!N942/34788</f>
        <v>0</v>
      </c>
      <c r="O858">
        <f>100*Raw_counts!O942/34763</f>
        <v>0</v>
      </c>
      <c r="P858">
        <f>100*Raw_counts!P942/31694</f>
        <v>0</v>
      </c>
      <c r="Q858">
        <f>100*Raw_counts!Q942/18022</f>
        <v>0</v>
      </c>
      <c r="R858">
        <f t="shared" si="13"/>
        <v>5.7570523891767415E-2</v>
      </c>
      <c r="S858" t="s">
        <v>18</v>
      </c>
      <c r="T858" t="s">
        <v>19</v>
      </c>
      <c r="U858" t="s">
        <v>259</v>
      </c>
      <c r="V858" t="s">
        <v>57</v>
      </c>
      <c r="X858">
        <v>100</v>
      </c>
      <c r="Y858">
        <v>100</v>
      </c>
      <c r="Z858">
        <v>100</v>
      </c>
      <c r="AA858">
        <v>100</v>
      </c>
      <c r="AB858">
        <v>100</v>
      </c>
      <c r="AC858">
        <v>99</v>
      </c>
      <c r="AD858">
        <v>99</v>
      </c>
    </row>
    <row r="859" spans="1:30">
      <c r="A859">
        <v>942</v>
      </c>
      <c r="B859" t="s">
        <v>1406</v>
      </c>
      <c r="C859">
        <f>100*Raw_counts!C943/25794</f>
        <v>0</v>
      </c>
      <c r="D859">
        <f>100*Raw_counts!D943/31879</f>
        <v>0</v>
      </c>
      <c r="E859">
        <f>100*Raw_counts!E943/63592</f>
        <v>0</v>
      </c>
      <c r="F859">
        <f>100*Raw_counts!F943/29682</f>
        <v>0</v>
      </c>
      <c r="G859">
        <f>100*Raw_counts!G943/22137</f>
        <v>0</v>
      </c>
      <c r="H859">
        <f>100*Raw_counts!H943/28341</f>
        <v>0</v>
      </c>
      <c r="I859">
        <f>100*Raw_counts!I943/32722</f>
        <v>0</v>
      </c>
      <c r="J859">
        <f>100*Raw_counts!J943/27792</f>
        <v>5.7570523891767415E-2</v>
      </c>
      <c r="K859">
        <f>100*Raw_counts!K943/42577</f>
        <v>0</v>
      </c>
      <c r="L859">
        <f>100*Raw_counts!L943/30146</f>
        <v>0</v>
      </c>
      <c r="M859">
        <f>100*Raw_counts!M943/17272</f>
        <v>0</v>
      </c>
      <c r="N859">
        <f>100*Raw_counts!N943/34788</f>
        <v>0</v>
      </c>
      <c r="O859">
        <f>100*Raw_counts!O943/34763</f>
        <v>0</v>
      </c>
      <c r="P859">
        <f>100*Raw_counts!P943/31694</f>
        <v>0</v>
      </c>
      <c r="Q859">
        <f>100*Raw_counts!Q943/18022</f>
        <v>0</v>
      </c>
      <c r="R859">
        <f t="shared" si="13"/>
        <v>5.7570523891767415E-2</v>
      </c>
      <c r="S859" t="s">
        <v>18</v>
      </c>
      <c r="T859" t="s">
        <v>19</v>
      </c>
      <c r="U859" t="s">
        <v>867</v>
      </c>
      <c r="V859" t="s">
        <v>868</v>
      </c>
      <c r="X859">
        <v>100</v>
      </c>
      <c r="Y859">
        <v>100</v>
      </c>
      <c r="Z859">
        <v>100</v>
      </c>
      <c r="AA859">
        <v>100</v>
      </c>
      <c r="AB859">
        <v>100</v>
      </c>
      <c r="AC859">
        <v>96</v>
      </c>
      <c r="AD859">
        <v>96</v>
      </c>
    </row>
    <row r="860" spans="1:30">
      <c r="A860">
        <v>943</v>
      </c>
      <c r="B860" t="s">
        <v>1407</v>
      </c>
      <c r="C860">
        <f>100*Raw_counts!C944/25794</f>
        <v>0</v>
      </c>
      <c r="D860">
        <f>100*Raw_counts!D944/31879</f>
        <v>0</v>
      </c>
      <c r="E860">
        <f>100*Raw_counts!E944/63592</f>
        <v>0</v>
      </c>
      <c r="F860">
        <f>100*Raw_counts!F944/29682</f>
        <v>0</v>
      </c>
      <c r="G860">
        <f>100*Raw_counts!G944/22137</f>
        <v>0</v>
      </c>
      <c r="H860">
        <f>100*Raw_counts!H944/28341</f>
        <v>0</v>
      </c>
      <c r="I860">
        <f>100*Raw_counts!I944/32722</f>
        <v>0</v>
      </c>
      <c r="J860">
        <f>100*Raw_counts!J944/27792</f>
        <v>5.7570523891767415E-2</v>
      </c>
      <c r="K860">
        <f>100*Raw_counts!K944/42577</f>
        <v>0</v>
      </c>
      <c r="L860">
        <f>100*Raw_counts!L944/30146</f>
        <v>0</v>
      </c>
      <c r="M860">
        <f>100*Raw_counts!M944/17272</f>
        <v>0</v>
      </c>
      <c r="N860">
        <f>100*Raw_counts!N944/34788</f>
        <v>0</v>
      </c>
      <c r="O860">
        <f>100*Raw_counts!O944/34763</f>
        <v>0</v>
      </c>
      <c r="P860">
        <f>100*Raw_counts!P944/31694</f>
        <v>0</v>
      </c>
      <c r="Q860">
        <f>100*Raw_counts!Q944/18022</f>
        <v>0</v>
      </c>
      <c r="R860">
        <f t="shared" si="13"/>
        <v>5.7570523891767415E-2</v>
      </c>
      <c r="S860" t="s">
        <v>18</v>
      </c>
      <c r="T860" t="s">
        <v>19</v>
      </c>
      <c r="U860" t="s">
        <v>370</v>
      </c>
      <c r="X860">
        <v>100</v>
      </c>
      <c r="Y860">
        <v>100</v>
      </c>
      <c r="Z860">
        <v>100</v>
      </c>
      <c r="AA860">
        <v>100</v>
      </c>
      <c r="AB860">
        <v>100</v>
      </c>
      <c r="AC860">
        <v>100</v>
      </c>
      <c r="AD860">
        <v>100</v>
      </c>
    </row>
    <row r="861" spans="1:30">
      <c r="A861">
        <v>944</v>
      </c>
      <c r="B861" t="s">
        <v>1408</v>
      </c>
      <c r="C861">
        <f>100*Raw_counts!C945/25794</f>
        <v>0</v>
      </c>
      <c r="D861">
        <f>100*Raw_counts!D945/31879</f>
        <v>0</v>
      </c>
      <c r="E861">
        <f>100*Raw_counts!E945/63592</f>
        <v>0</v>
      </c>
      <c r="F861">
        <f>100*Raw_counts!F945/29682</f>
        <v>0</v>
      </c>
      <c r="G861">
        <f>100*Raw_counts!G945/22137</f>
        <v>0</v>
      </c>
      <c r="H861">
        <f>100*Raw_counts!H945/28341</f>
        <v>0</v>
      </c>
      <c r="I861">
        <f>100*Raw_counts!I945/32722</f>
        <v>0</v>
      </c>
      <c r="J861">
        <f>100*Raw_counts!J945/27792</f>
        <v>5.7570523891767415E-2</v>
      </c>
      <c r="K861">
        <f>100*Raw_counts!K945/42577</f>
        <v>0</v>
      </c>
      <c r="L861">
        <f>100*Raw_counts!L945/30146</f>
        <v>0</v>
      </c>
      <c r="M861">
        <f>100*Raw_counts!M945/17272</f>
        <v>0</v>
      </c>
      <c r="N861">
        <f>100*Raw_counts!N945/34788</f>
        <v>0</v>
      </c>
      <c r="O861">
        <f>100*Raw_counts!O945/34763</f>
        <v>0</v>
      </c>
      <c r="P861">
        <f>100*Raw_counts!P945/31694</f>
        <v>0</v>
      </c>
      <c r="Q861">
        <f>100*Raw_counts!Q945/18022</f>
        <v>0</v>
      </c>
      <c r="R861">
        <f t="shared" si="13"/>
        <v>5.7570523891767415E-2</v>
      </c>
      <c r="S861" t="s">
        <v>18</v>
      </c>
      <c r="T861" t="s">
        <v>78</v>
      </c>
      <c r="U861" t="s">
        <v>81</v>
      </c>
      <c r="V861" t="s">
        <v>82</v>
      </c>
      <c r="W861" t="s">
        <v>93</v>
      </c>
      <c r="X861">
        <v>100</v>
      </c>
      <c r="Y861">
        <v>100</v>
      </c>
      <c r="Z861">
        <v>100</v>
      </c>
      <c r="AA861">
        <v>100</v>
      </c>
      <c r="AB861">
        <v>100</v>
      </c>
      <c r="AC861">
        <v>95</v>
      </c>
      <c r="AD861">
        <v>55</v>
      </c>
    </row>
    <row r="862" spans="1:30">
      <c r="A862">
        <v>945</v>
      </c>
      <c r="B862" t="s">
        <v>1409</v>
      </c>
      <c r="C862">
        <f>100*Raw_counts!C946/25794</f>
        <v>0</v>
      </c>
      <c r="D862">
        <f>100*Raw_counts!D946/31879</f>
        <v>0</v>
      </c>
      <c r="E862">
        <f>100*Raw_counts!E946/63592</f>
        <v>0</v>
      </c>
      <c r="F862">
        <f>100*Raw_counts!F946/29682</f>
        <v>0</v>
      </c>
      <c r="G862">
        <f>100*Raw_counts!G946/22137</f>
        <v>0</v>
      </c>
      <c r="H862">
        <f>100*Raw_counts!H946/28341</f>
        <v>0</v>
      </c>
      <c r="I862">
        <f>100*Raw_counts!I946/32722</f>
        <v>0</v>
      </c>
      <c r="J862">
        <f>100*Raw_counts!J946/27792</f>
        <v>5.7570523891767415E-2</v>
      </c>
      <c r="K862">
        <f>100*Raw_counts!K946/42577</f>
        <v>0</v>
      </c>
      <c r="L862">
        <f>100*Raw_counts!L946/30146</f>
        <v>0</v>
      </c>
      <c r="M862">
        <f>100*Raw_counts!M946/17272</f>
        <v>0</v>
      </c>
      <c r="N862">
        <f>100*Raw_counts!N946/34788</f>
        <v>0</v>
      </c>
      <c r="O862">
        <f>100*Raw_counts!O946/34763</f>
        <v>0</v>
      </c>
      <c r="P862">
        <f>100*Raw_counts!P946/31694</f>
        <v>0</v>
      </c>
      <c r="Q862">
        <f>100*Raw_counts!Q946/18022</f>
        <v>0</v>
      </c>
      <c r="R862">
        <f t="shared" si="13"/>
        <v>5.7570523891767415E-2</v>
      </c>
      <c r="S862" t="s">
        <v>238</v>
      </c>
      <c r="T862" t="s">
        <v>85</v>
      </c>
      <c r="U862" t="s">
        <v>86</v>
      </c>
      <c r="V862" t="s">
        <v>87</v>
      </c>
      <c r="W862" t="s">
        <v>88</v>
      </c>
      <c r="X862">
        <v>100</v>
      </c>
      <c r="Y862">
        <v>100</v>
      </c>
      <c r="Z862">
        <v>100</v>
      </c>
      <c r="AA862">
        <v>100</v>
      </c>
      <c r="AB862">
        <v>100</v>
      </c>
      <c r="AC862">
        <v>100</v>
      </c>
      <c r="AD862">
        <v>99</v>
      </c>
    </row>
    <row r="863" spans="1:30">
      <c r="A863">
        <v>946</v>
      </c>
      <c r="B863" t="s">
        <v>1410</v>
      </c>
      <c r="C863">
        <f>100*Raw_counts!C947/25794</f>
        <v>0</v>
      </c>
      <c r="D863">
        <f>100*Raw_counts!D947/31879</f>
        <v>0</v>
      </c>
      <c r="E863">
        <f>100*Raw_counts!E947/63592</f>
        <v>0</v>
      </c>
      <c r="F863">
        <f>100*Raw_counts!F947/29682</f>
        <v>0</v>
      </c>
      <c r="G863">
        <f>100*Raw_counts!G947/22137</f>
        <v>0</v>
      </c>
      <c r="H863">
        <f>100*Raw_counts!H947/28341</f>
        <v>0</v>
      </c>
      <c r="I863">
        <f>100*Raw_counts!I947/32722</f>
        <v>0</v>
      </c>
      <c r="J863">
        <f>100*Raw_counts!J947/27792</f>
        <v>5.7570523891767415E-2</v>
      </c>
      <c r="K863">
        <f>100*Raw_counts!K947/42577</f>
        <v>0</v>
      </c>
      <c r="L863">
        <f>100*Raw_counts!L947/30146</f>
        <v>0</v>
      </c>
      <c r="M863">
        <f>100*Raw_counts!M947/17272</f>
        <v>0</v>
      </c>
      <c r="N863">
        <f>100*Raw_counts!N947/34788</f>
        <v>0</v>
      </c>
      <c r="O863">
        <f>100*Raw_counts!O947/34763</f>
        <v>0</v>
      </c>
      <c r="P863">
        <f>100*Raw_counts!P947/31694</f>
        <v>0</v>
      </c>
      <c r="Q863">
        <f>100*Raw_counts!Q947/18022</f>
        <v>0</v>
      </c>
      <c r="R863">
        <f t="shared" si="13"/>
        <v>5.7570523891767415E-2</v>
      </c>
      <c r="S863" t="s">
        <v>18</v>
      </c>
      <c r="T863" t="s">
        <v>19</v>
      </c>
      <c r="U863" t="s">
        <v>259</v>
      </c>
      <c r="V863" t="s">
        <v>530</v>
      </c>
      <c r="X863">
        <v>100</v>
      </c>
      <c r="Y863">
        <v>100</v>
      </c>
      <c r="Z863">
        <v>100</v>
      </c>
      <c r="AA863">
        <v>100</v>
      </c>
      <c r="AB863">
        <v>100</v>
      </c>
      <c r="AC863">
        <v>100</v>
      </c>
      <c r="AD863">
        <v>100</v>
      </c>
    </row>
    <row r="864" spans="1:30">
      <c r="A864">
        <v>586</v>
      </c>
      <c r="B864" t="s">
        <v>1024</v>
      </c>
      <c r="C864">
        <f>100*Raw_counts!C587/25794</f>
        <v>0</v>
      </c>
      <c r="D864">
        <f>100*Raw_counts!D587/31879</f>
        <v>0</v>
      </c>
      <c r="E864">
        <f>100*Raw_counts!E587/63592</f>
        <v>0</v>
      </c>
      <c r="F864">
        <f>100*Raw_counts!F587/29682</f>
        <v>0</v>
      </c>
      <c r="G864">
        <f>100*Raw_counts!G587/22137</f>
        <v>0</v>
      </c>
      <c r="H864">
        <f>100*Raw_counts!H587/28341</f>
        <v>0</v>
      </c>
      <c r="I864">
        <f>100*Raw_counts!I587/32722</f>
        <v>0</v>
      </c>
      <c r="J864">
        <f>100*Raw_counts!J587/27792</f>
        <v>0</v>
      </c>
      <c r="K864">
        <f>100*Raw_counts!K587/42577</f>
        <v>0</v>
      </c>
      <c r="L864">
        <f>100*Raw_counts!L587/30146</f>
        <v>2.3220327738340079E-2</v>
      </c>
      <c r="M864">
        <f>100*Raw_counts!M587/17272</f>
        <v>0</v>
      </c>
      <c r="N864">
        <f>100*Raw_counts!N587/34788</f>
        <v>4.0243762216856389E-2</v>
      </c>
      <c r="O864">
        <f>100*Raw_counts!O587/34763</f>
        <v>0</v>
      </c>
      <c r="P864">
        <f>100*Raw_counts!P587/31694</f>
        <v>5.6793083864453843E-2</v>
      </c>
      <c r="Q864">
        <f>100*Raw_counts!Q587/18022</f>
        <v>0</v>
      </c>
      <c r="R864">
        <f t="shared" si="13"/>
        <v>5.6793083864453843E-2</v>
      </c>
      <c r="S864" t="s">
        <v>18</v>
      </c>
      <c r="T864" t="s">
        <v>19</v>
      </c>
      <c r="U864" t="s">
        <v>259</v>
      </c>
      <c r="V864" t="s">
        <v>408</v>
      </c>
      <c r="W864" t="s">
        <v>421</v>
      </c>
      <c r="X864">
        <v>100</v>
      </c>
      <c r="Y864">
        <v>100</v>
      </c>
      <c r="Z864">
        <v>100</v>
      </c>
      <c r="AA864">
        <v>100</v>
      </c>
      <c r="AB864">
        <v>100</v>
      </c>
      <c r="AC864">
        <v>100</v>
      </c>
      <c r="AD864">
        <v>100</v>
      </c>
    </row>
    <row r="865" spans="1:30">
      <c r="A865">
        <v>457</v>
      </c>
      <c r="B865" t="s">
        <v>866</v>
      </c>
      <c r="C865">
        <f>100*Raw_counts!C458/25794</f>
        <v>0</v>
      </c>
      <c r="D865">
        <f>100*Raw_counts!D458/31879</f>
        <v>5.6463502619279148E-2</v>
      </c>
      <c r="E865">
        <f>100*Raw_counts!E458/63592</f>
        <v>0</v>
      </c>
      <c r="F865">
        <f>100*Raw_counts!F458/29682</f>
        <v>0</v>
      </c>
      <c r="G865">
        <f>100*Raw_counts!G458/22137</f>
        <v>4.0655915435695897E-2</v>
      </c>
      <c r="H865">
        <f>100*Raw_counts!H458/28341</f>
        <v>0</v>
      </c>
      <c r="I865">
        <f>100*Raw_counts!I458/32722</f>
        <v>0</v>
      </c>
      <c r="J865">
        <f>100*Raw_counts!J458/27792</f>
        <v>3.9579735175590096E-2</v>
      </c>
      <c r="K865">
        <f>100*Raw_counts!K458/42577</f>
        <v>0</v>
      </c>
      <c r="L865">
        <f>100*Raw_counts!L458/30146</f>
        <v>2.6537517415245803E-2</v>
      </c>
      <c r="M865">
        <f>100*Raw_counts!M458/17272</f>
        <v>2.8948587308939323E-2</v>
      </c>
      <c r="N865">
        <f>100*Raw_counts!N458/34788</f>
        <v>3.4494653328734047E-2</v>
      </c>
      <c r="O865">
        <f>100*Raw_counts!O458/34763</f>
        <v>0</v>
      </c>
      <c r="P865">
        <f>100*Raw_counts!P458/31694</f>
        <v>0</v>
      </c>
      <c r="Q865">
        <f>100*Raw_counts!Q458/18022</f>
        <v>0</v>
      </c>
      <c r="R865">
        <f t="shared" si="13"/>
        <v>5.6463502619279148E-2</v>
      </c>
      <c r="S865" t="s">
        <v>18</v>
      </c>
      <c r="T865" t="s">
        <v>19</v>
      </c>
      <c r="U865" t="s">
        <v>867</v>
      </c>
      <c r="V865" t="s">
        <v>868</v>
      </c>
      <c r="X865">
        <v>100</v>
      </c>
      <c r="Y865">
        <v>100</v>
      </c>
      <c r="Z865">
        <v>99</v>
      </c>
      <c r="AA865">
        <v>98</v>
      </c>
      <c r="AB865">
        <v>98</v>
      </c>
      <c r="AC865">
        <v>92</v>
      </c>
      <c r="AD865">
        <v>92</v>
      </c>
    </row>
    <row r="866" spans="1:30">
      <c r="A866">
        <v>678</v>
      </c>
      <c r="B866" t="s">
        <v>1123</v>
      </c>
      <c r="C866">
        <f>100*Raw_counts!C679/25794</f>
        <v>0</v>
      </c>
      <c r="D866">
        <f>100*Raw_counts!D679/31879</f>
        <v>5.6463502619279148E-2</v>
      </c>
      <c r="E866">
        <f>100*Raw_counts!E679/63592</f>
        <v>0</v>
      </c>
      <c r="F866">
        <f>100*Raw_counts!F679/29682</f>
        <v>0</v>
      </c>
      <c r="G866">
        <f>100*Raw_counts!G679/22137</f>
        <v>4.9690563310294984E-2</v>
      </c>
      <c r="H866">
        <f>100*Raw_counts!H679/28341</f>
        <v>0</v>
      </c>
      <c r="I866">
        <f>100*Raw_counts!I679/32722</f>
        <v>0</v>
      </c>
      <c r="J866">
        <f>100*Raw_counts!J679/27792</f>
        <v>0</v>
      </c>
      <c r="K866">
        <f>100*Raw_counts!K679/42577</f>
        <v>0</v>
      </c>
      <c r="L866">
        <f>100*Raw_counts!L679/30146</f>
        <v>0</v>
      </c>
      <c r="M866">
        <f>100*Raw_counts!M679/17272</f>
        <v>0</v>
      </c>
      <c r="N866">
        <f>100*Raw_counts!N679/34788</f>
        <v>0</v>
      </c>
      <c r="O866">
        <f>100*Raw_counts!O679/34763</f>
        <v>0</v>
      </c>
      <c r="P866">
        <f>100*Raw_counts!P679/31694</f>
        <v>0</v>
      </c>
      <c r="Q866">
        <f>100*Raw_counts!Q679/18022</f>
        <v>0</v>
      </c>
      <c r="R866">
        <f t="shared" si="13"/>
        <v>5.6463502619279148E-2</v>
      </c>
      <c r="S866" t="s">
        <v>18</v>
      </c>
      <c r="T866" t="s">
        <v>19</v>
      </c>
      <c r="U866" t="s">
        <v>259</v>
      </c>
      <c r="V866" t="s">
        <v>57</v>
      </c>
      <c r="X866">
        <v>100</v>
      </c>
      <c r="Y866">
        <v>100</v>
      </c>
      <c r="Z866">
        <v>100</v>
      </c>
      <c r="AA866">
        <v>100</v>
      </c>
      <c r="AB866">
        <v>99</v>
      </c>
      <c r="AC866">
        <v>98</v>
      </c>
      <c r="AD866">
        <v>98</v>
      </c>
    </row>
    <row r="867" spans="1:30">
      <c r="A867">
        <v>790</v>
      </c>
      <c r="B867" t="s">
        <v>1250</v>
      </c>
      <c r="C867">
        <f>100*Raw_counts!C791/25794</f>
        <v>1.1630611770179112E-2</v>
      </c>
      <c r="D867">
        <f>100*Raw_counts!D791/31879</f>
        <v>5.6463502619279148E-2</v>
      </c>
      <c r="E867">
        <f>100*Raw_counts!E791/63592</f>
        <v>0</v>
      </c>
      <c r="F867">
        <f>100*Raw_counts!F791/29682</f>
        <v>0</v>
      </c>
      <c r="G867">
        <f>100*Raw_counts!G791/22137</f>
        <v>0</v>
      </c>
      <c r="H867">
        <f>100*Raw_counts!H791/28341</f>
        <v>0</v>
      </c>
      <c r="I867">
        <f>100*Raw_counts!I791/32722</f>
        <v>0</v>
      </c>
      <c r="J867">
        <f>100*Raw_counts!J791/27792</f>
        <v>0</v>
      </c>
      <c r="K867">
        <f>100*Raw_counts!K791/42577</f>
        <v>0</v>
      </c>
      <c r="L867">
        <f>100*Raw_counts!L791/30146</f>
        <v>0</v>
      </c>
      <c r="M867">
        <f>100*Raw_counts!M791/17272</f>
        <v>0</v>
      </c>
      <c r="N867">
        <f>100*Raw_counts!N791/34788</f>
        <v>0</v>
      </c>
      <c r="O867">
        <f>100*Raw_counts!O791/34763</f>
        <v>0</v>
      </c>
      <c r="P867">
        <f>100*Raw_counts!P791/31694</f>
        <v>0</v>
      </c>
      <c r="Q867">
        <f>100*Raw_counts!Q791/18022</f>
        <v>0</v>
      </c>
      <c r="R867">
        <f t="shared" si="13"/>
        <v>5.6463502619279148E-2</v>
      </c>
      <c r="S867" t="s">
        <v>1130</v>
      </c>
      <c r="T867" t="s">
        <v>1131</v>
      </c>
      <c r="U867" t="s">
        <v>94</v>
      </c>
      <c r="V867" t="s">
        <v>132</v>
      </c>
      <c r="X867">
        <v>100</v>
      </c>
      <c r="Y867">
        <v>96</v>
      </c>
      <c r="Z867">
        <v>96</v>
      </c>
      <c r="AA867">
        <v>96</v>
      </c>
      <c r="AB867">
        <v>85</v>
      </c>
      <c r="AC867">
        <v>20</v>
      </c>
      <c r="AD867">
        <v>20</v>
      </c>
    </row>
    <row r="868" spans="1:30">
      <c r="A868">
        <v>865</v>
      </c>
      <c r="B868" t="s">
        <v>1328</v>
      </c>
      <c r="C868">
        <f>100*Raw_counts!C866/25794</f>
        <v>0</v>
      </c>
      <c r="D868">
        <f>100*Raw_counts!D866/31879</f>
        <v>5.6463502619279148E-2</v>
      </c>
      <c r="E868">
        <f>100*Raw_counts!E866/63592</f>
        <v>0</v>
      </c>
      <c r="F868">
        <f>100*Raw_counts!F866/29682</f>
        <v>0</v>
      </c>
      <c r="G868">
        <f>100*Raw_counts!G866/22137</f>
        <v>0</v>
      </c>
      <c r="H868">
        <f>100*Raw_counts!H866/28341</f>
        <v>0</v>
      </c>
      <c r="I868">
        <f>100*Raw_counts!I866/32722</f>
        <v>0</v>
      </c>
      <c r="J868">
        <f>100*Raw_counts!J866/27792</f>
        <v>0</v>
      </c>
      <c r="K868">
        <f>100*Raw_counts!K866/42577</f>
        <v>0</v>
      </c>
      <c r="L868">
        <f>100*Raw_counts!L866/30146</f>
        <v>0</v>
      </c>
      <c r="M868">
        <f>100*Raw_counts!M866/17272</f>
        <v>0</v>
      </c>
      <c r="N868">
        <f>100*Raw_counts!N866/34788</f>
        <v>0</v>
      </c>
      <c r="O868">
        <f>100*Raw_counts!O866/34763</f>
        <v>0</v>
      </c>
      <c r="P868">
        <f>100*Raw_counts!P866/31694</f>
        <v>0</v>
      </c>
      <c r="Q868">
        <f>100*Raw_counts!Q866/18022</f>
        <v>0</v>
      </c>
      <c r="R868">
        <f t="shared" si="13"/>
        <v>5.6463502619279148E-2</v>
      </c>
      <c r="S868" t="s">
        <v>241</v>
      </c>
      <c r="T868" t="s">
        <v>72</v>
      </c>
      <c r="U868" t="s">
        <v>73</v>
      </c>
      <c r="V868" t="s">
        <v>74</v>
      </c>
      <c r="W868" t="s">
        <v>152</v>
      </c>
      <c r="X868">
        <v>100</v>
      </c>
      <c r="Y868">
        <v>100</v>
      </c>
      <c r="Z868">
        <v>100</v>
      </c>
      <c r="AA868">
        <v>100</v>
      </c>
      <c r="AB868">
        <v>95</v>
      </c>
      <c r="AC868">
        <v>95</v>
      </c>
      <c r="AD868">
        <v>86</v>
      </c>
    </row>
    <row r="869" spans="1:30">
      <c r="A869">
        <v>1206</v>
      </c>
      <c r="B869" t="s">
        <v>1691</v>
      </c>
      <c r="C869">
        <f>100*Raw_counts!C1207/25794</f>
        <v>0</v>
      </c>
      <c r="D869">
        <f>100*Raw_counts!D1207/31879</f>
        <v>0</v>
      </c>
      <c r="E869">
        <f>100*Raw_counts!E1207/63592</f>
        <v>0</v>
      </c>
      <c r="F869">
        <f>100*Raw_counts!F1207/29682</f>
        <v>0</v>
      </c>
      <c r="G869">
        <f>100*Raw_counts!G1207/22137</f>
        <v>0</v>
      </c>
      <c r="H869">
        <f>100*Raw_counts!H1207/28341</f>
        <v>0</v>
      </c>
      <c r="I869">
        <f>100*Raw_counts!I1207/32722</f>
        <v>0</v>
      </c>
      <c r="J869">
        <f>100*Raw_counts!J1207/27792</f>
        <v>0</v>
      </c>
      <c r="K869">
        <f>100*Raw_counts!K1207/42577</f>
        <v>0</v>
      </c>
      <c r="L869">
        <f>100*Raw_counts!L1207/30146</f>
        <v>0</v>
      </c>
      <c r="M869">
        <f>100*Raw_counts!M1207/17272</f>
        <v>0</v>
      </c>
      <c r="N869">
        <f>100*Raw_counts!N1207/34788</f>
        <v>0</v>
      </c>
      <c r="O869">
        <f>100*Raw_counts!O1207/34763</f>
        <v>0</v>
      </c>
      <c r="P869">
        <f>100*Raw_counts!P1207/31694</f>
        <v>0</v>
      </c>
      <c r="Q869">
        <f>100*Raw_counts!Q1207/18022</f>
        <v>5.5487737210076576E-2</v>
      </c>
      <c r="R869">
        <f t="shared" si="13"/>
        <v>5.5487737210076576E-2</v>
      </c>
      <c r="S869" t="s">
        <v>8</v>
      </c>
      <c r="T869" t="s">
        <v>9</v>
      </c>
      <c r="U869" t="s">
        <v>103</v>
      </c>
      <c r="V869" t="s">
        <v>104</v>
      </c>
      <c r="W869" t="s">
        <v>122</v>
      </c>
      <c r="X869">
        <v>100</v>
      </c>
      <c r="Y869">
        <v>100</v>
      </c>
      <c r="Z869">
        <v>100</v>
      </c>
      <c r="AA869">
        <v>100</v>
      </c>
      <c r="AB869">
        <v>100</v>
      </c>
      <c r="AC869">
        <v>58</v>
      </c>
      <c r="AD869">
        <v>57</v>
      </c>
    </row>
    <row r="870" spans="1:30">
      <c r="A870">
        <v>1207</v>
      </c>
      <c r="B870" t="s">
        <v>1693</v>
      </c>
      <c r="C870">
        <f>100*Raw_counts!C1208/25794</f>
        <v>0</v>
      </c>
      <c r="D870">
        <f>100*Raw_counts!D1208/31879</f>
        <v>0</v>
      </c>
      <c r="E870">
        <f>100*Raw_counts!E1208/63592</f>
        <v>0</v>
      </c>
      <c r="F870">
        <f>100*Raw_counts!F1208/29682</f>
        <v>0</v>
      </c>
      <c r="G870">
        <f>100*Raw_counts!G1208/22137</f>
        <v>0</v>
      </c>
      <c r="H870">
        <f>100*Raw_counts!H1208/28341</f>
        <v>0</v>
      </c>
      <c r="I870">
        <f>100*Raw_counts!I1208/32722</f>
        <v>0</v>
      </c>
      <c r="J870">
        <f>100*Raw_counts!J1208/27792</f>
        <v>0</v>
      </c>
      <c r="K870">
        <f>100*Raw_counts!K1208/42577</f>
        <v>0</v>
      </c>
      <c r="L870">
        <f>100*Raw_counts!L1208/30146</f>
        <v>0</v>
      </c>
      <c r="M870">
        <f>100*Raw_counts!M1208/17272</f>
        <v>0</v>
      </c>
      <c r="N870">
        <f>100*Raw_counts!N1208/34788</f>
        <v>0</v>
      </c>
      <c r="O870">
        <f>100*Raw_counts!O1208/34763</f>
        <v>0</v>
      </c>
      <c r="P870">
        <f>100*Raw_counts!P1208/31694</f>
        <v>0</v>
      </c>
      <c r="Q870">
        <f>100*Raw_counts!Q1208/18022</f>
        <v>5.5487737210076576E-2</v>
      </c>
      <c r="R870">
        <f t="shared" si="13"/>
        <v>5.5487737210076576E-2</v>
      </c>
      <c r="S870" t="s">
        <v>8</v>
      </c>
      <c r="T870" t="s">
        <v>31</v>
      </c>
      <c r="U870" t="s">
        <v>249</v>
      </c>
      <c r="V870" t="s">
        <v>157</v>
      </c>
      <c r="W870" t="s">
        <v>158</v>
      </c>
      <c r="X870">
        <v>100</v>
      </c>
      <c r="Y870">
        <v>100</v>
      </c>
      <c r="Z870">
        <v>100</v>
      </c>
      <c r="AA870">
        <v>100</v>
      </c>
      <c r="AB870">
        <v>100</v>
      </c>
      <c r="AC870">
        <v>100</v>
      </c>
      <c r="AD870">
        <v>97</v>
      </c>
    </row>
    <row r="871" spans="1:30">
      <c r="A871">
        <v>1208</v>
      </c>
      <c r="B871" t="s">
        <v>1695</v>
      </c>
      <c r="C871">
        <f>100*Raw_counts!C1209/25794</f>
        <v>0</v>
      </c>
      <c r="D871">
        <f>100*Raw_counts!D1209/31879</f>
        <v>0</v>
      </c>
      <c r="E871">
        <f>100*Raw_counts!E1209/63592</f>
        <v>0</v>
      </c>
      <c r="F871">
        <f>100*Raw_counts!F1209/29682</f>
        <v>0</v>
      </c>
      <c r="G871">
        <f>100*Raw_counts!G1209/22137</f>
        <v>0</v>
      </c>
      <c r="H871">
        <f>100*Raw_counts!H1209/28341</f>
        <v>0</v>
      </c>
      <c r="I871">
        <f>100*Raw_counts!I1209/32722</f>
        <v>0</v>
      </c>
      <c r="J871">
        <f>100*Raw_counts!J1209/27792</f>
        <v>0</v>
      </c>
      <c r="K871">
        <f>100*Raw_counts!K1209/42577</f>
        <v>0</v>
      </c>
      <c r="L871">
        <f>100*Raw_counts!L1209/30146</f>
        <v>0</v>
      </c>
      <c r="M871">
        <f>100*Raw_counts!M1209/17272</f>
        <v>0</v>
      </c>
      <c r="N871">
        <f>100*Raw_counts!N1209/34788</f>
        <v>0</v>
      </c>
      <c r="O871">
        <f>100*Raw_counts!O1209/34763</f>
        <v>0</v>
      </c>
      <c r="P871">
        <f>100*Raw_counts!P1209/31694</f>
        <v>0</v>
      </c>
      <c r="Q871">
        <f>100*Raw_counts!Q1209/18022</f>
        <v>5.5487737210076576E-2</v>
      </c>
      <c r="R871">
        <f t="shared" si="13"/>
        <v>5.5487737210076576E-2</v>
      </c>
      <c r="S871" t="s">
        <v>18</v>
      </c>
      <c r="T871" t="s">
        <v>19</v>
      </c>
      <c r="U871" t="s">
        <v>259</v>
      </c>
      <c r="V871" t="s">
        <v>57</v>
      </c>
      <c r="X871">
        <v>100</v>
      </c>
      <c r="Y871">
        <v>100</v>
      </c>
      <c r="Z871">
        <v>100</v>
      </c>
      <c r="AA871">
        <v>100</v>
      </c>
      <c r="AB871">
        <v>97</v>
      </c>
      <c r="AC871">
        <v>93</v>
      </c>
      <c r="AD871">
        <v>93</v>
      </c>
    </row>
    <row r="872" spans="1:30">
      <c r="A872">
        <v>625</v>
      </c>
      <c r="B872" t="s">
        <v>1065</v>
      </c>
      <c r="C872">
        <f>100*Raw_counts!C626/25794</f>
        <v>0</v>
      </c>
      <c r="D872">
        <f>100*Raw_counts!D626/31879</f>
        <v>0</v>
      </c>
      <c r="E872">
        <f>100*Raw_counts!E626/63592</f>
        <v>0</v>
      </c>
      <c r="F872">
        <f>100*Raw_counts!F626/29682</f>
        <v>0</v>
      </c>
      <c r="G872">
        <f>100*Raw_counts!G626/22137</f>
        <v>0</v>
      </c>
      <c r="H872">
        <f>100*Raw_counts!H626/28341</f>
        <v>0</v>
      </c>
      <c r="I872">
        <f>100*Raw_counts!I626/32722</f>
        <v>0</v>
      </c>
      <c r="J872">
        <f>100*Raw_counts!J626/27792</f>
        <v>0</v>
      </c>
      <c r="K872">
        <f>100*Raw_counts!K626/42577</f>
        <v>0</v>
      </c>
      <c r="L872">
        <f>100*Raw_counts!L626/30146</f>
        <v>1.9903138061434351E-2</v>
      </c>
      <c r="M872">
        <f>100*Raw_counts!M626/17272</f>
        <v>1.7369152385363594E-2</v>
      </c>
      <c r="N872">
        <f>100*Raw_counts!N626/34788</f>
        <v>5.4616534437162238E-2</v>
      </c>
      <c r="O872">
        <f>100*Raw_counts!O626/34763</f>
        <v>0</v>
      </c>
      <c r="P872">
        <f>100*Raw_counts!P626/31694</f>
        <v>1.2620685303211964E-2</v>
      </c>
      <c r="Q872">
        <f>100*Raw_counts!Q626/18022</f>
        <v>1.6646321163022972E-2</v>
      </c>
      <c r="R872">
        <f t="shared" si="13"/>
        <v>5.4616534437162238E-2</v>
      </c>
      <c r="S872" t="s">
        <v>8</v>
      </c>
      <c r="T872" t="s">
        <v>9</v>
      </c>
      <c r="X872">
        <v>100</v>
      </c>
      <c r="Y872">
        <v>100</v>
      </c>
      <c r="Z872">
        <v>100</v>
      </c>
      <c r="AA872">
        <v>18</v>
      </c>
      <c r="AB872">
        <v>18</v>
      </c>
      <c r="AC872">
        <v>18</v>
      </c>
      <c r="AD872">
        <v>4</v>
      </c>
    </row>
    <row r="873" spans="1:30">
      <c r="A873">
        <v>861</v>
      </c>
      <c r="B873" t="s">
        <v>1324</v>
      </c>
      <c r="C873">
        <f>100*Raw_counts!C862/25794</f>
        <v>0</v>
      </c>
      <c r="D873">
        <f>100*Raw_counts!D862/31879</f>
        <v>0</v>
      </c>
      <c r="E873">
        <f>100*Raw_counts!E862/63592</f>
        <v>0</v>
      </c>
      <c r="F873">
        <f>100*Raw_counts!F862/29682</f>
        <v>0</v>
      </c>
      <c r="G873">
        <f>100*Raw_counts!G862/22137</f>
        <v>0</v>
      </c>
      <c r="H873">
        <f>100*Raw_counts!H862/28341</f>
        <v>0</v>
      </c>
      <c r="I873">
        <f>100*Raw_counts!I862/32722</f>
        <v>0</v>
      </c>
      <c r="J873">
        <f>100*Raw_counts!J862/27792</f>
        <v>0</v>
      </c>
      <c r="K873">
        <f>100*Raw_counts!K862/42577</f>
        <v>0</v>
      </c>
      <c r="L873">
        <f>100*Raw_counts!L862/30146</f>
        <v>0</v>
      </c>
      <c r="M873">
        <f>100*Raw_counts!M862/17272</f>
        <v>0</v>
      </c>
      <c r="N873">
        <f>100*Raw_counts!N862/34788</f>
        <v>5.4616534437162238E-2</v>
      </c>
      <c r="O873">
        <f>100*Raw_counts!O862/34763</f>
        <v>0</v>
      </c>
      <c r="P873">
        <f>100*Raw_counts!P862/31694</f>
        <v>0</v>
      </c>
      <c r="Q873">
        <f>100*Raw_counts!Q862/18022</f>
        <v>0</v>
      </c>
      <c r="R873">
        <f t="shared" si="13"/>
        <v>5.4616534437162238E-2</v>
      </c>
      <c r="S873" t="s">
        <v>18</v>
      </c>
      <c r="T873" t="s">
        <v>19</v>
      </c>
      <c r="U873" t="s">
        <v>253</v>
      </c>
      <c r="V873" t="s">
        <v>27</v>
      </c>
      <c r="X873">
        <v>100</v>
      </c>
      <c r="Y873">
        <v>100</v>
      </c>
      <c r="Z873">
        <v>100</v>
      </c>
      <c r="AA873">
        <v>100</v>
      </c>
      <c r="AB873">
        <v>100</v>
      </c>
      <c r="AC873">
        <v>28</v>
      </c>
      <c r="AD873">
        <v>28</v>
      </c>
    </row>
    <row r="874" spans="1:30">
      <c r="A874">
        <v>656</v>
      </c>
      <c r="B874" t="s">
        <v>1099</v>
      </c>
      <c r="C874">
        <f>100*Raw_counts!C657/25794</f>
        <v>5.4276188260835856E-2</v>
      </c>
      <c r="D874">
        <f>100*Raw_counts!D657/31879</f>
        <v>5.3326641362652527E-2</v>
      </c>
      <c r="E874">
        <f>100*Raw_counts!E657/63592</f>
        <v>0</v>
      </c>
      <c r="F874">
        <f>100*Raw_counts!F657/29682</f>
        <v>0</v>
      </c>
      <c r="G874">
        <f>100*Raw_counts!G657/22137</f>
        <v>0</v>
      </c>
      <c r="H874">
        <f>100*Raw_counts!H657/28341</f>
        <v>0</v>
      </c>
      <c r="I874">
        <f>100*Raw_counts!I657/32722</f>
        <v>0</v>
      </c>
      <c r="J874">
        <f>100*Raw_counts!J657/27792</f>
        <v>0</v>
      </c>
      <c r="K874">
        <f>100*Raw_counts!K657/42577</f>
        <v>0</v>
      </c>
      <c r="L874">
        <f>100*Raw_counts!L657/30146</f>
        <v>0</v>
      </c>
      <c r="M874">
        <f>100*Raw_counts!M657/17272</f>
        <v>0</v>
      </c>
      <c r="N874">
        <f>100*Raw_counts!N657/34788</f>
        <v>0</v>
      </c>
      <c r="O874">
        <f>100*Raw_counts!O657/34763</f>
        <v>0</v>
      </c>
      <c r="P874">
        <f>100*Raw_counts!P657/31694</f>
        <v>0</v>
      </c>
      <c r="Q874">
        <f>100*Raw_counts!Q657/18022</f>
        <v>0</v>
      </c>
      <c r="R874">
        <f t="shared" si="13"/>
        <v>5.4276188260835856E-2</v>
      </c>
      <c r="S874" t="s">
        <v>18</v>
      </c>
      <c r="T874" t="s">
        <v>19</v>
      </c>
      <c r="U874" t="s">
        <v>283</v>
      </c>
      <c r="V874" t="s">
        <v>284</v>
      </c>
      <c r="W874" t="s">
        <v>285</v>
      </c>
      <c r="X874">
        <v>100</v>
      </c>
      <c r="Y874">
        <v>100</v>
      </c>
      <c r="Z874">
        <v>100</v>
      </c>
      <c r="AA874">
        <v>100</v>
      </c>
      <c r="AB874">
        <v>100</v>
      </c>
      <c r="AC874">
        <v>100</v>
      </c>
      <c r="AD874">
        <v>100</v>
      </c>
    </row>
    <row r="875" spans="1:30">
      <c r="A875">
        <v>984</v>
      </c>
      <c r="B875" t="s">
        <v>1449</v>
      </c>
      <c r="C875">
        <f>100*Raw_counts!C985/25794</f>
        <v>5.4276188260835856E-2</v>
      </c>
      <c r="D875">
        <f>100*Raw_counts!D985/31879</f>
        <v>0</v>
      </c>
      <c r="E875">
        <f>100*Raw_counts!E985/63592</f>
        <v>0</v>
      </c>
      <c r="F875">
        <f>100*Raw_counts!F985/29682</f>
        <v>0</v>
      </c>
      <c r="G875">
        <f>100*Raw_counts!G985/22137</f>
        <v>0</v>
      </c>
      <c r="H875">
        <f>100*Raw_counts!H985/28341</f>
        <v>0</v>
      </c>
      <c r="I875">
        <f>100*Raw_counts!I985/32722</f>
        <v>0</v>
      </c>
      <c r="J875">
        <f>100*Raw_counts!J985/27792</f>
        <v>0</v>
      </c>
      <c r="K875">
        <f>100*Raw_counts!K985/42577</f>
        <v>0</v>
      </c>
      <c r="L875">
        <f>100*Raw_counts!L985/30146</f>
        <v>0</v>
      </c>
      <c r="M875">
        <f>100*Raw_counts!M985/17272</f>
        <v>0</v>
      </c>
      <c r="N875">
        <f>100*Raw_counts!N985/34788</f>
        <v>0</v>
      </c>
      <c r="O875">
        <f>100*Raw_counts!O985/34763</f>
        <v>0</v>
      </c>
      <c r="P875">
        <f>100*Raw_counts!P985/31694</f>
        <v>0</v>
      </c>
      <c r="Q875">
        <f>100*Raw_counts!Q985/18022</f>
        <v>0</v>
      </c>
      <c r="R875">
        <f t="shared" si="13"/>
        <v>5.4276188260835856E-2</v>
      </c>
      <c r="S875" t="s">
        <v>18</v>
      </c>
      <c r="T875" t="s">
        <v>35</v>
      </c>
      <c r="U875" t="s">
        <v>36</v>
      </c>
      <c r="V875" t="s">
        <v>115</v>
      </c>
      <c r="W875" t="s">
        <v>173</v>
      </c>
      <c r="X875">
        <v>100</v>
      </c>
      <c r="Y875">
        <v>100</v>
      </c>
      <c r="Z875">
        <v>100</v>
      </c>
      <c r="AA875">
        <v>100</v>
      </c>
      <c r="AB875">
        <v>100</v>
      </c>
      <c r="AC875">
        <v>100</v>
      </c>
      <c r="AD875">
        <v>29</v>
      </c>
    </row>
    <row r="876" spans="1:30">
      <c r="A876">
        <v>791</v>
      </c>
      <c r="B876" t="s">
        <v>1251</v>
      </c>
      <c r="C876">
        <f>100*Raw_counts!C792/25794</f>
        <v>7.7537411801194079E-3</v>
      </c>
      <c r="D876">
        <f>100*Raw_counts!D792/31879</f>
        <v>0</v>
      </c>
      <c r="E876">
        <f>100*Raw_counts!E792/63592</f>
        <v>0</v>
      </c>
      <c r="F876">
        <f>100*Raw_counts!F792/29682</f>
        <v>0</v>
      </c>
      <c r="G876">
        <f>100*Raw_counts!G792/22137</f>
        <v>5.4207887247594524E-2</v>
      </c>
      <c r="H876">
        <f>100*Raw_counts!H792/28341</f>
        <v>0</v>
      </c>
      <c r="I876">
        <f>100*Raw_counts!I792/32722</f>
        <v>0</v>
      </c>
      <c r="J876">
        <f>100*Raw_counts!J792/27792</f>
        <v>2.5187104202648244E-2</v>
      </c>
      <c r="K876">
        <f>100*Raw_counts!K792/42577</f>
        <v>0</v>
      </c>
      <c r="L876">
        <f>100*Raw_counts!L792/30146</f>
        <v>0</v>
      </c>
      <c r="M876">
        <f>100*Raw_counts!M792/17272</f>
        <v>0</v>
      </c>
      <c r="N876">
        <f>100*Raw_counts!N792/34788</f>
        <v>0</v>
      </c>
      <c r="O876">
        <f>100*Raw_counts!O792/34763</f>
        <v>0</v>
      </c>
      <c r="P876">
        <f>100*Raw_counts!P792/31694</f>
        <v>0</v>
      </c>
      <c r="Q876">
        <f>100*Raw_counts!Q792/18022</f>
        <v>0</v>
      </c>
      <c r="R876">
        <f t="shared" si="13"/>
        <v>5.4207887247594524E-2</v>
      </c>
      <c r="S876" t="s">
        <v>241</v>
      </c>
      <c r="T876" t="s">
        <v>72</v>
      </c>
      <c r="U876" t="s">
        <v>101</v>
      </c>
      <c r="X876">
        <v>100</v>
      </c>
      <c r="Y876">
        <v>83</v>
      </c>
      <c r="Z876">
        <v>83</v>
      </c>
      <c r="AA876">
        <v>52</v>
      </c>
      <c r="AB876">
        <v>36</v>
      </c>
      <c r="AC876">
        <v>7</v>
      </c>
      <c r="AD876">
        <v>5</v>
      </c>
    </row>
    <row r="877" spans="1:30">
      <c r="A877">
        <v>869</v>
      </c>
      <c r="B877" t="s">
        <v>1332</v>
      </c>
      <c r="C877">
        <f>100*Raw_counts!C870/25794</f>
        <v>0</v>
      </c>
      <c r="D877">
        <f>100*Raw_counts!D870/31879</f>
        <v>1.8821167539759716E-2</v>
      </c>
      <c r="E877">
        <f>100*Raw_counts!E870/63592</f>
        <v>0</v>
      </c>
      <c r="F877">
        <f>100*Raw_counts!F870/29682</f>
        <v>0</v>
      </c>
      <c r="G877">
        <f>100*Raw_counts!G870/22137</f>
        <v>5.4207887247594524E-2</v>
      </c>
      <c r="H877">
        <f>100*Raw_counts!H870/28341</f>
        <v>0</v>
      </c>
      <c r="I877">
        <f>100*Raw_counts!I870/32722</f>
        <v>0</v>
      </c>
      <c r="J877">
        <f>100*Raw_counts!J870/27792</f>
        <v>0</v>
      </c>
      <c r="K877">
        <f>100*Raw_counts!K870/42577</f>
        <v>0</v>
      </c>
      <c r="L877">
        <f>100*Raw_counts!L870/30146</f>
        <v>0</v>
      </c>
      <c r="M877">
        <f>100*Raw_counts!M870/17272</f>
        <v>0</v>
      </c>
      <c r="N877">
        <f>100*Raw_counts!N870/34788</f>
        <v>0</v>
      </c>
      <c r="O877">
        <f>100*Raw_counts!O870/34763</f>
        <v>0</v>
      </c>
      <c r="P877">
        <f>100*Raw_counts!P870/31694</f>
        <v>0</v>
      </c>
      <c r="Q877">
        <f>100*Raw_counts!Q870/18022</f>
        <v>0</v>
      </c>
      <c r="R877">
        <f t="shared" si="13"/>
        <v>5.4207887247594524E-2</v>
      </c>
      <c r="S877" t="s">
        <v>269</v>
      </c>
      <c r="T877" t="s">
        <v>270</v>
      </c>
      <c r="U877" t="s">
        <v>160</v>
      </c>
      <c r="V877" t="s">
        <v>161</v>
      </c>
      <c r="W877" t="s">
        <v>162</v>
      </c>
      <c r="X877">
        <v>100</v>
      </c>
      <c r="Y877">
        <v>100</v>
      </c>
      <c r="Z877">
        <v>100</v>
      </c>
      <c r="AA877">
        <v>100</v>
      </c>
      <c r="AB877">
        <v>100</v>
      </c>
      <c r="AC877">
        <v>99</v>
      </c>
      <c r="AD877">
        <v>95</v>
      </c>
    </row>
    <row r="878" spans="1:30">
      <c r="A878">
        <v>895</v>
      </c>
      <c r="B878" t="s">
        <v>1358</v>
      </c>
      <c r="C878">
        <f>100*Raw_counts!C896/25794</f>
        <v>0</v>
      </c>
      <c r="D878">
        <f>100*Raw_counts!D896/31879</f>
        <v>0</v>
      </c>
      <c r="E878">
        <f>100*Raw_counts!E896/63592</f>
        <v>0</v>
      </c>
      <c r="F878">
        <f>100*Raw_counts!F896/29682</f>
        <v>0</v>
      </c>
      <c r="G878">
        <f>100*Raw_counts!G896/22137</f>
        <v>5.4207887247594524E-2</v>
      </c>
      <c r="H878">
        <f>100*Raw_counts!H896/28341</f>
        <v>0</v>
      </c>
      <c r="I878">
        <f>100*Raw_counts!I896/32722</f>
        <v>0</v>
      </c>
      <c r="J878">
        <f>100*Raw_counts!J896/27792</f>
        <v>0</v>
      </c>
      <c r="K878">
        <f>100*Raw_counts!K896/42577</f>
        <v>0</v>
      </c>
      <c r="L878">
        <f>100*Raw_counts!L896/30146</f>
        <v>0</v>
      </c>
      <c r="M878">
        <f>100*Raw_counts!M896/17272</f>
        <v>2.8948587308939323E-2</v>
      </c>
      <c r="N878">
        <f>100*Raw_counts!N896/34788</f>
        <v>0</v>
      </c>
      <c r="O878">
        <f>100*Raw_counts!O896/34763</f>
        <v>0</v>
      </c>
      <c r="P878">
        <f>100*Raw_counts!P896/31694</f>
        <v>0</v>
      </c>
      <c r="Q878">
        <f>100*Raw_counts!Q896/18022</f>
        <v>0</v>
      </c>
      <c r="R878">
        <f t="shared" si="13"/>
        <v>5.4207887247594524E-2</v>
      </c>
      <c r="S878" t="s">
        <v>241</v>
      </c>
      <c r="T878" t="s">
        <v>72</v>
      </c>
      <c r="U878" t="s">
        <v>73</v>
      </c>
      <c r="V878" t="s">
        <v>134</v>
      </c>
      <c r="W878" t="s">
        <v>135</v>
      </c>
      <c r="X878">
        <v>100</v>
      </c>
      <c r="Y878">
        <v>100</v>
      </c>
      <c r="Z878">
        <v>100</v>
      </c>
      <c r="AA878">
        <v>100</v>
      </c>
      <c r="AB878">
        <v>100</v>
      </c>
      <c r="AC878">
        <v>99</v>
      </c>
      <c r="AD878">
        <v>94</v>
      </c>
    </row>
    <row r="879" spans="1:30">
      <c r="A879">
        <v>1076</v>
      </c>
      <c r="B879" t="s">
        <v>1545</v>
      </c>
      <c r="C879">
        <f>100*Raw_counts!C1077/25794</f>
        <v>0</v>
      </c>
      <c r="D879">
        <f>100*Raw_counts!D1077/31879</f>
        <v>0</v>
      </c>
      <c r="E879">
        <f>100*Raw_counts!E1077/63592</f>
        <v>0</v>
      </c>
      <c r="F879">
        <f>100*Raw_counts!F1077/29682</f>
        <v>0</v>
      </c>
      <c r="G879">
        <f>100*Raw_counts!G1077/22137</f>
        <v>5.4207887247594524E-2</v>
      </c>
      <c r="H879">
        <f>100*Raw_counts!H1077/28341</f>
        <v>0</v>
      </c>
      <c r="I879">
        <f>100*Raw_counts!I1077/32722</f>
        <v>0</v>
      </c>
      <c r="J879">
        <f>100*Raw_counts!J1077/27792</f>
        <v>0</v>
      </c>
      <c r="K879">
        <f>100*Raw_counts!K1077/42577</f>
        <v>0</v>
      </c>
      <c r="L879">
        <f>100*Raw_counts!L1077/30146</f>
        <v>0</v>
      </c>
      <c r="M879">
        <f>100*Raw_counts!M1077/17272</f>
        <v>0</v>
      </c>
      <c r="N879">
        <f>100*Raw_counts!N1077/34788</f>
        <v>0</v>
      </c>
      <c r="O879">
        <f>100*Raw_counts!O1077/34763</f>
        <v>0</v>
      </c>
      <c r="P879">
        <f>100*Raw_counts!P1077/31694</f>
        <v>0</v>
      </c>
      <c r="Q879">
        <f>100*Raw_counts!Q1077/18022</f>
        <v>0</v>
      </c>
      <c r="R879">
        <f t="shared" si="13"/>
        <v>5.4207887247594524E-2</v>
      </c>
      <c r="S879" t="s">
        <v>241</v>
      </c>
      <c r="T879" t="s">
        <v>72</v>
      </c>
      <c r="U879" t="s">
        <v>73</v>
      </c>
      <c r="V879" t="s">
        <v>134</v>
      </c>
      <c r="W879" t="s">
        <v>135</v>
      </c>
      <c r="X879">
        <v>100</v>
      </c>
      <c r="Y879">
        <v>100</v>
      </c>
      <c r="Z879">
        <v>100</v>
      </c>
      <c r="AA879">
        <v>100</v>
      </c>
      <c r="AB879">
        <v>100</v>
      </c>
      <c r="AC879">
        <v>100</v>
      </c>
      <c r="AD879">
        <v>100</v>
      </c>
    </row>
    <row r="880" spans="1:30">
      <c r="A880">
        <v>1077</v>
      </c>
      <c r="B880" t="s">
        <v>1546</v>
      </c>
      <c r="C880">
        <f>100*Raw_counts!C1078/25794</f>
        <v>0</v>
      </c>
      <c r="D880">
        <f>100*Raw_counts!D1078/31879</f>
        <v>0</v>
      </c>
      <c r="E880">
        <f>100*Raw_counts!E1078/63592</f>
        <v>0</v>
      </c>
      <c r="F880">
        <f>100*Raw_counts!F1078/29682</f>
        <v>0</v>
      </c>
      <c r="G880">
        <f>100*Raw_counts!G1078/22137</f>
        <v>5.4207887247594524E-2</v>
      </c>
      <c r="H880">
        <f>100*Raw_counts!H1078/28341</f>
        <v>0</v>
      </c>
      <c r="I880">
        <f>100*Raw_counts!I1078/32722</f>
        <v>0</v>
      </c>
      <c r="J880">
        <f>100*Raw_counts!J1078/27792</f>
        <v>0</v>
      </c>
      <c r="K880">
        <f>100*Raw_counts!K1078/42577</f>
        <v>0</v>
      </c>
      <c r="L880">
        <f>100*Raw_counts!L1078/30146</f>
        <v>0</v>
      </c>
      <c r="M880">
        <f>100*Raw_counts!M1078/17272</f>
        <v>0</v>
      </c>
      <c r="N880">
        <f>100*Raw_counts!N1078/34788</f>
        <v>0</v>
      </c>
      <c r="O880">
        <f>100*Raw_counts!O1078/34763</f>
        <v>0</v>
      </c>
      <c r="P880">
        <f>100*Raw_counts!P1078/31694</f>
        <v>0</v>
      </c>
      <c r="Q880">
        <f>100*Raw_counts!Q1078/18022</f>
        <v>0</v>
      </c>
      <c r="R880">
        <f t="shared" si="13"/>
        <v>5.4207887247594524E-2</v>
      </c>
      <c r="S880" t="s">
        <v>362</v>
      </c>
      <c r="T880" t="s">
        <v>509</v>
      </c>
      <c r="U880" t="s">
        <v>510</v>
      </c>
      <c r="V880" t="s">
        <v>512</v>
      </c>
      <c r="W880" t="s">
        <v>513</v>
      </c>
      <c r="X880">
        <v>100</v>
      </c>
      <c r="Y880">
        <v>100</v>
      </c>
      <c r="Z880">
        <v>100</v>
      </c>
      <c r="AA880">
        <v>100</v>
      </c>
      <c r="AB880">
        <v>100</v>
      </c>
      <c r="AC880">
        <v>100</v>
      </c>
      <c r="AD880">
        <v>100</v>
      </c>
    </row>
    <row r="881" spans="1:30">
      <c r="A881">
        <v>1078</v>
      </c>
      <c r="B881" t="s">
        <v>1547</v>
      </c>
      <c r="C881">
        <f>100*Raw_counts!C1079/25794</f>
        <v>0</v>
      </c>
      <c r="D881">
        <f>100*Raw_counts!D1079/31879</f>
        <v>0</v>
      </c>
      <c r="E881">
        <f>100*Raw_counts!E1079/63592</f>
        <v>0</v>
      </c>
      <c r="F881">
        <f>100*Raw_counts!F1079/29682</f>
        <v>0</v>
      </c>
      <c r="G881">
        <f>100*Raw_counts!G1079/22137</f>
        <v>5.4207887247594524E-2</v>
      </c>
      <c r="H881">
        <f>100*Raw_counts!H1079/28341</f>
        <v>0</v>
      </c>
      <c r="I881">
        <f>100*Raw_counts!I1079/32722</f>
        <v>0</v>
      </c>
      <c r="J881">
        <f>100*Raw_counts!J1079/27792</f>
        <v>0</v>
      </c>
      <c r="K881">
        <f>100*Raw_counts!K1079/42577</f>
        <v>0</v>
      </c>
      <c r="L881">
        <f>100*Raw_counts!L1079/30146</f>
        <v>0</v>
      </c>
      <c r="M881">
        <f>100*Raw_counts!M1079/17272</f>
        <v>0</v>
      </c>
      <c r="N881">
        <f>100*Raw_counts!N1079/34788</f>
        <v>0</v>
      </c>
      <c r="O881">
        <f>100*Raw_counts!O1079/34763</f>
        <v>0</v>
      </c>
      <c r="P881">
        <f>100*Raw_counts!P1079/31694</f>
        <v>0</v>
      </c>
      <c r="Q881">
        <f>100*Raw_counts!Q1079/18022</f>
        <v>0</v>
      </c>
      <c r="R881">
        <f t="shared" si="13"/>
        <v>5.4207887247594524E-2</v>
      </c>
      <c r="S881" t="s">
        <v>18</v>
      </c>
      <c r="X881">
        <v>100</v>
      </c>
      <c r="Y881">
        <v>53</v>
      </c>
      <c r="Z881">
        <v>6</v>
      </c>
      <c r="AA881">
        <v>2</v>
      </c>
      <c r="AB881">
        <v>2</v>
      </c>
      <c r="AC881">
        <v>2</v>
      </c>
      <c r="AD881">
        <v>2</v>
      </c>
    </row>
    <row r="882" spans="1:30">
      <c r="A882">
        <v>1079</v>
      </c>
      <c r="B882" t="s">
        <v>1548</v>
      </c>
      <c r="C882">
        <f>100*Raw_counts!C1080/25794</f>
        <v>0</v>
      </c>
      <c r="D882">
        <f>100*Raw_counts!D1080/31879</f>
        <v>0</v>
      </c>
      <c r="E882">
        <f>100*Raw_counts!E1080/63592</f>
        <v>0</v>
      </c>
      <c r="F882">
        <f>100*Raw_counts!F1080/29682</f>
        <v>0</v>
      </c>
      <c r="G882">
        <f>100*Raw_counts!G1080/22137</f>
        <v>5.4207887247594524E-2</v>
      </c>
      <c r="H882">
        <f>100*Raw_counts!H1080/28341</f>
        <v>0</v>
      </c>
      <c r="I882">
        <f>100*Raw_counts!I1080/32722</f>
        <v>0</v>
      </c>
      <c r="J882">
        <f>100*Raw_counts!J1080/27792</f>
        <v>0</v>
      </c>
      <c r="K882">
        <f>100*Raw_counts!K1080/42577</f>
        <v>0</v>
      </c>
      <c r="L882">
        <f>100*Raw_counts!L1080/30146</f>
        <v>0</v>
      </c>
      <c r="M882">
        <f>100*Raw_counts!M1080/17272</f>
        <v>0</v>
      </c>
      <c r="N882">
        <f>100*Raw_counts!N1080/34788</f>
        <v>0</v>
      </c>
      <c r="O882">
        <f>100*Raw_counts!O1080/34763</f>
        <v>0</v>
      </c>
      <c r="P882">
        <f>100*Raw_counts!P1080/31694</f>
        <v>0</v>
      </c>
      <c r="Q882">
        <f>100*Raw_counts!Q1080/18022</f>
        <v>0</v>
      </c>
      <c r="R882">
        <f t="shared" si="13"/>
        <v>5.4207887247594524E-2</v>
      </c>
      <c r="S882" t="s">
        <v>18</v>
      </c>
      <c r="T882" t="s">
        <v>19</v>
      </c>
      <c r="U882" t="s">
        <v>259</v>
      </c>
      <c r="V882" t="s">
        <v>449</v>
      </c>
      <c r="W882" t="s">
        <v>450</v>
      </c>
      <c r="X882">
        <v>100</v>
      </c>
      <c r="Y882">
        <v>100</v>
      </c>
      <c r="Z882">
        <v>100</v>
      </c>
      <c r="AA882">
        <v>100</v>
      </c>
      <c r="AB882">
        <v>100</v>
      </c>
      <c r="AC882">
        <v>100</v>
      </c>
      <c r="AD882">
        <v>100</v>
      </c>
    </row>
    <row r="883" spans="1:30">
      <c r="A883">
        <v>1080</v>
      </c>
      <c r="B883" t="s">
        <v>1549</v>
      </c>
      <c r="C883">
        <f>100*Raw_counts!C1081/25794</f>
        <v>0</v>
      </c>
      <c r="D883">
        <f>100*Raw_counts!D1081/31879</f>
        <v>0</v>
      </c>
      <c r="E883">
        <f>100*Raw_counts!E1081/63592</f>
        <v>0</v>
      </c>
      <c r="F883">
        <f>100*Raw_counts!F1081/29682</f>
        <v>0</v>
      </c>
      <c r="G883">
        <f>100*Raw_counts!G1081/22137</f>
        <v>5.4207887247594524E-2</v>
      </c>
      <c r="H883">
        <f>100*Raw_counts!H1081/28341</f>
        <v>0</v>
      </c>
      <c r="I883">
        <f>100*Raw_counts!I1081/32722</f>
        <v>0</v>
      </c>
      <c r="J883">
        <f>100*Raw_counts!J1081/27792</f>
        <v>0</v>
      </c>
      <c r="K883">
        <f>100*Raw_counts!K1081/42577</f>
        <v>0</v>
      </c>
      <c r="L883">
        <f>100*Raw_counts!L1081/30146</f>
        <v>0</v>
      </c>
      <c r="M883">
        <f>100*Raw_counts!M1081/17272</f>
        <v>0</v>
      </c>
      <c r="N883">
        <f>100*Raw_counts!N1081/34788</f>
        <v>0</v>
      </c>
      <c r="O883">
        <f>100*Raw_counts!O1081/34763</f>
        <v>0</v>
      </c>
      <c r="P883">
        <f>100*Raw_counts!P1081/31694</f>
        <v>0</v>
      </c>
      <c r="Q883">
        <f>100*Raw_counts!Q1081/18022</f>
        <v>0</v>
      </c>
      <c r="R883">
        <f t="shared" si="13"/>
        <v>5.4207887247594524E-2</v>
      </c>
      <c r="S883" t="s">
        <v>376</v>
      </c>
      <c r="T883" t="s">
        <v>382</v>
      </c>
      <c r="X883">
        <v>100</v>
      </c>
      <c r="Y883">
        <v>100</v>
      </c>
      <c r="Z883">
        <v>100</v>
      </c>
      <c r="AA883">
        <v>100</v>
      </c>
      <c r="AB883">
        <v>100</v>
      </c>
      <c r="AC883">
        <v>100</v>
      </c>
      <c r="AD883">
        <v>100</v>
      </c>
    </row>
    <row r="884" spans="1:30">
      <c r="A884">
        <v>1081</v>
      </c>
      <c r="B884" t="s">
        <v>1550</v>
      </c>
      <c r="C884">
        <f>100*Raw_counts!C1082/25794</f>
        <v>0</v>
      </c>
      <c r="D884">
        <f>100*Raw_counts!D1082/31879</f>
        <v>0</v>
      </c>
      <c r="E884">
        <f>100*Raw_counts!E1082/63592</f>
        <v>0</v>
      </c>
      <c r="F884">
        <f>100*Raw_counts!F1082/29682</f>
        <v>0</v>
      </c>
      <c r="G884">
        <f>100*Raw_counts!G1082/22137</f>
        <v>5.4207887247594524E-2</v>
      </c>
      <c r="H884">
        <f>100*Raw_counts!H1082/28341</f>
        <v>0</v>
      </c>
      <c r="I884">
        <f>100*Raw_counts!I1082/32722</f>
        <v>0</v>
      </c>
      <c r="J884">
        <f>100*Raw_counts!J1082/27792</f>
        <v>0</v>
      </c>
      <c r="K884">
        <f>100*Raw_counts!K1082/42577</f>
        <v>0</v>
      </c>
      <c r="L884">
        <f>100*Raw_counts!L1082/30146</f>
        <v>0</v>
      </c>
      <c r="M884">
        <f>100*Raw_counts!M1082/17272</f>
        <v>0</v>
      </c>
      <c r="N884">
        <f>100*Raw_counts!N1082/34788</f>
        <v>0</v>
      </c>
      <c r="O884">
        <f>100*Raw_counts!O1082/34763</f>
        <v>0</v>
      </c>
      <c r="P884">
        <f>100*Raw_counts!P1082/31694</f>
        <v>0</v>
      </c>
      <c r="Q884">
        <f>100*Raw_counts!Q1082/18022</f>
        <v>0</v>
      </c>
      <c r="R884">
        <f t="shared" si="13"/>
        <v>5.4207887247594524E-2</v>
      </c>
      <c r="S884" t="s">
        <v>18</v>
      </c>
      <c r="T884" t="s">
        <v>19</v>
      </c>
      <c r="U884" t="s">
        <v>259</v>
      </c>
      <c r="V884" t="s">
        <v>408</v>
      </c>
      <c r="X884">
        <v>100</v>
      </c>
      <c r="Y884">
        <v>100</v>
      </c>
      <c r="Z884">
        <v>100</v>
      </c>
      <c r="AA884">
        <v>100</v>
      </c>
      <c r="AB884">
        <v>80</v>
      </c>
      <c r="AC884">
        <v>36</v>
      </c>
      <c r="AD884">
        <v>36</v>
      </c>
    </row>
    <row r="885" spans="1:30">
      <c r="A885">
        <v>1082</v>
      </c>
      <c r="B885" t="s">
        <v>1551</v>
      </c>
      <c r="C885">
        <f>100*Raw_counts!C1083/25794</f>
        <v>0</v>
      </c>
      <c r="D885">
        <f>100*Raw_counts!D1083/31879</f>
        <v>0</v>
      </c>
      <c r="E885">
        <f>100*Raw_counts!E1083/63592</f>
        <v>0</v>
      </c>
      <c r="F885">
        <f>100*Raw_counts!F1083/29682</f>
        <v>0</v>
      </c>
      <c r="G885">
        <f>100*Raw_counts!G1083/22137</f>
        <v>5.4207887247594524E-2</v>
      </c>
      <c r="H885">
        <f>100*Raw_counts!H1083/28341</f>
        <v>0</v>
      </c>
      <c r="I885">
        <f>100*Raw_counts!I1083/32722</f>
        <v>0</v>
      </c>
      <c r="J885">
        <f>100*Raw_counts!J1083/27792</f>
        <v>0</v>
      </c>
      <c r="K885">
        <f>100*Raw_counts!K1083/42577</f>
        <v>0</v>
      </c>
      <c r="L885">
        <f>100*Raw_counts!L1083/30146</f>
        <v>0</v>
      </c>
      <c r="M885">
        <f>100*Raw_counts!M1083/17272</f>
        <v>0</v>
      </c>
      <c r="N885">
        <f>100*Raw_counts!N1083/34788</f>
        <v>0</v>
      </c>
      <c r="O885">
        <f>100*Raw_counts!O1083/34763</f>
        <v>0</v>
      </c>
      <c r="P885">
        <f>100*Raw_counts!P1083/31694</f>
        <v>0</v>
      </c>
      <c r="Q885">
        <f>100*Raw_counts!Q1083/18022</f>
        <v>0</v>
      </c>
      <c r="R885">
        <f t="shared" si="13"/>
        <v>5.4207887247594524E-2</v>
      </c>
      <c r="S885" t="s">
        <v>18</v>
      </c>
      <c r="T885" t="s">
        <v>35</v>
      </c>
      <c r="U885" t="s">
        <v>36</v>
      </c>
      <c r="V885" t="s">
        <v>42</v>
      </c>
      <c r="W885" t="s">
        <v>43</v>
      </c>
      <c r="X885">
        <v>100</v>
      </c>
      <c r="Y885">
        <v>100</v>
      </c>
      <c r="Z885">
        <v>100</v>
      </c>
      <c r="AA885">
        <v>100</v>
      </c>
      <c r="AB885">
        <v>98</v>
      </c>
      <c r="AC885">
        <v>98</v>
      </c>
      <c r="AD885">
        <v>33</v>
      </c>
    </row>
    <row r="886" spans="1:30">
      <c r="A886">
        <v>1083</v>
      </c>
      <c r="B886" t="s">
        <v>1552</v>
      </c>
      <c r="C886">
        <f>100*Raw_counts!C1084/25794</f>
        <v>0</v>
      </c>
      <c r="D886">
        <f>100*Raw_counts!D1084/31879</f>
        <v>0</v>
      </c>
      <c r="E886">
        <f>100*Raw_counts!E1084/63592</f>
        <v>0</v>
      </c>
      <c r="F886">
        <f>100*Raw_counts!F1084/29682</f>
        <v>0</v>
      </c>
      <c r="G886">
        <f>100*Raw_counts!G1084/22137</f>
        <v>5.4207887247594524E-2</v>
      </c>
      <c r="H886">
        <f>100*Raw_counts!H1084/28341</f>
        <v>0</v>
      </c>
      <c r="I886">
        <f>100*Raw_counts!I1084/32722</f>
        <v>0</v>
      </c>
      <c r="J886">
        <f>100*Raw_counts!J1084/27792</f>
        <v>0</v>
      </c>
      <c r="K886">
        <f>100*Raw_counts!K1084/42577</f>
        <v>0</v>
      </c>
      <c r="L886">
        <f>100*Raw_counts!L1084/30146</f>
        <v>0</v>
      </c>
      <c r="M886">
        <f>100*Raw_counts!M1084/17272</f>
        <v>0</v>
      </c>
      <c r="N886">
        <f>100*Raw_counts!N1084/34788</f>
        <v>0</v>
      </c>
      <c r="O886">
        <f>100*Raw_counts!O1084/34763</f>
        <v>0</v>
      </c>
      <c r="P886">
        <f>100*Raw_counts!P1084/31694</f>
        <v>0</v>
      </c>
      <c r="Q886">
        <f>100*Raw_counts!Q1084/18022</f>
        <v>0</v>
      </c>
      <c r="R886">
        <f t="shared" si="13"/>
        <v>5.4207887247594524E-2</v>
      </c>
      <c r="S886" t="s">
        <v>362</v>
      </c>
      <c r="T886" t="s">
        <v>509</v>
      </c>
      <c r="U886" t="s">
        <v>510</v>
      </c>
      <c r="V886" t="s">
        <v>512</v>
      </c>
      <c r="W886" t="s">
        <v>513</v>
      </c>
      <c r="X886">
        <v>100</v>
      </c>
      <c r="Y886">
        <v>100</v>
      </c>
      <c r="Z886">
        <v>100</v>
      </c>
      <c r="AA886">
        <v>100</v>
      </c>
      <c r="AB886">
        <v>100</v>
      </c>
      <c r="AC886">
        <v>100</v>
      </c>
      <c r="AD886">
        <v>100</v>
      </c>
    </row>
    <row r="887" spans="1:30">
      <c r="A887">
        <v>1084</v>
      </c>
      <c r="B887" t="s">
        <v>1553</v>
      </c>
      <c r="C887">
        <f>100*Raw_counts!C1085/25794</f>
        <v>0</v>
      </c>
      <c r="D887">
        <f>100*Raw_counts!D1085/31879</f>
        <v>0</v>
      </c>
      <c r="E887">
        <f>100*Raw_counts!E1085/63592</f>
        <v>0</v>
      </c>
      <c r="F887">
        <f>100*Raw_counts!F1085/29682</f>
        <v>0</v>
      </c>
      <c r="G887">
        <f>100*Raw_counts!G1085/22137</f>
        <v>5.4207887247594524E-2</v>
      </c>
      <c r="H887">
        <f>100*Raw_counts!H1085/28341</f>
        <v>0</v>
      </c>
      <c r="I887">
        <f>100*Raw_counts!I1085/32722</f>
        <v>0</v>
      </c>
      <c r="J887">
        <f>100*Raw_counts!J1085/27792</f>
        <v>0</v>
      </c>
      <c r="K887">
        <f>100*Raw_counts!K1085/42577</f>
        <v>0</v>
      </c>
      <c r="L887">
        <f>100*Raw_counts!L1085/30146</f>
        <v>0</v>
      </c>
      <c r="M887">
        <f>100*Raw_counts!M1085/17272</f>
        <v>0</v>
      </c>
      <c r="N887">
        <f>100*Raw_counts!N1085/34788</f>
        <v>0</v>
      </c>
      <c r="O887">
        <f>100*Raw_counts!O1085/34763</f>
        <v>0</v>
      </c>
      <c r="P887">
        <f>100*Raw_counts!P1085/31694</f>
        <v>0</v>
      </c>
      <c r="Q887">
        <f>100*Raw_counts!Q1085/18022</f>
        <v>0</v>
      </c>
      <c r="R887">
        <f t="shared" si="13"/>
        <v>5.4207887247594524E-2</v>
      </c>
      <c r="S887" t="s">
        <v>269</v>
      </c>
      <c r="T887" t="s">
        <v>305</v>
      </c>
      <c r="U887" t="s">
        <v>146</v>
      </c>
      <c r="V887" t="s">
        <v>155</v>
      </c>
      <c r="W887" t="s">
        <v>332</v>
      </c>
      <c r="X887">
        <v>100</v>
      </c>
      <c r="Y887">
        <v>100</v>
      </c>
      <c r="Z887">
        <v>100</v>
      </c>
      <c r="AA887">
        <v>100</v>
      </c>
      <c r="AB887">
        <v>100</v>
      </c>
      <c r="AC887">
        <v>100</v>
      </c>
      <c r="AD887">
        <v>100</v>
      </c>
    </row>
    <row r="888" spans="1:30">
      <c r="A888">
        <v>910</v>
      </c>
      <c r="B888" t="s">
        <v>1374</v>
      </c>
      <c r="C888">
        <f>100*Raw_counts!C911/25794</f>
        <v>0</v>
      </c>
      <c r="D888">
        <f>100*Raw_counts!D911/31879</f>
        <v>0</v>
      </c>
      <c r="E888">
        <f>100*Raw_counts!E911/63592</f>
        <v>0</v>
      </c>
      <c r="F888">
        <f>100*Raw_counts!F911/29682</f>
        <v>0</v>
      </c>
      <c r="G888">
        <f>100*Raw_counts!G911/22137</f>
        <v>0</v>
      </c>
      <c r="H888">
        <f>100*Raw_counts!H911/28341</f>
        <v>0</v>
      </c>
      <c r="I888">
        <f>100*Raw_counts!I911/32722</f>
        <v>0</v>
      </c>
      <c r="J888">
        <f>100*Raw_counts!J911/27792</f>
        <v>5.3972366148531951E-2</v>
      </c>
      <c r="K888">
        <f>100*Raw_counts!K911/42577</f>
        <v>4.6973718204664488E-3</v>
      </c>
      <c r="L888">
        <f>100*Raw_counts!L911/30146</f>
        <v>0</v>
      </c>
      <c r="M888">
        <f>100*Raw_counts!M911/17272</f>
        <v>0</v>
      </c>
      <c r="N888">
        <f>100*Raw_counts!N911/34788</f>
        <v>0</v>
      </c>
      <c r="O888">
        <f>100*Raw_counts!O911/34763</f>
        <v>0</v>
      </c>
      <c r="P888">
        <f>100*Raw_counts!P911/31694</f>
        <v>0</v>
      </c>
      <c r="Q888">
        <f>100*Raw_counts!Q911/18022</f>
        <v>0</v>
      </c>
      <c r="R888">
        <f t="shared" si="13"/>
        <v>5.3972366148531951E-2</v>
      </c>
      <c r="S888" t="s">
        <v>241</v>
      </c>
      <c r="T888" t="s">
        <v>72</v>
      </c>
      <c r="U888" t="s">
        <v>73</v>
      </c>
      <c r="V888" t="s">
        <v>134</v>
      </c>
      <c r="W888" t="s">
        <v>135</v>
      </c>
      <c r="X888">
        <v>100</v>
      </c>
      <c r="Y888">
        <v>100</v>
      </c>
      <c r="Z888">
        <v>100</v>
      </c>
      <c r="AA888">
        <v>100</v>
      </c>
      <c r="AB888">
        <v>100</v>
      </c>
      <c r="AC888">
        <v>100</v>
      </c>
      <c r="AD888">
        <v>100</v>
      </c>
    </row>
    <row r="889" spans="1:30">
      <c r="A889">
        <v>970</v>
      </c>
      <c r="B889" t="s">
        <v>1435</v>
      </c>
      <c r="C889">
        <f>100*Raw_counts!C971/25794</f>
        <v>0</v>
      </c>
      <c r="D889">
        <f>100*Raw_counts!D971/31879</f>
        <v>0</v>
      </c>
      <c r="E889">
        <f>100*Raw_counts!E971/63592</f>
        <v>0</v>
      </c>
      <c r="F889">
        <f>100*Raw_counts!F971/29682</f>
        <v>0</v>
      </c>
      <c r="G889">
        <f>100*Raw_counts!G971/22137</f>
        <v>0</v>
      </c>
      <c r="H889">
        <f>100*Raw_counts!H971/28341</f>
        <v>0</v>
      </c>
      <c r="I889">
        <f>100*Raw_counts!I971/32722</f>
        <v>0</v>
      </c>
      <c r="J889">
        <f>100*Raw_counts!J971/27792</f>
        <v>5.3972366148531951E-2</v>
      </c>
      <c r="K889">
        <f>100*Raw_counts!K971/42577</f>
        <v>0</v>
      </c>
      <c r="L889">
        <f>100*Raw_counts!L971/30146</f>
        <v>0</v>
      </c>
      <c r="M889">
        <f>100*Raw_counts!M971/17272</f>
        <v>0</v>
      </c>
      <c r="N889">
        <f>100*Raw_counts!N971/34788</f>
        <v>0</v>
      </c>
      <c r="O889">
        <f>100*Raw_counts!O971/34763</f>
        <v>0</v>
      </c>
      <c r="P889">
        <f>100*Raw_counts!P971/31694</f>
        <v>0</v>
      </c>
      <c r="Q889">
        <f>100*Raw_counts!Q971/18022</f>
        <v>0</v>
      </c>
      <c r="R889">
        <f t="shared" si="13"/>
        <v>5.3972366148531951E-2</v>
      </c>
      <c r="S889" t="s">
        <v>18</v>
      </c>
      <c r="T889" t="s">
        <v>19</v>
      </c>
      <c r="U889" t="s">
        <v>370</v>
      </c>
      <c r="X889">
        <v>100</v>
      </c>
      <c r="Y889">
        <v>100</v>
      </c>
      <c r="Z889">
        <v>100</v>
      </c>
      <c r="AA889">
        <v>91</v>
      </c>
      <c r="AB889">
        <v>91</v>
      </c>
      <c r="AC889">
        <v>91</v>
      </c>
      <c r="AD889">
        <v>91</v>
      </c>
    </row>
    <row r="890" spans="1:30">
      <c r="A890">
        <v>971</v>
      </c>
      <c r="B890" t="s">
        <v>1436</v>
      </c>
      <c r="C890">
        <f>100*Raw_counts!C972/25794</f>
        <v>0</v>
      </c>
      <c r="D890">
        <f>100*Raw_counts!D972/31879</f>
        <v>0</v>
      </c>
      <c r="E890">
        <f>100*Raw_counts!E972/63592</f>
        <v>0</v>
      </c>
      <c r="F890">
        <f>100*Raw_counts!F972/29682</f>
        <v>0</v>
      </c>
      <c r="G890">
        <f>100*Raw_counts!G972/22137</f>
        <v>0</v>
      </c>
      <c r="H890">
        <f>100*Raw_counts!H972/28341</f>
        <v>0</v>
      </c>
      <c r="I890">
        <f>100*Raw_counts!I972/32722</f>
        <v>0</v>
      </c>
      <c r="J890">
        <f>100*Raw_counts!J972/27792</f>
        <v>5.3972366148531951E-2</v>
      </c>
      <c r="K890">
        <f>100*Raw_counts!K972/42577</f>
        <v>0</v>
      </c>
      <c r="L890">
        <f>100*Raw_counts!L972/30146</f>
        <v>0</v>
      </c>
      <c r="M890">
        <f>100*Raw_counts!M972/17272</f>
        <v>0</v>
      </c>
      <c r="N890">
        <f>100*Raw_counts!N972/34788</f>
        <v>0</v>
      </c>
      <c r="O890">
        <f>100*Raw_counts!O972/34763</f>
        <v>0</v>
      </c>
      <c r="P890">
        <f>100*Raw_counts!P972/31694</f>
        <v>0</v>
      </c>
      <c r="Q890">
        <f>100*Raw_counts!Q972/18022</f>
        <v>0</v>
      </c>
      <c r="R890">
        <f t="shared" si="13"/>
        <v>5.3972366148531951E-2</v>
      </c>
      <c r="S890" t="s">
        <v>18</v>
      </c>
      <c r="T890" t="s">
        <v>19</v>
      </c>
      <c r="U890" t="s">
        <v>259</v>
      </c>
      <c r="V890" t="s">
        <v>57</v>
      </c>
      <c r="W890" t="s">
        <v>949</v>
      </c>
      <c r="X890">
        <v>100</v>
      </c>
      <c r="Y890">
        <v>100</v>
      </c>
      <c r="Z890">
        <v>100</v>
      </c>
      <c r="AA890">
        <v>100</v>
      </c>
      <c r="AB890">
        <v>66</v>
      </c>
      <c r="AC890">
        <v>57</v>
      </c>
      <c r="AD890">
        <v>57</v>
      </c>
    </row>
    <row r="891" spans="1:30">
      <c r="A891">
        <v>972</v>
      </c>
      <c r="B891" t="s">
        <v>1437</v>
      </c>
      <c r="C891">
        <f>100*Raw_counts!C973/25794</f>
        <v>0</v>
      </c>
      <c r="D891">
        <f>100*Raw_counts!D973/31879</f>
        <v>0</v>
      </c>
      <c r="E891">
        <f>100*Raw_counts!E973/63592</f>
        <v>0</v>
      </c>
      <c r="F891">
        <f>100*Raw_counts!F973/29682</f>
        <v>0</v>
      </c>
      <c r="G891">
        <f>100*Raw_counts!G973/22137</f>
        <v>0</v>
      </c>
      <c r="H891">
        <f>100*Raw_counts!H973/28341</f>
        <v>0</v>
      </c>
      <c r="I891">
        <f>100*Raw_counts!I973/32722</f>
        <v>0</v>
      </c>
      <c r="J891">
        <f>100*Raw_counts!J973/27792</f>
        <v>5.3972366148531951E-2</v>
      </c>
      <c r="K891">
        <f>100*Raw_counts!K973/42577</f>
        <v>0</v>
      </c>
      <c r="L891">
        <f>100*Raw_counts!L973/30146</f>
        <v>0</v>
      </c>
      <c r="M891">
        <f>100*Raw_counts!M973/17272</f>
        <v>0</v>
      </c>
      <c r="N891">
        <f>100*Raw_counts!N973/34788</f>
        <v>0</v>
      </c>
      <c r="O891">
        <f>100*Raw_counts!O973/34763</f>
        <v>0</v>
      </c>
      <c r="P891">
        <f>100*Raw_counts!P973/31694</f>
        <v>0</v>
      </c>
      <c r="Q891">
        <f>100*Raw_counts!Q973/18022</f>
        <v>0</v>
      </c>
      <c r="R891">
        <f t="shared" si="13"/>
        <v>5.3972366148531951E-2</v>
      </c>
      <c r="S891" t="s">
        <v>8</v>
      </c>
      <c r="T891" t="s">
        <v>31</v>
      </c>
      <c r="X891">
        <v>100</v>
      </c>
      <c r="Y891">
        <v>98</v>
      </c>
      <c r="Z891">
        <v>98</v>
      </c>
      <c r="AA891">
        <v>37</v>
      </c>
      <c r="AB891">
        <v>36</v>
      </c>
      <c r="AC891">
        <v>36</v>
      </c>
      <c r="AD891">
        <v>36</v>
      </c>
    </row>
    <row r="892" spans="1:30">
      <c r="A892">
        <v>973</v>
      </c>
      <c r="B892" t="s">
        <v>1438</v>
      </c>
      <c r="C892">
        <f>100*Raw_counts!C974/25794</f>
        <v>0</v>
      </c>
      <c r="D892">
        <f>100*Raw_counts!D974/31879</f>
        <v>0</v>
      </c>
      <c r="E892">
        <f>100*Raw_counts!E974/63592</f>
        <v>0</v>
      </c>
      <c r="F892">
        <f>100*Raw_counts!F974/29682</f>
        <v>0</v>
      </c>
      <c r="G892">
        <f>100*Raw_counts!G974/22137</f>
        <v>0</v>
      </c>
      <c r="H892">
        <f>100*Raw_counts!H974/28341</f>
        <v>0</v>
      </c>
      <c r="I892">
        <f>100*Raw_counts!I974/32722</f>
        <v>0</v>
      </c>
      <c r="J892">
        <f>100*Raw_counts!J974/27792</f>
        <v>5.3972366148531951E-2</v>
      </c>
      <c r="K892">
        <f>100*Raw_counts!K974/42577</f>
        <v>0</v>
      </c>
      <c r="L892">
        <f>100*Raw_counts!L974/30146</f>
        <v>0</v>
      </c>
      <c r="M892">
        <f>100*Raw_counts!M974/17272</f>
        <v>0</v>
      </c>
      <c r="N892">
        <f>100*Raw_counts!N974/34788</f>
        <v>0</v>
      </c>
      <c r="O892">
        <f>100*Raw_counts!O974/34763</f>
        <v>0</v>
      </c>
      <c r="P892">
        <f>100*Raw_counts!P974/31694</f>
        <v>0</v>
      </c>
      <c r="Q892">
        <f>100*Raw_counts!Q974/18022</f>
        <v>0</v>
      </c>
      <c r="R892">
        <f t="shared" si="13"/>
        <v>5.3972366148531951E-2</v>
      </c>
      <c r="S892" t="s">
        <v>269</v>
      </c>
      <c r="T892" t="s">
        <v>270</v>
      </c>
      <c r="U892" t="s">
        <v>160</v>
      </c>
      <c r="V892" t="s">
        <v>161</v>
      </c>
      <c r="W892" t="s">
        <v>162</v>
      </c>
      <c r="X892">
        <v>100</v>
      </c>
      <c r="Y892">
        <v>100</v>
      </c>
      <c r="Z892">
        <v>100</v>
      </c>
      <c r="AA892">
        <v>100</v>
      </c>
      <c r="AB892">
        <v>100</v>
      </c>
      <c r="AC892">
        <v>100</v>
      </c>
      <c r="AD892">
        <v>90</v>
      </c>
    </row>
    <row r="893" spans="1:30">
      <c r="A893">
        <v>640</v>
      </c>
      <c r="B893" t="s">
        <v>1083</v>
      </c>
      <c r="C893">
        <f>100*Raw_counts!C641/25794</f>
        <v>0</v>
      </c>
      <c r="D893">
        <f>100*Raw_counts!D641/31879</f>
        <v>2.5094890053012957E-2</v>
      </c>
      <c r="E893">
        <f>100*Raw_counts!E641/63592</f>
        <v>0</v>
      </c>
      <c r="F893">
        <f>100*Raw_counts!F641/29682</f>
        <v>0</v>
      </c>
      <c r="G893">
        <f>100*Raw_counts!G641/22137</f>
        <v>0</v>
      </c>
      <c r="H893">
        <f>100*Raw_counts!H641/28341</f>
        <v>0</v>
      </c>
      <c r="I893">
        <f>100*Raw_counts!I641/32722</f>
        <v>0</v>
      </c>
      <c r="J893">
        <f>100*Raw_counts!J641/27792</f>
        <v>0</v>
      </c>
      <c r="K893">
        <f>100*Raw_counts!K641/42577</f>
        <v>0</v>
      </c>
      <c r="L893">
        <f>100*Raw_counts!L641/30146</f>
        <v>2.6537517415245803E-2</v>
      </c>
      <c r="M893">
        <f>100*Raw_counts!M641/17272</f>
        <v>0</v>
      </c>
      <c r="N893">
        <f>100*Raw_counts!N641/34788</f>
        <v>0</v>
      </c>
      <c r="O893">
        <f>100*Raw_counts!O641/34763</f>
        <v>0</v>
      </c>
      <c r="P893">
        <f>100*Raw_counts!P641/31694</f>
        <v>5.3637912538650849E-2</v>
      </c>
      <c r="Q893">
        <f>100*Raw_counts!Q641/18022</f>
        <v>0</v>
      </c>
      <c r="R893">
        <f t="shared" si="13"/>
        <v>5.3637912538650849E-2</v>
      </c>
      <c r="S893" t="s">
        <v>269</v>
      </c>
      <c r="T893" t="s">
        <v>661</v>
      </c>
      <c r="U893" t="s">
        <v>662</v>
      </c>
      <c r="V893" t="s">
        <v>147</v>
      </c>
      <c r="W893" t="s">
        <v>148</v>
      </c>
      <c r="X893">
        <v>100</v>
      </c>
      <c r="Y893">
        <v>100</v>
      </c>
      <c r="Z893">
        <v>100</v>
      </c>
      <c r="AA893">
        <v>100</v>
      </c>
      <c r="AB893">
        <v>98</v>
      </c>
      <c r="AC893">
        <v>76</v>
      </c>
      <c r="AD893">
        <v>44</v>
      </c>
    </row>
    <row r="894" spans="1:30">
      <c r="A894">
        <v>647</v>
      </c>
      <c r="B894" t="s">
        <v>1090</v>
      </c>
      <c r="C894">
        <f>100*Raw_counts!C648/25794</f>
        <v>0</v>
      </c>
      <c r="D894">
        <f>100*Raw_counts!D648/31879</f>
        <v>0</v>
      </c>
      <c r="E894">
        <f>100*Raw_counts!E648/63592</f>
        <v>0</v>
      </c>
      <c r="F894">
        <f>100*Raw_counts!F648/29682</f>
        <v>0</v>
      </c>
      <c r="G894">
        <f>100*Raw_counts!G648/22137</f>
        <v>0</v>
      </c>
      <c r="H894">
        <f>100*Raw_counts!H648/28341</f>
        <v>0</v>
      </c>
      <c r="I894">
        <f>100*Raw_counts!I648/32722</f>
        <v>0</v>
      </c>
      <c r="J894">
        <f>100*Raw_counts!J648/27792</f>
        <v>0</v>
      </c>
      <c r="K894">
        <f>100*Raw_counts!K648/42577</f>
        <v>0</v>
      </c>
      <c r="L894">
        <f>100*Raw_counts!L648/30146</f>
        <v>0</v>
      </c>
      <c r="M894">
        <f>100*Raw_counts!M648/17272</f>
        <v>0</v>
      </c>
      <c r="N894">
        <f>100*Raw_counts!N648/34788</f>
        <v>4.5992871104978732E-2</v>
      </c>
      <c r="O894">
        <f>100*Raw_counts!O648/34763</f>
        <v>0</v>
      </c>
      <c r="P894">
        <f>100*Raw_counts!P648/31694</f>
        <v>5.3637912538650849E-2</v>
      </c>
      <c r="Q894">
        <f>100*Raw_counts!Q648/18022</f>
        <v>0</v>
      </c>
      <c r="R894">
        <f t="shared" si="13"/>
        <v>5.3637912538650849E-2</v>
      </c>
      <c r="S894" t="s">
        <v>18</v>
      </c>
      <c r="T894" t="s">
        <v>19</v>
      </c>
      <c r="U894" t="s">
        <v>259</v>
      </c>
      <c r="V894" t="s">
        <v>408</v>
      </c>
      <c r="X894">
        <v>100</v>
      </c>
      <c r="Y894">
        <v>100</v>
      </c>
      <c r="Z894">
        <v>100</v>
      </c>
      <c r="AA894">
        <v>100</v>
      </c>
      <c r="AB894">
        <v>100</v>
      </c>
      <c r="AC894">
        <v>42</v>
      </c>
      <c r="AD894">
        <v>42</v>
      </c>
    </row>
    <row r="895" spans="1:30">
      <c r="A895">
        <v>776</v>
      </c>
      <c r="B895" t="s">
        <v>1235</v>
      </c>
      <c r="C895">
        <f>100*Raw_counts!C777/25794</f>
        <v>0</v>
      </c>
      <c r="D895">
        <f>100*Raw_counts!D777/31879</f>
        <v>0</v>
      </c>
      <c r="E895">
        <f>100*Raw_counts!E777/63592</f>
        <v>0</v>
      </c>
      <c r="F895">
        <f>100*Raw_counts!F777/29682</f>
        <v>0</v>
      </c>
      <c r="G895">
        <f>100*Raw_counts!G777/22137</f>
        <v>0</v>
      </c>
      <c r="H895">
        <f>100*Raw_counts!H777/28341</f>
        <v>0</v>
      </c>
      <c r="I895">
        <f>100*Raw_counts!I777/32722</f>
        <v>0</v>
      </c>
      <c r="J895">
        <f>100*Raw_counts!J777/27792</f>
        <v>0</v>
      </c>
      <c r="K895">
        <f>100*Raw_counts!K777/42577</f>
        <v>0</v>
      </c>
      <c r="L895">
        <f>100*Raw_counts!L777/30146</f>
        <v>0</v>
      </c>
      <c r="M895">
        <f>100*Raw_counts!M777/17272</f>
        <v>0</v>
      </c>
      <c r="N895">
        <f>100*Raw_counts!N777/34788</f>
        <v>0</v>
      </c>
      <c r="O895">
        <f>100*Raw_counts!O777/34763</f>
        <v>0</v>
      </c>
      <c r="P895">
        <f>100*Raw_counts!P777/31694</f>
        <v>5.3637912538650849E-2</v>
      </c>
      <c r="Q895">
        <f>100*Raw_counts!Q777/18022</f>
        <v>3.3292642326045944E-2</v>
      </c>
      <c r="R895">
        <f t="shared" si="13"/>
        <v>5.3637912538650849E-2</v>
      </c>
      <c r="S895" t="s">
        <v>241</v>
      </c>
      <c r="T895" t="s">
        <v>72</v>
      </c>
      <c r="U895" t="s">
        <v>73</v>
      </c>
      <c r="V895" t="s">
        <v>134</v>
      </c>
      <c r="W895" t="s">
        <v>135</v>
      </c>
      <c r="X895">
        <v>100</v>
      </c>
      <c r="Y895">
        <v>100</v>
      </c>
      <c r="Z895">
        <v>100</v>
      </c>
      <c r="AA895">
        <v>100</v>
      </c>
      <c r="AB895">
        <v>100</v>
      </c>
      <c r="AC895">
        <v>100</v>
      </c>
      <c r="AD895">
        <v>100</v>
      </c>
    </row>
    <row r="896" spans="1:30">
      <c r="A896">
        <v>916</v>
      </c>
      <c r="B896" t="s">
        <v>1380</v>
      </c>
      <c r="C896">
        <f>100*Raw_counts!C917/25794</f>
        <v>0</v>
      </c>
      <c r="D896">
        <f>100*Raw_counts!D917/31879</f>
        <v>0</v>
      </c>
      <c r="E896">
        <f>100*Raw_counts!E917/63592</f>
        <v>0</v>
      </c>
      <c r="F896">
        <f>100*Raw_counts!F917/29682</f>
        <v>0</v>
      </c>
      <c r="G896">
        <f>100*Raw_counts!G917/22137</f>
        <v>0</v>
      </c>
      <c r="H896">
        <f>100*Raw_counts!H917/28341</f>
        <v>0</v>
      </c>
      <c r="I896">
        <f>100*Raw_counts!I917/32722</f>
        <v>0</v>
      </c>
      <c r="J896">
        <f>100*Raw_counts!J917/27792</f>
        <v>0</v>
      </c>
      <c r="K896">
        <f>100*Raw_counts!K917/42577</f>
        <v>0</v>
      </c>
      <c r="L896">
        <f>100*Raw_counts!L917/30146</f>
        <v>0</v>
      </c>
      <c r="M896">
        <f>100*Raw_counts!M917/17272</f>
        <v>0</v>
      </c>
      <c r="N896">
        <f>100*Raw_counts!N917/34788</f>
        <v>0</v>
      </c>
      <c r="O896">
        <f>100*Raw_counts!O917/34763</f>
        <v>0</v>
      </c>
      <c r="P896">
        <f>100*Raw_counts!P917/31694</f>
        <v>5.3637912538650849E-2</v>
      </c>
      <c r="Q896">
        <f>100*Raw_counts!Q917/18022</f>
        <v>0</v>
      </c>
      <c r="R896">
        <f t="shared" si="13"/>
        <v>5.3637912538650849E-2</v>
      </c>
      <c r="S896" t="s">
        <v>18</v>
      </c>
      <c r="T896" t="s">
        <v>19</v>
      </c>
      <c r="U896" t="s">
        <v>259</v>
      </c>
      <c r="V896" t="s">
        <v>57</v>
      </c>
      <c r="W896" t="s">
        <v>949</v>
      </c>
      <c r="X896">
        <v>100</v>
      </c>
      <c r="Y896">
        <v>100</v>
      </c>
      <c r="Z896">
        <v>100</v>
      </c>
      <c r="AA896">
        <v>100</v>
      </c>
      <c r="AB896">
        <v>100</v>
      </c>
      <c r="AC896">
        <v>99</v>
      </c>
      <c r="AD896">
        <v>99</v>
      </c>
    </row>
    <row r="897" spans="1:30">
      <c r="A897">
        <v>599</v>
      </c>
      <c r="B897" t="s">
        <v>1038</v>
      </c>
      <c r="C897">
        <f>100*Raw_counts!C600/25794</f>
        <v>3.8768705900597035E-2</v>
      </c>
      <c r="D897">
        <f>100*Raw_counts!D600/31879</f>
        <v>5.3326641362652527E-2</v>
      </c>
      <c r="E897">
        <f>100*Raw_counts!E600/63592</f>
        <v>0</v>
      </c>
      <c r="F897">
        <f>100*Raw_counts!F600/29682</f>
        <v>0</v>
      </c>
      <c r="G897">
        <f>100*Raw_counts!G600/22137</f>
        <v>3.1621267561096809E-2</v>
      </c>
      <c r="H897">
        <f>100*Raw_counts!H600/28341</f>
        <v>0</v>
      </c>
      <c r="I897">
        <f>100*Raw_counts!I600/32722</f>
        <v>0</v>
      </c>
      <c r="J897">
        <f>100*Raw_counts!J600/27792</f>
        <v>0</v>
      </c>
      <c r="K897">
        <f>100*Raw_counts!K600/42577</f>
        <v>0</v>
      </c>
      <c r="L897">
        <f>100*Raw_counts!L600/30146</f>
        <v>0</v>
      </c>
      <c r="M897">
        <f>100*Raw_counts!M600/17272</f>
        <v>0</v>
      </c>
      <c r="N897">
        <f>100*Raw_counts!N600/34788</f>
        <v>0</v>
      </c>
      <c r="O897">
        <f>100*Raw_counts!O600/34763</f>
        <v>0</v>
      </c>
      <c r="P897">
        <f>100*Raw_counts!P600/31694</f>
        <v>9.4655139774089733E-3</v>
      </c>
      <c r="Q897">
        <f>100*Raw_counts!Q600/18022</f>
        <v>0</v>
      </c>
      <c r="R897">
        <f t="shared" si="13"/>
        <v>5.3326641362652527E-2</v>
      </c>
      <c r="S897" t="s">
        <v>18</v>
      </c>
      <c r="T897" t="s">
        <v>19</v>
      </c>
      <c r="U897" t="s">
        <v>283</v>
      </c>
      <c r="V897" t="s">
        <v>284</v>
      </c>
      <c r="W897" t="s">
        <v>285</v>
      </c>
      <c r="X897">
        <v>100</v>
      </c>
      <c r="Y897">
        <v>100</v>
      </c>
      <c r="Z897">
        <v>100</v>
      </c>
      <c r="AA897">
        <v>100</v>
      </c>
      <c r="AB897">
        <v>100</v>
      </c>
      <c r="AC897">
        <v>100</v>
      </c>
      <c r="AD897">
        <v>100</v>
      </c>
    </row>
    <row r="898" spans="1:30">
      <c r="A898">
        <v>639</v>
      </c>
      <c r="B898" t="s">
        <v>1082</v>
      </c>
      <c r="C898">
        <f>100*Raw_counts!C640/25794</f>
        <v>0</v>
      </c>
      <c r="D898">
        <f>100*Raw_counts!D640/31879</f>
        <v>5.3326641362652527E-2</v>
      </c>
      <c r="E898">
        <f>100*Raw_counts!E640/63592</f>
        <v>0</v>
      </c>
      <c r="F898">
        <f>100*Raw_counts!F640/29682</f>
        <v>0</v>
      </c>
      <c r="G898">
        <f>100*Raw_counts!G640/22137</f>
        <v>0</v>
      </c>
      <c r="H898">
        <f>100*Raw_counts!H640/28341</f>
        <v>0</v>
      </c>
      <c r="I898">
        <f>100*Raw_counts!I640/32722</f>
        <v>0</v>
      </c>
      <c r="J898">
        <f>100*Raw_counts!J640/27792</f>
        <v>0</v>
      </c>
      <c r="K898">
        <f>100*Raw_counts!K640/42577</f>
        <v>0</v>
      </c>
      <c r="L898">
        <f>100*Raw_counts!L640/30146</f>
        <v>0</v>
      </c>
      <c r="M898">
        <f>100*Raw_counts!M640/17272</f>
        <v>1.7369152385363594E-2</v>
      </c>
      <c r="N898">
        <f>100*Raw_counts!N640/34788</f>
        <v>0</v>
      </c>
      <c r="O898">
        <f>100*Raw_counts!O640/34763</f>
        <v>0</v>
      </c>
      <c r="P898">
        <f>100*Raw_counts!P640/31694</f>
        <v>4.1017227235438887E-2</v>
      </c>
      <c r="Q898">
        <f>100*Raw_counts!Q640/18022</f>
        <v>0</v>
      </c>
      <c r="R898">
        <f t="shared" ref="R898:R961" si="14">MAX(C898:Q898)</f>
        <v>5.3326641362652527E-2</v>
      </c>
      <c r="S898" t="s">
        <v>18</v>
      </c>
      <c r="T898" t="s">
        <v>19</v>
      </c>
      <c r="U898" t="s">
        <v>259</v>
      </c>
      <c r="V898" t="s">
        <v>408</v>
      </c>
      <c r="W898" t="s">
        <v>863</v>
      </c>
      <c r="X898">
        <v>100</v>
      </c>
      <c r="Y898">
        <v>100</v>
      </c>
      <c r="Z898">
        <v>100</v>
      </c>
      <c r="AA898">
        <v>87</v>
      </c>
      <c r="AB898">
        <v>57</v>
      </c>
      <c r="AC898">
        <v>57</v>
      </c>
      <c r="AD898">
        <v>57</v>
      </c>
    </row>
    <row r="899" spans="1:30">
      <c r="A899">
        <v>757</v>
      </c>
      <c r="B899" t="s">
        <v>1214</v>
      </c>
      <c r="C899">
        <f>100*Raw_counts!C758/25794</f>
        <v>0</v>
      </c>
      <c r="D899">
        <f>100*Raw_counts!D758/31879</f>
        <v>5.3326641362652527E-2</v>
      </c>
      <c r="E899">
        <f>100*Raw_counts!E758/63592</f>
        <v>0</v>
      </c>
      <c r="F899">
        <f>100*Raw_counts!F758/29682</f>
        <v>0</v>
      </c>
      <c r="G899">
        <f>100*Raw_counts!G758/22137</f>
        <v>2.7103943623797262E-2</v>
      </c>
      <c r="H899">
        <f>100*Raw_counts!H758/28341</f>
        <v>0</v>
      </c>
      <c r="I899">
        <f>100*Raw_counts!I758/32722</f>
        <v>0</v>
      </c>
      <c r="J899">
        <f>100*Raw_counts!J758/27792</f>
        <v>0</v>
      </c>
      <c r="K899">
        <f>100*Raw_counts!K758/42577</f>
        <v>0</v>
      </c>
      <c r="L899">
        <f>100*Raw_counts!L758/30146</f>
        <v>0</v>
      </c>
      <c r="M899">
        <f>100*Raw_counts!M758/17272</f>
        <v>0</v>
      </c>
      <c r="N899">
        <f>100*Raw_counts!N758/34788</f>
        <v>0</v>
      </c>
      <c r="O899">
        <f>100*Raw_counts!O758/34763</f>
        <v>0</v>
      </c>
      <c r="P899">
        <f>100*Raw_counts!P758/31694</f>
        <v>0</v>
      </c>
      <c r="Q899">
        <f>100*Raw_counts!Q758/18022</f>
        <v>0</v>
      </c>
      <c r="R899">
        <f t="shared" si="14"/>
        <v>5.3326641362652527E-2</v>
      </c>
      <c r="S899" t="s">
        <v>241</v>
      </c>
      <c r="T899" t="s">
        <v>72</v>
      </c>
      <c r="U899" t="s">
        <v>73</v>
      </c>
      <c r="V899" t="s">
        <v>321</v>
      </c>
      <c r="W899" t="s">
        <v>156</v>
      </c>
      <c r="X899">
        <v>100</v>
      </c>
      <c r="Y899">
        <v>100</v>
      </c>
      <c r="Z899">
        <v>100</v>
      </c>
      <c r="AA899">
        <v>100</v>
      </c>
      <c r="AB899">
        <v>100</v>
      </c>
      <c r="AC899">
        <v>76</v>
      </c>
      <c r="AD899">
        <v>73</v>
      </c>
    </row>
    <row r="900" spans="1:30">
      <c r="A900">
        <v>885</v>
      </c>
      <c r="B900" t="s">
        <v>1348</v>
      </c>
      <c r="C900">
        <f>100*Raw_counts!C886/25794</f>
        <v>0</v>
      </c>
      <c r="D900">
        <f>100*Raw_counts!D886/31879</f>
        <v>5.3326641362652527E-2</v>
      </c>
      <c r="E900">
        <f>100*Raw_counts!E886/63592</f>
        <v>0</v>
      </c>
      <c r="F900">
        <f>100*Raw_counts!F886/29682</f>
        <v>0</v>
      </c>
      <c r="G900">
        <f>100*Raw_counts!G886/22137</f>
        <v>0</v>
      </c>
      <c r="H900">
        <f>100*Raw_counts!H886/28341</f>
        <v>0</v>
      </c>
      <c r="I900">
        <f>100*Raw_counts!I886/32722</f>
        <v>0</v>
      </c>
      <c r="J900">
        <f>100*Raw_counts!J886/27792</f>
        <v>0</v>
      </c>
      <c r="K900">
        <f>100*Raw_counts!K886/42577</f>
        <v>0</v>
      </c>
      <c r="L900">
        <f>100*Raw_counts!L886/30146</f>
        <v>0</v>
      </c>
      <c r="M900">
        <f>100*Raw_counts!M886/17272</f>
        <v>0</v>
      </c>
      <c r="N900">
        <f>100*Raw_counts!N886/34788</f>
        <v>0</v>
      </c>
      <c r="O900">
        <f>100*Raw_counts!O886/34763</f>
        <v>0</v>
      </c>
      <c r="P900">
        <f>100*Raw_counts!P886/31694</f>
        <v>0</v>
      </c>
      <c r="Q900">
        <f>100*Raw_counts!Q886/18022</f>
        <v>0</v>
      </c>
      <c r="R900">
        <f t="shared" si="14"/>
        <v>5.3326641362652527E-2</v>
      </c>
      <c r="S900" t="s">
        <v>269</v>
      </c>
      <c r="T900" t="s">
        <v>270</v>
      </c>
      <c r="U900" t="s">
        <v>160</v>
      </c>
      <c r="V900" t="s">
        <v>161</v>
      </c>
      <c r="W900" t="s">
        <v>162</v>
      </c>
      <c r="X900">
        <v>100</v>
      </c>
      <c r="Y900">
        <v>100</v>
      </c>
      <c r="Z900">
        <v>100</v>
      </c>
      <c r="AA900">
        <v>100</v>
      </c>
      <c r="AB900">
        <v>100</v>
      </c>
      <c r="AC900">
        <v>100</v>
      </c>
      <c r="AD900">
        <v>97</v>
      </c>
    </row>
    <row r="901" spans="1:30">
      <c r="A901">
        <v>886</v>
      </c>
      <c r="B901" t="s">
        <v>1349</v>
      </c>
      <c r="C901">
        <f>100*Raw_counts!C887/25794</f>
        <v>0</v>
      </c>
      <c r="D901">
        <f>100*Raw_counts!D887/31879</f>
        <v>5.3326641362652527E-2</v>
      </c>
      <c r="E901">
        <f>100*Raw_counts!E887/63592</f>
        <v>0</v>
      </c>
      <c r="F901">
        <f>100*Raw_counts!F887/29682</f>
        <v>0</v>
      </c>
      <c r="G901">
        <f>100*Raw_counts!G887/22137</f>
        <v>0</v>
      </c>
      <c r="H901">
        <f>100*Raw_counts!H887/28341</f>
        <v>0</v>
      </c>
      <c r="I901">
        <f>100*Raw_counts!I887/32722</f>
        <v>0</v>
      </c>
      <c r="J901">
        <f>100*Raw_counts!J887/27792</f>
        <v>0</v>
      </c>
      <c r="K901">
        <f>100*Raw_counts!K887/42577</f>
        <v>0</v>
      </c>
      <c r="L901">
        <f>100*Raw_counts!L887/30146</f>
        <v>0</v>
      </c>
      <c r="M901">
        <f>100*Raw_counts!M887/17272</f>
        <v>0</v>
      </c>
      <c r="N901">
        <f>100*Raw_counts!N887/34788</f>
        <v>0</v>
      </c>
      <c r="O901">
        <f>100*Raw_counts!O887/34763</f>
        <v>0</v>
      </c>
      <c r="P901">
        <f>100*Raw_counts!P887/31694</f>
        <v>0</v>
      </c>
      <c r="Q901">
        <f>100*Raw_counts!Q887/18022</f>
        <v>0</v>
      </c>
      <c r="R901">
        <f t="shared" si="14"/>
        <v>5.3326641362652527E-2</v>
      </c>
      <c r="S901" t="s">
        <v>241</v>
      </c>
      <c r="T901" t="s">
        <v>72</v>
      </c>
      <c r="U901" t="s">
        <v>73</v>
      </c>
      <c r="V901" t="s">
        <v>134</v>
      </c>
      <c r="W901" t="s">
        <v>135</v>
      </c>
      <c r="X901">
        <v>100</v>
      </c>
      <c r="Y901">
        <v>100</v>
      </c>
      <c r="Z901">
        <v>100</v>
      </c>
      <c r="AA901">
        <v>100</v>
      </c>
      <c r="AB901">
        <v>100</v>
      </c>
      <c r="AC901">
        <v>100</v>
      </c>
      <c r="AD901">
        <v>72</v>
      </c>
    </row>
    <row r="902" spans="1:30">
      <c r="A902">
        <v>887</v>
      </c>
      <c r="B902" t="s">
        <v>1350</v>
      </c>
      <c r="C902">
        <f>100*Raw_counts!C888/25794</f>
        <v>0</v>
      </c>
      <c r="D902">
        <f>100*Raw_counts!D888/31879</f>
        <v>5.3326641362652527E-2</v>
      </c>
      <c r="E902">
        <f>100*Raw_counts!E888/63592</f>
        <v>0</v>
      </c>
      <c r="F902">
        <f>100*Raw_counts!F888/29682</f>
        <v>0</v>
      </c>
      <c r="G902">
        <f>100*Raw_counts!G888/22137</f>
        <v>0</v>
      </c>
      <c r="H902">
        <f>100*Raw_counts!H888/28341</f>
        <v>0</v>
      </c>
      <c r="I902">
        <f>100*Raw_counts!I888/32722</f>
        <v>0</v>
      </c>
      <c r="J902">
        <f>100*Raw_counts!J888/27792</f>
        <v>0</v>
      </c>
      <c r="K902">
        <f>100*Raw_counts!K888/42577</f>
        <v>0</v>
      </c>
      <c r="L902">
        <f>100*Raw_counts!L888/30146</f>
        <v>0</v>
      </c>
      <c r="M902">
        <f>100*Raw_counts!M888/17272</f>
        <v>0</v>
      </c>
      <c r="N902">
        <f>100*Raw_counts!N888/34788</f>
        <v>0</v>
      </c>
      <c r="O902">
        <f>100*Raw_counts!O888/34763</f>
        <v>0</v>
      </c>
      <c r="P902">
        <f>100*Raw_counts!P888/31694</f>
        <v>0</v>
      </c>
      <c r="Q902">
        <f>100*Raw_counts!Q888/18022</f>
        <v>0</v>
      </c>
      <c r="R902">
        <f t="shared" si="14"/>
        <v>5.3326641362652527E-2</v>
      </c>
      <c r="S902" t="s">
        <v>376</v>
      </c>
      <c r="T902" t="s">
        <v>382</v>
      </c>
      <c r="X902">
        <v>100</v>
      </c>
      <c r="Y902">
        <v>100</v>
      </c>
      <c r="Z902">
        <v>100</v>
      </c>
      <c r="AA902">
        <v>100</v>
      </c>
      <c r="AB902">
        <v>100</v>
      </c>
      <c r="AC902">
        <v>100</v>
      </c>
      <c r="AD902">
        <v>100</v>
      </c>
    </row>
    <row r="903" spans="1:30">
      <c r="A903">
        <v>888</v>
      </c>
      <c r="B903" t="s">
        <v>1351</v>
      </c>
      <c r="C903">
        <f>100*Raw_counts!C889/25794</f>
        <v>0</v>
      </c>
      <c r="D903">
        <f>100*Raw_counts!D889/31879</f>
        <v>5.3326641362652527E-2</v>
      </c>
      <c r="E903">
        <f>100*Raw_counts!E889/63592</f>
        <v>0</v>
      </c>
      <c r="F903">
        <f>100*Raw_counts!F889/29682</f>
        <v>0</v>
      </c>
      <c r="G903">
        <f>100*Raw_counts!G889/22137</f>
        <v>0</v>
      </c>
      <c r="H903">
        <f>100*Raw_counts!H889/28341</f>
        <v>0</v>
      </c>
      <c r="I903">
        <f>100*Raw_counts!I889/32722</f>
        <v>0</v>
      </c>
      <c r="J903">
        <f>100*Raw_counts!J889/27792</f>
        <v>0</v>
      </c>
      <c r="K903">
        <f>100*Raw_counts!K889/42577</f>
        <v>0</v>
      </c>
      <c r="L903">
        <f>100*Raw_counts!L889/30146</f>
        <v>0</v>
      </c>
      <c r="M903">
        <f>100*Raw_counts!M889/17272</f>
        <v>0</v>
      </c>
      <c r="N903">
        <f>100*Raw_counts!N889/34788</f>
        <v>0</v>
      </c>
      <c r="O903">
        <f>100*Raw_counts!O889/34763</f>
        <v>0</v>
      </c>
      <c r="P903">
        <f>100*Raw_counts!P889/31694</f>
        <v>0</v>
      </c>
      <c r="Q903">
        <f>100*Raw_counts!Q889/18022</f>
        <v>0</v>
      </c>
      <c r="R903">
        <f t="shared" si="14"/>
        <v>5.3326641362652527E-2</v>
      </c>
      <c r="S903" t="s">
        <v>18</v>
      </c>
      <c r="T903" t="s">
        <v>19</v>
      </c>
      <c r="U903" t="s">
        <v>259</v>
      </c>
      <c r="V903" t="s">
        <v>408</v>
      </c>
      <c r="W903" t="s">
        <v>863</v>
      </c>
      <c r="X903">
        <v>100</v>
      </c>
      <c r="Y903">
        <v>100</v>
      </c>
      <c r="Z903">
        <v>100</v>
      </c>
      <c r="AA903">
        <v>100</v>
      </c>
      <c r="AB903">
        <v>97</v>
      </c>
      <c r="AC903">
        <v>74</v>
      </c>
      <c r="AD903">
        <v>74</v>
      </c>
    </row>
    <row r="904" spans="1:30">
      <c r="A904">
        <v>889</v>
      </c>
      <c r="B904" t="s">
        <v>1352</v>
      </c>
      <c r="C904">
        <f>100*Raw_counts!C890/25794</f>
        <v>0</v>
      </c>
      <c r="D904">
        <f>100*Raw_counts!D890/31879</f>
        <v>5.3326641362652527E-2</v>
      </c>
      <c r="E904">
        <f>100*Raw_counts!E890/63592</f>
        <v>0</v>
      </c>
      <c r="F904">
        <f>100*Raw_counts!F890/29682</f>
        <v>0</v>
      </c>
      <c r="G904">
        <f>100*Raw_counts!G890/22137</f>
        <v>0</v>
      </c>
      <c r="H904">
        <f>100*Raw_counts!H890/28341</f>
        <v>0</v>
      </c>
      <c r="I904">
        <f>100*Raw_counts!I890/32722</f>
        <v>0</v>
      </c>
      <c r="J904">
        <f>100*Raw_counts!J890/27792</f>
        <v>0</v>
      </c>
      <c r="K904">
        <f>100*Raw_counts!K890/42577</f>
        <v>0</v>
      </c>
      <c r="L904">
        <f>100*Raw_counts!L890/30146</f>
        <v>0</v>
      </c>
      <c r="M904">
        <f>100*Raw_counts!M890/17272</f>
        <v>0</v>
      </c>
      <c r="N904">
        <f>100*Raw_counts!N890/34788</f>
        <v>0</v>
      </c>
      <c r="O904">
        <f>100*Raw_counts!O890/34763</f>
        <v>0</v>
      </c>
      <c r="P904">
        <f>100*Raw_counts!P890/31694</f>
        <v>0</v>
      </c>
      <c r="Q904">
        <f>100*Raw_counts!Q890/18022</f>
        <v>0</v>
      </c>
      <c r="R904">
        <f t="shared" si="14"/>
        <v>5.3326641362652527E-2</v>
      </c>
      <c r="S904" t="s">
        <v>18</v>
      </c>
      <c r="T904" t="s">
        <v>19</v>
      </c>
      <c r="U904" t="s">
        <v>370</v>
      </c>
      <c r="X904">
        <v>100</v>
      </c>
      <c r="Y904">
        <v>100</v>
      </c>
      <c r="Z904">
        <v>100</v>
      </c>
      <c r="AA904">
        <v>100</v>
      </c>
      <c r="AB904">
        <v>100</v>
      </c>
      <c r="AC904">
        <v>100</v>
      </c>
      <c r="AD904">
        <v>100</v>
      </c>
    </row>
    <row r="905" spans="1:30">
      <c r="A905">
        <v>890</v>
      </c>
      <c r="B905" t="s">
        <v>1353</v>
      </c>
      <c r="C905">
        <f>100*Raw_counts!C891/25794</f>
        <v>0</v>
      </c>
      <c r="D905">
        <f>100*Raw_counts!D891/31879</f>
        <v>5.3326641362652527E-2</v>
      </c>
      <c r="E905">
        <f>100*Raw_counts!E891/63592</f>
        <v>0</v>
      </c>
      <c r="F905">
        <f>100*Raw_counts!F891/29682</f>
        <v>0</v>
      </c>
      <c r="G905">
        <f>100*Raw_counts!G891/22137</f>
        <v>0</v>
      </c>
      <c r="H905">
        <f>100*Raw_counts!H891/28341</f>
        <v>0</v>
      </c>
      <c r="I905">
        <f>100*Raw_counts!I891/32722</f>
        <v>0</v>
      </c>
      <c r="J905">
        <f>100*Raw_counts!J891/27792</f>
        <v>0</v>
      </c>
      <c r="K905">
        <f>100*Raw_counts!K891/42577</f>
        <v>0</v>
      </c>
      <c r="L905">
        <f>100*Raw_counts!L891/30146</f>
        <v>0</v>
      </c>
      <c r="M905">
        <f>100*Raw_counts!M891/17272</f>
        <v>0</v>
      </c>
      <c r="N905">
        <f>100*Raw_counts!N891/34788</f>
        <v>0</v>
      </c>
      <c r="O905">
        <f>100*Raw_counts!O891/34763</f>
        <v>0</v>
      </c>
      <c r="P905">
        <f>100*Raw_counts!P891/31694</f>
        <v>0</v>
      </c>
      <c r="Q905">
        <f>100*Raw_counts!Q891/18022</f>
        <v>0</v>
      </c>
      <c r="R905">
        <f t="shared" si="14"/>
        <v>5.3326641362652527E-2</v>
      </c>
      <c r="S905" t="s">
        <v>376</v>
      </c>
      <c r="T905" t="s">
        <v>382</v>
      </c>
      <c r="X905">
        <v>100</v>
      </c>
      <c r="Y905">
        <v>100</v>
      </c>
      <c r="Z905">
        <v>100</v>
      </c>
      <c r="AA905">
        <v>100</v>
      </c>
      <c r="AB905">
        <v>100</v>
      </c>
      <c r="AC905">
        <v>100</v>
      </c>
      <c r="AD905">
        <v>100</v>
      </c>
    </row>
    <row r="906" spans="1:30">
      <c r="A906">
        <v>699</v>
      </c>
      <c r="B906" t="s">
        <v>1146</v>
      </c>
      <c r="C906">
        <f>100*Raw_counts!C700/25794</f>
        <v>0</v>
      </c>
      <c r="D906">
        <f>100*Raw_counts!D700/31879</f>
        <v>0</v>
      </c>
      <c r="E906">
        <f>100*Raw_counts!E700/63592</f>
        <v>0</v>
      </c>
      <c r="F906">
        <f>100*Raw_counts!F700/29682</f>
        <v>0</v>
      </c>
      <c r="G906">
        <f>100*Raw_counts!G700/22137</f>
        <v>0</v>
      </c>
      <c r="H906">
        <f>100*Raw_counts!H700/28341</f>
        <v>0</v>
      </c>
      <c r="I906">
        <f>100*Raw_counts!I700/32722</f>
        <v>0</v>
      </c>
      <c r="J906">
        <f>100*Raw_counts!J700/27792</f>
        <v>0</v>
      </c>
      <c r="K906">
        <f>100*Raw_counts!K700/42577</f>
        <v>0</v>
      </c>
      <c r="L906">
        <f>100*Raw_counts!L700/30146</f>
        <v>1.3268758707622902E-2</v>
      </c>
      <c r="M906">
        <f>100*Raw_counts!M700/17272</f>
        <v>5.2107457156090782E-2</v>
      </c>
      <c r="N906">
        <f>100*Raw_counts!N700/34788</f>
        <v>4.3118316660917561E-2</v>
      </c>
      <c r="O906">
        <f>100*Raw_counts!O700/34763</f>
        <v>0</v>
      </c>
      <c r="P906">
        <f>100*Raw_counts!P700/31694</f>
        <v>0</v>
      </c>
      <c r="Q906">
        <f>100*Raw_counts!Q700/18022</f>
        <v>0</v>
      </c>
      <c r="R906">
        <f t="shared" si="14"/>
        <v>5.2107457156090782E-2</v>
      </c>
      <c r="S906" t="s">
        <v>241</v>
      </c>
      <c r="T906" t="s">
        <v>72</v>
      </c>
      <c r="U906" t="s">
        <v>73</v>
      </c>
      <c r="V906" t="s">
        <v>203</v>
      </c>
      <c r="W906" t="s">
        <v>204</v>
      </c>
      <c r="X906">
        <v>100</v>
      </c>
      <c r="Y906">
        <v>100</v>
      </c>
      <c r="Z906">
        <v>100</v>
      </c>
      <c r="AA906">
        <v>99</v>
      </c>
      <c r="AB906">
        <v>91</v>
      </c>
      <c r="AC906">
        <v>76</v>
      </c>
      <c r="AD906">
        <v>75</v>
      </c>
    </row>
    <row r="907" spans="1:30">
      <c r="A907">
        <v>733</v>
      </c>
      <c r="B907" t="s">
        <v>1187</v>
      </c>
      <c r="C907">
        <f>100*Raw_counts!C734/25794</f>
        <v>0</v>
      </c>
      <c r="D907">
        <f>100*Raw_counts!D734/31879</f>
        <v>0</v>
      </c>
      <c r="E907">
        <f>100*Raw_counts!E734/63592</f>
        <v>0</v>
      </c>
      <c r="F907">
        <f>100*Raw_counts!F734/29682</f>
        <v>0</v>
      </c>
      <c r="G907">
        <f>100*Raw_counts!G734/22137</f>
        <v>0</v>
      </c>
      <c r="H907">
        <f>100*Raw_counts!H734/28341</f>
        <v>0</v>
      </c>
      <c r="I907">
        <f>100*Raw_counts!I734/32722</f>
        <v>0</v>
      </c>
      <c r="J907">
        <f>100*Raw_counts!J734/27792</f>
        <v>0</v>
      </c>
      <c r="K907">
        <f>100*Raw_counts!K734/42577</f>
        <v>0</v>
      </c>
      <c r="L907">
        <f>100*Raw_counts!L734/30146</f>
        <v>3.3171896769057255E-2</v>
      </c>
      <c r="M907">
        <f>100*Raw_counts!M734/17272</f>
        <v>5.2107457156090782E-2</v>
      </c>
      <c r="N907">
        <f>100*Raw_counts!N734/34788</f>
        <v>1.7247326664367024E-2</v>
      </c>
      <c r="O907">
        <f>100*Raw_counts!O734/34763</f>
        <v>0</v>
      </c>
      <c r="P907">
        <f>100*Raw_counts!P734/31694</f>
        <v>0</v>
      </c>
      <c r="Q907">
        <f>100*Raw_counts!Q734/18022</f>
        <v>0</v>
      </c>
      <c r="R907">
        <f t="shared" si="14"/>
        <v>5.2107457156090782E-2</v>
      </c>
      <c r="S907" t="s">
        <v>18</v>
      </c>
      <c r="T907" t="s">
        <v>19</v>
      </c>
      <c r="X907">
        <v>100</v>
      </c>
      <c r="Y907">
        <v>86</v>
      </c>
      <c r="Z907">
        <v>85</v>
      </c>
      <c r="AA907">
        <v>46</v>
      </c>
      <c r="AB907">
        <v>46</v>
      </c>
      <c r="AC907">
        <v>46</v>
      </c>
      <c r="AD907">
        <v>46</v>
      </c>
    </row>
    <row r="908" spans="1:30">
      <c r="A908">
        <v>788</v>
      </c>
      <c r="B908" t="s">
        <v>1248</v>
      </c>
      <c r="C908">
        <f>100*Raw_counts!C789/25794</f>
        <v>0</v>
      </c>
      <c r="D908">
        <f>100*Raw_counts!D789/31879</f>
        <v>0</v>
      </c>
      <c r="E908">
        <f>100*Raw_counts!E789/63592</f>
        <v>0</v>
      </c>
      <c r="F908">
        <f>100*Raw_counts!F789/29682</f>
        <v>0</v>
      </c>
      <c r="G908">
        <f>100*Raw_counts!G789/22137</f>
        <v>0</v>
      </c>
      <c r="H908">
        <f>100*Raw_counts!H789/28341</f>
        <v>0</v>
      </c>
      <c r="I908">
        <f>100*Raw_counts!I789/32722</f>
        <v>0</v>
      </c>
      <c r="J908">
        <f>100*Raw_counts!J789/27792</f>
        <v>0</v>
      </c>
      <c r="K908">
        <f>100*Raw_counts!K789/42577</f>
        <v>0</v>
      </c>
      <c r="L908">
        <f>100*Raw_counts!L789/30146</f>
        <v>0</v>
      </c>
      <c r="M908">
        <f>100*Raw_counts!M789/17272</f>
        <v>5.2107457156090782E-2</v>
      </c>
      <c r="N908">
        <f>100*Raw_counts!N789/34788</f>
        <v>1.4372772220305852E-2</v>
      </c>
      <c r="O908">
        <f>100*Raw_counts!O789/34763</f>
        <v>0</v>
      </c>
      <c r="P908">
        <f>100*Raw_counts!P789/31694</f>
        <v>2.5241370606423928E-2</v>
      </c>
      <c r="Q908">
        <f>100*Raw_counts!Q789/18022</f>
        <v>0</v>
      </c>
      <c r="R908">
        <f t="shared" si="14"/>
        <v>5.2107457156090782E-2</v>
      </c>
      <c r="S908" t="s">
        <v>241</v>
      </c>
      <c r="T908" t="s">
        <v>72</v>
      </c>
      <c r="U908" t="s">
        <v>73</v>
      </c>
      <c r="V908" t="s">
        <v>134</v>
      </c>
      <c r="W908" t="s">
        <v>135</v>
      </c>
      <c r="X908">
        <v>100</v>
      </c>
      <c r="Y908">
        <v>100</v>
      </c>
      <c r="Z908">
        <v>100</v>
      </c>
      <c r="AA908">
        <v>100</v>
      </c>
      <c r="AB908">
        <v>100</v>
      </c>
      <c r="AC908">
        <v>100</v>
      </c>
      <c r="AD908">
        <v>100</v>
      </c>
    </row>
    <row r="909" spans="1:30">
      <c r="A909">
        <v>837</v>
      </c>
      <c r="B909" t="s">
        <v>1299</v>
      </c>
      <c r="C909">
        <f>100*Raw_counts!C838/25794</f>
        <v>0</v>
      </c>
      <c r="D909">
        <f>100*Raw_counts!D838/31879</f>
        <v>0</v>
      </c>
      <c r="E909">
        <f>100*Raw_counts!E838/63592</f>
        <v>0</v>
      </c>
      <c r="F909">
        <f>100*Raw_counts!F838/29682</f>
        <v>0</v>
      </c>
      <c r="G909">
        <f>100*Raw_counts!G838/22137</f>
        <v>0</v>
      </c>
      <c r="H909">
        <f>100*Raw_counts!H838/28341</f>
        <v>0</v>
      </c>
      <c r="I909">
        <f>100*Raw_counts!I838/32722</f>
        <v>0</v>
      </c>
      <c r="J909">
        <f>100*Raw_counts!J838/27792</f>
        <v>0</v>
      </c>
      <c r="K909">
        <f>100*Raw_counts!K838/42577</f>
        <v>0</v>
      </c>
      <c r="L909">
        <f>100*Raw_counts!L838/30146</f>
        <v>0</v>
      </c>
      <c r="M909">
        <f>100*Raw_counts!M838/17272</f>
        <v>5.2107457156090782E-2</v>
      </c>
      <c r="N909">
        <f>100*Raw_counts!N838/34788</f>
        <v>1.4372772220305852E-2</v>
      </c>
      <c r="O909">
        <f>100*Raw_counts!O838/34763</f>
        <v>0</v>
      </c>
      <c r="P909">
        <f>100*Raw_counts!P838/31694</f>
        <v>1.8931027954817947E-2</v>
      </c>
      <c r="Q909">
        <f>100*Raw_counts!Q838/18022</f>
        <v>0</v>
      </c>
      <c r="R909">
        <f t="shared" si="14"/>
        <v>5.2107457156090782E-2</v>
      </c>
      <c r="S909" t="s">
        <v>241</v>
      </c>
      <c r="T909" t="s">
        <v>72</v>
      </c>
      <c r="U909" t="s">
        <v>73</v>
      </c>
      <c r="V909" t="s">
        <v>134</v>
      </c>
      <c r="W909" t="s">
        <v>135</v>
      </c>
      <c r="X909">
        <v>100</v>
      </c>
      <c r="Y909">
        <v>100</v>
      </c>
      <c r="Z909">
        <v>100</v>
      </c>
      <c r="AA909">
        <v>100</v>
      </c>
      <c r="AB909">
        <v>100</v>
      </c>
      <c r="AC909">
        <v>100</v>
      </c>
      <c r="AD909">
        <v>96</v>
      </c>
    </row>
    <row r="910" spans="1:30">
      <c r="A910">
        <v>1040</v>
      </c>
      <c r="B910" t="s">
        <v>1509</v>
      </c>
      <c r="C910">
        <f>100*Raw_counts!C1041/25794</f>
        <v>0</v>
      </c>
      <c r="D910">
        <f>100*Raw_counts!D1041/31879</f>
        <v>1.2547445026506478E-2</v>
      </c>
      <c r="E910">
        <f>100*Raw_counts!E1041/63592</f>
        <v>0</v>
      </c>
      <c r="F910">
        <f>100*Raw_counts!F1041/29682</f>
        <v>0</v>
      </c>
      <c r="G910">
        <f>100*Raw_counts!G1041/22137</f>
        <v>0</v>
      </c>
      <c r="H910">
        <f>100*Raw_counts!H1041/28341</f>
        <v>0</v>
      </c>
      <c r="I910">
        <f>100*Raw_counts!I1041/32722</f>
        <v>0</v>
      </c>
      <c r="J910">
        <f>100*Raw_counts!J1041/27792</f>
        <v>0</v>
      </c>
      <c r="K910">
        <f>100*Raw_counts!K1041/42577</f>
        <v>0</v>
      </c>
      <c r="L910">
        <f>100*Raw_counts!L1041/30146</f>
        <v>0</v>
      </c>
      <c r="M910">
        <f>100*Raw_counts!M1041/17272</f>
        <v>5.2107457156090782E-2</v>
      </c>
      <c r="N910">
        <f>100*Raw_counts!N1041/34788</f>
        <v>0</v>
      </c>
      <c r="O910">
        <f>100*Raw_counts!O1041/34763</f>
        <v>0</v>
      </c>
      <c r="P910">
        <f>100*Raw_counts!P1041/31694</f>
        <v>0</v>
      </c>
      <c r="Q910">
        <f>100*Raw_counts!Q1041/18022</f>
        <v>0</v>
      </c>
      <c r="R910">
        <f t="shared" si="14"/>
        <v>5.2107457156090782E-2</v>
      </c>
      <c r="S910" t="s">
        <v>18</v>
      </c>
      <c r="T910" t="s">
        <v>19</v>
      </c>
      <c r="U910" t="s">
        <v>867</v>
      </c>
      <c r="V910" t="s">
        <v>868</v>
      </c>
      <c r="X910">
        <v>100</v>
      </c>
      <c r="Y910">
        <v>100</v>
      </c>
      <c r="Z910">
        <v>100</v>
      </c>
      <c r="AA910">
        <v>100</v>
      </c>
      <c r="AB910">
        <v>100</v>
      </c>
      <c r="AC910">
        <v>93</v>
      </c>
      <c r="AD910">
        <v>93</v>
      </c>
    </row>
    <row r="911" spans="1:30">
      <c r="A911">
        <v>1256</v>
      </c>
      <c r="B911" t="s">
        <v>1745</v>
      </c>
      <c r="C911">
        <f>100*Raw_counts!C1256/25794</f>
        <v>0</v>
      </c>
      <c r="D911">
        <f>100*Raw_counts!D1256/31879</f>
        <v>0</v>
      </c>
      <c r="E911">
        <f>100*Raw_counts!E1256/63592</f>
        <v>0</v>
      </c>
      <c r="F911">
        <f>100*Raw_counts!F1256/29682</f>
        <v>0</v>
      </c>
      <c r="G911">
        <f>100*Raw_counts!G1256/22137</f>
        <v>0</v>
      </c>
      <c r="H911">
        <f>100*Raw_counts!H1256/28341</f>
        <v>0</v>
      </c>
      <c r="I911">
        <f>100*Raw_counts!I1256/32722</f>
        <v>0</v>
      </c>
      <c r="J911">
        <f>100*Raw_counts!J1256/27792</f>
        <v>0</v>
      </c>
      <c r="K911">
        <f>100*Raw_counts!K1256/42577</f>
        <v>0</v>
      </c>
      <c r="L911">
        <f>100*Raw_counts!L1256/30146</f>
        <v>0</v>
      </c>
      <c r="M911">
        <f>100*Raw_counts!M1256/17272</f>
        <v>5.2107457156090782E-2</v>
      </c>
      <c r="N911">
        <f>100*Raw_counts!N1256/34788</f>
        <v>0</v>
      </c>
      <c r="O911">
        <f>100*Raw_counts!O1256/34763</f>
        <v>0</v>
      </c>
      <c r="P911">
        <f>100*Raw_counts!P1256/31694</f>
        <v>0</v>
      </c>
      <c r="Q911">
        <f>100*Raw_counts!Q1256/18022</f>
        <v>0</v>
      </c>
      <c r="R911">
        <f t="shared" si="14"/>
        <v>5.2107457156090782E-2</v>
      </c>
      <c r="S911" t="s">
        <v>799</v>
      </c>
      <c r="X911">
        <v>100</v>
      </c>
      <c r="Y911">
        <v>100</v>
      </c>
      <c r="Z911">
        <v>100</v>
      </c>
      <c r="AA911">
        <v>100</v>
      </c>
      <c r="AB911">
        <v>100</v>
      </c>
      <c r="AC911">
        <v>100</v>
      </c>
      <c r="AD911">
        <v>100</v>
      </c>
    </row>
    <row r="912" spans="1:30">
      <c r="A912">
        <v>1257</v>
      </c>
      <c r="B912" t="s">
        <v>1746</v>
      </c>
      <c r="C912">
        <f>100*Raw_counts!C1257/25794</f>
        <v>0</v>
      </c>
      <c r="D912">
        <f>100*Raw_counts!D1257/31879</f>
        <v>0</v>
      </c>
      <c r="E912">
        <f>100*Raw_counts!E1257/63592</f>
        <v>0</v>
      </c>
      <c r="F912">
        <f>100*Raw_counts!F1257/29682</f>
        <v>0</v>
      </c>
      <c r="G912">
        <f>100*Raw_counts!G1257/22137</f>
        <v>0</v>
      </c>
      <c r="H912">
        <f>100*Raw_counts!H1257/28341</f>
        <v>0</v>
      </c>
      <c r="I912">
        <f>100*Raw_counts!I1257/32722</f>
        <v>0</v>
      </c>
      <c r="J912">
        <f>100*Raw_counts!J1257/27792</f>
        <v>0</v>
      </c>
      <c r="K912">
        <f>100*Raw_counts!K1257/42577</f>
        <v>0</v>
      </c>
      <c r="L912">
        <f>100*Raw_counts!L1257/30146</f>
        <v>0</v>
      </c>
      <c r="M912">
        <f>100*Raw_counts!M1257/17272</f>
        <v>5.2107457156090782E-2</v>
      </c>
      <c r="N912">
        <f>100*Raw_counts!N1257/34788</f>
        <v>0</v>
      </c>
      <c r="O912">
        <f>100*Raw_counts!O1257/34763</f>
        <v>0</v>
      </c>
      <c r="P912">
        <f>100*Raw_counts!P1257/31694</f>
        <v>0</v>
      </c>
      <c r="Q912">
        <f>100*Raw_counts!Q1257/18022</f>
        <v>0</v>
      </c>
      <c r="R912">
        <f t="shared" si="14"/>
        <v>5.2107457156090782E-2</v>
      </c>
      <c r="S912" t="s">
        <v>269</v>
      </c>
      <c r="T912" t="s">
        <v>270</v>
      </c>
      <c r="U912" t="s">
        <v>160</v>
      </c>
      <c r="V912" t="s">
        <v>161</v>
      </c>
      <c r="W912" t="s">
        <v>162</v>
      </c>
      <c r="X912">
        <v>100</v>
      </c>
      <c r="Y912">
        <v>100</v>
      </c>
      <c r="Z912">
        <v>100</v>
      </c>
      <c r="AA912">
        <v>100</v>
      </c>
      <c r="AB912">
        <v>100</v>
      </c>
      <c r="AC912">
        <v>100</v>
      </c>
      <c r="AD912">
        <v>100</v>
      </c>
    </row>
    <row r="913" spans="1:30">
      <c r="A913">
        <v>883</v>
      </c>
      <c r="B913" t="s">
        <v>1346</v>
      </c>
      <c r="C913">
        <f>100*Raw_counts!C884/25794</f>
        <v>0</v>
      </c>
      <c r="D913">
        <f>100*Raw_counts!D884/31879</f>
        <v>0</v>
      </c>
      <c r="E913">
        <f>100*Raw_counts!E884/63592</f>
        <v>0</v>
      </c>
      <c r="F913">
        <f>100*Raw_counts!F884/29682</f>
        <v>0</v>
      </c>
      <c r="G913">
        <f>100*Raw_counts!G884/22137</f>
        <v>0</v>
      </c>
      <c r="H913">
        <f>100*Raw_counts!H884/28341</f>
        <v>0</v>
      </c>
      <c r="I913">
        <f>100*Raw_counts!I884/32722</f>
        <v>0</v>
      </c>
      <c r="J913">
        <f>100*Raw_counts!J884/27792</f>
        <v>0</v>
      </c>
      <c r="K913">
        <f>100*Raw_counts!K884/42577</f>
        <v>0</v>
      </c>
      <c r="L913">
        <f>100*Raw_counts!L884/30146</f>
        <v>0</v>
      </c>
      <c r="M913">
        <f>100*Raw_counts!M884/17272</f>
        <v>0</v>
      </c>
      <c r="N913">
        <f>100*Raw_counts!N884/34788</f>
        <v>5.1741979993101067E-2</v>
      </c>
      <c r="O913">
        <f>100*Raw_counts!O884/34763</f>
        <v>0</v>
      </c>
      <c r="P913">
        <f>100*Raw_counts!P884/31694</f>
        <v>0</v>
      </c>
      <c r="Q913">
        <f>100*Raw_counts!Q884/18022</f>
        <v>0</v>
      </c>
      <c r="R913">
        <f t="shared" si="14"/>
        <v>5.1741979993101067E-2</v>
      </c>
      <c r="S913" t="s">
        <v>18</v>
      </c>
      <c r="T913" t="s">
        <v>19</v>
      </c>
      <c r="U913" t="s">
        <v>253</v>
      </c>
      <c r="V913" t="s">
        <v>27</v>
      </c>
      <c r="W913" t="s">
        <v>483</v>
      </c>
      <c r="X913">
        <v>100</v>
      </c>
      <c r="Y913">
        <v>100</v>
      </c>
      <c r="Z913">
        <v>100</v>
      </c>
      <c r="AA913">
        <v>100</v>
      </c>
      <c r="AB913">
        <v>100</v>
      </c>
      <c r="AC913">
        <v>50</v>
      </c>
      <c r="AD913">
        <v>43</v>
      </c>
    </row>
    <row r="914" spans="1:30">
      <c r="A914">
        <v>884</v>
      </c>
      <c r="B914" t="s">
        <v>1347</v>
      </c>
      <c r="C914">
        <f>100*Raw_counts!C885/25794</f>
        <v>0</v>
      </c>
      <c r="D914">
        <f>100*Raw_counts!D885/31879</f>
        <v>0</v>
      </c>
      <c r="E914">
        <f>100*Raw_counts!E885/63592</f>
        <v>0</v>
      </c>
      <c r="F914">
        <f>100*Raw_counts!F885/29682</f>
        <v>0</v>
      </c>
      <c r="G914">
        <f>100*Raw_counts!G885/22137</f>
        <v>0</v>
      </c>
      <c r="H914">
        <f>100*Raw_counts!H885/28341</f>
        <v>0</v>
      </c>
      <c r="I914">
        <f>100*Raw_counts!I885/32722</f>
        <v>0</v>
      </c>
      <c r="J914">
        <f>100*Raw_counts!J885/27792</f>
        <v>0</v>
      </c>
      <c r="K914">
        <f>100*Raw_counts!K885/42577</f>
        <v>0</v>
      </c>
      <c r="L914">
        <f>100*Raw_counts!L885/30146</f>
        <v>0</v>
      </c>
      <c r="M914">
        <f>100*Raw_counts!M885/17272</f>
        <v>0</v>
      </c>
      <c r="N914">
        <f>100*Raw_counts!N885/34788</f>
        <v>5.1741979993101067E-2</v>
      </c>
      <c r="O914">
        <f>100*Raw_counts!O885/34763</f>
        <v>0</v>
      </c>
      <c r="P914">
        <f>100*Raw_counts!P885/31694</f>
        <v>0</v>
      </c>
      <c r="Q914">
        <f>100*Raw_counts!Q885/18022</f>
        <v>0</v>
      </c>
      <c r="R914">
        <f t="shared" si="14"/>
        <v>5.1741979993101067E-2</v>
      </c>
      <c r="S914" t="s">
        <v>265</v>
      </c>
      <c r="T914" t="s">
        <v>441</v>
      </c>
      <c r="U914" t="s">
        <v>442</v>
      </c>
      <c r="X914">
        <v>100</v>
      </c>
      <c r="Y914">
        <v>100</v>
      </c>
      <c r="Z914">
        <v>100</v>
      </c>
      <c r="AA914">
        <v>100</v>
      </c>
      <c r="AB914">
        <v>100</v>
      </c>
      <c r="AC914">
        <v>100</v>
      </c>
      <c r="AD914">
        <v>100</v>
      </c>
    </row>
    <row r="915" spans="1:30">
      <c r="A915">
        <v>551</v>
      </c>
      <c r="B915" t="s">
        <v>985</v>
      </c>
      <c r="C915">
        <f>100*Raw_counts!C552/25794</f>
        <v>0</v>
      </c>
      <c r="D915">
        <f>100*Raw_counts!D552/31879</f>
        <v>0</v>
      </c>
      <c r="E915">
        <f>100*Raw_counts!E552/63592</f>
        <v>0</v>
      </c>
      <c r="F915">
        <f>100*Raw_counts!F552/29682</f>
        <v>0</v>
      </c>
      <c r="G915">
        <f>100*Raw_counts!G552/22137</f>
        <v>0</v>
      </c>
      <c r="H915">
        <f>100*Raw_counts!H552/28341</f>
        <v>0</v>
      </c>
      <c r="I915">
        <f>100*Raw_counts!I552/32722</f>
        <v>0</v>
      </c>
      <c r="J915">
        <f>100*Raw_counts!J552/27792</f>
        <v>0</v>
      </c>
      <c r="K915">
        <f>100*Raw_counts!K552/42577</f>
        <v>0</v>
      </c>
      <c r="L915">
        <f>100*Raw_counts!L552/30146</f>
        <v>3.3171896769057255E-2</v>
      </c>
      <c r="M915">
        <f>100*Raw_counts!M552/17272</f>
        <v>4.6317739694302917E-2</v>
      </c>
      <c r="N915">
        <f>100*Raw_counts!N552/34788</f>
        <v>2.5870989996550534E-2</v>
      </c>
      <c r="O915">
        <f>100*Raw_counts!O552/34763</f>
        <v>0</v>
      </c>
      <c r="P915">
        <f>100*Raw_counts!P552/31694</f>
        <v>5.0482741212847855E-2</v>
      </c>
      <c r="Q915">
        <f>100*Raw_counts!Q552/18022</f>
        <v>0</v>
      </c>
      <c r="R915">
        <f t="shared" si="14"/>
        <v>5.0482741212847855E-2</v>
      </c>
      <c r="S915" t="s">
        <v>18</v>
      </c>
      <c r="T915" t="s">
        <v>19</v>
      </c>
      <c r="U915" t="s">
        <v>253</v>
      </c>
      <c r="V915" t="s">
        <v>27</v>
      </c>
      <c r="W915" t="s">
        <v>670</v>
      </c>
      <c r="X915">
        <v>100</v>
      </c>
      <c r="Y915">
        <v>100</v>
      </c>
      <c r="Z915">
        <v>100</v>
      </c>
      <c r="AA915">
        <v>100</v>
      </c>
      <c r="AB915">
        <v>100</v>
      </c>
      <c r="AC915">
        <v>100</v>
      </c>
      <c r="AD915">
        <v>100</v>
      </c>
    </row>
    <row r="916" spans="1:30">
      <c r="A916">
        <v>953</v>
      </c>
      <c r="B916" t="s">
        <v>1417</v>
      </c>
      <c r="C916">
        <f>100*Raw_counts!C954/25794</f>
        <v>0</v>
      </c>
      <c r="D916">
        <f>100*Raw_counts!D954/31879</f>
        <v>0</v>
      </c>
      <c r="E916">
        <f>100*Raw_counts!E954/63592</f>
        <v>0</v>
      </c>
      <c r="F916">
        <f>100*Raw_counts!F954/29682</f>
        <v>0</v>
      </c>
      <c r="G916">
        <f>100*Raw_counts!G954/22137</f>
        <v>0</v>
      </c>
      <c r="H916">
        <f>100*Raw_counts!H954/28341</f>
        <v>0</v>
      </c>
      <c r="I916">
        <f>100*Raw_counts!I954/32722</f>
        <v>0</v>
      </c>
      <c r="J916">
        <f>100*Raw_counts!J954/27792</f>
        <v>0</v>
      </c>
      <c r="K916">
        <f>100*Raw_counts!K954/42577</f>
        <v>0</v>
      </c>
      <c r="L916">
        <f>100*Raw_counts!L954/30146</f>
        <v>0</v>
      </c>
      <c r="M916">
        <f>100*Raw_counts!M954/17272</f>
        <v>0</v>
      </c>
      <c r="N916">
        <f>100*Raw_counts!N954/34788</f>
        <v>0</v>
      </c>
      <c r="O916">
        <f>100*Raw_counts!O954/34763</f>
        <v>0</v>
      </c>
      <c r="P916">
        <f>100*Raw_counts!P954/31694</f>
        <v>5.0482741212847855E-2</v>
      </c>
      <c r="Q916">
        <f>100*Raw_counts!Q954/18022</f>
        <v>0</v>
      </c>
      <c r="R916">
        <f t="shared" si="14"/>
        <v>5.0482741212847855E-2</v>
      </c>
      <c r="S916" t="s">
        <v>18</v>
      </c>
      <c r="T916" t="s">
        <v>19</v>
      </c>
      <c r="U916" t="s">
        <v>283</v>
      </c>
      <c r="V916" t="s">
        <v>284</v>
      </c>
      <c r="X916">
        <v>100</v>
      </c>
      <c r="Y916">
        <v>100</v>
      </c>
      <c r="Z916">
        <v>100</v>
      </c>
      <c r="AA916">
        <v>98</v>
      </c>
      <c r="AB916">
        <v>98</v>
      </c>
      <c r="AC916">
        <v>72</v>
      </c>
      <c r="AD916">
        <v>72</v>
      </c>
    </row>
    <row r="917" spans="1:30">
      <c r="A917">
        <v>612</v>
      </c>
      <c r="B917" t="s">
        <v>1051</v>
      </c>
      <c r="C917">
        <f>100*Raw_counts!C613/25794</f>
        <v>0</v>
      </c>
      <c r="D917">
        <f>100*Raw_counts!D613/31879</f>
        <v>0</v>
      </c>
      <c r="E917">
        <f>100*Raw_counts!E613/63592</f>
        <v>0</v>
      </c>
      <c r="F917">
        <f>100*Raw_counts!F613/29682</f>
        <v>0</v>
      </c>
      <c r="G917">
        <f>100*Raw_counts!G613/22137</f>
        <v>3.613859149839635E-2</v>
      </c>
      <c r="H917">
        <f>100*Raw_counts!H613/28341</f>
        <v>2.4699199040259693E-2</v>
      </c>
      <c r="I917">
        <f>100*Raw_counts!I613/32722</f>
        <v>2.1392335431819572E-2</v>
      </c>
      <c r="J917">
        <f>100*Raw_counts!J613/27792</f>
        <v>5.0374208405296488E-2</v>
      </c>
      <c r="K917">
        <f>100*Raw_counts!K613/42577</f>
        <v>0</v>
      </c>
      <c r="L917">
        <f>100*Raw_counts!L613/30146</f>
        <v>0</v>
      </c>
      <c r="M917">
        <f>100*Raw_counts!M613/17272</f>
        <v>0</v>
      </c>
      <c r="N917">
        <f>100*Raw_counts!N613/34788</f>
        <v>0</v>
      </c>
      <c r="O917">
        <f>100*Raw_counts!O613/34763</f>
        <v>0</v>
      </c>
      <c r="P917">
        <f>100*Raw_counts!P613/31694</f>
        <v>0</v>
      </c>
      <c r="Q917">
        <f>100*Raw_counts!Q613/18022</f>
        <v>0</v>
      </c>
      <c r="R917">
        <f t="shared" si="14"/>
        <v>5.0374208405296488E-2</v>
      </c>
      <c r="S917" t="s">
        <v>241</v>
      </c>
      <c r="T917" t="s">
        <v>72</v>
      </c>
      <c r="U917" t="s">
        <v>73</v>
      </c>
      <c r="V917" t="s">
        <v>74</v>
      </c>
      <c r="W917" t="s">
        <v>152</v>
      </c>
      <c r="X917">
        <v>100</v>
      </c>
      <c r="Y917">
        <v>100</v>
      </c>
      <c r="Z917">
        <v>100</v>
      </c>
      <c r="AA917">
        <v>100</v>
      </c>
      <c r="AB917">
        <v>100</v>
      </c>
      <c r="AC917">
        <v>100</v>
      </c>
      <c r="AD917">
        <v>100</v>
      </c>
    </row>
    <row r="918" spans="1:30">
      <c r="A918">
        <v>758</v>
      </c>
      <c r="B918" t="s">
        <v>1215</v>
      </c>
      <c r="C918">
        <f>100*Raw_counts!C759/25794</f>
        <v>0</v>
      </c>
      <c r="D918">
        <f>100*Raw_counts!D759/31879</f>
        <v>2.8231751309639574E-2</v>
      </c>
      <c r="E918">
        <f>100*Raw_counts!E759/63592</f>
        <v>0</v>
      </c>
      <c r="F918">
        <f>100*Raw_counts!F759/29682</f>
        <v>0</v>
      </c>
      <c r="G918">
        <f>100*Raw_counts!G759/22137</f>
        <v>0</v>
      </c>
      <c r="H918">
        <f>100*Raw_counts!H759/28341</f>
        <v>0</v>
      </c>
      <c r="I918">
        <f>100*Raw_counts!I759/32722</f>
        <v>0</v>
      </c>
      <c r="J918">
        <f>100*Raw_counts!J759/27792</f>
        <v>5.0374208405296488E-2</v>
      </c>
      <c r="K918">
        <f>100*Raw_counts!K759/42577</f>
        <v>0</v>
      </c>
      <c r="L918">
        <f>100*Raw_counts!L759/30146</f>
        <v>0</v>
      </c>
      <c r="M918">
        <f>100*Raw_counts!M759/17272</f>
        <v>0</v>
      </c>
      <c r="N918">
        <f>100*Raw_counts!N759/34788</f>
        <v>0</v>
      </c>
      <c r="O918">
        <f>100*Raw_counts!O759/34763</f>
        <v>0</v>
      </c>
      <c r="P918">
        <f>100*Raw_counts!P759/31694</f>
        <v>0</v>
      </c>
      <c r="Q918">
        <f>100*Raw_counts!Q759/18022</f>
        <v>0</v>
      </c>
      <c r="R918">
        <f t="shared" si="14"/>
        <v>5.0374208405296488E-2</v>
      </c>
      <c r="S918" t="s">
        <v>241</v>
      </c>
      <c r="T918" t="s">
        <v>72</v>
      </c>
      <c r="U918" t="s">
        <v>73</v>
      </c>
      <c r="V918" t="s">
        <v>77</v>
      </c>
      <c r="X918">
        <v>100</v>
      </c>
      <c r="Y918">
        <v>100</v>
      </c>
      <c r="Z918">
        <v>100</v>
      </c>
      <c r="AA918">
        <v>100</v>
      </c>
      <c r="AB918">
        <v>100</v>
      </c>
      <c r="AC918">
        <v>89</v>
      </c>
      <c r="AD918">
        <v>89</v>
      </c>
    </row>
    <row r="919" spans="1:30">
      <c r="A919">
        <v>833</v>
      </c>
      <c r="B919" t="s">
        <v>1295</v>
      </c>
      <c r="C919">
        <f>100*Raw_counts!C834/25794</f>
        <v>0</v>
      </c>
      <c r="D919">
        <f>100*Raw_counts!D834/31879</f>
        <v>0</v>
      </c>
      <c r="E919">
        <f>100*Raw_counts!E834/63592</f>
        <v>0</v>
      </c>
      <c r="F919">
        <f>100*Raw_counts!F834/29682</f>
        <v>0</v>
      </c>
      <c r="G919">
        <f>100*Raw_counts!G834/22137</f>
        <v>0</v>
      </c>
      <c r="H919">
        <f>100*Raw_counts!H834/28341</f>
        <v>0</v>
      </c>
      <c r="I919">
        <f>100*Raw_counts!I834/32722</f>
        <v>0</v>
      </c>
      <c r="J919">
        <f>100*Raw_counts!J834/27792</f>
        <v>5.0374208405296488E-2</v>
      </c>
      <c r="K919">
        <f>100*Raw_counts!K834/42577</f>
        <v>0</v>
      </c>
      <c r="L919">
        <f>100*Raw_counts!L834/30146</f>
        <v>0</v>
      </c>
      <c r="M919">
        <f>100*Raw_counts!M834/17272</f>
        <v>3.4738304770727188E-2</v>
      </c>
      <c r="N919">
        <f>100*Raw_counts!N834/34788</f>
        <v>0</v>
      </c>
      <c r="O919">
        <f>100*Raw_counts!O834/34763</f>
        <v>0</v>
      </c>
      <c r="P919">
        <f>100*Raw_counts!P834/31694</f>
        <v>0</v>
      </c>
      <c r="Q919">
        <f>100*Raw_counts!Q834/18022</f>
        <v>0</v>
      </c>
      <c r="R919">
        <f t="shared" si="14"/>
        <v>5.0374208405296488E-2</v>
      </c>
      <c r="S919" t="s">
        <v>241</v>
      </c>
      <c r="T919" t="s">
        <v>72</v>
      </c>
      <c r="U919" t="s">
        <v>73</v>
      </c>
      <c r="V919" t="s">
        <v>134</v>
      </c>
      <c r="W919" t="s">
        <v>135</v>
      </c>
      <c r="X919">
        <v>100</v>
      </c>
      <c r="Y919">
        <v>100</v>
      </c>
      <c r="Z919">
        <v>100</v>
      </c>
      <c r="AA919">
        <v>98</v>
      </c>
      <c r="AB919">
        <v>98</v>
      </c>
      <c r="AC919">
        <v>98</v>
      </c>
      <c r="AD919">
        <v>92</v>
      </c>
    </row>
    <row r="920" spans="1:30">
      <c r="A920">
        <v>1009</v>
      </c>
      <c r="B920" t="s">
        <v>1476</v>
      </c>
      <c r="C920">
        <f>100*Raw_counts!C1010/25794</f>
        <v>0</v>
      </c>
      <c r="D920">
        <f>100*Raw_counts!D1010/31879</f>
        <v>0</v>
      </c>
      <c r="E920">
        <f>100*Raw_counts!E1010/63592</f>
        <v>0</v>
      </c>
      <c r="F920">
        <f>100*Raw_counts!F1010/29682</f>
        <v>0</v>
      </c>
      <c r="G920">
        <f>100*Raw_counts!G1010/22137</f>
        <v>0</v>
      </c>
      <c r="H920">
        <f>100*Raw_counts!H1010/28341</f>
        <v>0</v>
      </c>
      <c r="I920">
        <f>100*Raw_counts!I1010/32722</f>
        <v>0</v>
      </c>
      <c r="J920">
        <f>100*Raw_counts!J1010/27792</f>
        <v>5.0374208405296488E-2</v>
      </c>
      <c r="K920">
        <f>100*Raw_counts!K1010/42577</f>
        <v>0</v>
      </c>
      <c r="L920">
        <f>100*Raw_counts!L1010/30146</f>
        <v>0</v>
      </c>
      <c r="M920">
        <f>100*Raw_counts!M1010/17272</f>
        <v>0</v>
      </c>
      <c r="N920">
        <f>100*Raw_counts!N1010/34788</f>
        <v>0</v>
      </c>
      <c r="O920">
        <f>100*Raw_counts!O1010/34763</f>
        <v>0</v>
      </c>
      <c r="P920">
        <f>100*Raw_counts!P1010/31694</f>
        <v>0</v>
      </c>
      <c r="Q920">
        <f>100*Raw_counts!Q1010/18022</f>
        <v>0</v>
      </c>
      <c r="R920">
        <f t="shared" si="14"/>
        <v>5.0374208405296488E-2</v>
      </c>
      <c r="S920" t="s">
        <v>241</v>
      </c>
      <c r="T920" t="s">
        <v>72</v>
      </c>
      <c r="U920" t="s">
        <v>73</v>
      </c>
      <c r="V920" t="s">
        <v>203</v>
      </c>
      <c r="X920">
        <v>100</v>
      </c>
      <c r="Y920">
        <v>100</v>
      </c>
      <c r="Z920">
        <v>100</v>
      </c>
      <c r="AA920">
        <v>99</v>
      </c>
      <c r="AB920">
        <v>97</v>
      </c>
      <c r="AC920">
        <v>97</v>
      </c>
      <c r="AD920">
        <v>97</v>
      </c>
    </row>
    <row r="921" spans="1:30">
      <c r="A921">
        <v>1010</v>
      </c>
      <c r="B921" t="s">
        <v>1477</v>
      </c>
      <c r="C921">
        <f>100*Raw_counts!C1011/25794</f>
        <v>0</v>
      </c>
      <c r="D921">
        <f>100*Raw_counts!D1011/31879</f>
        <v>0</v>
      </c>
      <c r="E921">
        <f>100*Raw_counts!E1011/63592</f>
        <v>0</v>
      </c>
      <c r="F921">
        <f>100*Raw_counts!F1011/29682</f>
        <v>0</v>
      </c>
      <c r="G921">
        <f>100*Raw_counts!G1011/22137</f>
        <v>0</v>
      </c>
      <c r="H921">
        <f>100*Raw_counts!H1011/28341</f>
        <v>0</v>
      </c>
      <c r="I921">
        <f>100*Raw_counts!I1011/32722</f>
        <v>0</v>
      </c>
      <c r="J921">
        <f>100*Raw_counts!J1011/27792</f>
        <v>5.0374208405296488E-2</v>
      </c>
      <c r="K921">
        <f>100*Raw_counts!K1011/42577</f>
        <v>0</v>
      </c>
      <c r="L921">
        <f>100*Raw_counts!L1011/30146</f>
        <v>0</v>
      </c>
      <c r="M921">
        <f>100*Raw_counts!M1011/17272</f>
        <v>0</v>
      </c>
      <c r="N921">
        <f>100*Raw_counts!N1011/34788</f>
        <v>0</v>
      </c>
      <c r="O921">
        <f>100*Raw_counts!O1011/34763</f>
        <v>0</v>
      </c>
      <c r="P921">
        <f>100*Raw_counts!P1011/31694</f>
        <v>0</v>
      </c>
      <c r="Q921">
        <f>100*Raw_counts!Q1011/18022</f>
        <v>0</v>
      </c>
      <c r="R921">
        <f t="shared" si="14"/>
        <v>5.0374208405296488E-2</v>
      </c>
      <c r="S921" t="s">
        <v>18</v>
      </c>
      <c r="T921" t="s">
        <v>19</v>
      </c>
      <c r="U921" t="s">
        <v>283</v>
      </c>
      <c r="V921" t="s">
        <v>284</v>
      </c>
      <c r="X921">
        <v>100</v>
      </c>
      <c r="Y921">
        <v>100</v>
      </c>
      <c r="Z921">
        <v>100</v>
      </c>
      <c r="AA921">
        <v>100</v>
      </c>
      <c r="AB921">
        <v>100</v>
      </c>
      <c r="AC921">
        <v>77</v>
      </c>
      <c r="AD921">
        <v>77</v>
      </c>
    </row>
    <row r="922" spans="1:30">
      <c r="A922">
        <v>1011</v>
      </c>
      <c r="B922" t="s">
        <v>1478</v>
      </c>
      <c r="C922">
        <f>100*Raw_counts!C1012/25794</f>
        <v>0</v>
      </c>
      <c r="D922">
        <f>100*Raw_counts!D1012/31879</f>
        <v>0</v>
      </c>
      <c r="E922">
        <f>100*Raw_counts!E1012/63592</f>
        <v>0</v>
      </c>
      <c r="F922">
        <f>100*Raw_counts!F1012/29682</f>
        <v>0</v>
      </c>
      <c r="G922">
        <f>100*Raw_counts!G1012/22137</f>
        <v>0</v>
      </c>
      <c r="H922">
        <f>100*Raw_counts!H1012/28341</f>
        <v>0</v>
      </c>
      <c r="I922">
        <f>100*Raw_counts!I1012/32722</f>
        <v>0</v>
      </c>
      <c r="J922">
        <f>100*Raw_counts!J1012/27792</f>
        <v>5.0374208405296488E-2</v>
      </c>
      <c r="K922">
        <f>100*Raw_counts!K1012/42577</f>
        <v>0</v>
      </c>
      <c r="L922">
        <f>100*Raw_counts!L1012/30146</f>
        <v>0</v>
      </c>
      <c r="M922">
        <f>100*Raw_counts!M1012/17272</f>
        <v>0</v>
      </c>
      <c r="N922">
        <f>100*Raw_counts!N1012/34788</f>
        <v>0</v>
      </c>
      <c r="O922">
        <f>100*Raw_counts!O1012/34763</f>
        <v>0</v>
      </c>
      <c r="P922">
        <f>100*Raw_counts!P1012/31694</f>
        <v>0</v>
      </c>
      <c r="Q922">
        <f>100*Raw_counts!Q1012/18022</f>
        <v>0</v>
      </c>
      <c r="R922">
        <f t="shared" si="14"/>
        <v>5.0374208405296488E-2</v>
      </c>
      <c r="S922" t="s">
        <v>376</v>
      </c>
      <c r="T922" t="s">
        <v>177</v>
      </c>
      <c r="U922" t="s">
        <v>377</v>
      </c>
      <c r="V922" t="s">
        <v>378</v>
      </c>
      <c r="W922" t="s">
        <v>379</v>
      </c>
      <c r="X922">
        <v>100</v>
      </c>
      <c r="Y922">
        <v>100</v>
      </c>
      <c r="Z922">
        <v>100</v>
      </c>
      <c r="AA922">
        <v>100</v>
      </c>
      <c r="AB922">
        <v>100</v>
      </c>
      <c r="AC922">
        <v>100</v>
      </c>
      <c r="AD922">
        <v>100</v>
      </c>
    </row>
    <row r="923" spans="1:30">
      <c r="A923">
        <v>1012</v>
      </c>
      <c r="B923" t="s">
        <v>1479</v>
      </c>
      <c r="C923">
        <f>100*Raw_counts!C1013/25794</f>
        <v>0</v>
      </c>
      <c r="D923">
        <f>100*Raw_counts!D1013/31879</f>
        <v>0</v>
      </c>
      <c r="E923">
        <f>100*Raw_counts!E1013/63592</f>
        <v>0</v>
      </c>
      <c r="F923">
        <f>100*Raw_counts!F1013/29682</f>
        <v>0</v>
      </c>
      <c r="G923">
        <f>100*Raw_counts!G1013/22137</f>
        <v>0</v>
      </c>
      <c r="H923">
        <f>100*Raw_counts!H1013/28341</f>
        <v>0</v>
      </c>
      <c r="I923">
        <f>100*Raw_counts!I1013/32722</f>
        <v>0</v>
      </c>
      <c r="J923">
        <f>100*Raw_counts!J1013/27792</f>
        <v>5.0374208405296488E-2</v>
      </c>
      <c r="K923">
        <f>100*Raw_counts!K1013/42577</f>
        <v>0</v>
      </c>
      <c r="L923">
        <f>100*Raw_counts!L1013/30146</f>
        <v>0</v>
      </c>
      <c r="M923">
        <f>100*Raw_counts!M1013/17272</f>
        <v>0</v>
      </c>
      <c r="N923">
        <f>100*Raw_counts!N1013/34788</f>
        <v>0</v>
      </c>
      <c r="O923">
        <f>100*Raw_counts!O1013/34763</f>
        <v>0</v>
      </c>
      <c r="P923">
        <f>100*Raw_counts!P1013/31694</f>
        <v>0</v>
      </c>
      <c r="Q923">
        <f>100*Raw_counts!Q1013/18022</f>
        <v>0</v>
      </c>
      <c r="R923">
        <f t="shared" si="14"/>
        <v>5.0374208405296488E-2</v>
      </c>
      <c r="S923" t="s">
        <v>18</v>
      </c>
      <c r="T923" t="s">
        <v>19</v>
      </c>
      <c r="U923" t="s">
        <v>283</v>
      </c>
      <c r="V923" t="s">
        <v>284</v>
      </c>
      <c r="W923" t="s">
        <v>285</v>
      </c>
      <c r="X923">
        <v>100</v>
      </c>
      <c r="Y923">
        <v>100</v>
      </c>
      <c r="Z923">
        <v>100</v>
      </c>
      <c r="AA923">
        <v>98</v>
      </c>
      <c r="AB923">
        <v>98</v>
      </c>
      <c r="AC923">
        <v>98</v>
      </c>
      <c r="AD923">
        <v>98</v>
      </c>
    </row>
    <row r="924" spans="1:30">
      <c r="A924">
        <v>1013</v>
      </c>
      <c r="B924" t="s">
        <v>1480</v>
      </c>
      <c r="C924">
        <f>100*Raw_counts!C1014/25794</f>
        <v>0</v>
      </c>
      <c r="D924">
        <f>100*Raw_counts!D1014/31879</f>
        <v>0</v>
      </c>
      <c r="E924">
        <f>100*Raw_counts!E1014/63592</f>
        <v>0</v>
      </c>
      <c r="F924">
        <f>100*Raw_counts!F1014/29682</f>
        <v>0</v>
      </c>
      <c r="G924">
        <f>100*Raw_counts!G1014/22137</f>
        <v>0</v>
      </c>
      <c r="H924">
        <f>100*Raw_counts!H1014/28341</f>
        <v>0</v>
      </c>
      <c r="I924">
        <f>100*Raw_counts!I1014/32722</f>
        <v>0</v>
      </c>
      <c r="J924">
        <f>100*Raw_counts!J1014/27792</f>
        <v>5.0374208405296488E-2</v>
      </c>
      <c r="K924">
        <f>100*Raw_counts!K1014/42577</f>
        <v>0</v>
      </c>
      <c r="L924">
        <f>100*Raw_counts!L1014/30146</f>
        <v>0</v>
      </c>
      <c r="M924">
        <f>100*Raw_counts!M1014/17272</f>
        <v>0</v>
      </c>
      <c r="N924">
        <f>100*Raw_counts!N1014/34788</f>
        <v>0</v>
      </c>
      <c r="O924">
        <f>100*Raw_counts!O1014/34763</f>
        <v>0</v>
      </c>
      <c r="P924">
        <f>100*Raw_counts!P1014/31694</f>
        <v>0</v>
      </c>
      <c r="Q924">
        <f>100*Raw_counts!Q1014/18022</f>
        <v>0</v>
      </c>
      <c r="R924">
        <f t="shared" si="14"/>
        <v>5.0374208405296488E-2</v>
      </c>
      <c r="S924" t="s">
        <v>18</v>
      </c>
      <c r="T924" t="s">
        <v>19</v>
      </c>
      <c r="U924" t="s">
        <v>259</v>
      </c>
      <c r="V924" t="s">
        <v>703</v>
      </c>
      <c r="X924">
        <v>100</v>
      </c>
      <c r="Y924">
        <v>99</v>
      </c>
      <c r="Z924">
        <v>98</v>
      </c>
      <c r="AA924">
        <v>97</v>
      </c>
      <c r="AB924">
        <v>96</v>
      </c>
      <c r="AC924">
        <v>96</v>
      </c>
      <c r="AD924">
        <v>96</v>
      </c>
    </row>
    <row r="925" spans="1:30">
      <c r="A925">
        <v>589</v>
      </c>
      <c r="B925" t="s">
        <v>1028</v>
      </c>
      <c r="C925">
        <f>100*Raw_counts!C590/25794</f>
        <v>0</v>
      </c>
      <c r="D925">
        <f>100*Raw_counts!D590/31879</f>
        <v>5.0189780106025914E-2</v>
      </c>
      <c r="E925">
        <f>100*Raw_counts!E590/63592</f>
        <v>0</v>
      </c>
      <c r="F925">
        <f>100*Raw_counts!F590/29682</f>
        <v>0</v>
      </c>
      <c r="G925">
        <f>100*Raw_counts!G590/22137</f>
        <v>0</v>
      </c>
      <c r="H925">
        <f>100*Raw_counts!H590/28341</f>
        <v>0</v>
      </c>
      <c r="I925">
        <f>100*Raw_counts!I590/32722</f>
        <v>0</v>
      </c>
      <c r="J925">
        <f>100*Raw_counts!J590/27792</f>
        <v>3.2383419689119168E-2</v>
      </c>
      <c r="K925">
        <f>100*Raw_counts!K590/42577</f>
        <v>0</v>
      </c>
      <c r="L925">
        <f>100*Raw_counts!L590/30146</f>
        <v>0</v>
      </c>
      <c r="M925">
        <f>100*Raw_counts!M590/17272</f>
        <v>0</v>
      </c>
      <c r="N925">
        <f>100*Raw_counts!N590/34788</f>
        <v>0</v>
      </c>
      <c r="O925">
        <f>100*Raw_counts!O590/34763</f>
        <v>0</v>
      </c>
      <c r="P925">
        <f>100*Raw_counts!P590/31694</f>
        <v>4.1017227235438887E-2</v>
      </c>
      <c r="Q925">
        <f>100*Raw_counts!Q590/18022</f>
        <v>0</v>
      </c>
      <c r="R925">
        <f t="shared" si="14"/>
        <v>5.0189780106025914E-2</v>
      </c>
      <c r="S925" t="s">
        <v>18</v>
      </c>
      <c r="T925" t="s">
        <v>19</v>
      </c>
      <c r="U925" t="s">
        <v>259</v>
      </c>
      <c r="V925" t="s">
        <v>57</v>
      </c>
      <c r="X925">
        <v>100</v>
      </c>
      <c r="Y925">
        <v>100</v>
      </c>
      <c r="Z925">
        <v>100</v>
      </c>
      <c r="AA925">
        <v>100</v>
      </c>
      <c r="AB925">
        <v>98</v>
      </c>
      <c r="AC925">
        <v>96</v>
      </c>
      <c r="AD925">
        <v>96</v>
      </c>
    </row>
    <row r="926" spans="1:30">
      <c r="A926">
        <v>600</v>
      </c>
      <c r="B926" t="s">
        <v>1039</v>
      </c>
      <c r="C926">
        <f>100*Raw_counts!C601/25794</f>
        <v>1.9384352950298517E-2</v>
      </c>
      <c r="D926">
        <f>100*Raw_counts!D601/31879</f>
        <v>5.0189780106025914E-2</v>
      </c>
      <c r="E926">
        <f>100*Raw_counts!E601/63592</f>
        <v>0</v>
      </c>
      <c r="F926">
        <f>100*Raw_counts!F601/29682</f>
        <v>0</v>
      </c>
      <c r="G926">
        <f>100*Raw_counts!G601/22137</f>
        <v>1.3551971811898631E-2</v>
      </c>
      <c r="H926">
        <f>100*Raw_counts!H601/28341</f>
        <v>0</v>
      </c>
      <c r="I926">
        <f>100*Raw_counts!I601/32722</f>
        <v>0</v>
      </c>
      <c r="J926">
        <f>100*Raw_counts!J601/27792</f>
        <v>4.6776050662061024E-2</v>
      </c>
      <c r="K926">
        <f>100*Raw_counts!K601/42577</f>
        <v>0</v>
      </c>
      <c r="L926">
        <f>100*Raw_counts!L601/30146</f>
        <v>0</v>
      </c>
      <c r="M926">
        <f>100*Raw_counts!M601/17272</f>
        <v>0</v>
      </c>
      <c r="N926">
        <f>100*Raw_counts!N601/34788</f>
        <v>0</v>
      </c>
      <c r="O926">
        <f>100*Raw_counts!O601/34763</f>
        <v>0</v>
      </c>
      <c r="P926">
        <f>100*Raw_counts!P601/31694</f>
        <v>0</v>
      </c>
      <c r="Q926">
        <f>100*Raw_counts!Q601/18022</f>
        <v>0</v>
      </c>
      <c r="R926">
        <f t="shared" si="14"/>
        <v>5.0189780106025914E-2</v>
      </c>
      <c r="S926" t="s">
        <v>241</v>
      </c>
      <c r="T926" t="s">
        <v>72</v>
      </c>
      <c r="U926" t="s">
        <v>73</v>
      </c>
      <c r="V926" t="s">
        <v>524</v>
      </c>
      <c r="X926">
        <v>100</v>
      </c>
      <c r="Y926">
        <v>100</v>
      </c>
      <c r="Z926">
        <v>100</v>
      </c>
      <c r="AA926">
        <v>100</v>
      </c>
      <c r="AB926">
        <v>100</v>
      </c>
      <c r="AC926">
        <v>100</v>
      </c>
      <c r="AD926">
        <v>100</v>
      </c>
    </row>
    <row r="927" spans="1:30">
      <c r="A927">
        <v>658</v>
      </c>
      <c r="B927" t="s">
        <v>1101</v>
      </c>
      <c r="C927">
        <f>100*Raw_counts!C659/25794</f>
        <v>1.5507482360238816E-2</v>
      </c>
      <c r="D927">
        <f>100*Raw_counts!D659/31879</f>
        <v>5.0189780106025914E-2</v>
      </c>
      <c r="E927">
        <f>100*Raw_counts!E659/63592</f>
        <v>0</v>
      </c>
      <c r="F927">
        <f>100*Raw_counts!F659/29682</f>
        <v>0</v>
      </c>
      <c r="G927">
        <f>100*Raw_counts!G659/22137</f>
        <v>1.3551971811898631E-2</v>
      </c>
      <c r="H927">
        <f>100*Raw_counts!H659/28341</f>
        <v>0</v>
      </c>
      <c r="I927">
        <f>100*Raw_counts!I659/32722</f>
        <v>0</v>
      </c>
      <c r="J927">
        <f>100*Raw_counts!J659/27792</f>
        <v>1.7990788716177316E-2</v>
      </c>
      <c r="K927">
        <f>100*Raw_counts!K659/42577</f>
        <v>7.0460577306996732E-3</v>
      </c>
      <c r="L927">
        <f>100*Raw_counts!L659/30146</f>
        <v>0</v>
      </c>
      <c r="M927">
        <f>100*Raw_counts!M659/17272</f>
        <v>0</v>
      </c>
      <c r="N927">
        <f>100*Raw_counts!N659/34788</f>
        <v>0</v>
      </c>
      <c r="O927">
        <f>100*Raw_counts!O659/34763</f>
        <v>0</v>
      </c>
      <c r="P927">
        <f>100*Raw_counts!P659/31694</f>
        <v>0</v>
      </c>
      <c r="Q927">
        <f>100*Raw_counts!Q659/18022</f>
        <v>0</v>
      </c>
      <c r="R927">
        <f t="shared" si="14"/>
        <v>5.0189780106025914E-2</v>
      </c>
      <c r="S927" t="s">
        <v>18</v>
      </c>
      <c r="T927" t="s">
        <v>19</v>
      </c>
      <c r="U927" t="s">
        <v>20</v>
      </c>
      <c r="V927" t="s">
        <v>735</v>
      </c>
      <c r="X927">
        <v>100</v>
      </c>
      <c r="Y927">
        <v>100</v>
      </c>
      <c r="Z927">
        <v>98</v>
      </c>
      <c r="AA927">
        <v>86</v>
      </c>
      <c r="AB927">
        <v>74</v>
      </c>
      <c r="AC927">
        <v>33</v>
      </c>
      <c r="AD927">
        <v>18</v>
      </c>
    </row>
    <row r="928" spans="1:30">
      <c r="A928">
        <v>739</v>
      </c>
      <c r="B928" t="s">
        <v>1194</v>
      </c>
      <c r="C928">
        <f>100*Raw_counts!C740/25794</f>
        <v>7.7537411801194079E-3</v>
      </c>
      <c r="D928">
        <f>100*Raw_counts!D740/31879</f>
        <v>5.0189780106025914E-2</v>
      </c>
      <c r="E928">
        <f>100*Raw_counts!E740/63592</f>
        <v>0</v>
      </c>
      <c r="F928">
        <f>100*Raw_counts!F740/29682</f>
        <v>0</v>
      </c>
      <c r="G928">
        <f>100*Raw_counts!G740/22137</f>
        <v>2.7103943623797262E-2</v>
      </c>
      <c r="H928">
        <f>100*Raw_counts!H740/28341</f>
        <v>0</v>
      </c>
      <c r="I928">
        <f>100*Raw_counts!I740/32722</f>
        <v>0</v>
      </c>
      <c r="J928">
        <f>100*Raw_counts!J740/27792</f>
        <v>0</v>
      </c>
      <c r="K928">
        <f>100*Raw_counts!K740/42577</f>
        <v>0</v>
      </c>
      <c r="L928">
        <f>100*Raw_counts!L740/30146</f>
        <v>0</v>
      </c>
      <c r="M928">
        <f>100*Raw_counts!M740/17272</f>
        <v>0</v>
      </c>
      <c r="N928">
        <f>100*Raw_counts!N740/34788</f>
        <v>0</v>
      </c>
      <c r="O928">
        <f>100*Raw_counts!O740/34763</f>
        <v>0</v>
      </c>
      <c r="P928">
        <f>100*Raw_counts!P740/31694</f>
        <v>0</v>
      </c>
      <c r="Q928">
        <f>100*Raw_counts!Q740/18022</f>
        <v>0</v>
      </c>
      <c r="R928">
        <f t="shared" si="14"/>
        <v>5.0189780106025914E-2</v>
      </c>
      <c r="S928" t="s">
        <v>238</v>
      </c>
      <c r="T928" t="s">
        <v>85</v>
      </c>
      <c r="U928" t="s">
        <v>86</v>
      </c>
      <c r="V928" t="s">
        <v>87</v>
      </c>
      <c r="W928" t="s">
        <v>534</v>
      </c>
      <c r="X928">
        <v>100</v>
      </c>
      <c r="Y928">
        <v>100</v>
      </c>
      <c r="Z928">
        <v>100</v>
      </c>
      <c r="AA928">
        <v>100</v>
      </c>
      <c r="AB928">
        <v>100</v>
      </c>
      <c r="AC928">
        <v>90</v>
      </c>
      <c r="AD928">
        <v>86</v>
      </c>
    </row>
    <row r="929" spans="1:30">
      <c r="A929">
        <v>752</v>
      </c>
      <c r="B929" t="s">
        <v>1209</v>
      </c>
      <c r="C929">
        <f>100*Raw_counts!C753/25794</f>
        <v>2.7138094130417928E-2</v>
      </c>
      <c r="D929">
        <f>100*Raw_counts!D753/31879</f>
        <v>5.0189780106025914E-2</v>
      </c>
      <c r="E929">
        <f>100*Raw_counts!E753/63592</f>
        <v>0</v>
      </c>
      <c r="F929">
        <f>100*Raw_counts!F753/29682</f>
        <v>0</v>
      </c>
      <c r="G929">
        <f>100*Raw_counts!G753/22137</f>
        <v>0</v>
      </c>
      <c r="H929">
        <f>100*Raw_counts!H753/28341</f>
        <v>0</v>
      </c>
      <c r="I929">
        <f>100*Raw_counts!I753/32722</f>
        <v>0</v>
      </c>
      <c r="J929">
        <f>100*Raw_counts!J753/27792</f>
        <v>0</v>
      </c>
      <c r="K929">
        <f>100*Raw_counts!K753/42577</f>
        <v>0</v>
      </c>
      <c r="L929">
        <f>100*Raw_counts!L753/30146</f>
        <v>0</v>
      </c>
      <c r="M929">
        <f>100*Raw_counts!M753/17272</f>
        <v>0</v>
      </c>
      <c r="N929">
        <f>100*Raw_counts!N753/34788</f>
        <v>0</v>
      </c>
      <c r="O929">
        <f>100*Raw_counts!O753/34763</f>
        <v>0</v>
      </c>
      <c r="P929">
        <f>100*Raw_counts!P753/31694</f>
        <v>0</v>
      </c>
      <c r="Q929">
        <f>100*Raw_counts!Q753/18022</f>
        <v>0</v>
      </c>
      <c r="R929">
        <f t="shared" si="14"/>
        <v>5.0189780106025914E-2</v>
      </c>
      <c r="S929" t="s">
        <v>18</v>
      </c>
      <c r="T929" t="s">
        <v>19</v>
      </c>
      <c r="U929" t="s">
        <v>253</v>
      </c>
      <c r="V929" t="s">
        <v>27</v>
      </c>
      <c r="W929" t="s">
        <v>922</v>
      </c>
      <c r="X929">
        <v>100</v>
      </c>
      <c r="Y929">
        <v>100</v>
      </c>
      <c r="Z929">
        <v>100</v>
      </c>
      <c r="AA929">
        <v>100</v>
      </c>
      <c r="AB929">
        <v>100</v>
      </c>
      <c r="AC929">
        <v>100</v>
      </c>
      <c r="AD929">
        <v>100</v>
      </c>
    </row>
    <row r="930" spans="1:30">
      <c r="A930">
        <v>918</v>
      </c>
      <c r="B930" t="s">
        <v>1382</v>
      </c>
      <c r="C930">
        <f>100*Raw_counts!C919/25794</f>
        <v>0</v>
      </c>
      <c r="D930">
        <f>100*Raw_counts!D919/31879</f>
        <v>5.0189780106025914E-2</v>
      </c>
      <c r="E930">
        <f>100*Raw_counts!E919/63592</f>
        <v>0</v>
      </c>
      <c r="F930">
        <f>100*Raw_counts!F919/29682</f>
        <v>0</v>
      </c>
      <c r="G930">
        <f>100*Raw_counts!G919/22137</f>
        <v>0</v>
      </c>
      <c r="H930">
        <f>100*Raw_counts!H919/28341</f>
        <v>0</v>
      </c>
      <c r="I930">
        <f>100*Raw_counts!I919/32722</f>
        <v>0</v>
      </c>
      <c r="J930">
        <f>100*Raw_counts!J919/27792</f>
        <v>0</v>
      </c>
      <c r="K930">
        <f>100*Raw_counts!K919/42577</f>
        <v>0</v>
      </c>
      <c r="L930">
        <f>100*Raw_counts!L919/30146</f>
        <v>0</v>
      </c>
      <c r="M930">
        <f>100*Raw_counts!M919/17272</f>
        <v>0</v>
      </c>
      <c r="N930">
        <f>100*Raw_counts!N919/34788</f>
        <v>0</v>
      </c>
      <c r="O930">
        <f>100*Raw_counts!O919/34763</f>
        <v>0</v>
      </c>
      <c r="P930">
        <f>100*Raw_counts!P919/31694</f>
        <v>0</v>
      </c>
      <c r="Q930">
        <f>100*Raw_counts!Q919/18022</f>
        <v>0</v>
      </c>
      <c r="R930">
        <f t="shared" si="14"/>
        <v>5.0189780106025914E-2</v>
      </c>
      <c r="S930" t="s">
        <v>18</v>
      </c>
      <c r="T930" t="s">
        <v>19</v>
      </c>
      <c r="U930" t="s">
        <v>259</v>
      </c>
      <c r="V930" t="s">
        <v>57</v>
      </c>
      <c r="W930" t="s">
        <v>949</v>
      </c>
      <c r="X930">
        <v>100</v>
      </c>
      <c r="Y930">
        <v>100</v>
      </c>
      <c r="Z930">
        <v>100</v>
      </c>
      <c r="AA930">
        <v>100</v>
      </c>
      <c r="AB930">
        <v>100</v>
      </c>
      <c r="AC930">
        <v>98</v>
      </c>
      <c r="AD930">
        <v>98</v>
      </c>
    </row>
    <row r="931" spans="1:30">
      <c r="A931">
        <v>919</v>
      </c>
      <c r="B931" t="s">
        <v>1383</v>
      </c>
      <c r="C931">
        <f>100*Raw_counts!C920/25794</f>
        <v>0</v>
      </c>
      <c r="D931">
        <f>100*Raw_counts!D920/31879</f>
        <v>5.0189780106025914E-2</v>
      </c>
      <c r="E931">
        <f>100*Raw_counts!E920/63592</f>
        <v>0</v>
      </c>
      <c r="F931">
        <f>100*Raw_counts!F920/29682</f>
        <v>0</v>
      </c>
      <c r="G931">
        <f>100*Raw_counts!G920/22137</f>
        <v>0</v>
      </c>
      <c r="H931">
        <f>100*Raw_counts!H920/28341</f>
        <v>0</v>
      </c>
      <c r="I931">
        <f>100*Raw_counts!I920/32722</f>
        <v>0</v>
      </c>
      <c r="J931">
        <f>100*Raw_counts!J920/27792</f>
        <v>0</v>
      </c>
      <c r="K931">
        <f>100*Raw_counts!K920/42577</f>
        <v>0</v>
      </c>
      <c r="L931">
        <f>100*Raw_counts!L920/30146</f>
        <v>0</v>
      </c>
      <c r="M931">
        <f>100*Raw_counts!M920/17272</f>
        <v>0</v>
      </c>
      <c r="N931">
        <f>100*Raw_counts!N920/34788</f>
        <v>0</v>
      </c>
      <c r="O931">
        <f>100*Raw_counts!O920/34763</f>
        <v>0</v>
      </c>
      <c r="P931">
        <f>100*Raw_counts!P920/31694</f>
        <v>0</v>
      </c>
      <c r="Q931">
        <f>100*Raw_counts!Q920/18022</f>
        <v>0</v>
      </c>
      <c r="R931">
        <f t="shared" si="14"/>
        <v>5.0189780106025914E-2</v>
      </c>
      <c r="S931" t="s">
        <v>376</v>
      </c>
      <c r="T931" t="s">
        <v>382</v>
      </c>
      <c r="X931">
        <v>100</v>
      </c>
      <c r="Y931">
        <v>89</v>
      </c>
      <c r="Z931">
        <v>88</v>
      </c>
      <c r="AA931">
        <v>88</v>
      </c>
      <c r="AB931">
        <v>88</v>
      </c>
      <c r="AC931">
        <v>88</v>
      </c>
      <c r="AD931">
        <v>88</v>
      </c>
    </row>
    <row r="932" spans="1:30">
      <c r="A932">
        <v>920</v>
      </c>
      <c r="B932" t="s">
        <v>1384</v>
      </c>
      <c r="C932">
        <f>100*Raw_counts!C921/25794</f>
        <v>0</v>
      </c>
      <c r="D932">
        <f>100*Raw_counts!D921/31879</f>
        <v>5.0189780106025914E-2</v>
      </c>
      <c r="E932">
        <f>100*Raw_counts!E921/63592</f>
        <v>0</v>
      </c>
      <c r="F932">
        <f>100*Raw_counts!F921/29682</f>
        <v>0</v>
      </c>
      <c r="G932">
        <f>100*Raw_counts!G921/22137</f>
        <v>0</v>
      </c>
      <c r="H932">
        <f>100*Raw_counts!H921/28341</f>
        <v>0</v>
      </c>
      <c r="I932">
        <f>100*Raw_counts!I921/32722</f>
        <v>0</v>
      </c>
      <c r="J932">
        <f>100*Raw_counts!J921/27792</f>
        <v>0</v>
      </c>
      <c r="K932">
        <f>100*Raw_counts!K921/42577</f>
        <v>0</v>
      </c>
      <c r="L932">
        <f>100*Raw_counts!L921/30146</f>
        <v>0</v>
      </c>
      <c r="M932">
        <f>100*Raw_counts!M921/17272</f>
        <v>0</v>
      </c>
      <c r="N932">
        <f>100*Raw_counts!N921/34788</f>
        <v>0</v>
      </c>
      <c r="O932">
        <f>100*Raw_counts!O921/34763</f>
        <v>0</v>
      </c>
      <c r="P932">
        <f>100*Raw_counts!P921/31694</f>
        <v>0</v>
      </c>
      <c r="Q932">
        <f>100*Raw_counts!Q921/18022</f>
        <v>0</v>
      </c>
      <c r="R932">
        <f t="shared" si="14"/>
        <v>5.0189780106025914E-2</v>
      </c>
      <c r="S932" t="s">
        <v>349</v>
      </c>
      <c r="T932" t="s">
        <v>165</v>
      </c>
      <c r="U932" t="s">
        <v>166</v>
      </c>
      <c r="V932" t="s">
        <v>167</v>
      </c>
      <c r="X932">
        <v>100</v>
      </c>
      <c r="Y932">
        <v>100</v>
      </c>
      <c r="Z932">
        <v>100</v>
      </c>
      <c r="AA932">
        <v>100</v>
      </c>
      <c r="AB932">
        <v>100</v>
      </c>
      <c r="AC932">
        <v>64</v>
      </c>
      <c r="AD932">
        <v>64</v>
      </c>
    </row>
    <row r="933" spans="1:30">
      <c r="A933">
        <v>921</v>
      </c>
      <c r="B933" t="s">
        <v>1385</v>
      </c>
      <c r="C933">
        <f>100*Raw_counts!C922/25794</f>
        <v>0</v>
      </c>
      <c r="D933">
        <f>100*Raw_counts!D922/31879</f>
        <v>5.0189780106025914E-2</v>
      </c>
      <c r="E933">
        <f>100*Raw_counts!E922/63592</f>
        <v>0</v>
      </c>
      <c r="F933">
        <f>100*Raw_counts!F922/29682</f>
        <v>0</v>
      </c>
      <c r="G933">
        <f>100*Raw_counts!G922/22137</f>
        <v>0</v>
      </c>
      <c r="H933">
        <f>100*Raw_counts!H922/28341</f>
        <v>0</v>
      </c>
      <c r="I933">
        <f>100*Raw_counts!I922/32722</f>
        <v>0</v>
      </c>
      <c r="J933">
        <f>100*Raw_counts!J922/27792</f>
        <v>0</v>
      </c>
      <c r="K933">
        <f>100*Raw_counts!K922/42577</f>
        <v>0</v>
      </c>
      <c r="L933">
        <f>100*Raw_counts!L922/30146</f>
        <v>0</v>
      </c>
      <c r="M933">
        <f>100*Raw_counts!M922/17272</f>
        <v>0</v>
      </c>
      <c r="N933">
        <f>100*Raw_counts!N922/34788</f>
        <v>0</v>
      </c>
      <c r="O933">
        <f>100*Raw_counts!O922/34763</f>
        <v>0</v>
      </c>
      <c r="P933">
        <f>100*Raw_counts!P922/31694</f>
        <v>0</v>
      </c>
      <c r="Q933">
        <f>100*Raw_counts!Q922/18022</f>
        <v>0</v>
      </c>
      <c r="R933">
        <f t="shared" si="14"/>
        <v>5.0189780106025914E-2</v>
      </c>
      <c r="S933" t="s">
        <v>18</v>
      </c>
      <c r="T933" t="s">
        <v>19</v>
      </c>
      <c r="U933" t="s">
        <v>259</v>
      </c>
      <c r="V933" t="s">
        <v>449</v>
      </c>
      <c r="W933" t="s">
        <v>450</v>
      </c>
      <c r="X933">
        <v>100</v>
      </c>
      <c r="Y933">
        <v>100</v>
      </c>
      <c r="Z933">
        <v>100</v>
      </c>
      <c r="AA933">
        <v>100</v>
      </c>
      <c r="AB933">
        <v>99</v>
      </c>
      <c r="AC933">
        <v>99</v>
      </c>
      <c r="AD933">
        <v>99</v>
      </c>
    </row>
    <row r="934" spans="1:30">
      <c r="A934">
        <v>922</v>
      </c>
      <c r="B934" t="s">
        <v>1386</v>
      </c>
      <c r="C934">
        <f>100*Raw_counts!C923/25794</f>
        <v>0</v>
      </c>
      <c r="D934">
        <f>100*Raw_counts!D923/31879</f>
        <v>5.0189780106025914E-2</v>
      </c>
      <c r="E934">
        <f>100*Raw_counts!E923/63592</f>
        <v>0</v>
      </c>
      <c r="F934">
        <f>100*Raw_counts!F923/29682</f>
        <v>0</v>
      </c>
      <c r="G934">
        <f>100*Raw_counts!G923/22137</f>
        <v>0</v>
      </c>
      <c r="H934">
        <f>100*Raw_counts!H923/28341</f>
        <v>0</v>
      </c>
      <c r="I934">
        <f>100*Raw_counts!I923/32722</f>
        <v>0</v>
      </c>
      <c r="J934">
        <f>100*Raw_counts!J923/27792</f>
        <v>0</v>
      </c>
      <c r="K934">
        <f>100*Raw_counts!K923/42577</f>
        <v>0</v>
      </c>
      <c r="L934">
        <f>100*Raw_counts!L923/30146</f>
        <v>0</v>
      </c>
      <c r="M934">
        <f>100*Raw_counts!M923/17272</f>
        <v>0</v>
      </c>
      <c r="N934">
        <f>100*Raw_counts!N923/34788</f>
        <v>0</v>
      </c>
      <c r="O934">
        <f>100*Raw_counts!O923/34763</f>
        <v>0</v>
      </c>
      <c r="P934">
        <f>100*Raw_counts!P923/31694</f>
        <v>0</v>
      </c>
      <c r="Q934">
        <f>100*Raw_counts!Q923/18022</f>
        <v>0</v>
      </c>
      <c r="R934">
        <f t="shared" si="14"/>
        <v>5.0189780106025914E-2</v>
      </c>
      <c r="S934" t="s">
        <v>18</v>
      </c>
      <c r="T934" t="s">
        <v>19</v>
      </c>
      <c r="U934" t="s">
        <v>283</v>
      </c>
      <c r="V934" t="s">
        <v>284</v>
      </c>
      <c r="W934" t="s">
        <v>285</v>
      </c>
      <c r="X934">
        <v>100</v>
      </c>
      <c r="Y934">
        <v>100</v>
      </c>
      <c r="Z934">
        <v>100</v>
      </c>
      <c r="AA934">
        <v>100</v>
      </c>
      <c r="AB934">
        <v>100</v>
      </c>
      <c r="AC934">
        <v>100</v>
      </c>
      <c r="AD934">
        <v>100</v>
      </c>
    </row>
    <row r="935" spans="1:30">
      <c r="A935">
        <v>923</v>
      </c>
      <c r="B935" t="s">
        <v>1387</v>
      </c>
      <c r="C935">
        <f>100*Raw_counts!C924/25794</f>
        <v>0</v>
      </c>
      <c r="D935">
        <f>100*Raw_counts!D924/31879</f>
        <v>5.0189780106025914E-2</v>
      </c>
      <c r="E935">
        <f>100*Raw_counts!E924/63592</f>
        <v>0</v>
      </c>
      <c r="F935">
        <f>100*Raw_counts!F924/29682</f>
        <v>0</v>
      </c>
      <c r="G935">
        <f>100*Raw_counts!G924/22137</f>
        <v>0</v>
      </c>
      <c r="H935">
        <f>100*Raw_counts!H924/28341</f>
        <v>0</v>
      </c>
      <c r="I935">
        <f>100*Raw_counts!I924/32722</f>
        <v>0</v>
      </c>
      <c r="J935">
        <f>100*Raw_counts!J924/27792</f>
        <v>0</v>
      </c>
      <c r="K935">
        <f>100*Raw_counts!K924/42577</f>
        <v>0</v>
      </c>
      <c r="L935">
        <f>100*Raw_counts!L924/30146</f>
        <v>0</v>
      </c>
      <c r="M935">
        <f>100*Raw_counts!M924/17272</f>
        <v>0</v>
      </c>
      <c r="N935">
        <f>100*Raw_counts!N924/34788</f>
        <v>0</v>
      </c>
      <c r="O935">
        <f>100*Raw_counts!O924/34763</f>
        <v>0</v>
      </c>
      <c r="P935">
        <f>100*Raw_counts!P924/31694</f>
        <v>0</v>
      </c>
      <c r="Q935">
        <f>100*Raw_counts!Q924/18022</f>
        <v>0</v>
      </c>
      <c r="R935">
        <f t="shared" si="14"/>
        <v>5.0189780106025914E-2</v>
      </c>
      <c r="S935" t="s">
        <v>18</v>
      </c>
      <c r="T935" t="s">
        <v>19</v>
      </c>
      <c r="U935" t="s">
        <v>283</v>
      </c>
      <c r="V935" t="s">
        <v>284</v>
      </c>
      <c r="W935" t="s">
        <v>285</v>
      </c>
      <c r="X935">
        <v>100</v>
      </c>
      <c r="Y935">
        <v>100</v>
      </c>
      <c r="Z935">
        <v>100</v>
      </c>
      <c r="AA935">
        <v>100</v>
      </c>
      <c r="AB935">
        <v>100</v>
      </c>
      <c r="AC935">
        <v>100</v>
      </c>
      <c r="AD935">
        <v>100</v>
      </c>
    </row>
    <row r="936" spans="1:30">
      <c r="A936">
        <v>924</v>
      </c>
      <c r="B936" t="s">
        <v>1388</v>
      </c>
      <c r="C936">
        <f>100*Raw_counts!C925/25794</f>
        <v>0</v>
      </c>
      <c r="D936">
        <f>100*Raw_counts!D925/31879</f>
        <v>5.0189780106025914E-2</v>
      </c>
      <c r="E936">
        <f>100*Raw_counts!E925/63592</f>
        <v>0</v>
      </c>
      <c r="F936">
        <f>100*Raw_counts!F925/29682</f>
        <v>0</v>
      </c>
      <c r="G936">
        <f>100*Raw_counts!G925/22137</f>
        <v>0</v>
      </c>
      <c r="H936">
        <f>100*Raw_counts!H925/28341</f>
        <v>0</v>
      </c>
      <c r="I936">
        <f>100*Raw_counts!I925/32722</f>
        <v>0</v>
      </c>
      <c r="J936">
        <f>100*Raw_counts!J925/27792</f>
        <v>0</v>
      </c>
      <c r="K936">
        <f>100*Raw_counts!K925/42577</f>
        <v>0</v>
      </c>
      <c r="L936">
        <f>100*Raw_counts!L925/30146</f>
        <v>0</v>
      </c>
      <c r="M936">
        <f>100*Raw_counts!M925/17272</f>
        <v>0</v>
      </c>
      <c r="N936">
        <f>100*Raw_counts!N925/34788</f>
        <v>0</v>
      </c>
      <c r="O936">
        <f>100*Raw_counts!O925/34763</f>
        <v>0</v>
      </c>
      <c r="P936">
        <f>100*Raw_counts!P925/31694</f>
        <v>0</v>
      </c>
      <c r="Q936">
        <f>100*Raw_counts!Q925/18022</f>
        <v>0</v>
      </c>
      <c r="R936">
        <f t="shared" si="14"/>
        <v>5.0189780106025914E-2</v>
      </c>
      <c r="S936" t="s">
        <v>18</v>
      </c>
      <c r="T936" t="s">
        <v>19</v>
      </c>
      <c r="U936" t="s">
        <v>370</v>
      </c>
      <c r="X936">
        <v>100</v>
      </c>
      <c r="Y936">
        <v>100</v>
      </c>
      <c r="Z936">
        <v>100</v>
      </c>
      <c r="AA936">
        <v>100</v>
      </c>
      <c r="AB936">
        <v>100</v>
      </c>
      <c r="AC936">
        <v>100</v>
      </c>
      <c r="AD936">
        <v>100</v>
      </c>
    </row>
    <row r="937" spans="1:30">
      <c r="A937">
        <v>1270</v>
      </c>
      <c r="B937" t="s">
        <v>1759</v>
      </c>
      <c r="C937">
        <f>100*Raw_counts!C1270/25794</f>
        <v>0</v>
      </c>
      <c r="D937">
        <f>100*Raw_counts!D1270/31879</f>
        <v>0</v>
      </c>
      <c r="E937">
        <f>100*Raw_counts!E1270/63592</f>
        <v>0</v>
      </c>
      <c r="F937">
        <f>100*Raw_counts!F1270/29682</f>
        <v>0</v>
      </c>
      <c r="G937">
        <f>100*Raw_counts!G1270/22137</f>
        <v>0</v>
      </c>
      <c r="H937">
        <f>100*Raw_counts!H1270/28341</f>
        <v>0</v>
      </c>
      <c r="I937">
        <f>100*Raw_counts!I1270/32722</f>
        <v>0</v>
      </c>
      <c r="J937">
        <f>100*Raw_counts!J1270/27792</f>
        <v>0</v>
      </c>
      <c r="K937">
        <f>100*Raw_counts!K1270/42577</f>
        <v>0</v>
      </c>
      <c r="L937">
        <f>100*Raw_counts!L1270/30146</f>
        <v>0</v>
      </c>
      <c r="M937">
        <f>100*Raw_counts!M1270/17272</f>
        <v>0</v>
      </c>
      <c r="N937">
        <f>100*Raw_counts!N1270/34788</f>
        <v>0</v>
      </c>
      <c r="O937">
        <f>100*Raw_counts!O1270/34763</f>
        <v>0</v>
      </c>
      <c r="P937">
        <f>100*Raw_counts!P1270/31694</f>
        <v>0</v>
      </c>
      <c r="Q937">
        <f>100*Raw_counts!Q1270/18022</f>
        <v>4.9938963489068913E-2</v>
      </c>
      <c r="R937">
        <f t="shared" si="14"/>
        <v>4.9938963489068913E-2</v>
      </c>
      <c r="S937" t="s">
        <v>477</v>
      </c>
      <c r="T937" t="s">
        <v>15</v>
      </c>
      <c r="U937" t="s">
        <v>28</v>
      </c>
      <c r="V937" t="s">
        <v>45</v>
      </c>
      <c r="W937" t="s">
        <v>76</v>
      </c>
      <c r="X937">
        <v>100</v>
      </c>
      <c r="Y937">
        <v>100</v>
      </c>
      <c r="Z937">
        <v>100</v>
      </c>
      <c r="AA937">
        <v>100</v>
      </c>
      <c r="AB937">
        <v>100</v>
      </c>
      <c r="AC937">
        <v>96</v>
      </c>
      <c r="AD937">
        <v>86</v>
      </c>
    </row>
    <row r="938" spans="1:30">
      <c r="A938">
        <v>1271</v>
      </c>
      <c r="B938" t="s">
        <v>1761</v>
      </c>
      <c r="C938">
        <f>100*Raw_counts!C1271/25794</f>
        <v>0</v>
      </c>
      <c r="D938">
        <f>100*Raw_counts!D1271/31879</f>
        <v>0</v>
      </c>
      <c r="E938">
        <f>100*Raw_counts!E1271/63592</f>
        <v>0</v>
      </c>
      <c r="F938">
        <f>100*Raw_counts!F1271/29682</f>
        <v>0</v>
      </c>
      <c r="G938">
        <f>100*Raw_counts!G1271/22137</f>
        <v>0</v>
      </c>
      <c r="H938">
        <f>100*Raw_counts!H1271/28341</f>
        <v>0</v>
      </c>
      <c r="I938">
        <f>100*Raw_counts!I1271/32722</f>
        <v>0</v>
      </c>
      <c r="J938">
        <f>100*Raw_counts!J1271/27792</f>
        <v>0</v>
      </c>
      <c r="K938">
        <f>100*Raw_counts!K1271/42577</f>
        <v>0</v>
      </c>
      <c r="L938">
        <f>100*Raw_counts!L1271/30146</f>
        <v>0</v>
      </c>
      <c r="M938">
        <f>100*Raw_counts!M1271/17272</f>
        <v>0</v>
      </c>
      <c r="N938">
        <f>100*Raw_counts!N1271/34788</f>
        <v>0</v>
      </c>
      <c r="O938">
        <f>100*Raw_counts!O1271/34763</f>
        <v>0</v>
      </c>
      <c r="P938">
        <f>100*Raw_counts!P1271/31694</f>
        <v>0</v>
      </c>
      <c r="Q938">
        <f>100*Raw_counts!Q1271/18022</f>
        <v>4.9938963489068913E-2</v>
      </c>
      <c r="R938">
        <f t="shared" si="14"/>
        <v>4.9938963489068913E-2</v>
      </c>
      <c r="S938" t="s">
        <v>8</v>
      </c>
      <c r="T938" t="s">
        <v>31</v>
      </c>
      <c r="U938" t="s">
        <v>44</v>
      </c>
      <c r="V938" t="s">
        <v>61</v>
      </c>
      <c r="W938" t="s">
        <v>1762</v>
      </c>
      <c r="X938">
        <v>100</v>
      </c>
      <c r="Y938">
        <v>100</v>
      </c>
      <c r="Z938">
        <v>100</v>
      </c>
      <c r="AA938">
        <v>100</v>
      </c>
      <c r="AB938">
        <v>100</v>
      </c>
      <c r="AC938">
        <v>93</v>
      </c>
      <c r="AD938">
        <v>75</v>
      </c>
    </row>
    <row r="939" spans="1:30">
      <c r="A939">
        <v>1272</v>
      </c>
      <c r="B939" t="s">
        <v>1763</v>
      </c>
      <c r="C939">
        <f>100*Raw_counts!C1272/25794</f>
        <v>0</v>
      </c>
      <c r="D939">
        <f>100*Raw_counts!D1272/31879</f>
        <v>0</v>
      </c>
      <c r="E939">
        <f>100*Raw_counts!E1272/63592</f>
        <v>0</v>
      </c>
      <c r="F939">
        <f>100*Raw_counts!F1272/29682</f>
        <v>0</v>
      </c>
      <c r="G939">
        <f>100*Raw_counts!G1272/22137</f>
        <v>0</v>
      </c>
      <c r="H939">
        <f>100*Raw_counts!H1272/28341</f>
        <v>0</v>
      </c>
      <c r="I939">
        <f>100*Raw_counts!I1272/32722</f>
        <v>0</v>
      </c>
      <c r="J939">
        <f>100*Raw_counts!J1272/27792</f>
        <v>0</v>
      </c>
      <c r="K939">
        <f>100*Raw_counts!K1272/42577</f>
        <v>0</v>
      </c>
      <c r="L939">
        <f>100*Raw_counts!L1272/30146</f>
        <v>0</v>
      </c>
      <c r="M939">
        <f>100*Raw_counts!M1272/17272</f>
        <v>0</v>
      </c>
      <c r="N939">
        <f>100*Raw_counts!N1272/34788</f>
        <v>0</v>
      </c>
      <c r="O939">
        <f>100*Raw_counts!O1272/34763</f>
        <v>0</v>
      </c>
      <c r="P939">
        <f>100*Raw_counts!P1272/31694</f>
        <v>0</v>
      </c>
      <c r="Q939">
        <f>100*Raw_counts!Q1272/18022</f>
        <v>4.9938963489068913E-2</v>
      </c>
      <c r="R939">
        <f t="shared" si="14"/>
        <v>4.9938963489068913E-2</v>
      </c>
      <c r="S939" t="s">
        <v>18</v>
      </c>
      <c r="T939" t="s">
        <v>35</v>
      </c>
      <c r="U939" t="s">
        <v>38</v>
      </c>
      <c r="V939" t="s">
        <v>739</v>
      </c>
      <c r="W939" t="s">
        <v>90</v>
      </c>
      <c r="X939">
        <v>100</v>
      </c>
      <c r="Y939">
        <v>100</v>
      </c>
      <c r="Z939">
        <v>100</v>
      </c>
      <c r="AA939">
        <v>86</v>
      </c>
      <c r="AB939">
        <v>85</v>
      </c>
      <c r="AC939">
        <v>81</v>
      </c>
      <c r="AD939">
        <v>48</v>
      </c>
    </row>
    <row r="940" spans="1:30">
      <c r="A940">
        <v>1273</v>
      </c>
      <c r="B940" t="s">
        <v>1764</v>
      </c>
      <c r="C940">
        <f>100*Raw_counts!C1273/25794</f>
        <v>0</v>
      </c>
      <c r="D940">
        <f>100*Raw_counts!D1273/31879</f>
        <v>0</v>
      </c>
      <c r="E940">
        <f>100*Raw_counts!E1273/63592</f>
        <v>0</v>
      </c>
      <c r="F940">
        <f>100*Raw_counts!F1273/29682</f>
        <v>0</v>
      </c>
      <c r="G940">
        <f>100*Raw_counts!G1273/22137</f>
        <v>0</v>
      </c>
      <c r="H940">
        <f>100*Raw_counts!H1273/28341</f>
        <v>0</v>
      </c>
      <c r="I940">
        <f>100*Raw_counts!I1273/32722</f>
        <v>0</v>
      </c>
      <c r="J940">
        <f>100*Raw_counts!J1273/27792</f>
        <v>0</v>
      </c>
      <c r="K940">
        <f>100*Raw_counts!K1273/42577</f>
        <v>0</v>
      </c>
      <c r="L940">
        <f>100*Raw_counts!L1273/30146</f>
        <v>0</v>
      </c>
      <c r="M940">
        <f>100*Raw_counts!M1273/17272</f>
        <v>0</v>
      </c>
      <c r="N940">
        <f>100*Raw_counts!N1273/34788</f>
        <v>0</v>
      </c>
      <c r="O940">
        <f>100*Raw_counts!O1273/34763</f>
        <v>0</v>
      </c>
      <c r="P940">
        <f>100*Raw_counts!P1273/31694</f>
        <v>0</v>
      </c>
      <c r="Q940">
        <f>100*Raw_counts!Q1273/18022</f>
        <v>4.9938963489068913E-2</v>
      </c>
      <c r="R940">
        <f t="shared" si="14"/>
        <v>4.9938963489068913E-2</v>
      </c>
      <c r="S940" t="s">
        <v>18</v>
      </c>
      <c r="T940" t="s">
        <v>19</v>
      </c>
      <c r="U940" t="s">
        <v>259</v>
      </c>
      <c r="V940" t="s">
        <v>57</v>
      </c>
      <c r="X940">
        <v>100</v>
      </c>
      <c r="Y940">
        <v>99</v>
      </c>
      <c r="Z940">
        <v>99</v>
      </c>
      <c r="AA940">
        <v>99</v>
      </c>
      <c r="AB940">
        <v>99</v>
      </c>
      <c r="AC940">
        <v>95</v>
      </c>
      <c r="AD940">
        <v>95</v>
      </c>
    </row>
    <row r="941" spans="1:30">
      <c r="A941">
        <v>630</v>
      </c>
      <c r="B941" t="s">
        <v>1073</v>
      </c>
      <c r="C941">
        <f>100*Raw_counts!C631/25794</f>
        <v>0</v>
      </c>
      <c r="D941">
        <f>100*Raw_counts!D631/31879</f>
        <v>4.0779196336146052E-2</v>
      </c>
      <c r="E941">
        <f>100*Raw_counts!E631/63592</f>
        <v>0</v>
      </c>
      <c r="F941">
        <f>100*Raw_counts!F631/29682</f>
        <v>0</v>
      </c>
      <c r="G941">
        <f>100*Raw_counts!G631/22137</f>
        <v>4.9690563310294984E-2</v>
      </c>
      <c r="H941">
        <f>100*Raw_counts!H631/28341</f>
        <v>0</v>
      </c>
      <c r="I941">
        <f>100*Raw_counts!I631/32722</f>
        <v>0</v>
      </c>
      <c r="J941">
        <f>100*Raw_counts!J631/27792</f>
        <v>3.5981577432354632E-2</v>
      </c>
      <c r="K941">
        <f>100*Raw_counts!K631/42577</f>
        <v>0</v>
      </c>
      <c r="L941">
        <f>100*Raw_counts!L631/30146</f>
        <v>0</v>
      </c>
      <c r="M941">
        <f>100*Raw_counts!M631/17272</f>
        <v>0</v>
      </c>
      <c r="N941">
        <f>100*Raw_counts!N631/34788</f>
        <v>0</v>
      </c>
      <c r="O941">
        <f>100*Raw_counts!O631/34763</f>
        <v>0</v>
      </c>
      <c r="P941">
        <f>100*Raw_counts!P631/31694</f>
        <v>0</v>
      </c>
      <c r="Q941">
        <f>100*Raw_counts!Q631/18022</f>
        <v>0</v>
      </c>
      <c r="R941">
        <f t="shared" si="14"/>
        <v>4.9690563310294984E-2</v>
      </c>
      <c r="S941" t="s">
        <v>18</v>
      </c>
      <c r="T941" t="s">
        <v>19</v>
      </c>
      <c r="U941" t="s">
        <v>251</v>
      </c>
      <c r="V941" t="s">
        <v>906</v>
      </c>
      <c r="W941" t="s">
        <v>102</v>
      </c>
      <c r="X941">
        <v>100</v>
      </c>
      <c r="Y941">
        <v>100</v>
      </c>
      <c r="Z941">
        <v>100</v>
      </c>
      <c r="AA941">
        <v>100</v>
      </c>
      <c r="AB941">
        <v>100</v>
      </c>
      <c r="AC941">
        <v>73</v>
      </c>
      <c r="AD941">
        <v>73</v>
      </c>
    </row>
    <row r="942" spans="1:30">
      <c r="A942">
        <v>683</v>
      </c>
      <c r="B942" t="s">
        <v>1128</v>
      </c>
      <c r="C942">
        <f>100*Raw_counts!C684/25794</f>
        <v>0</v>
      </c>
      <c r="D942">
        <f>100*Raw_counts!D684/31879</f>
        <v>0</v>
      </c>
      <c r="E942">
        <f>100*Raw_counts!E684/63592</f>
        <v>0</v>
      </c>
      <c r="F942">
        <f>100*Raw_counts!F684/29682</f>
        <v>0</v>
      </c>
      <c r="G942">
        <f>100*Raw_counts!G684/22137</f>
        <v>4.9690563310294984E-2</v>
      </c>
      <c r="H942">
        <f>100*Raw_counts!H684/28341</f>
        <v>0</v>
      </c>
      <c r="I942">
        <f>100*Raw_counts!I684/32722</f>
        <v>2.1392335431819572E-2</v>
      </c>
      <c r="J942">
        <f>100*Raw_counts!J684/27792</f>
        <v>3.9579735175590096E-2</v>
      </c>
      <c r="K942">
        <f>100*Raw_counts!K684/42577</f>
        <v>0</v>
      </c>
      <c r="L942">
        <f>100*Raw_counts!L684/30146</f>
        <v>0</v>
      </c>
      <c r="M942">
        <f>100*Raw_counts!M684/17272</f>
        <v>0</v>
      </c>
      <c r="N942">
        <f>100*Raw_counts!N684/34788</f>
        <v>0</v>
      </c>
      <c r="O942">
        <f>100*Raw_counts!O684/34763</f>
        <v>0</v>
      </c>
      <c r="P942">
        <f>100*Raw_counts!P684/31694</f>
        <v>0</v>
      </c>
      <c r="Q942">
        <f>100*Raw_counts!Q684/18022</f>
        <v>0</v>
      </c>
      <c r="R942">
        <f t="shared" si="14"/>
        <v>4.9690563310294984E-2</v>
      </c>
      <c r="S942" t="s">
        <v>241</v>
      </c>
      <c r="T942" t="s">
        <v>72</v>
      </c>
      <c r="U942" t="s">
        <v>73</v>
      </c>
      <c r="V942" t="s">
        <v>134</v>
      </c>
      <c r="W942" t="s">
        <v>135</v>
      </c>
      <c r="X942">
        <v>100</v>
      </c>
      <c r="Y942">
        <v>100</v>
      </c>
      <c r="Z942">
        <v>100</v>
      </c>
      <c r="AA942">
        <v>100</v>
      </c>
      <c r="AB942">
        <v>100</v>
      </c>
      <c r="AC942">
        <v>98</v>
      </c>
      <c r="AD942">
        <v>98</v>
      </c>
    </row>
    <row r="943" spans="1:30">
      <c r="A943">
        <v>766</v>
      </c>
      <c r="B943" t="s">
        <v>1224</v>
      </c>
      <c r="C943">
        <f>100*Raw_counts!C767/25794</f>
        <v>0</v>
      </c>
      <c r="D943">
        <f>100*Raw_counts!D767/31879</f>
        <v>0</v>
      </c>
      <c r="E943">
        <f>100*Raw_counts!E767/63592</f>
        <v>0</v>
      </c>
      <c r="F943">
        <f>100*Raw_counts!F767/29682</f>
        <v>0</v>
      </c>
      <c r="G943">
        <f>100*Raw_counts!G767/22137</f>
        <v>4.9690563310294984E-2</v>
      </c>
      <c r="H943">
        <f>100*Raw_counts!H767/28341</f>
        <v>0</v>
      </c>
      <c r="I943">
        <f>100*Raw_counts!I767/32722</f>
        <v>0</v>
      </c>
      <c r="J943">
        <f>100*Raw_counts!J767/27792</f>
        <v>4.317789291882556E-2</v>
      </c>
      <c r="K943">
        <f>100*Raw_counts!K767/42577</f>
        <v>0</v>
      </c>
      <c r="L943">
        <f>100*Raw_counts!L767/30146</f>
        <v>0</v>
      </c>
      <c r="M943">
        <f>100*Raw_counts!M767/17272</f>
        <v>0</v>
      </c>
      <c r="N943">
        <f>100*Raw_counts!N767/34788</f>
        <v>0</v>
      </c>
      <c r="O943">
        <f>100*Raw_counts!O767/34763</f>
        <v>0</v>
      </c>
      <c r="P943">
        <f>100*Raw_counts!P767/31694</f>
        <v>0</v>
      </c>
      <c r="Q943">
        <f>100*Raw_counts!Q767/18022</f>
        <v>0</v>
      </c>
      <c r="R943">
        <f t="shared" si="14"/>
        <v>4.9690563310294984E-2</v>
      </c>
      <c r="S943" t="s">
        <v>241</v>
      </c>
      <c r="T943" t="s">
        <v>72</v>
      </c>
      <c r="U943" t="s">
        <v>73</v>
      </c>
      <c r="V943" t="s">
        <v>134</v>
      </c>
      <c r="W943" t="s">
        <v>135</v>
      </c>
      <c r="X943">
        <v>100</v>
      </c>
      <c r="Y943">
        <v>100</v>
      </c>
      <c r="Z943">
        <v>100</v>
      </c>
      <c r="AA943">
        <v>100</v>
      </c>
      <c r="AB943">
        <v>100</v>
      </c>
      <c r="AC943">
        <v>100</v>
      </c>
      <c r="AD943">
        <v>87</v>
      </c>
    </row>
    <row r="944" spans="1:30">
      <c r="A944">
        <v>806</v>
      </c>
      <c r="B944" t="s">
        <v>1266</v>
      </c>
      <c r="C944">
        <f>100*Raw_counts!C807/25794</f>
        <v>0</v>
      </c>
      <c r="D944">
        <f>100*Raw_counts!D807/31879</f>
        <v>0</v>
      </c>
      <c r="E944">
        <f>100*Raw_counts!E807/63592</f>
        <v>0</v>
      </c>
      <c r="F944">
        <f>100*Raw_counts!F807/29682</f>
        <v>0</v>
      </c>
      <c r="G944">
        <f>100*Raw_counts!G807/22137</f>
        <v>4.9690563310294984E-2</v>
      </c>
      <c r="H944">
        <f>100*Raw_counts!H807/28341</f>
        <v>0</v>
      </c>
      <c r="I944">
        <f>100*Raw_counts!I807/32722</f>
        <v>0</v>
      </c>
      <c r="J944">
        <f>100*Raw_counts!J807/27792</f>
        <v>3.5981577432354632E-2</v>
      </c>
      <c r="K944">
        <f>100*Raw_counts!K807/42577</f>
        <v>0</v>
      </c>
      <c r="L944">
        <f>100*Raw_counts!L807/30146</f>
        <v>0</v>
      </c>
      <c r="M944">
        <f>100*Raw_counts!M807/17272</f>
        <v>0</v>
      </c>
      <c r="N944">
        <f>100*Raw_counts!N807/34788</f>
        <v>0</v>
      </c>
      <c r="O944">
        <f>100*Raw_counts!O807/34763</f>
        <v>0</v>
      </c>
      <c r="P944">
        <f>100*Raw_counts!P807/31694</f>
        <v>0</v>
      </c>
      <c r="Q944">
        <f>100*Raw_counts!Q807/18022</f>
        <v>0</v>
      </c>
      <c r="R944">
        <f t="shared" si="14"/>
        <v>4.9690563310294984E-2</v>
      </c>
      <c r="S944" t="s">
        <v>18</v>
      </c>
      <c r="T944" t="s">
        <v>19</v>
      </c>
      <c r="U944" t="s">
        <v>251</v>
      </c>
      <c r="V944" t="s">
        <v>906</v>
      </c>
      <c r="X944">
        <v>100</v>
      </c>
      <c r="Y944">
        <v>100</v>
      </c>
      <c r="Z944">
        <v>100</v>
      </c>
      <c r="AA944">
        <v>100</v>
      </c>
      <c r="AB944">
        <v>100</v>
      </c>
      <c r="AC944">
        <v>100</v>
      </c>
      <c r="AD944">
        <v>100</v>
      </c>
    </row>
    <row r="945" spans="1:30">
      <c r="A945">
        <v>826</v>
      </c>
      <c r="B945" t="s">
        <v>1287</v>
      </c>
      <c r="C945">
        <f>100*Raw_counts!C827/25794</f>
        <v>0</v>
      </c>
      <c r="D945">
        <f>100*Raw_counts!D827/31879</f>
        <v>0</v>
      </c>
      <c r="E945">
        <f>100*Raw_counts!E827/63592</f>
        <v>0</v>
      </c>
      <c r="F945">
        <f>100*Raw_counts!F827/29682</f>
        <v>0</v>
      </c>
      <c r="G945">
        <f>100*Raw_counts!G827/22137</f>
        <v>4.9690563310294984E-2</v>
      </c>
      <c r="H945">
        <f>100*Raw_counts!H827/28341</f>
        <v>0</v>
      </c>
      <c r="I945">
        <f>100*Raw_counts!I827/32722</f>
        <v>0</v>
      </c>
      <c r="J945">
        <f>100*Raw_counts!J827/27792</f>
        <v>3.2383419689119168E-2</v>
      </c>
      <c r="K945">
        <f>100*Raw_counts!K827/42577</f>
        <v>0</v>
      </c>
      <c r="L945">
        <f>100*Raw_counts!L827/30146</f>
        <v>0</v>
      </c>
      <c r="M945">
        <f>100*Raw_counts!M827/17272</f>
        <v>0</v>
      </c>
      <c r="N945">
        <f>100*Raw_counts!N827/34788</f>
        <v>0</v>
      </c>
      <c r="O945">
        <f>100*Raw_counts!O827/34763</f>
        <v>0</v>
      </c>
      <c r="P945">
        <f>100*Raw_counts!P827/31694</f>
        <v>0</v>
      </c>
      <c r="Q945">
        <f>100*Raw_counts!Q827/18022</f>
        <v>0</v>
      </c>
      <c r="R945">
        <f t="shared" si="14"/>
        <v>4.9690563310294984E-2</v>
      </c>
      <c r="S945" t="s">
        <v>18</v>
      </c>
      <c r="T945" t="s">
        <v>19</v>
      </c>
      <c r="U945" t="s">
        <v>259</v>
      </c>
      <c r="V945" t="s">
        <v>408</v>
      </c>
      <c r="W945" t="s">
        <v>421</v>
      </c>
      <c r="X945">
        <v>100</v>
      </c>
      <c r="Y945">
        <v>100</v>
      </c>
      <c r="Z945">
        <v>100</v>
      </c>
      <c r="AA945">
        <v>100</v>
      </c>
      <c r="AB945">
        <v>80</v>
      </c>
      <c r="AC945">
        <v>80</v>
      </c>
      <c r="AD945">
        <v>80</v>
      </c>
    </row>
    <row r="946" spans="1:30">
      <c r="A946">
        <v>931</v>
      </c>
      <c r="B946" t="s">
        <v>1395</v>
      </c>
      <c r="C946">
        <f>100*Raw_counts!C932/25794</f>
        <v>0</v>
      </c>
      <c r="D946">
        <f>100*Raw_counts!D932/31879</f>
        <v>1.5684306283133095E-2</v>
      </c>
      <c r="E946">
        <f>100*Raw_counts!E932/63592</f>
        <v>0</v>
      </c>
      <c r="F946">
        <f>100*Raw_counts!F932/29682</f>
        <v>0</v>
      </c>
      <c r="G946">
        <f>100*Raw_counts!G932/22137</f>
        <v>4.9690563310294984E-2</v>
      </c>
      <c r="H946">
        <f>100*Raw_counts!H932/28341</f>
        <v>0</v>
      </c>
      <c r="I946">
        <f>100*Raw_counts!I932/32722</f>
        <v>0</v>
      </c>
      <c r="J946">
        <f>100*Raw_counts!J932/27792</f>
        <v>0</v>
      </c>
      <c r="K946">
        <f>100*Raw_counts!K932/42577</f>
        <v>0</v>
      </c>
      <c r="L946">
        <f>100*Raw_counts!L932/30146</f>
        <v>0</v>
      </c>
      <c r="M946">
        <f>100*Raw_counts!M932/17272</f>
        <v>0</v>
      </c>
      <c r="N946">
        <f>100*Raw_counts!N932/34788</f>
        <v>0</v>
      </c>
      <c r="O946">
        <f>100*Raw_counts!O932/34763</f>
        <v>0</v>
      </c>
      <c r="P946">
        <f>100*Raw_counts!P932/31694</f>
        <v>0</v>
      </c>
      <c r="Q946">
        <f>100*Raw_counts!Q932/18022</f>
        <v>0</v>
      </c>
      <c r="R946">
        <f t="shared" si="14"/>
        <v>4.9690563310294984E-2</v>
      </c>
      <c r="S946" t="s">
        <v>18</v>
      </c>
      <c r="T946" t="s">
        <v>19</v>
      </c>
      <c r="U946" t="s">
        <v>283</v>
      </c>
      <c r="V946" t="s">
        <v>284</v>
      </c>
      <c r="W946" t="s">
        <v>285</v>
      </c>
      <c r="X946">
        <v>100</v>
      </c>
      <c r="Y946">
        <v>100</v>
      </c>
      <c r="Z946">
        <v>100</v>
      </c>
      <c r="AA946">
        <v>100</v>
      </c>
      <c r="AB946">
        <v>100</v>
      </c>
      <c r="AC946">
        <v>100</v>
      </c>
      <c r="AD946">
        <v>100</v>
      </c>
    </row>
    <row r="947" spans="1:30">
      <c r="A947">
        <v>1121</v>
      </c>
      <c r="B947" t="s">
        <v>1594</v>
      </c>
      <c r="C947">
        <f>100*Raw_counts!C1122/25794</f>
        <v>0</v>
      </c>
      <c r="D947">
        <f>100*Raw_counts!D1122/31879</f>
        <v>0</v>
      </c>
      <c r="E947">
        <f>100*Raw_counts!E1122/63592</f>
        <v>0</v>
      </c>
      <c r="F947">
        <f>100*Raw_counts!F1122/29682</f>
        <v>0</v>
      </c>
      <c r="G947">
        <f>100*Raw_counts!G1122/22137</f>
        <v>4.9690563310294984E-2</v>
      </c>
      <c r="H947">
        <f>100*Raw_counts!H1122/28341</f>
        <v>0</v>
      </c>
      <c r="I947">
        <f>100*Raw_counts!I1122/32722</f>
        <v>0</v>
      </c>
      <c r="J947">
        <f>100*Raw_counts!J1122/27792</f>
        <v>0</v>
      </c>
      <c r="K947">
        <f>100*Raw_counts!K1122/42577</f>
        <v>0</v>
      </c>
      <c r="L947">
        <f>100*Raw_counts!L1122/30146</f>
        <v>0</v>
      </c>
      <c r="M947">
        <f>100*Raw_counts!M1122/17272</f>
        <v>0</v>
      </c>
      <c r="N947">
        <f>100*Raw_counts!N1122/34788</f>
        <v>0</v>
      </c>
      <c r="O947">
        <f>100*Raw_counts!O1122/34763</f>
        <v>0</v>
      </c>
      <c r="P947">
        <f>100*Raw_counts!P1122/31694</f>
        <v>0</v>
      </c>
      <c r="Q947">
        <f>100*Raw_counts!Q1122/18022</f>
        <v>0</v>
      </c>
      <c r="R947">
        <f t="shared" si="14"/>
        <v>4.9690563310294984E-2</v>
      </c>
      <c r="S947" t="s">
        <v>477</v>
      </c>
      <c r="T947" t="s">
        <v>15</v>
      </c>
      <c r="U947" t="s">
        <v>28</v>
      </c>
      <c r="X947">
        <v>100</v>
      </c>
      <c r="Y947">
        <v>100</v>
      </c>
      <c r="Z947">
        <v>100</v>
      </c>
      <c r="AA947">
        <v>79</v>
      </c>
      <c r="AB947">
        <v>33</v>
      </c>
      <c r="AC947">
        <v>22</v>
      </c>
      <c r="AD947">
        <v>11</v>
      </c>
    </row>
    <row r="948" spans="1:30">
      <c r="A948">
        <v>1122</v>
      </c>
      <c r="B948" t="s">
        <v>1595</v>
      </c>
      <c r="C948">
        <f>100*Raw_counts!C1123/25794</f>
        <v>0</v>
      </c>
      <c r="D948">
        <f>100*Raw_counts!D1123/31879</f>
        <v>0</v>
      </c>
      <c r="E948">
        <f>100*Raw_counts!E1123/63592</f>
        <v>0</v>
      </c>
      <c r="F948">
        <f>100*Raw_counts!F1123/29682</f>
        <v>0</v>
      </c>
      <c r="G948">
        <f>100*Raw_counts!G1123/22137</f>
        <v>4.9690563310294984E-2</v>
      </c>
      <c r="H948">
        <f>100*Raw_counts!H1123/28341</f>
        <v>0</v>
      </c>
      <c r="I948">
        <f>100*Raw_counts!I1123/32722</f>
        <v>0</v>
      </c>
      <c r="J948">
        <f>100*Raw_counts!J1123/27792</f>
        <v>0</v>
      </c>
      <c r="K948">
        <f>100*Raw_counts!K1123/42577</f>
        <v>0</v>
      </c>
      <c r="L948">
        <f>100*Raw_counts!L1123/30146</f>
        <v>0</v>
      </c>
      <c r="M948">
        <f>100*Raw_counts!M1123/17272</f>
        <v>0</v>
      </c>
      <c r="N948">
        <f>100*Raw_counts!N1123/34788</f>
        <v>0</v>
      </c>
      <c r="O948">
        <f>100*Raw_counts!O1123/34763</f>
        <v>0</v>
      </c>
      <c r="P948">
        <f>100*Raw_counts!P1123/31694</f>
        <v>0</v>
      </c>
      <c r="Q948">
        <f>100*Raw_counts!Q1123/18022</f>
        <v>0</v>
      </c>
      <c r="R948">
        <f t="shared" si="14"/>
        <v>4.9690563310294984E-2</v>
      </c>
      <c r="S948" t="s">
        <v>269</v>
      </c>
      <c r="T948" t="s">
        <v>270</v>
      </c>
      <c r="U948" t="s">
        <v>160</v>
      </c>
      <c r="V948" t="s">
        <v>161</v>
      </c>
      <c r="X948">
        <v>100</v>
      </c>
      <c r="Y948">
        <v>100</v>
      </c>
      <c r="Z948">
        <v>100</v>
      </c>
      <c r="AA948">
        <v>100</v>
      </c>
      <c r="AB948">
        <v>100</v>
      </c>
      <c r="AC948">
        <v>96</v>
      </c>
      <c r="AD948">
        <v>96</v>
      </c>
    </row>
    <row r="949" spans="1:30">
      <c r="A949">
        <v>1123</v>
      </c>
      <c r="B949" t="s">
        <v>1596</v>
      </c>
      <c r="C949">
        <f>100*Raw_counts!C1124/25794</f>
        <v>0</v>
      </c>
      <c r="D949">
        <f>100*Raw_counts!D1124/31879</f>
        <v>0</v>
      </c>
      <c r="E949">
        <f>100*Raw_counts!E1124/63592</f>
        <v>0</v>
      </c>
      <c r="F949">
        <f>100*Raw_counts!F1124/29682</f>
        <v>0</v>
      </c>
      <c r="G949">
        <f>100*Raw_counts!G1124/22137</f>
        <v>4.9690563310294984E-2</v>
      </c>
      <c r="H949">
        <f>100*Raw_counts!H1124/28341</f>
        <v>0</v>
      </c>
      <c r="I949">
        <f>100*Raw_counts!I1124/32722</f>
        <v>0</v>
      </c>
      <c r="J949">
        <f>100*Raw_counts!J1124/27792</f>
        <v>0</v>
      </c>
      <c r="K949">
        <f>100*Raw_counts!K1124/42577</f>
        <v>0</v>
      </c>
      <c r="L949">
        <f>100*Raw_counts!L1124/30146</f>
        <v>0</v>
      </c>
      <c r="M949">
        <f>100*Raw_counts!M1124/17272</f>
        <v>0</v>
      </c>
      <c r="N949">
        <f>100*Raw_counts!N1124/34788</f>
        <v>0</v>
      </c>
      <c r="O949">
        <f>100*Raw_counts!O1124/34763</f>
        <v>0</v>
      </c>
      <c r="P949">
        <f>100*Raw_counts!P1124/31694</f>
        <v>0</v>
      </c>
      <c r="Q949">
        <f>100*Raw_counts!Q1124/18022</f>
        <v>0</v>
      </c>
      <c r="R949">
        <f t="shared" si="14"/>
        <v>4.9690563310294984E-2</v>
      </c>
      <c r="S949" t="s">
        <v>241</v>
      </c>
      <c r="T949" t="s">
        <v>72</v>
      </c>
      <c r="U949" t="s">
        <v>73</v>
      </c>
      <c r="V949" t="s">
        <v>119</v>
      </c>
      <c r="X949">
        <v>100</v>
      </c>
      <c r="Y949">
        <v>100</v>
      </c>
      <c r="Z949">
        <v>100</v>
      </c>
      <c r="AA949">
        <v>100</v>
      </c>
      <c r="AB949">
        <v>53</v>
      </c>
      <c r="AC949">
        <v>23</v>
      </c>
      <c r="AD949">
        <v>23</v>
      </c>
    </row>
    <row r="950" spans="1:30">
      <c r="A950">
        <v>1124</v>
      </c>
      <c r="B950" t="s">
        <v>1597</v>
      </c>
      <c r="C950">
        <f>100*Raw_counts!C1125/25794</f>
        <v>0</v>
      </c>
      <c r="D950">
        <f>100*Raw_counts!D1125/31879</f>
        <v>0</v>
      </c>
      <c r="E950">
        <f>100*Raw_counts!E1125/63592</f>
        <v>0</v>
      </c>
      <c r="F950">
        <f>100*Raw_counts!F1125/29682</f>
        <v>0</v>
      </c>
      <c r="G950">
        <f>100*Raw_counts!G1125/22137</f>
        <v>4.9690563310294984E-2</v>
      </c>
      <c r="H950">
        <f>100*Raw_counts!H1125/28341</f>
        <v>0</v>
      </c>
      <c r="I950">
        <f>100*Raw_counts!I1125/32722</f>
        <v>0</v>
      </c>
      <c r="J950">
        <f>100*Raw_counts!J1125/27792</f>
        <v>0</v>
      </c>
      <c r="K950">
        <f>100*Raw_counts!K1125/42577</f>
        <v>0</v>
      </c>
      <c r="L950">
        <f>100*Raw_counts!L1125/30146</f>
        <v>0</v>
      </c>
      <c r="M950">
        <f>100*Raw_counts!M1125/17272</f>
        <v>0</v>
      </c>
      <c r="N950">
        <f>100*Raw_counts!N1125/34788</f>
        <v>0</v>
      </c>
      <c r="O950">
        <f>100*Raw_counts!O1125/34763</f>
        <v>0</v>
      </c>
      <c r="P950">
        <f>100*Raw_counts!P1125/31694</f>
        <v>0</v>
      </c>
      <c r="Q950">
        <f>100*Raw_counts!Q1125/18022</f>
        <v>0</v>
      </c>
      <c r="R950">
        <f t="shared" si="14"/>
        <v>4.9690563310294984E-2</v>
      </c>
      <c r="S950" t="s">
        <v>241</v>
      </c>
      <c r="T950" t="s">
        <v>72</v>
      </c>
      <c r="U950" t="s">
        <v>73</v>
      </c>
      <c r="V950" t="s">
        <v>321</v>
      </c>
      <c r="W950" t="s">
        <v>526</v>
      </c>
      <c r="X950">
        <v>100</v>
      </c>
      <c r="Y950">
        <v>100</v>
      </c>
      <c r="Z950">
        <v>100</v>
      </c>
      <c r="AA950">
        <v>100</v>
      </c>
      <c r="AB950">
        <v>99</v>
      </c>
      <c r="AC950">
        <v>66</v>
      </c>
      <c r="AD950">
        <v>66</v>
      </c>
    </row>
    <row r="951" spans="1:30">
      <c r="A951">
        <v>1125</v>
      </c>
      <c r="B951" t="s">
        <v>1598</v>
      </c>
      <c r="C951">
        <f>100*Raw_counts!C1126/25794</f>
        <v>0</v>
      </c>
      <c r="D951">
        <f>100*Raw_counts!D1126/31879</f>
        <v>0</v>
      </c>
      <c r="E951">
        <f>100*Raw_counts!E1126/63592</f>
        <v>0</v>
      </c>
      <c r="F951">
        <f>100*Raw_counts!F1126/29682</f>
        <v>0</v>
      </c>
      <c r="G951">
        <f>100*Raw_counts!G1126/22137</f>
        <v>4.9690563310294984E-2</v>
      </c>
      <c r="H951">
        <f>100*Raw_counts!H1126/28341</f>
        <v>0</v>
      </c>
      <c r="I951">
        <f>100*Raw_counts!I1126/32722</f>
        <v>0</v>
      </c>
      <c r="J951">
        <f>100*Raw_counts!J1126/27792</f>
        <v>0</v>
      </c>
      <c r="K951">
        <f>100*Raw_counts!K1126/42577</f>
        <v>0</v>
      </c>
      <c r="L951">
        <f>100*Raw_counts!L1126/30146</f>
        <v>0</v>
      </c>
      <c r="M951">
        <f>100*Raw_counts!M1126/17272</f>
        <v>0</v>
      </c>
      <c r="N951">
        <f>100*Raw_counts!N1126/34788</f>
        <v>0</v>
      </c>
      <c r="O951">
        <f>100*Raw_counts!O1126/34763</f>
        <v>0</v>
      </c>
      <c r="P951">
        <f>100*Raw_counts!P1126/31694</f>
        <v>0</v>
      </c>
      <c r="Q951">
        <f>100*Raw_counts!Q1126/18022</f>
        <v>0</v>
      </c>
      <c r="R951">
        <f t="shared" si="14"/>
        <v>4.9690563310294984E-2</v>
      </c>
      <c r="S951" t="s">
        <v>241</v>
      </c>
      <c r="T951" t="s">
        <v>72</v>
      </c>
      <c r="U951" t="s">
        <v>73</v>
      </c>
      <c r="V951" t="s">
        <v>134</v>
      </c>
      <c r="W951" t="s">
        <v>560</v>
      </c>
      <c r="X951">
        <v>100</v>
      </c>
      <c r="Y951">
        <v>100</v>
      </c>
      <c r="Z951">
        <v>100</v>
      </c>
      <c r="AA951">
        <v>100</v>
      </c>
      <c r="AB951">
        <v>100</v>
      </c>
      <c r="AC951">
        <v>51</v>
      </c>
      <c r="AD951">
        <v>51</v>
      </c>
    </row>
    <row r="952" spans="1:30">
      <c r="A952">
        <v>1126</v>
      </c>
      <c r="B952" t="s">
        <v>1599</v>
      </c>
      <c r="C952">
        <f>100*Raw_counts!C1127/25794</f>
        <v>0</v>
      </c>
      <c r="D952">
        <f>100*Raw_counts!D1127/31879</f>
        <v>0</v>
      </c>
      <c r="E952">
        <f>100*Raw_counts!E1127/63592</f>
        <v>0</v>
      </c>
      <c r="F952">
        <f>100*Raw_counts!F1127/29682</f>
        <v>0</v>
      </c>
      <c r="G952">
        <f>100*Raw_counts!G1127/22137</f>
        <v>4.9690563310294984E-2</v>
      </c>
      <c r="H952">
        <f>100*Raw_counts!H1127/28341</f>
        <v>0</v>
      </c>
      <c r="I952">
        <f>100*Raw_counts!I1127/32722</f>
        <v>0</v>
      </c>
      <c r="J952">
        <f>100*Raw_counts!J1127/27792</f>
        <v>0</v>
      </c>
      <c r="K952">
        <f>100*Raw_counts!K1127/42577</f>
        <v>0</v>
      </c>
      <c r="L952">
        <f>100*Raw_counts!L1127/30146</f>
        <v>0</v>
      </c>
      <c r="M952">
        <f>100*Raw_counts!M1127/17272</f>
        <v>0</v>
      </c>
      <c r="N952">
        <f>100*Raw_counts!N1127/34788</f>
        <v>0</v>
      </c>
      <c r="O952">
        <f>100*Raw_counts!O1127/34763</f>
        <v>0</v>
      </c>
      <c r="P952">
        <f>100*Raw_counts!P1127/31694</f>
        <v>0</v>
      </c>
      <c r="Q952">
        <f>100*Raw_counts!Q1127/18022</f>
        <v>0</v>
      </c>
      <c r="R952">
        <f t="shared" si="14"/>
        <v>4.9690563310294984E-2</v>
      </c>
      <c r="S952" t="s">
        <v>241</v>
      </c>
      <c r="T952" t="s">
        <v>72</v>
      </c>
      <c r="U952" t="s">
        <v>73</v>
      </c>
      <c r="V952" t="s">
        <v>315</v>
      </c>
      <c r="X952">
        <v>100</v>
      </c>
      <c r="Y952">
        <v>94</v>
      </c>
      <c r="Z952">
        <v>94</v>
      </c>
      <c r="AA952">
        <v>93</v>
      </c>
      <c r="AB952">
        <v>93</v>
      </c>
      <c r="AC952">
        <v>93</v>
      </c>
      <c r="AD952">
        <v>93</v>
      </c>
    </row>
    <row r="953" spans="1:30">
      <c r="A953">
        <v>1127</v>
      </c>
      <c r="B953" t="s">
        <v>1600</v>
      </c>
      <c r="C953">
        <f>100*Raw_counts!C1128/25794</f>
        <v>0</v>
      </c>
      <c r="D953">
        <f>100*Raw_counts!D1128/31879</f>
        <v>0</v>
      </c>
      <c r="E953">
        <f>100*Raw_counts!E1128/63592</f>
        <v>0</v>
      </c>
      <c r="F953">
        <f>100*Raw_counts!F1128/29682</f>
        <v>0</v>
      </c>
      <c r="G953">
        <f>100*Raw_counts!G1128/22137</f>
        <v>4.9690563310294984E-2</v>
      </c>
      <c r="H953">
        <f>100*Raw_counts!H1128/28341</f>
        <v>0</v>
      </c>
      <c r="I953">
        <f>100*Raw_counts!I1128/32722</f>
        <v>0</v>
      </c>
      <c r="J953">
        <f>100*Raw_counts!J1128/27792</f>
        <v>0</v>
      </c>
      <c r="K953">
        <f>100*Raw_counts!K1128/42577</f>
        <v>0</v>
      </c>
      <c r="L953">
        <f>100*Raw_counts!L1128/30146</f>
        <v>0</v>
      </c>
      <c r="M953">
        <f>100*Raw_counts!M1128/17272</f>
        <v>0</v>
      </c>
      <c r="N953">
        <f>100*Raw_counts!N1128/34788</f>
        <v>0</v>
      </c>
      <c r="O953">
        <f>100*Raw_counts!O1128/34763</f>
        <v>0</v>
      </c>
      <c r="P953">
        <f>100*Raw_counts!P1128/31694</f>
        <v>0</v>
      </c>
      <c r="Q953">
        <f>100*Raw_counts!Q1128/18022</f>
        <v>0</v>
      </c>
      <c r="R953">
        <f t="shared" si="14"/>
        <v>4.9690563310294984E-2</v>
      </c>
      <c r="S953" t="s">
        <v>241</v>
      </c>
      <c r="T953" t="s">
        <v>72</v>
      </c>
      <c r="U953" t="s">
        <v>73</v>
      </c>
      <c r="V953" t="s">
        <v>134</v>
      </c>
      <c r="W953" t="s">
        <v>135</v>
      </c>
      <c r="X953">
        <v>100</v>
      </c>
      <c r="Y953">
        <v>100</v>
      </c>
      <c r="Z953">
        <v>100</v>
      </c>
      <c r="AA953">
        <v>100</v>
      </c>
      <c r="AB953">
        <v>100</v>
      </c>
      <c r="AC953">
        <v>100</v>
      </c>
      <c r="AD953">
        <v>100</v>
      </c>
    </row>
    <row r="954" spans="1:30">
      <c r="A954">
        <v>1128</v>
      </c>
      <c r="B954" t="s">
        <v>1601</v>
      </c>
      <c r="C954">
        <f>100*Raw_counts!C1129/25794</f>
        <v>0</v>
      </c>
      <c r="D954">
        <f>100*Raw_counts!D1129/31879</f>
        <v>0</v>
      </c>
      <c r="E954">
        <f>100*Raw_counts!E1129/63592</f>
        <v>0</v>
      </c>
      <c r="F954">
        <f>100*Raw_counts!F1129/29682</f>
        <v>0</v>
      </c>
      <c r="G954">
        <f>100*Raw_counts!G1129/22137</f>
        <v>4.9690563310294984E-2</v>
      </c>
      <c r="H954">
        <f>100*Raw_counts!H1129/28341</f>
        <v>0</v>
      </c>
      <c r="I954">
        <f>100*Raw_counts!I1129/32722</f>
        <v>0</v>
      </c>
      <c r="J954">
        <f>100*Raw_counts!J1129/27792</f>
        <v>0</v>
      </c>
      <c r="K954">
        <f>100*Raw_counts!K1129/42577</f>
        <v>0</v>
      </c>
      <c r="L954">
        <f>100*Raw_counts!L1129/30146</f>
        <v>0</v>
      </c>
      <c r="M954">
        <f>100*Raw_counts!M1129/17272</f>
        <v>0</v>
      </c>
      <c r="N954">
        <f>100*Raw_counts!N1129/34788</f>
        <v>0</v>
      </c>
      <c r="O954">
        <f>100*Raw_counts!O1129/34763</f>
        <v>0</v>
      </c>
      <c r="P954">
        <f>100*Raw_counts!P1129/31694</f>
        <v>0</v>
      </c>
      <c r="Q954">
        <f>100*Raw_counts!Q1129/18022</f>
        <v>0</v>
      </c>
      <c r="R954">
        <f t="shared" si="14"/>
        <v>4.9690563310294984E-2</v>
      </c>
      <c r="S954" t="s">
        <v>241</v>
      </c>
      <c r="T954" t="s">
        <v>72</v>
      </c>
      <c r="U954" t="s">
        <v>73</v>
      </c>
      <c r="V954" t="s">
        <v>203</v>
      </c>
      <c r="W954" t="s">
        <v>204</v>
      </c>
      <c r="X954">
        <v>100</v>
      </c>
      <c r="Y954">
        <v>100</v>
      </c>
      <c r="Z954">
        <v>100</v>
      </c>
      <c r="AA954">
        <v>100</v>
      </c>
      <c r="AB954">
        <v>87</v>
      </c>
      <c r="AC954">
        <v>62</v>
      </c>
      <c r="AD954">
        <v>62</v>
      </c>
    </row>
    <row r="955" spans="1:30">
      <c r="A955">
        <v>1129</v>
      </c>
      <c r="B955" t="s">
        <v>1602</v>
      </c>
      <c r="C955">
        <f>100*Raw_counts!C1130/25794</f>
        <v>0</v>
      </c>
      <c r="D955">
        <f>100*Raw_counts!D1130/31879</f>
        <v>0</v>
      </c>
      <c r="E955">
        <f>100*Raw_counts!E1130/63592</f>
        <v>0</v>
      </c>
      <c r="F955">
        <f>100*Raw_counts!F1130/29682</f>
        <v>0</v>
      </c>
      <c r="G955">
        <f>100*Raw_counts!G1130/22137</f>
        <v>4.9690563310294984E-2</v>
      </c>
      <c r="H955">
        <f>100*Raw_counts!H1130/28341</f>
        <v>0</v>
      </c>
      <c r="I955">
        <f>100*Raw_counts!I1130/32722</f>
        <v>0</v>
      </c>
      <c r="J955">
        <f>100*Raw_counts!J1130/27792</f>
        <v>0</v>
      </c>
      <c r="K955">
        <f>100*Raw_counts!K1130/42577</f>
        <v>0</v>
      </c>
      <c r="L955">
        <f>100*Raw_counts!L1130/30146</f>
        <v>0</v>
      </c>
      <c r="M955">
        <f>100*Raw_counts!M1130/17272</f>
        <v>0</v>
      </c>
      <c r="N955">
        <f>100*Raw_counts!N1130/34788</f>
        <v>0</v>
      </c>
      <c r="O955">
        <f>100*Raw_counts!O1130/34763</f>
        <v>0</v>
      </c>
      <c r="P955">
        <f>100*Raw_counts!P1130/31694</f>
        <v>0</v>
      </c>
      <c r="Q955">
        <f>100*Raw_counts!Q1130/18022</f>
        <v>0</v>
      </c>
      <c r="R955">
        <f t="shared" si="14"/>
        <v>4.9690563310294984E-2</v>
      </c>
      <c r="S955" t="s">
        <v>18</v>
      </c>
      <c r="T955" t="s">
        <v>19</v>
      </c>
      <c r="U955" t="s">
        <v>867</v>
      </c>
      <c r="V955" t="s">
        <v>868</v>
      </c>
      <c r="X955">
        <v>100</v>
      </c>
      <c r="Y955">
        <v>100</v>
      </c>
      <c r="Z955">
        <v>99</v>
      </c>
      <c r="AA955">
        <v>99</v>
      </c>
      <c r="AB955">
        <v>99</v>
      </c>
      <c r="AC955">
        <v>99</v>
      </c>
      <c r="AD955">
        <v>99</v>
      </c>
    </row>
    <row r="956" spans="1:30">
      <c r="A956">
        <v>978</v>
      </c>
      <c r="B956" t="s">
        <v>1443</v>
      </c>
      <c r="C956">
        <f>100*Raw_counts!C979/25794</f>
        <v>0</v>
      </c>
      <c r="D956">
        <f>100*Raw_counts!D979/31879</f>
        <v>0</v>
      </c>
      <c r="E956">
        <f>100*Raw_counts!E979/63592</f>
        <v>0</v>
      </c>
      <c r="F956">
        <f>100*Raw_counts!F979/29682</f>
        <v>0</v>
      </c>
      <c r="G956">
        <f>100*Raw_counts!G979/22137</f>
        <v>0</v>
      </c>
      <c r="H956">
        <f>100*Raw_counts!H979/28341</f>
        <v>0</v>
      </c>
      <c r="I956">
        <f>100*Raw_counts!I979/32722</f>
        <v>0</v>
      </c>
      <c r="J956">
        <f>100*Raw_counts!J979/27792</f>
        <v>0</v>
      </c>
      <c r="K956">
        <f>100*Raw_counts!K979/42577</f>
        <v>0</v>
      </c>
      <c r="L956">
        <f>100*Raw_counts!L979/30146</f>
        <v>0</v>
      </c>
      <c r="M956">
        <f>100*Raw_counts!M979/17272</f>
        <v>0</v>
      </c>
      <c r="N956">
        <f>100*Raw_counts!N979/34788</f>
        <v>0</v>
      </c>
      <c r="O956">
        <f>100*Raw_counts!O979/34763</f>
        <v>0</v>
      </c>
      <c r="P956">
        <f>100*Raw_counts!P979/31694</f>
        <v>4.7327569887044868E-2</v>
      </c>
      <c r="Q956">
        <f>100*Raw_counts!Q979/18022</f>
        <v>0</v>
      </c>
      <c r="R956">
        <f t="shared" si="14"/>
        <v>4.7327569887044868E-2</v>
      </c>
      <c r="S956" t="s">
        <v>241</v>
      </c>
      <c r="T956" t="s">
        <v>72</v>
      </c>
      <c r="U956" t="s">
        <v>73</v>
      </c>
      <c r="V956" t="s">
        <v>134</v>
      </c>
      <c r="W956" t="s">
        <v>135</v>
      </c>
      <c r="X956">
        <v>100</v>
      </c>
      <c r="Y956">
        <v>100</v>
      </c>
      <c r="Z956">
        <v>100</v>
      </c>
      <c r="AA956">
        <v>100</v>
      </c>
      <c r="AB956">
        <v>100</v>
      </c>
      <c r="AC956">
        <v>89</v>
      </c>
      <c r="AD956">
        <v>89</v>
      </c>
    </row>
    <row r="957" spans="1:30">
      <c r="A957">
        <v>979</v>
      </c>
      <c r="B957" t="s">
        <v>1444</v>
      </c>
      <c r="C957">
        <f>100*Raw_counts!C980/25794</f>
        <v>0</v>
      </c>
      <c r="D957">
        <f>100*Raw_counts!D980/31879</f>
        <v>0</v>
      </c>
      <c r="E957">
        <f>100*Raw_counts!E980/63592</f>
        <v>0</v>
      </c>
      <c r="F957">
        <f>100*Raw_counts!F980/29682</f>
        <v>0</v>
      </c>
      <c r="G957">
        <f>100*Raw_counts!G980/22137</f>
        <v>0</v>
      </c>
      <c r="H957">
        <f>100*Raw_counts!H980/28341</f>
        <v>0</v>
      </c>
      <c r="I957">
        <f>100*Raw_counts!I980/32722</f>
        <v>0</v>
      </c>
      <c r="J957">
        <f>100*Raw_counts!J980/27792</f>
        <v>0</v>
      </c>
      <c r="K957">
        <f>100*Raw_counts!K980/42577</f>
        <v>0</v>
      </c>
      <c r="L957">
        <f>100*Raw_counts!L980/30146</f>
        <v>0</v>
      </c>
      <c r="M957">
        <f>100*Raw_counts!M980/17272</f>
        <v>0</v>
      </c>
      <c r="N957">
        <f>100*Raw_counts!N980/34788</f>
        <v>0</v>
      </c>
      <c r="O957">
        <f>100*Raw_counts!O980/34763</f>
        <v>0</v>
      </c>
      <c r="P957">
        <f>100*Raw_counts!P980/31694</f>
        <v>4.7327569887044868E-2</v>
      </c>
      <c r="Q957">
        <f>100*Raw_counts!Q980/18022</f>
        <v>0</v>
      </c>
      <c r="R957">
        <f t="shared" si="14"/>
        <v>4.7327569887044868E-2</v>
      </c>
      <c r="S957" t="s">
        <v>18</v>
      </c>
      <c r="T957" t="s">
        <v>19</v>
      </c>
      <c r="U957" t="s">
        <v>259</v>
      </c>
      <c r="V957" t="s">
        <v>703</v>
      </c>
      <c r="X957">
        <v>100</v>
      </c>
      <c r="Y957">
        <v>100</v>
      </c>
      <c r="Z957">
        <v>100</v>
      </c>
      <c r="AA957">
        <v>100</v>
      </c>
      <c r="AB957">
        <v>100</v>
      </c>
      <c r="AC957">
        <v>100</v>
      </c>
      <c r="AD957">
        <v>100</v>
      </c>
    </row>
    <row r="958" spans="1:30">
      <c r="A958">
        <v>980</v>
      </c>
      <c r="B958" t="s">
        <v>1445</v>
      </c>
      <c r="C958">
        <f>100*Raw_counts!C981/25794</f>
        <v>0</v>
      </c>
      <c r="D958">
        <f>100*Raw_counts!D981/31879</f>
        <v>0</v>
      </c>
      <c r="E958">
        <f>100*Raw_counts!E981/63592</f>
        <v>0</v>
      </c>
      <c r="F958">
        <f>100*Raw_counts!F981/29682</f>
        <v>0</v>
      </c>
      <c r="G958">
        <f>100*Raw_counts!G981/22137</f>
        <v>0</v>
      </c>
      <c r="H958">
        <f>100*Raw_counts!H981/28341</f>
        <v>0</v>
      </c>
      <c r="I958">
        <f>100*Raw_counts!I981/32722</f>
        <v>0</v>
      </c>
      <c r="J958">
        <f>100*Raw_counts!J981/27792</f>
        <v>0</v>
      </c>
      <c r="K958">
        <f>100*Raw_counts!K981/42577</f>
        <v>0</v>
      </c>
      <c r="L958">
        <f>100*Raw_counts!L981/30146</f>
        <v>0</v>
      </c>
      <c r="M958">
        <f>100*Raw_counts!M981/17272</f>
        <v>0</v>
      </c>
      <c r="N958">
        <f>100*Raw_counts!N981/34788</f>
        <v>0</v>
      </c>
      <c r="O958">
        <f>100*Raw_counts!O981/34763</f>
        <v>0</v>
      </c>
      <c r="P958">
        <f>100*Raw_counts!P981/31694</f>
        <v>4.7327569887044868E-2</v>
      </c>
      <c r="Q958">
        <f>100*Raw_counts!Q981/18022</f>
        <v>0</v>
      </c>
      <c r="R958">
        <f t="shared" si="14"/>
        <v>4.7327569887044868E-2</v>
      </c>
      <c r="S958" t="s">
        <v>18</v>
      </c>
      <c r="T958" t="s">
        <v>19</v>
      </c>
      <c r="U958" t="s">
        <v>748</v>
      </c>
      <c r="X958">
        <v>100</v>
      </c>
      <c r="Y958">
        <v>100</v>
      </c>
      <c r="Z958">
        <v>100</v>
      </c>
      <c r="AA958">
        <v>100</v>
      </c>
      <c r="AB958">
        <v>100</v>
      </c>
      <c r="AC958">
        <v>100</v>
      </c>
      <c r="AD958">
        <v>100</v>
      </c>
    </row>
    <row r="959" spans="1:30">
      <c r="A959">
        <v>1000</v>
      </c>
      <c r="B959" t="s">
        <v>1466</v>
      </c>
      <c r="C959">
        <f>100*Raw_counts!C1001/25794</f>
        <v>0</v>
      </c>
      <c r="D959">
        <f>100*Raw_counts!D1001/31879</f>
        <v>0</v>
      </c>
      <c r="E959">
        <f>100*Raw_counts!E1001/63592</f>
        <v>0</v>
      </c>
      <c r="F959">
        <f>100*Raw_counts!F1001/29682</f>
        <v>4.716663297621454E-2</v>
      </c>
      <c r="G959">
        <f>100*Raw_counts!G1001/22137</f>
        <v>0</v>
      </c>
      <c r="H959">
        <f>100*Raw_counts!H1001/28341</f>
        <v>0</v>
      </c>
      <c r="I959">
        <f>100*Raw_counts!I1001/32722</f>
        <v>0</v>
      </c>
      <c r="J959">
        <f>100*Raw_counts!J1001/27792</f>
        <v>0</v>
      </c>
      <c r="K959">
        <f>100*Raw_counts!K1001/42577</f>
        <v>0</v>
      </c>
      <c r="L959">
        <f>100*Raw_counts!L1001/30146</f>
        <v>0</v>
      </c>
      <c r="M959">
        <f>100*Raw_counts!M1001/17272</f>
        <v>0</v>
      </c>
      <c r="N959">
        <f>100*Raw_counts!N1001/34788</f>
        <v>0</v>
      </c>
      <c r="O959">
        <f>100*Raw_counts!O1001/34763</f>
        <v>0</v>
      </c>
      <c r="P959">
        <f>100*Raw_counts!P1001/31694</f>
        <v>0</v>
      </c>
      <c r="Q959">
        <f>100*Raw_counts!Q1001/18022</f>
        <v>0</v>
      </c>
      <c r="R959">
        <f t="shared" si="14"/>
        <v>4.716663297621454E-2</v>
      </c>
      <c r="S959" t="s">
        <v>18</v>
      </c>
      <c r="T959" t="s">
        <v>35</v>
      </c>
      <c r="U959" t="s">
        <v>36</v>
      </c>
      <c r="V959" t="s">
        <v>115</v>
      </c>
      <c r="W959" t="s">
        <v>173</v>
      </c>
      <c r="X959">
        <v>100</v>
      </c>
      <c r="Y959">
        <v>100</v>
      </c>
      <c r="Z959">
        <v>100</v>
      </c>
      <c r="AA959">
        <v>100</v>
      </c>
      <c r="AB959">
        <v>100</v>
      </c>
      <c r="AC959">
        <v>100</v>
      </c>
      <c r="AD959">
        <v>99</v>
      </c>
    </row>
    <row r="960" spans="1:30">
      <c r="A960">
        <v>753</v>
      </c>
      <c r="B960" t="s">
        <v>1210</v>
      </c>
      <c r="C960">
        <f>100*Raw_counts!C754/25794</f>
        <v>1.1630611770179112E-2</v>
      </c>
      <c r="D960">
        <f>100*Raw_counts!D754/31879</f>
        <v>4.7052918849399293E-2</v>
      </c>
      <c r="E960">
        <f>100*Raw_counts!E754/63592</f>
        <v>0</v>
      </c>
      <c r="F960">
        <f>100*Raw_counts!F754/29682</f>
        <v>0</v>
      </c>
      <c r="G960">
        <f>100*Raw_counts!G754/22137</f>
        <v>0</v>
      </c>
      <c r="H960">
        <f>100*Raw_counts!H754/28341</f>
        <v>0</v>
      </c>
      <c r="I960">
        <f>100*Raw_counts!I754/32722</f>
        <v>0</v>
      </c>
      <c r="J960">
        <f>100*Raw_counts!J754/27792</f>
        <v>1.7990788716177316E-2</v>
      </c>
      <c r="K960">
        <f>100*Raw_counts!K754/42577</f>
        <v>0</v>
      </c>
      <c r="L960">
        <f>100*Raw_counts!L754/30146</f>
        <v>0</v>
      </c>
      <c r="M960">
        <f>100*Raw_counts!M754/17272</f>
        <v>0</v>
      </c>
      <c r="N960">
        <f>100*Raw_counts!N754/34788</f>
        <v>0</v>
      </c>
      <c r="O960">
        <f>100*Raw_counts!O754/34763</f>
        <v>0</v>
      </c>
      <c r="P960">
        <f>100*Raw_counts!P754/31694</f>
        <v>0</v>
      </c>
      <c r="Q960">
        <f>100*Raw_counts!Q754/18022</f>
        <v>0</v>
      </c>
      <c r="R960">
        <f t="shared" si="14"/>
        <v>4.7052918849399293E-2</v>
      </c>
      <c r="S960" t="s">
        <v>18</v>
      </c>
      <c r="T960" t="s">
        <v>19</v>
      </c>
      <c r="U960" t="s">
        <v>370</v>
      </c>
      <c r="X960">
        <v>100</v>
      </c>
      <c r="Y960">
        <v>86</v>
      </c>
      <c r="Z960">
        <v>82</v>
      </c>
      <c r="AA960">
        <v>54</v>
      </c>
      <c r="AB960">
        <v>54</v>
      </c>
      <c r="AC960">
        <v>54</v>
      </c>
      <c r="AD960">
        <v>54</v>
      </c>
    </row>
    <row r="961" spans="1:30">
      <c r="A961">
        <v>842</v>
      </c>
      <c r="B961" t="s">
        <v>1304</v>
      </c>
      <c r="C961">
        <f>100*Raw_counts!C843/25794</f>
        <v>1.5507482360238816E-2</v>
      </c>
      <c r="D961">
        <f>100*Raw_counts!D843/31879</f>
        <v>4.7052918849399293E-2</v>
      </c>
      <c r="E961">
        <f>100*Raw_counts!E843/63592</f>
        <v>0</v>
      </c>
      <c r="F961">
        <f>100*Raw_counts!F843/29682</f>
        <v>0</v>
      </c>
      <c r="G961">
        <f>100*Raw_counts!G843/22137</f>
        <v>0</v>
      </c>
      <c r="H961">
        <f>100*Raw_counts!H843/28341</f>
        <v>0</v>
      </c>
      <c r="I961">
        <f>100*Raw_counts!I843/32722</f>
        <v>0</v>
      </c>
      <c r="J961">
        <f>100*Raw_counts!J843/27792</f>
        <v>0</v>
      </c>
      <c r="K961">
        <f>100*Raw_counts!K843/42577</f>
        <v>0</v>
      </c>
      <c r="L961">
        <f>100*Raw_counts!L843/30146</f>
        <v>0</v>
      </c>
      <c r="M961">
        <f>100*Raw_counts!M843/17272</f>
        <v>0</v>
      </c>
      <c r="N961">
        <f>100*Raw_counts!N843/34788</f>
        <v>0</v>
      </c>
      <c r="O961">
        <f>100*Raw_counts!O843/34763</f>
        <v>0</v>
      </c>
      <c r="P961">
        <f>100*Raw_counts!P843/31694</f>
        <v>0</v>
      </c>
      <c r="Q961">
        <f>100*Raw_counts!Q843/18022</f>
        <v>0</v>
      </c>
      <c r="R961">
        <f t="shared" si="14"/>
        <v>4.7052918849399293E-2</v>
      </c>
      <c r="S961" t="s">
        <v>241</v>
      </c>
      <c r="T961" t="s">
        <v>72</v>
      </c>
      <c r="U961" t="s">
        <v>73</v>
      </c>
      <c r="V961" t="s">
        <v>134</v>
      </c>
      <c r="W961" t="s">
        <v>560</v>
      </c>
      <c r="X961">
        <v>100</v>
      </c>
      <c r="Y961">
        <v>100</v>
      </c>
      <c r="Z961">
        <v>100</v>
      </c>
      <c r="AA961">
        <v>98</v>
      </c>
      <c r="AB961">
        <v>98</v>
      </c>
      <c r="AC961">
        <v>97</v>
      </c>
      <c r="AD961">
        <v>96</v>
      </c>
    </row>
    <row r="962" spans="1:30">
      <c r="A962">
        <v>581</v>
      </c>
      <c r="B962" t="s">
        <v>1019</v>
      </c>
      <c r="C962">
        <f>100*Raw_counts!C582/25794</f>
        <v>0</v>
      </c>
      <c r="D962">
        <f>100*Raw_counts!D582/31879</f>
        <v>0</v>
      </c>
      <c r="E962">
        <f>100*Raw_counts!E582/63592</f>
        <v>0</v>
      </c>
      <c r="F962">
        <f>100*Raw_counts!F582/29682</f>
        <v>3.0321406913280776E-2</v>
      </c>
      <c r="G962">
        <f>100*Raw_counts!G582/22137</f>
        <v>0</v>
      </c>
      <c r="H962">
        <f>100*Raw_counts!H582/28341</f>
        <v>0</v>
      </c>
      <c r="I962">
        <f>100*Raw_counts!I582/32722</f>
        <v>3.0560479188313672E-2</v>
      </c>
      <c r="J962">
        <f>100*Raw_counts!J582/27792</f>
        <v>0</v>
      </c>
      <c r="K962">
        <f>100*Raw_counts!K582/42577</f>
        <v>4.6973718204664491E-2</v>
      </c>
      <c r="L962">
        <f>100*Raw_counts!L582/30146</f>
        <v>0</v>
      </c>
      <c r="M962">
        <f>100*Raw_counts!M582/17272</f>
        <v>0</v>
      </c>
      <c r="N962">
        <f>100*Raw_counts!N582/34788</f>
        <v>0</v>
      </c>
      <c r="O962">
        <f>100*Raw_counts!O582/34763</f>
        <v>0</v>
      </c>
      <c r="P962">
        <f>100*Raw_counts!P582/31694</f>
        <v>0</v>
      </c>
      <c r="Q962">
        <f>100*Raw_counts!Q582/18022</f>
        <v>0</v>
      </c>
      <c r="R962">
        <f t="shared" ref="R962:R1025" si="15">MAX(C962:Q962)</f>
        <v>4.6973718204664491E-2</v>
      </c>
      <c r="S962" t="s">
        <v>8</v>
      </c>
      <c r="T962" t="s">
        <v>9</v>
      </c>
      <c r="U962" t="s">
        <v>103</v>
      </c>
      <c r="V962" t="s">
        <v>181</v>
      </c>
      <c r="W962" t="s">
        <v>182</v>
      </c>
      <c r="X962">
        <v>100</v>
      </c>
      <c r="Y962">
        <v>100</v>
      </c>
      <c r="Z962">
        <v>100</v>
      </c>
      <c r="AA962">
        <v>100</v>
      </c>
      <c r="AB962">
        <v>79</v>
      </c>
      <c r="AC962">
        <v>79</v>
      </c>
      <c r="AD962">
        <v>62</v>
      </c>
    </row>
    <row r="963" spans="1:30">
      <c r="A963">
        <v>1046</v>
      </c>
      <c r="B963" t="s">
        <v>1515</v>
      </c>
      <c r="C963">
        <f>100*Raw_counts!C1047/25794</f>
        <v>0</v>
      </c>
      <c r="D963">
        <f>100*Raw_counts!D1047/31879</f>
        <v>0</v>
      </c>
      <c r="E963">
        <f>100*Raw_counts!E1047/63592</f>
        <v>0</v>
      </c>
      <c r="F963">
        <f>100*Raw_counts!F1047/29682</f>
        <v>0</v>
      </c>
      <c r="G963">
        <f>100*Raw_counts!G1047/22137</f>
        <v>0</v>
      </c>
      <c r="H963">
        <f>100*Raw_counts!H1047/28341</f>
        <v>0</v>
      </c>
      <c r="I963">
        <f>100*Raw_counts!I1047/32722</f>
        <v>0</v>
      </c>
      <c r="J963">
        <f>100*Raw_counts!J1047/27792</f>
        <v>4.6776050662061024E-2</v>
      </c>
      <c r="K963">
        <f>100*Raw_counts!K1047/42577</f>
        <v>0</v>
      </c>
      <c r="L963">
        <f>100*Raw_counts!L1047/30146</f>
        <v>0</v>
      </c>
      <c r="M963">
        <f>100*Raw_counts!M1047/17272</f>
        <v>0</v>
      </c>
      <c r="N963">
        <f>100*Raw_counts!N1047/34788</f>
        <v>0</v>
      </c>
      <c r="O963">
        <f>100*Raw_counts!O1047/34763</f>
        <v>0</v>
      </c>
      <c r="P963">
        <f>100*Raw_counts!P1047/31694</f>
        <v>0</v>
      </c>
      <c r="Q963">
        <f>100*Raw_counts!Q1047/18022</f>
        <v>0</v>
      </c>
      <c r="R963">
        <f t="shared" si="15"/>
        <v>4.6776050662061024E-2</v>
      </c>
      <c r="S963" t="s">
        <v>18</v>
      </c>
      <c r="T963" t="s">
        <v>19</v>
      </c>
      <c r="U963" t="s">
        <v>283</v>
      </c>
      <c r="V963" t="s">
        <v>284</v>
      </c>
      <c r="W963" t="s">
        <v>285</v>
      </c>
      <c r="X963">
        <v>100</v>
      </c>
      <c r="Y963">
        <v>100</v>
      </c>
      <c r="Z963">
        <v>100</v>
      </c>
      <c r="AA963">
        <v>100</v>
      </c>
      <c r="AB963">
        <v>100</v>
      </c>
      <c r="AC963">
        <v>100</v>
      </c>
      <c r="AD963">
        <v>100</v>
      </c>
    </row>
    <row r="964" spans="1:30">
      <c r="A964">
        <v>1047</v>
      </c>
      <c r="B964" t="s">
        <v>1516</v>
      </c>
      <c r="C964">
        <f>100*Raw_counts!C1048/25794</f>
        <v>0</v>
      </c>
      <c r="D964">
        <f>100*Raw_counts!D1048/31879</f>
        <v>0</v>
      </c>
      <c r="E964">
        <f>100*Raw_counts!E1048/63592</f>
        <v>0</v>
      </c>
      <c r="F964">
        <f>100*Raw_counts!F1048/29682</f>
        <v>0</v>
      </c>
      <c r="G964">
        <f>100*Raw_counts!G1048/22137</f>
        <v>0</v>
      </c>
      <c r="H964">
        <f>100*Raw_counts!H1048/28341</f>
        <v>0</v>
      </c>
      <c r="I964">
        <f>100*Raw_counts!I1048/32722</f>
        <v>0</v>
      </c>
      <c r="J964">
        <f>100*Raw_counts!J1048/27792</f>
        <v>4.6776050662061024E-2</v>
      </c>
      <c r="K964">
        <f>100*Raw_counts!K1048/42577</f>
        <v>0</v>
      </c>
      <c r="L964">
        <f>100*Raw_counts!L1048/30146</f>
        <v>0</v>
      </c>
      <c r="M964">
        <f>100*Raw_counts!M1048/17272</f>
        <v>0</v>
      </c>
      <c r="N964">
        <f>100*Raw_counts!N1048/34788</f>
        <v>0</v>
      </c>
      <c r="O964">
        <f>100*Raw_counts!O1048/34763</f>
        <v>0</v>
      </c>
      <c r="P964">
        <f>100*Raw_counts!P1048/31694</f>
        <v>0</v>
      </c>
      <c r="Q964">
        <f>100*Raw_counts!Q1048/18022</f>
        <v>0</v>
      </c>
      <c r="R964">
        <f t="shared" si="15"/>
        <v>4.6776050662061024E-2</v>
      </c>
      <c r="S964" t="s">
        <v>376</v>
      </c>
      <c r="T964" t="s">
        <v>382</v>
      </c>
      <c r="X964">
        <v>100</v>
      </c>
      <c r="Y964">
        <v>100</v>
      </c>
      <c r="Z964">
        <v>100</v>
      </c>
      <c r="AA964">
        <v>100</v>
      </c>
      <c r="AB964">
        <v>100</v>
      </c>
      <c r="AC964">
        <v>100</v>
      </c>
      <c r="AD964">
        <v>100</v>
      </c>
    </row>
    <row r="965" spans="1:30">
      <c r="A965">
        <v>1048</v>
      </c>
      <c r="B965" t="s">
        <v>1517</v>
      </c>
      <c r="C965">
        <f>100*Raw_counts!C1049/25794</f>
        <v>0</v>
      </c>
      <c r="D965">
        <f>100*Raw_counts!D1049/31879</f>
        <v>0</v>
      </c>
      <c r="E965">
        <f>100*Raw_counts!E1049/63592</f>
        <v>0</v>
      </c>
      <c r="F965">
        <f>100*Raw_counts!F1049/29682</f>
        <v>0</v>
      </c>
      <c r="G965">
        <f>100*Raw_counts!G1049/22137</f>
        <v>0</v>
      </c>
      <c r="H965">
        <f>100*Raw_counts!H1049/28341</f>
        <v>0</v>
      </c>
      <c r="I965">
        <f>100*Raw_counts!I1049/32722</f>
        <v>0</v>
      </c>
      <c r="J965">
        <f>100*Raw_counts!J1049/27792</f>
        <v>4.6776050662061024E-2</v>
      </c>
      <c r="K965">
        <f>100*Raw_counts!K1049/42577</f>
        <v>0</v>
      </c>
      <c r="L965">
        <f>100*Raw_counts!L1049/30146</f>
        <v>0</v>
      </c>
      <c r="M965">
        <f>100*Raw_counts!M1049/17272</f>
        <v>0</v>
      </c>
      <c r="N965">
        <f>100*Raw_counts!N1049/34788</f>
        <v>0</v>
      </c>
      <c r="O965">
        <f>100*Raw_counts!O1049/34763</f>
        <v>0</v>
      </c>
      <c r="P965">
        <f>100*Raw_counts!P1049/31694</f>
        <v>0</v>
      </c>
      <c r="Q965">
        <f>100*Raw_counts!Q1049/18022</f>
        <v>0</v>
      </c>
      <c r="R965">
        <f t="shared" si="15"/>
        <v>4.6776050662061024E-2</v>
      </c>
      <c r="S965" t="s">
        <v>269</v>
      </c>
      <c r="T965" t="s">
        <v>270</v>
      </c>
      <c r="U965" t="s">
        <v>160</v>
      </c>
      <c r="V965" t="s">
        <v>161</v>
      </c>
      <c r="W965" t="s">
        <v>162</v>
      </c>
      <c r="X965">
        <v>100</v>
      </c>
      <c r="Y965">
        <v>100</v>
      </c>
      <c r="Z965">
        <v>100</v>
      </c>
      <c r="AA965">
        <v>100</v>
      </c>
      <c r="AB965">
        <v>100</v>
      </c>
      <c r="AC965">
        <v>100</v>
      </c>
      <c r="AD965">
        <v>97</v>
      </c>
    </row>
    <row r="966" spans="1:30">
      <c r="A966">
        <v>864</v>
      </c>
      <c r="B966" t="s">
        <v>1327</v>
      </c>
      <c r="C966">
        <f>100*Raw_counts!C865/25794</f>
        <v>4.6522447080716449E-2</v>
      </c>
      <c r="D966">
        <f>100*Raw_counts!D865/31879</f>
        <v>1.8821167539759716E-2</v>
      </c>
      <c r="E966">
        <f>100*Raw_counts!E865/63592</f>
        <v>0</v>
      </c>
      <c r="F966">
        <f>100*Raw_counts!F865/29682</f>
        <v>0</v>
      </c>
      <c r="G966">
        <f>100*Raw_counts!G865/22137</f>
        <v>0</v>
      </c>
      <c r="H966">
        <f>100*Raw_counts!H865/28341</f>
        <v>0</v>
      </c>
      <c r="I966">
        <f>100*Raw_counts!I865/32722</f>
        <v>0</v>
      </c>
      <c r="J966">
        <f>100*Raw_counts!J865/27792</f>
        <v>0</v>
      </c>
      <c r="K966">
        <f>100*Raw_counts!K865/42577</f>
        <v>0</v>
      </c>
      <c r="L966">
        <f>100*Raw_counts!L865/30146</f>
        <v>0</v>
      </c>
      <c r="M966">
        <f>100*Raw_counts!M865/17272</f>
        <v>0</v>
      </c>
      <c r="N966">
        <f>100*Raw_counts!N865/34788</f>
        <v>0</v>
      </c>
      <c r="O966">
        <f>100*Raw_counts!O865/34763</f>
        <v>0</v>
      </c>
      <c r="P966">
        <f>100*Raw_counts!P865/31694</f>
        <v>0</v>
      </c>
      <c r="Q966">
        <f>100*Raw_counts!Q865/18022</f>
        <v>0</v>
      </c>
      <c r="R966">
        <f t="shared" si="15"/>
        <v>4.6522447080716449E-2</v>
      </c>
      <c r="S966" t="s">
        <v>241</v>
      </c>
      <c r="T966" t="s">
        <v>72</v>
      </c>
      <c r="U966" t="s">
        <v>73</v>
      </c>
      <c r="V966" t="s">
        <v>74</v>
      </c>
      <c r="W966" t="s">
        <v>152</v>
      </c>
      <c r="X966">
        <v>100</v>
      </c>
      <c r="Y966">
        <v>100</v>
      </c>
      <c r="Z966">
        <v>100</v>
      </c>
      <c r="AA966">
        <v>100</v>
      </c>
      <c r="AB966">
        <v>90</v>
      </c>
      <c r="AC966">
        <v>90</v>
      </c>
      <c r="AD966">
        <v>75</v>
      </c>
    </row>
    <row r="967" spans="1:30">
      <c r="A967">
        <v>642</v>
      </c>
      <c r="B967" t="s">
        <v>1085</v>
      </c>
      <c r="C967">
        <f>100*Raw_counts!C643/25794</f>
        <v>0</v>
      </c>
      <c r="D967">
        <f>100*Raw_counts!D643/31879</f>
        <v>0</v>
      </c>
      <c r="E967">
        <f>100*Raw_counts!E643/63592</f>
        <v>0</v>
      </c>
      <c r="F967">
        <f>100*Raw_counts!F643/29682</f>
        <v>0</v>
      </c>
      <c r="G967">
        <f>100*Raw_counts!G643/22137</f>
        <v>0</v>
      </c>
      <c r="H967">
        <f>100*Raw_counts!H643/28341</f>
        <v>3.8813027063265233E-2</v>
      </c>
      <c r="I967">
        <f>100*Raw_counts!I643/32722</f>
        <v>0</v>
      </c>
      <c r="J967">
        <f>100*Raw_counts!J643/27792</f>
        <v>0</v>
      </c>
      <c r="K967">
        <f>100*Raw_counts!K643/42577</f>
        <v>0</v>
      </c>
      <c r="L967">
        <f>100*Raw_counts!L643/30146</f>
        <v>2.3220327738340079E-2</v>
      </c>
      <c r="M967">
        <f>100*Raw_counts!M643/17272</f>
        <v>4.6317739694302917E-2</v>
      </c>
      <c r="N967">
        <f>100*Raw_counts!N643/34788</f>
        <v>2.0121881108428195E-2</v>
      </c>
      <c r="O967">
        <f>100*Raw_counts!O643/34763</f>
        <v>0</v>
      </c>
      <c r="P967">
        <f>100*Raw_counts!P643/31694</f>
        <v>0</v>
      </c>
      <c r="Q967">
        <f>100*Raw_counts!Q643/18022</f>
        <v>0</v>
      </c>
      <c r="R967">
        <f t="shared" si="15"/>
        <v>4.6317739694302917E-2</v>
      </c>
      <c r="S967" t="s">
        <v>18</v>
      </c>
      <c r="T967" t="s">
        <v>19</v>
      </c>
      <c r="U967" t="s">
        <v>253</v>
      </c>
      <c r="V967" t="s">
        <v>27</v>
      </c>
      <c r="W967" t="s">
        <v>498</v>
      </c>
      <c r="X967">
        <v>100</v>
      </c>
      <c r="Y967">
        <v>100</v>
      </c>
      <c r="Z967">
        <v>100</v>
      </c>
      <c r="AA967">
        <v>100</v>
      </c>
      <c r="AB967">
        <v>100</v>
      </c>
      <c r="AC967">
        <v>74</v>
      </c>
      <c r="AD967">
        <v>74</v>
      </c>
    </row>
    <row r="968" spans="1:30">
      <c r="A968">
        <v>813</v>
      </c>
      <c r="B968" t="s">
        <v>1274</v>
      </c>
      <c r="C968">
        <f>100*Raw_counts!C814/25794</f>
        <v>0</v>
      </c>
      <c r="D968">
        <f>100*Raw_counts!D814/31879</f>
        <v>0</v>
      </c>
      <c r="E968">
        <f>100*Raw_counts!E814/63592</f>
        <v>0</v>
      </c>
      <c r="F968">
        <f>100*Raw_counts!F814/29682</f>
        <v>0</v>
      </c>
      <c r="G968">
        <f>100*Raw_counts!G814/22137</f>
        <v>0</v>
      </c>
      <c r="H968">
        <f>100*Raw_counts!H814/28341</f>
        <v>0</v>
      </c>
      <c r="I968">
        <f>100*Raw_counts!I814/32722</f>
        <v>0</v>
      </c>
      <c r="J968">
        <f>100*Raw_counts!J814/27792</f>
        <v>0</v>
      </c>
      <c r="K968">
        <f>100*Raw_counts!K814/42577</f>
        <v>0</v>
      </c>
      <c r="L968">
        <f>100*Raw_counts!L814/30146</f>
        <v>9.9515690307171757E-3</v>
      </c>
      <c r="M968">
        <f>100*Raw_counts!M814/17272</f>
        <v>4.6317739694302917E-2</v>
      </c>
      <c r="N968">
        <f>100*Raw_counts!N814/34788</f>
        <v>2.8745544440611705E-2</v>
      </c>
      <c r="O968">
        <f>100*Raw_counts!O814/34763</f>
        <v>0</v>
      </c>
      <c r="P968">
        <f>100*Raw_counts!P814/31694</f>
        <v>0</v>
      </c>
      <c r="Q968">
        <f>100*Raw_counts!Q814/18022</f>
        <v>0</v>
      </c>
      <c r="R968">
        <f t="shared" si="15"/>
        <v>4.6317739694302917E-2</v>
      </c>
      <c r="S968" t="s">
        <v>362</v>
      </c>
      <c r="T968" t="s">
        <v>509</v>
      </c>
      <c r="U968" t="s">
        <v>510</v>
      </c>
      <c r="V968" t="s">
        <v>512</v>
      </c>
      <c r="W968" t="s">
        <v>513</v>
      </c>
      <c r="X968">
        <v>100</v>
      </c>
      <c r="Y968">
        <v>100</v>
      </c>
      <c r="Z968">
        <v>100</v>
      </c>
      <c r="AA968">
        <v>100</v>
      </c>
      <c r="AB968">
        <v>100</v>
      </c>
      <c r="AC968">
        <v>100</v>
      </c>
      <c r="AD968">
        <v>100</v>
      </c>
    </row>
    <row r="969" spans="1:30">
      <c r="A969">
        <v>859</v>
      </c>
      <c r="B969" t="s">
        <v>1321</v>
      </c>
      <c r="C969">
        <f>100*Raw_counts!C860/25794</f>
        <v>0</v>
      </c>
      <c r="D969">
        <f>100*Raw_counts!D860/31879</f>
        <v>0</v>
      </c>
      <c r="E969">
        <f>100*Raw_counts!E860/63592</f>
        <v>0</v>
      </c>
      <c r="F969">
        <f>100*Raw_counts!F860/29682</f>
        <v>0</v>
      </c>
      <c r="G969">
        <f>100*Raw_counts!G860/22137</f>
        <v>0</v>
      </c>
      <c r="H969">
        <f>100*Raw_counts!H860/28341</f>
        <v>0</v>
      </c>
      <c r="I969">
        <f>100*Raw_counts!I860/32722</f>
        <v>0</v>
      </c>
      <c r="J969">
        <f>100*Raw_counts!J860/27792</f>
        <v>0</v>
      </c>
      <c r="K969">
        <f>100*Raw_counts!K860/42577</f>
        <v>0</v>
      </c>
      <c r="L969">
        <f>100*Raw_counts!L860/30146</f>
        <v>0</v>
      </c>
      <c r="M969">
        <f>100*Raw_counts!M860/17272</f>
        <v>4.6317739694302917E-2</v>
      </c>
      <c r="N969">
        <f>100*Raw_counts!N860/34788</f>
        <v>0</v>
      </c>
      <c r="O969">
        <f>100*Raw_counts!O860/34763</f>
        <v>0</v>
      </c>
      <c r="P969">
        <f>100*Raw_counts!P860/31694</f>
        <v>3.4706884583832899E-2</v>
      </c>
      <c r="Q969">
        <f>100*Raw_counts!Q860/18022</f>
        <v>0</v>
      </c>
      <c r="R969">
        <f t="shared" si="15"/>
        <v>4.6317739694302917E-2</v>
      </c>
      <c r="S969" t="s">
        <v>1322</v>
      </c>
      <c r="X969">
        <v>100</v>
      </c>
      <c r="Y969">
        <v>33</v>
      </c>
      <c r="Z969">
        <v>33</v>
      </c>
      <c r="AA969">
        <v>33</v>
      </c>
      <c r="AB969">
        <v>33</v>
      </c>
      <c r="AC969">
        <v>33</v>
      </c>
      <c r="AD969">
        <v>33</v>
      </c>
    </row>
    <row r="970" spans="1:30">
      <c r="A970">
        <v>882</v>
      </c>
      <c r="B970" t="s">
        <v>1345</v>
      </c>
      <c r="C970">
        <f>100*Raw_counts!C883/25794</f>
        <v>0</v>
      </c>
      <c r="D970">
        <f>100*Raw_counts!D883/31879</f>
        <v>0</v>
      </c>
      <c r="E970">
        <f>100*Raw_counts!E883/63592</f>
        <v>0</v>
      </c>
      <c r="F970">
        <f>100*Raw_counts!F883/29682</f>
        <v>0</v>
      </c>
      <c r="G970">
        <f>100*Raw_counts!G883/22137</f>
        <v>0</v>
      </c>
      <c r="H970">
        <f>100*Raw_counts!H883/28341</f>
        <v>0</v>
      </c>
      <c r="I970">
        <f>100*Raw_counts!I883/32722</f>
        <v>0</v>
      </c>
      <c r="J970">
        <f>100*Raw_counts!J883/27792</f>
        <v>0</v>
      </c>
      <c r="K970">
        <f>100*Raw_counts!K883/42577</f>
        <v>0</v>
      </c>
      <c r="L970">
        <f>100*Raw_counts!L883/30146</f>
        <v>0</v>
      </c>
      <c r="M970">
        <f>100*Raw_counts!M883/17272</f>
        <v>4.6317739694302917E-2</v>
      </c>
      <c r="N970">
        <f>100*Raw_counts!N883/34788</f>
        <v>0</v>
      </c>
      <c r="O970">
        <f>100*Raw_counts!O883/34763</f>
        <v>0</v>
      </c>
      <c r="P970">
        <f>100*Raw_counts!P883/31694</f>
        <v>3.1551713258029912E-2</v>
      </c>
      <c r="Q970">
        <f>100*Raw_counts!Q883/18022</f>
        <v>0</v>
      </c>
      <c r="R970">
        <f t="shared" si="15"/>
        <v>4.6317739694302917E-2</v>
      </c>
      <c r="S970" t="s">
        <v>18</v>
      </c>
      <c r="T970" t="s">
        <v>19</v>
      </c>
      <c r="U970" t="s">
        <v>259</v>
      </c>
      <c r="V970" t="s">
        <v>449</v>
      </c>
      <c r="W970" t="s">
        <v>450</v>
      </c>
      <c r="X970">
        <v>100</v>
      </c>
      <c r="Y970">
        <v>100</v>
      </c>
      <c r="Z970">
        <v>100</v>
      </c>
      <c r="AA970">
        <v>100</v>
      </c>
      <c r="AB970">
        <v>100</v>
      </c>
      <c r="AC970">
        <v>100</v>
      </c>
      <c r="AD970">
        <v>100</v>
      </c>
    </row>
    <row r="971" spans="1:30">
      <c r="A971">
        <v>975</v>
      </c>
      <c r="B971" t="s">
        <v>1440</v>
      </c>
      <c r="C971">
        <f>100*Raw_counts!C976/25794</f>
        <v>0</v>
      </c>
      <c r="D971">
        <f>100*Raw_counts!D976/31879</f>
        <v>0</v>
      </c>
      <c r="E971">
        <f>100*Raw_counts!E976/63592</f>
        <v>0</v>
      </c>
      <c r="F971">
        <f>100*Raw_counts!F976/29682</f>
        <v>0</v>
      </c>
      <c r="G971">
        <f>100*Raw_counts!G976/22137</f>
        <v>0</v>
      </c>
      <c r="H971">
        <f>100*Raw_counts!H976/28341</f>
        <v>0</v>
      </c>
      <c r="I971">
        <f>100*Raw_counts!I976/32722</f>
        <v>0</v>
      </c>
      <c r="J971">
        <f>100*Raw_counts!J976/27792</f>
        <v>0</v>
      </c>
      <c r="K971">
        <f>100*Raw_counts!K976/42577</f>
        <v>0</v>
      </c>
      <c r="L971">
        <f>100*Raw_counts!L976/30146</f>
        <v>0</v>
      </c>
      <c r="M971">
        <f>100*Raw_counts!M976/17272</f>
        <v>4.6317739694302917E-2</v>
      </c>
      <c r="N971">
        <f>100*Raw_counts!N976/34788</f>
        <v>0</v>
      </c>
      <c r="O971">
        <f>100*Raw_counts!O976/34763</f>
        <v>0</v>
      </c>
      <c r="P971">
        <f>100*Raw_counts!P976/31694</f>
        <v>2.2086199280620937E-2</v>
      </c>
      <c r="Q971">
        <f>100*Raw_counts!Q976/18022</f>
        <v>0</v>
      </c>
      <c r="R971">
        <f t="shared" si="15"/>
        <v>4.6317739694302917E-2</v>
      </c>
      <c r="S971" t="s">
        <v>349</v>
      </c>
      <c r="T971" t="s">
        <v>165</v>
      </c>
      <c r="U971" t="s">
        <v>166</v>
      </c>
      <c r="V971" t="s">
        <v>167</v>
      </c>
      <c r="W971" t="s">
        <v>186</v>
      </c>
      <c r="X971">
        <v>100</v>
      </c>
      <c r="Y971">
        <v>100</v>
      </c>
      <c r="Z971">
        <v>100</v>
      </c>
      <c r="AA971">
        <v>100</v>
      </c>
      <c r="AB971">
        <v>100</v>
      </c>
      <c r="AC971">
        <v>69</v>
      </c>
      <c r="AD971">
        <v>61</v>
      </c>
    </row>
    <row r="972" spans="1:30">
      <c r="A972">
        <v>1324</v>
      </c>
      <c r="B972" t="s">
        <v>1819</v>
      </c>
      <c r="C972">
        <f>100*Raw_counts!C1324/25794</f>
        <v>0</v>
      </c>
      <c r="D972">
        <f>100*Raw_counts!D1324/31879</f>
        <v>0</v>
      </c>
      <c r="E972">
        <f>100*Raw_counts!E1324/63592</f>
        <v>0</v>
      </c>
      <c r="F972">
        <f>100*Raw_counts!F1324/29682</f>
        <v>0</v>
      </c>
      <c r="G972">
        <f>100*Raw_counts!G1324/22137</f>
        <v>0</v>
      </c>
      <c r="H972">
        <f>100*Raw_counts!H1324/28341</f>
        <v>0</v>
      </c>
      <c r="I972">
        <f>100*Raw_counts!I1324/32722</f>
        <v>0</v>
      </c>
      <c r="J972">
        <f>100*Raw_counts!J1324/27792</f>
        <v>0</v>
      </c>
      <c r="K972">
        <f>100*Raw_counts!K1324/42577</f>
        <v>0</v>
      </c>
      <c r="L972">
        <f>100*Raw_counts!L1324/30146</f>
        <v>0</v>
      </c>
      <c r="M972">
        <f>100*Raw_counts!M1324/17272</f>
        <v>4.6317739694302917E-2</v>
      </c>
      <c r="N972">
        <f>100*Raw_counts!N1324/34788</f>
        <v>0</v>
      </c>
      <c r="O972">
        <f>100*Raw_counts!O1324/34763</f>
        <v>0</v>
      </c>
      <c r="P972">
        <f>100*Raw_counts!P1324/31694</f>
        <v>0</v>
      </c>
      <c r="Q972">
        <f>100*Raw_counts!Q1324/18022</f>
        <v>0</v>
      </c>
      <c r="R972">
        <f t="shared" si="15"/>
        <v>4.6317739694302917E-2</v>
      </c>
      <c r="S972" t="s">
        <v>18</v>
      </c>
      <c r="T972" t="s">
        <v>19</v>
      </c>
      <c r="U972" t="s">
        <v>283</v>
      </c>
      <c r="V972" t="s">
        <v>284</v>
      </c>
      <c r="W972" t="s">
        <v>124</v>
      </c>
      <c r="X972">
        <v>100</v>
      </c>
      <c r="Y972">
        <v>99</v>
      </c>
      <c r="Z972">
        <v>99</v>
      </c>
      <c r="AA972">
        <v>96</v>
      </c>
      <c r="AB972">
        <v>96</v>
      </c>
      <c r="AC972">
        <v>53</v>
      </c>
      <c r="AD972">
        <v>53</v>
      </c>
    </row>
    <row r="973" spans="1:30">
      <c r="A973">
        <v>1325</v>
      </c>
      <c r="B973" t="s">
        <v>1821</v>
      </c>
      <c r="C973">
        <f>100*Raw_counts!C1325/25794</f>
        <v>0</v>
      </c>
      <c r="D973">
        <f>100*Raw_counts!D1325/31879</f>
        <v>0</v>
      </c>
      <c r="E973">
        <f>100*Raw_counts!E1325/63592</f>
        <v>0</v>
      </c>
      <c r="F973">
        <f>100*Raw_counts!F1325/29682</f>
        <v>0</v>
      </c>
      <c r="G973">
        <f>100*Raw_counts!G1325/22137</f>
        <v>0</v>
      </c>
      <c r="H973">
        <f>100*Raw_counts!H1325/28341</f>
        <v>0</v>
      </c>
      <c r="I973">
        <f>100*Raw_counts!I1325/32722</f>
        <v>0</v>
      </c>
      <c r="J973">
        <f>100*Raw_counts!J1325/27792</f>
        <v>0</v>
      </c>
      <c r="K973">
        <f>100*Raw_counts!K1325/42577</f>
        <v>0</v>
      </c>
      <c r="L973">
        <f>100*Raw_counts!L1325/30146</f>
        <v>0</v>
      </c>
      <c r="M973">
        <f>100*Raw_counts!M1325/17272</f>
        <v>4.6317739694302917E-2</v>
      </c>
      <c r="N973">
        <f>100*Raw_counts!N1325/34788</f>
        <v>0</v>
      </c>
      <c r="O973">
        <f>100*Raw_counts!O1325/34763</f>
        <v>0</v>
      </c>
      <c r="P973">
        <f>100*Raw_counts!P1325/31694</f>
        <v>0</v>
      </c>
      <c r="Q973">
        <f>100*Raw_counts!Q1325/18022</f>
        <v>0</v>
      </c>
      <c r="R973">
        <f t="shared" si="15"/>
        <v>4.6317739694302917E-2</v>
      </c>
      <c r="S973" t="s">
        <v>18</v>
      </c>
      <c r="T973" t="s">
        <v>35</v>
      </c>
      <c r="U973" t="s">
        <v>36</v>
      </c>
      <c r="V973" t="s">
        <v>115</v>
      </c>
      <c r="W973" t="s">
        <v>173</v>
      </c>
      <c r="X973">
        <v>100</v>
      </c>
      <c r="Y973">
        <v>100</v>
      </c>
      <c r="Z973">
        <v>99</v>
      </c>
      <c r="AA973">
        <v>99</v>
      </c>
      <c r="AB973">
        <v>99</v>
      </c>
      <c r="AC973">
        <v>99</v>
      </c>
      <c r="AD973">
        <v>65</v>
      </c>
    </row>
    <row r="974" spans="1:30">
      <c r="A974">
        <v>662</v>
      </c>
      <c r="B974" t="s">
        <v>1105</v>
      </c>
      <c r="C974">
        <f>100*Raw_counts!C663/25794</f>
        <v>0</v>
      </c>
      <c r="D974">
        <f>100*Raw_counts!D663/31879</f>
        <v>0</v>
      </c>
      <c r="E974">
        <f>100*Raw_counts!E663/63592</f>
        <v>0</v>
      </c>
      <c r="F974">
        <f>100*Raw_counts!F663/29682</f>
        <v>0</v>
      </c>
      <c r="G974">
        <f>100*Raw_counts!G663/22137</f>
        <v>0</v>
      </c>
      <c r="H974">
        <f>100*Raw_counts!H663/28341</f>
        <v>0</v>
      </c>
      <c r="I974">
        <f>100*Raw_counts!I663/32722</f>
        <v>0</v>
      </c>
      <c r="J974">
        <f>100*Raw_counts!J663/27792</f>
        <v>0</v>
      </c>
      <c r="K974">
        <f>100*Raw_counts!K663/42577</f>
        <v>0</v>
      </c>
      <c r="L974">
        <f>100*Raw_counts!L663/30146</f>
        <v>3.6489086445962979E-2</v>
      </c>
      <c r="M974">
        <f>100*Raw_counts!M663/17272</f>
        <v>0</v>
      </c>
      <c r="N974">
        <f>100*Raw_counts!N663/34788</f>
        <v>4.5992871104978732E-2</v>
      </c>
      <c r="O974">
        <f>100*Raw_counts!O663/34763</f>
        <v>0</v>
      </c>
      <c r="P974">
        <f>100*Raw_counts!P663/31694</f>
        <v>1.2620685303211964E-2</v>
      </c>
      <c r="Q974">
        <f>100*Raw_counts!Q663/18022</f>
        <v>0</v>
      </c>
      <c r="R974">
        <f t="shared" si="15"/>
        <v>4.5992871104978732E-2</v>
      </c>
      <c r="S974" t="s">
        <v>269</v>
      </c>
      <c r="T974" t="s">
        <v>270</v>
      </c>
      <c r="U974" t="s">
        <v>160</v>
      </c>
      <c r="V974" t="s">
        <v>161</v>
      </c>
      <c r="W974" t="s">
        <v>162</v>
      </c>
      <c r="X974">
        <v>100</v>
      </c>
      <c r="Y974">
        <v>100</v>
      </c>
      <c r="Z974">
        <v>100</v>
      </c>
      <c r="AA974">
        <v>100</v>
      </c>
      <c r="AB974">
        <v>100</v>
      </c>
      <c r="AC974">
        <v>99</v>
      </c>
      <c r="AD974">
        <v>98</v>
      </c>
    </row>
    <row r="975" spans="1:30">
      <c r="A975">
        <v>663</v>
      </c>
      <c r="B975" t="s">
        <v>1106</v>
      </c>
      <c r="C975">
        <f>100*Raw_counts!C664/25794</f>
        <v>0</v>
      </c>
      <c r="D975">
        <f>100*Raw_counts!D664/31879</f>
        <v>0</v>
      </c>
      <c r="E975">
        <f>100*Raw_counts!E664/63592</f>
        <v>0</v>
      </c>
      <c r="F975">
        <f>100*Raw_counts!F664/29682</f>
        <v>0</v>
      </c>
      <c r="G975">
        <f>100*Raw_counts!G664/22137</f>
        <v>0</v>
      </c>
      <c r="H975">
        <f>100*Raw_counts!H664/28341</f>
        <v>0</v>
      </c>
      <c r="I975">
        <f>100*Raw_counts!I664/32722</f>
        <v>0</v>
      </c>
      <c r="J975">
        <f>100*Raw_counts!J664/27792</f>
        <v>0</v>
      </c>
      <c r="K975">
        <f>100*Raw_counts!K664/42577</f>
        <v>0</v>
      </c>
      <c r="L975">
        <f>100*Raw_counts!L664/30146</f>
        <v>2.9854707092151531E-2</v>
      </c>
      <c r="M975">
        <f>100*Raw_counts!M664/17272</f>
        <v>3.4738304770727188E-2</v>
      </c>
      <c r="N975">
        <f>100*Raw_counts!N664/34788</f>
        <v>4.5992871104978732E-2</v>
      </c>
      <c r="O975">
        <f>100*Raw_counts!O664/34763</f>
        <v>0</v>
      </c>
      <c r="P975">
        <f>100*Raw_counts!P664/31694</f>
        <v>0</v>
      </c>
      <c r="Q975">
        <f>100*Raw_counts!Q664/18022</f>
        <v>0</v>
      </c>
      <c r="R975">
        <f t="shared" si="15"/>
        <v>4.5992871104978732E-2</v>
      </c>
      <c r="S975" t="s">
        <v>362</v>
      </c>
      <c r="T975" t="s">
        <v>509</v>
      </c>
      <c r="U975" t="s">
        <v>510</v>
      </c>
      <c r="X975">
        <v>100</v>
      </c>
      <c r="Y975">
        <v>100</v>
      </c>
      <c r="Z975">
        <v>100</v>
      </c>
      <c r="AA975">
        <v>100</v>
      </c>
      <c r="AB975">
        <v>100</v>
      </c>
      <c r="AC975">
        <v>100</v>
      </c>
      <c r="AD975">
        <v>100</v>
      </c>
    </row>
    <row r="976" spans="1:30">
      <c r="A976">
        <v>952</v>
      </c>
      <c r="B976" t="s">
        <v>1416</v>
      </c>
      <c r="C976">
        <f>100*Raw_counts!C953/25794</f>
        <v>0</v>
      </c>
      <c r="D976">
        <f>100*Raw_counts!D953/31879</f>
        <v>0</v>
      </c>
      <c r="E976">
        <f>100*Raw_counts!E953/63592</f>
        <v>0</v>
      </c>
      <c r="F976">
        <f>100*Raw_counts!F953/29682</f>
        <v>0</v>
      </c>
      <c r="G976">
        <f>100*Raw_counts!G953/22137</f>
        <v>0</v>
      </c>
      <c r="H976">
        <f>100*Raw_counts!H953/28341</f>
        <v>0</v>
      </c>
      <c r="I976">
        <f>100*Raw_counts!I953/32722</f>
        <v>0</v>
      </c>
      <c r="J976">
        <f>100*Raw_counts!J953/27792</f>
        <v>0</v>
      </c>
      <c r="K976">
        <f>100*Raw_counts!K953/42577</f>
        <v>0</v>
      </c>
      <c r="L976">
        <f>100*Raw_counts!L953/30146</f>
        <v>0</v>
      </c>
      <c r="M976">
        <f>100*Raw_counts!M953/17272</f>
        <v>0</v>
      </c>
      <c r="N976">
        <f>100*Raw_counts!N953/34788</f>
        <v>4.5992871104978732E-2</v>
      </c>
      <c r="O976">
        <f>100*Raw_counts!O953/34763</f>
        <v>0</v>
      </c>
      <c r="P976">
        <f>100*Raw_counts!P953/31694</f>
        <v>0</v>
      </c>
      <c r="Q976">
        <f>100*Raw_counts!Q953/18022</f>
        <v>0</v>
      </c>
      <c r="R976">
        <f t="shared" si="15"/>
        <v>4.5992871104978732E-2</v>
      </c>
      <c r="S976" t="s">
        <v>18</v>
      </c>
      <c r="T976" t="s">
        <v>35</v>
      </c>
      <c r="U976" t="s">
        <v>36</v>
      </c>
      <c r="V976" t="s">
        <v>115</v>
      </c>
      <c r="W976" t="s">
        <v>173</v>
      </c>
      <c r="X976">
        <v>100</v>
      </c>
      <c r="Y976">
        <v>100</v>
      </c>
      <c r="Z976">
        <v>100</v>
      </c>
      <c r="AA976">
        <v>100</v>
      </c>
      <c r="AB976">
        <v>100</v>
      </c>
      <c r="AC976">
        <v>100</v>
      </c>
      <c r="AD976">
        <v>98</v>
      </c>
    </row>
    <row r="977" spans="1:30">
      <c r="A977">
        <v>823</v>
      </c>
      <c r="B977" t="s">
        <v>1284</v>
      </c>
      <c r="C977">
        <f>100*Raw_counts!C824/25794</f>
        <v>0</v>
      </c>
      <c r="D977">
        <f>100*Raw_counts!D824/31879</f>
        <v>3.1368612566266191E-2</v>
      </c>
      <c r="E977">
        <f>100*Raw_counts!E824/63592</f>
        <v>0</v>
      </c>
      <c r="F977">
        <f>100*Raw_counts!F824/29682</f>
        <v>0</v>
      </c>
      <c r="G977">
        <f>100*Raw_counts!G824/22137</f>
        <v>4.5173239372995437E-2</v>
      </c>
      <c r="H977">
        <f>100*Raw_counts!H824/28341</f>
        <v>0</v>
      </c>
      <c r="I977">
        <f>100*Raw_counts!I824/32722</f>
        <v>0</v>
      </c>
      <c r="J977">
        <f>100*Raw_counts!J824/27792</f>
        <v>0</v>
      </c>
      <c r="K977">
        <f>100*Raw_counts!K824/42577</f>
        <v>0</v>
      </c>
      <c r="L977">
        <f>100*Raw_counts!L824/30146</f>
        <v>0</v>
      </c>
      <c r="M977">
        <f>100*Raw_counts!M824/17272</f>
        <v>0</v>
      </c>
      <c r="N977">
        <f>100*Raw_counts!N824/34788</f>
        <v>0</v>
      </c>
      <c r="O977">
        <f>100*Raw_counts!O824/34763</f>
        <v>0</v>
      </c>
      <c r="P977">
        <f>100*Raw_counts!P824/31694</f>
        <v>0</v>
      </c>
      <c r="Q977">
        <f>100*Raw_counts!Q824/18022</f>
        <v>0</v>
      </c>
      <c r="R977">
        <f t="shared" si="15"/>
        <v>4.5173239372995437E-2</v>
      </c>
      <c r="S977" t="s">
        <v>241</v>
      </c>
      <c r="T977" t="s">
        <v>72</v>
      </c>
      <c r="U977" t="s">
        <v>73</v>
      </c>
      <c r="V977" t="s">
        <v>77</v>
      </c>
      <c r="X977">
        <v>100</v>
      </c>
      <c r="Y977">
        <v>100</v>
      </c>
      <c r="Z977">
        <v>100</v>
      </c>
      <c r="AA977">
        <v>100</v>
      </c>
      <c r="AB977">
        <v>99</v>
      </c>
      <c r="AC977">
        <v>47</v>
      </c>
      <c r="AD977">
        <v>47</v>
      </c>
    </row>
    <row r="978" spans="1:30">
      <c r="A978">
        <v>868</v>
      </c>
      <c r="B978" t="s">
        <v>1331</v>
      </c>
      <c r="C978">
        <f>100*Raw_counts!C869/25794</f>
        <v>0</v>
      </c>
      <c r="D978">
        <f>100*Raw_counts!D869/31879</f>
        <v>2.5094890053012957E-2</v>
      </c>
      <c r="E978">
        <f>100*Raw_counts!E869/63592</f>
        <v>0</v>
      </c>
      <c r="F978">
        <f>100*Raw_counts!F869/29682</f>
        <v>0</v>
      </c>
      <c r="G978">
        <f>100*Raw_counts!G869/22137</f>
        <v>4.5173239372995437E-2</v>
      </c>
      <c r="H978">
        <f>100*Raw_counts!H869/28341</f>
        <v>0</v>
      </c>
      <c r="I978">
        <f>100*Raw_counts!I869/32722</f>
        <v>0</v>
      </c>
      <c r="J978">
        <f>100*Raw_counts!J869/27792</f>
        <v>0</v>
      </c>
      <c r="K978">
        <f>100*Raw_counts!K869/42577</f>
        <v>0</v>
      </c>
      <c r="L978">
        <f>100*Raw_counts!L869/30146</f>
        <v>0</v>
      </c>
      <c r="M978">
        <f>100*Raw_counts!M869/17272</f>
        <v>0</v>
      </c>
      <c r="N978">
        <f>100*Raw_counts!N869/34788</f>
        <v>0</v>
      </c>
      <c r="O978">
        <f>100*Raw_counts!O869/34763</f>
        <v>0</v>
      </c>
      <c r="P978">
        <f>100*Raw_counts!P869/31694</f>
        <v>0</v>
      </c>
      <c r="Q978">
        <f>100*Raw_counts!Q869/18022</f>
        <v>0</v>
      </c>
      <c r="R978">
        <f t="shared" si="15"/>
        <v>4.5173239372995437E-2</v>
      </c>
      <c r="S978" t="s">
        <v>18</v>
      </c>
      <c r="T978" t="s">
        <v>19</v>
      </c>
      <c r="U978" t="s">
        <v>283</v>
      </c>
      <c r="V978" t="s">
        <v>284</v>
      </c>
      <c r="X978">
        <v>100</v>
      </c>
      <c r="Y978">
        <v>99</v>
      </c>
      <c r="Z978">
        <v>99</v>
      </c>
      <c r="AA978">
        <v>97</v>
      </c>
      <c r="AB978">
        <v>97</v>
      </c>
      <c r="AC978">
        <v>90</v>
      </c>
      <c r="AD978">
        <v>90</v>
      </c>
    </row>
    <row r="979" spans="1:30">
      <c r="A979">
        <v>1073</v>
      </c>
      <c r="B979" t="s">
        <v>1542</v>
      </c>
      <c r="C979">
        <f>100*Raw_counts!C1074/25794</f>
        <v>0</v>
      </c>
      <c r="D979">
        <f>100*Raw_counts!D1074/31879</f>
        <v>6.2737225132532392E-3</v>
      </c>
      <c r="E979">
        <f>100*Raw_counts!E1074/63592</f>
        <v>0</v>
      </c>
      <c r="F979">
        <f>100*Raw_counts!F1074/29682</f>
        <v>0</v>
      </c>
      <c r="G979">
        <f>100*Raw_counts!G1074/22137</f>
        <v>4.5173239372995437E-2</v>
      </c>
      <c r="H979">
        <f>100*Raw_counts!H1074/28341</f>
        <v>0</v>
      </c>
      <c r="I979">
        <f>100*Raw_counts!I1074/32722</f>
        <v>0</v>
      </c>
      <c r="J979">
        <f>100*Raw_counts!J1074/27792</f>
        <v>0</v>
      </c>
      <c r="K979">
        <f>100*Raw_counts!K1074/42577</f>
        <v>0</v>
      </c>
      <c r="L979">
        <f>100*Raw_counts!L1074/30146</f>
        <v>0</v>
      </c>
      <c r="M979">
        <f>100*Raw_counts!M1074/17272</f>
        <v>0</v>
      </c>
      <c r="N979">
        <f>100*Raw_counts!N1074/34788</f>
        <v>0</v>
      </c>
      <c r="O979">
        <f>100*Raw_counts!O1074/34763</f>
        <v>0</v>
      </c>
      <c r="P979">
        <f>100*Raw_counts!P1074/31694</f>
        <v>0</v>
      </c>
      <c r="Q979">
        <f>100*Raw_counts!Q1074/18022</f>
        <v>0</v>
      </c>
      <c r="R979">
        <f t="shared" si="15"/>
        <v>4.5173239372995437E-2</v>
      </c>
      <c r="S979" t="s">
        <v>18</v>
      </c>
      <c r="T979" t="s">
        <v>19</v>
      </c>
      <c r="U979" t="s">
        <v>674</v>
      </c>
      <c r="X979">
        <v>100</v>
      </c>
      <c r="Y979">
        <v>100</v>
      </c>
      <c r="Z979">
        <v>99</v>
      </c>
      <c r="AA979">
        <v>58</v>
      </c>
      <c r="AB979">
        <v>34</v>
      </c>
      <c r="AC979">
        <v>34</v>
      </c>
      <c r="AD979">
        <v>34</v>
      </c>
    </row>
    <row r="980" spans="1:30">
      <c r="A980">
        <v>1175</v>
      </c>
      <c r="B980" t="s">
        <v>1655</v>
      </c>
      <c r="C980">
        <f>100*Raw_counts!C1176/25794</f>
        <v>0</v>
      </c>
      <c r="D980">
        <f>100*Raw_counts!D1176/31879</f>
        <v>0</v>
      </c>
      <c r="E980">
        <f>100*Raw_counts!E1176/63592</f>
        <v>0</v>
      </c>
      <c r="F980">
        <f>100*Raw_counts!F1176/29682</f>
        <v>0</v>
      </c>
      <c r="G980">
        <f>100*Raw_counts!G1176/22137</f>
        <v>4.5173239372995437E-2</v>
      </c>
      <c r="H980">
        <f>100*Raw_counts!H1176/28341</f>
        <v>0</v>
      </c>
      <c r="I980">
        <f>100*Raw_counts!I1176/32722</f>
        <v>0</v>
      </c>
      <c r="J980">
        <f>100*Raw_counts!J1176/27792</f>
        <v>0</v>
      </c>
      <c r="K980">
        <f>100*Raw_counts!K1176/42577</f>
        <v>0</v>
      </c>
      <c r="L980">
        <f>100*Raw_counts!L1176/30146</f>
        <v>0</v>
      </c>
      <c r="M980">
        <f>100*Raw_counts!M1176/17272</f>
        <v>0</v>
      </c>
      <c r="N980">
        <f>100*Raw_counts!N1176/34788</f>
        <v>0</v>
      </c>
      <c r="O980">
        <f>100*Raw_counts!O1176/34763</f>
        <v>0</v>
      </c>
      <c r="P980">
        <f>100*Raw_counts!P1176/31694</f>
        <v>0</v>
      </c>
      <c r="Q980">
        <f>100*Raw_counts!Q1176/18022</f>
        <v>0</v>
      </c>
      <c r="R980">
        <f t="shared" si="15"/>
        <v>4.5173239372995437E-2</v>
      </c>
      <c r="S980" t="s">
        <v>238</v>
      </c>
      <c r="T980" t="s">
        <v>85</v>
      </c>
      <c r="U980" t="s">
        <v>86</v>
      </c>
      <c r="V980" t="s">
        <v>87</v>
      </c>
      <c r="W980" t="s">
        <v>534</v>
      </c>
      <c r="X980">
        <v>100</v>
      </c>
      <c r="Y980">
        <v>100</v>
      </c>
      <c r="Z980">
        <v>100</v>
      </c>
      <c r="AA980">
        <v>100</v>
      </c>
      <c r="AB980">
        <v>100</v>
      </c>
      <c r="AC980">
        <v>91</v>
      </c>
      <c r="AD980">
        <v>91</v>
      </c>
    </row>
    <row r="981" spans="1:30">
      <c r="A981">
        <v>1176</v>
      </c>
      <c r="B981" t="s">
        <v>1656</v>
      </c>
      <c r="C981">
        <f>100*Raw_counts!C1177/25794</f>
        <v>0</v>
      </c>
      <c r="D981">
        <f>100*Raw_counts!D1177/31879</f>
        <v>0</v>
      </c>
      <c r="E981">
        <f>100*Raw_counts!E1177/63592</f>
        <v>0</v>
      </c>
      <c r="F981">
        <f>100*Raw_counts!F1177/29682</f>
        <v>0</v>
      </c>
      <c r="G981">
        <f>100*Raw_counts!G1177/22137</f>
        <v>4.5173239372995437E-2</v>
      </c>
      <c r="H981">
        <f>100*Raw_counts!H1177/28341</f>
        <v>0</v>
      </c>
      <c r="I981">
        <f>100*Raw_counts!I1177/32722</f>
        <v>0</v>
      </c>
      <c r="J981">
        <f>100*Raw_counts!J1177/27792</f>
        <v>0</v>
      </c>
      <c r="K981">
        <f>100*Raw_counts!K1177/42577</f>
        <v>0</v>
      </c>
      <c r="L981">
        <f>100*Raw_counts!L1177/30146</f>
        <v>0</v>
      </c>
      <c r="M981">
        <f>100*Raw_counts!M1177/17272</f>
        <v>0</v>
      </c>
      <c r="N981">
        <f>100*Raw_counts!N1177/34788</f>
        <v>0</v>
      </c>
      <c r="O981">
        <f>100*Raw_counts!O1177/34763</f>
        <v>0</v>
      </c>
      <c r="P981">
        <f>100*Raw_counts!P1177/31694</f>
        <v>0</v>
      </c>
      <c r="Q981">
        <f>100*Raw_counts!Q1177/18022</f>
        <v>0</v>
      </c>
      <c r="R981">
        <f t="shared" si="15"/>
        <v>4.5173239372995437E-2</v>
      </c>
      <c r="S981" t="s">
        <v>269</v>
      </c>
      <c r="T981" t="s">
        <v>661</v>
      </c>
      <c r="U981" t="s">
        <v>662</v>
      </c>
      <c r="V981" t="s">
        <v>147</v>
      </c>
      <c r="W981" t="s">
        <v>148</v>
      </c>
      <c r="X981">
        <v>100</v>
      </c>
      <c r="Y981">
        <v>100</v>
      </c>
      <c r="Z981">
        <v>100</v>
      </c>
      <c r="AA981">
        <v>100</v>
      </c>
      <c r="AB981">
        <v>100</v>
      </c>
      <c r="AC981">
        <v>89</v>
      </c>
      <c r="AD981">
        <v>86</v>
      </c>
    </row>
    <row r="982" spans="1:30">
      <c r="A982">
        <v>1177</v>
      </c>
      <c r="B982" t="s">
        <v>1657</v>
      </c>
      <c r="C982">
        <f>100*Raw_counts!C1178/25794</f>
        <v>0</v>
      </c>
      <c r="D982">
        <f>100*Raw_counts!D1178/31879</f>
        <v>0</v>
      </c>
      <c r="E982">
        <f>100*Raw_counts!E1178/63592</f>
        <v>0</v>
      </c>
      <c r="F982">
        <f>100*Raw_counts!F1178/29682</f>
        <v>0</v>
      </c>
      <c r="G982">
        <f>100*Raw_counts!G1178/22137</f>
        <v>4.5173239372995437E-2</v>
      </c>
      <c r="H982">
        <f>100*Raw_counts!H1178/28341</f>
        <v>0</v>
      </c>
      <c r="I982">
        <f>100*Raw_counts!I1178/32722</f>
        <v>0</v>
      </c>
      <c r="J982">
        <f>100*Raw_counts!J1178/27792</f>
        <v>0</v>
      </c>
      <c r="K982">
        <f>100*Raw_counts!K1178/42577</f>
        <v>0</v>
      </c>
      <c r="L982">
        <f>100*Raw_counts!L1178/30146</f>
        <v>0</v>
      </c>
      <c r="M982">
        <f>100*Raw_counts!M1178/17272</f>
        <v>0</v>
      </c>
      <c r="N982">
        <f>100*Raw_counts!N1178/34788</f>
        <v>0</v>
      </c>
      <c r="O982">
        <f>100*Raw_counts!O1178/34763</f>
        <v>0</v>
      </c>
      <c r="P982">
        <f>100*Raw_counts!P1178/31694</f>
        <v>0</v>
      </c>
      <c r="Q982">
        <f>100*Raw_counts!Q1178/18022</f>
        <v>0</v>
      </c>
      <c r="R982">
        <f t="shared" si="15"/>
        <v>4.5173239372995437E-2</v>
      </c>
      <c r="S982" t="s">
        <v>18</v>
      </c>
      <c r="T982" t="s">
        <v>19</v>
      </c>
      <c r="U982" t="s">
        <v>259</v>
      </c>
      <c r="V982" t="s">
        <v>408</v>
      </c>
      <c r="W982" t="s">
        <v>421</v>
      </c>
      <c r="X982">
        <v>100</v>
      </c>
      <c r="Y982">
        <v>100</v>
      </c>
      <c r="Z982">
        <v>100</v>
      </c>
      <c r="AA982">
        <v>100</v>
      </c>
      <c r="AB982">
        <v>100</v>
      </c>
      <c r="AC982">
        <v>96</v>
      </c>
      <c r="AD982">
        <v>96</v>
      </c>
    </row>
    <row r="983" spans="1:30">
      <c r="A983">
        <v>1178</v>
      </c>
      <c r="B983" t="s">
        <v>1658</v>
      </c>
      <c r="C983">
        <f>100*Raw_counts!C1179/25794</f>
        <v>0</v>
      </c>
      <c r="D983">
        <f>100*Raw_counts!D1179/31879</f>
        <v>0</v>
      </c>
      <c r="E983">
        <f>100*Raw_counts!E1179/63592</f>
        <v>0</v>
      </c>
      <c r="F983">
        <f>100*Raw_counts!F1179/29682</f>
        <v>0</v>
      </c>
      <c r="G983">
        <f>100*Raw_counts!G1179/22137</f>
        <v>4.5173239372995437E-2</v>
      </c>
      <c r="H983">
        <f>100*Raw_counts!H1179/28341</f>
        <v>0</v>
      </c>
      <c r="I983">
        <f>100*Raw_counts!I1179/32722</f>
        <v>0</v>
      </c>
      <c r="J983">
        <f>100*Raw_counts!J1179/27792</f>
        <v>0</v>
      </c>
      <c r="K983">
        <f>100*Raw_counts!K1179/42577</f>
        <v>0</v>
      </c>
      <c r="L983">
        <f>100*Raw_counts!L1179/30146</f>
        <v>0</v>
      </c>
      <c r="M983">
        <f>100*Raw_counts!M1179/17272</f>
        <v>0</v>
      </c>
      <c r="N983">
        <f>100*Raw_counts!N1179/34788</f>
        <v>0</v>
      </c>
      <c r="O983">
        <f>100*Raw_counts!O1179/34763</f>
        <v>0</v>
      </c>
      <c r="P983">
        <f>100*Raw_counts!P1179/31694</f>
        <v>0</v>
      </c>
      <c r="Q983">
        <f>100*Raw_counts!Q1179/18022</f>
        <v>0</v>
      </c>
      <c r="R983">
        <f t="shared" si="15"/>
        <v>4.5173239372995437E-2</v>
      </c>
      <c r="S983" t="s">
        <v>18</v>
      </c>
      <c r="T983" t="s">
        <v>19</v>
      </c>
      <c r="U983" t="s">
        <v>259</v>
      </c>
      <c r="V983" t="s">
        <v>57</v>
      </c>
      <c r="X983">
        <v>100</v>
      </c>
      <c r="Y983">
        <v>100</v>
      </c>
      <c r="Z983">
        <v>100</v>
      </c>
      <c r="AA983">
        <v>100</v>
      </c>
      <c r="AB983">
        <v>96</v>
      </c>
      <c r="AC983">
        <v>79</v>
      </c>
      <c r="AD983">
        <v>79</v>
      </c>
    </row>
    <row r="984" spans="1:30">
      <c r="A984">
        <v>1179</v>
      </c>
      <c r="B984" t="s">
        <v>1659</v>
      </c>
      <c r="C984">
        <f>100*Raw_counts!C1180/25794</f>
        <v>0</v>
      </c>
      <c r="D984">
        <f>100*Raw_counts!D1180/31879</f>
        <v>0</v>
      </c>
      <c r="E984">
        <f>100*Raw_counts!E1180/63592</f>
        <v>0</v>
      </c>
      <c r="F984">
        <f>100*Raw_counts!F1180/29682</f>
        <v>0</v>
      </c>
      <c r="G984">
        <f>100*Raw_counts!G1180/22137</f>
        <v>4.5173239372995437E-2</v>
      </c>
      <c r="H984">
        <f>100*Raw_counts!H1180/28341</f>
        <v>0</v>
      </c>
      <c r="I984">
        <f>100*Raw_counts!I1180/32722</f>
        <v>0</v>
      </c>
      <c r="J984">
        <f>100*Raw_counts!J1180/27792</f>
        <v>0</v>
      </c>
      <c r="K984">
        <f>100*Raw_counts!K1180/42577</f>
        <v>0</v>
      </c>
      <c r="L984">
        <f>100*Raw_counts!L1180/30146</f>
        <v>0</v>
      </c>
      <c r="M984">
        <f>100*Raw_counts!M1180/17272</f>
        <v>0</v>
      </c>
      <c r="N984">
        <f>100*Raw_counts!N1180/34788</f>
        <v>0</v>
      </c>
      <c r="O984">
        <f>100*Raw_counts!O1180/34763</f>
        <v>0</v>
      </c>
      <c r="P984">
        <f>100*Raw_counts!P1180/31694</f>
        <v>0</v>
      </c>
      <c r="Q984">
        <f>100*Raw_counts!Q1180/18022</f>
        <v>0</v>
      </c>
      <c r="R984">
        <f t="shared" si="15"/>
        <v>4.5173239372995437E-2</v>
      </c>
      <c r="S984" t="s">
        <v>18</v>
      </c>
      <c r="T984" t="s">
        <v>19</v>
      </c>
      <c r="U984" t="s">
        <v>1189</v>
      </c>
      <c r="V984" t="s">
        <v>127</v>
      </c>
      <c r="W984" t="s">
        <v>183</v>
      </c>
      <c r="X984">
        <v>100</v>
      </c>
      <c r="Y984">
        <v>100</v>
      </c>
      <c r="Z984">
        <v>100</v>
      </c>
      <c r="AA984">
        <v>100</v>
      </c>
      <c r="AB984">
        <v>100</v>
      </c>
      <c r="AC984">
        <v>72</v>
      </c>
      <c r="AD984">
        <v>34</v>
      </c>
    </row>
    <row r="985" spans="1:30">
      <c r="A985">
        <v>1180</v>
      </c>
      <c r="B985" t="s">
        <v>1660</v>
      </c>
      <c r="C985">
        <f>100*Raw_counts!C1181/25794</f>
        <v>0</v>
      </c>
      <c r="D985">
        <f>100*Raw_counts!D1181/31879</f>
        <v>0</v>
      </c>
      <c r="E985">
        <f>100*Raw_counts!E1181/63592</f>
        <v>0</v>
      </c>
      <c r="F985">
        <f>100*Raw_counts!F1181/29682</f>
        <v>0</v>
      </c>
      <c r="G985">
        <f>100*Raw_counts!G1181/22137</f>
        <v>4.5173239372995437E-2</v>
      </c>
      <c r="H985">
        <f>100*Raw_counts!H1181/28341</f>
        <v>0</v>
      </c>
      <c r="I985">
        <f>100*Raw_counts!I1181/32722</f>
        <v>0</v>
      </c>
      <c r="J985">
        <f>100*Raw_counts!J1181/27792</f>
        <v>0</v>
      </c>
      <c r="K985">
        <f>100*Raw_counts!K1181/42577</f>
        <v>0</v>
      </c>
      <c r="L985">
        <f>100*Raw_counts!L1181/30146</f>
        <v>0</v>
      </c>
      <c r="M985">
        <f>100*Raw_counts!M1181/17272</f>
        <v>0</v>
      </c>
      <c r="N985">
        <f>100*Raw_counts!N1181/34788</f>
        <v>0</v>
      </c>
      <c r="O985">
        <f>100*Raw_counts!O1181/34763</f>
        <v>0</v>
      </c>
      <c r="P985">
        <f>100*Raw_counts!P1181/31694</f>
        <v>0</v>
      </c>
      <c r="Q985">
        <f>100*Raw_counts!Q1181/18022</f>
        <v>0</v>
      </c>
      <c r="R985">
        <f t="shared" si="15"/>
        <v>4.5173239372995437E-2</v>
      </c>
      <c r="S985" t="s">
        <v>241</v>
      </c>
      <c r="T985" t="s">
        <v>72</v>
      </c>
      <c r="U985" t="s">
        <v>73</v>
      </c>
      <c r="V985" t="s">
        <v>315</v>
      </c>
      <c r="X985">
        <v>100</v>
      </c>
      <c r="Y985">
        <v>100</v>
      </c>
      <c r="Z985">
        <v>100</v>
      </c>
      <c r="AA985">
        <v>100</v>
      </c>
      <c r="AB985">
        <v>100</v>
      </c>
      <c r="AC985">
        <v>100</v>
      </c>
      <c r="AD985">
        <v>100</v>
      </c>
    </row>
    <row r="986" spans="1:30">
      <c r="A986">
        <v>1181</v>
      </c>
      <c r="B986" t="s">
        <v>1661</v>
      </c>
      <c r="C986">
        <f>100*Raw_counts!C1182/25794</f>
        <v>0</v>
      </c>
      <c r="D986">
        <f>100*Raw_counts!D1182/31879</f>
        <v>0</v>
      </c>
      <c r="E986">
        <f>100*Raw_counts!E1182/63592</f>
        <v>0</v>
      </c>
      <c r="F986">
        <f>100*Raw_counts!F1182/29682</f>
        <v>0</v>
      </c>
      <c r="G986">
        <f>100*Raw_counts!G1182/22137</f>
        <v>4.5173239372995437E-2</v>
      </c>
      <c r="H986">
        <f>100*Raw_counts!H1182/28341</f>
        <v>0</v>
      </c>
      <c r="I986">
        <f>100*Raw_counts!I1182/32722</f>
        <v>0</v>
      </c>
      <c r="J986">
        <f>100*Raw_counts!J1182/27792</f>
        <v>0</v>
      </c>
      <c r="K986">
        <f>100*Raw_counts!K1182/42577</f>
        <v>0</v>
      </c>
      <c r="L986">
        <f>100*Raw_counts!L1182/30146</f>
        <v>0</v>
      </c>
      <c r="M986">
        <f>100*Raw_counts!M1182/17272</f>
        <v>0</v>
      </c>
      <c r="N986">
        <f>100*Raw_counts!N1182/34788</f>
        <v>0</v>
      </c>
      <c r="O986">
        <f>100*Raw_counts!O1182/34763</f>
        <v>0</v>
      </c>
      <c r="P986">
        <f>100*Raw_counts!P1182/31694</f>
        <v>0</v>
      </c>
      <c r="Q986">
        <f>100*Raw_counts!Q1182/18022</f>
        <v>0</v>
      </c>
      <c r="R986">
        <f t="shared" si="15"/>
        <v>4.5173239372995437E-2</v>
      </c>
      <c r="S986" t="s">
        <v>18</v>
      </c>
      <c r="T986" t="s">
        <v>19</v>
      </c>
      <c r="U986" t="s">
        <v>748</v>
      </c>
      <c r="X986">
        <v>100</v>
      </c>
      <c r="Y986">
        <v>100</v>
      </c>
      <c r="Z986">
        <v>100</v>
      </c>
      <c r="AA986">
        <v>100</v>
      </c>
      <c r="AB986">
        <v>100</v>
      </c>
      <c r="AC986">
        <v>100</v>
      </c>
      <c r="AD986">
        <v>100</v>
      </c>
    </row>
    <row r="987" spans="1:30">
      <c r="A987">
        <v>1182</v>
      </c>
      <c r="B987" t="s">
        <v>1662</v>
      </c>
      <c r="C987">
        <f>100*Raw_counts!C1183/25794</f>
        <v>0</v>
      </c>
      <c r="D987">
        <f>100*Raw_counts!D1183/31879</f>
        <v>0</v>
      </c>
      <c r="E987">
        <f>100*Raw_counts!E1183/63592</f>
        <v>0</v>
      </c>
      <c r="F987">
        <f>100*Raw_counts!F1183/29682</f>
        <v>0</v>
      </c>
      <c r="G987">
        <f>100*Raw_counts!G1183/22137</f>
        <v>4.5173239372995437E-2</v>
      </c>
      <c r="H987">
        <f>100*Raw_counts!H1183/28341</f>
        <v>0</v>
      </c>
      <c r="I987">
        <f>100*Raw_counts!I1183/32722</f>
        <v>0</v>
      </c>
      <c r="J987">
        <f>100*Raw_counts!J1183/27792</f>
        <v>0</v>
      </c>
      <c r="K987">
        <f>100*Raw_counts!K1183/42577</f>
        <v>0</v>
      </c>
      <c r="L987">
        <f>100*Raw_counts!L1183/30146</f>
        <v>0</v>
      </c>
      <c r="M987">
        <f>100*Raw_counts!M1183/17272</f>
        <v>0</v>
      </c>
      <c r="N987">
        <f>100*Raw_counts!N1183/34788</f>
        <v>0</v>
      </c>
      <c r="O987">
        <f>100*Raw_counts!O1183/34763</f>
        <v>0</v>
      </c>
      <c r="P987">
        <f>100*Raw_counts!P1183/31694</f>
        <v>0</v>
      </c>
      <c r="Q987">
        <f>100*Raw_counts!Q1183/18022</f>
        <v>0</v>
      </c>
      <c r="R987">
        <f t="shared" si="15"/>
        <v>4.5173239372995437E-2</v>
      </c>
      <c r="S987" t="s">
        <v>799</v>
      </c>
      <c r="X987">
        <v>100</v>
      </c>
      <c r="Y987">
        <v>100</v>
      </c>
      <c r="Z987">
        <v>100</v>
      </c>
      <c r="AA987">
        <v>100</v>
      </c>
      <c r="AB987">
        <v>100</v>
      </c>
      <c r="AC987">
        <v>100</v>
      </c>
      <c r="AD987">
        <v>100</v>
      </c>
    </row>
    <row r="988" spans="1:30">
      <c r="A988">
        <v>1183</v>
      </c>
      <c r="B988" t="s">
        <v>1663</v>
      </c>
      <c r="C988">
        <f>100*Raw_counts!C1184/25794</f>
        <v>0</v>
      </c>
      <c r="D988">
        <f>100*Raw_counts!D1184/31879</f>
        <v>0</v>
      </c>
      <c r="E988">
        <f>100*Raw_counts!E1184/63592</f>
        <v>0</v>
      </c>
      <c r="F988">
        <f>100*Raw_counts!F1184/29682</f>
        <v>0</v>
      </c>
      <c r="G988">
        <f>100*Raw_counts!G1184/22137</f>
        <v>4.5173239372995437E-2</v>
      </c>
      <c r="H988">
        <f>100*Raw_counts!H1184/28341</f>
        <v>0</v>
      </c>
      <c r="I988">
        <f>100*Raw_counts!I1184/32722</f>
        <v>0</v>
      </c>
      <c r="J988">
        <f>100*Raw_counts!J1184/27792</f>
        <v>0</v>
      </c>
      <c r="K988">
        <f>100*Raw_counts!K1184/42577</f>
        <v>0</v>
      </c>
      <c r="L988">
        <f>100*Raw_counts!L1184/30146</f>
        <v>0</v>
      </c>
      <c r="M988">
        <f>100*Raw_counts!M1184/17272</f>
        <v>0</v>
      </c>
      <c r="N988">
        <f>100*Raw_counts!N1184/34788</f>
        <v>0</v>
      </c>
      <c r="O988">
        <f>100*Raw_counts!O1184/34763</f>
        <v>0</v>
      </c>
      <c r="P988">
        <f>100*Raw_counts!P1184/31694</f>
        <v>0</v>
      </c>
      <c r="Q988">
        <f>100*Raw_counts!Q1184/18022</f>
        <v>0</v>
      </c>
      <c r="R988">
        <f t="shared" si="15"/>
        <v>4.5173239372995437E-2</v>
      </c>
      <c r="S988" t="s">
        <v>269</v>
      </c>
      <c r="T988" t="s">
        <v>305</v>
      </c>
      <c r="U988" t="s">
        <v>146</v>
      </c>
      <c r="V988" t="s">
        <v>155</v>
      </c>
      <c r="W988" t="s">
        <v>332</v>
      </c>
      <c r="X988">
        <v>100</v>
      </c>
      <c r="Y988">
        <v>99</v>
      </c>
      <c r="Z988">
        <v>99</v>
      </c>
      <c r="AA988">
        <v>99</v>
      </c>
      <c r="AB988">
        <v>99</v>
      </c>
      <c r="AC988">
        <v>99</v>
      </c>
      <c r="AD988">
        <v>99</v>
      </c>
    </row>
    <row r="989" spans="1:30">
      <c r="A989">
        <v>1184</v>
      </c>
      <c r="B989" t="s">
        <v>1664</v>
      </c>
      <c r="C989">
        <f>100*Raw_counts!C1185/25794</f>
        <v>0</v>
      </c>
      <c r="D989">
        <f>100*Raw_counts!D1185/31879</f>
        <v>0</v>
      </c>
      <c r="E989">
        <f>100*Raw_counts!E1185/63592</f>
        <v>0</v>
      </c>
      <c r="F989">
        <f>100*Raw_counts!F1185/29682</f>
        <v>0</v>
      </c>
      <c r="G989">
        <f>100*Raw_counts!G1185/22137</f>
        <v>4.5173239372995437E-2</v>
      </c>
      <c r="H989">
        <f>100*Raw_counts!H1185/28341</f>
        <v>0</v>
      </c>
      <c r="I989">
        <f>100*Raw_counts!I1185/32722</f>
        <v>0</v>
      </c>
      <c r="J989">
        <f>100*Raw_counts!J1185/27792</f>
        <v>0</v>
      </c>
      <c r="K989">
        <f>100*Raw_counts!K1185/42577</f>
        <v>0</v>
      </c>
      <c r="L989">
        <f>100*Raw_counts!L1185/30146</f>
        <v>0</v>
      </c>
      <c r="M989">
        <f>100*Raw_counts!M1185/17272</f>
        <v>0</v>
      </c>
      <c r="N989">
        <f>100*Raw_counts!N1185/34788</f>
        <v>0</v>
      </c>
      <c r="O989">
        <f>100*Raw_counts!O1185/34763</f>
        <v>0</v>
      </c>
      <c r="P989">
        <f>100*Raw_counts!P1185/31694</f>
        <v>0</v>
      </c>
      <c r="Q989">
        <f>100*Raw_counts!Q1185/18022</f>
        <v>0</v>
      </c>
      <c r="R989">
        <f t="shared" si="15"/>
        <v>4.5173239372995437E-2</v>
      </c>
      <c r="S989" t="s">
        <v>241</v>
      </c>
      <c r="T989" t="s">
        <v>72</v>
      </c>
      <c r="U989" t="s">
        <v>73</v>
      </c>
      <c r="V989" t="s">
        <v>77</v>
      </c>
      <c r="W989" t="s">
        <v>98</v>
      </c>
      <c r="X989">
        <v>100</v>
      </c>
      <c r="Y989">
        <v>100</v>
      </c>
      <c r="Z989">
        <v>100</v>
      </c>
      <c r="AA989">
        <v>100</v>
      </c>
      <c r="AB989">
        <v>100</v>
      </c>
      <c r="AC989">
        <v>100</v>
      </c>
      <c r="AD989">
        <v>87</v>
      </c>
    </row>
    <row r="990" spans="1:30">
      <c r="A990">
        <v>1185</v>
      </c>
      <c r="B990" t="s">
        <v>1665</v>
      </c>
      <c r="C990">
        <f>100*Raw_counts!C1186/25794</f>
        <v>0</v>
      </c>
      <c r="D990">
        <f>100*Raw_counts!D1186/31879</f>
        <v>0</v>
      </c>
      <c r="E990">
        <f>100*Raw_counts!E1186/63592</f>
        <v>0</v>
      </c>
      <c r="F990">
        <f>100*Raw_counts!F1186/29682</f>
        <v>0</v>
      </c>
      <c r="G990">
        <f>100*Raw_counts!G1186/22137</f>
        <v>4.5173239372995437E-2</v>
      </c>
      <c r="H990">
        <f>100*Raw_counts!H1186/28341</f>
        <v>0</v>
      </c>
      <c r="I990">
        <f>100*Raw_counts!I1186/32722</f>
        <v>0</v>
      </c>
      <c r="J990">
        <f>100*Raw_counts!J1186/27792</f>
        <v>0</v>
      </c>
      <c r="K990">
        <f>100*Raw_counts!K1186/42577</f>
        <v>0</v>
      </c>
      <c r="L990">
        <f>100*Raw_counts!L1186/30146</f>
        <v>0</v>
      </c>
      <c r="M990">
        <f>100*Raw_counts!M1186/17272</f>
        <v>0</v>
      </c>
      <c r="N990">
        <f>100*Raw_counts!N1186/34788</f>
        <v>0</v>
      </c>
      <c r="O990">
        <f>100*Raw_counts!O1186/34763</f>
        <v>0</v>
      </c>
      <c r="P990">
        <f>100*Raw_counts!P1186/31694</f>
        <v>0</v>
      </c>
      <c r="Q990">
        <f>100*Raw_counts!Q1186/18022</f>
        <v>0</v>
      </c>
      <c r="R990">
        <f t="shared" si="15"/>
        <v>4.5173239372995437E-2</v>
      </c>
      <c r="S990" t="s">
        <v>18</v>
      </c>
      <c r="T990" t="s">
        <v>19</v>
      </c>
      <c r="U990" t="s">
        <v>251</v>
      </c>
      <c r="V990" t="s">
        <v>906</v>
      </c>
      <c r="X990">
        <v>100</v>
      </c>
      <c r="Y990">
        <v>100</v>
      </c>
      <c r="Z990">
        <v>100</v>
      </c>
      <c r="AA990">
        <v>100</v>
      </c>
      <c r="AB990">
        <v>100</v>
      </c>
      <c r="AC990">
        <v>100</v>
      </c>
      <c r="AD990">
        <v>100</v>
      </c>
    </row>
    <row r="991" spans="1:30">
      <c r="A991">
        <v>850</v>
      </c>
      <c r="B991" t="s">
        <v>1312</v>
      </c>
      <c r="C991">
        <f>100*Raw_counts!C851/25794</f>
        <v>0</v>
      </c>
      <c r="D991">
        <f>100*Raw_counts!D851/31879</f>
        <v>0</v>
      </c>
      <c r="E991">
        <f>100*Raw_counts!E851/63592</f>
        <v>0</v>
      </c>
      <c r="F991">
        <f>100*Raw_counts!F851/29682</f>
        <v>0</v>
      </c>
      <c r="G991">
        <f>100*Raw_counts!G851/22137</f>
        <v>0</v>
      </c>
      <c r="H991">
        <f>100*Raw_counts!H851/28341</f>
        <v>0</v>
      </c>
      <c r="I991">
        <f>100*Raw_counts!I851/32722</f>
        <v>3.0560479188313674E-3</v>
      </c>
      <c r="J991">
        <f>100*Raw_counts!J851/27792</f>
        <v>3.5981577432354632E-2</v>
      </c>
      <c r="K991">
        <f>100*Raw_counts!K851/42577</f>
        <v>0</v>
      </c>
      <c r="L991">
        <f>100*Raw_counts!L851/30146</f>
        <v>0</v>
      </c>
      <c r="M991">
        <f>100*Raw_counts!M851/17272</f>
        <v>0</v>
      </c>
      <c r="N991">
        <f>100*Raw_counts!N851/34788</f>
        <v>0</v>
      </c>
      <c r="O991">
        <f>100*Raw_counts!O851/34763</f>
        <v>0</v>
      </c>
      <c r="P991">
        <f>100*Raw_counts!P851/31694</f>
        <v>0</v>
      </c>
      <c r="Q991">
        <f>100*Raw_counts!Q851/18022</f>
        <v>4.4390189768061257E-2</v>
      </c>
      <c r="R991">
        <f t="shared" si="15"/>
        <v>4.4390189768061257E-2</v>
      </c>
      <c r="S991" t="s">
        <v>18</v>
      </c>
      <c r="T991" t="s">
        <v>35</v>
      </c>
      <c r="U991" t="s">
        <v>36</v>
      </c>
      <c r="V991" t="s">
        <v>42</v>
      </c>
      <c r="W991" t="s">
        <v>43</v>
      </c>
      <c r="X991">
        <v>100</v>
      </c>
      <c r="Y991">
        <v>100</v>
      </c>
      <c r="Z991">
        <v>100</v>
      </c>
      <c r="AA991">
        <v>99</v>
      </c>
      <c r="AB991">
        <v>67</v>
      </c>
      <c r="AC991">
        <v>60</v>
      </c>
      <c r="AD991">
        <v>20</v>
      </c>
    </row>
    <row r="992" spans="1:30">
      <c r="A992">
        <v>1338</v>
      </c>
      <c r="B992" t="s">
        <v>1834</v>
      </c>
      <c r="C992">
        <f>100*Raw_counts!C1338/25794</f>
        <v>0</v>
      </c>
      <c r="D992">
        <f>100*Raw_counts!D1338/31879</f>
        <v>0</v>
      </c>
      <c r="E992">
        <f>100*Raw_counts!E1338/63592</f>
        <v>0</v>
      </c>
      <c r="F992">
        <f>100*Raw_counts!F1338/29682</f>
        <v>0</v>
      </c>
      <c r="G992">
        <f>100*Raw_counts!G1338/22137</f>
        <v>0</v>
      </c>
      <c r="H992">
        <f>100*Raw_counts!H1338/28341</f>
        <v>0</v>
      </c>
      <c r="I992">
        <f>100*Raw_counts!I1338/32722</f>
        <v>0</v>
      </c>
      <c r="J992">
        <f>100*Raw_counts!J1338/27792</f>
        <v>0</v>
      </c>
      <c r="K992">
        <f>100*Raw_counts!K1338/42577</f>
        <v>0</v>
      </c>
      <c r="L992">
        <f>100*Raw_counts!L1338/30146</f>
        <v>0</v>
      </c>
      <c r="M992">
        <f>100*Raw_counts!M1338/17272</f>
        <v>0</v>
      </c>
      <c r="N992">
        <f>100*Raw_counts!N1338/34788</f>
        <v>0</v>
      </c>
      <c r="O992">
        <f>100*Raw_counts!O1338/34763</f>
        <v>0</v>
      </c>
      <c r="P992">
        <f>100*Raw_counts!P1338/31694</f>
        <v>0</v>
      </c>
      <c r="Q992">
        <f>100*Raw_counts!Q1338/18022</f>
        <v>4.4390189768061257E-2</v>
      </c>
      <c r="R992">
        <f t="shared" si="15"/>
        <v>4.4390189768061257E-2</v>
      </c>
      <c r="S992" t="s">
        <v>8</v>
      </c>
      <c r="T992" t="s">
        <v>9</v>
      </c>
      <c r="U992" t="s">
        <v>10</v>
      </c>
      <c r="V992" t="s">
        <v>13</v>
      </c>
      <c r="W992" t="s">
        <v>14</v>
      </c>
      <c r="X992">
        <v>100</v>
      </c>
      <c r="Y992">
        <v>100</v>
      </c>
      <c r="Z992">
        <v>100</v>
      </c>
      <c r="AA992">
        <v>100</v>
      </c>
      <c r="AB992">
        <v>100</v>
      </c>
      <c r="AC992">
        <v>100</v>
      </c>
      <c r="AD992">
        <v>100</v>
      </c>
    </row>
    <row r="993" spans="1:30">
      <c r="A993">
        <v>1339</v>
      </c>
      <c r="B993" t="s">
        <v>1836</v>
      </c>
      <c r="C993">
        <f>100*Raw_counts!C1339/25794</f>
        <v>0</v>
      </c>
      <c r="D993">
        <f>100*Raw_counts!D1339/31879</f>
        <v>0</v>
      </c>
      <c r="E993">
        <f>100*Raw_counts!E1339/63592</f>
        <v>0</v>
      </c>
      <c r="F993">
        <f>100*Raw_counts!F1339/29682</f>
        <v>0</v>
      </c>
      <c r="G993">
        <f>100*Raw_counts!G1339/22137</f>
        <v>0</v>
      </c>
      <c r="H993">
        <f>100*Raw_counts!H1339/28341</f>
        <v>0</v>
      </c>
      <c r="I993">
        <f>100*Raw_counts!I1339/32722</f>
        <v>0</v>
      </c>
      <c r="J993">
        <f>100*Raw_counts!J1339/27792</f>
        <v>0</v>
      </c>
      <c r="K993">
        <f>100*Raw_counts!K1339/42577</f>
        <v>0</v>
      </c>
      <c r="L993">
        <f>100*Raw_counts!L1339/30146</f>
        <v>0</v>
      </c>
      <c r="M993">
        <f>100*Raw_counts!M1339/17272</f>
        <v>0</v>
      </c>
      <c r="N993">
        <f>100*Raw_counts!N1339/34788</f>
        <v>0</v>
      </c>
      <c r="O993">
        <f>100*Raw_counts!O1339/34763</f>
        <v>0</v>
      </c>
      <c r="P993">
        <f>100*Raw_counts!P1339/31694</f>
        <v>0</v>
      </c>
      <c r="Q993">
        <f>100*Raw_counts!Q1339/18022</f>
        <v>4.4390189768061257E-2</v>
      </c>
      <c r="R993">
        <f t="shared" si="15"/>
        <v>4.4390189768061257E-2</v>
      </c>
      <c r="S993" t="s">
        <v>8</v>
      </c>
      <c r="T993" t="s">
        <v>9</v>
      </c>
      <c r="U993" t="s">
        <v>103</v>
      </c>
      <c r="V993" t="s">
        <v>104</v>
      </c>
      <c r="W993" t="s">
        <v>201</v>
      </c>
      <c r="X993">
        <v>100</v>
      </c>
      <c r="Y993">
        <v>100</v>
      </c>
      <c r="Z993">
        <v>100</v>
      </c>
      <c r="AA993">
        <v>100</v>
      </c>
      <c r="AB993">
        <v>100</v>
      </c>
      <c r="AC993">
        <v>57</v>
      </c>
      <c r="AD993">
        <v>49</v>
      </c>
    </row>
    <row r="994" spans="1:30">
      <c r="A994">
        <v>749</v>
      </c>
      <c r="B994" t="s">
        <v>1204</v>
      </c>
      <c r="C994">
        <f>100*Raw_counts!C750/25794</f>
        <v>0</v>
      </c>
      <c r="D994">
        <f>100*Raw_counts!D750/31879</f>
        <v>0</v>
      </c>
      <c r="E994">
        <f>100*Raw_counts!E750/63592</f>
        <v>0</v>
      </c>
      <c r="F994">
        <f>100*Raw_counts!F750/29682</f>
        <v>0</v>
      </c>
      <c r="G994">
        <f>100*Raw_counts!G750/22137</f>
        <v>0</v>
      </c>
      <c r="H994">
        <f>100*Raw_counts!H750/28341</f>
        <v>0</v>
      </c>
      <c r="I994">
        <f>100*Raw_counts!I750/32722</f>
        <v>0</v>
      </c>
      <c r="J994">
        <f>100*Raw_counts!J750/27792</f>
        <v>3.5981577432354632E-2</v>
      </c>
      <c r="K994">
        <f>100*Raw_counts!K750/42577</f>
        <v>0</v>
      </c>
      <c r="L994">
        <f>100*Raw_counts!L750/30146</f>
        <v>0</v>
      </c>
      <c r="M994">
        <f>100*Raw_counts!M750/17272</f>
        <v>0</v>
      </c>
      <c r="N994">
        <f>100*Raw_counts!N750/34788</f>
        <v>0</v>
      </c>
      <c r="O994">
        <f>100*Raw_counts!O750/34763</f>
        <v>0</v>
      </c>
      <c r="P994">
        <f>100*Raw_counts!P750/31694</f>
        <v>4.4172398561241874E-2</v>
      </c>
      <c r="Q994">
        <f>100*Raw_counts!Q750/18022</f>
        <v>0</v>
      </c>
      <c r="R994">
        <f t="shared" si="15"/>
        <v>4.4172398561241874E-2</v>
      </c>
      <c r="S994" t="s">
        <v>269</v>
      </c>
      <c r="T994" t="s">
        <v>305</v>
      </c>
      <c r="U994" t="s">
        <v>146</v>
      </c>
      <c r="X994">
        <v>100</v>
      </c>
      <c r="Y994">
        <v>100</v>
      </c>
      <c r="Z994">
        <v>100</v>
      </c>
      <c r="AA994">
        <v>100</v>
      </c>
      <c r="AB994">
        <v>92</v>
      </c>
      <c r="AC994">
        <v>92</v>
      </c>
      <c r="AD994">
        <v>92</v>
      </c>
    </row>
    <row r="995" spans="1:30">
      <c r="A995">
        <v>1018</v>
      </c>
      <c r="B995" t="s">
        <v>1485</v>
      </c>
      <c r="C995">
        <f>100*Raw_counts!C1019/25794</f>
        <v>0</v>
      </c>
      <c r="D995">
        <f>100*Raw_counts!D1019/31879</f>
        <v>0</v>
      </c>
      <c r="E995">
        <f>100*Raw_counts!E1019/63592</f>
        <v>0</v>
      </c>
      <c r="F995">
        <f>100*Raw_counts!F1019/29682</f>
        <v>0</v>
      </c>
      <c r="G995">
        <f>100*Raw_counts!G1019/22137</f>
        <v>0</v>
      </c>
      <c r="H995">
        <f>100*Raw_counts!H1019/28341</f>
        <v>0</v>
      </c>
      <c r="I995">
        <f>100*Raw_counts!I1019/32722</f>
        <v>0</v>
      </c>
      <c r="J995">
        <f>100*Raw_counts!J1019/27792</f>
        <v>0</v>
      </c>
      <c r="K995">
        <f>100*Raw_counts!K1019/42577</f>
        <v>0</v>
      </c>
      <c r="L995">
        <f>100*Raw_counts!L1019/30146</f>
        <v>0</v>
      </c>
      <c r="M995">
        <f>100*Raw_counts!M1019/17272</f>
        <v>0</v>
      </c>
      <c r="N995">
        <f>100*Raw_counts!N1019/34788</f>
        <v>0</v>
      </c>
      <c r="O995">
        <f>100*Raw_counts!O1019/34763</f>
        <v>0</v>
      </c>
      <c r="P995">
        <f>100*Raw_counts!P1019/31694</f>
        <v>4.4172398561241874E-2</v>
      </c>
      <c r="Q995">
        <f>100*Raw_counts!Q1019/18022</f>
        <v>0</v>
      </c>
      <c r="R995">
        <f t="shared" si="15"/>
        <v>4.4172398561241874E-2</v>
      </c>
      <c r="S995" t="s">
        <v>241</v>
      </c>
      <c r="T995" t="s">
        <v>72</v>
      </c>
      <c r="U995" t="s">
        <v>73</v>
      </c>
      <c r="V995" t="s">
        <v>321</v>
      </c>
      <c r="X995">
        <v>100</v>
      </c>
      <c r="Y995">
        <v>100</v>
      </c>
      <c r="Z995">
        <v>100</v>
      </c>
      <c r="AA995">
        <v>100</v>
      </c>
      <c r="AB995">
        <v>99</v>
      </c>
      <c r="AC995">
        <v>36</v>
      </c>
      <c r="AD995">
        <v>36</v>
      </c>
    </row>
    <row r="996" spans="1:30">
      <c r="A996">
        <v>1019</v>
      </c>
      <c r="B996" t="s">
        <v>1486</v>
      </c>
      <c r="C996">
        <f>100*Raw_counts!C1020/25794</f>
        <v>0</v>
      </c>
      <c r="D996">
        <f>100*Raw_counts!D1020/31879</f>
        <v>0</v>
      </c>
      <c r="E996">
        <f>100*Raw_counts!E1020/63592</f>
        <v>0</v>
      </c>
      <c r="F996">
        <f>100*Raw_counts!F1020/29682</f>
        <v>0</v>
      </c>
      <c r="G996">
        <f>100*Raw_counts!G1020/22137</f>
        <v>0</v>
      </c>
      <c r="H996">
        <f>100*Raw_counts!H1020/28341</f>
        <v>0</v>
      </c>
      <c r="I996">
        <f>100*Raw_counts!I1020/32722</f>
        <v>0</v>
      </c>
      <c r="J996">
        <f>100*Raw_counts!J1020/27792</f>
        <v>0</v>
      </c>
      <c r="K996">
        <f>100*Raw_counts!K1020/42577</f>
        <v>0</v>
      </c>
      <c r="L996">
        <f>100*Raw_counts!L1020/30146</f>
        <v>0</v>
      </c>
      <c r="M996">
        <f>100*Raw_counts!M1020/17272</f>
        <v>0</v>
      </c>
      <c r="N996">
        <f>100*Raw_counts!N1020/34788</f>
        <v>0</v>
      </c>
      <c r="O996">
        <f>100*Raw_counts!O1020/34763</f>
        <v>0</v>
      </c>
      <c r="P996">
        <f>100*Raw_counts!P1020/31694</f>
        <v>4.4172398561241874E-2</v>
      </c>
      <c r="Q996">
        <f>100*Raw_counts!Q1020/18022</f>
        <v>0</v>
      </c>
      <c r="R996">
        <f t="shared" si="15"/>
        <v>4.4172398561241874E-2</v>
      </c>
      <c r="S996" t="s">
        <v>241</v>
      </c>
      <c r="T996" t="s">
        <v>72</v>
      </c>
      <c r="U996" t="s">
        <v>73</v>
      </c>
      <c r="V996" t="s">
        <v>134</v>
      </c>
      <c r="W996" t="s">
        <v>135</v>
      </c>
      <c r="X996">
        <v>100</v>
      </c>
      <c r="Y996">
        <v>100</v>
      </c>
      <c r="Z996">
        <v>100</v>
      </c>
      <c r="AA996">
        <v>99</v>
      </c>
      <c r="AB996">
        <v>98</v>
      </c>
      <c r="AC996">
        <v>88</v>
      </c>
      <c r="AD996">
        <v>83</v>
      </c>
    </row>
    <row r="997" spans="1:30">
      <c r="A997">
        <v>1020</v>
      </c>
      <c r="B997" t="s">
        <v>1487</v>
      </c>
      <c r="C997">
        <f>100*Raw_counts!C1021/25794</f>
        <v>0</v>
      </c>
      <c r="D997">
        <f>100*Raw_counts!D1021/31879</f>
        <v>0</v>
      </c>
      <c r="E997">
        <f>100*Raw_counts!E1021/63592</f>
        <v>0</v>
      </c>
      <c r="F997">
        <f>100*Raw_counts!F1021/29682</f>
        <v>0</v>
      </c>
      <c r="G997">
        <f>100*Raw_counts!G1021/22137</f>
        <v>0</v>
      </c>
      <c r="H997">
        <f>100*Raw_counts!H1021/28341</f>
        <v>0</v>
      </c>
      <c r="I997">
        <f>100*Raw_counts!I1021/32722</f>
        <v>0</v>
      </c>
      <c r="J997">
        <f>100*Raw_counts!J1021/27792</f>
        <v>0</v>
      </c>
      <c r="K997">
        <f>100*Raw_counts!K1021/42577</f>
        <v>0</v>
      </c>
      <c r="L997">
        <f>100*Raw_counts!L1021/30146</f>
        <v>0</v>
      </c>
      <c r="M997">
        <f>100*Raw_counts!M1021/17272</f>
        <v>0</v>
      </c>
      <c r="N997">
        <f>100*Raw_counts!N1021/34788</f>
        <v>0</v>
      </c>
      <c r="O997">
        <f>100*Raw_counts!O1021/34763</f>
        <v>0</v>
      </c>
      <c r="P997">
        <f>100*Raw_counts!P1021/31694</f>
        <v>4.4172398561241874E-2</v>
      </c>
      <c r="Q997">
        <f>100*Raw_counts!Q1021/18022</f>
        <v>0</v>
      </c>
      <c r="R997">
        <f t="shared" si="15"/>
        <v>4.4172398561241874E-2</v>
      </c>
      <c r="S997" t="s">
        <v>18</v>
      </c>
      <c r="T997" t="s">
        <v>19</v>
      </c>
      <c r="U997" t="s">
        <v>259</v>
      </c>
      <c r="V997" t="s">
        <v>408</v>
      </c>
      <c r="W997" t="s">
        <v>462</v>
      </c>
      <c r="X997">
        <v>100</v>
      </c>
      <c r="Y997">
        <v>100</v>
      </c>
      <c r="Z997">
        <v>100</v>
      </c>
      <c r="AA997">
        <v>100</v>
      </c>
      <c r="AB997">
        <v>100</v>
      </c>
      <c r="AC997">
        <v>73</v>
      </c>
      <c r="AD997">
        <v>73</v>
      </c>
    </row>
    <row r="998" spans="1:30">
      <c r="A998">
        <v>737</v>
      </c>
      <c r="B998" t="s">
        <v>1192</v>
      </c>
      <c r="C998">
        <f>100*Raw_counts!C738/25794</f>
        <v>3.8768705900597035E-2</v>
      </c>
      <c r="D998">
        <f>100*Raw_counts!D738/31879</f>
        <v>4.3916057592772673E-2</v>
      </c>
      <c r="E998">
        <f>100*Raw_counts!E738/63592</f>
        <v>0</v>
      </c>
      <c r="F998">
        <f>100*Raw_counts!F738/29682</f>
        <v>0</v>
      </c>
      <c r="G998">
        <f>100*Raw_counts!G738/22137</f>
        <v>0</v>
      </c>
      <c r="H998">
        <f>100*Raw_counts!H738/28341</f>
        <v>0</v>
      </c>
      <c r="I998">
        <f>100*Raw_counts!I738/32722</f>
        <v>0</v>
      </c>
      <c r="J998">
        <f>100*Raw_counts!J738/27792</f>
        <v>0</v>
      </c>
      <c r="K998">
        <f>100*Raw_counts!K738/42577</f>
        <v>0</v>
      </c>
      <c r="L998">
        <f>100*Raw_counts!L738/30146</f>
        <v>0</v>
      </c>
      <c r="M998">
        <f>100*Raw_counts!M738/17272</f>
        <v>0</v>
      </c>
      <c r="N998">
        <f>100*Raw_counts!N738/34788</f>
        <v>0</v>
      </c>
      <c r="O998">
        <f>100*Raw_counts!O738/34763</f>
        <v>0</v>
      </c>
      <c r="P998">
        <f>100*Raw_counts!P738/31694</f>
        <v>0</v>
      </c>
      <c r="Q998">
        <f>100*Raw_counts!Q738/18022</f>
        <v>0</v>
      </c>
      <c r="R998">
        <f t="shared" si="15"/>
        <v>4.3916057592772673E-2</v>
      </c>
      <c r="S998" t="s">
        <v>269</v>
      </c>
      <c r="T998" t="s">
        <v>270</v>
      </c>
      <c r="U998" t="s">
        <v>160</v>
      </c>
      <c r="V998" t="s">
        <v>161</v>
      </c>
      <c r="W998" t="s">
        <v>162</v>
      </c>
      <c r="X998">
        <v>100</v>
      </c>
      <c r="Y998">
        <v>100</v>
      </c>
      <c r="Z998">
        <v>100</v>
      </c>
      <c r="AA998">
        <v>100</v>
      </c>
      <c r="AB998">
        <v>98</v>
      </c>
      <c r="AC998">
        <v>98</v>
      </c>
      <c r="AD998">
        <v>89</v>
      </c>
    </row>
    <row r="999" spans="1:30">
      <c r="A999">
        <v>985</v>
      </c>
      <c r="B999" t="s">
        <v>1450</v>
      </c>
      <c r="C999">
        <f>100*Raw_counts!C986/25794</f>
        <v>0</v>
      </c>
      <c r="D999">
        <f>100*Raw_counts!D986/31879</f>
        <v>4.3916057592772673E-2</v>
      </c>
      <c r="E999">
        <f>100*Raw_counts!E986/63592</f>
        <v>0</v>
      </c>
      <c r="F999">
        <f>100*Raw_counts!F986/29682</f>
        <v>0</v>
      </c>
      <c r="G999">
        <f>100*Raw_counts!G986/22137</f>
        <v>0</v>
      </c>
      <c r="H999">
        <f>100*Raw_counts!H986/28341</f>
        <v>0</v>
      </c>
      <c r="I999">
        <f>100*Raw_counts!I986/32722</f>
        <v>0</v>
      </c>
      <c r="J999">
        <f>100*Raw_counts!J986/27792</f>
        <v>0</v>
      </c>
      <c r="K999">
        <f>100*Raw_counts!K986/42577</f>
        <v>0</v>
      </c>
      <c r="L999">
        <f>100*Raw_counts!L986/30146</f>
        <v>0</v>
      </c>
      <c r="M999">
        <f>100*Raw_counts!M986/17272</f>
        <v>0</v>
      </c>
      <c r="N999">
        <f>100*Raw_counts!N986/34788</f>
        <v>0</v>
      </c>
      <c r="O999">
        <f>100*Raw_counts!O986/34763</f>
        <v>0</v>
      </c>
      <c r="P999">
        <f>100*Raw_counts!P986/31694</f>
        <v>0</v>
      </c>
      <c r="Q999">
        <f>100*Raw_counts!Q986/18022</f>
        <v>0</v>
      </c>
      <c r="R999">
        <f t="shared" si="15"/>
        <v>4.3916057592772673E-2</v>
      </c>
      <c r="S999" t="s">
        <v>18</v>
      </c>
      <c r="T999" t="s">
        <v>19</v>
      </c>
      <c r="U999" t="s">
        <v>259</v>
      </c>
      <c r="V999" t="s">
        <v>57</v>
      </c>
      <c r="W999" t="s">
        <v>949</v>
      </c>
      <c r="X999">
        <v>100</v>
      </c>
      <c r="Y999">
        <v>100</v>
      </c>
      <c r="Z999">
        <v>100</v>
      </c>
      <c r="AA999">
        <v>100</v>
      </c>
      <c r="AB999">
        <v>100</v>
      </c>
      <c r="AC999">
        <v>100</v>
      </c>
      <c r="AD999">
        <v>100</v>
      </c>
    </row>
    <row r="1000" spans="1:30">
      <c r="A1000">
        <v>986</v>
      </c>
      <c r="B1000" t="s">
        <v>1451</v>
      </c>
      <c r="C1000">
        <f>100*Raw_counts!C987/25794</f>
        <v>0</v>
      </c>
      <c r="D1000">
        <f>100*Raw_counts!D987/31879</f>
        <v>4.3916057592772673E-2</v>
      </c>
      <c r="E1000">
        <f>100*Raw_counts!E987/63592</f>
        <v>0</v>
      </c>
      <c r="F1000">
        <f>100*Raw_counts!F987/29682</f>
        <v>0</v>
      </c>
      <c r="G1000">
        <f>100*Raw_counts!G987/22137</f>
        <v>0</v>
      </c>
      <c r="H1000">
        <f>100*Raw_counts!H987/28341</f>
        <v>0</v>
      </c>
      <c r="I1000">
        <f>100*Raw_counts!I987/32722</f>
        <v>0</v>
      </c>
      <c r="J1000">
        <f>100*Raw_counts!J987/27792</f>
        <v>0</v>
      </c>
      <c r="K1000">
        <f>100*Raw_counts!K987/42577</f>
        <v>0</v>
      </c>
      <c r="L1000">
        <f>100*Raw_counts!L987/30146</f>
        <v>0</v>
      </c>
      <c r="M1000">
        <f>100*Raw_counts!M987/17272</f>
        <v>0</v>
      </c>
      <c r="N1000">
        <f>100*Raw_counts!N987/34788</f>
        <v>0</v>
      </c>
      <c r="O1000">
        <f>100*Raw_counts!O987/34763</f>
        <v>0</v>
      </c>
      <c r="P1000">
        <f>100*Raw_counts!P987/31694</f>
        <v>0</v>
      </c>
      <c r="Q1000">
        <f>100*Raw_counts!Q987/18022</f>
        <v>0</v>
      </c>
      <c r="R1000">
        <f t="shared" si="15"/>
        <v>4.3916057592772673E-2</v>
      </c>
      <c r="S1000" t="s">
        <v>18</v>
      </c>
      <c r="T1000" t="s">
        <v>19</v>
      </c>
      <c r="U1000" t="s">
        <v>259</v>
      </c>
      <c r="V1000" t="s">
        <v>530</v>
      </c>
      <c r="X1000">
        <v>100</v>
      </c>
      <c r="Y1000">
        <v>100</v>
      </c>
      <c r="Z1000">
        <v>100</v>
      </c>
      <c r="AA1000">
        <v>100</v>
      </c>
      <c r="AB1000">
        <v>98</v>
      </c>
      <c r="AC1000">
        <v>98</v>
      </c>
      <c r="AD1000">
        <v>98</v>
      </c>
    </row>
    <row r="1001" spans="1:30">
      <c r="A1001">
        <v>987</v>
      </c>
      <c r="B1001" t="s">
        <v>1452</v>
      </c>
      <c r="C1001">
        <f>100*Raw_counts!C988/25794</f>
        <v>0</v>
      </c>
      <c r="D1001">
        <f>100*Raw_counts!D988/31879</f>
        <v>4.3916057592772673E-2</v>
      </c>
      <c r="E1001">
        <f>100*Raw_counts!E988/63592</f>
        <v>0</v>
      </c>
      <c r="F1001">
        <f>100*Raw_counts!F988/29682</f>
        <v>0</v>
      </c>
      <c r="G1001">
        <f>100*Raw_counts!G988/22137</f>
        <v>0</v>
      </c>
      <c r="H1001">
        <f>100*Raw_counts!H988/28341</f>
        <v>0</v>
      </c>
      <c r="I1001">
        <f>100*Raw_counts!I988/32722</f>
        <v>0</v>
      </c>
      <c r="J1001">
        <f>100*Raw_counts!J988/27792</f>
        <v>0</v>
      </c>
      <c r="K1001">
        <f>100*Raw_counts!K988/42577</f>
        <v>0</v>
      </c>
      <c r="L1001">
        <f>100*Raw_counts!L988/30146</f>
        <v>0</v>
      </c>
      <c r="M1001">
        <f>100*Raw_counts!M988/17272</f>
        <v>0</v>
      </c>
      <c r="N1001">
        <f>100*Raw_counts!N988/34788</f>
        <v>0</v>
      </c>
      <c r="O1001">
        <f>100*Raw_counts!O988/34763</f>
        <v>0</v>
      </c>
      <c r="P1001">
        <f>100*Raw_counts!P988/31694</f>
        <v>0</v>
      </c>
      <c r="Q1001">
        <f>100*Raw_counts!Q988/18022</f>
        <v>0</v>
      </c>
      <c r="R1001">
        <f t="shared" si="15"/>
        <v>4.3916057592772673E-2</v>
      </c>
      <c r="S1001" t="s">
        <v>18</v>
      </c>
      <c r="T1001" t="s">
        <v>19</v>
      </c>
      <c r="U1001" t="s">
        <v>283</v>
      </c>
      <c r="V1001" t="s">
        <v>284</v>
      </c>
      <c r="W1001" t="s">
        <v>285</v>
      </c>
      <c r="X1001">
        <v>100</v>
      </c>
      <c r="Y1001">
        <v>100</v>
      </c>
      <c r="Z1001">
        <v>100</v>
      </c>
      <c r="AA1001">
        <v>100</v>
      </c>
      <c r="AB1001">
        <v>100</v>
      </c>
      <c r="AC1001">
        <v>100</v>
      </c>
      <c r="AD1001">
        <v>100</v>
      </c>
    </row>
    <row r="1002" spans="1:30">
      <c r="A1002">
        <v>988</v>
      </c>
      <c r="B1002" t="s">
        <v>1453</v>
      </c>
      <c r="C1002">
        <f>100*Raw_counts!C989/25794</f>
        <v>0</v>
      </c>
      <c r="D1002">
        <f>100*Raw_counts!D989/31879</f>
        <v>4.3916057592772673E-2</v>
      </c>
      <c r="E1002">
        <f>100*Raw_counts!E989/63592</f>
        <v>0</v>
      </c>
      <c r="F1002">
        <f>100*Raw_counts!F989/29682</f>
        <v>0</v>
      </c>
      <c r="G1002">
        <f>100*Raw_counts!G989/22137</f>
        <v>0</v>
      </c>
      <c r="H1002">
        <f>100*Raw_counts!H989/28341</f>
        <v>0</v>
      </c>
      <c r="I1002">
        <f>100*Raw_counts!I989/32722</f>
        <v>0</v>
      </c>
      <c r="J1002">
        <f>100*Raw_counts!J989/27792</f>
        <v>0</v>
      </c>
      <c r="K1002">
        <f>100*Raw_counts!K989/42577</f>
        <v>0</v>
      </c>
      <c r="L1002">
        <f>100*Raw_counts!L989/30146</f>
        <v>0</v>
      </c>
      <c r="M1002">
        <f>100*Raw_counts!M989/17272</f>
        <v>0</v>
      </c>
      <c r="N1002">
        <f>100*Raw_counts!N989/34788</f>
        <v>0</v>
      </c>
      <c r="O1002">
        <f>100*Raw_counts!O989/34763</f>
        <v>0</v>
      </c>
      <c r="P1002">
        <f>100*Raw_counts!P989/31694</f>
        <v>0</v>
      </c>
      <c r="Q1002">
        <f>100*Raw_counts!Q989/18022</f>
        <v>0</v>
      </c>
      <c r="R1002">
        <f t="shared" si="15"/>
        <v>4.3916057592772673E-2</v>
      </c>
      <c r="S1002" t="s">
        <v>241</v>
      </c>
      <c r="T1002" t="s">
        <v>72</v>
      </c>
      <c r="U1002" t="s">
        <v>73</v>
      </c>
      <c r="V1002" t="s">
        <v>315</v>
      </c>
      <c r="X1002">
        <v>100</v>
      </c>
      <c r="Y1002">
        <v>100</v>
      </c>
      <c r="Z1002">
        <v>100</v>
      </c>
      <c r="AA1002">
        <v>100</v>
      </c>
      <c r="AB1002">
        <v>96</v>
      </c>
      <c r="AC1002">
        <v>96</v>
      </c>
      <c r="AD1002">
        <v>96</v>
      </c>
    </row>
    <row r="1003" spans="1:30">
      <c r="A1003">
        <v>989</v>
      </c>
      <c r="B1003" t="s">
        <v>1454</v>
      </c>
      <c r="C1003">
        <f>100*Raw_counts!C990/25794</f>
        <v>0</v>
      </c>
      <c r="D1003">
        <f>100*Raw_counts!D990/31879</f>
        <v>4.3916057592772673E-2</v>
      </c>
      <c r="E1003">
        <f>100*Raw_counts!E990/63592</f>
        <v>0</v>
      </c>
      <c r="F1003">
        <f>100*Raw_counts!F990/29682</f>
        <v>0</v>
      </c>
      <c r="G1003">
        <f>100*Raw_counts!G990/22137</f>
        <v>0</v>
      </c>
      <c r="H1003">
        <f>100*Raw_counts!H990/28341</f>
        <v>0</v>
      </c>
      <c r="I1003">
        <f>100*Raw_counts!I990/32722</f>
        <v>0</v>
      </c>
      <c r="J1003">
        <f>100*Raw_counts!J990/27792</f>
        <v>0</v>
      </c>
      <c r="K1003">
        <f>100*Raw_counts!K990/42577</f>
        <v>0</v>
      </c>
      <c r="L1003">
        <f>100*Raw_counts!L990/30146</f>
        <v>0</v>
      </c>
      <c r="M1003">
        <f>100*Raw_counts!M990/17272</f>
        <v>0</v>
      </c>
      <c r="N1003">
        <f>100*Raw_counts!N990/34788</f>
        <v>0</v>
      </c>
      <c r="O1003">
        <f>100*Raw_counts!O990/34763</f>
        <v>0</v>
      </c>
      <c r="P1003">
        <f>100*Raw_counts!P990/31694</f>
        <v>0</v>
      </c>
      <c r="Q1003">
        <f>100*Raw_counts!Q990/18022</f>
        <v>0</v>
      </c>
      <c r="R1003">
        <f t="shared" si="15"/>
        <v>4.3916057592772673E-2</v>
      </c>
      <c r="S1003" t="s">
        <v>269</v>
      </c>
      <c r="T1003" t="s">
        <v>270</v>
      </c>
      <c r="U1003" t="s">
        <v>160</v>
      </c>
      <c r="V1003" t="s">
        <v>161</v>
      </c>
      <c r="W1003" t="s">
        <v>162</v>
      </c>
      <c r="X1003">
        <v>100</v>
      </c>
      <c r="Y1003">
        <v>100</v>
      </c>
      <c r="Z1003">
        <v>100</v>
      </c>
      <c r="AA1003">
        <v>100</v>
      </c>
      <c r="AB1003">
        <v>100</v>
      </c>
      <c r="AC1003">
        <v>98</v>
      </c>
      <c r="AD1003">
        <v>91</v>
      </c>
    </row>
    <row r="1004" spans="1:30">
      <c r="A1004">
        <v>990</v>
      </c>
      <c r="B1004" t="s">
        <v>1455</v>
      </c>
      <c r="C1004">
        <f>100*Raw_counts!C991/25794</f>
        <v>0</v>
      </c>
      <c r="D1004">
        <f>100*Raw_counts!D991/31879</f>
        <v>4.3916057592772673E-2</v>
      </c>
      <c r="E1004">
        <f>100*Raw_counts!E991/63592</f>
        <v>0</v>
      </c>
      <c r="F1004">
        <f>100*Raw_counts!F991/29682</f>
        <v>0</v>
      </c>
      <c r="G1004">
        <f>100*Raw_counts!G991/22137</f>
        <v>0</v>
      </c>
      <c r="H1004">
        <f>100*Raw_counts!H991/28341</f>
        <v>0</v>
      </c>
      <c r="I1004">
        <f>100*Raw_counts!I991/32722</f>
        <v>0</v>
      </c>
      <c r="J1004">
        <f>100*Raw_counts!J991/27792</f>
        <v>0</v>
      </c>
      <c r="K1004">
        <f>100*Raw_counts!K991/42577</f>
        <v>0</v>
      </c>
      <c r="L1004">
        <f>100*Raw_counts!L991/30146</f>
        <v>0</v>
      </c>
      <c r="M1004">
        <f>100*Raw_counts!M991/17272</f>
        <v>0</v>
      </c>
      <c r="N1004">
        <f>100*Raw_counts!N991/34788</f>
        <v>0</v>
      </c>
      <c r="O1004">
        <f>100*Raw_counts!O991/34763</f>
        <v>0</v>
      </c>
      <c r="P1004">
        <f>100*Raw_counts!P991/31694</f>
        <v>0</v>
      </c>
      <c r="Q1004">
        <f>100*Raw_counts!Q991/18022</f>
        <v>0</v>
      </c>
      <c r="R1004">
        <f t="shared" si="15"/>
        <v>4.3916057592772673E-2</v>
      </c>
      <c r="S1004" t="s">
        <v>376</v>
      </c>
      <c r="T1004" t="s">
        <v>382</v>
      </c>
      <c r="X1004">
        <v>100</v>
      </c>
      <c r="Y1004">
        <v>100</v>
      </c>
      <c r="Z1004">
        <v>100</v>
      </c>
      <c r="AA1004">
        <v>100</v>
      </c>
      <c r="AB1004">
        <v>100</v>
      </c>
      <c r="AC1004">
        <v>100</v>
      </c>
      <c r="AD1004">
        <v>100</v>
      </c>
    </row>
    <row r="1005" spans="1:30">
      <c r="A1005">
        <v>991</v>
      </c>
      <c r="B1005" t="s">
        <v>1456</v>
      </c>
      <c r="C1005">
        <f>100*Raw_counts!C992/25794</f>
        <v>0</v>
      </c>
      <c r="D1005">
        <f>100*Raw_counts!D992/31879</f>
        <v>4.3916057592772673E-2</v>
      </c>
      <c r="E1005">
        <f>100*Raw_counts!E992/63592</f>
        <v>0</v>
      </c>
      <c r="F1005">
        <f>100*Raw_counts!F992/29682</f>
        <v>0</v>
      </c>
      <c r="G1005">
        <f>100*Raw_counts!G992/22137</f>
        <v>0</v>
      </c>
      <c r="H1005">
        <f>100*Raw_counts!H992/28341</f>
        <v>0</v>
      </c>
      <c r="I1005">
        <f>100*Raw_counts!I992/32722</f>
        <v>0</v>
      </c>
      <c r="J1005">
        <f>100*Raw_counts!J992/27792</f>
        <v>0</v>
      </c>
      <c r="K1005">
        <f>100*Raw_counts!K992/42577</f>
        <v>0</v>
      </c>
      <c r="L1005">
        <f>100*Raw_counts!L992/30146</f>
        <v>0</v>
      </c>
      <c r="M1005">
        <f>100*Raw_counts!M992/17272</f>
        <v>0</v>
      </c>
      <c r="N1005">
        <f>100*Raw_counts!N992/34788</f>
        <v>0</v>
      </c>
      <c r="O1005">
        <f>100*Raw_counts!O992/34763</f>
        <v>0</v>
      </c>
      <c r="P1005">
        <f>100*Raw_counts!P992/31694</f>
        <v>0</v>
      </c>
      <c r="Q1005">
        <f>100*Raw_counts!Q992/18022</f>
        <v>0</v>
      </c>
      <c r="R1005">
        <f t="shared" si="15"/>
        <v>4.3916057592772673E-2</v>
      </c>
      <c r="S1005" t="s">
        <v>269</v>
      </c>
      <c r="T1005" t="s">
        <v>270</v>
      </c>
      <c r="U1005" t="s">
        <v>160</v>
      </c>
      <c r="V1005" t="s">
        <v>161</v>
      </c>
      <c r="W1005" t="s">
        <v>162</v>
      </c>
      <c r="X1005">
        <v>100</v>
      </c>
      <c r="Y1005">
        <v>100</v>
      </c>
      <c r="Z1005">
        <v>100</v>
      </c>
      <c r="AA1005">
        <v>100</v>
      </c>
      <c r="AB1005">
        <v>100</v>
      </c>
      <c r="AC1005">
        <v>100</v>
      </c>
      <c r="AD1005">
        <v>100</v>
      </c>
    </row>
    <row r="1006" spans="1:30">
      <c r="A1006">
        <v>992</v>
      </c>
      <c r="B1006" t="s">
        <v>1457</v>
      </c>
      <c r="C1006">
        <f>100*Raw_counts!C993/25794</f>
        <v>0</v>
      </c>
      <c r="D1006">
        <f>100*Raw_counts!D993/31879</f>
        <v>4.3916057592772673E-2</v>
      </c>
      <c r="E1006">
        <f>100*Raw_counts!E993/63592</f>
        <v>0</v>
      </c>
      <c r="F1006">
        <f>100*Raw_counts!F993/29682</f>
        <v>0</v>
      </c>
      <c r="G1006">
        <f>100*Raw_counts!G993/22137</f>
        <v>0</v>
      </c>
      <c r="H1006">
        <f>100*Raw_counts!H993/28341</f>
        <v>0</v>
      </c>
      <c r="I1006">
        <f>100*Raw_counts!I993/32722</f>
        <v>0</v>
      </c>
      <c r="J1006">
        <f>100*Raw_counts!J993/27792</f>
        <v>0</v>
      </c>
      <c r="K1006">
        <f>100*Raw_counts!K993/42577</f>
        <v>0</v>
      </c>
      <c r="L1006">
        <f>100*Raw_counts!L993/30146</f>
        <v>0</v>
      </c>
      <c r="M1006">
        <f>100*Raw_counts!M993/17272</f>
        <v>0</v>
      </c>
      <c r="N1006">
        <f>100*Raw_counts!N993/34788</f>
        <v>0</v>
      </c>
      <c r="O1006">
        <f>100*Raw_counts!O993/34763</f>
        <v>0</v>
      </c>
      <c r="P1006">
        <f>100*Raw_counts!P993/31694</f>
        <v>0</v>
      </c>
      <c r="Q1006">
        <f>100*Raw_counts!Q993/18022</f>
        <v>0</v>
      </c>
      <c r="R1006">
        <f t="shared" si="15"/>
        <v>4.3916057592772673E-2</v>
      </c>
      <c r="S1006" t="s">
        <v>376</v>
      </c>
      <c r="T1006" t="s">
        <v>382</v>
      </c>
      <c r="X1006">
        <v>100</v>
      </c>
      <c r="Y1006">
        <v>100</v>
      </c>
      <c r="Z1006">
        <v>100</v>
      </c>
      <c r="AA1006">
        <v>100</v>
      </c>
      <c r="AB1006">
        <v>100</v>
      </c>
      <c r="AC1006">
        <v>100</v>
      </c>
      <c r="AD1006">
        <v>100</v>
      </c>
    </row>
    <row r="1007" spans="1:30">
      <c r="A1007">
        <v>698</v>
      </c>
      <c r="B1007" t="s">
        <v>1145</v>
      </c>
      <c r="C1007">
        <f>100*Raw_counts!C699/25794</f>
        <v>0</v>
      </c>
      <c r="D1007">
        <f>100*Raw_counts!D699/31879</f>
        <v>0</v>
      </c>
      <c r="E1007">
        <f>100*Raw_counts!E699/63592</f>
        <v>0</v>
      </c>
      <c r="F1007">
        <f>100*Raw_counts!F699/29682</f>
        <v>0</v>
      </c>
      <c r="G1007">
        <f>100*Raw_counts!G699/22137</f>
        <v>3.1621267561096809E-2</v>
      </c>
      <c r="H1007">
        <f>100*Raw_counts!H699/28341</f>
        <v>0</v>
      </c>
      <c r="I1007">
        <f>100*Raw_counts!I699/32722</f>
        <v>0</v>
      </c>
      <c r="J1007">
        <f>100*Raw_counts!J699/27792</f>
        <v>4.317789291882556E-2</v>
      </c>
      <c r="K1007">
        <f>100*Raw_counts!K699/42577</f>
        <v>2.113817319209902E-2</v>
      </c>
      <c r="L1007">
        <f>100*Raw_counts!L699/30146</f>
        <v>0</v>
      </c>
      <c r="M1007">
        <f>100*Raw_counts!M699/17272</f>
        <v>0</v>
      </c>
      <c r="N1007">
        <f>100*Raw_counts!N699/34788</f>
        <v>0</v>
      </c>
      <c r="O1007">
        <f>100*Raw_counts!O699/34763</f>
        <v>0</v>
      </c>
      <c r="P1007">
        <f>100*Raw_counts!P699/31694</f>
        <v>0</v>
      </c>
      <c r="Q1007">
        <f>100*Raw_counts!Q699/18022</f>
        <v>0</v>
      </c>
      <c r="R1007">
        <f t="shared" si="15"/>
        <v>4.317789291882556E-2</v>
      </c>
      <c r="S1007" t="s">
        <v>18</v>
      </c>
      <c r="T1007" t="s">
        <v>19</v>
      </c>
      <c r="U1007" t="s">
        <v>253</v>
      </c>
      <c r="V1007" t="s">
        <v>27</v>
      </c>
      <c r="X1007">
        <v>100</v>
      </c>
      <c r="Y1007">
        <v>100</v>
      </c>
      <c r="Z1007">
        <v>100</v>
      </c>
      <c r="AA1007">
        <v>100</v>
      </c>
      <c r="AB1007">
        <v>100</v>
      </c>
      <c r="AC1007">
        <v>31</v>
      </c>
      <c r="AD1007">
        <v>31</v>
      </c>
    </row>
    <row r="1008" spans="1:30">
      <c r="A1008">
        <v>828</v>
      </c>
      <c r="B1008" t="s">
        <v>1289</v>
      </c>
      <c r="C1008">
        <f>100*Raw_counts!C829/25794</f>
        <v>0</v>
      </c>
      <c r="D1008">
        <f>100*Raw_counts!D829/31879</f>
        <v>0</v>
      </c>
      <c r="E1008">
        <f>100*Raw_counts!E829/63592</f>
        <v>0</v>
      </c>
      <c r="F1008">
        <f>100*Raw_counts!F829/29682</f>
        <v>0</v>
      </c>
      <c r="G1008">
        <f>100*Raw_counts!G829/22137</f>
        <v>3.613859149839635E-2</v>
      </c>
      <c r="H1008">
        <f>100*Raw_counts!H829/28341</f>
        <v>0</v>
      </c>
      <c r="I1008">
        <f>100*Raw_counts!I829/32722</f>
        <v>0</v>
      </c>
      <c r="J1008">
        <f>100*Raw_counts!J829/27792</f>
        <v>4.317789291882556E-2</v>
      </c>
      <c r="K1008">
        <f>100*Raw_counts!K829/42577</f>
        <v>0</v>
      </c>
      <c r="L1008">
        <f>100*Raw_counts!L829/30146</f>
        <v>0</v>
      </c>
      <c r="M1008">
        <f>100*Raw_counts!M829/17272</f>
        <v>0</v>
      </c>
      <c r="N1008">
        <f>100*Raw_counts!N829/34788</f>
        <v>0</v>
      </c>
      <c r="O1008">
        <f>100*Raw_counts!O829/34763</f>
        <v>0</v>
      </c>
      <c r="P1008">
        <f>100*Raw_counts!P829/31694</f>
        <v>0</v>
      </c>
      <c r="Q1008">
        <f>100*Raw_counts!Q829/18022</f>
        <v>0</v>
      </c>
      <c r="R1008">
        <f t="shared" si="15"/>
        <v>4.317789291882556E-2</v>
      </c>
      <c r="S1008" t="s">
        <v>18</v>
      </c>
      <c r="T1008" t="s">
        <v>19</v>
      </c>
      <c r="U1008" t="s">
        <v>259</v>
      </c>
      <c r="V1008" t="s">
        <v>530</v>
      </c>
      <c r="X1008">
        <v>100</v>
      </c>
      <c r="Y1008">
        <v>100</v>
      </c>
      <c r="Z1008">
        <v>100</v>
      </c>
      <c r="AA1008">
        <v>100</v>
      </c>
      <c r="AB1008">
        <v>98</v>
      </c>
      <c r="AC1008">
        <v>98</v>
      </c>
      <c r="AD1008">
        <v>98</v>
      </c>
    </row>
    <row r="1009" spans="1:30">
      <c r="A1009">
        <v>974</v>
      </c>
      <c r="B1009" t="s">
        <v>1439</v>
      </c>
      <c r="C1009">
        <f>100*Raw_counts!C975/25794</f>
        <v>0</v>
      </c>
      <c r="D1009">
        <f>100*Raw_counts!D975/31879</f>
        <v>0</v>
      </c>
      <c r="E1009">
        <f>100*Raw_counts!E975/63592</f>
        <v>0</v>
      </c>
      <c r="F1009">
        <f>100*Raw_counts!F975/29682</f>
        <v>0</v>
      </c>
      <c r="G1009">
        <f>100*Raw_counts!G975/22137</f>
        <v>0</v>
      </c>
      <c r="H1009">
        <f>100*Raw_counts!H975/28341</f>
        <v>0</v>
      </c>
      <c r="I1009">
        <f>100*Raw_counts!I975/32722</f>
        <v>0</v>
      </c>
      <c r="J1009">
        <f>100*Raw_counts!J975/27792</f>
        <v>4.317789291882556E-2</v>
      </c>
      <c r="K1009">
        <f>100*Raw_counts!K975/42577</f>
        <v>7.0460577306996732E-3</v>
      </c>
      <c r="L1009">
        <f>100*Raw_counts!L975/30146</f>
        <v>0</v>
      </c>
      <c r="M1009">
        <f>100*Raw_counts!M975/17272</f>
        <v>0</v>
      </c>
      <c r="N1009">
        <f>100*Raw_counts!N975/34788</f>
        <v>0</v>
      </c>
      <c r="O1009">
        <f>100*Raw_counts!O975/34763</f>
        <v>0</v>
      </c>
      <c r="P1009">
        <f>100*Raw_counts!P975/31694</f>
        <v>0</v>
      </c>
      <c r="Q1009">
        <f>100*Raw_counts!Q975/18022</f>
        <v>0</v>
      </c>
      <c r="R1009">
        <f t="shared" si="15"/>
        <v>4.317789291882556E-2</v>
      </c>
      <c r="S1009" t="s">
        <v>338</v>
      </c>
      <c r="T1009" t="s">
        <v>339</v>
      </c>
      <c r="U1009" t="s">
        <v>340</v>
      </c>
      <c r="V1009" t="s">
        <v>341</v>
      </c>
      <c r="W1009" t="s">
        <v>342</v>
      </c>
      <c r="X1009">
        <v>100</v>
      </c>
      <c r="Y1009">
        <v>100</v>
      </c>
      <c r="Z1009">
        <v>100</v>
      </c>
      <c r="AA1009">
        <v>100</v>
      </c>
      <c r="AB1009">
        <v>100</v>
      </c>
      <c r="AC1009">
        <v>100</v>
      </c>
      <c r="AD1009">
        <v>64</v>
      </c>
    </row>
    <row r="1010" spans="1:30">
      <c r="A1010">
        <v>1087</v>
      </c>
      <c r="B1010" t="s">
        <v>1556</v>
      </c>
      <c r="C1010">
        <f>100*Raw_counts!C1088/25794</f>
        <v>0</v>
      </c>
      <c r="D1010">
        <f>100*Raw_counts!D1088/31879</f>
        <v>0</v>
      </c>
      <c r="E1010">
        <f>100*Raw_counts!E1088/63592</f>
        <v>0</v>
      </c>
      <c r="F1010">
        <f>100*Raw_counts!F1088/29682</f>
        <v>0</v>
      </c>
      <c r="G1010">
        <f>100*Raw_counts!G1088/22137</f>
        <v>0</v>
      </c>
      <c r="H1010">
        <f>100*Raw_counts!H1088/28341</f>
        <v>0</v>
      </c>
      <c r="I1010">
        <f>100*Raw_counts!I1088/32722</f>
        <v>0</v>
      </c>
      <c r="J1010">
        <f>100*Raw_counts!J1088/27792</f>
        <v>4.317789291882556E-2</v>
      </c>
      <c r="K1010">
        <f>100*Raw_counts!K1088/42577</f>
        <v>0</v>
      </c>
      <c r="L1010">
        <f>100*Raw_counts!L1088/30146</f>
        <v>0</v>
      </c>
      <c r="M1010">
        <f>100*Raw_counts!M1088/17272</f>
        <v>0</v>
      </c>
      <c r="N1010">
        <f>100*Raw_counts!N1088/34788</f>
        <v>0</v>
      </c>
      <c r="O1010">
        <f>100*Raw_counts!O1088/34763</f>
        <v>0</v>
      </c>
      <c r="P1010">
        <f>100*Raw_counts!P1088/31694</f>
        <v>0</v>
      </c>
      <c r="Q1010">
        <f>100*Raw_counts!Q1088/18022</f>
        <v>0</v>
      </c>
      <c r="R1010">
        <f t="shared" si="15"/>
        <v>4.317789291882556E-2</v>
      </c>
      <c r="S1010" t="s">
        <v>18</v>
      </c>
      <c r="T1010" t="s">
        <v>19</v>
      </c>
      <c r="U1010" t="s">
        <v>251</v>
      </c>
      <c r="V1010" t="s">
        <v>906</v>
      </c>
      <c r="X1010">
        <v>100</v>
      </c>
      <c r="Y1010">
        <v>100</v>
      </c>
      <c r="Z1010">
        <v>100</v>
      </c>
      <c r="AA1010">
        <v>100</v>
      </c>
      <c r="AB1010">
        <v>100</v>
      </c>
      <c r="AC1010">
        <v>100</v>
      </c>
      <c r="AD1010">
        <v>100</v>
      </c>
    </row>
    <row r="1011" spans="1:30">
      <c r="A1011">
        <v>1088</v>
      </c>
      <c r="B1011" t="s">
        <v>1557</v>
      </c>
      <c r="C1011">
        <f>100*Raw_counts!C1089/25794</f>
        <v>0</v>
      </c>
      <c r="D1011">
        <f>100*Raw_counts!D1089/31879</f>
        <v>0</v>
      </c>
      <c r="E1011">
        <f>100*Raw_counts!E1089/63592</f>
        <v>0</v>
      </c>
      <c r="F1011">
        <f>100*Raw_counts!F1089/29682</f>
        <v>0</v>
      </c>
      <c r="G1011">
        <f>100*Raw_counts!G1089/22137</f>
        <v>0</v>
      </c>
      <c r="H1011">
        <f>100*Raw_counts!H1089/28341</f>
        <v>0</v>
      </c>
      <c r="I1011">
        <f>100*Raw_counts!I1089/32722</f>
        <v>0</v>
      </c>
      <c r="J1011">
        <f>100*Raw_counts!J1089/27792</f>
        <v>4.317789291882556E-2</v>
      </c>
      <c r="K1011">
        <f>100*Raw_counts!K1089/42577</f>
        <v>0</v>
      </c>
      <c r="L1011">
        <f>100*Raw_counts!L1089/30146</f>
        <v>0</v>
      </c>
      <c r="M1011">
        <f>100*Raw_counts!M1089/17272</f>
        <v>0</v>
      </c>
      <c r="N1011">
        <f>100*Raw_counts!N1089/34788</f>
        <v>0</v>
      </c>
      <c r="O1011">
        <f>100*Raw_counts!O1089/34763</f>
        <v>0</v>
      </c>
      <c r="P1011">
        <f>100*Raw_counts!P1089/31694</f>
        <v>0</v>
      </c>
      <c r="Q1011">
        <f>100*Raw_counts!Q1089/18022</f>
        <v>0</v>
      </c>
      <c r="R1011">
        <f t="shared" si="15"/>
        <v>4.317789291882556E-2</v>
      </c>
      <c r="S1011" t="s">
        <v>241</v>
      </c>
      <c r="T1011" t="s">
        <v>72</v>
      </c>
      <c r="U1011" t="s">
        <v>73</v>
      </c>
      <c r="V1011" t="s">
        <v>626</v>
      </c>
      <c r="W1011" t="s">
        <v>627</v>
      </c>
      <c r="X1011">
        <v>100</v>
      </c>
      <c r="Y1011">
        <v>100</v>
      </c>
      <c r="Z1011">
        <v>100</v>
      </c>
      <c r="AA1011">
        <v>100</v>
      </c>
      <c r="AB1011">
        <v>100</v>
      </c>
      <c r="AC1011">
        <v>99</v>
      </c>
      <c r="AD1011">
        <v>99</v>
      </c>
    </row>
    <row r="1012" spans="1:30">
      <c r="A1012">
        <v>1089</v>
      </c>
      <c r="B1012" t="s">
        <v>1558</v>
      </c>
      <c r="C1012">
        <f>100*Raw_counts!C1090/25794</f>
        <v>0</v>
      </c>
      <c r="D1012">
        <f>100*Raw_counts!D1090/31879</f>
        <v>0</v>
      </c>
      <c r="E1012">
        <f>100*Raw_counts!E1090/63592</f>
        <v>0</v>
      </c>
      <c r="F1012">
        <f>100*Raw_counts!F1090/29682</f>
        <v>0</v>
      </c>
      <c r="G1012">
        <f>100*Raw_counts!G1090/22137</f>
        <v>0</v>
      </c>
      <c r="H1012">
        <f>100*Raw_counts!H1090/28341</f>
        <v>0</v>
      </c>
      <c r="I1012">
        <f>100*Raw_counts!I1090/32722</f>
        <v>0</v>
      </c>
      <c r="J1012">
        <f>100*Raw_counts!J1090/27792</f>
        <v>4.317789291882556E-2</v>
      </c>
      <c r="K1012">
        <f>100*Raw_counts!K1090/42577</f>
        <v>0</v>
      </c>
      <c r="L1012">
        <f>100*Raw_counts!L1090/30146</f>
        <v>0</v>
      </c>
      <c r="M1012">
        <f>100*Raw_counts!M1090/17272</f>
        <v>0</v>
      </c>
      <c r="N1012">
        <f>100*Raw_counts!N1090/34788</f>
        <v>0</v>
      </c>
      <c r="O1012">
        <f>100*Raw_counts!O1090/34763</f>
        <v>0</v>
      </c>
      <c r="P1012">
        <f>100*Raw_counts!P1090/31694</f>
        <v>0</v>
      </c>
      <c r="Q1012">
        <f>100*Raw_counts!Q1090/18022</f>
        <v>0</v>
      </c>
      <c r="R1012">
        <f t="shared" si="15"/>
        <v>4.317789291882556E-2</v>
      </c>
      <c r="S1012" t="s">
        <v>241</v>
      </c>
      <c r="T1012" t="s">
        <v>72</v>
      </c>
      <c r="U1012" t="s">
        <v>73</v>
      </c>
      <c r="V1012" t="s">
        <v>203</v>
      </c>
      <c r="X1012">
        <v>100</v>
      </c>
      <c r="Y1012">
        <v>100</v>
      </c>
      <c r="Z1012">
        <v>100</v>
      </c>
      <c r="AA1012">
        <v>99</v>
      </c>
      <c r="AB1012">
        <v>93</v>
      </c>
      <c r="AC1012">
        <v>93</v>
      </c>
      <c r="AD1012">
        <v>93</v>
      </c>
    </row>
    <row r="1013" spans="1:30">
      <c r="A1013">
        <v>1090</v>
      </c>
      <c r="B1013" t="s">
        <v>1559</v>
      </c>
      <c r="C1013">
        <f>100*Raw_counts!C1091/25794</f>
        <v>0</v>
      </c>
      <c r="D1013">
        <f>100*Raw_counts!D1091/31879</f>
        <v>0</v>
      </c>
      <c r="E1013">
        <f>100*Raw_counts!E1091/63592</f>
        <v>0</v>
      </c>
      <c r="F1013">
        <f>100*Raw_counts!F1091/29682</f>
        <v>0</v>
      </c>
      <c r="G1013">
        <f>100*Raw_counts!G1091/22137</f>
        <v>0</v>
      </c>
      <c r="H1013">
        <f>100*Raw_counts!H1091/28341</f>
        <v>0</v>
      </c>
      <c r="I1013">
        <f>100*Raw_counts!I1091/32722</f>
        <v>0</v>
      </c>
      <c r="J1013">
        <f>100*Raw_counts!J1091/27792</f>
        <v>4.317789291882556E-2</v>
      </c>
      <c r="K1013">
        <f>100*Raw_counts!K1091/42577</f>
        <v>0</v>
      </c>
      <c r="L1013">
        <f>100*Raw_counts!L1091/30146</f>
        <v>0</v>
      </c>
      <c r="M1013">
        <f>100*Raw_counts!M1091/17272</f>
        <v>0</v>
      </c>
      <c r="N1013">
        <f>100*Raw_counts!N1091/34788</f>
        <v>0</v>
      </c>
      <c r="O1013">
        <f>100*Raw_counts!O1091/34763</f>
        <v>0</v>
      </c>
      <c r="P1013">
        <f>100*Raw_counts!P1091/31694</f>
        <v>0</v>
      </c>
      <c r="Q1013">
        <f>100*Raw_counts!Q1091/18022</f>
        <v>0</v>
      </c>
      <c r="R1013">
        <f t="shared" si="15"/>
        <v>4.317789291882556E-2</v>
      </c>
      <c r="S1013" t="s">
        <v>269</v>
      </c>
      <c r="T1013" t="s">
        <v>270</v>
      </c>
      <c r="U1013" t="s">
        <v>160</v>
      </c>
      <c r="V1013" t="s">
        <v>161</v>
      </c>
      <c r="W1013" t="s">
        <v>162</v>
      </c>
      <c r="X1013">
        <v>100</v>
      </c>
      <c r="Y1013">
        <v>100</v>
      </c>
      <c r="Z1013">
        <v>100</v>
      </c>
      <c r="AA1013">
        <v>100</v>
      </c>
      <c r="AB1013">
        <v>100</v>
      </c>
      <c r="AC1013">
        <v>100</v>
      </c>
      <c r="AD1013">
        <v>100</v>
      </c>
    </row>
    <row r="1014" spans="1:30">
      <c r="A1014">
        <v>1091</v>
      </c>
      <c r="B1014" t="s">
        <v>1560</v>
      </c>
      <c r="C1014">
        <f>100*Raw_counts!C1092/25794</f>
        <v>0</v>
      </c>
      <c r="D1014">
        <f>100*Raw_counts!D1092/31879</f>
        <v>0</v>
      </c>
      <c r="E1014">
        <f>100*Raw_counts!E1092/63592</f>
        <v>0</v>
      </c>
      <c r="F1014">
        <f>100*Raw_counts!F1092/29682</f>
        <v>0</v>
      </c>
      <c r="G1014">
        <f>100*Raw_counts!G1092/22137</f>
        <v>0</v>
      </c>
      <c r="H1014">
        <f>100*Raw_counts!H1092/28341</f>
        <v>0</v>
      </c>
      <c r="I1014">
        <f>100*Raw_counts!I1092/32722</f>
        <v>0</v>
      </c>
      <c r="J1014">
        <f>100*Raw_counts!J1092/27792</f>
        <v>4.317789291882556E-2</v>
      </c>
      <c r="K1014">
        <f>100*Raw_counts!K1092/42577</f>
        <v>0</v>
      </c>
      <c r="L1014">
        <f>100*Raw_counts!L1092/30146</f>
        <v>0</v>
      </c>
      <c r="M1014">
        <f>100*Raw_counts!M1092/17272</f>
        <v>0</v>
      </c>
      <c r="N1014">
        <f>100*Raw_counts!N1092/34788</f>
        <v>0</v>
      </c>
      <c r="O1014">
        <f>100*Raw_counts!O1092/34763</f>
        <v>0</v>
      </c>
      <c r="P1014">
        <f>100*Raw_counts!P1092/31694</f>
        <v>0</v>
      </c>
      <c r="Q1014">
        <f>100*Raw_counts!Q1092/18022</f>
        <v>0</v>
      </c>
      <c r="R1014">
        <f t="shared" si="15"/>
        <v>4.317789291882556E-2</v>
      </c>
      <c r="S1014" t="s">
        <v>362</v>
      </c>
      <c r="T1014" t="s">
        <v>509</v>
      </c>
      <c r="U1014" t="s">
        <v>510</v>
      </c>
      <c r="X1014">
        <v>100</v>
      </c>
      <c r="Y1014">
        <v>100</v>
      </c>
      <c r="Z1014">
        <v>100</v>
      </c>
      <c r="AA1014">
        <v>100</v>
      </c>
      <c r="AB1014">
        <v>100</v>
      </c>
      <c r="AC1014">
        <v>100</v>
      </c>
      <c r="AD1014">
        <v>100</v>
      </c>
    </row>
    <row r="1015" spans="1:30">
      <c r="A1015">
        <v>1092</v>
      </c>
      <c r="B1015" t="s">
        <v>1561</v>
      </c>
      <c r="C1015">
        <f>100*Raw_counts!C1093/25794</f>
        <v>0</v>
      </c>
      <c r="D1015">
        <f>100*Raw_counts!D1093/31879</f>
        <v>0</v>
      </c>
      <c r="E1015">
        <f>100*Raw_counts!E1093/63592</f>
        <v>0</v>
      </c>
      <c r="F1015">
        <f>100*Raw_counts!F1093/29682</f>
        <v>0</v>
      </c>
      <c r="G1015">
        <f>100*Raw_counts!G1093/22137</f>
        <v>0</v>
      </c>
      <c r="H1015">
        <f>100*Raw_counts!H1093/28341</f>
        <v>0</v>
      </c>
      <c r="I1015">
        <f>100*Raw_counts!I1093/32722</f>
        <v>0</v>
      </c>
      <c r="J1015">
        <f>100*Raw_counts!J1093/27792</f>
        <v>4.317789291882556E-2</v>
      </c>
      <c r="K1015">
        <f>100*Raw_counts!K1093/42577</f>
        <v>0</v>
      </c>
      <c r="L1015">
        <f>100*Raw_counts!L1093/30146</f>
        <v>0</v>
      </c>
      <c r="M1015">
        <f>100*Raw_counts!M1093/17272</f>
        <v>0</v>
      </c>
      <c r="N1015">
        <f>100*Raw_counts!N1093/34788</f>
        <v>0</v>
      </c>
      <c r="O1015">
        <f>100*Raw_counts!O1093/34763</f>
        <v>0</v>
      </c>
      <c r="P1015">
        <f>100*Raw_counts!P1093/31694</f>
        <v>0</v>
      </c>
      <c r="Q1015">
        <f>100*Raw_counts!Q1093/18022</f>
        <v>0</v>
      </c>
      <c r="R1015">
        <f t="shared" si="15"/>
        <v>4.317789291882556E-2</v>
      </c>
      <c r="S1015" t="s">
        <v>269</v>
      </c>
      <c r="T1015" t="s">
        <v>270</v>
      </c>
      <c r="U1015" t="s">
        <v>160</v>
      </c>
      <c r="V1015" t="s">
        <v>161</v>
      </c>
      <c r="W1015" t="s">
        <v>162</v>
      </c>
      <c r="X1015">
        <v>100</v>
      </c>
      <c r="Y1015">
        <v>100</v>
      </c>
      <c r="Z1015">
        <v>99</v>
      </c>
      <c r="AA1015">
        <v>99</v>
      </c>
      <c r="AB1015">
        <v>98</v>
      </c>
      <c r="AC1015">
        <v>96</v>
      </c>
      <c r="AD1015">
        <v>85</v>
      </c>
    </row>
    <row r="1016" spans="1:30">
      <c r="A1016">
        <v>486</v>
      </c>
      <c r="B1016" t="s">
        <v>907</v>
      </c>
      <c r="C1016">
        <f>100*Raw_counts!C487/25794</f>
        <v>0</v>
      </c>
      <c r="D1016">
        <f>100*Raw_counts!D487/31879</f>
        <v>1.8821167539759716E-2</v>
      </c>
      <c r="E1016">
        <f>100*Raw_counts!E487/63592</f>
        <v>0</v>
      </c>
      <c r="F1016">
        <f>100*Raw_counts!F487/29682</f>
        <v>0</v>
      </c>
      <c r="G1016">
        <f>100*Raw_counts!G487/22137</f>
        <v>2.2586619686497719E-2</v>
      </c>
      <c r="H1016">
        <f>100*Raw_counts!H487/28341</f>
        <v>0</v>
      </c>
      <c r="I1016">
        <f>100*Raw_counts!I487/32722</f>
        <v>0</v>
      </c>
      <c r="J1016">
        <f>100*Raw_counts!J487/27792</f>
        <v>0</v>
      </c>
      <c r="K1016">
        <f>100*Raw_counts!K487/42577</f>
        <v>0</v>
      </c>
      <c r="L1016">
        <f>100*Raw_counts!L487/30146</f>
        <v>4.3123465799774434E-2</v>
      </c>
      <c r="M1016">
        <f>100*Raw_counts!M487/17272</f>
        <v>4.0528022232515053E-2</v>
      </c>
      <c r="N1016">
        <f>100*Raw_counts!N487/34788</f>
        <v>4.3118316660917561E-2</v>
      </c>
      <c r="O1016">
        <f>100*Raw_counts!O487/34763</f>
        <v>0</v>
      </c>
      <c r="P1016">
        <f>100*Raw_counts!P487/31694</f>
        <v>2.2086199280620937E-2</v>
      </c>
      <c r="Q1016">
        <f>100*Raw_counts!Q487/18022</f>
        <v>0</v>
      </c>
      <c r="R1016">
        <f t="shared" si="15"/>
        <v>4.3123465799774434E-2</v>
      </c>
      <c r="S1016" t="s">
        <v>269</v>
      </c>
      <c r="T1016" t="s">
        <v>270</v>
      </c>
      <c r="U1016" t="s">
        <v>160</v>
      </c>
      <c r="V1016" t="s">
        <v>161</v>
      </c>
      <c r="W1016" t="s">
        <v>162</v>
      </c>
      <c r="X1016">
        <v>100</v>
      </c>
      <c r="Y1016">
        <v>100</v>
      </c>
      <c r="Z1016">
        <v>100</v>
      </c>
      <c r="AA1016">
        <v>100</v>
      </c>
      <c r="AB1016">
        <v>99</v>
      </c>
      <c r="AC1016">
        <v>98</v>
      </c>
      <c r="AD1016">
        <v>95</v>
      </c>
    </row>
    <row r="1017" spans="1:30">
      <c r="A1017">
        <v>1049</v>
      </c>
      <c r="B1017" t="s">
        <v>1518</v>
      </c>
      <c r="C1017">
        <f>100*Raw_counts!C1050/25794</f>
        <v>0</v>
      </c>
      <c r="D1017">
        <f>100*Raw_counts!D1050/31879</f>
        <v>0</v>
      </c>
      <c r="E1017">
        <f>100*Raw_counts!E1050/63592</f>
        <v>0</v>
      </c>
      <c r="F1017">
        <f>100*Raw_counts!F1050/29682</f>
        <v>0</v>
      </c>
      <c r="G1017">
        <f>100*Raw_counts!G1050/22137</f>
        <v>0</v>
      </c>
      <c r="H1017">
        <f>100*Raw_counts!H1050/28341</f>
        <v>0</v>
      </c>
      <c r="I1017">
        <f>100*Raw_counts!I1050/32722</f>
        <v>0</v>
      </c>
      <c r="J1017">
        <f>100*Raw_counts!J1050/27792</f>
        <v>0</v>
      </c>
      <c r="K1017">
        <f>100*Raw_counts!K1050/42577</f>
        <v>0</v>
      </c>
      <c r="L1017">
        <f>100*Raw_counts!L1050/30146</f>
        <v>4.3123465799774434E-2</v>
      </c>
      <c r="M1017">
        <f>100*Raw_counts!M1050/17272</f>
        <v>0</v>
      </c>
      <c r="N1017">
        <f>100*Raw_counts!N1050/34788</f>
        <v>0</v>
      </c>
      <c r="O1017">
        <f>100*Raw_counts!O1050/34763</f>
        <v>0</v>
      </c>
      <c r="P1017">
        <f>100*Raw_counts!P1050/31694</f>
        <v>0</v>
      </c>
      <c r="Q1017">
        <f>100*Raw_counts!Q1050/18022</f>
        <v>0</v>
      </c>
      <c r="R1017">
        <f t="shared" si="15"/>
        <v>4.3123465799774434E-2</v>
      </c>
      <c r="S1017" t="s">
        <v>18</v>
      </c>
      <c r="T1017" t="s">
        <v>19</v>
      </c>
      <c r="U1017" t="s">
        <v>253</v>
      </c>
      <c r="V1017" t="s">
        <v>27</v>
      </c>
      <c r="X1017">
        <v>100</v>
      </c>
      <c r="Y1017">
        <v>100</v>
      </c>
      <c r="Z1017">
        <v>100</v>
      </c>
      <c r="AA1017">
        <v>100</v>
      </c>
      <c r="AB1017">
        <v>100</v>
      </c>
      <c r="AC1017">
        <v>34</v>
      </c>
      <c r="AD1017">
        <v>34</v>
      </c>
    </row>
    <row r="1018" spans="1:30">
      <c r="A1018">
        <v>750</v>
      </c>
      <c r="B1018" t="s">
        <v>1205</v>
      </c>
      <c r="C1018">
        <f>100*Raw_counts!C751/25794</f>
        <v>0</v>
      </c>
      <c r="D1018">
        <f>100*Raw_counts!D751/31879</f>
        <v>0</v>
      </c>
      <c r="E1018">
        <f>100*Raw_counts!E751/63592</f>
        <v>0</v>
      </c>
      <c r="F1018">
        <f>100*Raw_counts!F751/29682</f>
        <v>0</v>
      </c>
      <c r="G1018">
        <f>100*Raw_counts!G751/22137</f>
        <v>0</v>
      </c>
      <c r="H1018">
        <f>100*Raw_counts!H751/28341</f>
        <v>0</v>
      </c>
      <c r="I1018">
        <f>100*Raw_counts!I751/32722</f>
        <v>0</v>
      </c>
      <c r="J1018">
        <f>100*Raw_counts!J751/27792</f>
        <v>0</v>
      </c>
      <c r="K1018">
        <f>100*Raw_counts!K751/42577</f>
        <v>0</v>
      </c>
      <c r="L1018">
        <f>100*Raw_counts!L751/30146</f>
        <v>2.9854707092151531E-2</v>
      </c>
      <c r="M1018">
        <f>100*Raw_counts!M751/17272</f>
        <v>0</v>
      </c>
      <c r="N1018">
        <f>100*Raw_counts!N751/34788</f>
        <v>4.3118316660917561E-2</v>
      </c>
      <c r="O1018">
        <f>100*Raw_counts!O751/34763</f>
        <v>0</v>
      </c>
      <c r="P1018">
        <f>100*Raw_counts!P751/31694</f>
        <v>0</v>
      </c>
      <c r="Q1018">
        <f>100*Raw_counts!Q751/18022</f>
        <v>0</v>
      </c>
      <c r="R1018">
        <f t="shared" si="15"/>
        <v>4.3118316660917561E-2</v>
      </c>
      <c r="S1018" t="s">
        <v>269</v>
      </c>
      <c r="T1018" t="s">
        <v>1206</v>
      </c>
      <c r="U1018" t="s">
        <v>1207</v>
      </c>
      <c r="X1018">
        <v>100</v>
      </c>
      <c r="Y1018">
        <v>100</v>
      </c>
      <c r="Z1018">
        <v>100</v>
      </c>
      <c r="AA1018">
        <v>100</v>
      </c>
      <c r="AB1018">
        <v>100</v>
      </c>
      <c r="AC1018">
        <v>100</v>
      </c>
      <c r="AD1018">
        <v>100</v>
      </c>
    </row>
    <row r="1019" spans="1:30">
      <c r="A1019">
        <v>976</v>
      </c>
      <c r="B1019" t="s">
        <v>1441</v>
      </c>
      <c r="C1019">
        <f>100*Raw_counts!C977/25794</f>
        <v>0</v>
      </c>
      <c r="D1019">
        <f>100*Raw_counts!D977/31879</f>
        <v>0</v>
      </c>
      <c r="E1019">
        <f>100*Raw_counts!E977/63592</f>
        <v>0</v>
      </c>
      <c r="F1019">
        <f>100*Raw_counts!F977/29682</f>
        <v>0</v>
      </c>
      <c r="G1019">
        <f>100*Raw_counts!G977/22137</f>
        <v>0</v>
      </c>
      <c r="H1019">
        <f>100*Raw_counts!H977/28341</f>
        <v>0</v>
      </c>
      <c r="I1019">
        <f>100*Raw_counts!I977/32722</f>
        <v>0</v>
      </c>
      <c r="J1019">
        <f>100*Raw_counts!J977/27792</f>
        <v>0</v>
      </c>
      <c r="K1019">
        <f>100*Raw_counts!K977/42577</f>
        <v>0</v>
      </c>
      <c r="L1019">
        <f>100*Raw_counts!L977/30146</f>
        <v>0</v>
      </c>
      <c r="M1019">
        <f>100*Raw_counts!M977/17272</f>
        <v>0</v>
      </c>
      <c r="N1019">
        <f>100*Raw_counts!N977/34788</f>
        <v>4.3118316660917561E-2</v>
      </c>
      <c r="O1019">
        <f>100*Raw_counts!O977/34763</f>
        <v>0</v>
      </c>
      <c r="P1019">
        <f>100*Raw_counts!P977/31694</f>
        <v>0</v>
      </c>
      <c r="Q1019">
        <f>100*Raw_counts!Q977/18022</f>
        <v>0</v>
      </c>
      <c r="R1019">
        <f t="shared" si="15"/>
        <v>4.3118316660917561E-2</v>
      </c>
      <c r="S1019" t="s">
        <v>18</v>
      </c>
      <c r="T1019" t="s">
        <v>19</v>
      </c>
      <c r="U1019" t="s">
        <v>251</v>
      </c>
      <c r="V1019" t="s">
        <v>906</v>
      </c>
      <c r="X1019">
        <v>100</v>
      </c>
      <c r="Y1019">
        <v>100</v>
      </c>
      <c r="Z1019">
        <v>100</v>
      </c>
      <c r="AA1019">
        <v>100</v>
      </c>
      <c r="AB1019">
        <v>100</v>
      </c>
      <c r="AC1019">
        <v>100</v>
      </c>
      <c r="AD1019">
        <v>100</v>
      </c>
    </row>
    <row r="1020" spans="1:30">
      <c r="A1020">
        <v>977</v>
      </c>
      <c r="B1020" t="s">
        <v>1442</v>
      </c>
      <c r="C1020">
        <f>100*Raw_counts!C978/25794</f>
        <v>0</v>
      </c>
      <c r="D1020">
        <f>100*Raw_counts!D978/31879</f>
        <v>0</v>
      </c>
      <c r="E1020">
        <f>100*Raw_counts!E978/63592</f>
        <v>0</v>
      </c>
      <c r="F1020">
        <f>100*Raw_counts!F978/29682</f>
        <v>0</v>
      </c>
      <c r="G1020">
        <f>100*Raw_counts!G978/22137</f>
        <v>0</v>
      </c>
      <c r="H1020">
        <f>100*Raw_counts!H978/28341</f>
        <v>0</v>
      </c>
      <c r="I1020">
        <f>100*Raw_counts!I978/32722</f>
        <v>0</v>
      </c>
      <c r="J1020">
        <f>100*Raw_counts!J978/27792</f>
        <v>0</v>
      </c>
      <c r="K1020">
        <f>100*Raw_counts!K978/42577</f>
        <v>0</v>
      </c>
      <c r="L1020">
        <f>100*Raw_counts!L978/30146</f>
        <v>0</v>
      </c>
      <c r="M1020">
        <f>100*Raw_counts!M978/17272</f>
        <v>0</v>
      </c>
      <c r="N1020">
        <f>100*Raw_counts!N978/34788</f>
        <v>4.3118316660917561E-2</v>
      </c>
      <c r="O1020">
        <f>100*Raw_counts!O978/34763</f>
        <v>0</v>
      </c>
      <c r="P1020">
        <f>100*Raw_counts!P978/31694</f>
        <v>0</v>
      </c>
      <c r="Q1020">
        <f>100*Raw_counts!Q978/18022</f>
        <v>0</v>
      </c>
      <c r="R1020">
        <f t="shared" si="15"/>
        <v>4.3118316660917561E-2</v>
      </c>
      <c r="S1020" t="s">
        <v>18</v>
      </c>
      <c r="T1020" t="s">
        <v>19</v>
      </c>
      <c r="U1020" t="s">
        <v>253</v>
      </c>
      <c r="V1020" t="s">
        <v>27</v>
      </c>
      <c r="W1020" t="s">
        <v>820</v>
      </c>
      <c r="X1020">
        <v>100</v>
      </c>
      <c r="Y1020">
        <v>100</v>
      </c>
      <c r="Z1020">
        <v>100</v>
      </c>
      <c r="AA1020">
        <v>100</v>
      </c>
      <c r="AB1020">
        <v>100</v>
      </c>
      <c r="AC1020">
        <v>92</v>
      </c>
      <c r="AD1020">
        <v>92</v>
      </c>
    </row>
    <row r="1021" spans="1:30">
      <c r="A1021">
        <v>1086</v>
      </c>
      <c r="B1021" t="s">
        <v>1555</v>
      </c>
      <c r="C1021">
        <f>100*Raw_counts!C1087/25794</f>
        <v>0</v>
      </c>
      <c r="D1021">
        <f>100*Raw_counts!D1087/31879</f>
        <v>0</v>
      </c>
      <c r="E1021">
        <f>100*Raw_counts!E1087/63592</f>
        <v>0</v>
      </c>
      <c r="F1021">
        <f>100*Raw_counts!F1087/29682</f>
        <v>0</v>
      </c>
      <c r="G1021">
        <f>100*Raw_counts!G1087/22137</f>
        <v>0</v>
      </c>
      <c r="H1021">
        <f>100*Raw_counts!H1087/28341</f>
        <v>4.2341484069016617E-2</v>
      </c>
      <c r="I1021">
        <f>100*Raw_counts!I1087/32722</f>
        <v>0</v>
      </c>
      <c r="J1021">
        <f>100*Raw_counts!J1087/27792</f>
        <v>0</v>
      </c>
      <c r="K1021">
        <f>100*Raw_counts!K1087/42577</f>
        <v>0</v>
      </c>
      <c r="L1021">
        <f>100*Raw_counts!L1087/30146</f>
        <v>0</v>
      </c>
      <c r="M1021">
        <f>100*Raw_counts!M1087/17272</f>
        <v>0</v>
      </c>
      <c r="N1021">
        <f>100*Raw_counts!N1087/34788</f>
        <v>0</v>
      </c>
      <c r="O1021">
        <f>100*Raw_counts!O1087/34763</f>
        <v>0</v>
      </c>
      <c r="P1021">
        <f>100*Raw_counts!P1087/31694</f>
        <v>0</v>
      </c>
      <c r="Q1021">
        <f>100*Raw_counts!Q1087/18022</f>
        <v>0</v>
      </c>
      <c r="R1021">
        <f t="shared" si="15"/>
        <v>4.2341484069016617E-2</v>
      </c>
      <c r="S1021" t="s">
        <v>18</v>
      </c>
      <c r="T1021" t="s">
        <v>35</v>
      </c>
      <c r="U1021" t="s">
        <v>36</v>
      </c>
      <c r="V1021" t="s">
        <v>115</v>
      </c>
      <c r="W1021" t="s">
        <v>173</v>
      </c>
      <c r="X1021">
        <v>100</v>
      </c>
      <c r="Y1021">
        <v>100</v>
      </c>
      <c r="Z1021">
        <v>100</v>
      </c>
      <c r="AA1021">
        <v>100</v>
      </c>
      <c r="AB1021">
        <v>100</v>
      </c>
      <c r="AC1021">
        <v>100</v>
      </c>
      <c r="AD1021">
        <v>38</v>
      </c>
    </row>
    <row r="1022" spans="1:30">
      <c r="A1022">
        <v>559</v>
      </c>
      <c r="B1022" t="s">
        <v>993</v>
      </c>
      <c r="C1022">
        <f>100*Raw_counts!C560/25794</f>
        <v>0</v>
      </c>
      <c r="D1022">
        <f>100*Raw_counts!D560/31879</f>
        <v>0</v>
      </c>
      <c r="E1022">
        <f>100*Raw_counts!E560/63592</f>
        <v>0</v>
      </c>
      <c r="F1022">
        <f>100*Raw_counts!F560/29682</f>
        <v>0</v>
      </c>
      <c r="G1022">
        <f>100*Raw_counts!G560/22137</f>
        <v>0</v>
      </c>
      <c r="H1022">
        <f>100*Raw_counts!H560/28341</f>
        <v>0</v>
      </c>
      <c r="I1022">
        <f>100*Raw_counts!I560/32722</f>
        <v>0</v>
      </c>
      <c r="J1022">
        <f>100*Raw_counts!J560/27792</f>
        <v>0</v>
      </c>
      <c r="K1022">
        <f>100*Raw_counts!K560/42577</f>
        <v>0</v>
      </c>
      <c r="L1022">
        <f>100*Raw_counts!L560/30146</f>
        <v>3.6489086445962979E-2</v>
      </c>
      <c r="M1022">
        <f>100*Raw_counts!M560/17272</f>
        <v>4.0528022232515053E-2</v>
      </c>
      <c r="N1022">
        <f>100*Raw_counts!N560/34788</f>
        <v>3.1620098884672876E-2</v>
      </c>
      <c r="O1022">
        <f>100*Raw_counts!O560/34763</f>
        <v>0</v>
      </c>
      <c r="P1022">
        <f>100*Raw_counts!P560/31694</f>
        <v>4.1017227235438887E-2</v>
      </c>
      <c r="Q1022">
        <f>100*Raw_counts!Q560/18022</f>
        <v>0</v>
      </c>
      <c r="R1022">
        <f t="shared" si="15"/>
        <v>4.1017227235438887E-2</v>
      </c>
      <c r="S1022" t="s">
        <v>241</v>
      </c>
      <c r="T1022" t="s">
        <v>72</v>
      </c>
      <c r="U1022" t="s">
        <v>73</v>
      </c>
      <c r="V1022" t="s">
        <v>458</v>
      </c>
      <c r="X1022">
        <v>100</v>
      </c>
      <c r="Y1022">
        <v>100</v>
      </c>
      <c r="Z1022">
        <v>100</v>
      </c>
      <c r="AA1022">
        <v>100</v>
      </c>
      <c r="AB1022">
        <v>100</v>
      </c>
      <c r="AC1022">
        <v>100</v>
      </c>
      <c r="AD1022">
        <v>100</v>
      </c>
    </row>
    <row r="1023" spans="1:30">
      <c r="A1023">
        <v>631</v>
      </c>
      <c r="B1023" t="s">
        <v>1074</v>
      </c>
      <c r="C1023">
        <f>100*Raw_counts!C632/25794</f>
        <v>0</v>
      </c>
      <c r="D1023">
        <f>100*Raw_counts!D632/31879</f>
        <v>2.8231751309639574E-2</v>
      </c>
      <c r="E1023">
        <f>100*Raw_counts!E632/63592</f>
        <v>0</v>
      </c>
      <c r="F1023">
        <f>100*Raw_counts!F632/29682</f>
        <v>0</v>
      </c>
      <c r="G1023">
        <f>100*Raw_counts!G632/22137</f>
        <v>0</v>
      </c>
      <c r="H1023">
        <f>100*Raw_counts!H632/28341</f>
        <v>0</v>
      </c>
      <c r="I1023">
        <f>100*Raw_counts!I632/32722</f>
        <v>0</v>
      </c>
      <c r="J1023">
        <f>100*Raw_counts!J632/27792</f>
        <v>0</v>
      </c>
      <c r="K1023">
        <f>100*Raw_counts!K632/42577</f>
        <v>0</v>
      </c>
      <c r="L1023">
        <f>100*Raw_counts!L632/30146</f>
        <v>9.9515690307171757E-3</v>
      </c>
      <c r="M1023">
        <f>100*Raw_counts!M632/17272</f>
        <v>1.1579434923575729E-2</v>
      </c>
      <c r="N1023">
        <f>100*Raw_counts!N632/34788</f>
        <v>2.0121881108428195E-2</v>
      </c>
      <c r="O1023">
        <f>100*Raw_counts!O632/34763</f>
        <v>0</v>
      </c>
      <c r="P1023">
        <f>100*Raw_counts!P632/31694</f>
        <v>4.1017227235438887E-2</v>
      </c>
      <c r="Q1023">
        <f>100*Raw_counts!Q632/18022</f>
        <v>0</v>
      </c>
      <c r="R1023">
        <f t="shared" si="15"/>
        <v>4.1017227235438887E-2</v>
      </c>
      <c r="S1023" t="s">
        <v>241</v>
      </c>
      <c r="T1023" t="s">
        <v>72</v>
      </c>
      <c r="U1023" t="s">
        <v>73</v>
      </c>
      <c r="V1023" t="s">
        <v>74</v>
      </c>
      <c r="W1023" t="s">
        <v>152</v>
      </c>
      <c r="X1023">
        <v>100</v>
      </c>
      <c r="Y1023">
        <v>100</v>
      </c>
      <c r="Z1023">
        <v>100</v>
      </c>
      <c r="AA1023">
        <v>100</v>
      </c>
      <c r="AB1023">
        <v>100</v>
      </c>
      <c r="AC1023">
        <v>100</v>
      </c>
      <c r="AD1023">
        <v>91</v>
      </c>
    </row>
    <row r="1024" spans="1:30">
      <c r="A1024">
        <v>1057</v>
      </c>
      <c r="B1024" t="s">
        <v>1526</v>
      </c>
      <c r="C1024">
        <f>100*Raw_counts!C1058/25794</f>
        <v>0</v>
      </c>
      <c r="D1024">
        <f>100*Raw_counts!D1058/31879</f>
        <v>0</v>
      </c>
      <c r="E1024">
        <f>100*Raw_counts!E1058/63592</f>
        <v>0</v>
      </c>
      <c r="F1024">
        <f>100*Raw_counts!F1058/29682</f>
        <v>0</v>
      </c>
      <c r="G1024">
        <f>100*Raw_counts!G1058/22137</f>
        <v>0</v>
      </c>
      <c r="H1024">
        <f>100*Raw_counts!H1058/28341</f>
        <v>0</v>
      </c>
      <c r="I1024">
        <f>100*Raw_counts!I1058/32722</f>
        <v>0</v>
      </c>
      <c r="J1024">
        <f>100*Raw_counts!J1058/27792</f>
        <v>0</v>
      </c>
      <c r="K1024">
        <f>100*Raw_counts!K1058/42577</f>
        <v>0</v>
      </c>
      <c r="L1024">
        <f>100*Raw_counts!L1058/30146</f>
        <v>0</v>
      </c>
      <c r="M1024">
        <f>100*Raw_counts!M1058/17272</f>
        <v>0</v>
      </c>
      <c r="N1024">
        <f>100*Raw_counts!N1058/34788</f>
        <v>0</v>
      </c>
      <c r="O1024">
        <f>100*Raw_counts!O1058/34763</f>
        <v>0</v>
      </c>
      <c r="P1024">
        <f>100*Raw_counts!P1058/31694</f>
        <v>4.1017227235438887E-2</v>
      </c>
      <c r="Q1024">
        <f>100*Raw_counts!Q1058/18022</f>
        <v>0</v>
      </c>
      <c r="R1024">
        <f t="shared" si="15"/>
        <v>4.1017227235438887E-2</v>
      </c>
      <c r="S1024" t="s">
        <v>18</v>
      </c>
      <c r="T1024" t="s">
        <v>19</v>
      </c>
      <c r="U1024" t="s">
        <v>259</v>
      </c>
      <c r="V1024" t="s">
        <v>57</v>
      </c>
      <c r="X1024">
        <v>100</v>
      </c>
      <c r="Y1024">
        <v>100</v>
      </c>
      <c r="Z1024">
        <v>100</v>
      </c>
      <c r="AA1024">
        <v>98</v>
      </c>
      <c r="AB1024">
        <v>85</v>
      </c>
      <c r="AC1024">
        <v>68</v>
      </c>
      <c r="AD1024">
        <v>68</v>
      </c>
    </row>
    <row r="1025" spans="1:30">
      <c r="A1025">
        <v>1058</v>
      </c>
      <c r="B1025" t="s">
        <v>1527</v>
      </c>
      <c r="C1025">
        <f>100*Raw_counts!C1059/25794</f>
        <v>0</v>
      </c>
      <c r="D1025">
        <f>100*Raw_counts!D1059/31879</f>
        <v>0</v>
      </c>
      <c r="E1025">
        <f>100*Raw_counts!E1059/63592</f>
        <v>0</v>
      </c>
      <c r="F1025">
        <f>100*Raw_counts!F1059/29682</f>
        <v>0</v>
      </c>
      <c r="G1025">
        <f>100*Raw_counts!G1059/22137</f>
        <v>0</v>
      </c>
      <c r="H1025">
        <f>100*Raw_counts!H1059/28341</f>
        <v>0</v>
      </c>
      <c r="I1025">
        <f>100*Raw_counts!I1059/32722</f>
        <v>0</v>
      </c>
      <c r="J1025">
        <f>100*Raw_counts!J1059/27792</f>
        <v>0</v>
      </c>
      <c r="K1025">
        <f>100*Raw_counts!K1059/42577</f>
        <v>0</v>
      </c>
      <c r="L1025">
        <f>100*Raw_counts!L1059/30146</f>
        <v>0</v>
      </c>
      <c r="M1025">
        <f>100*Raw_counts!M1059/17272</f>
        <v>0</v>
      </c>
      <c r="N1025">
        <f>100*Raw_counts!N1059/34788</f>
        <v>0</v>
      </c>
      <c r="O1025">
        <f>100*Raw_counts!O1059/34763</f>
        <v>0</v>
      </c>
      <c r="P1025">
        <f>100*Raw_counts!P1059/31694</f>
        <v>4.1017227235438887E-2</v>
      </c>
      <c r="Q1025">
        <f>100*Raw_counts!Q1059/18022</f>
        <v>0</v>
      </c>
      <c r="R1025">
        <f t="shared" si="15"/>
        <v>4.1017227235438887E-2</v>
      </c>
      <c r="S1025" t="s">
        <v>18</v>
      </c>
      <c r="T1025" t="s">
        <v>19</v>
      </c>
      <c r="U1025" t="s">
        <v>253</v>
      </c>
      <c r="V1025" t="s">
        <v>27</v>
      </c>
      <c r="X1025">
        <v>100</v>
      </c>
      <c r="Y1025">
        <v>100</v>
      </c>
      <c r="Z1025">
        <v>100</v>
      </c>
      <c r="AA1025">
        <v>100</v>
      </c>
      <c r="AB1025">
        <v>100</v>
      </c>
      <c r="AC1025">
        <v>38</v>
      </c>
      <c r="AD1025">
        <v>38</v>
      </c>
    </row>
    <row r="1026" spans="1:30">
      <c r="A1026">
        <v>1059</v>
      </c>
      <c r="B1026" t="s">
        <v>1528</v>
      </c>
      <c r="C1026">
        <f>100*Raw_counts!C1060/25794</f>
        <v>0</v>
      </c>
      <c r="D1026">
        <f>100*Raw_counts!D1060/31879</f>
        <v>0</v>
      </c>
      <c r="E1026">
        <f>100*Raw_counts!E1060/63592</f>
        <v>0</v>
      </c>
      <c r="F1026">
        <f>100*Raw_counts!F1060/29682</f>
        <v>0</v>
      </c>
      <c r="G1026">
        <f>100*Raw_counts!G1060/22137</f>
        <v>0</v>
      </c>
      <c r="H1026">
        <f>100*Raw_counts!H1060/28341</f>
        <v>0</v>
      </c>
      <c r="I1026">
        <f>100*Raw_counts!I1060/32722</f>
        <v>0</v>
      </c>
      <c r="J1026">
        <f>100*Raw_counts!J1060/27792</f>
        <v>0</v>
      </c>
      <c r="K1026">
        <f>100*Raw_counts!K1060/42577</f>
        <v>0</v>
      </c>
      <c r="L1026">
        <f>100*Raw_counts!L1060/30146</f>
        <v>0</v>
      </c>
      <c r="M1026">
        <f>100*Raw_counts!M1060/17272</f>
        <v>0</v>
      </c>
      <c r="N1026">
        <f>100*Raw_counts!N1060/34788</f>
        <v>0</v>
      </c>
      <c r="O1026">
        <f>100*Raw_counts!O1060/34763</f>
        <v>0</v>
      </c>
      <c r="P1026">
        <f>100*Raw_counts!P1060/31694</f>
        <v>4.1017227235438887E-2</v>
      </c>
      <c r="Q1026">
        <f>100*Raw_counts!Q1060/18022</f>
        <v>0</v>
      </c>
      <c r="R1026">
        <f t="shared" ref="R1026:R1089" si="16">MAX(C1026:Q1026)</f>
        <v>4.1017227235438887E-2</v>
      </c>
      <c r="S1026" t="s">
        <v>18</v>
      </c>
      <c r="T1026" t="s">
        <v>19</v>
      </c>
      <c r="U1026" t="s">
        <v>370</v>
      </c>
      <c r="X1026">
        <v>100</v>
      </c>
      <c r="Y1026">
        <v>96</v>
      </c>
      <c r="Z1026">
        <v>85</v>
      </c>
      <c r="AA1026">
        <v>79</v>
      </c>
      <c r="AB1026">
        <v>79</v>
      </c>
      <c r="AC1026">
        <v>79</v>
      </c>
      <c r="AD1026">
        <v>79</v>
      </c>
    </row>
    <row r="1027" spans="1:30">
      <c r="A1027">
        <v>1060</v>
      </c>
      <c r="B1027" t="s">
        <v>1529</v>
      </c>
      <c r="C1027">
        <f>100*Raw_counts!C1061/25794</f>
        <v>0</v>
      </c>
      <c r="D1027">
        <f>100*Raw_counts!D1061/31879</f>
        <v>0</v>
      </c>
      <c r="E1027">
        <f>100*Raw_counts!E1061/63592</f>
        <v>0</v>
      </c>
      <c r="F1027">
        <f>100*Raw_counts!F1061/29682</f>
        <v>0</v>
      </c>
      <c r="G1027">
        <f>100*Raw_counts!G1061/22137</f>
        <v>0</v>
      </c>
      <c r="H1027">
        <f>100*Raw_counts!H1061/28341</f>
        <v>0</v>
      </c>
      <c r="I1027">
        <f>100*Raw_counts!I1061/32722</f>
        <v>0</v>
      </c>
      <c r="J1027">
        <f>100*Raw_counts!J1061/27792</f>
        <v>0</v>
      </c>
      <c r="K1027">
        <f>100*Raw_counts!K1061/42577</f>
        <v>0</v>
      </c>
      <c r="L1027">
        <f>100*Raw_counts!L1061/30146</f>
        <v>0</v>
      </c>
      <c r="M1027">
        <f>100*Raw_counts!M1061/17272</f>
        <v>0</v>
      </c>
      <c r="N1027">
        <f>100*Raw_counts!N1061/34788</f>
        <v>0</v>
      </c>
      <c r="O1027">
        <f>100*Raw_counts!O1061/34763</f>
        <v>0</v>
      </c>
      <c r="P1027">
        <f>100*Raw_counts!P1061/31694</f>
        <v>4.1017227235438887E-2</v>
      </c>
      <c r="Q1027">
        <f>100*Raw_counts!Q1061/18022</f>
        <v>0</v>
      </c>
      <c r="R1027">
        <f t="shared" si="16"/>
        <v>4.1017227235438887E-2</v>
      </c>
      <c r="S1027" t="s">
        <v>18</v>
      </c>
      <c r="T1027" t="s">
        <v>19</v>
      </c>
      <c r="U1027" t="s">
        <v>253</v>
      </c>
      <c r="V1027" t="s">
        <v>27</v>
      </c>
      <c r="W1027" t="s">
        <v>670</v>
      </c>
      <c r="X1027">
        <v>100</v>
      </c>
      <c r="Y1027">
        <v>100</v>
      </c>
      <c r="Z1027">
        <v>100</v>
      </c>
      <c r="AA1027">
        <v>100</v>
      </c>
      <c r="AB1027">
        <v>100</v>
      </c>
      <c r="AC1027">
        <v>100</v>
      </c>
      <c r="AD1027">
        <v>100</v>
      </c>
    </row>
    <row r="1028" spans="1:30">
      <c r="A1028">
        <v>1061</v>
      </c>
      <c r="B1028" t="s">
        <v>1530</v>
      </c>
      <c r="C1028">
        <f>100*Raw_counts!C1062/25794</f>
        <v>0</v>
      </c>
      <c r="D1028">
        <f>100*Raw_counts!D1062/31879</f>
        <v>0</v>
      </c>
      <c r="E1028">
        <f>100*Raw_counts!E1062/63592</f>
        <v>0</v>
      </c>
      <c r="F1028">
        <f>100*Raw_counts!F1062/29682</f>
        <v>0</v>
      </c>
      <c r="G1028">
        <f>100*Raw_counts!G1062/22137</f>
        <v>0</v>
      </c>
      <c r="H1028">
        <f>100*Raw_counts!H1062/28341</f>
        <v>0</v>
      </c>
      <c r="I1028">
        <f>100*Raw_counts!I1062/32722</f>
        <v>0</v>
      </c>
      <c r="J1028">
        <f>100*Raw_counts!J1062/27792</f>
        <v>0</v>
      </c>
      <c r="K1028">
        <f>100*Raw_counts!K1062/42577</f>
        <v>0</v>
      </c>
      <c r="L1028">
        <f>100*Raw_counts!L1062/30146</f>
        <v>0</v>
      </c>
      <c r="M1028">
        <f>100*Raw_counts!M1062/17272</f>
        <v>0</v>
      </c>
      <c r="N1028">
        <f>100*Raw_counts!N1062/34788</f>
        <v>0</v>
      </c>
      <c r="O1028">
        <f>100*Raw_counts!O1062/34763</f>
        <v>0</v>
      </c>
      <c r="P1028">
        <f>100*Raw_counts!P1062/31694</f>
        <v>4.1017227235438887E-2</v>
      </c>
      <c r="Q1028">
        <f>100*Raw_counts!Q1062/18022</f>
        <v>0</v>
      </c>
      <c r="R1028">
        <f t="shared" si="16"/>
        <v>4.1017227235438887E-2</v>
      </c>
      <c r="S1028" t="s">
        <v>18</v>
      </c>
      <c r="T1028" t="s">
        <v>19</v>
      </c>
      <c r="U1028" t="s">
        <v>1121</v>
      </c>
      <c r="V1028" t="s">
        <v>1122</v>
      </c>
      <c r="W1028" t="s">
        <v>131</v>
      </c>
      <c r="X1028">
        <v>100</v>
      </c>
      <c r="Y1028">
        <v>100</v>
      </c>
      <c r="Z1028">
        <v>100</v>
      </c>
      <c r="AA1028">
        <v>79</v>
      </c>
      <c r="AB1028">
        <v>79</v>
      </c>
      <c r="AC1028">
        <v>79</v>
      </c>
      <c r="AD1028">
        <v>79</v>
      </c>
    </row>
    <row r="1029" spans="1:30">
      <c r="A1029">
        <v>679</v>
      </c>
      <c r="B1029" t="s">
        <v>1124</v>
      </c>
      <c r="C1029">
        <f>100*Raw_counts!C680/25794</f>
        <v>0</v>
      </c>
      <c r="D1029">
        <f>100*Raw_counts!D680/31879</f>
        <v>4.0779196336146052E-2</v>
      </c>
      <c r="E1029">
        <f>100*Raw_counts!E680/63592</f>
        <v>0</v>
      </c>
      <c r="F1029">
        <f>100*Raw_counts!F680/29682</f>
        <v>0</v>
      </c>
      <c r="G1029">
        <f>100*Raw_counts!G680/22137</f>
        <v>0</v>
      </c>
      <c r="H1029">
        <f>100*Raw_counts!H680/28341</f>
        <v>0</v>
      </c>
      <c r="I1029">
        <f>100*Raw_counts!I680/32722</f>
        <v>0</v>
      </c>
      <c r="J1029">
        <f>100*Raw_counts!J680/27792</f>
        <v>0</v>
      </c>
      <c r="K1029">
        <f>100*Raw_counts!K680/42577</f>
        <v>0</v>
      </c>
      <c r="L1029">
        <f>100*Raw_counts!L680/30146</f>
        <v>0</v>
      </c>
      <c r="M1029">
        <f>100*Raw_counts!M680/17272</f>
        <v>2.8948587308939323E-2</v>
      </c>
      <c r="N1029">
        <f>100*Raw_counts!N680/34788</f>
        <v>0</v>
      </c>
      <c r="O1029">
        <f>100*Raw_counts!O680/34763</f>
        <v>0</v>
      </c>
      <c r="P1029">
        <f>100*Raw_counts!P680/31694</f>
        <v>3.4706884583832899E-2</v>
      </c>
      <c r="Q1029">
        <f>100*Raw_counts!Q680/18022</f>
        <v>0</v>
      </c>
      <c r="R1029">
        <f t="shared" si="16"/>
        <v>4.0779196336146052E-2</v>
      </c>
      <c r="S1029" t="s">
        <v>241</v>
      </c>
      <c r="T1029" t="s">
        <v>72</v>
      </c>
      <c r="U1029" t="s">
        <v>73</v>
      </c>
      <c r="V1029" t="s">
        <v>134</v>
      </c>
      <c r="W1029" t="s">
        <v>135</v>
      </c>
      <c r="X1029">
        <v>100</v>
      </c>
      <c r="Y1029">
        <v>100</v>
      </c>
      <c r="Z1029">
        <v>100</v>
      </c>
      <c r="AA1029">
        <v>100</v>
      </c>
      <c r="AB1029">
        <v>100</v>
      </c>
      <c r="AC1029">
        <v>100</v>
      </c>
      <c r="AD1029">
        <v>100</v>
      </c>
    </row>
    <row r="1030" spans="1:30">
      <c r="A1030">
        <v>822</v>
      </c>
      <c r="B1030" t="s">
        <v>1283</v>
      </c>
      <c r="C1030">
        <f>100*Raw_counts!C823/25794</f>
        <v>0</v>
      </c>
      <c r="D1030">
        <f>100*Raw_counts!D823/31879</f>
        <v>4.0779196336146052E-2</v>
      </c>
      <c r="E1030">
        <f>100*Raw_counts!E823/63592</f>
        <v>0</v>
      </c>
      <c r="F1030">
        <f>100*Raw_counts!F823/29682</f>
        <v>0</v>
      </c>
      <c r="G1030">
        <f>100*Raw_counts!G823/22137</f>
        <v>3.1621267561096809E-2</v>
      </c>
      <c r="H1030">
        <f>100*Raw_counts!H823/28341</f>
        <v>0</v>
      </c>
      <c r="I1030">
        <f>100*Raw_counts!I823/32722</f>
        <v>0</v>
      </c>
      <c r="J1030">
        <f>100*Raw_counts!J823/27792</f>
        <v>0</v>
      </c>
      <c r="K1030">
        <f>100*Raw_counts!K823/42577</f>
        <v>0</v>
      </c>
      <c r="L1030">
        <f>100*Raw_counts!L823/30146</f>
        <v>0</v>
      </c>
      <c r="M1030">
        <f>100*Raw_counts!M823/17272</f>
        <v>0</v>
      </c>
      <c r="N1030">
        <f>100*Raw_counts!N823/34788</f>
        <v>0</v>
      </c>
      <c r="O1030">
        <f>100*Raw_counts!O823/34763</f>
        <v>0</v>
      </c>
      <c r="P1030">
        <f>100*Raw_counts!P823/31694</f>
        <v>0</v>
      </c>
      <c r="Q1030">
        <f>100*Raw_counts!Q823/18022</f>
        <v>0</v>
      </c>
      <c r="R1030">
        <f t="shared" si="16"/>
        <v>4.0779196336146052E-2</v>
      </c>
      <c r="S1030" t="s">
        <v>477</v>
      </c>
      <c r="T1030" t="s">
        <v>15</v>
      </c>
      <c r="U1030" t="s">
        <v>540</v>
      </c>
      <c r="V1030" t="s">
        <v>16</v>
      </c>
      <c r="W1030" t="s">
        <v>17</v>
      </c>
      <c r="X1030">
        <v>100</v>
      </c>
      <c r="Y1030">
        <v>100</v>
      </c>
      <c r="Z1030">
        <v>100</v>
      </c>
      <c r="AA1030">
        <v>100</v>
      </c>
      <c r="AB1030">
        <v>100</v>
      </c>
      <c r="AC1030">
        <v>100</v>
      </c>
      <c r="AD1030">
        <v>34</v>
      </c>
    </row>
    <row r="1031" spans="1:30">
      <c r="A1031">
        <v>866</v>
      </c>
      <c r="B1031" t="s">
        <v>1329</v>
      </c>
      <c r="C1031">
        <f>100*Raw_counts!C867/25794</f>
        <v>0</v>
      </c>
      <c r="D1031">
        <f>100*Raw_counts!D867/31879</f>
        <v>4.0779196336146052E-2</v>
      </c>
      <c r="E1031">
        <f>100*Raw_counts!E867/63592</f>
        <v>0</v>
      </c>
      <c r="F1031">
        <f>100*Raw_counts!F867/29682</f>
        <v>0</v>
      </c>
      <c r="G1031">
        <f>100*Raw_counts!G867/22137</f>
        <v>0</v>
      </c>
      <c r="H1031">
        <f>100*Raw_counts!H867/28341</f>
        <v>0</v>
      </c>
      <c r="I1031">
        <f>100*Raw_counts!I867/32722</f>
        <v>0</v>
      </c>
      <c r="J1031">
        <f>100*Raw_counts!J867/27792</f>
        <v>0</v>
      </c>
      <c r="K1031">
        <f>100*Raw_counts!K867/42577</f>
        <v>0</v>
      </c>
      <c r="L1031">
        <f>100*Raw_counts!L867/30146</f>
        <v>0</v>
      </c>
      <c r="M1031">
        <f>100*Raw_counts!M867/17272</f>
        <v>0</v>
      </c>
      <c r="N1031">
        <f>100*Raw_counts!N867/34788</f>
        <v>0</v>
      </c>
      <c r="O1031">
        <f>100*Raw_counts!O867/34763</f>
        <v>0</v>
      </c>
      <c r="P1031">
        <f>100*Raw_counts!P867/31694</f>
        <v>1.5775856629014956E-2</v>
      </c>
      <c r="Q1031">
        <f>100*Raw_counts!Q867/18022</f>
        <v>0</v>
      </c>
      <c r="R1031">
        <f t="shared" si="16"/>
        <v>4.0779196336146052E-2</v>
      </c>
      <c r="S1031" t="s">
        <v>18</v>
      </c>
      <c r="X1031">
        <v>100</v>
      </c>
      <c r="Y1031">
        <v>100</v>
      </c>
      <c r="Z1031">
        <v>100</v>
      </c>
      <c r="AA1031">
        <v>100</v>
      </c>
      <c r="AB1031">
        <v>100</v>
      </c>
      <c r="AC1031">
        <v>100</v>
      </c>
      <c r="AD1031">
        <v>100</v>
      </c>
    </row>
    <row r="1032" spans="1:30">
      <c r="A1032">
        <v>891</v>
      </c>
      <c r="B1032" t="s">
        <v>1354</v>
      </c>
      <c r="C1032">
        <f>100*Raw_counts!C892/25794</f>
        <v>0</v>
      </c>
      <c r="D1032">
        <f>100*Raw_counts!D892/31879</f>
        <v>4.0779196336146052E-2</v>
      </c>
      <c r="E1032">
        <f>100*Raw_counts!E892/63592</f>
        <v>3.1450496917851301E-3</v>
      </c>
      <c r="F1032">
        <f>100*Raw_counts!F892/29682</f>
        <v>0</v>
      </c>
      <c r="G1032">
        <f>100*Raw_counts!G892/22137</f>
        <v>0</v>
      </c>
      <c r="H1032">
        <f>100*Raw_counts!H892/28341</f>
        <v>0</v>
      </c>
      <c r="I1032">
        <f>100*Raw_counts!I892/32722</f>
        <v>0</v>
      </c>
      <c r="J1032">
        <f>100*Raw_counts!J892/27792</f>
        <v>0</v>
      </c>
      <c r="K1032">
        <f>100*Raw_counts!K892/42577</f>
        <v>0</v>
      </c>
      <c r="L1032">
        <f>100*Raw_counts!L892/30146</f>
        <v>0</v>
      </c>
      <c r="M1032">
        <f>100*Raw_counts!M892/17272</f>
        <v>1.1579434923575729E-2</v>
      </c>
      <c r="N1032">
        <f>100*Raw_counts!N892/34788</f>
        <v>0</v>
      </c>
      <c r="O1032">
        <f>100*Raw_counts!O892/34763</f>
        <v>0</v>
      </c>
      <c r="P1032">
        <f>100*Raw_counts!P892/31694</f>
        <v>0</v>
      </c>
      <c r="Q1032">
        <f>100*Raw_counts!Q892/18022</f>
        <v>0</v>
      </c>
      <c r="R1032">
        <f t="shared" si="16"/>
        <v>4.0779196336146052E-2</v>
      </c>
      <c r="S1032" t="s">
        <v>18</v>
      </c>
      <c r="T1032" t="s">
        <v>19</v>
      </c>
      <c r="U1032" t="s">
        <v>370</v>
      </c>
      <c r="X1032">
        <v>100</v>
      </c>
      <c r="Y1032">
        <v>100</v>
      </c>
      <c r="Z1032">
        <v>100</v>
      </c>
      <c r="AA1032">
        <v>100</v>
      </c>
      <c r="AB1032">
        <v>100</v>
      </c>
      <c r="AC1032">
        <v>100</v>
      </c>
      <c r="AD1032">
        <v>100</v>
      </c>
    </row>
    <row r="1033" spans="1:30">
      <c r="A1033">
        <v>1025</v>
      </c>
      <c r="B1033" t="s">
        <v>1494</v>
      </c>
      <c r="C1033">
        <f>100*Raw_counts!C1026/25794</f>
        <v>0</v>
      </c>
      <c r="D1033">
        <f>100*Raw_counts!D1026/31879</f>
        <v>4.0779196336146052E-2</v>
      </c>
      <c r="E1033">
        <f>100*Raw_counts!E1026/63592</f>
        <v>0</v>
      </c>
      <c r="F1033">
        <f>100*Raw_counts!F1026/29682</f>
        <v>0</v>
      </c>
      <c r="G1033">
        <f>100*Raw_counts!G1026/22137</f>
        <v>0</v>
      </c>
      <c r="H1033">
        <f>100*Raw_counts!H1026/28341</f>
        <v>0</v>
      </c>
      <c r="I1033">
        <f>100*Raw_counts!I1026/32722</f>
        <v>0</v>
      </c>
      <c r="J1033">
        <f>100*Raw_counts!J1026/27792</f>
        <v>0</v>
      </c>
      <c r="K1033">
        <f>100*Raw_counts!K1026/42577</f>
        <v>0</v>
      </c>
      <c r="L1033">
        <f>100*Raw_counts!L1026/30146</f>
        <v>0</v>
      </c>
      <c r="M1033">
        <f>100*Raw_counts!M1026/17272</f>
        <v>0</v>
      </c>
      <c r="N1033">
        <f>100*Raw_counts!N1026/34788</f>
        <v>0</v>
      </c>
      <c r="O1033">
        <f>100*Raw_counts!O1026/34763</f>
        <v>0</v>
      </c>
      <c r="P1033">
        <f>100*Raw_counts!P1026/31694</f>
        <v>0</v>
      </c>
      <c r="Q1033">
        <f>100*Raw_counts!Q1026/18022</f>
        <v>0</v>
      </c>
      <c r="R1033">
        <f t="shared" si="16"/>
        <v>4.0779196336146052E-2</v>
      </c>
      <c r="S1033" t="s">
        <v>18</v>
      </c>
      <c r="T1033" t="s">
        <v>19</v>
      </c>
      <c r="U1033" t="s">
        <v>867</v>
      </c>
      <c r="V1033" t="s">
        <v>868</v>
      </c>
      <c r="X1033">
        <v>100</v>
      </c>
      <c r="Y1033">
        <v>100</v>
      </c>
      <c r="Z1033">
        <v>100</v>
      </c>
      <c r="AA1033">
        <v>100</v>
      </c>
      <c r="AB1033">
        <v>100</v>
      </c>
      <c r="AC1033">
        <v>100</v>
      </c>
      <c r="AD1033">
        <v>100</v>
      </c>
    </row>
    <row r="1034" spans="1:30">
      <c r="A1034">
        <v>1026</v>
      </c>
      <c r="B1034" t="s">
        <v>1495</v>
      </c>
      <c r="C1034">
        <f>100*Raw_counts!C1027/25794</f>
        <v>0</v>
      </c>
      <c r="D1034">
        <f>100*Raw_counts!D1027/31879</f>
        <v>4.0779196336146052E-2</v>
      </c>
      <c r="E1034">
        <f>100*Raw_counts!E1027/63592</f>
        <v>0</v>
      </c>
      <c r="F1034">
        <f>100*Raw_counts!F1027/29682</f>
        <v>0</v>
      </c>
      <c r="G1034">
        <f>100*Raw_counts!G1027/22137</f>
        <v>0</v>
      </c>
      <c r="H1034">
        <f>100*Raw_counts!H1027/28341</f>
        <v>0</v>
      </c>
      <c r="I1034">
        <f>100*Raw_counts!I1027/32722</f>
        <v>0</v>
      </c>
      <c r="J1034">
        <f>100*Raw_counts!J1027/27792</f>
        <v>0</v>
      </c>
      <c r="K1034">
        <f>100*Raw_counts!K1027/42577</f>
        <v>0</v>
      </c>
      <c r="L1034">
        <f>100*Raw_counts!L1027/30146</f>
        <v>0</v>
      </c>
      <c r="M1034">
        <f>100*Raw_counts!M1027/17272</f>
        <v>0</v>
      </c>
      <c r="N1034">
        <f>100*Raw_counts!N1027/34788</f>
        <v>0</v>
      </c>
      <c r="O1034">
        <f>100*Raw_counts!O1027/34763</f>
        <v>0</v>
      </c>
      <c r="P1034">
        <f>100*Raw_counts!P1027/31694</f>
        <v>0</v>
      </c>
      <c r="Q1034">
        <f>100*Raw_counts!Q1027/18022</f>
        <v>0</v>
      </c>
      <c r="R1034">
        <f t="shared" si="16"/>
        <v>4.0779196336146052E-2</v>
      </c>
      <c r="S1034" t="s">
        <v>241</v>
      </c>
      <c r="T1034" t="s">
        <v>72</v>
      </c>
      <c r="U1034" t="s">
        <v>73</v>
      </c>
      <c r="V1034" t="s">
        <v>134</v>
      </c>
      <c r="W1034" t="s">
        <v>135</v>
      </c>
      <c r="X1034">
        <v>100</v>
      </c>
      <c r="Y1034">
        <v>100</v>
      </c>
      <c r="Z1034">
        <v>100</v>
      </c>
      <c r="AA1034">
        <v>100</v>
      </c>
      <c r="AB1034">
        <v>100</v>
      </c>
      <c r="AC1034">
        <v>100</v>
      </c>
      <c r="AD1034">
        <v>100</v>
      </c>
    </row>
    <row r="1035" spans="1:30">
      <c r="A1035">
        <v>1027</v>
      </c>
      <c r="B1035" t="s">
        <v>1496</v>
      </c>
      <c r="C1035">
        <f>100*Raw_counts!C1028/25794</f>
        <v>0</v>
      </c>
      <c r="D1035">
        <f>100*Raw_counts!D1028/31879</f>
        <v>4.0779196336146052E-2</v>
      </c>
      <c r="E1035">
        <f>100*Raw_counts!E1028/63592</f>
        <v>0</v>
      </c>
      <c r="F1035">
        <f>100*Raw_counts!F1028/29682</f>
        <v>0</v>
      </c>
      <c r="G1035">
        <f>100*Raw_counts!G1028/22137</f>
        <v>0</v>
      </c>
      <c r="H1035">
        <f>100*Raw_counts!H1028/28341</f>
        <v>0</v>
      </c>
      <c r="I1035">
        <f>100*Raw_counts!I1028/32722</f>
        <v>0</v>
      </c>
      <c r="J1035">
        <f>100*Raw_counts!J1028/27792</f>
        <v>0</v>
      </c>
      <c r="K1035">
        <f>100*Raw_counts!K1028/42577</f>
        <v>0</v>
      </c>
      <c r="L1035">
        <f>100*Raw_counts!L1028/30146</f>
        <v>0</v>
      </c>
      <c r="M1035">
        <f>100*Raw_counts!M1028/17272</f>
        <v>0</v>
      </c>
      <c r="N1035">
        <f>100*Raw_counts!N1028/34788</f>
        <v>0</v>
      </c>
      <c r="O1035">
        <f>100*Raw_counts!O1028/34763</f>
        <v>0</v>
      </c>
      <c r="P1035">
        <f>100*Raw_counts!P1028/31694</f>
        <v>0</v>
      </c>
      <c r="Q1035">
        <f>100*Raw_counts!Q1028/18022</f>
        <v>0</v>
      </c>
      <c r="R1035">
        <f t="shared" si="16"/>
        <v>4.0779196336146052E-2</v>
      </c>
      <c r="S1035" t="s">
        <v>18</v>
      </c>
      <c r="T1035" t="s">
        <v>19</v>
      </c>
      <c r="U1035" t="s">
        <v>259</v>
      </c>
      <c r="V1035" t="s">
        <v>771</v>
      </c>
      <c r="X1035">
        <v>100</v>
      </c>
      <c r="Y1035">
        <v>100</v>
      </c>
      <c r="Z1035">
        <v>100</v>
      </c>
      <c r="AA1035">
        <v>100</v>
      </c>
      <c r="AB1035">
        <v>100</v>
      </c>
      <c r="AC1035">
        <v>100</v>
      </c>
      <c r="AD1035">
        <v>100</v>
      </c>
    </row>
    <row r="1036" spans="1:30">
      <c r="A1036">
        <v>1028</v>
      </c>
      <c r="B1036" t="s">
        <v>1497</v>
      </c>
      <c r="C1036">
        <f>100*Raw_counts!C1029/25794</f>
        <v>0</v>
      </c>
      <c r="D1036">
        <f>100*Raw_counts!D1029/31879</f>
        <v>4.0779196336146052E-2</v>
      </c>
      <c r="E1036">
        <f>100*Raw_counts!E1029/63592</f>
        <v>0</v>
      </c>
      <c r="F1036">
        <f>100*Raw_counts!F1029/29682</f>
        <v>0</v>
      </c>
      <c r="G1036">
        <f>100*Raw_counts!G1029/22137</f>
        <v>0</v>
      </c>
      <c r="H1036">
        <f>100*Raw_counts!H1029/28341</f>
        <v>0</v>
      </c>
      <c r="I1036">
        <f>100*Raw_counts!I1029/32722</f>
        <v>0</v>
      </c>
      <c r="J1036">
        <f>100*Raw_counts!J1029/27792</f>
        <v>0</v>
      </c>
      <c r="K1036">
        <f>100*Raw_counts!K1029/42577</f>
        <v>0</v>
      </c>
      <c r="L1036">
        <f>100*Raw_counts!L1029/30146</f>
        <v>0</v>
      </c>
      <c r="M1036">
        <f>100*Raw_counts!M1029/17272</f>
        <v>0</v>
      </c>
      <c r="N1036">
        <f>100*Raw_counts!N1029/34788</f>
        <v>0</v>
      </c>
      <c r="O1036">
        <f>100*Raw_counts!O1029/34763</f>
        <v>0</v>
      </c>
      <c r="P1036">
        <f>100*Raw_counts!P1029/31694</f>
        <v>0</v>
      </c>
      <c r="Q1036">
        <f>100*Raw_counts!Q1029/18022</f>
        <v>0</v>
      </c>
      <c r="R1036">
        <f t="shared" si="16"/>
        <v>4.0779196336146052E-2</v>
      </c>
      <c r="S1036" t="s">
        <v>18</v>
      </c>
      <c r="T1036" t="s">
        <v>19</v>
      </c>
      <c r="U1036" t="s">
        <v>259</v>
      </c>
      <c r="V1036" t="s">
        <v>408</v>
      </c>
      <c r="W1036" t="s">
        <v>863</v>
      </c>
      <c r="X1036">
        <v>100</v>
      </c>
      <c r="Y1036">
        <v>100</v>
      </c>
      <c r="Z1036">
        <v>100</v>
      </c>
      <c r="AA1036">
        <v>99</v>
      </c>
      <c r="AB1036">
        <v>91</v>
      </c>
      <c r="AC1036">
        <v>73</v>
      </c>
      <c r="AD1036">
        <v>73</v>
      </c>
    </row>
    <row r="1037" spans="1:30">
      <c r="A1037">
        <v>1029</v>
      </c>
      <c r="B1037" t="s">
        <v>1498</v>
      </c>
      <c r="C1037">
        <f>100*Raw_counts!C1030/25794</f>
        <v>0</v>
      </c>
      <c r="D1037">
        <f>100*Raw_counts!D1030/31879</f>
        <v>4.0779196336146052E-2</v>
      </c>
      <c r="E1037">
        <f>100*Raw_counts!E1030/63592</f>
        <v>0</v>
      </c>
      <c r="F1037">
        <f>100*Raw_counts!F1030/29682</f>
        <v>0</v>
      </c>
      <c r="G1037">
        <f>100*Raw_counts!G1030/22137</f>
        <v>0</v>
      </c>
      <c r="H1037">
        <f>100*Raw_counts!H1030/28341</f>
        <v>0</v>
      </c>
      <c r="I1037">
        <f>100*Raw_counts!I1030/32722</f>
        <v>0</v>
      </c>
      <c r="J1037">
        <f>100*Raw_counts!J1030/27792</f>
        <v>0</v>
      </c>
      <c r="K1037">
        <f>100*Raw_counts!K1030/42577</f>
        <v>0</v>
      </c>
      <c r="L1037">
        <f>100*Raw_counts!L1030/30146</f>
        <v>0</v>
      </c>
      <c r="M1037">
        <f>100*Raw_counts!M1030/17272</f>
        <v>0</v>
      </c>
      <c r="N1037">
        <f>100*Raw_counts!N1030/34788</f>
        <v>0</v>
      </c>
      <c r="O1037">
        <f>100*Raw_counts!O1030/34763</f>
        <v>0</v>
      </c>
      <c r="P1037">
        <f>100*Raw_counts!P1030/31694</f>
        <v>0</v>
      </c>
      <c r="Q1037">
        <f>100*Raw_counts!Q1030/18022</f>
        <v>0</v>
      </c>
      <c r="R1037">
        <f t="shared" si="16"/>
        <v>4.0779196336146052E-2</v>
      </c>
      <c r="S1037" t="s">
        <v>269</v>
      </c>
      <c r="T1037" t="s">
        <v>661</v>
      </c>
      <c r="U1037" t="s">
        <v>662</v>
      </c>
      <c r="V1037" t="s">
        <v>147</v>
      </c>
      <c r="W1037" t="s">
        <v>148</v>
      </c>
      <c r="X1037">
        <v>100</v>
      </c>
      <c r="Y1037">
        <v>100</v>
      </c>
      <c r="Z1037">
        <v>100</v>
      </c>
      <c r="AA1037">
        <v>100</v>
      </c>
      <c r="AB1037">
        <v>100</v>
      </c>
      <c r="AC1037">
        <v>90</v>
      </c>
      <c r="AD1037">
        <v>80</v>
      </c>
    </row>
    <row r="1038" spans="1:30">
      <c r="A1038">
        <v>1030</v>
      </c>
      <c r="B1038" t="s">
        <v>1499</v>
      </c>
      <c r="C1038">
        <f>100*Raw_counts!C1031/25794</f>
        <v>0</v>
      </c>
      <c r="D1038">
        <f>100*Raw_counts!D1031/31879</f>
        <v>4.0779196336146052E-2</v>
      </c>
      <c r="E1038">
        <f>100*Raw_counts!E1031/63592</f>
        <v>0</v>
      </c>
      <c r="F1038">
        <f>100*Raw_counts!F1031/29682</f>
        <v>0</v>
      </c>
      <c r="G1038">
        <f>100*Raw_counts!G1031/22137</f>
        <v>0</v>
      </c>
      <c r="H1038">
        <f>100*Raw_counts!H1031/28341</f>
        <v>0</v>
      </c>
      <c r="I1038">
        <f>100*Raw_counts!I1031/32722</f>
        <v>0</v>
      </c>
      <c r="J1038">
        <f>100*Raw_counts!J1031/27792</f>
        <v>0</v>
      </c>
      <c r="K1038">
        <f>100*Raw_counts!K1031/42577</f>
        <v>0</v>
      </c>
      <c r="L1038">
        <f>100*Raw_counts!L1031/30146</f>
        <v>0</v>
      </c>
      <c r="M1038">
        <f>100*Raw_counts!M1031/17272</f>
        <v>0</v>
      </c>
      <c r="N1038">
        <f>100*Raw_counts!N1031/34788</f>
        <v>0</v>
      </c>
      <c r="O1038">
        <f>100*Raw_counts!O1031/34763</f>
        <v>0</v>
      </c>
      <c r="P1038">
        <f>100*Raw_counts!P1031/31694</f>
        <v>0</v>
      </c>
      <c r="Q1038">
        <f>100*Raw_counts!Q1031/18022</f>
        <v>0</v>
      </c>
      <c r="R1038">
        <f t="shared" si="16"/>
        <v>4.0779196336146052E-2</v>
      </c>
      <c r="S1038" t="s">
        <v>269</v>
      </c>
      <c r="T1038" t="s">
        <v>270</v>
      </c>
      <c r="U1038" t="s">
        <v>160</v>
      </c>
      <c r="V1038" t="s">
        <v>161</v>
      </c>
      <c r="W1038" t="s">
        <v>162</v>
      </c>
      <c r="X1038">
        <v>100</v>
      </c>
      <c r="Y1038">
        <v>100</v>
      </c>
      <c r="Z1038">
        <v>100</v>
      </c>
      <c r="AA1038">
        <v>100</v>
      </c>
      <c r="AB1038">
        <v>100</v>
      </c>
      <c r="AC1038">
        <v>100</v>
      </c>
      <c r="AD1038">
        <v>100</v>
      </c>
    </row>
    <row r="1039" spans="1:30">
      <c r="A1039">
        <v>1031</v>
      </c>
      <c r="B1039" t="s">
        <v>1500</v>
      </c>
      <c r="C1039">
        <f>100*Raw_counts!C1032/25794</f>
        <v>0</v>
      </c>
      <c r="D1039">
        <f>100*Raw_counts!D1032/31879</f>
        <v>4.0779196336146052E-2</v>
      </c>
      <c r="E1039">
        <f>100*Raw_counts!E1032/63592</f>
        <v>0</v>
      </c>
      <c r="F1039">
        <f>100*Raw_counts!F1032/29682</f>
        <v>0</v>
      </c>
      <c r="G1039">
        <f>100*Raw_counts!G1032/22137</f>
        <v>0</v>
      </c>
      <c r="H1039">
        <f>100*Raw_counts!H1032/28341</f>
        <v>0</v>
      </c>
      <c r="I1039">
        <f>100*Raw_counts!I1032/32722</f>
        <v>0</v>
      </c>
      <c r="J1039">
        <f>100*Raw_counts!J1032/27792</f>
        <v>0</v>
      </c>
      <c r="K1039">
        <f>100*Raw_counts!K1032/42577</f>
        <v>0</v>
      </c>
      <c r="L1039">
        <f>100*Raw_counts!L1032/30146</f>
        <v>0</v>
      </c>
      <c r="M1039">
        <f>100*Raw_counts!M1032/17272</f>
        <v>0</v>
      </c>
      <c r="N1039">
        <f>100*Raw_counts!N1032/34788</f>
        <v>0</v>
      </c>
      <c r="O1039">
        <f>100*Raw_counts!O1032/34763</f>
        <v>0</v>
      </c>
      <c r="P1039">
        <f>100*Raw_counts!P1032/31694</f>
        <v>0</v>
      </c>
      <c r="Q1039">
        <f>100*Raw_counts!Q1032/18022</f>
        <v>0</v>
      </c>
      <c r="R1039">
        <f t="shared" si="16"/>
        <v>4.0779196336146052E-2</v>
      </c>
      <c r="S1039" t="s">
        <v>18</v>
      </c>
      <c r="T1039" t="s">
        <v>19</v>
      </c>
      <c r="U1039" t="s">
        <v>283</v>
      </c>
      <c r="V1039" t="s">
        <v>284</v>
      </c>
      <c r="W1039" t="s">
        <v>285</v>
      </c>
      <c r="X1039">
        <v>100</v>
      </c>
      <c r="Y1039">
        <v>97</v>
      </c>
      <c r="Z1039">
        <v>97</v>
      </c>
      <c r="AA1039">
        <v>97</v>
      </c>
      <c r="AB1039">
        <v>97</v>
      </c>
      <c r="AC1039">
        <v>97</v>
      </c>
      <c r="AD1039">
        <v>97</v>
      </c>
    </row>
    <row r="1040" spans="1:30">
      <c r="A1040">
        <v>796</v>
      </c>
      <c r="B1040" t="s">
        <v>1256</v>
      </c>
      <c r="C1040">
        <f>100*Raw_counts!C797/25794</f>
        <v>0</v>
      </c>
      <c r="D1040">
        <f>100*Raw_counts!D797/31879</f>
        <v>3.7642335079519432E-2</v>
      </c>
      <c r="E1040">
        <f>100*Raw_counts!E797/63592</f>
        <v>0</v>
      </c>
      <c r="F1040">
        <f>100*Raw_counts!F797/29682</f>
        <v>0</v>
      </c>
      <c r="G1040">
        <f>100*Raw_counts!G797/22137</f>
        <v>4.0655915435695897E-2</v>
      </c>
      <c r="H1040">
        <f>100*Raw_counts!H797/28341</f>
        <v>0</v>
      </c>
      <c r="I1040">
        <f>100*Raw_counts!I797/32722</f>
        <v>0</v>
      </c>
      <c r="J1040">
        <f>100*Raw_counts!J797/27792</f>
        <v>0</v>
      </c>
      <c r="K1040">
        <f>100*Raw_counts!K797/42577</f>
        <v>0</v>
      </c>
      <c r="L1040">
        <f>100*Raw_counts!L797/30146</f>
        <v>0</v>
      </c>
      <c r="M1040">
        <f>100*Raw_counts!M797/17272</f>
        <v>0</v>
      </c>
      <c r="N1040">
        <f>100*Raw_counts!N797/34788</f>
        <v>0</v>
      </c>
      <c r="O1040">
        <f>100*Raw_counts!O797/34763</f>
        <v>0</v>
      </c>
      <c r="P1040">
        <f>100*Raw_counts!P797/31694</f>
        <v>0</v>
      </c>
      <c r="Q1040">
        <f>100*Raw_counts!Q797/18022</f>
        <v>0</v>
      </c>
      <c r="R1040">
        <f t="shared" si="16"/>
        <v>4.0655915435695897E-2</v>
      </c>
      <c r="S1040" t="s">
        <v>241</v>
      </c>
      <c r="T1040" t="s">
        <v>72</v>
      </c>
      <c r="U1040" t="s">
        <v>73</v>
      </c>
      <c r="V1040" t="s">
        <v>321</v>
      </c>
      <c r="X1040">
        <v>100</v>
      </c>
      <c r="Y1040">
        <v>100</v>
      </c>
      <c r="Z1040">
        <v>100</v>
      </c>
      <c r="AA1040">
        <v>100</v>
      </c>
      <c r="AB1040">
        <v>99</v>
      </c>
      <c r="AC1040">
        <v>42</v>
      </c>
      <c r="AD1040">
        <v>24</v>
      </c>
    </row>
    <row r="1041" spans="1:30">
      <c r="A1041">
        <v>827</v>
      </c>
      <c r="B1041" t="s">
        <v>1288</v>
      </c>
      <c r="C1041">
        <f>100*Raw_counts!C828/25794</f>
        <v>0</v>
      </c>
      <c r="D1041">
        <f>100*Raw_counts!D828/31879</f>
        <v>0</v>
      </c>
      <c r="E1041">
        <f>100*Raw_counts!E828/63592</f>
        <v>0</v>
      </c>
      <c r="F1041">
        <f>100*Raw_counts!F828/29682</f>
        <v>0</v>
      </c>
      <c r="G1041">
        <f>100*Raw_counts!G828/22137</f>
        <v>4.0655915435695897E-2</v>
      </c>
      <c r="H1041">
        <f>100*Raw_counts!H828/28341</f>
        <v>1.0585371017254154E-2</v>
      </c>
      <c r="I1041">
        <f>100*Raw_counts!I828/32722</f>
        <v>0</v>
      </c>
      <c r="J1041">
        <f>100*Raw_counts!J828/27792</f>
        <v>2.8785261945883708E-2</v>
      </c>
      <c r="K1041">
        <f>100*Raw_counts!K828/42577</f>
        <v>0</v>
      </c>
      <c r="L1041">
        <f>100*Raw_counts!L828/30146</f>
        <v>0</v>
      </c>
      <c r="M1041">
        <f>100*Raw_counts!M828/17272</f>
        <v>0</v>
      </c>
      <c r="N1041">
        <f>100*Raw_counts!N828/34788</f>
        <v>0</v>
      </c>
      <c r="O1041">
        <f>100*Raw_counts!O828/34763</f>
        <v>0</v>
      </c>
      <c r="P1041">
        <f>100*Raw_counts!P828/31694</f>
        <v>0</v>
      </c>
      <c r="Q1041">
        <f>100*Raw_counts!Q828/18022</f>
        <v>0</v>
      </c>
      <c r="R1041">
        <f t="shared" si="16"/>
        <v>4.0655915435695897E-2</v>
      </c>
      <c r="S1041" t="s">
        <v>241</v>
      </c>
      <c r="T1041" t="s">
        <v>72</v>
      </c>
      <c r="U1041" t="s">
        <v>73</v>
      </c>
      <c r="V1041" t="s">
        <v>77</v>
      </c>
      <c r="X1041">
        <v>100</v>
      </c>
      <c r="Y1041">
        <v>100</v>
      </c>
      <c r="Z1041">
        <v>100</v>
      </c>
      <c r="AA1041">
        <v>100</v>
      </c>
      <c r="AB1041">
        <v>100</v>
      </c>
      <c r="AC1041">
        <v>99</v>
      </c>
      <c r="AD1041">
        <v>99</v>
      </c>
    </row>
    <row r="1042" spans="1:30">
      <c r="A1042">
        <v>845</v>
      </c>
      <c r="B1042" t="s">
        <v>1307</v>
      </c>
      <c r="C1042">
        <f>100*Raw_counts!C846/25794</f>
        <v>0</v>
      </c>
      <c r="D1042">
        <f>100*Raw_counts!D846/31879</f>
        <v>3.1368612566266191E-2</v>
      </c>
      <c r="E1042">
        <f>100*Raw_counts!E846/63592</f>
        <v>0</v>
      </c>
      <c r="F1042">
        <f>100*Raw_counts!F846/29682</f>
        <v>0</v>
      </c>
      <c r="G1042">
        <f>100*Raw_counts!G846/22137</f>
        <v>4.0655915435695897E-2</v>
      </c>
      <c r="H1042">
        <f>100*Raw_counts!H846/28341</f>
        <v>0</v>
      </c>
      <c r="I1042">
        <f>100*Raw_counts!I846/32722</f>
        <v>0</v>
      </c>
      <c r="J1042">
        <f>100*Raw_counts!J846/27792</f>
        <v>0</v>
      </c>
      <c r="K1042">
        <f>100*Raw_counts!K846/42577</f>
        <v>0</v>
      </c>
      <c r="L1042">
        <f>100*Raw_counts!L846/30146</f>
        <v>0</v>
      </c>
      <c r="M1042">
        <f>100*Raw_counts!M846/17272</f>
        <v>0</v>
      </c>
      <c r="N1042">
        <f>100*Raw_counts!N846/34788</f>
        <v>0</v>
      </c>
      <c r="O1042">
        <f>100*Raw_counts!O846/34763</f>
        <v>0</v>
      </c>
      <c r="P1042">
        <f>100*Raw_counts!P846/31694</f>
        <v>0</v>
      </c>
      <c r="Q1042">
        <f>100*Raw_counts!Q846/18022</f>
        <v>0</v>
      </c>
      <c r="R1042">
        <f t="shared" si="16"/>
        <v>4.0655915435695897E-2</v>
      </c>
      <c r="S1042" t="s">
        <v>18</v>
      </c>
      <c r="T1042" t="s">
        <v>19</v>
      </c>
      <c r="U1042" t="s">
        <v>259</v>
      </c>
      <c r="V1042" t="s">
        <v>703</v>
      </c>
      <c r="X1042">
        <v>100</v>
      </c>
      <c r="Y1042">
        <v>84</v>
      </c>
      <c r="Z1042">
        <v>82</v>
      </c>
      <c r="AA1042">
        <v>73</v>
      </c>
      <c r="AB1042">
        <v>70</v>
      </c>
      <c r="AC1042">
        <v>70</v>
      </c>
      <c r="AD1042">
        <v>70</v>
      </c>
    </row>
    <row r="1043" spans="1:30">
      <c r="A1043">
        <v>867</v>
      </c>
      <c r="B1043" t="s">
        <v>1330</v>
      </c>
      <c r="C1043">
        <f>100*Raw_counts!C868/25794</f>
        <v>0</v>
      </c>
      <c r="D1043">
        <f>100*Raw_counts!D868/31879</f>
        <v>2.8231751309639574E-2</v>
      </c>
      <c r="E1043">
        <f>100*Raw_counts!E868/63592</f>
        <v>0</v>
      </c>
      <c r="F1043">
        <f>100*Raw_counts!F868/29682</f>
        <v>0</v>
      </c>
      <c r="G1043">
        <f>100*Raw_counts!G868/22137</f>
        <v>4.0655915435695897E-2</v>
      </c>
      <c r="H1043">
        <f>100*Raw_counts!H868/28341</f>
        <v>0</v>
      </c>
      <c r="I1043">
        <f>100*Raw_counts!I868/32722</f>
        <v>0</v>
      </c>
      <c r="J1043">
        <f>100*Raw_counts!J868/27792</f>
        <v>0</v>
      </c>
      <c r="K1043">
        <f>100*Raw_counts!K868/42577</f>
        <v>0</v>
      </c>
      <c r="L1043">
        <f>100*Raw_counts!L868/30146</f>
        <v>0</v>
      </c>
      <c r="M1043">
        <f>100*Raw_counts!M868/17272</f>
        <v>0</v>
      </c>
      <c r="N1043">
        <f>100*Raw_counts!N868/34788</f>
        <v>0</v>
      </c>
      <c r="O1043">
        <f>100*Raw_counts!O868/34763</f>
        <v>0</v>
      </c>
      <c r="P1043">
        <f>100*Raw_counts!P868/31694</f>
        <v>0</v>
      </c>
      <c r="Q1043">
        <f>100*Raw_counts!Q868/18022</f>
        <v>0</v>
      </c>
      <c r="R1043">
        <f t="shared" si="16"/>
        <v>4.0655915435695897E-2</v>
      </c>
      <c r="S1043" t="s">
        <v>269</v>
      </c>
      <c r="T1043" t="s">
        <v>305</v>
      </c>
      <c r="U1043" t="s">
        <v>146</v>
      </c>
      <c r="X1043">
        <v>100</v>
      </c>
      <c r="Y1043">
        <v>100</v>
      </c>
      <c r="Z1043">
        <v>100</v>
      </c>
      <c r="AA1043">
        <v>100</v>
      </c>
      <c r="AB1043">
        <v>92</v>
      </c>
      <c r="AC1043">
        <v>92</v>
      </c>
      <c r="AD1043">
        <v>92</v>
      </c>
    </row>
    <row r="1044" spans="1:30">
      <c r="A1044">
        <v>873</v>
      </c>
      <c r="B1044" t="s">
        <v>1336</v>
      </c>
      <c r="C1044">
        <f>100*Raw_counts!C874/25794</f>
        <v>0</v>
      </c>
      <c r="D1044">
        <f>100*Raw_counts!D874/31879</f>
        <v>0</v>
      </c>
      <c r="E1044">
        <f>100*Raw_counts!E874/63592</f>
        <v>0</v>
      </c>
      <c r="F1044">
        <f>100*Raw_counts!F874/29682</f>
        <v>0</v>
      </c>
      <c r="G1044">
        <f>100*Raw_counts!G874/22137</f>
        <v>4.0655915435695897E-2</v>
      </c>
      <c r="H1044">
        <f>100*Raw_counts!H874/28341</f>
        <v>0</v>
      </c>
      <c r="I1044">
        <f>100*Raw_counts!I874/32722</f>
        <v>0</v>
      </c>
      <c r="J1044">
        <f>100*Raw_counts!J874/27792</f>
        <v>3.2383419689119168E-2</v>
      </c>
      <c r="K1044">
        <f>100*Raw_counts!K874/42577</f>
        <v>0</v>
      </c>
      <c r="L1044">
        <f>100*Raw_counts!L874/30146</f>
        <v>0</v>
      </c>
      <c r="M1044">
        <f>100*Raw_counts!M874/17272</f>
        <v>0</v>
      </c>
      <c r="N1044">
        <f>100*Raw_counts!N874/34788</f>
        <v>0</v>
      </c>
      <c r="O1044">
        <f>100*Raw_counts!O874/34763</f>
        <v>0</v>
      </c>
      <c r="P1044">
        <f>100*Raw_counts!P874/31694</f>
        <v>0</v>
      </c>
      <c r="Q1044">
        <f>100*Raw_counts!Q874/18022</f>
        <v>0</v>
      </c>
      <c r="R1044">
        <f t="shared" si="16"/>
        <v>4.0655915435695897E-2</v>
      </c>
      <c r="S1044" t="s">
        <v>241</v>
      </c>
      <c r="T1044" t="s">
        <v>72</v>
      </c>
      <c r="U1044" t="s">
        <v>73</v>
      </c>
      <c r="V1044" t="s">
        <v>315</v>
      </c>
      <c r="X1044">
        <v>100</v>
      </c>
      <c r="Y1044">
        <v>100</v>
      </c>
      <c r="Z1044">
        <v>100</v>
      </c>
      <c r="AA1044">
        <v>100</v>
      </c>
      <c r="AB1044">
        <v>100</v>
      </c>
      <c r="AC1044">
        <v>100</v>
      </c>
      <c r="AD1044">
        <v>100</v>
      </c>
    </row>
    <row r="1045" spans="1:30">
      <c r="A1045">
        <v>896</v>
      </c>
      <c r="B1045" t="s">
        <v>1359</v>
      </c>
      <c r="C1045">
        <f>100*Raw_counts!C897/25794</f>
        <v>0</v>
      </c>
      <c r="D1045">
        <f>100*Raw_counts!D897/31879</f>
        <v>0</v>
      </c>
      <c r="E1045">
        <f>100*Raw_counts!E897/63592</f>
        <v>0</v>
      </c>
      <c r="F1045">
        <f>100*Raw_counts!F897/29682</f>
        <v>0</v>
      </c>
      <c r="G1045">
        <f>100*Raw_counts!G897/22137</f>
        <v>4.0655915435695897E-2</v>
      </c>
      <c r="H1045">
        <f>100*Raw_counts!H897/28341</f>
        <v>0</v>
      </c>
      <c r="I1045">
        <f>100*Raw_counts!I897/32722</f>
        <v>0</v>
      </c>
      <c r="J1045">
        <f>100*Raw_counts!J897/27792</f>
        <v>2.8785261945883708E-2</v>
      </c>
      <c r="K1045">
        <f>100*Raw_counts!K897/42577</f>
        <v>0</v>
      </c>
      <c r="L1045">
        <f>100*Raw_counts!L897/30146</f>
        <v>0</v>
      </c>
      <c r="M1045">
        <f>100*Raw_counts!M897/17272</f>
        <v>0</v>
      </c>
      <c r="N1045">
        <f>100*Raw_counts!N897/34788</f>
        <v>0</v>
      </c>
      <c r="O1045">
        <f>100*Raw_counts!O897/34763</f>
        <v>0</v>
      </c>
      <c r="P1045">
        <f>100*Raw_counts!P897/31694</f>
        <v>0</v>
      </c>
      <c r="Q1045">
        <f>100*Raw_counts!Q897/18022</f>
        <v>0</v>
      </c>
      <c r="R1045">
        <f t="shared" si="16"/>
        <v>4.0655915435695897E-2</v>
      </c>
      <c r="S1045" t="s">
        <v>18</v>
      </c>
      <c r="T1045" t="s">
        <v>19</v>
      </c>
      <c r="U1045" t="s">
        <v>259</v>
      </c>
      <c r="V1045" t="s">
        <v>57</v>
      </c>
      <c r="X1045">
        <v>100</v>
      </c>
      <c r="Y1045">
        <v>100</v>
      </c>
      <c r="Z1045">
        <v>100</v>
      </c>
      <c r="AA1045">
        <v>100</v>
      </c>
      <c r="AB1045">
        <v>98</v>
      </c>
      <c r="AC1045">
        <v>90</v>
      </c>
      <c r="AD1045">
        <v>90</v>
      </c>
    </row>
    <row r="1046" spans="1:30">
      <c r="A1046">
        <v>967</v>
      </c>
      <c r="B1046" t="s">
        <v>1432</v>
      </c>
      <c r="C1046">
        <f>100*Raw_counts!C968/25794</f>
        <v>0</v>
      </c>
      <c r="D1046">
        <f>100*Raw_counts!D968/31879</f>
        <v>0</v>
      </c>
      <c r="E1046">
        <f>100*Raw_counts!E968/63592</f>
        <v>0</v>
      </c>
      <c r="F1046">
        <f>100*Raw_counts!F968/29682</f>
        <v>0</v>
      </c>
      <c r="G1046">
        <f>100*Raw_counts!G968/22137</f>
        <v>4.0655915435695897E-2</v>
      </c>
      <c r="H1046">
        <f>100*Raw_counts!H968/28341</f>
        <v>0</v>
      </c>
      <c r="I1046">
        <f>100*Raw_counts!I968/32722</f>
        <v>0</v>
      </c>
      <c r="J1046">
        <f>100*Raw_counts!J968/27792</f>
        <v>2.158894645941278E-2</v>
      </c>
      <c r="K1046">
        <f>100*Raw_counts!K968/42577</f>
        <v>0</v>
      </c>
      <c r="L1046">
        <f>100*Raw_counts!L968/30146</f>
        <v>0</v>
      </c>
      <c r="M1046">
        <f>100*Raw_counts!M968/17272</f>
        <v>0</v>
      </c>
      <c r="N1046">
        <f>100*Raw_counts!N968/34788</f>
        <v>0</v>
      </c>
      <c r="O1046">
        <f>100*Raw_counts!O968/34763</f>
        <v>0</v>
      </c>
      <c r="P1046">
        <f>100*Raw_counts!P968/31694</f>
        <v>0</v>
      </c>
      <c r="Q1046">
        <f>100*Raw_counts!Q968/18022</f>
        <v>0</v>
      </c>
      <c r="R1046">
        <f t="shared" si="16"/>
        <v>4.0655915435695897E-2</v>
      </c>
      <c r="S1046" t="s">
        <v>241</v>
      </c>
      <c r="T1046" t="s">
        <v>72</v>
      </c>
      <c r="U1046" t="s">
        <v>73</v>
      </c>
      <c r="V1046" t="s">
        <v>321</v>
      </c>
      <c r="W1046" t="s">
        <v>156</v>
      </c>
      <c r="X1046">
        <v>100</v>
      </c>
      <c r="Y1046">
        <v>100</v>
      </c>
      <c r="Z1046">
        <v>100</v>
      </c>
      <c r="AA1046">
        <v>100</v>
      </c>
      <c r="AB1046">
        <v>99</v>
      </c>
      <c r="AC1046">
        <v>54</v>
      </c>
      <c r="AD1046">
        <v>46</v>
      </c>
    </row>
    <row r="1047" spans="1:30">
      <c r="A1047">
        <v>1226</v>
      </c>
      <c r="B1047" t="s">
        <v>1714</v>
      </c>
      <c r="C1047">
        <f>100*Raw_counts!C1226/25794</f>
        <v>0</v>
      </c>
      <c r="D1047">
        <f>100*Raw_counts!D1226/31879</f>
        <v>0</v>
      </c>
      <c r="E1047">
        <f>100*Raw_counts!E1226/63592</f>
        <v>0</v>
      </c>
      <c r="F1047">
        <f>100*Raw_counts!F1226/29682</f>
        <v>0</v>
      </c>
      <c r="G1047">
        <f>100*Raw_counts!G1226/22137</f>
        <v>4.0655915435695897E-2</v>
      </c>
      <c r="H1047">
        <f>100*Raw_counts!H1226/28341</f>
        <v>0</v>
      </c>
      <c r="I1047">
        <f>100*Raw_counts!I1226/32722</f>
        <v>0</v>
      </c>
      <c r="J1047">
        <f>100*Raw_counts!J1226/27792</f>
        <v>0</v>
      </c>
      <c r="K1047">
        <f>100*Raw_counts!K1226/42577</f>
        <v>0</v>
      </c>
      <c r="L1047">
        <f>100*Raw_counts!L1226/30146</f>
        <v>0</v>
      </c>
      <c r="M1047">
        <f>100*Raw_counts!M1226/17272</f>
        <v>0</v>
      </c>
      <c r="N1047">
        <f>100*Raw_counts!N1226/34788</f>
        <v>0</v>
      </c>
      <c r="O1047">
        <f>100*Raw_counts!O1226/34763</f>
        <v>0</v>
      </c>
      <c r="P1047">
        <f>100*Raw_counts!P1226/31694</f>
        <v>0</v>
      </c>
      <c r="Q1047">
        <f>100*Raw_counts!Q1226/18022</f>
        <v>0</v>
      </c>
      <c r="R1047">
        <f t="shared" si="16"/>
        <v>4.0655915435695897E-2</v>
      </c>
      <c r="S1047" t="s">
        <v>18</v>
      </c>
      <c r="T1047" t="s">
        <v>19</v>
      </c>
      <c r="U1047" t="s">
        <v>259</v>
      </c>
      <c r="V1047" t="s">
        <v>408</v>
      </c>
      <c r="W1047" t="s">
        <v>421</v>
      </c>
      <c r="X1047">
        <v>100</v>
      </c>
      <c r="Y1047">
        <v>100</v>
      </c>
      <c r="Z1047">
        <v>100</v>
      </c>
      <c r="AA1047">
        <v>100</v>
      </c>
      <c r="AB1047">
        <v>94</v>
      </c>
      <c r="AC1047">
        <v>77</v>
      </c>
      <c r="AD1047">
        <v>77</v>
      </c>
    </row>
    <row r="1048" spans="1:30">
      <c r="A1048">
        <v>1227</v>
      </c>
      <c r="B1048" t="s">
        <v>1715</v>
      </c>
      <c r="C1048">
        <f>100*Raw_counts!C1227/25794</f>
        <v>0</v>
      </c>
      <c r="D1048">
        <f>100*Raw_counts!D1227/31879</f>
        <v>0</v>
      </c>
      <c r="E1048">
        <f>100*Raw_counts!E1227/63592</f>
        <v>0</v>
      </c>
      <c r="F1048">
        <f>100*Raw_counts!F1227/29682</f>
        <v>0</v>
      </c>
      <c r="G1048">
        <f>100*Raw_counts!G1227/22137</f>
        <v>4.0655915435695897E-2</v>
      </c>
      <c r="H1048">
        <f>100*Raw_counts!H1227/28341</f>
        <v>0</v>
      </c>
      <c r="I1048">
        <f>100*Raw_counts!I1227/32722</f>
        <v>0</v>
      </c>
      <c r="J1048">
        <f>100*Raw_counts!J1227/27792</f>
        <v>0</v>
      </c>
      <c r="K1048">
        <f>100*Raw_counts!K1227/42577</f>
        <v>0</v>
      </c>
      <c r="L1048">
        <f>100*Raw_counts!L1227/30146</f>
        <v>0</v>
      </c>
      <c r="M1048">
        <f>100*Raw_counts!M1227/17272</f>
        <v>0</v>
      </c>
      <c r="N1048">
        <f>100*Raw_counts!N1227/34788</f>
        <v>0</v>
      </c>
      <c r="O1048">
        <f>100*Raw_counts!O1227/34763</f>
        <v>0</v>
      </c>
      <c r="P1048">
        <f>100*Raw_counts!P1227/31694</f>
        <v>0</v>
      </c>
      <c r="Q1048">
        <f>100*Raw_counts!Q1227/18022</f>
        <v>0</v>
      </c>
      <c r="R1048">
        <f t="shared" si="16"/>
        <v>4.0655915435695897E-2</v>
      </c>
      <c r="S1048" t="s">
        <v>18</v>
      </c>
      <c r="T1048" t="s">
        <v>19</v>
      </c>
      <c r="U1048" t="s">
        <v>259</v>
      </c>
      <c r="X1048">
        <v>100</v>
      </c>
      <c r="Y1048">
        <v>100</v>
      </c>
      <c r="Z1048">
        <v>100</v>
      </c>
      <c r="AA1048">
        <v>100</v>
      </c>
      <c r="AB1048">
        <v>44</v>
      </c>
      <c r="AC1048">
        <v>44</v>
      </c>
      <c r="AD1048">
        <v>44</v>
      </c>
    </row>
    <row r="1049" spans="1:30">
      <c r="A1049">
        <v>1228</v>
      </c>
      <c r="B1049" t="s">
        <v>1716</v>
      </c>
      <c r="C1049">
        <f>100*Raw_counts!C1228/25794</f>
        <v>0</v>
      </c>
      <c r="D1049">
        <f>100*Raw_counts!D1228/31879</f>
        <v>0</v>
      </c>
      <c r="E1049">
        <f>100*Raw_counts!E1228/63592</f>
        <v>0</v>
      </c>
      <c r="F1049">
        <f>100*Raw_counts!F1228/29682</f>
        <v>0</v>
      </c>
      <c r="G1049">
        <f>100*Raw_counts!G1228/22137</f>
        <v>4.0655915435695897E-2</v>
      </c>
      <c r="H1049">
        <f>100*Raw_counts!H1228/28341</f>
        <v>0</v>
      </c>
      <c r="I1049">
        <f>100*Raw_counts!I1228/32722</f>
        <v>0</v>
      </c>
      <c r="J1049">
        <f>100*Raw_counts!J1228/27792</f>
        <v>0</v>
      </c>
      <c r="K1049">
        <f>100*Raw_counts!K1228/42577</f>
        <v>0</v>
      </c>
      <c r="L1049">
        <f>100*Raw_counts!L1228/30146</f>
        <v>0</v>
      </c>
      <c r="M1049">
        <f>100*Raw_counts!M1228/17272</f>
        <v>0</v>
      </c>
      <c r="N1049">
        <f>100*Raw_counts!N1228/34788</f>
        <v>0</v>
      </c>
      <c r="O1049">
        <f>100*Raw_counts!O1228/34763</f>
        <v>0</v>
      </c>
      <c r="P1049">
        <f>100*Raw_counts!P1228/31694</f>
        <v>0</v>
      </c>
      <c r="Q1049">
        <f>100*Raw_counts!Q1228/18022</f>
        <v>0</v>
      </c>
      <c r="R1049">
        <f t="shared" si="16"/>
        <v>4.0655915435695897E-2</v>
      </c>
      <c r="S1049" t="s">
        <v>18</v>
      </c>
      <c r="T1049" t="s">
        <v>19</v>
      </c>
      <c r="U1049" t="s">
        <v>251</v>
      </c>
      <c r="V1049" t="s">
        <v>906</v>
      </c>
      <c r="X1049">
        <v>100</v>
      </c>
      <c r="Y1049">
        <v>100</v>
      </c>
      <c r="Z1049">
        <v>100</v>
      </c>
      <c r="AA1049">
        <v>100</v>
      </c>
      <c r="AB1049">
        <v>100</v>
      </c>
      <c r="AC1049">
        <v>85</v>
      </c>
      <c r="AD1049">
        <v>85</v>
      </c>
    </row>
    <row r="1050" spans="1:30">
      <c r="A1050">
        <v>1229</v>
      </c>
      <c r="B1050" t="s">
        <v>1717</v>
      </c>
      <c r="C1050">
        <f>100*Raw_counts!C1229/25794</f>
        <v>0</v>
      </c>
      <c r="D1050">
        <f>100*Raw_counts!D1229/31879</f>
        <v>0</v>
      </c>
      <c r="E1050">
        <f>100*Raw_counts!E1229/63592</f>
        <v>0</v>
      </c>
      <c r="F1050">
        <f>100*Raw_counts!F1229/29682</f>
        <v>0</v>
      </c>
      <c r="G1050">
        <f>100*Raw_counts!G1229/22137</f>
        <v>4.0655915435695897E-2</v>
      </c>
      <c r="H1050">
        <f>100*Raw_counts!H1229/28341</f>
        <v>0</v>
      </c>
      <c r="I1050">
        <f>100*Raw_counts!I1229/32722</f>
        <v>0</v>
      </c>
      <c r="J1050">
        <f>100*Raw_counts!J1229/27792</f>
        <v>0</v>
      </c>
      <c r="K1050">
        <f>100*Raw_counts!K1229/42577</f>
        <v>0</v>
      </c>
      <c r="L1050">
        <f>100*Raw_counts!L1229/30146</f>
        <v>0</v>
      </c>
      <c r="M1050">
        <f>100*Raw_counts!M1229/17272</f>
        <v>0</v>
      </c>
      <c r="N1050">
        <f>100*Raw_counts!N1229/34788</f>
        <v>0</v>
      </c>
      <c r="O1050">
        <f>100*Raw_counts!O1229/34763</f>
        <v>0</v>
      </c>
      <c r="P1050">
        <f>100*Raw_counts!P1229/31694</f>
        <v>0</v>
      </c>
      <c r="Q1050">
        <f>100*Raw_counts!Q1229/18022</f>
        <v>0</v>
      </c>
      <c r="R1050">
        <f t="shared" si="16"/>
        <v>4.0655915435695897E-2</v>
      </c>
      <c r="S1050" t="s">
        <v>241</v>
      </c>
      <c r="T1050" t="s">
        <v>72</v>
      </c>
      <c r="U1050" t="s">
        <v>73</v>
      </c>
      <c r="V1050" t="s">
        <v>134</v>
      </c>
      <c r="W1050" t="s">
        <v>373</v>
      </c>
      <c r="X1050">
        <v>100</v>
      </c>
      <c r="Y1050">
        <v>100</v>
      </c>
      <c r="Z1050">
        <v>100</v>
      </c>
      <c r="AA1050">
        <v>97</v>
      </c>
      <c r="AB1050">
        <v>93</v>
      </c>
      <c r="AC1050">
        <v>87</v>
      </c>
      <c r="AD1050">
        <v>87</v>
      </c>
    </row>
    <row r="1051" spans="1:30">
      <c r="A1051">
        <v>1230</v>
      </c>
      <c r="B1051" t="s">
        <v>1718</v>
      </c>
      <c r="C1051">
        <f>100*Raw_counts!C1230/25794</f>
        <v>0</v>
      </c>
      <c r="D1051">
        <f>100*Raw_counts!D1230/31879</f>
        <v>0</v>
      </c>
      <c r="E1051">
        <f>100*Raw_counts!E1230/63592</f>
        <v>0</v>
      </c>
      <c r="F1051">
        <f>100*Raw_counts!F1230/29682</f>
        <v>0</v>
      </c>
      <c r="G1051">
        <f>100*Raw_counts!G1230/22137</f>
        <v>4.0655915435695897E-2</v>
      </c>
      <c r="H1051">
        <f>100*Raw_counts!H1230/28341</f>
        <v>0</v>
      </c>
      <c r="I1051">
        <f>100*Raw_counts!I1230/32722</f>
        <v>0</v>
      </c>
      <c r="J1051">
        <f>100*Raw_counts!J1230/27792</f>
        <v>0</v>
      </c>
      <c r="K1051">
        <f>100*Raw_counts!K1230/42577</f>
        <v>0</v>
      </c>
      <c r="L1051">
        <f>100*Raw_counts!L1230/30146</f>
        <v>0</v>
      </c>
      <c r="M1051">
        <f>100*Raw_counts!M1230/17272</f>
        <v>0</v>
      </c>
      <c r="N1051">
        <f>100*Raw_counts!N1230/34788</f>
        <v>0</v>
      </c>
      <c r="O1051">
        <f>100*Raw_counts!O1230/34763</f>
        <v>0</v>
      </c>
      <c r="P1051">
        <f>100*Raw_counts!P1230/31694</f>
        <v>0</v>
      </c>
      <c r="Q1051">
        <f>100*Raw_counts!Q1230/18022</f>
        <v>0</v>
      </c>
      <c r="R1051">
        <f t="shared" si="16"/>
        <v>4.0655915435695897E-2</v>
      </c>
      <c r="S1051" t="s">
        <v>269</v>
      </c>
      <c r="T1051" t="s">
        <v>270</v>
      </c>
      <c r="U1051" t="s">
        <v>160</v>
      </c>
      <c r="V1051" t="s">
        <v>161</v>
      </c>
      <c r="W1051" t="s">
        <v>162</v>
      </c>
      <c r="X1051">
        <v>100</v>
      </c>
      <c r="Y1051">
        <v>100</v>
      </c>
      <c r="Z1051">
        <v>100</v>
      </c>
      <c r="AA1051">
        <v>100</v>
      </c>
      <c r="AB1051">
        <v>100</v>
      </c>
      <c r="AC1051">
        <v>100</v>
      </c>
      <c r="AD1051">
        <v>99</v>
      </c>
    </row>
    <row r="1052" spans="1:30">
      <c r="A1052">
        <v>1231</v>
      </c>
      <c r="B1052" t="s">
        <v>1719</v>
      </c>
      <c r="C1052">
        <f>100*Raw_counts!C1231/25794</f>
        <v>0</v>
      </c>
      <c r="D1052">
        <f>100*Raw_counts!D1231/31879</f>
        <v>0</v>
      </c>
      <c r="E1052">
        <f>100*Raw_counts!E1231/63592</f>
        <v>0</v>
      </c>
      <c r="F1052">
        <f>100*Raw_counts!F1231/29682</f>
        <v>0</v>
      </c>
      <c r="G1052">
        <f>100*Raw_counts!G1231/22137</f>
        <v>4.0655915435695897E-2</v>
      </c>
      <c r="H1052">
        <f>100*Raw_counts!H1231/28341</f>
        <v>0</v>
      </c>
      <c r="I1052">
        <f>100*Raw_counts!I1231/32722</f>
        <v>0</v>
      </c>
      <c r="J1052">
        <f>100*Raw_counts!J1231/27792</f>
        <v>0</v>
      </c>
      <c r="K1052">
        <f>100*Raw_counts!K1231/42577</f>
        <v>0</v>
      </c>
      <c r="L1052">
        <f>100*Raw_counts!L1231/30146</f>
        <v>0</v>
      </c>
      <c r="M1052">
        <f>100*Raw_counts!M1231/17272</f>
        <v>0</v>
      </c>
      <c r="N1052">
        <f>100*Raw_counts!N1231/34788</f>
        <v>0</v>
      </c>
      <c r="O1052">
        <f>100*Raw_counts!O1231/34763</f>
        <v>0</v>
      </c>
      <c r="P1052">
        <f>100*Raw_counts!P1231/31694</f>
        <v>0</v>
      </c>
      <c r="Q1052">
        <f>100*Raw_counts!Q1231/18022</f>
        <v>0</v>
      </c>
      <c r="R1052">
        <f t="shared" si="16"/>
        <v>4.0655915435695897E-2</v>
      </c>
      <c r="S1052" t="s">
        <v>241</v>
      </c>
      <c r="T1052" t="s">
        <v>72</v>
      </c>
      <c r="U1052" t="s">
        <v>73</v>
      </c>
      <c r="V1052" t="s">
        <v>134</v>
      </c>
      <c r="X1052">
        <v>100</v>
      </c>
      <c r="Y1052">
        <v>100</v>
      </c>
      <c r="Z1052">
        <v>100</v>
      </c>
      <c r="AA1052">
        <v>77</v>
      </c>
      <c r="AB1052">
        <v>58</v>
      </c>
      <c r="AC1052">
        <v>43</v>
      </c>
      <c r="AD1052">
        <v>43</v>
      </c>
    </row>
    <row r="1053" spans="1:30">
      <c r="A1053">
        <v>1232</v>
      </c>
      <c r="B1053" t="s">
        <v>1720</v>
      </c>
      <c r="C1053">
        <f>100*Raw_counts!C1232/25794</f>
        <v>0</v>
      </c>
      <c r="D1053">
        <f>100*Raw_counts!D1232/31879</f>
        <v>0</v>
      </c>
      <c r="E1053">
        <f>100*Raw_counts!E1232/63592</f>
        <v>0</v>
      </c>
      <c r="F1053">
        <f>100*Raw_counts!F1232/29682</f>
        <v>0</v>
      </c>
      <c r="G1053">
        <f>100*Raw_counts!G1232/22137</f>
        <v>4.0655915435695897E-2</v>
      </c>
      <c r="H1053">
        <f>100*Raw_counts!H1232/28341</f>
        <v>0</v>
      </c>
      <c r="I1053">
        <f>100*Raw_counts!I1232/32722</f>
        <v>0</v>
      </c>
      <c r="J1053">
        <f>100*Raw_counts!J1232/27792</f>
        <v>0</v>
      </c>
      <c r="K1053">
        <f>100*Raw_counts!K1232/42577</f>
        <v>0</v>
      </c>
      <c r="L1053">
        <f>100*Raw_counts!L1232/30146</f>
        <v>0</v>
      </c>
      <c r="M1053">
        <f>100*Raw_counts!M1232/17272</f>
        <v>0</v>
      </c>
      <c r="N1053">
        <f>100*Raw_counts!N1232/34788</f>
        <v>0</v>
      </c>
      <c r="O1053">
        <f>100*Raw_counts!O1232/34763</f>
        <v>0</v>
      </c>
      <c r="P1053">
        <f>100*Raw_counts!P1232/31694</f>
        <v>0</v>
      </c>
      <c r="Q1053">
        <f>100*Raw_counts!Q1232/18022</f>
        <v>0</v>
      </c>
      <c r="R1053">
        <f t="shared" si="16"/>
        <v>4.0655915435695897E-2</v>
      </c>
      <c r="S1053" t="s">
        <v>18</v>
      </c>
      <c r="T1053" t="s">
        <v>19</v>
      </c>
      <c r="U1053" t="s">
        <v>259</v>
      </c>
      <c r="V1053" t="s">
        <v>57</v>
      </c>
      <c r="X1053">
        <v>100</v>
      </c>
      <c r="Y1053">
        <v>100</v>
      </c>
      <c r="Z1053">
        <v>100</v>
      </c>
      <c r="AA1053">
        <v>100</v>
      </c>
      <c r="AB1053">
        <v>100</v>
      </c>
      <c r="AC1053">
        <v>91</v>
      </c>
      <c r="AD1053">
        <v>91</v>
      </c>
    </row>
    <row r="1054" spans="1:30">
      <c r="A1054">
        <v>1233</v>
      </c>
      <c r="B1054" t="s">
        <v>1721</v>
      </c>
      <c r="C1054">
        <f>100*Raw_counts!C1233/25794</f>
        <v>0</v>
      </c>
      <c r="D1054">
        <f>100*Raw_counts!D1233/31879</f>
        <v>0</v>
      </c>
      <c r="E1054">
        <f>100*Raw_counts!E1233/63592</f>
        <v>0</v>
      </c>
      <c r="F1054">
        <f>100*Raw_counts!F1233/29682</f>
        <v>0</v>
      </c>
      <c r="G1054">
        <f>100*Raw_counts!G1233/22137</f>
        <v>4.0655915435695897E-2</v>
      </c>
      <c r="H1054">
        <f>100*Raw_counts!H1233/28341</f>
        <v>0</v>
      </c>
      <c r="I1054">
        <f>100*Raw_counts!I1233/32722</f>
        <v>0</v>
      </c>
      <c r="J1054">
        <f>100*Raw_counts!J1233/27792</f>
        <v>0</v>
      </c>
      <c r="K1054">
        <f>100*Raw_counts!K1233/42577</f>
        <v>0</v>
      </c>
      <c r="L1054">
        <f>100*Raw_counts!L1233/30146</f>
        <v>0</v>
      </c>
      <c r="M1054">
        <f>100*Raw_counts!M1233/17272</f>
        <v>0</v>
      </c>
      <c r="N1054">
        <f>100*Raw_counts!N1233/34788</f>
        <v>0</v>
      </c>
      <c r="O1054">
        <f>100*Raw_counts!O1233/34763</f>
        <v>0</v>
      </c>
      <c r="P1054">
        <f>100*Raw_counts!P1233/31694</f>
        <v>0</v>
      </c>
      <c r="Q1054">
        <f>100*Raw_counts!Q1233/18022</f>
        <v>0</v>
      </c>
      <c r="R1054">
        <f t="shared" si="16"/>
        <v>4.0655915435695897E-2</v>
      </c>
      <c r="S1054" t="s">
        <v>18</v>
      </c>
      <c r="T1054" t="s">
        <v>19</v>
      </c>
      <c r="U1054" t="s">
        <v>867</v>
      </c>
      <c r="V1054" t="s">
        <v>868</v>
      </c>
      <c r="X1054">
        <v>100</v>
      </c>
      <c r="Y1054">
        <v>100</v>
      </c>
      <c r="Z1054">
        <v>98</v>
      </c>
      <c r="AA1054">
        <v>97</v>
      </c>
      <c r="AB1054">
        <v>97</v>
      </c>
      <c r="AC1054">
        <v>95</v>
      </c>
      <c r="AD1054">
        <v>95</v>
      </c>
    </row>
    <row r="1055" spans="1:30">
      <c r="A1055">
        <v>1234</v>
      </c>
      <c r="B1055" t="s">
        <v>1722</v>
      </c>
      <c r="C1055">
        <f>100*Raw_counts!C1234/25794</f>
        <v>0</v>
      </c>
      <c r="D1055">
        <f>100*Raw_counts!D1234/31879</f>
        <v>0</v>
      </c>
      <c r="E1055">
        <f>100*Raw_counts!E1234/63592</f>
        <v>0</v>
      </c>
      <c r="F1055">
        <f>100*Raw_counts!F1234/29682</f>
        <v>0</v>
      </c>
      <c r="G1055">
        <f>100*Raw_counts!G1234/22137</f>
        <v>4.0655915435695897E-2</v>
      </c>
      <c r="H1055">
        <f>100*Raw_counts!H1234/28341</f>
        <v>0</v>
      </c>
      <c r="I1055">
        <f>100*Raw_counts!I1234/32722</f>
        <v>0</v>
      </c>
      <c r="J1055">
        <f>100*Raw_counts!J1234/27792</f>
        <v>0</v>
      </c>
      <c r="K1055">
        <f>100*Raw_counts!K1234/42577</f>
        <v>0</v>
      </c>
      <c r="L1055">
        <f>100*Raw_counts!L1234/30146</f>
        <v>0</v>
      </c>
      <c r="M1055">
        <f>100*Raw_counts!M1234/17272</f>
        <v>0</v>
      </c>
      <c r="N1055">
        <f>100*Raw_counts!N1234/34788</f>
        <v>0</v>
      </c>
      <c r="O1055">
        <f>100*Raw_counts!O1234/34763</f>
        <v>0</v>
      </c>
      <c r="P1055">
        <f>100*Raw_counts!P1234/31694</f>
        <v>0</v>
      </c>
      <c r="Q1055">
        <f>100*Raw_counts!Q1234/18022</f>
        <v>0</v>
      </c>
      <c r="R1055">
        <f t="shared" si="16"/>
        <v>4.0655915435695897E-2</v>
      </c>
      <c r="S1055" t="s">
        <v>18</v>
      </c>
      <c r="T1055" t="s">
        <v>35</v>
      </c>
      <c r="U1055" t="s">
        <v>36</v>
      </c>
      <c r="V1055" t="s">
        <v>115</v>
      </c>
      <c r="W1055" t="s">
        <v>173</v>
      </c>
      <c r="X1055">
        <v>100</v>
      </c>
      <c r="Y1055">
        <v>100</v>
      </c>
      <c r="Z1055">
        <v>100</v>
      </c>
      <c r="AA1055">
        <v>100</v>
      </c>
      <c r="AB1055">
        <v>100</v>
      </c>
      <c r="AC1055">
        <v>100</v>
      </c>
      <c r="AD1055">
        <v>46</v>
      </c>
    </row>
    <row r="1056" spans="1:30">
      <c r="A1056">
        <v>1235</v>
      </c>
      <c r="B1056" t="s">
        <v>1723</v>
      </c>
      <c r="C1056">
        <f>100*Raw_counts!C1235/25794</f>
        <v>0</v>
      </c>
      <c r="D1056">
        <f>100*Raw_counts!D1235/31879</f>
        <v>0</v>
      </c>
      <c r="E1056">
        <f>100*Raw_counts!E1235/63592</f>
        <v>0</v>
      </c>
      <c r="F1056">
        <f>100*Raw_counts!F1235/29682</f>
        <v>0</v>
      </c>
      <c r="G1056">
        <f>100*Raw_counts!G1235/22137</f>
        <v>4.0655915435695897E-2</v>
      </c>
      <c r="H1056">
        <f>100*Raw_counts!H1235/28341</f>
        <v>0</v>
      </c>
      <c r="I1056">
        <f>100*Raw_counts!I1235/32722</f>
        <v>0</v>
      </c>
      <c r="J1056">
        <f>100*Raw_counts!J1235/27792</f>
        <v>0</v>
      </c>
      <c r="K1056">
        <f>100*Raw_counts!K1235/42577</f>
        <v>0</v>
      </c>
      <c r="L1056">
        <f>100*Raw_counts!L1235/30146</f>
        <v>0</v>
      </c>
      <c r="M1056">
        <f>100*Raw_counts!M1235/17272</f>
        <v>0</v>
      </c>
      <c r="N1056">
        <f>100*Raw_counts!N1235/34788</f>
        <v>0</v>
      </c>
      <c r="O1056">
        <f>100*Raw_counts!O1235/34763</f>
        <v>0</v>
      </c>
      <c r="P1056">
        <f>100*Raw_counts!P1235/31694</f>
        <v>0</v>
      </c>
      <c r="Q1056">
        <f>100*Raw_counts!Q1235/18022</f>
        <v>0</v>
      </c>
      <c r="R1056">
        <f t="shared" si="16"/>
        <v>4.0655915435695897E-2</v>
      </c>
      <c r="S1056" t="s">
        <v>241</v>
      </c>
      <c r="T1056" t="s">
        <v>72</v>
      </c>
      <c r="U1056" t="s">
        <v>73</v>
      </c>
      <c r="V1056" t="s">
        <v>77</v>
      </c>
      <c r="X1056">
        <v>100</v>
      </c>
      <c r="Y1056">
        <v>100</v>
      </c>
      <c r="Z1056">
        <v>100</v>
      </c>
      <c r="AA1056">
        <v>100</v>
      </c>
      <c r="AB1056">
        <v>99</v>
      </c>
      <c r="AC1056">
        <v>51</v>
      </c>
      <c r="AD1056">
        <v>51</v>
      </c>
    </row>
    <row r="1057" spans="1:30">
      <c r="A1057">
        <v>1236</v>
      </c>
      <c r="B1057" t="s">
        <v>1724</v>
      </c>
      <c r="C1057">
        <f>100*Raw_counts!C1236/25794</f>
        <v>0</v>
      </c>
      <c r="D1057">
        <f>100*Raw_counts!D1236/31879</f>
        <v>0</v>
      </c>
      <c r="E1057">
        <f>100*Raw_counts!E1236/63592</f>
        <v>0</v>
      </c>
      <c r="F1057">
        <f>100*Raw_counts!F1236/29682</f>
        <v>0</v>
      </c>
      <c r="G1057">
        <f>100*Raw_counts!G1236/22137</f>
        <v>4.0655915435695897E-2</v>
      </c>
      <c r="H1057">
        <f>100*Raw_counts!H1236/28341</f>
        <v>0</v>
      </c>
      <c r="I1057">
        <f>100*Raw_counts!I1236/32722</f>
        <v>0</v>
      </c>
      <c r="J1057">
        <f>100*Raw_counts!J1236/27792</f>
        <v>0</v>
      </c>
      <c r="K1057">
        <f>100*Raw_counts!K1236/42577</f>
        <v>0</v>
      </c>
      <c r="L1057">
        <f>100*Raw_counts!L1236/30146</f>
        <v>0</v>
      </c>
      <c r="M1057">
        <f>100*Raw_counts!M1236/17272</f>
        <v>0</v>
      </c>
      <c r="N1057">
        <f>100*Raw_counts!N1236/34788</f>
        <v>0</v>
      </c>
      <c r="O1057">
        <f>100*Raw_counts!O1236/34763</f>
        <v>0</v>
      </c>
      <c r="P1057">
        <f>100*Raw_counts!P1236/31694</f>
        <v>0</v>
      </c>
      <c r="Q1057">
        <f>100*Raw_counts!Q1236/18022</f>
        <v>0</v>
      </c>
      <c r="R1057">
        <f t="shared" si="16"/>
        <v>4.0655915435695897E-2</v>
      </c>
      <c r="S1057" t="s">
        <v>269</v>
      </c>
      <c r="T1057" t="s">
        <v>270</v>
      </c>
      <c r="U1057" t="s">
        <v>160</v>
      </c>
      <c r="V1057" t="s">
        <v>161</v>
      </c>
      <c r="W1057" t="s">
        <v>162</v>
      </c>
      <c r="X1057">
        <v>100</v>
      </c>
      <c r="Y1057">
        <v>100</v>
      </c>
      <c r="Z1057">
        <v>99</v>
      </c>
      <c r="AA1057">
        <v>99</v>
      </c>
      <c r="AB1057">
        <v>99</v>
      </c>
      <c r="AC1057">
        <v>99</v>
      </c>
      <c r="AD1057">
        <v>51</v>
      </c>
    </row>
    <row r="1058" spans="1:30">
      <c r="A1058">
        <v>1237</v>
      </c>
      <c r="B1058" t="s">
        <v>1726</v>
      </c>
      <c r="C1058">
        <f>100*Raw_counts!C1237/25794</f>
        <v>0</v>
      </c>
      <c r="D1058">
        <f>100*Raw_counts!D1237/31879</f>
        <v>0</v>
      </c>
      <c r="E1058">
        <f>100*Raw_counts!E1237/63592</f>
        <v>0</v>
      </c>
      <c r="F1058">
        <f>100*Raw_counts!F1237/29682</f>
        <v>0</v>
      </c>
      <c r="G1058">
        <f>100*Raw_counts!G1237/22137</f>
        <v>4.0655915435695897E-2</v>
      </c>
      <c r="H1058">
        <f>100*Raw_counts!H1237/28341</f>
        <v>0</v>
      </c>
      <c r="I1058">
        <f>100*Raw_counts!I1237/32722</f>
        <v>0</v>
      </c>
      <c r="J1058">
        <f>100*Raw_counts!J1237/27792</f>
        <v>0</v>
      </c>
      <c r="K1058">
        <f>100*Raw_counts!K1237/42577</f>
        <v>0</v>
      </c>
      <c r="L1058">
        <f>100*Raw_counts!L1237/30146</f>
        <v>0</v>
      </c>
      <c r="M1058">
        <f>100*Raw_counts!M1237/17272</f>
        <v>0</v>
      </c>
      <c r="N1058">
        <f>100*Raw_counts!N1237/34788</f>
        <v>0</v>
      </c>
      <c r="O1058">
        <f>100*Raw_counts!O1237/34763</f>
        <v>0</v>
      </c>
      <c r="P1058">
        <f>100*Raw_counts!P1237/31694</f>
        <v>0</v>
      </c>
      <c r="Q1058">
        <f>100*Raw_counts!Q1237/18022</f>
        <v>0</v>
      </c>
      <c r="R1058">
        <f t="shared" si="16"/>
        <v>4.0655915435695897E-2</v>
      </c>
      <c r="S1058" t="s">
        <v>269</v>
      </c>
      <c r="T1058" t="s">
        <v>270</v>
      </c>
      <c r="U1058" t="s">
        <v>160</v>
      </c>
      <c r="V1058" t="s">
        <v>161</v>
      </c>
      <c r="W1058" t="s">
        <v>162</v>
      </c>
      <c r="X1058">
        <v>100</v>
      </c>
      <c r="Y1058">
        <v>100</v>
      </c>
      <c r="Z1058">
        <v>100</v>
      </c>
      <c r="AA1058">
        <v>100</v>
      </c>
      <c r="AB1058">
        <v>100</v>
      </c>
      <c r="AC1058">
        <v>99</v>
      </c>
      <c r="AD1058">
        <v>94</v>
      </c>
    </row>
    <row r="1059" spans="1:30">
      <c r="A1059">
        <v>1238</v>
      </c>
      <c r="B1059" t="s">
        <v>1727</v>
      </c>
      <c r="C1059">
        <f>100*Raw_counts!C1238/25794</f>
        <v>0</v>
      </c>
      <c r="D1059">
        <f>100*Raw_counts!D1238/31879</f>
        <v>0</v>
      </c>
      <c r="E1059">
        <f>100*Raw_counts!E1238/63592</f>
        <v>0</v>
      </c>
      <c r="F1059">
        <f>100*Raw_counts!F1238/29682</f>
        <v>0</v>
      </c>
      <c r="G1059">
        <f>100*Raw_counts!G1238/22137</f>
        <v>4.0655915435695897E-2</v>
      </c>
      <c r="H1059">
        <f>100*Raw_counts!H1238/28341</f>
        <v>0</v>
      </c>
      <c r="I1059">
        <f>100*Raw_counts!I1238/32722</f>
        <v>0</v>
      </c>
      <c r="J1059">
        <f>100*Raw_counts!J1238/27792</f>
        <v>0</v>
      </c>
      <c r="K1059">
        <f>100*Raw_counts!K1238/42577</f>
        <v>0</v>
      </c>
      <c r="L1059">
        <f>100*Raw_counts!L1238/30146</f>
        <v>0</v>
      </c>
      <c r="M1059">
        <f>100*Raw_counts!M1238/17272</f>
        <v>0</v>
      </c>
      <c r="N1059">
        <f>100*Raw_counts!N1238/34788</f>
        <v>0</v>
      </c>
      <c r="O1059">
        <f>100*Raw_counts!O1238/34763</f>
        <v>0</v>
      </c>
      <c r="P1059">
        <f>100*Raw_counts!P1238/31694</f>
        <v>0</v>
      </c>
      <c r="Q1059">
        <f>100*Raw_counts!Q1238/18022</f>
        <v>0</v>
      </c>
      <c r="R1059">
        <f t="shared" si="16"/>
        <v>4.0655915435695897E-2</v>
      </c>
      <c r="S1059" t="s">
        <v>269</v>
      </c>
      <c r="T1059" t="s">
        <v>270</v>
      </c>
      <c r="U1059" t="s">
        <v>160</v>
      </c>
      <c r="V1059" t="s">
        <v>161</v>
      </c>
      <c r="X1059">
        <v>100</v>
      </c>
      <c r="Y1059">
        <v>100</v>
      </c>
      <c r="Z1059">
        <v>100</v>
      </c>
      <c r="AA1059">
        <v>100</v>
      </c>
      <c r="AB1059">
        <v>98</v>
      </c>
      <c r="AC1059">
        <v>64</v>
      </c>
      <c r="AD1059">
        <v>64</v>
      </c>
    </row>
    <row r="1060" spans="1:30">
      <c r="A1060">
        <v>1239</v>
      </c>
      <c r="B1060" t="s">
        <v>1728</v>
      </c>
      <c r="C1060">
        <f>100*Raw_counts!C1239/25794</f>
        <v>0</v>
      </c>
      <c r="D1060">
        <f>100*Raw_counts!D1239/31879</f>
        <v>0</v>
      </c>
      <c r="E1060">
        <f>100*Raw_counts!E1239/63592</f>
        <v>0</v>
      </c>
      <c r="F1060">
        <f>100*Raw_counts!F1239/29682</f>
        <v>0</v>
      </c>
      <c r="G1060">
        <f>100*Raw_counts!G1239/22137</f>
        <v>4.0655915435695897E-2</v>
      </c>
      <c r="H1060">
        <f>100*Raw_counts!H1239/28341</f>
        <v>0</v>
      </c>
      <c r="I1060">
        <f>100*Raw_counts!I1239/32722</f>
        <v>0</v>
      </c>
      <c r="J1060">
        <f>100*Raw_counts!J1239/27792</f>
        <v>0</v>
      </c>
      <c r="K1060">
        <f>100*Raw_counts!K1239/42577</f>
        <v>0</v>
      </c>
      <c r="L1060">
        <f>100*Raw_counts!L1239/30146</f>
        <v>0</v>
      </c>
      <c r="M1060">
        <f>100*Raw_counts!M1239/17272</f>
        <v>0</v>
      </c>
      <c r="N1060">
        <f>100*Raw_counts!N1239/34788</f>
        <v>0</v>
      </c>
      <c r="O1060">
        <f>100*Raw_counts!O1239/34763</f>
        <v>0</v>
      </c>
      <c r="P1060">
        <f>100*Raw_counts!P1239/31694</f>
        <v>0</v>
      </c>
      <c r="Q1060">
        <f>100*Raw_counts!Q1239/18022</f>
        <v>0</v>
      </c>
      <c r="R1060">
        <f t="shared" si="16"/>
        <v>4.0655915435695897E-2</v>
      </c>
      <c r="S1060" t="s">
        <v>241</v>
      </c>
      <c r="T1060" t="s">
        <v>72</v>
      </c>
      <c r="U1060" t="s">
        <v>73</v>
      </c>
      <c r="V1060" t="s">
        <v>134</v>
      </c>
      <c r="W1060" t="s">
        <v>135</v>
      </c>
      <c r="X1060">
        <v>100</v>
      </c>
      <c r="Y1060">
        <v>100</v>
      </c>
      <c r="Z1060">
        <v>100</v>
      </c>
      <c r="AA1060">
        <v>94</v>
      </c>
      <c r="AB1060">
        <v>94</v>
      </c>
      <c r="AC1060">
        <v>89</v>
      </c>
      <c r="AD1060">
        <v>79</v>
      </c>
    </row>
    <row r="1061" spans="1:30">
      <c r="A1061">
        <v>773</v>
      </c>
      <c r="B1061" t="s">
        <v>1231</v>
      </c>
      <c r="C1061">
        <f>100*Raw_counts!C774/25794</f>
        <v>0</v>
      </c>
      <c r="D1061">
        <f>100*Raw_counts!D774/31879</f>
        <v>0</v>
      </c>
      <c r="E1061">
        <f>100*Raw_counts!E774/63592</f>
        <v>0</v>
      </c>
      <c r="F1061">
        <f>100*Raw_counts!F774/29682</f>
        <v>0</v>
      </c>
      <c r="G1061">
        <f>100*Raw_counts!G774/22137</f>
        <v>0</v>
      </c>
      <c r="H1061">
        <f>100*Raw_counts!H774/28341</f>
        <v>0</v>
      </c>
      <c r="I1061">
        <f>100*Raw_counts!I774/32722</f>
        <v>0</v>
      </c>
      <c r="J1061">
        <f>100*Raw_counts!J774/27792</f>
        <v>0</v>
      </c>
      <c r="K1061">
        <f>100*Raw_counts!K774/42577</f>
        <v>0</v>
      </c>
      <c r="L1061">
        <f>100*Raw_counts!L774/30146</f>
        <v>0</v>
      </c>
      <c r="M1061">
        <f>100*Raw_counts!M774/17272</f>
        <v>4.0528022232515053E-2</v>
      </c>
      <c r="N1061">
        <f>100*Raw_counts!N774/34788</f>
        <v>3.1620098884672876E-2</v>
      </c>
      <c r="O1061">
        <f>100*Raw_counts!O774/34763</f>
        <v>0</v>
      </c>
      <c r="P1061">
        <f>100*Raw_counts!P774/31694</f>
        <v>1.5775856629014956E-2</v>
      </c>
      <c r="Q1061">
        <f>100*Raw_counts!Q774/18022</f>
        <v>0</v>
      </c>
      <c r="R1061">
        <f t="shared" si="16"/>
        <v>4.0528022232515053E-2</v>
      </c>
      <c r="S1061" t="s">
        <v>18</v>
      </c>
      <c r="T1061" t="s">
        <v>19</v>
      </c>
      <c r="U1061" t="s">
        <v>259</v>
      </c>
      <c r="V1061" t="s">
        <v>57</v>
      </c>
      <c r="W1061" t="s">
        <v>1232</v>
      </c>
      <c r="X1061">
        <v>100</v>
      </c>
      <c r="Y1061">
        <v>100</v>
      </c>
      <c r="Z1061">
        <v>100</v>
      </c>
      <c r="AA1061">
        <v>100</v>
      </c>
      <c r="AB1061">
        <v>96</v>
      </c>
      <c r="AC1061">
        <v>75</v>
      </c>
      <c r="AD1061">
        <v>75</v>
      </c>
    </row>
    <row r="1062" spans="1:30">
      <c r="A1062">
        <v>860</v>
      </c>
      <c r="B1062" t="s">
        <v>1323</v>
      </c>
      <c r="C1062">
        <f>100*Raw_counts!C861/25794</f>
        <v>0</v>
      </c>
      <c r="D1062">
        <f>100*Raw_counts!D861/31879</f>
        <v>0</v>
      </c>
      <c r="E1062">
        <f>100*Raw_counts!E861/63592</f>
        <v>0</v>
      </c>
      <c r="F1062">
        <f>100*Raw_counts!F861/29682</f>
        <v>0</v>
      </c>
      <c r="G1062">
        <f>100*Raw_counts!G861/22137</f>
        <v>0</v>
      </c>
      <c r="H1062">
        <f>100*Raw_counts!H861/28341</f>
        <v>0</v>
      </c>
      <c r="I1062">
        <f>100*Raw_counts!I861/32722</f>
        <v>0</v>
      </c>
      <c r="J1062">
        <f>100*Raw_counts!J861/27792</f>
        <v>0</v>
      </c>
      <c r="K1062">
        <f>100*Raw_counts!K861/42577</f>
        <v>0</v>
      </c>
      <c r="L1062">
        <f>100*Raw_counts!L861/30146</f>
        <v>0</v>
      </c>
      <c r="M1062">
        <f>100*Raw_counts!M861/17272</f>
        <v>4.0528022232515053E-2</v>
      </c>
      <c r="N1062">
        <f>100*Raw_counts!N861/34788</f>
        <v>0</v>
      </c>
      <c r="O1062">
        <f>100*Raw_counts!O861/34763</f>
        <v>0</v>
      </c>
      <c r="P1062">
        <f>100*Raw_counts!P861/31694</f>
        <v>3.7862055909635893E-2</v>
      </c>
      <c r="Q1062">
        <f>100*Raw_counts!Q861/18022</f>
        <v>0</v>
      </c>
      <c r="R1062">
        <f t="shared" si="16"/>
        <v>4.0528022232515053E-2</v>
      </c>
      <c r="S1062" t="s">
        <v>376</v>
      </c>
      <c r="T1062" t="s">
        <v>177</v>
      </c>
      <c r="U1062" t="s">
        <v>377</v>
      </c>
      <c r="V1062" t="s">
        <v>378</v>
      </c>
      <c r="W1062" t="s">
        <v>379</v>
      </c>
      <c r="X1062">
        <v>100</v>
      </c>
      <c r="Y1062">
        <v>100</v>
      </c>
      <c r="Z1062">
        <v>100</v>
      </c>
      <c r="AA1062">
        <v>100</v>
      </c>
      <c r="AB1062">
        <v>100</v>
      </c>
      <c r="AC1062">
        <v>100</v>
      </c>
      <c r="AD1062">
        <v>100</v>
      </c>
    </row>
    <row r="1063" spans="1:30">
      <c r="A1063">
        <v>927</v>
      </c>
      <c r="B1063" t="s">
        <v>1391</v>
      </c>
      <c r="C1063">
        <f>100*Raw_counts!C928/25794</f>
        <v>0</v>
      </c>
      <c r="D1063">
        <f>100*Raw_counts!D928/31879</f>
        <v>2.8231751309639574E-2</v>
      </c>
      <c r="E1063">
        <f>100*Raw_counts!E928/63592</f>
        <v>0</v>
      </c>
      <c r="F1063">
        <f>100*Raw_counts!F928/29682</f>
        <v>0</v>
      </c>
      <c r="G1063">
        <f>100*Raw_counts!G928/22137</f>
        <v>0</v>
      </c>
      <c r="H1063">
        <f>100*Raw_counts!H928/28341</f>
        <v>0</v>
      </c>
      <c r="I1063">
        <f>100*Raw_counts!I928/32722</f>
        <v>0</v>
      </c>
      <c r="J1063">
        <f>100*Raw_counts!J928/27792</f>
        <v>0</v>
      </c>
      <c r="K1063">
        <f>100*Raw_counts!K928/42577</f>
        <v>0</v>
      </c>
      <c r="L1063">
        <f>100*Raw_counts!L928/30146</f>
        <v>0</v>
      </c>
      <c r="M1063">
        <f>100*Raw_counts!M928/17272</f>
        <v>4.0528022232515053E-2</v>
      </c>
      <c r="N1063">
        <f>100*Raw_counts!N928/34788</f>
        <v>0</v>
      </c>
      <c r="O1063">
        <f>100*Raw_counts!O928/34763</f>
        <v>0</v>
      </c>
      <c r="P1063">
        <f>100*Raw_counts!P928/31694</f>
        <v>0</v>
      </c>
      <c r="Q1063">
        <f>100*Raw_counts!Q928/18022</f>
        <v>0</v>
      </c>
      <c r="R1063">
        <f t="shared" si="16"/>
        <v>4.0528022232515053E-2</v>
      </c>
      <c r="S1063" t="s">
        <v>18</v>
      </c>
      <c r="T1063" t="s">
        <v>19</v>
      </c>
      <c r="U1063" t="s">
        <v>259</v>
      </c>
      <c r="V1063" t="s">
        <v>57</v>
      </c>
      <c r="W1063" t="s">
        <v>949</v>
      </c>
      <c r="X1063">
        <v>100</v>
      </c>
      <c r="Y1063">
        <v>100</v>
      </c>
      <c r="Z1063">
        <v>100</v>
      </c>
      <c r="AA1063">
        <v>100</v>
      </c>
      <c r="AB1063">
        <v>99</v>
      </c>
      <c r="AC1063">
        <v>96</v>
      </c>
      <c r="AD1063">
        <v>96</v>
      </c>
    </row>
    <row r="1064" spans="1:30">
      <c r="A1064">
        <v>1037</v>
      </c>
      <c r="B1064" t="s">
        <v>1506</v>
      </c>
      <c r="C1064">
        <f>100*Raw_counts!C1038/25794</f>
        <v>0</v>
      </c>
      <c r="D1064">
        <f>100*Raw_counts!D1038/31879</f>
        <v>1.8821167539759716E-2</v>
      </c>
      <c r="E1064">
        <f>100*Raw_counts!E1038/63592</f>
        <v>0</v>
      </c>
      <c r="F1064">
        <f>100*Raw_counts!F1038/29682</f>
        <v>0</v>
      </c>
      <c r="G1064">
        <f>100*Raw_counts!G1038/22137</f>
        <v>0</v>
      </c>
      <c r="H1064">
        <f>100*Raw_counts!H1038/28341</f>
        <v>0</v>
      </c>
      <c r="I1064">
        <f>100*Raw_counts!I1038/32722</f>
        <v>0</v>
      </c>
      <c r="J1064">
        <f>100*Raw_counts!J1038/27792</f>
        <v>0</v>
      </c>
      <c r="K1064">
        <f>100*Raw_counts!K1038/42577</f>
        <v>0</v>
      </c>
      <c r="L1064">
        <f>100*Raw_counts!L1038/30146</f>
        <v>0</v>
      </c>
      <c r="M1064">
        <f>100*Raw_counts!M1038/17272</f>
        <v>4.0528022232515053E-2</v>
      </c>
      <c r="N1064">
        <f>100*Raw_counts!N1038/34788</f>
        <v>0</v>
      </c>
      <c r="O1064">
        <f>100*Raw_counts!O1038/34763</f>
        <v>0</v>
      </c>
      <c r="P1064">
        <f>100*Raw_counts!P1038/31694</f>
        <v>0</v>
      </c>
      <c r="Q1064">
        <f>100*Raw_counts!Q1038/18022</f>
        <v>0</v>
      </c>
      <c r="R1064">
        <f t="shared" si="16"/>
        <v>4.0528022232515053E-2</v>
      </c>
      <c r="S1064" t="s">
        <v>269</v>
      </c>
      <c r="T1064" t="s">
        <v>1206</v>
      </c>
      <c r="U1064" t="s">
        <v>1207</v>
      </c>
      <c r="X1064">
        <v>100</v>
      </c>
      <c r="Y1064">
        <v>100</v>
      </c>
      <c r="Z1064">
        <v>100</v>
      </c>
      <c r="AA1064">
        <v>100</v>
      </c>
      <c r="AB1064">
        <v>100</v>
      </c>
      <c r="AC1064">
        <v>100</v>
      </c>
      <c r="AD1064">
        <v>100</v>
      </c>
    </row>
    <row r="1065" spans="1:30">
      <c r="A1065">
        <v>1071</v>
      </c>
      <c r="B1065" t="s">
        <v>1540</v>
      </c>
      <c r="C1065">
        <f>100*Raw_counts!C1072/25794</f>
        <v>0</v>
      </c>
      <c r="D1065">
        <f>100*Raw_counts!D1072/31879</f>
        <v>1.5684306283133095E-2</v>
      </c>
      <c r="E1065">
        <f>100*Raw_counts!E1072/63592</f>
        <v>0</v>
      </c>
      <c r="F1065">
        <f>100*Raw_counts!F1072/29682</f>
        <v>0</v>
      </c>
      <c r="G1065">
        <f>100*Raw_counts!G1072/22137</f>
        <v>0</v>
      </c>
      <c r="H1065">
        <f>100*Raw_counts!H1072/28341</f>
        <v>0</v>
      </c>
      <c r="I1065">
        <f>100*Raw_counts!I1072/32722</f>
        <v>0</v>
      </c>
      <c r="J1065">
        <f>100*Raw_counts!J1072/27792</f>
        <v>0</v>
      </c>
      <c r="K1065">
        <f>100*Raw_counts!K1072/42577</f>
        <v>0</v>
      </c>
      <c r="L1065">
        <f>100*Raw_counts!L1072/30146</f>
        <v>0</v>
      </c>
      <c r="M1065">
        <f>100*Raw_counts!M1072/17272</f>
        <v>4.0528022232515053E-2</v>
      </c>
      <c r="N1065">
        <f>100*Raw_counts!N1072/34788</f>
        <v>0</v>
      </c>
      <c r="O1065">
        <f>100*Raw_counts!O1072/34763</f>
        <v>0</v>
      </c>
      <c r="P1065">
        <f>100*Raw_counts!P1072/31694</f>
        <v>0</v>
      </c>
      <c r="Q1065">
        <f>100*Raw_counts!Q1072/18022</f>
        <v>0</v>
      </c>
      <c r="R1065">
        <f t="shared" si="16"/>
        <v>4.0528022232515053E-2</v>
      </c>
      <c r="S1065" t="s">
        <v>269</v>
      </c>
      <c r="T1065" t="s">
        <v>270</v>
      </c>
      <c r="U1065" t="s">
        <v>160</v>
      </c>
      <c r="V1065" t="s">
        <v>161</v>
      </c>
      <c r="W1065" t="s">
        <v>162</v>
      </c>
      <c r="X1065">
        <v>100</v>
      </c>
      <c r="Y1065">
        <v>100</v>
      </c>
      <c r="Z1065">
        <v>100</v>
      </c>
      <c r="AA1065">
        <v>100</v>
      </c>
      <c r="AB1065">
        <v>100</v>
      </c>
      <c r="AC1065">
        <v>100</v>
      </c>
      <c r="AD1065">
        <v>97</v>
      </c>
    </row>
    <row r="1066" spans="1:30">
      <c r="A1066">
        <v>1131</v>
      </c>
      <c r="B1066" t="s">
        <v>1604</v>
      </c>
      <c r="C1066">
        <f>100*Raw_counts!C1132/25794</f>
        <v>0</v>
      </c>
      <c r="D1066">
        <f>100*Raw_counts!D1132/31879</f>
        <v>0</v>
      </c>
      <c r="E1066">
        <f>100*Raw_counts!E1132/63592</f>
        <v>0</v>
      </c>
      <c r="F1066">
        <f>100*Raw_counts!F1132/29682</f>
        <v>0</v>
      </c>
      <c r="G1066">
        <f>100*Raw_counts!G1132/22137</f>
        <v>1.8069295749198175E-2</v>
      </c>
      <c r="H1066">
        <f>100*Raw_counts!H1132/28341</f>
        <v>0</v>
      </c>
      <c r="I1066">
        <f>100*Raw_counts!I1132/32722</f>
        <v>0</v>
      </c>
      <c r="J1066">
        <f>100*Raw_counts!J1132/27792</f>
        <v>0</v>
      </c>
      <c r="K1066">
        <f>100*Raw_counts!K1132/42577</f>
        <v>0</v>
      </c>
      <c r="L1066">
        <f>100*Raw_counts!L1132/30146</f>
        <v>0</v>
      </c>
      <c r="M1066">
        <f>100*Raw_counts!M1132/17272</f>
        <v>4.0528022232515053E-2</v>
      </c>
      <c r="N1066">
        <f>100*Raw_counts!N1132/34788</f>
        <v>0</v>
      </c>
      <c r="O1066">
        <f>100*Raw_counts!O1132/34763</f>
        <v>0</v>
      </c>
      <c r="P1066">
        <f>100*Raw_counts!P1132/31694</f>
        <v>0</v>
      </c>
      <c r="Q1066">
        <f>100*Raw_counts!Q1132/18022</f>
        <v>0</v>
      </c>
      <c r="R1066">
        <f t="shared" si="16"/>
        <v>4.0528022232515053E-2</v>
      </c>
      <c r="S1066" t="s">
        <v>269</v>
      </c>
      <c r="T1066" t="s">
        <v>270</v>
      </c>
      <c r="U1066" t="s">
        <v>160</v>
      </c>
      <c r="V1066" t="s">
        <v>161</v>
      </c>
      <c r="W1066" t="s">
        <v>162</v>
      </c>
      <c r="X1066">
        <v>100</v>
      </c>
      <c r="Y1066">
        <v>100</v>
      </c>
      <c r="Z1066">
        <v>100</v>
      </c>
      <c r="AA1066">
        <v>100</v>
      </c>
      <c r="AB1066">
        <v>100</v>
      </c>
      <c r="AC1066">
        <v>100</v>
      </c>
      <c r="AD1066">
        <v>97</v>
      </c>
    </row>
    <row r="1067" spans="1:30">
      <c r="A1067">
        <v>1143</v>
      </c>
      <c r="B1067" t="s">
        <v>1616</v>
      </c>
      <c r="C1067">
        <f>100*Raw_counts!C1144/25794</f>
        <v>0</v>
      </c>
      <c r="D1067">
        <f>100*Raw_counts!D1144/31879</f>
        <v>0</v>
      </c>
      <c r="E1067">
        <f>100*Raw_counts!E1144/63592</f>
        <v>0</v>
      </c>
      <c r="F1067">
        <f>100*Raw_counts!F1144/29682</f>
        <v>0</v>
      </c>
      <c r="G1067">
        <f>100*Raw_counts!G1144/22137</f>
        <v>0</v>
      </c>
      <c r="H1067">
        <f>100*Raw_counts!H1144/28341</f>
        <v>0</v>
      </c>
      <c r="I1067">
        <f>100*Raw_counts!I1144/32722</f>
        <v>0</v>
      </c>
      <c r="J1067">
        <f>100*Raw_counts!J1144/27792</f>
        <v>0</v>
      </c>
      <c r="K1067">
        <f>100*Raw_counts!K1144/42577</f>
        <v>0</v>
      </c>
      <c r="L1067">
        <f>100*Raw_counts!L1144/30146</f>
        <v>1.3268758707622902E-2</v>
      </c>
      <c r="M1067">
        <f>100*Raw_counts!M1144/17272</f>
        <v>4.0528022232515053E-2</v>
      </c>
      <c r="N1067">
        <f>100*Raw_counts!N1144/34788</f>
        <v>0</v>
      </c>
      <c r="O1067">
        <f>100*Raw_counts!O1144/34763</f>
        <v>0</v>
      </c>
      <c r="P1067">
        <f>100*Raw_counts!P1144/31694</f>
        <v>0</v>
      </c>
      <c r="Q1067">
        <f>100*Raw_counts!Q1144/18022</f>
        <v>0</v>
      </c>
      <c r="R1067">
        <f t="shared" si="16"/>
        <v>4.0528022232515053E-2</v>
      </c>
      <c r="S1067" t="s">
        <v>18</v>
      </c>
      <c r="T1067" t="s">
        <v>19</v>
      </c>
      <c r="U1067" t="s">
        <v>283</v>
      </c>
      <c r="V1067" t="s">
        <v>284</v>
      </c>
      <c r="W1067" t="s">
        <v>285</v>
      </c>
      <c r="X1067">
        <v>100</v>
      </c>
      <c r="Y1067">
        <v>100</v>
      </c>
      <c r="Z1067">
        <v>100</v>
      </c>
      <c r="AA1067">
        <v>100</v>
      </c>
      <c r="AB1067">
        <v>100</v>
      </c>
      <c r="AC1067">
        <v>100</v>
      </c>
      <c r="AD1067">
        <v>100</v>
      </c>
    </row>
    <row r="1068" spans="1:30">
      <c r="A1068">
        <v>1400</v>
      </c>
      <c r="B1068" t="s">
        <v>1900</v>
      </c>
      <c r="C1068">
        <f>100*Raw_counts!C1400/25794</f>
        <v>0</v>
      </c>
      <c r="D1068">
        <f>100*Raw_counts!D1400/31879</f>
        <v>0</v>
      </c>
      <c r="E1068">
        <f>100*Raw_counts!E1400/63592</f>
        <v>0</v>
      </c>
      <c r="F1068">
        <f>100*Raw_counts!F1400/29682</f>
        <v>0</v>
      </c>
      <c r="G1068">
        <f>100*Raw_counts!G1400/22137</f>
        <v>0</v>
      </c>
      <c r="H1068">
        <f>100*Raw_counts!H1400/28341</f>
        <v>0</v>
      </c>
      <c r="I1068">
        <f>100*Raw_counts!I1400/32722</f>
        <v>0</v>
      </c>
      <c r="J1068">
        <f>100*Raw_counts!J1400/27792</f>
        <v>0</v>
      </c>
      <c r="K1068">
        <f>100*Raw_counts!K1400/42577</f>
        <v>0</v>
      </c>
      <c r="L1068">
        <f>100*Raw_counts!L1400/30146</f>
        <v>0</v>
      </c>
      <c r="M1068">
        <f>100*Raw_counts!M1400/17272</f>
        <v>4.0528022232515053E-2</v>
      </c>
      <c r="N1068">
        <f>100*Raw_counts!N1400/34788</f>
        <v>0</v>
      </c>
      <c r="O1068">
        <f>100*Raw_counts!O1400/34763</f>
        <v>0</v>
      </c>
      <c r="P1068">
        <f>100*Raw_counts!P1400/31694</f>
        <v>0</v>
      </c>
      <c r="Q1068">
        <f>100*Raw_counts!Q1400/18022</f>
        <v>0</v>
      </c>
      <c r="R1068">
        <f t="shared" si="16"/>
        <v>4.0528022232515053E-2</v>
      </c>
      <c r="S1068" t="s">
        <v>18</v>
      </c>
      <c r="T1068" t="s">
        <v>19</v>
      </c>
      <c r="U1068" t="s">
        <v>253</v>
      </c>
      <c r="V1068" t="s">
        <v>27</v>
      </c>
      <c r="W1068" t="s">
        <v>49</v>
      </c>
      <c r="X1068">
        <v>100</v>
      </c>
      <c r="Y1068">
        <v>100</v>
      </c>
      <c r="Z1068">
        <v>100</v>
      </c>
      <c r="AA1068">
        <v>100</v>
      </c>
      <c r="AB1068">
        <v>100</v>
      </c>
      <c r="AC1068">
        <v>65</v>
      </c>
      <c r="AD1068">
        <v>49</v>
      </c>
    </row>
    <row r="1069" spans="1:30">
      <c r="A1069">
        <v>1401</v>
      </c>
      <c r="B1069" t="s">
        <v>1901</v>
      </c>
      <c r="C1069">
        <f>100*Raw_counts!C1401/25794</f>
        <v>0</v>
      </c>
      <c r="D1069">
        <f>100*Raw_counts!D1401/31879</f>
        <v>0</v>
      </c>
      <c r="E1069">
        <f>100*Raw_counts!E1401/63592</f>
        <v>0</v>
      </c>
      <c r="F1069">
        <f>100*Raw_counts!F1401/29682</f>
        <v>0</v>
      </c>
      <c r="G1069">
        <f>100*Raw_counts!G1401/22137</f>
        <v>0</v>
      </c>
      <c r="H1069">
        <f>100*Raw_counts!H1401/28341</f>
        <v>0</v>
      </c>
      <c r="I1069">
        <f>100*Raw_counts!I1401/32722</f>
        <v>0</v>
      </c>
      <c r="J1069">
        <f>100*Raw_counts!J1401/27792</f>
        <v>0</v>
      </c>
      <c r="K1069">
        <f>100*Raw_counts!K1401/42577</f>
        <v>0</v>
      </c>
      <c r="L1069">
        <f>100*Raw_counts!L1401/30146</f>
        <v>0</v>
      </c>
      <c r="M1069">
        <f>100*Raw_counts!M1401/17272</f>
        <v>4.0528022232515053E-2</v>
      </c>
      <c r="N1069">
        <f>100*Raw_counts!N1401/34788</f>
        <v>0</v>
      </c>
      <c r="O1069">
        <f>100*Raw_counts!O1401/34763</f>
        <v>0</v>
      </c>
      <c r="P1069">
        <f>100*Raw_counts!P1401/31694</f>
        <v>0</v>
      </c>
      <c r="Q1069">
        <f>100*Raw_counts!Q1401/18022</f>
        <v>0</v>
      </c>
      <c r="R1069">
        <f t="shared" si="16"/>
        <v>4.0528022232515053E-2</v>
      </c>
      <c r="S1069" t="s">
        <v>18</v>
      </c>
      <c r="T1069" t="s">
        <v>19</v>
      </c>
      <c r="U1069" t="s">
        <v>259</v>
      </c>
      <c r="V1069" t="s">
        <v>57</v>
      </c>
      <c r="X1069">
        <v>100</v>
      </c>
      <c r="Y1069">
        <v>100</v>
      </c>
      <c r="Z1069">
        <v>100</v>
      </c>
      <c r="AA1069">
        <v>100</v>
      </c>
      <c r="AB1069">
        <v>99</v>
      </c>
      <c r="AC1069">
        <v>87</v>
      </c>
      <c r="AD1069">
        <v>87</v>
      </c>
    </row>
    <row r="1070" spans="1:30">
      <c r="A1070">
        <v>1402</v>
      </c>
      <c r="B1070" t="s">
        <v>1902</v>
      </c>
      <c r="C1070">
        <f>100*Raw_counts!C1402/25794</f>
        <v>0</v>
      </c>
      <c r="D1070">
        <f>100*Raw_counts!D1402/31879</f>
        <v>0</v>
      </c>
      <c r="E1070">
        <f>100*Raw_counts!E1402/63592</f>
        <v>0</v>
      </c>
      <c r="F1070">
        <f>100*Raw_counts!F1402/29682</f>
        <v>0</v>
      </c>
      <c r="G1070">
        <f>100*Raw_counts!G1402/22137</f>
        <v>0</v>
      </c>
      <c r="H1070">
        <f>100*Raw_counts!H1402/28341</f>
        <v>0</v>
      </c>
      <c r="I1070">
        <f>100*Raw_counts!I1402/32722</f>
        <v>0</v>
      </c>
      <c r="J1070">
        <f>100*Raw_counts!J1402/27792</f>
        <v>0</v>
      </c>
      <c r="K1070">
        <f>100*Raw_counts!K1402/42577</f>
        <v>0</v>
      </c>
      <c r="L1070">
        <f>100*Raw_counts!L1402/30146</f>
        <v>0</v>
      </c>
      <c r="M1070">
        <f>100*Raw_counts!M1402/17272</f>
        <v>4.0528022232515053E-2</v>
      </c>
      <c r="N1070">
        <f>100*Raw_counts!N1402/34788</f>
        <v>0</v>
      </c>
      <c r="O1070">
        <f>100*Raw_counts!O1402/34763</f>
        <v>0</v>
      </c>
      <c r="P1070">
        <f>100*Raw_counts!P1402/31694</f>
        <v>0</v>
      </c>
      <c r="Q1070">
        <f>100*Raw_counts!Q1402/18022</f>
        <v>0</v>
      </c>
      <c r="R1070">
        <f t="shared" si="16"/>
        <v>4.0528022232515053E-2</v>
      </c>
      <c r="S1070" t="s">
        <v>712</v>
      </c>
      <c r="T1070" t="s">
        <v>713</v>
      </c>
      <c r="U1070" t="s">
        <v>714</v>
      </c>
      <c r="V1070" t="s">
        <v>715</v>
      </c>
      <c r="W1070" t="s">
        <v>716</v>
      </c>
      <c r="X1070">
        <v>100</v>
      </c>
      <c r="Y1070">
        <v>100</v>
      </c>
      <c r="Z1070">
        <v>100</v>
      </c>
      <c r="AA1070">
        <v>100</v>
      </c>
      <c r="AB1070">
        <v>100</v>
      </c>
      <c r="AC1070">
        <v>86</v>
      </c>
      <c r="AD1070">
        <v>44</v>
      </c>
    </row>
    <row r="1071" spans="1:30">
      <c r="A1071">
        <v>1403</v>
      </c>
      <c r="B1071" t="s">
        <v>1903</v>
      </c>
      <c r="C1071">
        <f>100*Raw_counts!C1403/25794</f>
        <v>0</v>
      </c>
      <c r="D1071">
        <f>100*Raw_counts!D1403/31879</f>
        <v>0</v>
      </c>
      <c r="E1071">
        <f>100*Raw_counts!E1403/63592</f>
        <v>0</v>
      </c>
      <c r="F1071">
        <f>100*Raw_counts!F1403/29682</f>
        <v>0</v>
      </c>
      <c r="G1071">
        <f>100*Raw_counts!G1403/22137</f>
        <v>0</v>
      </c>
      <c r="H1071">
        <f>100*Raw_counts!H1403/28341</f>
        <v>0</v>
      </c>
      <c r="I1071">
        <f>100*Raw_counts!I1403/32722</f>
        <v>0</v>
      </c>
      <c r="J1071">
        <f>100*Raw_counts!J1403/27792</f>
        <v>0</v>
      </c>
      <c r="K1071">
        <f>100*Raw_counts!K1403/42577</f>
        <v>0</v>
      </c>
      <c r="L1071">
        <f>100*Raw_counts!L1403/30146</f>
        <v>0</v>
      </c>
      <c r="M1071">
        <f>100*Raw_counts!M1403/17272</f>
        <v>4.0528022232515053E-2</v>
      </c>
      <c r="N1071">
        <f>100*Raw_counts!N1403/34788</f>
        <v>0</v>
      </c>
      <c r="O1071">
        <f>100*Raw_counts!O1403/34763</f>
        <v>0</v>
      </c>
      <c r="P1071">
        <f>100*Raw_counts!P1403/31694</f>
        <v>0</v>
      </c>
      <c r="Q1071">
        <f>100*Raw_counts!Q1403/18022</f>
        <v>0</v>
      </c>
      <c r="R1071">
        <f t="shared" si="16"/>
        <v>4.0528022232515053E-2</v>
      </c>
      <c r="S1071" t="s">
        <v>241</v>
      </c>
      <c r="T1071" t="s">
        <v>72</v>
      </c>
      <c r="U1071" t="s">
        <v>73</v>
      </c>
      <c r="V1071" t="s">
        <v>134</v>
      </c>
      <c r="W1071" t="s">
        <v>135</v>
      </c>
      <c r="X1071">
        <v>100</v>
      </c>
      <c r="Y1071">
        <v>100</v>
      </c>
      <c r="Z1071">
        <v>100</v>
      </c>
      <c r="AA1071">
        <v>100</v>
      </c>
      <c r="AB1071">
        <v>100</v>
      </c>
      <c r="AC1071">
        <v>100</v>
      </c>
      <c r="AD1071">
        <v>100</v>
      </c>
    </row>
    <row r="1072" spans="1:30">
      <c r="A1072">
        <v>1404</v>
      </c>
      <c r="B1072" t="s">
        <v>1904</v>
      </c>
      <c r="C1072">
        <f>100*Raw_counts!C1404/25794</f>
        <v>0</v>
      </c>
      <c r="D1072">
        <f>100*Raw_counts!D1404/31879</f>
        <v>0</v>
      </c>
      <c r="E1072">
        <f>100*Raw_counts!E1404/63592</f>
        <v>0</v>
      </c>
      <c r="F1072">
        <f>100*Raw_counts!F1404/29682</f>
        <v>0</v>
      </c>
      <c r="G1072">
        <f>100*Raw_counts!G1404/22137</f>
        <v>0</v>
      </c>
      <c r="H1072">
        <f>100*Raw_counts!H1404/28341</f>
        <v>0</v>
      </c>
      <c r="I1072">
        <f>100*Raw_counts!I1404/32722</f>
        <v>0</v>
      </c>
      <c r="J1072">
        <f>100*Raw_counts!J1404/27792</f>
        <v>0</v>
      </c>
      <c r="K1072">
        <f>100*Raw_counts!K1404/42577</f>
        <v>0</v>
      </c>
      <c r="L1072">
        <f>100*Raw_counts!L1404/30146</f>
        <v>0</v>
      </c>
      <c r="M1072">
        <f>100*Raw_counts!M1404/17272</f>
        <v>4.0528022232515053E-2</v>
      </c>
      <c r="N1072">
        <f>100*Raw_counts!N1404/34788</f>
        <v>0</v>
      </c>
      <c r="O1072">
        <f>100*Raw_counts!O1404/34763</f>
        <v>0</v>
      </c>
      <c r="P1072">
        <f>100*Raw_counts!P1404/31694</f>
        <v>0</v>
      </c>
      <c r="Q1072">
        <f>100*Raw_counts!Q1404/18022</f>
        <v>0</v>
      </c>
      <c r="R1072">
        <f t="shared" si="16"/>
        <v>4.0528022232515053E-2</v>
      </c>
      <c r="S1072" t="s">
        <v>18</v>
      </c>
      <c r="T1072" t="s">
        <v>19</v>
      </c>
      <c r="U1072" t="s">
        <v>748</v>
      </c>
      <c r="X1072">
        <v>100</v>
      </c>
      <c r="Y1072">
        <v>100</v>
      </c>
      <c r="Z1072">
        <v>100</v>
      </c>
      <c r="AA1072">
        <v>100</v>
      </c>
      <c r="AB1072">
        <v>100</v>
      </c>
      <c r="AC1072">
        <v>100</v>
      </c>
      <c r="AD1072">
        <v>100</v>
      </c>
    </row>
    <row r="1073" spans="1:30">
      <c r="A1073">
        <v>1405</v>
      </c>
      <c r="B1073" t="s">
        <v>1905</v>
      </c>
      <c r="C1073">
        <f>100*Raw_counts!C1405/25794</f>
        <v>0</v>
      </c>
      <c r="D1073">
        <f>100*Raw_counts!D1405/31879</f>
        <v>0</v>
      </c>
      <c r="E1073">
        <f>100*Raw_counts!E1405/63592</f>
        <v>0</v>
      </c>
      <c r="F1073">
        <f>100*Raw_counts!F1405/29682</f>
        <v>0</v>
      </c>
      <c r="G1073">
        <f>100*Raw_counts!G1405/22137</f>
        <v>0</v>
      </c>
      <c r="H1073">
        <f>100*Raw_counts!H1405/28341</f>
        <v>0</v>
      </c>
      <c r="I1073">
        <f>100*Raw_counts!I1405/32722</f>
        <v>0</v>
      </c>
      <c r="J1073">
        <f>100*Raw_counts!J1405/27792</f>
        <v>0</v>
      </c>
      <c r="K1073">
        <f>100*Raw_counts!K1405/42577</f>
        <v>0</v>
      </c>
      <c r="L1073">
        <f>100*Raw_counts!L1405/30146</f>
        <v>0</v>
      </c>
      <c r="M1073">
        <f>100*Raw_counts!M1405/17272</f>
        <v>4.0528022232515053E-2</v>
      </c>
      <c r="N1073">
        <f>100*Raw_counts!N1405/34788</f>
        <v>0</v>
      </c>
      <c r="O1073">
        <f>100*Raw_counts!O1405/34763</f>
        <v>0</v>
      </c>
      <c r="P1073">
        <f>100*Raw_counts!P1405/31694</f>
        <v>0</v>
      </c>
      <c r="Q1073">
        <f>100*Raw_counts!Q1405/18022</f>
        <v>0</v>
      </c>
      <c r="R1073">
        <f t="shared" si="16"/>
        <v>4.0528022232515053E-2</v>
      </c>
      <c r="S1073" t="s">
        <v>18</v>
      </c>
      <c r="T1073" t="s">
        <v>19</v>
      </c>
      <c r="U1073" t="s">
        <v>251</v>
      </c>
      <c r="V1073" t="s">
        <v>906</v>
      </c>
      <c r="W1073" t="s">
        <v>102</v>
      </c>
      <c r="X1073">
        <v>100</v>
      </c>
      <c r="Y1073">
        <v>100</v>
      </c>
      <c r="Z1073">
        <v>100</v>
      </c>
      <c r="AA1073">
        <v>100</v>
      </c>
      <c r="AB1073">
        <v>94</v>
      </c>
      <c r="AC1073">
        <v>56</v>
      </c>
      <c r="AD1073">
        <v>53</v>
      </c>
    </row>
    <row r="1074" spans="1:30">
      <c r="A1074">
        <v>1406</v>
      </c>
      <c r="B1074" t="s">
        <v>1906</v>
      </c>
      <c r="C1074">
        <f>100*Raw_counts!C1406/25794</f>
        <v>0</v>
      </c>
      <c r="D1074">
        <f>100*Raw_counts!D1406/31879</f>
        <v>0</v>
      </c>
      <c r="E1074">
        <f>100*Raw_counts!E1406/63592</f>
        <v>0</v>
      </c>
      <c r="F1074">
        <f>100*Raw_counts!F1406/29682</f>
        <v>0</v>
      </c>
      <c r="G1074">
        <f>100*Raw_counts!G1406/22137</f>
        <v>0</v>
      </c>
      <c r="H1074">
        <f>100*Raw_counts!H1406/28341</f>
        <v>0</v>
      </c>
      <c r="I1074">
        <f>100*Raw_counts!I1406/32722</f>
        <v>0</v>
      </c>
      <c r="J1074">
        <f>100*Raw_counts!J1406/27792</f>
        <v>0</v>
      </c>
      <c r="K1074">
        <f>100*Raw_counts!K1406/42577</f>
        <v>0</v>
      </c>
      <c r="L1074">
        <f>100*Raw_counts!L1406/30146</f>
        <v>0</v>
      </c>
      <c r="M1074">
        <f>100*Raw_counts!M1406/17272</f>
        <v>4.0528022232515053E-2</v>
      </c>
      <c r="N1074">
        <f>100*Raw_counts!N1406/34788</f>
        <v>0</v>
      </c>
      <c r="O1074">
        <f>100*Raw_counts!O1406/34763</f>
        <v>0</v>
      </c>
      <c r="P1074">
        <f>100*Raw_counts!P1406/31694</f>
        <v>0</v>
      </c>
      <c r="Q1074">
        <f>100*Raw_counts!Q1406/18022</f>
        <v>0</v>
      </c>
      <c r="R1074">
        <f t="shared" si="16"/>
        <v>4.0528022232515053E-2</v>
      </c>
      <c r="S1074" t="s">
        <v>18</v>
      </c>
      <c r="T1074" t="s">
        <v>19</v>
      </c>
      <c r="U1074" t="s">
        <v>259</v>
      </c>
      <c r="V1074" t="s">
        <v>57</v>
      </c>
      <c r="W1074" t="s">
        <v>949</v>
      </c>
      <c r="X1074">
        <v>100</v>
      </c>
      <c r="Y1074">
        <v>100</v>
      </c>
      <c r="Z1074">
        <v>100</v>
      </c>
      <c r="AA1074">
        <v>100</v>
      </c>
      <c r="AB1074">
        <v>86</v>
      </c>
      <c r="AC1074">
        <v>60</v>
      </c>
      <c r="AD1074">
        <v>60</v>
      </c>
    </row>
    <row r="1075" spans="1:30">
      <c r="A1075">
        <v>911</v>
      </c>
      <c r="B1075" t="s">
        <v>1375</v>
      </c>
      <c r="C1075">
        <f>100*Raw_counts!C912/25794</f>
        <v>0</v>
      </c>
      <c r="D1075">
        <f>100*Raw_counts!D912/31879</f>
        <v>0</v>
      </c>
      <c r="E1075">
        <f>100*Raw_counts!E912/63592</f>
        <v>0</v>
      </c>
      <c r="F1075">
        <f>100*Raw_counts!F912/29682</f>
        <v>0</v>
      </c>
      <c r="G1075">
        <f>100*Raw_counts!G912/22137</f>
        <v>0</v>
      </c>
      <c r="H1075">
        <f>100*Raw_counts!H912/28341</f>
        <v>0</v>
      </c>
      <c r="I1075">
        <f>100*Raw_counts!I912/32722</f>
        <v>0</v>
      </c>
      <c r="J1075">
        <f>100*Raw_counts!J912/27792</f>
        <v>0</v>
      </c>
      <c r="K1075">
        <f>100*Raw_counts!K912/42577</f>
        <v>3.9927660473964816E-2</v>
      </c>
      <c r="L1075">
        <f>100*Raw_counts!L912/30146</f>
        <v>0</v>
      </c>
      <c r="M1075">
        <f>100*Raw_counts!M912/17272</f>
        <v>0</v>
      </c>
      <c r="N1075">
        <f>100*Raw_counts!N912/34788</f>
        <v>0</v>
      </c>
      <c r="O1075">
        <f>100*Raw_counts!O912/34763</f>
        <v>0</v>
      </c>
      <c r="P1075">
        <f>100*Raw_counts!P912/31694</f>
        <v>0</v>
      </c>
      <c r="Q1075">
        <f>100*Raw_counts!Q912/18022</f>
        <v>0</v>
      </c>
      <c r="R1075">
        <f t="shared" si="16"/>
        <v>3.9927660473964816E-2</v>
      </c>
      <c r="S1075" t="s">
        <v>18</v>
      </c>
      <c r="T1075" t="s">
        <v>35</v>
      </c>
      <c r="U1075" t="s">
        <v>36</v>
      </c>
      <c r="V1075" t="s">
        <v>42</v>
      </c>
      <c r="W1075" t="s">
        <v>43</v>
      </c>
      <c r="X1075">
        <v>100</v>
      </c>
      <c r="Y1075">
        <v>100</v>
      </c>
      <c r="Z1075">
        <v>100</v>
      </c>
      <c r="AA1075">
        <v>100</v>
      </c>
      <c r="AB1075">
        <v>100</v>
      </c>
      <c r="AC1075">
        <v>100</v>
      </c>
      <c r="AD1075">
        <v>41</v>
      </c>
    </row>
    <row r="1076" spans="1:30">
      <c r="A1076">
        <v>654</v>
      </c>
      <c r="B1076" t="s">
        <v>1097</v>
      </c>
      <c r="C1076">
        <f>100*Raw_counts!C655/25794</f>
        <v>0</v>
      </c>
      <c r="D1076">
        <f>100*Raw_counts!D655/31879</f>
        <v>0</v>
      </c>
      <c r="E1076">
        <f>100*Raw_counts!E655/63592</f>
        <v>0</v>
      </c>
      <c r="F1076">
        <f>100*Raw_counts!F655/29682</f>
        <v>0</v>
      </c>
      <c r="G1076">
        <f>100*Raw_counts!G655/22137</f>
        <v>0</v>
      </c>
      <c r="H1076">
        <f>100*Raw_counts!H655/28341</f>
        <v>0</v>
      </c>
      <c r="I1076">
        <f>100*Raw_counts!I655/32722</f>
        <v>0</v>
      </c>
      <c r="J1076">
        <f>100*Raw_counts!J655/27792</f>
        <v>0</v>
      </c>
      <c r="K1076">
        <f>100*Raw_counts!K655/42577</f>
        <v>0</v>
      </c>
      <c r="L1076">
        <f>100*Raw_counts!L655/30146</f>
        <v>3.9806276122868703E-2</v>
      </c>
      <c r="M1076">
        <f>100*Raw_counts!M655/17272</f>
        <v>2.3158869847151459E-2</v>
      </c>
      <c r="N1076">
        <f>100*Raw_counts!N655/34788</f>
        <v>2.2996435552489366E-2</v>
      </c>
      <c r="O1076">
        <f>100*Raw_counts!O655/34763</f>
        <v>0</v>
      </c>
      <c r="P1076">
        <f>100*Raw_counts!P655/31694</f>
        <v>2.5241370606423928E-2</v>
      </c>
      <c r="Q1076">
        <f>100*Raw_counts!Q655/18022</f>
        <v>0</v>
      </c>
      <c r="R1076">
        <f t="shared" si="16"/>
        <v>3.9806276122868703E-2</v>
      </c>
      <c r="S1076" t="s">
        <v>241</v>
      </c>
      <c r="T1076" t="s">
        <v>72</v>
      </c>
      <c r="U1076" t="s">
        <v>73</v>
      </c>
      <c r="V1076" t="s">
        <v>315</v>
      </c>
      <c r="X1076">
        <v>100</v>
      </c>
      <c r="Y1076">
        <v>100</v>
      </c>
      <c r="Z1076">
        <v>100</v>
      </c>
      <c r="AA1076">
        <v>100</v>
      </c>
      <c r="AB1076">
        <v>100</v>
      </c>
      <c r="AC1076">
        <v>100</v>
      </c>
      <c r="AD1076">
        <v>100</v>
      </c>
    </row>
    <row r="1077" spans="1:30">
      <c r="A1077">
        <v>812</v>
      </c>
      <c r="B1077" t="s">
        <v>1273</v>
      </c>
      <c r="C1077">
        <f>100*Raw_counts!C813/25794</f>
        <v>0</v>
      </c>
      <c r="D1077">
        <f>100*Raw_counts!D813/31879</f>
        <v>0</v>
      </c>
      <c r="E1077">
        <f>100*Raw_counts!E813/63592</f>
        <v>0</v>
      </c>
      <c r="F1077">
        <f>100*Raw_counts!F813/29682</f>
        <v>0</v>
      </c>
      <c r="G1077">
        <f>100*Raw_counts!G813/22137</f>
        <v>0</v>
      </c>
      <c r="H1077">
        <f>100*Raw_counts!H813/28341</f>
        <v>0</v>
      </c>
      <c r="I1077">
        <f>100*Raw_counts!I813/32722</f>
        <v>0</v>
      </c>
      <c r="J1077">
        <f>100*Raw_counts!J813/27792</f>
        <v>0</v>
      </c>
      <c r="K1077">
        <f>100*Raw_counts!K813/42577</f>
        <v>0</v>
      </c>
      <c r="L1077">
        <f>100*Raw_counts!L813/30146</f>
        <v>3.9806276122868703E-2</v>
      </c>
      <c r="M1077">
        <f>100*Raw_counts!M813/17272</f>
        <v>0</v>
      </c>
      <c r="N1077">
        <f>100*Raw_counts!N813/34788</f>
        <v>2.5870989996550534E-2</v>
      </c>
      <c r="O1077">
        <f>100*Raw_counts!O813/34763</f>
        <v>0</v>
      </c>
      <c r="P1077">
        <f>100*Raw_counts!P813/31694</f>
        <v>0</v>
      </c>
      <c r="Q1077">
        <f>100*Raw_counts!Q813/18022</f>
        <v>0</v>
      </c>
      <c r="R1077">
        <f t="shared" si="16"/>
        <v>3.9806276122868703E-2</v>
      </c>
      <c r="S1077" t="s">
        <v>18</v>
      </c>
      <c r="T1077" t="s">
        <v>19</v>
      </c>
      <c r="U1077" t="s">
        <v>253</v>
      </c>
      <c r="V1077" t="s">
        <v>27</v>
      </c>
      <c r="W1077" t="s">
        <v>417</v>
      </c>
      <c r="X1077">
        <v>100</v>
      </c>
      <c r="Y1077">
        <v>100</v>
      </c>
      <c r="Z1077">
        <v>100</v>
      </c>
      <c r="AA1077">
        <v>100</v>
      </c>
      <c r="AB1077">
        <v>100</v>
      </c>
      <c r="AC1077">
        <v>100</v>
      </c>
      <c r="AD1077">
        <v>100</v>
      </c>
    </row>
    <row r="1078" spans="1:30">
      <c r="A1078">
        <v>969</v>
      </c>
      <c r="B1078" t="s">
        <v>1434</v>
      </c>
      <c r="C1078">
        <f>100*Raw_counts!C970/25794</f>
        <v>0</v>
      </c>
      <c r="D1078">
        <f>100*Raw_counts!D970/31879</f>
        <v>0</v>
      </c>
      <c r="E1078">
        <f>100*Raw_counts!E970/63592</f>
        <v>0</v>
      </c>
      <c r="F1078">
        <f>100*Raw_counts!F970/29682</f>
        <v>0</v>
      </c>
      <c r="G1078">
        <f>100*Raw_counts!G970/22137</f>
        <v>1.8069295749198175E-2</v>
      </c>
      <c r="H1078">
        <f>100*Raw_counts!H970/28341</f>
        <v>0</v>
      </c>
      <c r="I1078">
        <f>100*Raw_counts!I970/32722</f>
        <v>0</v>
      </c>
      <c r="J1078">
        <f>100*Raw_counts!J970/27792</f>
        <v>3.9579735175590096E-2</v>
      </c>
      <c r="K1078">
        <f>100*Raw_counts!K970/42577</f>
        <v>0</v>
      </c>
      <c r="L1078">
        <f>100*Raw_counts!L970/30146</f>
        <v>0</v>
      </c>
      <c r="M1078">
        <f>100*Raw_counts!M970/17272</f>
        <v>0</v>
      </c>
      <c r="N1078">
        <f>100*Raw_counts!N970/34788</f>
        <v>0</v>
      </c>
      <c r="O1078">
        <f>100*Raw_counts!O970/34763</f>
        <v>0</v>
      </c>
      <c r="P1078">
        <f>100*Raw_counts!P970/31694</f>
        <v>0</v>
      </c>
      <c r="Q1078">
        <f>100*Raw_counts!Q970/18022</f>
        <v>0</v>
      </c>
      <c r="R1078">
        <f t="shared" si="16"/>
        <v>3.9579735175590096E-2</v>
      </c>
      <c r="S1078" t="s">
        <v>18</v>
      </c>
      <c r="T1078" t="s">
        <v>19</v>
      </c>
      <c r="U1078" t="s">
        <v>253</v>
      </c>
      <c r="V1078" t="s">
        <v>27</v>
      </c>
      <c r="W1078" t="s">
        <v>820</v>
      </c>
      <c r="X1078">
        <v>100</v>
      </c>
      <c r="Y1078">
        <v>100</v>
      </c>
      <c r="Z1078">
        <v>100</v>
      </c>
      <c r="AA1078">
        <v>100</v>
      </c>
      <c r="AB1078">
        <v>100</v>
      </c>
      <c r="AC1078">
        <v>98</v>
      </c>
      <c r="AD1078">
        <v>98</v>
      </c>
    </row>
    <row r="1079" spans="1:30">
      <c r="A1079">
        <v>1074</v>
      </c>
      <c r="B1079" t="s">
        <v>1543</v>
      </c>
      <c r="C1079">
        <f>100*Raw_counts!C1075/25794</f>
        <v>0</v>
      </c>
      <c r="D1079">
        <f>100*Raw_counts!D1075/31879</f>
        <v>3.1368612566266196E-3</v>
      </c>
      <c r="E1079">
        <f>100*Raw_counts!E1075/63592</f>
        <v>0</v>
      </c>
      <c r="F1079">
        <f>100*Raw_counts!F1075/29682</f>
        <v>0</v>
      </c>
      <c r="G1079">
        <f>100*Raw_counts!G1075/22137</f>
        <v>0</v>
      </c>
      <c r="H1079">
        <f>100*Raw_counts!H1075/28341</f>
        <v>0</v>
      </c>
      <c r="I1079">
        <f>100*Raw_counts!I1075/32722</f>
        <v>0</v>
      </c>
      <c r="J1079">
        <f>100*Raw_counts!J1075/27792</f>
        <v>3.9579735175590096E-2</v>
      </c>
      <c r="K1079">
        <f>100*Raw_counts!K1075/42577</f>
        <v>0</v>
      </c>
      <c r="L1079">
        <f>100*Raw_counts!L1075/30146</f>
        <v>0</v>
      </c>
      <c r="M1079">
        <f>100*Raw_counts!M1075/17272</f>
        <v>0</v>
      </c>
      <c r="N1079">
        <f>100*Raw_counts!N1075/34788</f>
        <v>0</v>
      </c>
      <c r="O1079">
        <f>100*Raw_counts!O1075/34763</f>
        <v>0</v>
      </c>
      <c r="P1079">
        <f>100*Raw_counts!P1075/31694</f>
        <v>0</v>
      </c>
      <c r="Q1079">
        <f>100*Raw_counts!Q1075/18022</f>
        <v>0</v>
      </c>
      <c r="R1079">
        <f t="shared" si="16"/>
        <v>3.9579735175590096E-2</v>
      </c>
      <c r="S1079" t="s">
        <v>8</v>
      </c>
      <c r="T1079" t="s">
        <v>9</v>
      </c>
      <c r="X1079">
        <v>100</v>
      </c>
      <c r="Y1079">
        <v>100</v>
      </c>
      <c r="Z1079">
        <v>100</v>
      </c>
      <c r="AA1079">
        <v>28</v>
      </c>
      <c r="AB1079">
        <v>28</v>
      </c>
      <c r="AC1079">
        <v>28</v>
      </c>
      <c r="AD1079">
        <v>14</v>
      </c>
    </row>
    <row r="1080" spans="1:30">
      <c r="A1080">
        <v>1133</v>
      </c>
      <c r="B1080" t="s">
        <v>1606</v>
      </c>
      <c r="C1080">
        <f>100*Raw_counts!C1134/25794</f>
        <v>0</v>
      </c>
      <c r="D1080">
        <f>100*Raw_counts!D1134/31879</f>
        <v>0</v>
      </c>
      <c r="E1080">
        <f>100*Raw_counts!E1134/63592</f>
        <v>0</v>
      </c>
      <c r="F1080">
        <f>100*Raw_counts!F1134/29682</f>
        <v>0</v>
      </c>
      <c r="G1080">
        <f>100*Raw_counts!G1134/22137</f>
        <v>0</v>
      </c>
      <c r="H1080">
        <f>100*Raw_counts!H1134/28341</f>
        <v>0</v>
      </c>
      <c r="I1080">
        <f>100*Raw_counts!I1134/32722</f>
        <v>0</v>
      </c>
      <c r="J1080">
        <f>100*Raw_counts!J1134/27792</f>
        <v>3.9579735175590096E-2</v>
      </c>
      <c r="K1080">
        <f>100*Raw_counts!K1134/42577</f>
        <v>0</v>
      </c>
      <c r="L1080">
        <f>100*Raw_counts!L1134/30146</f>
        <v>0</v>
      </c>
      <c r="M1080">
        <f>100*Raw_counts!M1134/17272</f>
        <v>0</v>
      </c>
      <c r="N1080">
        <f>100*Raw_counts!N1134/34788</f>
        <v>0</v>
      </c>
      <c r="O1080">
        <f>100*Raw_counts!O1134/34763</f>
        <v>0</v>
      </c>
      <c r="P1080">
        <f>100*Raw_counts!P1134/31694</f>
        <v>0</v>
      </c>
      <c r="Q1080">
        <f>100*Raw_counts!Q1134/18022</f>
        <v>0</v>
      </c>
      <c r="R1080">
        <f t="shared" si="16"/>
        <v>3.9579735175590096E-2</v>
      </c>
      <c r="S1080" t="s">
        <v>269</v>
      </c>
      <c r="T1080" t="s">
        <v>270</v>
      </c>
      <c r="U1080" t="s">
        <v>160</v>
      </c>
      <c r="V1080" t="s">
        <v>161</v>
      </c>
      <c r="W1080" t="s">
        <v>162</v>
      </c>
      <c r="X1080">
        <v>100</v>
      </c>
      <c r="Y1080">
        <v>100</v>
      </c>
      <c r="Z1080">
        <v>100</v>
      </c>
      <c r="AA1080">
        <v>100</v>
      </c>
      <c r="AB1080">
        <v>100</v>
      </c>
      <c r="AC1080">
        <v>97</v>
      </c>
      <c r="AD1080">
        <v>53</v>
      </c>
    </row>
    <row r="1081" spans="1:30">
      <c r="A1081">
        <v>1134</v>
      </c>
      <c r="B1081" t="s">
        <v>1607</v>
      </c>
      <c r="C1081">
        <f>100*Raw_counts!C1135/25794</f>
        <v>0</v>
      </c>
      <c r="D1081">
        <f>100*Raw_counts!D1135/31879</f>
        <v>0</v>
      </c>
      <c r="E1081">
        <f>100*Raw_counts!E1135/63592</f>
        <v>0</v>
      </c>
      <c r="F1081">
        <f>100*Raw_counts!F1135/29682</f>
        <v>0</v>
      </c>
      <c r="G1081">
        <f>100*Raw_counts!G1135/22137</f>
        <v>0</v>
      </c>
      <c r="H1081">
        <f>100*Raw_counts!H1135/28341</f>
        <v>0</v>
      </c>
      <c r="I1081">
        <f>100*Raw_counts!I1135/32722</f>
        <v>0</v>
      </c>
      <c r="J1081">
        <f>100*Raw_counts!J1135/27792</f>
        <v>3.9579735175590096E-2</v>
      </c>
      <c r="K1081">
        <f>100*Raw_counts!K1135/42577</f>
        <v>0</v>
      </c>
      <c r="L1081">
        <f>100*Raw_counts!L1135/30146</f>
        <v>0</v>
      </c>
      <c r="M1081">
        <f>100*Raw_counts!M1135/17272</f>
        <v>0</v>
      </c>
      <c r="N1081">
        <f>100*Raw_counts!N1135/34788</f>
        <v>0</v>
      </c>
      <c r="O1081">
        <f>100*Raw_counts!O1135/34763</f>
        <v>0</v>
      </c>
      <c r="P1081">
        <f>100*Raw_counts!P1135/31694</f>
        <v>0</v>
      </c>
      <c r="Q1081">
        <f>100*Raw_counts!Q1135/18022</f>
        <v>0</v>
      </c>
      <c r="R1081">
        <f t="shared" si="16"/>
        <v>3.9579735175590096E-2</v>
      </c>
      <c r="S1081" t="s">
        <v>241</v>
      </c>
      <c r="T1081" t="s">
        <v>72</v>
      </c>
      <c r="U1081" t="s">
        <v>73</v>
      </c>
      <c r="V1081" t="s">
        <v>134</v>
      </c>
      <c r="W1081" t="s">
        <v>135</v>
      </c>
      <c r="X1081">
        <v>100</v>
      </c>
      <c r="Y1081">
        <v>100</v>
      </c>
      <c r="Z1081">
        <v>100</v>
      </c>
      <c r="AA1081">
        <v>100</v>
      </c>
      <c r="AB1081">
        <v>100</v>
      </c>
      <c r="AC1081">
        <v>100</v>
      </c>
      <c r="AD1081">
        <v>95</v>
      </c>
    </row>
    <row r="1082" spans="1:30">
      <c r="A1082">
        <v>1135</v>
      </c>
      <c r="B1082" t="s">
        <v>1608</v>
      </c>
      <c r="C1082">
        <f>100*Raw_counts!C1136/25794</f>
        <v>0</v>
      </c>
      <c r="D1082">
        <f>100*Raw_counts!D1136/31879</f>
        <v>0</v>
      </c>
      <c r="E1082">
        <f>100*Raw_counts!E1136/63592</f>
        <v>0</v>
      </c>
      <c r="F1082">
        <f>100*Raw_counts!F1136/29682</f>
        <v>0</v>
      </c>
      <c r="G1082">
        <f>100*Raw_counts!G1136/22137</f>
        <v>0</v>
      </c>
      <c r="H1082">
        <f>100*Raw_counts!H1136/28341</f>
        <v>0</v>
      </c>
      <c r="I1082">
        <f>100*Raw_counts!I1136/32722</f>
        <v>0</v>
      </c>
      <c r="J1082">
        <f>100*Raw_counts!J1136/27792</f>
        <v>3.9579735175590096E-2</v>
      </c>
      <c r="K1082">
        <f>100*Raw_counts!K1136/42577</f>
        <v>0</v>
      </c>
      <c r="L1082">
        <f>100*Raw_counts!L1136/30146</f>
        <v>0</v>
      </c>
      <c r="M1082">
        <f>100*Raw_counts!M1136/17272</f>
        <v>0</v>
      </c>
      <c r="N1082">
        <f>100*Raw_counts!N1136/34788</f>
        <v>0</v>
      </c>
      <c r="O1082">
        <f>100*Raw_counts!O1136/34763</f>
        <v>0</v>
      </c>
      <c r="P1082">
        <f>100*Raw_counts!P1136/31694</f>
        <v>0</v>
      </c>
      <c r="Q1082">
        <f>100*Raw_counts!Q1136/18022</f>
        <v>0</v>
      </c>
      <c r="R1082">
        <f t="shared" si="16"/>
        <v>3.9579735175590096E-2</v>
      </c>
      <c r="S1082" t="s">
        <v>18</v>
      </c>
      <c r="T1082" t="s">
        <v>19</v>
      </c>
      <c r="U1082" t="s">
        <v>259</v>
      </c>
      <c r="V1082" t="s">
        <v>408</v>
      </c>
      <c r="X1082">
        <v>100</v>
      </c>
      <c r="Y1082">
        <v>100</v>
      </c>
      <c r="Z1082">
        <v>100</v>
      </c>
      <c r="AA1082">
        <v>100</v>
      </c>
      <c r="AB1082">
        <v>87</v>
      </c>
      <c r="AC1082">
        <v>29</v>
      </c>
      <c r="AD1082">
        <v>29</v>
      </c>
    </row>
    <row r="1083" spans="1:30">
      <c r="A1083">
        <v>1136</v>
      </c>
      <c r="B1083" t="s">
        <v>1609</v>
      </c>
      <c r="C1083">
        <f>100*Raw_counts!C1137/25794</f>
        <v>0</v>
      </c>
      <c r="D1083">
        <f>100*Raw_counts!D1137/31879</f>
        <v>0</v>
      </c>
      <c r="E1083">
        <f>100*Raw_counts!E1137/63592</f>
        <v>0</v>
      </c>
      <c r="F1083">
        <f>100*Raw_counts!F1137/29682</f>
        <v>0</v>
      </c>
      <c r="G1083">
        <f>100*Raw_counts!G1137/22137</f>
        <v>0</v>
      </c>
      <c r="H1083">
        <f>100*Raw_counts!H1137/28341</f>
        <v>0</v>
      </c>
      <c r="I1083">
        <f>100*Raw_counts!I1137/32722</f>
        <v>0</v>
      </c>
      <c r="J1083">
        <f>100*Raw_counts!J1137/27792</f>
        <v>3.9579735175590096E-2</v>
      </c>
      <c r="K1083">
        <f>100*Raw_counts!K1137/42577</f>
        <v>0</v>
      </c>
      <c r="L1083">
        <f>100*Raw_counts!L1137/30146</f>
        <v>0</v>
      </c>
      <c r="M1083">
        <f>100*Raw_counts!M1137/17272</f>
        <v>0</v>
      </c>
      <c r="N1083">
        <f>100*Raw_counts!N1137/34788</f>
        <v>0</v>
      </c>
      <c r="O1083">
        <f>100*Raw_counts!O1137/34763</f>
        <v>0</v>
      </c>
      <c r="P1083">
        <f>100*Raw_counts!P1137/31694</f>
        <v>0</v>
      </c>
      <c r="Q1083">
        <f>100*Raw_counts!Q1137/18022</f>
        <v>0</v>
      </c>
      <c r="R1083">
        <f t="shared" si="16"/>
        <v>3.9579735175590096E-2</v>
      </c>
      <c r="S1083" t="s">
        <v>18</v>
      </c>
      <c r="T1083" t="s">
        <v>19</v>
      </c>
      <c r="U1083" t="s">
        <v>253</v>
      </c>
      <c r="V1083" t="s">
        <v>27</v>
      </c>
      <c r="W1083" t="s">
        <v>687</v>
      </c>
      <c r="X1083">
        <v>100</v>
      </c>
      <c r="Y1083">
        <v>100</v>
      </c>
      <c r="Z1083">
        <v>100</v>
      </c>
      <c r="AA1083">
        <v>100</v>
      </c>
      <c r="AB1083">
        <v>100</v>
      </c>
      <c r="AC1083">
        <v>70</v>
      </c>
      <c r="AD1083">
        <v>70</v>
      </c>
    </row>
    <row r="1084" spans="1:30">
      <c r="A1084">
        <v>1137</v>
      </c>
      <c r="B1084" t="s">
        <v>1610</v>
      </c>
      <c r="C1084">
        <f>100*Raw_counts!C1138/25794</f>
        <v>0</v>
      </c>
      <c r="D1084">
        <f>100*Raw_counts!D1138/31879</f>
        <v>0</v>
      </c>
      <c r="E1084">
        <f>100*Raw_counts!E1138/63592</f>
        <v>0</v>
      </c>
      <c r="F1084">
        <f>100*Raw_counts!F1138/29682</f>
        <v>0</v>
      </c>
      <c r="G1084">
        <f>100*Raw_counts!G1138/22137</f>
        <v>0</v>
      </c>
      <c r="H1084">
        <f>100*Raw_counts!H1138/28341</f>
        <v>0</v>
      </c>
      <c r="I1084">
        <f>100*Raw_counts!I1138/32722</f>
        <v>0</v>
      </c>
      <c r="J1084">
        <f>100*Raw_counts!J1138/27792</f>
        <v>3.9579735175590096E-2</v>
      </c>
      <c r="K1084">
        <f>100*Raw_counts!K1138/42577</f>
        <v>0</v>
      </c>
      <c r="L1084">
        <f>100*Raw_counts!L1138/30146</f>
        <v>0</v>
      </c>
      <c r="M1084">
        <f>100*Raw_counts!M1138/17272</f>
        <v>0</v>
      </c>
      <c r="N1084">
        <f>100*Raw_counts!N1138/34788</f>
        <v>0</v>
      </c>
      <c r="O1084">
        <f>100*Raw_counts!O1138/34763</f>
        <v>0</v>
      </c>
      <c r="P1084">
        <f>100*Raw_counts!P1138/31694</f>
        <v>0</v>
      </c>
      <c r="Q1084">
        <f>100*Raw_counts!Q1138/18022</f>
        <v>0</v>
      </c>
      <c r="R1084">
        <f t="shared" si="16"/>
        <v>3.9579735175590096E-2</v>
      </c>
      <c r="S1084" t="s">
        <v>241</v>
      </c>
      <c r="T1084" t="s">
        <v>72</v>
      </c>
      <c r="U1084" t="s">
        <v>73</v>
      </c>
      <c r="V1084" t="s">
        <v>77</v>
      </c>
      <c r="W1084" t="s">
        <v>98</v>
      </c>
      <c r="X1084">
        <v>100</v>
      </c>
      <c r="Y1084">
        <v>100</v>
      </c>
      <c r="Z1084">
        <v>100</v>
      </c>
      <c r="AA1084">
        <v>100</v>
      </c>
      <c r="AB1084">
        <v>100</v>
      </c>
      <c r="AC1084">
        <v>100</v>
      </c>
      <c r="AD1084">
        <v>93</v>
      </c>
    </row>
    <row r="1085" spans="1:30">
      <c r="A1085">
        <v>1138</v>
      </c>
      <c r="B1085" t="s">
        <v>1611</v>
      </c>
      <c r="C1085">
        <f>100*Raw_counts!C1139/25794</f>
        <v>0</v>
      </c>
      <c r="D1085">
        <f>100*Raw_counts!D1139/31879</f>
        <v>0</v>
      </c>
      <c r="E1085">
        <f>100*Raw_counts!E1139/63592</f>
        <v>0</v>
      </c>
      <c r="F1085">
        <f>100*Raw_counts!F1139/29682</f>
        <v>0</v>
      </c>
      <c r="G1085">
        <f>100*Raw_counts!G1139/22137</f>
        <v>0</v>
      </c>
      <c r="H1085">
        <f>100*Raw_counts!H1139/28341</f>
        <v>0</v>
      </c>
      <c r="I1085">
        <f>100*Raw_counts!I1139/32722</f>
        <v>0</v>
      </c>
      <c r="J1085">
        <f>100*Raw_counts!J1139/27792</f>
        <v>3.9579735175590096E-2</v>
      </c>
      <c r="K1085">
        <f>100*Raw_counts!K1139/42577</f>
        <v>0</v>
      </c>
      <c r="L1085">
        <f>100*Raw_counts!L1139/30146</f>
        <v>0</v>
      </c>
      <c r="M1085">
        <f>100*Raw_counts!M1139/17272</f>
        <v>0</v>
      </c>
      <c r="N1085">
        <f>100*Raw_counts!N1139/34788</f>
        <v>0</v>
      </c>
      <c r="O1085">
        <f>100*Raw_counts!O1139/34763</f>
        <v>0</v>
      </c>
      <c r="P1085">
        <f>100*Raw_counts!P1139/31694</f>
        <v>0</v>
      </c>
      <c r="Q1085">
        <f>100*Raw_counts!Q1139/18022</f>
        <v>0</v>
      </c>
      <c r="R1085">
        <f t="shared" si="16"/>
        <v>3.9579735175590096E-2</v>
      </c>
      <c r="S1085" t="s">
        <v>18</v>
      </c>
      <c r="T1085" t="s">
        <v>35</v>
      </c>
      <c r="U1085" t="s">
        <v>36</v>
      </c>
      <c r="V1085" t="s">
        <v>42</v>
      </c>
      <c r="W1085" t="s">
        <v>43</v>
      </c>
      <c r="X1085">
        <v>100</v>
      </c>
      <c r="Y1085">
        <v>100</v>
      </c>
      <c r="Z1085">
        <v>100</v>
      </c>
      <c r="AA1085">
        <v>100</v>
      </c>
      <c r="AB1085">
        <v>78</v>
      </c>
      <c r="AC1085">
        <v>77</v>
      </c>
      <c r="AD1085">
        <v>18</v>
      </c>
    </row>
    <row r="1086" spans="1:30">
      <c r="A1086">
        <v>1139</v>
      </c>
      <c r="B1086" t="s">
        <v>1612</v>
      </c>
      <c r="C1086">
        <f>100*Raw_counts!C1140/25794</f>
        <v>0</v>
      </c>
      <c r="D1086">
        <f>100*Raw_counts!D1140/31879</f>
        <v>0</v>
      </c>
      <c r="E1086">
        <f>100*Raw_counts!E1140/63592</f>
        <v>0</v>
      </c>
      <c r="F1086">
        <f>100*Raw_counts!F1140/29682</f>
        <v>0</v>
      </c>
      <c r="G1086">
        <f>100*Raw_counts!G1140/22137</f>
        <v>0</v>
      </c>
      <c r="H1086">
        <f>100*Raw_counts!H1140/28341</f>
        <v>0</v>
      </c>
      <c r="I1086">
        <f>100*Raw_counts!I1140/32722</f>
        <v>0</v>
      </c>
      <c r="J1086">
        <f>100*Raw_counts!J1140/27792</f>
        <v>3.9579735175590096E-2</v>
      </c>
      <c r="K1086">
        <f>100*Raw_counts!K1140/42577</f>
        <v>0</v>
      </c>
      <c r="L1086">
        <f>100*Raw_counts!L1140/30146</f>
        <v>0</v>
      </c>
      <c r="M1086">
        <f>100*Raw_counts!M1140/17272</f>
        <v>0</v>
      </c>
      <c r="N1086">
        <f>100*Raw_counts!N1140/34788</f>
        <v>0</v>
      </c>
      <c r="O1086">
        <f>100*Raw_counts!O1140/34763</f>
        <v>0</v>
      </c>
      <c r="P1086">
        <f>100*Raw_counts!P1140/31694</f>
        <v>0</v>
      </c>
      <c r="Q1086">
        <f>100*Raw_counts!Q1140/18022</f>
        <v>0</v>
      </c>
      <c r="R1086">
        <f t="shared" si="16"/>
        <v>3.9579735175590096E-2</v>
      </c>
      <c r="S1086" t="s">
        <v>241</v>
      </c>
      <c r="T1086" t="s">
        <v>72</v>
      </c>
      <c r="U1086" t="s">
        <v>73</v>
      </c>
      <c r="V1086" t="s">
        <v>74</v>
      </c>
      <c r="W1086" t="s">
        <v>152</v>
      </c>
      <c r="X1086">
        <v>100</v>
      </c>
      <c r="Y1086">
        <v>100</v>
      </c>
      <c r="Z1086">
        <v>100</v>
      </c>
      <c r="AA1086">
        <v>100</v>
      </c>
      <c r="AB1086">
        <v>90</v>
      </c>
      <c r="AC1086">
        <v>90</v>
      </c>
      <c r="AD1086">
        <v>64</v>
      </c>
    </row>
    <row r="1087" spans="1:30">
      <c r="A1087">
        <v>1140</v>
      </c>
      <c r="B1087" t="s">
        <v>1613</v>
      </c>
      <c r="C1087">
        <f>100*Raw_counts!C1141/25794</f>
        <v>0</v>
      </c>
      <c r="D1087">
        <f>100*Raw_counts!D1141/31879</f>
        <v>0</v>
      </c>
      <c r="E1087">
        <f>100*Raw_counts!E1141/63592</f>
        <v>0</v>
      </c>
      <c r="F1087">
        <f>100*Raw_counts!F1141/29682</f>
        <v>0</v>
      </c>
      <c r="G1087">
        <f>100*Raw_counts!G1141/22137</f>
        <v>0</v>
      </c>
      <c r="H1087">
        <f>100*Raw_counts!H1141/28341</f>
        <v>0</v>
      </c>
      <c r="I1087">
        <f>100*Raw_counts!I1141/32722</f>
        <v>0</v>
      </c>
      <c r="J1087">
        <f>100*Raw_counts!J1141/27792</f>
        <v>3.9579735175590096E-2</v>
      </c>
      <c r="K1087">
        <f>100*Raw_counts!K1141/42577</f>
        <v>0</v>
      </c>
      <c r="L1087">
        <f>100*Raw_counts!L1141/30146</f>
        <v>0</v>
      </c>
      <c r="M1087">
        <f>100*Raw_counts!M1141/17272</f>
        <v>0</v>
      </c>
      <c r="N1087">
        <f>100*Raw_counts!N1141/34788</f>
        <v>0</v>
      </c>
      <c r="O1087">
        <f>100*Raw_counts!O1141/34763</f>
        <v>0</v>
      </c>
      <c r="P1087">
        <f>100*Raw_counts!P1141/31694</f>
        <v>0</v>
      </c>
      <c r="Q1087">
        <f>100*Raw_counts!Q1141/18022</f>
        <v>0</v>
      </c>
      <c r="R1087">
        <f t="shared" si="16"/>
        <v>3.9579735175590096E-2</v>
      </c>
      <c r="S1087" t="s">
        <v>269</v>
      </c>
      <c r="T1087" t="s">
        <v>661</v>
      </c>
      <c r="U1087" t="s">
        <v>662</v>
      </c>
      <c r="V1087" t="s">
        <v>147</v>
      </c>
      <c r="W1087" t="s">
        <v>148</v>
      </c>
      <c r="X1087">
        <v>100</v>
      </c>
      <c r="Y1087">
        <v>100</v>
      </c>
      <c r="Z1087">
        <v>100</v>
      </c>
      <c r="AA1087">
        <v>100</v>
      </c>
      <c r="AB1087">
        <v>100</v>
      </c>
      <c r="AC1087">
        <v>69</v>
      </c>
      <c r="AD1087">
        <v>41</v>
      </c>
    </row>
    <row r="1088" spans="1:30">
      <c r="A1088">
        <v>1269</v>
      </c>
      <c r="B1088" t="s">
        <v>1758</v>
      </c>
      <c r="C1088">
        <f>100*Raw_counts!C1269/25794</f>
        <v>0</v>
      </c>
      <c r="D1088">
        <f>100*Raw_counts!D1269/31879</f>
        <v>0</v>
      </c>
      <c r="E1088">
        <f>100*Raw_counts!E1269/63592</f>
        <v>0</v>
      </c>
      <c r="F1088">
        <f>100*Raw_counts!F1269/29682</f>
        <v>0</v>
      </c>
      <c r="G1088">
        <f>100*Raw_counts!G1269/22137</f>
        <v>0</v>
      </c>
      <c r="H1088">
        <f>100*Raw_counts!H1269/28341</f>
        <v>0</v>
      </c>
      <c r="I1088">
        <f>100*Raw_counts!I1269/32722</f>
        <v>0</v>
      </c>
      <c r="J1088">
        <f>100*Raw_counts!J1269/27792</f>
        <v>0</v>
      </c>
      <c r="K1088">
        <f>100*Raw_counts!K1269/42577</f>
        <v>0</v>
      </c>
      <c r="L1088">
        <f>100*Raw_counts!L1269/30146</f>
        <v>0</v>
      </c>
      <c r="M1088">
        <f>100*Raw_counts!M1269/17272</f>
        <v>0</v>
      </c>
      <c r="N1088">
        <f>100*Raw_counts!N1269/34788</f>
        <v>0</v>
      </c>
      <c r="O1088">
        <f>100*Raw_counts!O1269/34763</f>
        <v>0</v>
      </c>
      <c r="P1088">
        <f>100*Raw_counts!P1269/31694</f>
        <v>6.3103426516059819E-3</v>
      </c>
      <c r="Q1088">
        <f>100*Raw_counts!Q1269/18022</f>
        <v>3.8841416047053601E-2</v>
      </c>
      <c r="R1088">
        <f t="shared" si="16"/>
        <v>3.8841416047053601E-2</v>
      </c>
      <c r="S1088" t="s">
        <v>18</v>
      </c>
      <c r="T1088" t="s">
        <v>19</v>
      </c>
      <c r="U1088" t="s">
        <v>1189</v>
      </c>
      <c r="V1088" t="s">
        <v>1217</v>
      </c>
      <c r="W1088" t="s">
        <v>180</v>
      </c>
      <c r="X1088">
        <v>100</v>
      </c>
      <c r="Y1088">
        <v>100</v>
      </c>
      <c r="Z1088">
        <v>100</v>
      </c>
      <c r="AA1088">
        <v>100</v>
      </c>
      <c r="AB1088">
        <v>100</v>
      </c>
      <c r="AC1088">
        <v>100</v>
      </c>
      <c r="AD1088">
        <v>99</v>
      </c>
    </row>
    <row r="1089" spans="1:30">
      <c r="A1089">
        <v>1420</v>
      </c>
      <c r="B1089" t="s">
        <v>1920</v>
      </c>
      <c r="C1089">
        <f>100*Raw_counts!C1420/25794</f>
        <v>0</v>
      </c>
      <c r="D1089">
        <f>100*Raw_counts!D1420/31879</f>
        <v>0</v>
      </c>
      <c r="E1089">
        <f>100*Raw_counts!E1420/63592</f>
        <v>0</v>
      </c>
      <c r="F1089">
        <f>100*Raw_counts!F1420/29682</f>
        <v>0</v>
      </c>
      <c r="G1089">
        <f>100*Raw_counts!G1420/22137</f>
        <v>0</v>
      </c>
      <c r="H1089">
        <f>100*Raw_counts!H1420/28341</f>
        <v>0</v>
      </c>
      <c r="I1089">
        <f>100*Raw_counts!I1420/32722</f>
        <v>0</v>
      </c>
      <c r="J1089">
        <f>100*Raw_counts!J1420/27792</f>
        <v>0</v>
      </c>
      <c r="K1089">
        <f>100*Raw_counts!K1420/42577</f>
        <v>0</v>
      </c>
      <c r="L1089">
        <f>100*Raw_counts!L1420/30146</f>
        <v>0</v>
      </c>
      <c r="M1089">
        <f>100*Raw_counts!M1420/17272</f>
        <v>0</v>
      </c>
      <c r="N1089">
        <f>100*Raw_counts!N1420/34788</f>
        <v>0</v>
      </c>
      <c r="O1089">
        <f>100*Raw_counts!O1420/34763</f>
        <v>0</v>
      </c>
      <c r="P1089">
        <f>100*Raw_counts!P1420/31694</f>
        <v>0</v>
      </c>
      <c r="Q1089">
        <f>100*Raw_counts!Q1420/18022</f>
        <v>3.8841416047053601E-2</v>
      </c>
      <c r="R1089">
        <f t="shared" si="16"/>
        <v>3.8841416047053601E-2</v>
      </c>
      <c r="S1089" t="s">
        <v>477</v>
      </c>
      <c r="T1089" t="s">
        <v>15</v>
      </c>
      <c r="U1089" t="s">
        <v>28</v>
      </c>
      <c r="V1089" t="s">
        <v>79</v>
      </c>
      <c r="W1089" t="s">
        <v>80</v>
      </c>
      <c r="X1089">
        <v>100</v>
      </c>
      <c r="Y1089">
        <v>100</v>
      </c>
      <c r="Z1089">
        <v>100</v>
      </c>
      <c r="AA1089">
        <v>100</v>
      </c>
      <c r="AB1089">
        <v>100</v>
      </c>
      <c r="AC1089">
        <v>100</v>
      </c>
      <c r="AD1089">
        <v>52</v>
      </c>
    </row>
    <row r="1090" spans="1:30">
      <c r="A1090">
        <v>1421</v>
      </c>
      <c r="B1090" t="s">
        <v>1922</v>
      </c>
      <c r="C1090">
        <f>100*Raw_counts!C1421/25794</f>
        <v>0</v>
      </c>
      <c r="D1090">
        <f>100*Raw_counts!D1421/31879</f>
        <v>0</v>
      </c>
      <c r="E1090">
        <f>100*Raw_counts!E1421/63592</f>
        <v>0</v>
      </c>
      <c r="F1090">
        <f>100*Raw_counts!F1421/29682</f>
        <v>0</v>
      </c>
      <c r="G1090">
        <f>100*Raw_counts!G1421/22137</f>
        <v>0</v>
      </c>
      <c r="H1090">
        <f>100*Raw_counts!H1421/28341</f>
        <v>0</v>
      </c>
      <c r="I1090">
        <f>100*Raw_counts!I1421/32722</f>
        <v>0</v>
      </c>
      <c r="J1090">
        <f>100*Raw_counts!J1421/27792</f>
        <v>0</v>
      </c>
      <c r="K1090">
        <f>100*Raw_counts!K1421/42577</f>
        <v>0</v>
      </c>
      <c r="L1090">
        <f>100*Raw_counts!L1421/30146</f>
        <v>0</v>
      </c>
      <c r="M1090">
        <f>100*Raw_counts!M1421/17272</f>
        <v>0</v>
      </c>
      <c r="N1090">
        <f>100*Raw_counts!N1421/34788</f>
        <v>0</v>
      </c>
      <c r="O1090">
        <f>100*Raw_counts!O1421/34763</f>
        <v>0</v>
      </c>
      <c r="P1090">
        <f>100*Raw_counts!P1421/31694</f>
        <v>0</v>
      </c>
      <c r="Q1090">
        <f>100*Raw_counts!Q1421/18022</f>
        <v>3.8841416047053601E-2</v>
      </c>
      <c r="R1090">
        <f t="shared" ref="R1090:R1153" si="17">MAX(C1090:Q1090)</f>
        <v>3.8841416047053601E-2</v>
      </c>
      <c r="S1090" t="s">
        <v>477</v>
      </c>
      <c r="T1090" t="s">
        <v>15</v>
      </c>
      <c r="U1090" t="s">
        <v>28</v>
      </c>
      <c r="V1090" t="s">
        <v>45</v>
      </c>
      <c r="W1090" t="s">
        <v>76</v>
      </c>
      <c r="X1090">
        <v>100</v>
      </c>
      <c r="Y1090">
        <v>100</v>
      </c>
      <c r="Z1090">
        <v>100</v>
      </c>
      <c r="AA1090">
        <v>100</v>
      </c>
      <c r="AB1090">
        <v>100</v>
      </c>
      <c r="AC1090">
        <v>82</v>
      </c>
      <c r="AD1090">
        <v>81</v>
      </c>
    </row>
    <row r="1091" spans="1:30">
      <c r="A1091">
        <v>1422</v>
      </c>
      <c r="B1091" t="s">
        <v>1923</v>
      </c>
      <c r="C1091">
        <f>100*Raw_counts!C1422/25794</f>
        <v>0</v>
      </c>
      <c r="D1091">
        <f>100*Raw_counts!D1422/31879</f>
        <v>0</v>
      </c>
      <c r="E1091">
        <f>100*Raw_counts!E1422/63592</f>
        <v>0</v>
      </c>
      <c r="F1091">
        <f>100*Raw_counts!F1422/29682</f>
        <v>0</v>
      </c>
      <c r="G1091">
        <f>100*Raw_counts!G1422/22137</f>
        <v>0</v>
      </c>
      <c r="H1091">
        <f>100*Raw_counts!H1422/28341</f>
        <v>0</v>
      </c>
      <c r="I1091">
        <f>100*Raw_counts!I1422/32722</f>
        <v>0</v>
      </c>
      <c r="J1091">
        <f>100*Raw_counts!J1422/27792</f>
        <v>0</v>
      </c>
      <c r="K1091">
        <f>100*Raw_counts!K1422/42577</f>
        <v>0</v>
      </c>
      <c r="L1091">
        <f>100*Raw_counts!L1422/30146</f>
        <v>0</v>
      </c>
      <c r="M1091">
        <f>100*Raw_counts!M1422/17272</f>
        <v>0</v>
      </c>
      <c r="N1091">
        <f>100*Raw_counts!N1422/34788</f>
        <v>0</v>
      </c>
      <c r="O1091">
        <f>100*Raw_counts!O1422/34763</f>
        <v>0</v>
      </c>
      <c r="P1091">
        <f>100*Raw_counts!P1422/31694</f>
        <v>0</v>
      </c>
      <c r="Q1091">
        <f>100*Raw_counts!Q1422/18022</f>
        <v>3.8841416047053601E-2</v>
      </c>
      <c r="R1091">
        <f t="shared" si="17"/>
        <v>3.8841416047053601E-2</v>
      </c>
      <c r="S1091" t="s">
        <v>8</v>
      </c>
      <c r="T1091" t="s">
        <v>9</v>
      </c>
      <c r="U1091" t="s">
        <v>103</v>
      </c>
      <c r="V1091" t="s">
        <v>104</v>
      </c>
      <c r="X1091">
        <v>100</v>
      </c>
      <c r="Y1091">
        <v>100</v>
      </c>
      <c r="Z1091">
        <v>100</v>
      </c>
      <c r="AA1091">
        <v>100</v>
      </c>
      <c r="AB1091">
        <v>90</v>
      </c>
      <c r="AC1091">
        <v>35</v>
      </c>
      <c r="AD1091">
        <v>20</v>
      </c>
    </row>
    <row r="1092" spans="1:30">
      <c r="A1092">
        <v>1423</v>
      </c>
      <c r="B1092" t="s">
        <v>1924</v>
      </c>
      <c r="C1092">
        <f>100*Raw_counts!C1423/25794</f>
        <v>0</v>
      </c>
      <c r="D1092">
        <f>100*Raw_counts!D1423/31879</f>
        <v>0</v>
      </c>
      <c r="E1092">
        <f>100*Raw_counts!E1423/63592</f>
        <v>0</v>
      </c>
      <c r="F1092">
        <f>100*Raw_counts!F1423/29682</f>
        <v>0</v>
      </c>
      <c r="G1092">
        <f>100*Raw_counts!G1423/22137</f>
        <v>0</v>
      </c>
      <c r="H1092">
        <f>100*Raw_counts!H1423/28341</f>
        <v>0</v>
      </c>
      <c r="I1092">
        <f>100*Raw_counts!I1423/32722</f>
        <v>0</v>
      </c>
      <c r="J1092">
        <f>100*Raw_counts!J1423/27792</f>
        <v>0</v>
      </c>
      <c r="K1092">
        <f>100*Raw_counts!K1423/42577</f>
        <v>0</v>
      </c>
      <c r="L1092">
        <f>100*Raw_counts!L1423/30146</f>
        <v>0</v>
      </c>
      <c r="M1092">
        <f>100*Raw_counts!M1423/17272</f>
        <v>0</v>
      </c>
      <c r="N1092">
        <f>100*Raw_counts!N1423/34788</f>
        <v>0</v>
      </c>
      <c r="O1092">
        <f>100*Raw_counts!O1423/34763</f>
        <v>0</v>
      </c>
      <c r="P1092">
        <f>100*Raw_counts!P1423/31694</f>
        <v>0</v>
      </c>
      <c r="Q1092">
        <f>100*Raw_counts!Q1423/18022</f>
        <v>3.8841416047053601E-2</v>
      </c>
      <c r="R1092">
        <f t="shared" si="17"/>
        <v>3.8841416047053601E-2</v>
      </c>
      <c r="S1092" t="s">
        <v>18</v>
      </c>
      <c r="T1092" t="s">
        <v>35</v>
      </c>
      <c r="U1092" t="s">
        <v>38</v>
      </c>
      <c r="V1092" t="s">
        <v>739</v>
      </c>
      <c r="W1092" t="s">
        <v>90</v>
      </c>
      <c r="X1092">
        <v>100</v>
      </c>
      <c r="Y1092">
        <v>100</v>
      </c>
      <c r="Z1092">
        <v>100</v>
      </c>
      <c r="AA1092">
        <v>100</v>
      </c>
      <c r="AB1092">
        <v>100</v>
      </c>
      <c r="AC1092">
        <v>97</v>
      </c>
      <c r="AD1092">
        <v>40</v>
      </c>
    </row>
    <row r="1093" spans="1:30">
      <c r="A1093">
        <v>838</v>
      </c>
      <c r="B1093" t="s">
        <v>1300</v>
      </c>
      <c r="C1093">
        <f>100*Raw_counts!C839/25794</f>
        <v>0</v>
      </c>
      <c r="D1093">
        <f>100*Raw_counts!D839/31879</f>
        <v>0</v>
      </c>
      <c r="E1093">
        <f>100*Raw_counts!E839/63592</f>
        <v>0</v>
      </c>
      <c r="F1093">
        <f>100*Raw_counts!F839/29682</f>
        <v>0</v>
      </c>
      <c r="G1093">
        <f>100*Raw_counts!G839/22137</f>
        <v>0</v>
      </c>
      <c r="H1093">
        <f>100*Raw_counts!H839/28341</f>
        <v>0</v>
      </c>
      <c r="I1093">
        <f>100*Raw_counts!I839/32722</f>
        <v>0</v>
      </c>
      <c r="J1093">
        <f>100*Raw_counts!J839/27792</f>
        <v>0</v>
      </c>
      <c r="K1093">
        <f>100*Raw_counts!K839/42577</f>
        <v>0</v>
      </c>
      <c r="L1093">
        <f>100*Raw_counts!L839/30146</f>
        <v>0</v>
      </c>
      <c r="M1093">
        <f>100*Raw_counts!M839/17272</f>
        <v>0</v>
      </c>
      <c r="N1093">
        <f>100*Raw_counts!N839/34788</f>
        <v>2.2996435552489366E-2</v>
      </c>
      <c r="O1093">
        <f>100*Raw_counts!O839/34763</f>
        <v>0</v>
      </c>
      <c r="P1093">
        <f>100*Raw_counts!P839/31694</f>
        <v>3.7862055909635893E-2</v>
      </c>
      <c r="Q1093">
        <f>100*Raw_counts!Q839/18022</f>
        <v>0</v>
      </c>
      <c r="R1093">
        <f t="shared" si="17"/>
        <v>3.7862055909635893E-2</v>
      </c>
      <c r="S1093" t="s">
        <v>241</v>
      </c>
      <c r="T1093" t="s">
        <v>72</v>
      </c>
      <c r="U1093" t="s">
        <v>73</v>
      </c>
      <c r="V1093" t="s">
        <v>134</v>
      </c>
      <c r="W1093" t="s">
        <v>135</v>
      </c>
      <c r="X1093">
        <v>100</v>
      </c>
      <c r="Y1093">
        <v>100</v>
      </c>
      <c r="Z1093">
        <v>100</v>
      </c>
      <c r="AA1093">
        <v>100</v>
      </c>
      <c r="AB1093">
        <v>100</v>
      </c>
      <c r="AC1093">
        <v>100</v>
      </c>
      <c r="AD1093">
        <v>100</v>
      </c>
    </row>
    <row r="1094" spans="1:30">
      <c r="A1094">
        <v>1101</v>
      </c>
      <c r="B1094" t="s">
        <v>1570</v>
      </c>
      <c r="C1094">
        <f>100*Raw_counts!C1102/25794</f>
        <v>0</v>
      </c>
      <c r="D1094">
        <f>100*Raw_counts!D1102/31879</f>
        <v>0</v>
      </c>
      <c r="E1094">
        <f>100*Raw_counts!E1102/63592</f>
        <v>0</v>
      </c>
      <c r="F1094">
        <f>100*Raw_counts!F1102/29682</f>
        <v>0</v>
      </c>
      <c r="G1094">
        <f>100*Raw_counts!G1102/22137</f>
        <v>0</v>
      </c>
      <c r="H1094">
        <f>100*Raw_counts!H1102/28341</f>
        <v>0</v>
      </c>
      <c r="I1094">
        <f>100*Raw_counts!I1102/32722</f>
        <v>0</v>
      </c>
      <c r="J1094">
        <f>100*Raw_counts!J1102/27792</f>
        <v>0</v>
      </c>
      <c r="K1094">
        <f>100*Raw_counts!K1102/42577</f>
        <v>0</v>
      </c>
      <c r="L1094">
        <f>100*Raw_counts!L1102/30146</f>
        <v>0</v>
      </c>
      <c r="M1094">
        <f>100*Raw_counts!M1102/17272</f>
        <v>0</v>
      </c>
      <c r="N1094">
        <f>100*Raw_counts!N1102/34788</f>
        <v>0</v>
      </c>
      <c r="O1094">
        <f>100*Raw_counts!O1102/34763</f>
        <v>0</v>
      </c>
      <c r="P1094">
        <f>100*Raw_counts!P1102/31694</f>
        <v>3.7862055909635893E-2</v>
      </c>
      <c r="Q1094">
        <f>100*Raw_counts!Q1102/18022</f>
        <v>0</v>
      </c>
      <c r="R1094">
        <f t="shared" si="17"/>
        <v>3.7862055909635893E-2</v>
      </c>
      <c r="S1094" t="s">
        <v>241</v>
      </c>
      <c r="T1094" t="s">
        <v>72</v>
      </c>
      <c r="U1094" t="s">
        <v>73</v>
      </c>
      <c r="V1094" t="s">
        <v>134</v>
      </c>
      <c r="W1094" t="s">
        <v>135</v>
      </c>
      <c r="X1094">
        <v>100</v>
      </c>
      <c r="Y1094">
        <v>100</v>
      </c>
      <c r="Z1094">
        <v>100</v>
      </c>
      <c r="AA1094">
        <v>98</v>
      </c>
      <c r="AB1094">
        <v>96</v>
      </c>
      <c r="AC1094">
        <v>96</v>
      </c>
      <c r="AD1094">
        <v>88</v>
      </c>
    </row>
    <row r="1095" spans="1:30">
      <c r="A1095">
        <v>1102</v>
      </c>
      <c r="B1095" t="s">
        <v>1571</v>
      </c>
      <c r="C1095">
        <f>100*Raw_counts!C1103/25794</f>
        <v>0</v>
      </c>
      <c r="D1095">
        <f>100*Raw_counts!D1103/31879</f>
        <v>0</v>
      </c>
      <c r="E1095">
        <f>100*Raw_counts!E1103/63592</f>
        <v>0</v>
      </c>
      <c r="F1095">
        <f>100*Raw_counts!F1103/29682</f>
        <v>0</v>
      </c>
      <c r="G1095">
        <f>100*Raw_counts!G1103/22137</f>
        <v>0</v>
      </c>
      <c r="H1095">
        <f>100*Raw_counts!H1103/28341</f>
        <v>0</v>
      </c>
      <c r="I1095">
        <f>100*Raw_counts!I1103/32722</f>
        <v>0</v>
      </c>
      <c r="J1095">
        <f>100*Raw_counts!J1103/27792</f>
        <v>0</v>
      </c>
      <c r="K1095">
        <f>100*Raw_counts!K1103/42577</f>
        <v>0</v>
      </c>
      <c r="L1095">
        <f>100*Raw_counts!L1103/30146</f>
        <v>0</v>
      </c>
      <c r="M1095">
        <f>100*Raw_counts!M1103/17272</f>
        <v>0</v>
      </c>
      <c r="N1095">
        <f>100*Raw_counts!N1103/34788</f>
        <v>0</v>
      </c>
      <c r="O1095">
        <f>100*Raw_counts!O1103/34763</f>
        <v>0</v>
      </c>
      <c r="P1095">
        <f>100*Raw_counts!P1103/31694</f>
        <v>3.7862055909635893E-2</v>
      </c>
      <c r="Q1095">
        <f>100*Raw_counts!Q1103/18022</f>
        <v>0</v>
      </c>
      <c r="R1095">
        <f t="shared" si="17"/>
        <v>3.7862055909635893E-2</v>
      </c>
      <c r="S1095" t="s">
        <v>18</v>
      </c>
      <c r="T1095" t="s">
        <v>19</v>
      </c>
      <c r="U1095" t="s">
        <v>253</v>
      </c>
      <c r="V1095" t="s">
        <v>27</v>
      </c>
      <c r="X1095">
        <v>100</v>
      </c>
      <c r="Y1095">
        <v>100</v>
      </c>
      <c r="Z1095">
        <v>100</v>
      </c>
      <c r="AA1095">
        <v>100</v>
      </c>
      <c r="AB1095">
        <v>100</v>
      </c>
      <c r="AC1095">
        <v>29</v>
      </c>
      <c r="AD1095">
        <v>29</v>
      </c>
    </row>
    <row r="1096" spans="1:30">
      <c r="A1096">
        <v>1103</v>
      </c>
      <c r="B1096" t="s">
        <v>1572</v>
      </c>
      <c r="C1096">
        <f>100*Raw_counts!C1104/25794</f>
        <v>0</v>
      </c>
      <c r="D1096">
        <f>100*Raw_counts!D1104/31879</f>
        <v>0</v>
      </c>
      <c r="E1096">
        <f>100*Raw_counts!E1104/63592</f>
        <v>0</v>
      </c>
      <c r="F1096">
        <f>100*Raw_counts!F1104/29682</f>
        <v>0</v>
      </c>
      <c r="G1096">
        <f>100*Raw_counts!G1104/22137</f>
        <v>0</v>
      </c>
      <c r="H1096">
        <f>100*Raw_counts!H1104/28341</f>
        <v>0</v>
      </c>
      <c r="I1096">
        <f>100*Raw_counts!I1104/32722</f>
        <v>0</v>
      </c>
      <c r="J1096">
        <f>100*Raw_counts!J1104/27792</f>
        <v>0</v>
      </c>
      <c r="K1096">
        <f>100*Raw_counts!K1104/42577</f>
        <v>0</v>
      </c>
      <c r="L1096">
        <f>100*Raw_counts!L1104/30146</f>
        <v>0</v>
      </c>
      <c r="M1096">
        <f>100*Raw_counts!M1104/17272</f>
        <v>0</v>
      </c>
      <c r="N1096">
        <f>100*Raw_counts!N1104/34788</f>
        <v>0</v>
      </c>
      <c r="O1096">
        <f>100*Raw_counts!O1104/34763</f>
        <v>0</v>
      </c>
      <c r="P1096">
        <f>100*Raw_counts!P1104/31694</f>
        <v>3.7862055909635893E-2</v>
      </c>
      <c r="Q1096">
        <f>100*Raw_counts!Q1104/18022</f>
        <v>0</v>
      </c>
      <c r="R1096">
        <f t="shared" si="17"/>
        <v>3.7862055909635893E-2</v>
      </c>
      <c r="S1096" t="s">
        <v>241</v>
      </c>
      <c r="T1096" t="s">
        <v>72</v>
      </c>
      <c r="U1096" t="s">
        <v>73</v>
      </c>
      <c r="V1096" t="s">
        <v>77</v>
      </c>
      <c r="X1096">
        <v>100</v>
      </c>
      <c r="Y1096">
        <v>100</v>
      </c>
      <c r="Z1096">
        <v>100</v>
      </c>
      <c r="AA1096">
        <v>100</v>
      </c>
      <c r="AB1096">
        <v>99</v>
      </c>
      <c r="AC1096">
        <v>88</v>
      </c>
      <c r="AD1096">
        <v>88</v>
      </c>
    </row>
    <row r="1097" spans="1:30">
      <c r="A1097">
        <v>1063</v>
      </c>
      <c r="B1097" t="s">
        <v>1532</v>
      </c>
      <c r="C1097">
        <f>100*Raw_counts!C1064/25794</f>
        <v>0</v>
      </c>
      <c r="D1097">
        <f>100*Raw_counts!D1064/31879</f>
        <v>3.7642335079519432E-2</v>
      </c>
      <c r="E1097">
        <f>100*Raw_counts!E1064/63592</f>
        <v>0</v>
      </c>
      <c r="F1097">
        <f>100*Raw_counts!F1064/29682</f>
        <v>0</v>
      </c>
      <c r="G1097">
        <f>100*Raw_counts!G1064/22137</f>
        <v>0</v>
      </c>
      <c r="H1097">
        <f>100*Raw_counts!H1064/28341</f>
        <v>0</v>
      </c>
      <c r="I1097">
        <f>100*Raw_counts!I1064/32722</f>
        <v>0</v>
      </c>
      <c r="J1097">
        <f>100*Raw_counts!J1064/27792</f>
        <v>0</v>
      </c>
      <c r="K1097">
        <f>100*Raw_counts!K1064/42577</f>
        <v>0</v>
      </c>
      <c r="L1097">
        <f>100*Raw_counts!L1064/30146</f>
        <v>0</v>
      </c>
      <c r="M1097">
        <f>100*Raw_counts!M1064/17272</f>
        <v>0</v>
      </c>
      <c r="N1097">
        <f>100*Raw_counts!N1064/34788</f>
        <v>0</v>
      </c>
      <c r="O1097">
        <f>100*Raw_counts!O1064/34763</f>
        <v>0</v>
      </c>
      <c r="P1097">
        <f>100*Raw_counts!P1064/31694</f>
        <v>0</v>
      </c>
      <c r="Q1097">
        <f>100*Raw_counts!Q1064/18022</f>
        <v>0</v>
      </c>
      <c r="R1097">
        <f t="shared" si="17"/>
        <v>3.7642335079519432E-2</v>
      </c>
      <c r="S1097" t="s">
        <v>241</v>
      </c>
      <c r="T1097" t="s">
        <v>72</v>
      </c>
      <c r="U1097" t="s">
        <v>73</v>
      </c>
      <c r="V1097" t="s">
        <v>121</v>
      </c>
      <c r="X1097">
        <v>100</v>
      </c>
      <c r="Y1097">
        <v>72</v>
      </c>
      <c r="Z1097">
        <v>72</v>
      </c>
      <c r="AA1097">
        <v>65</v>
      </c>
      <c r="AB1097">
        <v>60</v>
      </c>
      <c r="AC1097">
        <v>24</v>
      </c>
      <c r="AD1097">
        <v>24</v>
      </c>
    </row>
    <row r="1098" spans="1:30">
      <c r="A1098">
        <v>1064</v>
      </c>
      <c r="B1098" t="s">
        <v>1533</v>
      </c>
      <c r="C1098">
        <f>100*Raw_counts!C1065/25794</f>
        <v>0</v>
      </c>
      <c r="D1098">
        <f>100*Raw_counts!D1065/31879</f>
        <v>3.7642335079519432E-2</v>
      </c>
      <c r="E1098">
        <f>100*Raw_counts!E1065/63592</f>
        <v>0</v>
      </c>
      <c r="F1098">
        <f>100*Raw_counts!F1065/29682</f>
        <v>0</v>
      </c>
      <c r="G1098">
        <f>100*Raw_counts!G1065/22137</f>
        <v>0</v>
      </c>
      <c r="H1098">
        <f>100*Raw_counts!H1065/28341</f>
        <v>0</v>
      </c>
      <c r="I1098">
        <f>100*Raw_counts!I1065/32722</f>
        <v>0</v>
      </c>
      <c r="J1098">
        <f>100*Raw_counts!J1065/27792</f>
        <v>0</v>
      </c>
      <c r="K1098">
        <f>100*Raw_counts!K1065/42577</f>
        <v>0</v>
      </c>
      <c r="L1098">
        <f>100*Raw_counts!L1065/30146</f>
        <v>0</v>
      </c>
      <c r="M1098">
        <f>100*Raw_counts!M1065/17272</f>
        <v>0</v>
      </c>
      <c r="N1098">
        <f>100*Raw_counts!N1065/34788</f>
        <v>0</v>
      </c>
      <c r="O1098">
        <f>100*Raw_counts!O1065/34763</f>
        <v>0</v>
      </c>
      <c r="P1098">
        <f>100*Raw_counts!P1065/31694</f>
        <v>0</v>
      </c>
      <c r="Q1098">
        <f>100*Raw_counts!Q1065/18022</f>
        <v>0</v>
      </c>
      <c r="R1098">
        <f t="shared" si="17"/>
        <v>3.7642335079519432E-2</v>
      </c>
      <c r="S1098" t="s">
        <v>18</v>
      </c>
      <c r="T1098" t="s">
        <v>19</v>
      </c>
      <c r="U1098" t="s">
        <v>259</v>
      </c>
      <c r="V1098" t="s">
        <v>57</v>
      </c>
      <c r="X1098">
        <v>100</v>
      </c>
      <c r="Y1098">
        <v>100</v>
      </c>
      <c r="Z1098">
        <v>100</v>
      </c>
      <c r="AA1098">
        <v>100</v>
      </c>
      <c r="AB1098">
        <v>98</v>
      </c>
      <c r="AC1098">
        <v>91</v>
      </c>
      <c r="AD1098">
        <v>91</v>
      </c>
    </row>
    <row r="1099" spans="1:30">
      <c r="A1099">
        <v>1065</v>
      </c>
      <c r="B1099" t="s">
        <v>1534</v>
      </c>
      <c r="C1099">
        <f>100*Raw_counts!C1066/25794</f>
        <v>0</v>
      </c>
      <c r="D1099">
        <f>100*Raw_counts!D1066/31879</f>
        <v>3.7642335079519432E-2</v>
      </c>
      <c r="E1099">
        <f>100*Raw_counts!E1066/63592</f>
        <v>0</v>
      </c>
      <c r="F1099">
        <f>100*Raw_counts!F1066/29682</f>
        <v>0</v>
      </c>
      <c r="G1099">
        <f>100*Raw_counts!G1066/22137</f>
        <v>0</v>
      </c>
      <c r="H1099">
        <f>100*Raw_counts!H1066/28341</f>
        <v>0</v>
      </c>
      <c r="I1099">
        <f>100*Raw_counts!I1066/32722</f>
        <v>0</v>
      </c>
      <c r="J1099">
        <f>100*Raw_counts!J1066/27792</f>
        <v>0</v>
      </c>
      <c r="K1099">
        <f>100*Raw_counts!K1066/42577</f>
        <v>0</v>
      </c>
      <c r="L1099">
        <f>100*Raw_counts!L1066/30146</f>
        <v>0</v>
      </c>
      <c r="M1099">
        <f>100*Raw_counts!M1066/17272</f>
        <v>0</v>
      </c>
      <c r="N1099">
        <f>100*Raw_counts!N1066/34788</f>
        <v>0</v>
      </c>
      <c r="O1099">
        <f>100*Raw_counts!O1066/34763</f>
        <v>0</v>
      </c>
      <c r="P1099">
        <f>100*Raw_counts!P1066/31694</f>
        <v>0</v>
      </c>
      <c r="Q1099">
        <f>100*Raw_counts!Q1066/18022</f>
        <v>0</v>
      </c>
      <c r="R1099">
        <f t="shared" si="17"/>
        <v>3.7642335079519432E-2</v>
      </c>
      <c r="S1099" t="s">
        <v>18</v>
      </c>
      <c r="T1099" t="s">
        <v>19</v>
      </c>
      <c r="U1099" t="s">
        <v>748</v>
      </c>
      <c r="X1099">
        <v>100</v>
      </c>
      <c r="Y1099">
        <v>100</v>
      </c>
      <c r="Z1099">
        <v>100</v>
      </c>
      <c r="AA1099">
        <v>100</v>
      </c>
      <c r="AB1099">
        <v>100</v>
      </c>
      <c r="AC1099">
        <v>100</v>
      </c>
      <c r="AD1099">
        <v>100</v>
      </c>
    </row>
    <row r="1100" spans="1:30">
      <c r="A1100">
        <v>1066</v>
      </c>
      <c r="B1100" t="s">
        <v>1535</v>
      </c>
      <c r="C1100">
        <f>100*Raw_counts!C1067/25794</f>
        <v>0</v>
      </c>
      <c r="D1100">
        <f>100*Raw_counts!D1067/31879</f>
        <v>3.7642335079519432E-2</v>
      </c>
      <c r="E1100">
        <f>100*Raw_counts!E1067/63592</f>
        <v>0</v>
      </c>
      <c r="F1100">
        <f>100*Raw_counts!F1067/29682</f>
        <v>0</v>
      </c>
      <c r="G1100">
        <f>100*Raw_counts!G1067/22137</f>
        <v>0</v>
      </c>
      <c r="H1100">
        <f>100*Raw_counts!H1067/28341</f>
        <v>0</v>
      </c>
      <c r="I1100">
        <f>100*Raw_counts!I1067/32722</f>
        <v>0</v>
      </c>
      <c r="J1100">
        <f>100*Raw_counts!J1067/27792</f>
        <v>0</v>
      </c>
      <c r="K1100">
        <f>100*Raw_counts!K1067/42577</f>
        <v>0</v>
      </c>
      <c r="L1100">
        <f>100*Raw_counts!L1067/30146</f>
        <v>0</v>
      </c>
      <c r="M1100">
        <f>100*Raw_counts!M1067/17272</f>
        <v>0</v>
      </c>
      <c r="N1100">
        <f>100*Raw_counts!N1067/34788</f>
        <v>0</v>
      </c>
      <c r="O1100">
        <f>100*Raw_counts!O1067/34763</f>
        <v>0</v>
      </c>
      <c r="P1100">
        <f>100*Raw_counts!P1067/31694</f>
        <v>0</v>
      </c>
      <c r="Q1100">
        <f>100*Raw_counts!Q1067/18022</f>
        <v>0</v>
      </c>
      <c r="R1100">
        <f t="shared" si="17"/>
        <v>3.7642335079519432E-2</v>
      </c>
      <c r="S1100" t="s">
        <v>18</v>
      </c>
      <c r="T1100" t="s">
        <v>19</v>
      </c>
      <c r="U1100" t="s">
        <v>259</v>
      </c>
      <c r="V1100" t="s">
        <v>408</v>
      </c>
      <c r="X1100">
        <v>100</v>
      </c>
      <c r="Y1100">
        <v>99</v>
      </c>
      <c r="Z1100">
        <v>99</v>
      </c>
      <c r="AA1100">
        <v>99</v>
      </c>
      <c r="AB1100">
        <v>97</v>
      </c>
      <c r="AC1100">
        <v>73</v>
      </c>
      <c r="AD1100">
        <v>73</v>
      </c>
    </row>
    <row r="1101" spans="1:30">
      <c r="A1101">
        <v>1067</v>
      </c>
      <c r="B1101" t="s">
        <v>1536</v>
      </c>
      <c r="C1101">
        <f>100*Raw_counts!C1068/25794</f>
        <v>0</v>
      </c>
      <c r="D1101">
        <f>100*Raw_counts!D1068/31879</f>
        <v>3.7642335079519432E-2</v>
      </c>
      <c r="E1101">
        <f>100*Raw_counts!E1068/63592</f>
        <v>0</v>
      </c>
      <c r="F1101">
        <f>100*Raw_counts!F1068/29682</f>
        <v>0</v>
      </c>
      <c r="G1101">
        <f>100*Raw_counts!G1068/22137</f>
        <v>0</v>
      </c>
      <c r="H1101">
        <f>100*Raw_counts!H1068/28341</f>
        <v>0</v>
      </c>
      <c r="I1101">
        <f>100*Raw_counts!I1068/32722</f>
        <v>0</v>
      </c>
      <c r="J1101">
        <f>100*Raw_counts!J1068/27792</f>
        <v>0</v>
      </c>
      <c r="K1101">
        <f>100*Raw_counts!K1068/42577</f>
        <v>0</v>
      </c>
      <c r="L1101">
        <f>100*Raw_counts!L1068/30146</f>
        <v>0</v>
      </c>
      <c r="M1101">
        <f>100*Raw_counts!M1068/17272</f>
        <v>0</v>
      </c>
      <c r="N1101">
        <f>100*Raw_counts!N1068/34788</f>
        <v>0</v>
      </c>
      <c r="O1101">
        <f>100*Raw_counts!O1068/34763</f>
        <v>0</v>
      </c>
      <c r="P1101">
        <f>100*Raw_counts!P1068/31694</f>
        <v>0</v>
      </c>
      <c r="Q1101">
        <f>100*Raw_counts!Q1068/18022</f>
        <v>0</v>
      </c>
      <c r="R1101">
        <f t="shared" si="17"/>
        <v>3.7642335079519432E-2</v>
      </c>
      <c r="S1101" t="s">
        <v>241</v>
      </c>
      <c r="T1101" t="s">
        <v>72</v>
      </c>
      <c r="U1101" t="s">
        <v>73</v>
      </c>
      <c r="V1101" t="s">
        <v>134</v>
      </c>
      <c r="W1101" t="s">
        <v>135</v>
      </c>
      <c r="X1101">
        <v>100</v>
      </c>
      <c r="Y1101">
        <v>100</v>
      </c>
      <c r="Z1101">
        <v>100</v>
      </c>
      <c r="AA1101">
        <v>100</v>
      </c>
      <c r="AB1101">
        <v>100</v>
      </c>
      <c r="AC1101">
        <v>100</v>
      </c>
      <c r="AD1101">
        <v>100</v>
      </c>
    </row>
    <row r="1102" spans="1:30">
      <c r="A1102">
        <v>1068</v>
      </c>
      <c r="B1102" t="s">
        <v>1537</v>
      </c>
      <c r="C1102">
        <f>100*Raw_counts!C1069/25794</f>
        <v>0</v>
      </c>
      <c r="D1102">
        <f>100*Raw_counts!D1069/31879</f>
        <v>3.7642335079519432E-2</v>
      </c>
      <c r="E1102">
        <f>100*Raw_counts!E1069/63592</f>
        <v>0</v>
      </c>
      <c r="F1102">
        <f>100*Raw_counts!F1069/29682</f>
        <v>0</v>
      </c>
      <c r="G1102">
        <f>100*Raw_counts!G1069/22137</f>
        <v>0</v>
      </c>
      <c r="H1102">
        <f>100*Raw_counts!H1069/28341</f>
        <v>0</v>
      </c>
      <c r="I1102">
        <f>100*Raw_counts!I1069/32722</f>
        <v>0</v>
      </c>
      <c r="J1102">
        <f>100*Raw_counts!J1069/27792</f>
        <v>0</v>
      </c>
      <c r="K1102">
        <f>100*Raw_counts!K1069/42577</f>
        <v>0</v>
      </c>
      <c r="L1102">
        <f>100*Raw_counts!L1069/30146</f>
        <v>0</v>
      </c>
      <c r="M1102">
        <f>100*Raw_counts!M1069/17272</f>
        <v>0</v>
      </c>
      <c r="N1102">
        <f>100*Raw_counts!N1069/34788</f>
        <v>0</v>
      </c>
      <c r="O1102">
        <f>100*Raw_counts!O1069/34763</f>
        <v>0</v>
      </c>
      <c r="P1102">
        <f>100*Raw_counts!P1069/31694</f>
        <v>0</v>
      </c>
      <c r="Q1102">
        <f>100*Raw_counts!Q1069/18022</f>
        <v>0</v>
      </c>
      <c r="R1102">
        <f t="shared" si="17"/>
        <v>3.7642335079519432E-2</v>
      </c>
      <c r="S1102" t="s">
        <v>376</v>
      </c>
      <c r="T1102" t="s">
        <v>382</v>
      </c>
      <c r="X1102">
        <v>100</v>
      </c>
      <c r="Y1102">
        <v>100</v>
      </c>
      <c r="Z1102">
        <v>100</v>
      </c>
      <c r="AA1102">
        <v>100</v>
      </c>
      <c r="AB1102">
        <v>100</v>
      </c>
      <c r="AC1102">
        <v>100</v>
      </c>
      <c r="AD1102">
        <v>100</v>
      </c>
    </row>
    <row r="1103" spans="1:30">
      <c r="A1103">
        <v>1069</v>
      </c>
      <c r="B1103" t="s">
        <v>1538</v>
      </c>
      <c r="C1103">
        <f>100*Raw_counts!C1070/25794</f>
        <v>0</v>
      </c>
      <c r="D1103">
        <f>100*Raw_counts!D1070/31879</f>
        <v>3.7642335079519432E-2</v>
      </c>
      <c r="E1103">
        <f>100*Raw_counts!E1070/63592</f>
        <v>0</v>
      </c>
      <c r="F1103">
        <f>100*Raw_counts!F1070/29682</f>
        <v>0</v>
      </c>
      <c r="G1103">
        <f>100*Raw_counts!G1070/22137</f>
        <v>0</v>
      </c>
      <c r="H1103">
        <f>100*Raw_counts!H1070/28341</f>
        <v>0</v>
      </c>
      <c r="I1103">
        <f>100*Raw_counts!I1070/32722</f>
        <v>0</v>
      </c>
      <c r="J1103">
        <f>100*Raw_counts!J1070/27792</f>
        <v>0</v>
      </c>
      <c r="K1103">
        <f>100*Raw_counts!K1070/42577</f>
        <v>0</v>
      </c>
      <c r="L1103">
        <f>100*Raw_counts!L1070/30146</f>
        <v>0</v>
      </c>
      <c r="M1103">
        <f>100*Raw_counts!M1070/17272</f>
        <v>0</v>
      </c>
      <c r="N1103">
        <f>100*Raw_counts!N1070/34788</f>
        <v>0</v>
      </c>
      <c r="O1103">
        <f>100*Raw_counts!O1070/34763</f>
        <v>0</v>
      </c>
      <c r="P1103">
        <f>100*Raw_counts!P1070/31694</f>
        <v>0</v>
      </c>
      <c r="Q1103">
        <f>100*Raw_counts!Q1070/18022</f>
        <v>0</v>
      </c>
      <c r="R1103">
        <f t="shared" si="17"/>
        <v>3.7642335079519432E-2</v>
      </c>
      <c r="S1103" t="s">
        <v>18</v>
      </c>
      <c r="T1103" t="s">
        <v>19</v>
      </c>
      <c r="U1103" t="s">
        <v>283</v>
      </c>
      <c r="V1103" t="s">
        <v>284</v>
      </c>
      <c r="W1103" t="s">
        <v>285</v>
      </c>
      <c r="X1103">
        <v>100</v>
      </c>
      <c r="Y1103">
        <v>100</v>
      </c>
      <c r="Z1103">
        <v>100</v>
      </c>
      <c r="AA1103">
        <v>100</v>
      </c>
      <c r="AB1103">
        <v>100</v>
      </c>
      <c r="AC1103">
        <v>100</v>
      </c>
      <c r="AD1103">
        <v>100</v>
      </c>
    </row>
    <row r="1104" spans="1:30">
      <c r="A1104">
        <v>1055</v>
      </c>
      <c r="B1104" t="s">
        <v>1524</v>
      </c>
      <c r="C1104">
        <f>100*Raw_counts!C1056/25794</f>
        <v>0</v>
      </c>
      <c r="D1104">
        <f>100*Raw_counts!D1056/31879</f>
        <v>0</v>
      </c>
      <c r="E1104">
        <f>100*Raw_counts!E1056/63592</f>
        <v>0</v>
      </c>
      <c r="F1104">
        <f>100*Raw_counts!F1056/29682</f>
        <v>0</v>
      </c>
      <c r="G1104">
        <f>100*Raw_counts!G1056/22137</f>
        <v>0</v>
      </c>
      <c r="H1104">
        <f>100*Raw_counts!H1056/28341</f>
        <v>0</v>
      </c>
      <c r="I1104">
        <f>100*Raw_counts!I1056/32722</f>
        <v>0</v>
      </c>
      <c r="J1104">
        <f>100*Raw_counts!J1056/27792</f>
        <v>0</v>
      </c>
      <c r="K1104">
        <f>100*Raw_counts!K1056/42577</f>
        <v>0</v>
      </c>
      <c r="L1104">
        <f>100*Raw_counts!L1056/30146</f>
        <v>0</v>
      </c>
      <c r="M1104">
        <f>100*Raw_counts!M1056/17272</f>
        <v>0</v>
      </c>
      <c r="N1104">
        <f>100*Raw_counts!N1056/34788</f>
        <v>3.7369207772795218E-2</v>
      </c>
      <c r="O1104">
        <f>100*Raw_counts!O1056/34763</f>
        <v>0</v>
      </c>
      <c r="P1104">
        <f>100*Raw_counts!P1056/31694</f>
        <v>0</v>
      </c>
      <c r="Q1104">
        <f>100*Raw_counts!Q1056/18022</f>
        <v>0</v>
      </c>
      <c r="R1104">
        <f t="shared" si="17"/>
        <v>3.7369207772795218E-2</v>
      </c>
      <c r="S1104" t="s">
        <v>241</v>
      </c>
      <c r="T1104" t="s">
        <v>72</v>
      </c>
      <c r="U1104" t="s">
        <v>73</v>
      </c>
      <c r="V1104" t="s">
        <v>77</v>
      </c>
      <c r="X1104">
        <v>100</v>
      </c>
      <c r="Y1104">
        <v>100</v>
      </c>
      <c r="Z1104">
        <v>100</v>
      </c>
      <c r="AA1104">
        <v>100</v>
      </c>
      <c r="AB1104">
        <v>100</v>
      </c>
      <c r="AC1104">
        <v>95</v>
      </c>
      <c r="AD1104">
        <v>95</v>
      </c>
    </row>
    <row r="1105" spans="1:30">
      <c r="A1105">
        <v>1120</v>
      </c>
      <c r="B1105" t="s">
        <v>1592</v>
      </c>
      <c r="C1105">
        <f>100*Raw_counts!C1121/25794</f>
        <v>0</v>
      </c>
      <c r="D1105">
        <f>100*Raw_counts!D1121/31879</f>
        <v>0</v>
      </c>
      <c r="E1105">
        <f>100*Raw_counts!E1121/63592</f>
        <v>0</v>
      </c>
      <c r="F1105">
        <f>100*Raw_counts!F1121/29682</f>
        <v>3.7059497338454282E-2</v>
      </c>
      <c r="G1105">
        <f>100*Raw_counts!G1121/22137</f>
        <v>0</v>
      </c>
      <c r="H1105">
        <f>100*Raw_counts!H1121/28341</f>
        <v>0</v>
      </c>
      <c r="I1105">
        <f>100*Raw_counts!I1121/32722</f>
        <v>0</v>
      </c>
      <c r="J1105">
        <f>100*Raw_counts!J1121/27792</f>
        <v>0</v>
      </c>
      <c r="K1105">
        <f>100*Raw_counts!K1121/42577</f>
        <v>0</v>
      </c>
      <c r="L1105">
        <f>100*Raw_counts!L1121/30146</f>
        <v>0</v>
      </c>
      <c r="M1105">
        <f>100*Raw_counts!M1121/17272</f>
        <v>0</v>
      </c>
      <c r="N1105">
        <f>100*Raw_counts!N1121/34788</f>
        <v>0</v>
      </c>
      <c r="O1105">
        <f>100*Raw_counts!O1121/34763</f>
        <v>0</v>
      </c>
      <c r="P1105">
        <f>100*Raw_counts!P1121/31694</f>
        <v>0</v>
      </c>
      <c r="Q1105">
        <f>100*Raw_counts!Q1121/18022</f>
        <v>0</v>
      </c>
      <c r="R1105">
        <f t="shared" si="17"/>
        <v>3.7059497338454282E-2</v>
      </c>
      <c r="S1105" t="s">
        <v>8</v>
      </c>
      <c r="T1105" t="s">
        <v>31</v>
      </c>
      <c r="U1105" t="s">
        <v>32</v>
      </c>
      <c r="V1105" t="s">
        <v>33</v>
      </c>
      <c r="W1105" t="s">
        <v>1593</v>
      </c>
      <c r="X1105">
        <v>100</v>
      </c>
      <c r="Y1105">
        <v>100</v>
      </c>
      <c r="Z1105">
        <v>100</v>
      </c>
      <c r="AA1105">
        <v>100</v>
      </c>
      <c r="AB1105">
        <v>100</v>
      </c>
      <c r="AC1105">
        <v>93</v>
      </c>
      <c r="AD1105">
        <v>93</v>
      </c>
    </row>
    <row r="1106" spans="1:30">
      <c r="A1106">
        <v>784</v>
      </c>
      <c r="B1106" t="s">
        <v>1243</v>
      </c>
      <c r="C1106">
        <f>100*Raw_counts!C785/25794</f>
        <v>0</v>
      </c>
      <c r="D1106">
        <f>100*Raw_counts!D785/31879</f>
        <v>0</v>
      </c>
      <c r="E1106">
        <f>100*Raw_counts!E785/63592</f>
        <v>0</v>
      </c>
      <c r="F1106">
        <f>100*Raw_counts!F785/29682</f>
        <v>0</v>
      </c>
      <c r="G1106">
        <f>100*Raw_counts!G785/22137</f>
        <v>0</v>
      </c>
      <c r="H1106">
        <f>100*Raw_counts!H785/28341</f>
        <v>0</v>
      </c>
      <c r="I1106">
        <f>100*Raw_counts!I785/32722</f>
        <v>0</v>
      </c>
      <c r="J1106">
        <f>100*Raw_counts!J785/27792</f>
        <v>0</v>
      </c>
      <c r="K1106">
        <f>100*Raw_counts!K785/42577</f>
        <v>0</v>
      </c>
      <c r="L1106">
        <f>100*Raw_counts!L785/30146</f>
        <v>3.6489086445962979E-2</v>
      </c>
      <c r="M1106">
        <f>100*Raw_counts!M785/17272</f>
        <v>0</v>
      </c>
      <c r="N1106">
        <f>100*Raw_counts!N785/34788</f>
        <v>0</v>
      </c>
      <c r="O1106">
        <f>100*Raw_counts!O785/34763</f>
        <v>0</v>
      </c>
      <c r="P1106">
        <f>100*Raw_counts!P785/31694</f>
        <v>3.4706884583832899E-2</v>
      </c>
      <c r="Q1106">
        <f>100*Raw_counts!Q785/18022</f>
        <v>0</v>
      </c>
      <c r="R1106">
        <f t="shared" si="17"/>
        <v>3.6489086445962979E-2</v>
      </c>
      <c r="S1106" t="s">
        <v>8</v>
      </c>
      <c r="T1106" t="s">
        <v>31</v>
      </c>
      <c r="U1106" t="s">
        <v>75</v>
      </c>
      <c r="X1106">
        <v>100</v>
      </c>
      <c r="Y1106">
        <v>100</v>
      </c>
      <c r="Z1106">
        <v>100</v>
      </c>
      <c r="AA1106">
        <v>100</v>
      </c>
      <c r="AB1106">
        <v>98</v>
      </c>
      <c r="AC1106">
        <v>98</v>
      </c>
      <c r="AD1106">
        <v>98</v>
      </c>
    </row>
    <row r="1107" spans="1:30">
      <c r="A1107">
        <v>785</v>
      </c>
      <c r="B1107" t="s">
        <v>1244</v>
      </c>
      <c r="C1107">
        <f>100*Raw_counts!C786/25794</f>
        <v>0</v>
      </c>
      <c r="D1107">
        <f>100*Raw_counts!D786/31879</f>
        <v>0</v>
      </c>
      <c r="E1107">
        <f>100*Raw_counts!E786/63592</f>
        <v>0</v>
      </c>
      <c r="F1107">
        <f>100*Raw_counts!F786/29682</f>
        <v>0</v>
      </c>
      <c r="G1107">
        <f>100*Raw_counts!G786/22137</f>
        <v>0</v>
      </c>
      <c r="H1107">
        <f>100*Raw_counts!H786/28341</f>
        <v>0</v>
      </c>
      <c r="I1107">
        <f>100*Raw_counts!I786/32722</f>
        <v>0</v>
      </c>
      <c r="J1107">
        <f>100*Raw_counts!J786/27792</f>
        <v>0</v>
      </c>
      <c r="K1107">
        <f>100*Raw_counts!K786/42577</f>
        <v>0</v>
      </c>
      <c r="L1107">
        <f>100*Raw_counts!L786/30146</f>
        <v>3.6489086445962979E-2</v>
      </c>
      <c r="M1107">
        <f>100*Raw_counts!M786/17272</f>
        <v>0</v>
      </c>
      <c r="N1107">
        <f>100*Raw_counts!N786/34788</f>
        <v>3.1620098884672876E-2</v>
      </c>
      <c r="O1107">
        <f>100*Raw_counts!O786/34763</f>
        <v>0</v>
      </c>
      <c r="P1107">
        <f>100*Raw_counts!P786/31694</f>
        <v>0</v>
      </c>
      <c r="Q1107">
        <f>100*Raw_counts!Q786/18022</f>
        <v>0</v>
      </c>
      <c r="R1107">
        <f t="shared" si="17"/>
        <v>3.6489086445962979E-2</v>
      </c>
      <c r="S1107" t="s">
        <v>376</v>
      </c>
      <c r="T1107" t="s">
        <v>382</v>
      </c>
      <c r="X1107">
        <v>100</v>
      </c>
      <c r="Y1107">
        <v>100</v>
      </c>
      <c r="Z1107">
        <v>100</v>
      </c>
      <c r="AA1107">
        <v>100</v>
      </c>
      <c r="AB1107">
        <v>100</v>
      </c>
      <c r="AC1107">
        <v>100</v>
      </c>
      <c r="AD1107">
        <v>100</v>
      </c>
    </row>
    <row r="1108" spans="1:30">
      <c r="A1108">
        <v>786</v>
      </c>
      <c r="B1108" t="s">
        <v>1245</v>
      </c>
      <c r="C1108">
        <f>100*Raw_counts!C787/25794</f>
        <v>0</v>
      </c>
      <c r="D1108">
        <f>100*Raw_counts!D787/31879</f>
        <v>0</v>
      </c>
      <c r="E1108">
        <f>100*Raw_counts!E787/63592</f>
        <v>0</v>
      </c>
      <c r="F1108">
        <f>100*Raw_counts!F787/29682</f>
        <v>0</v>
      </c>
      <c r="G1108">
        <f>100*Raw_counts!G787/22137</f>
        <v>0</v>
      </c>
      <c r="H1108">
        <f>100*Raw_counts!H787/28341</f>
        <v>0</v>
      </c>
      <c r="I1108">
        <f>100*Raw_counts!I787/32722</f>
        <v>0</v>
      </c>
      <c r="J1108">
        <f>100*Raw_counts!J787/27792</f>
        <v>0</v>
      </c>
      <c r="K1108">
        <f>100*Raw_counts!K787/42577</f>
        <v>0</v>
      </c>
      <c r="L1108">
        <f>100*Raw_counts!L787/30146</f>
        <v>3.6489086445962979E-2</v>
      </c>
      <c r="M1108">
        <f>100*Raw_counts!M787/17272</f>
        <v>0</v>
      </c>
      <c r="N1108">
        <f>100*Raw_counts!N787/34788</f>
        <v>3.1620098884672876E-2</v>
      </c>
      <c r="O1108">
        <f>100*Raw_counts!O787/34763</f>
        <v>0</v>
      </c>
      <c r="P1108">
        <f>100*Raw_counts!P787/31694</f>
        <v>0</v>
      </c>
      <c r="Q1108">
        <f>100*Raw_counts!Q787/18022</f>
        <v>0</v>
      </c>
      <c r="R1108">
        <f t="shared" si="17"/>
        <v>3.6489086445962979E-2</v>
      </c>
      <c r="S1108" t="s">
        <v>1246</v>
      </c>
      <c r="T1108" t="s">
        <v>190</v>
      </c>
      <c r="U1108" t="s">
        <v>191</v>
      </c>
      <c r="V1108" t="s">
        <v>192</v>
      </c>
      <c r="W1108" t="s">
        <v>193</v>
      </c>
      <c r="X1108">
        <v>100</v>
      </c>
      <c r="Y1108">
        <v>100</v>
      </c>
      <c r="Z1108">
        <v>100</v>
      </c>
      <c r="AA1108">
        <v>100</v>
      </c>
      <c r="AB1108">
        <v>100</v>
      </c>
      <c r="AC1108">
        <v>100</v>
      </c>
      <c r="AD1108">
        <v>100</v>
      </c>
    </row>
    <row r="1109" spans="1:30">
      <c r="A1109">
        <v>893</v>
      </c>
      <c r="B1109" t="s">
        <v>1356</v>
      </c>
      <c r="C1109">
        <f>100*Raw_counts!C894/25794</f>
        <v>0</v>
      </c>
      <c r="D1109">
        <f>100*Raw_counts!D894/31879</f>
        <v>2.8231751309639574E-2</v>
      </c>
      <c r="E1109">
        <f>100*Raw_counts!E894/63592</f>
        <v>0</v>
      </c>
      <c r="F1109">
        <f>100*Raw_counts!F894/29682</f>
        <v>0</v>
      </c>
      <c r="G1109">
        <f>100*Raw_counts!G894/22137</f>
        <v>3.613859149839635E-2</v>
      </c>
      <c r="H1109">
        <f>100*Raw_counts!H894/28341</f>
        <v>0</v>
      </c>
      <c r="I1109">
        <f>100*Raw_counts!I894/32722</f>
        <v>0</v>
      </c>
      <c r="J1109">
        <f>100*Raw_counts!J894/27792</f>
        <v>0</v>
      </c>
      <c r="K1109">
        <f>100*Raw_counts!K894/42577</f>
        <v>0</v>
      </c>
      <c r="L1109">
        <f>100*Raw_counts!L894/30146</f>
        <v>0</v>
      </c>
      <c r="M1109">
        <f>100*Raw_counts!M894/17272</f>
        <v>0</v>
      </c>
      <c r="N1109">
        <f>100*Raw_counts!N894/34788</f>
        <v>0</v>
      </c>
      <c r="O1109">
        <f>100*Raw_counts!O894/34763</f>
        <v>0</v>
      </c>
      <c r="P1109">
        <f>100*Raw_counts!P894/31694</f>
        <v>0</v>
      </c>
      <c r="Q1109">
        <f>100*Raw_counts!Q894/18022</f>
        <v>0</v>
      </c>
      <c r="R1109">
        <f t="shared" si="17"/>
        <v>3.613859149839635E-2</v>
      </c>
      <c r="S1109" t="s">
        <v>376</v>
      </c>
      <c r="T1109" t="s">
        <v>382</v>
      </c>
      <c r="X1109">
        <v>100</v>
      </c>
      <c r="Y1109">
        <v>100</v>
      </c>
      <c r="Z1109">
        <v>100</v>
      </c>
      <c r="AA1109">
        <v>100</v>
      </c>
      <c r="AB1109">
        <v>100</v>
      </c>
      <c r="AC1109">
        <v>100</v>
      </c>
      <c r="AD1109">
        <v>100</v>
      </c>
    </row>
    <row r="1110" spans="1:30">
      <c r="A1110">
        <v>897</v>
      </c>
      <c r="B1110" t="s">
        <v>1360</v>
      </c>
      <c r="C1110">
        <f>100*Raw_counts!C898/25794</f>
        <v>0</v>
      </c>
      <c r="D1110">
        <f>100*Raw_counts!D898/31879</f>
        <v>0</v>
      </c>
      <c r="E1110">
        <f>100*Raw_counts!E898/63592</f>
        <v>0</v>
      </c>
      <c r="F1110">
        <f>100*Raw_counts!F898/29682</f>
        <v>0</v>
      </c>
      <c r="G1110">
        <f>100*Raw_counts!G898/22137</f>
        <v>3.613859149839635E-2</v>
      </c>
      <c r="H1110">
        <f>100*Raw_counts!H898/28341</f>
        <v>0</v>
      </c>
      <c r="I1110">
        <f>100*Raw_counts!I898/32722</f>
        <v>0</v>
      </c>
      <c r="J1110">
        <f>100*Raw_counts!J898/27792</f>
        <v>3.2383419689119168E-2</v>
      </c>
      <c r="K1110">
        <f>100*Raw_counts!K898/42577</f>
        <v>0</v>
      </c>
      <c r="L1110">
        <f>100*Raw_counts!L898/30146</f>
        <v>0</v>
      </c>
      <c r="M1110">
        <f>100*Raw_counts!M898/17272</f>
        <v>0</v>
      </c>
      <c r="N1110">
        <f>100*Raw_counts!N898/34788</f>
        <v>0</v>
      </c>
      <c r="O1110">
        <f>100*Raw_counts!O898/34763</f>
        <v>0</v>
      </c>
      <c r="P1110">
        <f>100*Raw_counts!P898/31694</f>
        <v>0</v>
      </c>
      <c r="Q1110">
        <f>100*Raw_counts!Q898/18022</f>
        <v>0</v>
      </c>
      <c r="R1110">
        <f t="shared" si="17"/>
        <v>3.613859149839635E-2</v>
      </c>
      <c r="S1110" t="s">
        <v>18</v>
      </c>
      <c r="T1110" t="s">
        <v>19</v>
      </c>
      <c r="U1110" t="s">
        <v>259</v>
      </c>
      <c r="V1110" t="s">
        <v>408</v>
      </c>
      <c r="X1110">
        <v>100</v>
      </c>
      <c r="Y1110">
        <v>100</v>
      </c>
      <c r="Z1110">
        <v>100</v>
      </c>
      <c r="AA1110">
        <v>100</v>
      </c>
      <c r="AB1110">
        <v>89</v>
      </c>
      <c r="AC1110">
        <v>35</v>
      </c>
      <c r="AD1110">
        <v>35</v>
      </c>
    </row>
    <row r="1111" spans="1:30">
      <c r="A1111">
        <v>997</v>
      </c>
      <c r="B1111" t="s">
        <v>1462</v>
      </c>
      <c r="C1111">
        <f>100*Raw_counts!C998/25794</f>
        <v>0</v>
      </c>
      <c r="D1111">
        <f>100*Raw_counts!D998/31879</f>
        <v>1.8821167539759716E-2</v>
      </c>
      <c r="E1111">
        <f>100*Raw_counts!E998/63592</f>
        <v>0</v>
      </c>
      <c r="F1111">
        <f>100*Raw_counts!F998/29682</f>
        <v>0</v>
      </c>
      <c r="G1111">
        <f>100*Raw_counts!G998/22137</f>
        <v>3.613859149839635E-2</v>
      </c>
      <c r="H1111">
        <f>100*Raw_counts!H998/28341</f>
        <v>0</v>
      </c>
      <c r="I1111">
        <f>100*Raw_counts!I998/32722</f>
        <v>0</v>
      </c>
      <c r="J1111">
        <f>100*Raw_counts!J998/27792</f>
        <v>0</v>
      </c>
      <c r="K1111">
        <f>100*Raw_counts!K998/42577</f>
        <v>0</v>
      </c>
      <c r="L1111">
        <f>100*Raw_counts!L998/30146</f>
        <v>0</v>
      </c>
      <c r="M1111">
        <f>100*Raw_counts!M998/17272</f>
        <v>0</v>
      </c>
      <c r="N1111">
        <f>100*Raw_counts!N998/34788</f>
        <v>0</v>
      </c>
      <c r="O1111">
        <f>100*Raw_counts!O998/34763</f>
        <v>0</v>
      </c>
      <c r="P1111">
        <f>100*Raw_counts!P998/31694</f>
        <v>0</v>
      </c>
      <c r="Q1111">
        <f>100*Raw_counts!Q998/18022</f>
        <v>0</v>
      </c>
      <c r="R1111">
        <f t="shared" si="17"/>
        <v>3.613859149839635E-2</v>
      </c>
      <c r="S1111" t="s">
        <v>241</v>
      </c>
      <c r="T1111" t="s">
        <v>72</v>
      </c>
      <c r="U1111" t="s">
        <v>73</v>
      </c>
      <c r="V1111" t="s">
        <v>504</v>
      </c>
      <c r="X1111">
        <v>100</v>
      </c>
      <c r="Y1111">
        <v>100</v>
      </c>
      <c r="Z1111">
        <v>100</v>
      </c>
      <c r="AA1111">
        <v>100</v>
      </c>
      <c r="AB1111">
        <v>100</v>
      </c>
      <c r="AC1111">
        <v>100</v>
      </c>
      <c r="AD1111">
        <v>100</v>
      </c>
    </row>
    <row r="1112" spans="1:30">
      <c r="A1112">
        <v>1072</v>
      </c>
      <c r="B1112" t="s">
        <v>1541</v>
      </c>
      <c r="C1112">
        <f>100*Raw_counts!C1073/25794</f>
        <v>0</v>
      </c>
      <c r="D1112">
        <f>100*Raw_counts!D1073/31879</f>
        <v>1.2547445026506478E-2</v>
      </c>
      <c r="E1112">
        <f>100*Raw_counts!E1073/63592</f>
        <v>0</v>
      </c>
      <c r="F1112">
        <f>100*Raw_counts!F1073/29682</f>
        <v>0</v>
      </c>
      <c r="G1112">
        <f>100*Raw_counts!G1073/22137</f>
        <v>3.613859149839635E-2</v>
      </c>
      <c r="H1112">
        <f>100*Raw_counts!H1073/28341</f>
        <v>0</v>
      </c>
      <c r="I1112">
        <f>100*Raw_counts!I1073/32722</f>
        <v>0</v>
      </c>
      <c r="J1112">
        <f>100*Raw_counts!J1073/27792</f>
        <v>0</v>
      </c>
      <c r="K1112">
        <f>100*Raw_counts!K1073/42577</f>
        <v>0</v>
      </c>
      <c r="L1112">
        <f>100*Raw_counts!L1073/30146</f>
        <v>0</v>
      </c>
      <c r="M1112">
        <f>100*Raw_counts!M1073/17272</f>
        <v>0</v>
      </c>
      <c r="N1112">
        <f>100*Raw_counts!N1073/34788</f>
        <v>0</v>
      </c>
      <c r="O1112">
        <f>100*Raw_counts!O1073/34763</f>
        <v>0</v>
      </c>
      <c r="P1112">
        <f>100*Raw_counts!P1073/31694</f>
        <v>0</v>
      </c>
      <c r="Q1112">
        <f>100*Raw_counts!Q1073/18022</f>
        <v>0</v>
      </c>
      <c r="R1112">
        <f t="shared" si="17"/>
        <v>3.613859149839635E-2</v>
      </c>
      <c r="S1112" t="s">
        <v>241</v>
      </c>
      <c r="T1112" t="s">
        <v>72</v>
      </c>
      <c r="U1112" t="s">
        <v>73</v>
      </c>
      <c r="V1112" t="s">
        <v>77</v>
      </c>
      <c r="W1112" t="s">
        <v>596</v>
      </c>
      <c r="X1112">
        <v>100</v>
      </c>
      <c r="Y1112">
        <v>100</v>
      </c>
      <c r="Z1112">
        <v>100</v>
      </c>
      <c r="AA1112">
        <v>100</v>
      </c>
      <c r="AB1112">
        <v>100</v>
      </c>
      <c r="AC1112">
        <v>55</v>
      </c>
      <c r="AD1112">
        <v>55</v>
      </c>
    </row>
    <row r="1113" spans="1:30">
      <c r="A1113">
        <v>1085</v>
      </c>
      <c r="B1113" t="s">
        <v>1554</v>
      </c>
      <c r="C1113">
        <f>100*Raw_counts!C1086/25794</f>
        <v>0</v>
      </c>
      <c r="D1113">
        <f>100*Raw_counts!D1086/31879</f>
        <v>0</v>
      </c>
      <c r="E1113">
        <f>100*Raw_counts!E1086/63592</f>
        <v>0</v>
      </c>
      <c r="F1113">
        <f>100*Raw_counts!F1086/29682</f>
        <v>0</v>
      </c>
      <c r="G1113">
        <f>100*Raw_counts!G1086/22137</f>
        <v>3.613859149839635E-2</v>
      </c>
      <c r="H1113">
        <f>100*Raw_counts!H1086/28341</f>
        <v>0</v>
      </c>
      <c r="I1113">
        <f>100*Raw_counts!I1086/32722</f>
        <v>0</v>
      </c>
      <c r="J1113">
        <f>100*Raw_counts!J1086/27792</f>
        <v>1.4392630972941854E-2</v>
      </c>
      <c r="K1113">
        <f>100*Raw_counts!K1086/42577</f>
        <v>0</v>
      </c>
      <c r="L1113">
        <f>100*Raw_counts!L1086/30146</f>
        <v>0</v>
      </c>
      <c r="M1113">
        <f>100*Raw_counts!M1086/17272</f>
        <v>0</v>
      </c>
      <c r="N1113">
        <f>100*Raw_counts!N1086/34788</f>
        <v>0</v>
      </c>
      <c r="O1113">
        <f>100*Raw_counts!O1086/34763</f>
        <v>0</v>
      </c>
      <c r="P1113">
        <f>100*Raw_counts!P1086/31694</f>
        <v>0</v>
      </c>
      <c r="Q1113">
        <f>100*Raw_counts!Q1086/18022</f>
        <v>0</v>
      </c>
      <c r="R1113">
        <f t="shared" si="17"/>
        <v>3.613859149839635E-2</v>
      </c>
      <c r="S1113" t="s">
        <v>241</v>
      </c>
      <c r="T1113" t="s">
        <v>72</v>
      </c>
      <c r="U1113" t="s">
        <v>73</v>
      </c>
      <c r="V1113" t="s">
        <v>134</v>
      </c>
      <c r="W1113" t="s">
        <v>135</v>
      </c>
      <c r="X1113">
        <v>100</v>
      </c>
      <c r="Y1113">
        <v>100</v>
      </c>
      <c r="Z1113">
        <v>100</v>
      </c>
      <c r="AA1113">
        <v>100</v>
      </c>
      <c r="AB1113">
        <v>100</v>
      </c>
      <c r="AC1113">
        <v>100</v>
      </c>
      <c r="AD1113">
        <v>100</v>
      </c>
    </row>
    <row r="1114" spans="1:30">
      <c r="A1114">
        <v>1118</v>
      </c>
      <c r="B1114" t="s">
        <v>1590</v>
      </c>
      <c r="C1114">
        <f>100*Raw_counts!C1119/25794</f>
        <v>0</v>
      </c>
      <c r="D1114">
        <f>100*Raw_counts!D1119/31879</f>
        <v>9.4105837698798579E-3</v>
      </c>
      <c r="E1114">
        <f>100*Raw_counts!E1119/63592</f>
        <v>0</v>
      </c>
      <c r="F1114">
        <f>100*Raw_counts!F1119/29682</f>
        <v>0</v>
      </c>
      <c r="G1114">
        <f>100*Raw_counts!G1119/22137</f>
        <v>3.613859149839635E-2</v>
      </c>
      <c r="H1114">
        <f>100*Raw_counts!H1119/28341</f>
        <v>0</v>
      </c>
      <c r="I1114">
        <f>100*Raw_counts!I1119/32722</f>
        <v>0</v>
      </c>
      <c r="J1114">
        <f>100*Raw_counts!J1119/27792</f>
        <v>0</v>
      </c>
      <c r="K1114">
        <f>100*Raw_counts!K1119/42577</f>
        <v>0</v>
      </c>
      <c r="L1114">
        <f>100*Raw_counts!L1119/30146</f>
        <v>0</v>
      </c>
      <c r="M1114">
        <f>100*Raw_counts!M1119/17272</f>
        <v>0</v>
      </c>
      <c r="N1114">
        <f>100*Raw_counts!N1119/34788</f>
        <v>0</v>
      </c>
      <c r="O1114">
        <f>100*Raw_counts!O1119/34763</f>
        <v>0</v>
      </c>
      <c r="P1114">
        <f>100*Raw_counts!P1119/31694</f>
        <v>0</v>
      </c>
      <c r="Q1114">
        <f>100*Raw_counts!Q1119/18022</f>
        <v>0</v>
      </c>
      <c r="R1114">
        <f t="shared" si="17"/>
        <v>3.613859149839635E-2</v>
      </c>
      <c r="S1114" t="s">
        <v>8</v>
      </c>
      <c r="T1114" t="s">
        <v>31</v>
      </c>
      <c r="X1114">
        <v>100</v>
      </c>
      <c r="Y1114">
        <v>99</v>
      </c>
      <c r="Z1114">
        <v>98</v>
      </c>
      <c r="AA1114">
        <v>42</v>
      </c>
      <c r="AB1114">
        <v>38</v>
      </c>
      <c r="AC1114">
        <v>38</v>
      </c>
      <c r="AD1114">
        <v>38</v>
      </c>
    </row>
    <row r="1115" spans="1:30">
      <c r="A1115">
        <v>1296</v>
      </c>
      <c r="B1115" t="s">
        <v>1790</v>
      </c>
      <c r="C1115">
        <f>100*Raw_counts!C1296/25794</f>
        <v>0</v>
      </c>
      <c r="D1115">
        <f>100*Raw_counts!D1296/31879</f>
        <v>0</v>
      </c>
      <c r="E1115">
        <f>100*Raw_counts!E1296/63592</f>
        <v>0</v>
      </c>
      <c r="F1115">
        <f>100*Raw_counts!F1296/29682</f>
        <v>0</v>
      </c>
      <c r="G1115">
        <f>100*Raw_counts!G1296/22137</f>
        <v>3.613859149839635E-2</v>
      </c>
      <c r="H1115">
        <f>100*Raw_counts!H1296/28341</f>
        <v>0</v>
      </c>
      <c r="I1115">
        <f>100*Raw_counts!I1296/32722</f>
        <v>0</v>
      </c>
      <c r="J1115">
        <f>100*Raw_counts!J1296/27792</f>
        <v>0</v>
      </c>
      <c r="K1115">
        <f>100*Raw_counts!K1296/42577</f>
        <v>0</v>
      </c>
      <c r="L1115">
        <f>100*Raw_counts!L1296/30146</f>
        <v>0</v>
      </c>
      <c r="M1115">
        <f>100*Raw_counts!M1296/17272</f>
        <v>0</v>
      </c>
      <c r="N1115">
        <f>100*Raw_counts!N1296/34788</f>
        <v>0</v>
      </c>
      <c r="O1115">
        <f>100*Raw_counts!O1296/34763</f>
        <v>0</v>
      </c>
      <c r="P1115">
        <f>100*Raw_counts!P1296/31694</f>
        <v>0</v>
      </c>
      <c r="Q1115">
        <f>100*Raw_counts!Q1296/18022</f>
        <v>0</v>
      </c>
      <c r="R1115">
        <f t="shared" si="17"/>
        <v>3.613859149839635E-2</v>
      </c>
      <c r="S1115" t="s">
        <v>241</v>
      </c>
      <c r="T1115" t="s">
        <v>72</v>
      </c>
      <c r="U1115" t="s">
        <v>73</v>
      </c>
      <c r="V1115" t="s">
        <v>203</v>
      </c>
      <c r="W1115" t="s">
        <v>204</v>
      </c>
      <c r="X1115">
        <v>100</v>
      </c>
      <c r="Y1115">
        <v>100</v>
      </c>
      <c r="Z1115">
        <v>100</v>
      </c>
      <c r="AA1115">
        <v>100</v>
      </c>
      <c r="AB1115">
        <v>98</v>
      </c>
      <c r="AC1115">
        <v>75</v>
      </c>
      <c r="AD1115">
        <v>75</v>
      </c>
    </row>
    <row r="1116" spans="1:30">
      <c r="A1116">
        <v>1297</v>
      </c>
      <c r="B1116" t="s">
        <v>1791</v>
      </c>
      <c r="C1116">
        <f>100*Raw_counts!C1297/25794</f>
        <v>0</v>
      </c>
      <c r="D1116">
        <f>100*Raw_counts!D1297/31879</f>
        <v>0</v>
      </c>
      <c r="E1116">
        <f>100*Raw_counts!E1297/63592</f>
        <v>0</v>
      </c>
      <c r="F1116">
        <f>100*Raw_counts!F1297/29682</f>
        <v>0</v>
      </c>
      <c r="G1116">
        <f>100*Raw_counts!G1297/22137</f>
        <v>3.613859149839635E-2</v>
      </c>
      <c r="H1116">
        <f>100*Raw_counts!H1297/28341</f>
        <v>0</v>
      </c>
      <c r="I1116">
        <f>100*Raw_counts!I1297/32722</f>
        <v>0</v>
      </c>
      <c r="J1116">
        <f>100*Raw_counts!J1297/27792</f>
        <v>0</v>
      </c>
      <c r="K1116">
        <f>100*Raw_counts!K1297/42577</f>
        <v>0</v>
      </c>
      <c r="L1116">
        <f>100*Raw_counts!L1297/30146</f>
        <v>0</v>
      </c>
      <c r="M1116">
        <f>100*Raw_counts!M1297/17272</f>
        <v>0</v>
      </c>
      <c r="N1116">
        <f>100*Raw_counts!N1297/34788</f>
        <v>0</v>
      </c>
      <c r="O1116">
        <f>100*Raw_counts!O1297/34763</f>
        <v>0</v>
      </c>
      <c r="P1116">
        <f>100*Raw_counts!P1297/31694</f>
        <v>0</v>
      </c>
      <c r="Q1116">
        <f>100*Raw_counts!Q1297/18022</f>
        <v>0</v>
      </c>
      <c r="R1116">
        <f t="shared" si="17"/>
        <v>3.613859149839635E-2</v>
      </c>
      <c r="S1116" t="s">
        <v>241</v>
      </c>
      <c r="T1116" t="s">
        <v>72</v>
      </c>
      <c r="U1116" t="s">
        <v>73</v>
      </c>
      <c r="V1116" t="s">
        <v>504</v>
      </c>
      <c r="X1116">
        <v>100</v>
      </c>
      <c r="Y1116">
        <v>100</v>
      </c>
      <c r="Z1116">
        <v>100</v>
      </c>
      <c r="AA1116">
        <v>100</v>
      </c>
      <c r="AB1116">
        <v>100</v>
      </c>
      <c r="AC1116">
        <v>100</v>
      </c>
      <c r="AD1116">
        <v>100</v>
      </c>
    </row>
    <row r="1117" spans="1:30">
      <c r="A1117">
        <v>1298</v>
      </c>
      <c r="B1117" t="s">
        <v>1792</v>
      </c>
      <c r="C1117">
        <f>100*Raw_counts!C1298/25794</f>
        <v>0</v>
      </c>
      <c r="D1117">
        <f>100*Raw_counts!D1298/31879</f>
        <v>0</v>
      </c>
      <c r="E1117">
        <f>100*Raw_counts!E1298/63592</f>
        <v>0</v>
      </c>
      <c r="F1117">
        <f>100*Raw_counts!F1298/29682</f>
        <v>0</v>
      </c>
      <c r="G1117">
        <f>100*Raw_counts!G1298/22137</f>
        <v>3.613859149839635E-2</v>
      </c>
      <c r="H1117">
        <f>100*Raw_counts!H1298/28341</f>
        <v>0</v>
      </c>
      <c r="I1117">
        <f>100*Raw_counts!I1298/32722</f>
        <v>0</v>
      </c>
      <c r="J1117">
        <f>100*Raw_counts!J1298/27792</f>
        <v>0</v>
      </c>
      <c r="K1117">
        <f>100*Raw_counts!K1298/42577</f>
        <v>0</v>
      </c>
      <c r="L1117">
        <f>100*Raw_counts!L1298/30146</f>
        <v>0</v>
      </c>
      <c r="M1117">
        <f>100*Raw_counts!M1298/17272</f>
        <v>0</v>
      </c>
      <c r="N1117">
        <f>100*Raw_counts!N1298/34788</f>
        <v>0</v>
      </c>
      <c r="O1117">
        <f>100*Raw_counts!O1298/34763</f>
        <v>0</v>
      </c>
      <c r="P1117">
        <f>100*Raw_counts!P1298/31694</f>
        <v>0</v>
      </c>
      <c r="Q1117">
        <f>100*Raw_counts!Q1298/18022</f>
        <v>0</v>
      </c>
      <c r="R1117">
        <f t="shared" si="17"/>
        <v>3.613859149839635E-2</v>
      </c>
      <c r="S1117" t="s">
        <v>18</v>
      </c>
      <c r="T1117" t="s">
        <v>19</v>
      </c>
      <c r="U1117" t="s">
        <v>283</v>
      </c>
      <c r="V1117" t="s">
        <v>284</v>
      </c>
      <c r="X1117">
        <v>100</v>
      </c>
      <c r="Y1117">
        <v>98</v>
      </c>
      <c r="Z1117">
        <v>94</v>
      </c>
      <c r="AA1117">
        <v>66</v>
      </c>
      <c r="AB1117">
        <v>66</v>
      </c>
      <c r="AC1117">
        <v>19</v>
      </c>
      <c r="AD1117">
        <v>19</v>
      </c>
    </row>
    <row r="1118" spans="1:30">
      <c r="A1118">
        <v>1299</v>
      </c>
      <c r="B1118" t="s">
        <v>1793</v>
      </c>
      <c r="C1118">
        <f>100*Raw_counts!C1299/25794</f>
        <v>0</v>
      </c>
      <c r="D1118">
        <f>100*Raw_counts!D1299/31879</f>
        <v>0</v>
      </c>
      <c r="E1118">
        <f>100*Raw_counts!E1299/63592</f>
        <v>0</v>
      </c>
      <c r="F1118">
        <f>100*Raw_counts!F1299/29682</f>
        <v>0</v>
      </c>
      <c r="G1118">
        <f>100*Raw_counts!G1299/22137</f>
        <v>3.613859149839635E-2</v>
      </c>
      <c r="H1118">
        <f>100*Raw_counts!H1299/28341</f>
        <v>0</v>
      </c>
      <c r="I1118">
        <f>100*Raw_counts!I1299/32722</f>
        <v>0</v>
      </c>
      <c r="J1118">
        <f>100*Raw_counts!J1299/27792</f>
        <v>0</v>
      </c>
      <c r="K1118">
        <f>100*Raw_counts!K1299/42577</f>
        <v>0</v>
      </c>
      <c r="L1118">
        <f>100*Raw_counts!L1299/30146</f>
        <v>0</v>
      </c>
      <c r="M1118">
        <f>100*Raw_counts!M1299/17272</f>
        <v>0</v>
      </c>
      <c r="N1118">
        <f>100*Raw_counts!N1299/34788</f>
        <v>0</v>
      </c>
      <c r="O1118">
        <f>100*Raw_counts!O1299/34763</f>
        <v>0</v>
      </c>
      <c r="P1118">
        <f>100*Raw_counts!P1299/31694</f>
        <v>0</v>
      </c>
      <c r="Q1118">
        <f>100*Raw_counts!Q1299/18022</f>
        <v>0</v>
      </c>
      <c r="R1118">
        <f t="shared" si="17"/>
        <v>3.613859149839635E-2</v>
      </c>
      <c r="S1118" t="s">
        <v>18</v>
      </c>
      <c r="T1118" t="s">
        <v>19</v>
      </c>
      <c r="U1118" t="s">
        <v>259</v>
      </c>
      <c r="V1118" t="s">
        <v>57</v>
      </c>
      <c r="X1118">
        <v>100</v>
      </c>
      <c r="Y1118">
        <v>100</v>
      </c>
      <c r="Z1118">
        <v>100</v>
      </c>
      <c r="AA1118">
        <v>98</v>
      </c>
      <c r="AB1118">
        <v>98</v>
      </c>
      <c r="AC1118">
        <v>95</v>
      </c>
      <c r="AD1118">
        <v>95</v>
      </c>
    </row>
    <row r="1119" spans="1:30">
      <c r="A1119">
        <v>1300</v>
      </c>
      <c r="B1119" t="s">
        <v>1794</v>
      </c>
      <c r="C1119">
        <f>100*Raw_counts!C1300/25794</f>
        <v>0</v>
      </c>
      <c r="D1119">
        <f>100*Raw_counts!D1300/31879</f>
        <v>0</v>
      </c>
      <c r="E1119">
        <f>100*Raw_counts!E1300/63592</f>
        <v>0</v>
      </c>
      <c r="F1119">
        <f>100*Raw_counts!F1300/29682</f>
        <v>0</v>
      </c>
      <c r="G1119">
        <f>100*Raw_counts!G1300/22137</f>
        <v>3.613859149839635E-2</v>
      </c>
      <c r="H1119">
        <f>100*Raw_counts!H1300/28341</f>
        <v>0</v>
      </c>
      <c r="I1119">
        <f>100*Raw_counts!I1300/32722</f>
        <v>0</v>
      </c>
      <c r="J1119">
        <f>100*Raw_counts!J1300/27792</f>
        <v>0</v>
      </c>
      <c r="K1119">
        <f>100*Raw_counts!K1300/42577</f>
        <v>0</v>
      </c>
      <c r="L1119">
        <f>100*Raw_counts!L1300/30146</f>
        <v>0</v>
      </c>
      <c r="M1119">
        <f>100*Raw_counts!M1300/17272</f>
        <v>0</v>
      </c>
      <c r="N1119">
        <f>100*Raw_counts!N1300/34788</f>
        <v>0</v>
      </c>
      <c r="O1119">
        <f>100*Raw_counts!O1300/34763</f>
        <v>0</v>
      </c>
      <c r="P1119">
        <f>100*Raw_counts!P1300/31694</f>
        <v>0</v>
      </c>
      <c r="Q1119">
        <f>100*Raw_counts!Q1300/18022</f>
        <v>0</v>
      </c>
      <c r="R1119">
        <f t="shared" si="17"/>
        <v>3.613859149839635E-2</v>
      </c>
      <c r="S1119" t="s">
        <v>241</v>
      </c>
      <c r="T1119" t="s">
        <v>72</v>
      </c>
      <c r="U1119" t="s">
        <v>73</v>
      </c>
      <c r="V1119" t="s">
        <v>203</v>
      </c>
      <c r="X1119">
        <v>100</v>
      </c>
      <c r="Y1119">
        <v>100</v>
      </c>
      <c r="Z1119">
        <v>100</v>
      </c>
      <c r="AA1119">
        <v>98</v>
      </c>
      <c r="AB1119">
        <v>97</v>
      </c>
      <c r="AC1119">
        <v>97</v>
      </c>
      <c r="AD1119">
        <v>97</v>
      </c>
    </row>
    <row r="1120" spans="1:30">
      <c r="A1120">
        <v>1301</v>
      </c>
      <c r="B1120" t="s">
        <v>1795</v>
      </c>
      <c r="C1120">
        <f>100*Raw_counts!C1301/25794</f>
        <v>0</v>
      </c>
      <c r="D1120">
        <f>100*Raw_counts!D1301/31879</f>
        <v>0</v>
      </c>
      <c r="E1120">
        <f>100*Raw_counts!E1301/63592</f>
        <v>0</v>
      </c>
      <c r="F1120">
        <f>100*Raw_counts!F1301/29682</f>
        <v>0</v>
      </c>
      <c r="G1120">
        <f>100*Raw_counts!G1301/22137</f>
        <v>3.613859149839635E-2</v>
      </c>
      <c r="H1120">
        <f>100*Raw_counts!H1301/28341</f>
        <v>0</v>
      </c>
      <c r="I1120">
        <f>100*Raw_counts!I1301/32722</f>
        <v>0</v>
      </c>
      <c r="J1120">
        <f>100*Raw_counts!J1301/27792</f>
        <v>0</v>
      </c>
      <c r="K1120">
        <f>100*Raw_counts!K1301/42577</f>
        <v>0</v>
      </c>
      <c r="L1120">
        <f>100*Raw_counts!L1301/30146</f>
        <v>0</v>
      </c>
      <c r="M1120">
        <f>100*Raw_counts!M1301/17272</f>
        <v>0</v>
      </c>
      <c r="N1120">
        <f>100*Raw_counts!N1301/34788</f>
        <v>0</v>
      </c>
      <c r="O1120">
        <f>100*Raw_counts!O1301/34763</f>
        <v>0</v>
      </c>
      <c r="P1120">
        <f>100*Raw_counts!P1301/31694</f>
        <v>0</v>
      </c>
      <c r="Q1120">
        <f>100*Raw_counts!Q1301/18022</f>
        <v>0</v>
      </c>
      <c r="R1120">
        <f t="shared" si="17"/>
        <v>3.613859149839635E-2</v>
      </c>
      <c r="S1120" t="s">
        <v>241</v>
      </c>
      <c r="T1120" t="s">
        <v>72</v>
      </c>
      <c r="U1120" t="s">
        <v>73</v>
      </c>
      <c r="V1120" t="s">
        <v>504</v>
      </c>
      <c r="X1120">
        <v>100</v>
      </c>
      <c r="Y1120">
        <v>100</v>
      </c>
      <c r="Z1120">
        <v>100</v>
      </c>
      <c r="AA1120">
        <v>100</v>
      </c>
      <c r="AB1120">
        <v>100</v>
      </c>
      <c r="AC1120">
        <v>100</v>
      </c>
      <c r="AD1120">
        <v>100</v>
      </c>
    </row>
    <row r="1121" spans="1:30">
      <c r="A1121">
        <v>1302</v>
      </c>
      <c r="B1121" t="s">
        <v>1796</v>
      </c>
      <c r="C1121">
        <f>100*Raw_counts!C1302/25794</f>
        <v>0</v>
      </c>
      <c r="D1121">
        <f>100*Raw_counts!D1302/31879</f>
        <v>0</v>
      </c>
      <c r="E1121">
        <f>100*Raw_counts!E1302/63592</f>
        <v>0</v>
      </c>
      <c r="F1121">
        <f>100*Raw_counts!F1302/29682</f>
        <v>0</v>
      </c>
      <c r="G1121">
        <f>100*Raw_counts!G1302/22137</f>
        <v>3.613859149839635E-2</v>
      </c>
      <c r="H1121">
        <f>100*Raw_counts!H1302/28341</f>
        <v>0</v>
      </c>
      <c r="I1121">
        <f>100*Raw_counts!I1302/32722</f>
        <v>0</v>
      </c>
      <c r="J1121">
        <f>100*Raw_counts!J1302/27792</f>
        <v>0</v>
      </c>
      <c r="K1121">
        <f>100*Raw_counts!K1302/42577</f>
        <v>0</v>
      </c>
      <c r="L1121">
        <f>100*Raw_counts!L1302/30146</f>
        <v>0</v>
      </c>
      <c r="M1121">
        <f>100*Raw_counts!M1302/17272</f>
        <v>0</v>
      </c>
      <c r="N1121">
        <f>100*Raw_counts!N1302/34788</f>
        <v>0</v>
      </c>
      <c r="O1121">
        <f>100*Raw_counts!O1302/34763</f>
        <v>0</v>
      </c>
      <c r="P1121">
        <f>100*Raw_counts!P1302/31694</f>
        <v>0</v>
      </c>
      <c r="Q1121">
        <f>100*Raw_counts!Q1302/18022</f>
        <v>0</v>
      </c>
      <c r="R1121">
        <f t="shared" si="17"/>
        <v>3.613859149839635E-2</v>
      </c>
      <c r="S1121" t="s">
        <v>241</v>
      </c>
      <c r="T1121" t="s">
        <v>72</v>
      </c>
      <c r="U1121" t="s">
        <v>73</v>
      </c>
      <c r="V1121" t="s">
        <v>134</v>
      </c>
      <c r="W1121" t="s">
        <v>560</v>
      </c>
      <c r="X1121">
        <v>100</v>
      </c>
      <c r="Y1121">
        <v>100</v>
      </c>
      <c r="Z1121">
        <v>100</v>
      </c>
      <c r="AA1121">
        <v>100</v>
      </c>
      <c r="AB1121">
        <v>99</v>
      </c>
      <c r="AC1121">
        <v>97</v>
      </c>
      <c r="AD1121">
        <v>97</v>
      </c>
    </row>
    <row r="1122" spans="1:30">
      <c r="A1122">
        <v>1303</v>
      </c>
      <c r="B1122" t="s">
        <v>1797</v>
      </c>
      <c r="C1122">
        <f>100*Raw_counts!C1303/25794</f>
        <v>0</v>
      </c>
      <c r="D1122">
        <f>100*Raw_counts!D1303/31879</f>
        <v>0</v>
      </c>
      <c r="E1122">
        <f>100*Raw_counts!E1303/63592</f>
        <v>0</v>
      </c>
      <c r="F1122">
        <f>100*Raw_counts!F1303/29682</f>
        <v>0</v>
      </c>
      <c r="G1122">
        <f>100*Raw_counts!G1303/22137</f>
        <v>3.613859149839635E-2</v>
      </c>
      <c r="H1122">
        <f>100*Raw_counts!H1303/28341</f>
        <v>0</v>
      </c>
      <c r="I1122">
        <f>100*Raw_counts!I1303/32722</f>
        <v>0</v>
      </c>
      <c r="J1122">
        <f>100*Raw_counts!J1303/27792</f>
        <v>0</v>
      </c>
      <c r="K1122">
        <f>100*Raw_counts!K1303/42577</f>
        <v>0</v>
      </c>
      <c r="L1122">
        <f>100*Raw_counts!L1303/30146</f>
        <v>0</v>
      </c>
      <c r="M1122">
        <f>100*Raw_counts!M1303/17272</f>
        <v>0</v>
      </c>
      <c r="N1122">
        <f>100*Raw_counts!N1303/34788</f>
        <v>0</v>
      </c>
      <c r="O1122">
        <f>100*Raw_counts!O1303/34763</f>
        <v>0</v>
      </c>
      <c r="P1122">
        <f>100*Raw_counts!P1303/31694</f>
        <v>0</v>
      </c>
      <c r="Q1122">
        <f>100*Raw_counts!Q1303/18022</f>
        <v>0</v>
      </c>
      <c r="R1122">
        <f t="shared" si="17"/>
        <v>3.613859149839635E-2</v>
      </c>
      <c r="S1122" t="s">
        <v>241</v>
      </c>
      <c r="T1122" t="s">
        <v>72</v>
      </c>
      <c r="U1122" t="s">
        <v>73</v>
      </c>
      <c r="V1122" t="s">
        <v>134</v>
      </c>
      <c r="W1122" t="s">
        <v>135</v>
      </c>
      <c r="X1122">
        <v>100</v>
      </c>
      <c r="Y1122">
        <v>100</v>
      </c>
      <c r="Z1122">
        <v>100</v>
      </c>
      <c r="AA1122">
        <v>100</v>
      </c>
      <c r="AB1122">
        <v>100</v>
      </c>
      <c r="AC1122">
        <v>100</v>
      </c>
      <c r="AD1122">
        <v>76</v>
      </c>
    </row>
    <row r="1123" spans="1:30">
      <c r="A1123">
        <v>1304</v>
      </c>
      <c r="B1123" t="s">
        <v>1798</v>
      </c>
      <c r="C1123">
        <f>100*Raw_counts!C1304/25794</f>
        <v>0</v>
      </c>
      <c r="D1123">
        <f>100*Raw_counts!D1304/31879</f>
        <v>0</v>
      </c>
      <c r="E1123">
        <f>100*Raw_counts!E1304/63592</f>
        <v>0</v>
      </c>
      <c r="F1123">
        <f>100*Raw_counts!F1304/29682</f>
        <v>0</v>
      </c>
      <c r="G1123">
        <f>100*Raw_counts!G1304/22137</f>
        <v>3.613859149839635E-2</v>
      </c>
      <c r="H1123">
        <f>100*Raw_counts!H1304/28341</f>
        <v>0</v>
      </c>
      <c r="I1123">
        <f>100*Raw_counts!I1304/32722</f>
        <v>0</v>
      </c>
      <c r="J1123">
        <f>100*Raw_counts!J1304/27792</f>
        <v>0</v>
      </c>
      <c r="K1123">
        <f>100*Raw_counts!K1304/42577</f>
        <v>0</v>
      </c>
      <c r="L1123">
        <f>100*Raw_counts!L1304/30146</f>
        <v>0</v>
      </c>
      <c r="M1123">
        <f>100*Raw_counts!M1304/17272</f>
        <v>0</v>
      </c>
      <c r="N1123">
        <f>100*Raw_counts!N1304/34788</f>
        <v>0</v>
      </c>
      <c r="O1123">
        <f>100*Raw_counts!O1304/34763</f>
        <v>0</v>
      </c>
      <c r="P1123">
        <f>100*Raw_counts!P1304/31694</f>
        <v>0</v>
      </c>
      <c r="Q1123">
        <f>100*Raw_counts!Q1304/18022</f>
        <v>0</v>
      </c>
      <c r="R1123">
        <f t="shared" si="17"/>
        <v>3.613859149839635E-2</v>
      </c>
      <c r="S1123" t="s">
        <v>18</v>
      </c>
      <c r="T1123" t="s">
        <v>35</v>
      </c>
      <c r="U1123" t="s">
        <v>36</v>
      </c>
      <c r="V1123" t="s">
        <v>115</v>
      </c>
      <c r="W1123" t="s">
        <v>173</v>
      </c>
      <c r="X1123">
        <v>100</v>
      </c>
      <c r="Y1123">
        <v>100</v>
      </c>
      <c r="Z1123">
        <v>100</v>
      </c>
      <c r="AA1123">
        <v>100</v>
      </c>
      <c r="AB1123">
        <v>100</v>
      </c>
      <c r="AC1123">
        <v>100</v>
      </c>
      <c r="AD1123">
        <v>59</v>
      </c>
    </row>
    <row r="1124" spans="1:30">
      <c r="A1124">
        <v>1305</v>
      </c>
      <c r="B1124" t="s">
        <v>1799</v>
      </c>
      <c r="C1124">
        <f>100*Raw_counts!C1305/25794</f>
        <v>0</v>
      </c>
      <c r="D1124">
        <f>100*Raw_counts!D1305/31879</f>
        <v>0</v>
      </c>
      <c r="E1124">
        <f>100*Raw_counts!E1305/63592</f>
        <v>0</v>
      </c>
      <c r="F1124">
        <f>100*Raw_counts!F1305/29682</f>
        <v>0</v>
      </c>
      <c r="G1124">
        <f>100*Raw_counts!G1305/22137</f>
        <v>3.613859149839635E-2</v>
      </c>
      <c r="H1124">
        <f>100*Raw_counts!H1305/28341</f>
        <v>0</v>
      </c>
      <c r="I1124">
        <f>100*Raw_counts!I1305/32722</f>
        <v>0</v>
      </c>
      <c r="J1124">
        <f>100*Raw_counts!J1305/27792</f>
        <v>0</v>
      </c>
      <c r="K1124">
        <f>100*Raw_counts!K1305/42577</f>
        <v>0</v>
      </c>
      <c r="L1124">
        <f>100*Raw_counts!L1305/30146</f>
        <v>0</v>
      </c>
      <c r="M1124">
        <f>100*Raw_counts!M1305/17272</f>
        <v>0</v>
      </c>
      <c r="N1124">
        <f>100*Raw_counts!N1305/34788</f>
        <v>0</v>
      </c>
      <c r="O1124">
        <f>100*Raw_counts!O1305/34763</f>
        <v>0</v>
      </c>
      <c r="P1124">
        <f>100*Raw_counts!P1305/31694</f>
        <v>0</v>
      </c>
      <c r="Q1124">
        <f>100*Raw_counts!Q1305/18022</f>
        <v>0</v>
      </c>
      <c r="R1124">
        <f t="shared" si="17"/>
        <v>3.613859149839635E-2</v>
      </c>
      <c r="S1124" t="s">
        <v>18</v>
      </c>
      <c r="T1124" t="s">
        <v>19</v>
      </c>
      <c r="U1124" t="s">
        <v>748</v>
      </c>
      <c r="X1124">
        <v>100</v>
      </c>
      <c r="Y1124">
        <v>100</v>
      </c>
      <c r="Z1124">
        <v>100</v>
      </c>
      <c r="AA1124">
        <v>100</v>
      </c>
      <c r="AB1124">
        <v>100</v>
      </c>
      <c r="AC1124">
        <v>100</v>
      </c>
      <c r="AD1124">
        <v>100</v>
      </c>
    </row>
    <row r="1125" spans="1:30">
      <c r="A1125">
        <v>1306</v>
      </c>
      <c r="B1125" t="s">
        <v>1800</v>
      </c>
      <c r="C1125">
        <f>100*Raw_counts!C1306/25794</f>
        <v>0</v>
      </c>
      <c r="D1125">
        <f>100*Raw_counts!D1306/31879</f>
        <v>0</v>
      </c>
      <c r="E1125">
        <f>100*Raw_counts!E1306/63592</f>
        <v>0</v>
      </c>
      <c r="F1125">
        <f>100*Raw_counts!F1306/29682</f>
        <v>0</v>
      </c>
      <c r="G1125">
        <f>100*Raw_counts!G1306/22137</f>
        <v>3.613859149839635E-2</v>
      </c>
      <c r="H1125">
        <f>100*Raw_counts!H1306/28341</f>
        <v>0</v>
      </c>
      <c r="I1125">
        <f>100*Raw_counts!I1306/32722</f>
        <v>0</v>
      </c>
      <c r="J1125">
        <f>100*Raw_counts!J1306/27792</f>
        <v>0</v>
      </c>
      <c r="K1125">
        <f>100*Raw_counts!K1306/42577</f>
        <v>0</v>
      </c>
      <c r="L1125">
        <f>100*Raw_counts!L1306/30146</f>
        <v>0</v>
      </c>
      <c r="M1125">
        <f>100*Raw_counts!M1306/17272</f>
        <v>0</v>
      </c>
      <c r="N1125">
        <f>100*Raw_counts!N1306/34788</f>
        <v>0</v>
      </c>
      <c r="O1125">
        <f>100*Raw_counts!O1306/34763</f>
        <v>0</v>
      </c>
      <c r="P1125">
        <f>100*Raw_counts!P1306/31694</f>
        <v>0</v>
      </c>
      <c r="Q1125">
        <f>100*Raw_counts!Q1306/18022</f>
        <v>0</v>
      </c>
      <c r="R1125">
        <f t="shared" si="17"/>
        <v>3.613859149839635E-2</v>
      </c>
      <c r="S1125" t="s">
        <v>18</v>
      </c>
      <c r="T1125" t="s">
        <v>19</v>
      </c>
      <c r="U1125" t="s">
        <v>259</v>
      </c>
      <c r="V1125" t="s">
        <v>57</v>
      </c>
      <c r="X1125">
        <v>100</v>
      </c>
      <c r="Y1125">
        <v>100</v>
      </c>
      <c r="Z1125">
        <v>100</v>
      </c>
      <c r="AA1125">
        <v>100</v>
      </c>
      <c r="AB1125">
        <v>100</v>
      </c>
      <c r="AC1125">
        <v>48</v>
      </c>
      <c r="AD1125">
        <v>47</v>
      </c>
    </row>
    <row r="1126" spans="1:30">
      <c r="A1126">
        <v>1307</v>
      </c>
      <c r="B1126" t="s">
        <v>1801</v>
      </c>
      <c r="C1126">
        <f>100*Raw_counts!C1307/25794</f>
        <v>0</v>
      </c>
      <c r="D1126">
        <f>100*Raw_counts!D1307/31879</f>
        <v>0</v>
      </c>
      <c r="E1126">
        <f>100*Raw_counts!E1307/63592</f>
        <v>0</v>
      </c>
      <c r="F1126">
        <f>100*Raw_counts!F1307/29682</f>
        <v>0</v>
      </c>
      <c r="G1126">
        <f>100*Raw_counts!G1307/22137</f>
        <v>3.613859149839635E-2</v>
      </c>
      <c r="H1126">
        <f>100*Raw_counts!H1307/28341</f>
        <v>0</v>
      </c>
      <c r="I1126">
        <f>100*Raw_counts!I1307/32722</f>
        <v>0</v>
      </c>
      <c r="J1126">
        <f>100*Raw_counts!J1307/27792</f>
        <v>0</v>
      </c>
      <c r="K1126">
        <f>100*Raw_counts!K1307/42577</f>
        <v>0</v>
      </c>
      <c r="L1126">
        <f>100*Raw_counts!L1307/30146</f>
        <v>0</v>
      </c>
      <c r="M1126">
        <f>100*Raw_counts!M1307/17272</f>
        <v>0</v>
      </c>
      <c r="N1126">
        <f>100*Raw_counts!N1307/34788</f>
        <v>0</v>
      </c>
      <c r="O1126">
        <f>100*Raw_counts!O1307/34763</f>
        <v>0</v>
      </c>
      <c r="P1126">
        <f>100*Raw_counts!P1307/31694</f>
        <v>0</v>
      </c>
      <c r="Q1126">
        <f>100*Raw_counts!Q1307/18022</f>
        <v>0</v>
      </c>
      <c r="R1126">
        <f t="shared" si="17"/>
        <v>3.613859149839635E-2</v>
      </c>
      <c r="S1126" t="s">
        <v>362</v>
      </c>
      <c r="T1126" t="s">
        <v>509</v>
      </c>
      <c r="U1126" t="s">
        <v>510</v>
      </c>
      <c r="V1126" t="s">
        <v>512</v>
      </c>
      <c r="W1126" t="s">
        <v>513</v>
      </c>
      <c r="X1126">
        <v>100</v>
      </c>
      <c r="Y1126">
        <v>100</v>
      </c>
      <c r="Z1126">
        <v>100</v>
      </c>
      <c r="AA1126">
        <v>100</v>
      </c>
      <c r="AB1126">
        <v>99</v>
      </c>
      <c r="AC1126">
        <v>99</v>
      </c>
      <c r="AD1126">
        <v>99</v>
      </c>
    </row>
    <row r="1127" spans="1:30">
      <c r="A1127">
        <v>1308</v>
      </c>
      <c r="B1127" t="s">
        <v>1802</v>
      </c>
      <c r="C1127">
        <f>100*Raw_counts!C1308/25794</f>
        <v>0</v>
      </c>
      <c r="D1127">
        <f>100*Raw_counts!D1308/31879</f>
        <v>0</v>
      </c>
      <c r="E1127">
        <f>100*Raw_counts!E1308/63592</f>
        <v>0</v>
      </c>
      <c r="F1127">
        <f>100*Raw_counts!F1308/29682</f>
        <v>0</v>
      </c>
      <c r="G1127">
        <f>100*Raw_counts!G1308/22137</f>
        <v>3.613859149839635E-2</v>
      </c>
      <c r="H1127">
        <f>100*Raw_counts!H1308/28341</f>
        <v>0</v>
      </c>
      <c r="I1127">
        <f>100*Raw_counts!I1308/32722</f>
        <v>0</v>
      </c>
      <c r="J1127">
        <f>100*Raw_counts!J1308/27792</f>
        <v>0</v>
      </c>
      <c r="K1127">
        <f>100*Raw_counts!K1308/42577</f>
        <v>0</v>
      </c>
      <c r="L1127">
        <f>100*Raw_counts!L1308/30146</f>
        <v>0</v>
      </c>
      <c r="M1127">
        <f>100*Raw_counts!M1308/17272</f>
        <v>0</v>
      </c>
      <c r="N1127">
        <f>100*Raw_counts!N1308/34788</f>
        <v>0</v>
      </c>
      <c r="O1127">
        <f>100*Raw_counts!O1308/34763</f>
        <v>0</v>
      </c>
      <c r="P1127">
        <f>100*Raw_counts!P1308/31694</f>
        <v>0</v>
      </c>
      <c r="Q1127">
        <f>100*Raw_counts!Q1308/18022</f>
        <v>0</v>
      </c>
      <c r="R1127">
        <f t="shared" si="17"/>
        <v>3.613859149839635E-2</v>
      </c>
      <c r="S1127" t="s">
        <v>241</v>
      </c>
      <c r="T1127" t="s">
        <v>72</v>
      </c>
      <c r="U1127" t="s">
        <v>73</v>
      </c>
      <c r="V1127" t="s">
        <v>315</v>
      </c>
      <c r="X1127">
        <v>100</v>
      </c>
      <c r="Y1127">
        <v>94</v>
      </c>
      <c r="Z1127">
        <v>94</v>
      </c>
      <c r="AA1127">
        <v>92</v>
      </c>
      <c r="AB1127">
        <v>88</v>
      </c>
      <c r="AC1127">
        <v>88</v>
      </c>
      <c r="AD1127">
        <v>88</v>
      </c>
    </row>
    <row r="1128" spans="1:30">
      <c r="A1128">
        <v>1309</v>
      </c>
      <c r="B1128" t="s">
        <v>1803</v>
      </c>
      <c r="C1128">
        <f>100*Raw_counts!C1309/25794</f>
        <v>0</v>
      </c>
      <c r="D1128">
        <f>100*Raw_counts!D1309/31879</f>
        <v>0</v>
      </c>
      <c r="E1128">
        <f>100*Raw_counts!E1309/63592</f>
        <v>0</v>
      </c>
      <c r="F1128">
        <f>100*Raw_counts!F1309/29682</f>
        <v>0</v>
      </c>
      <c r="G1128">
        <f>100*Raw_counts!G1309/22137</f>
        <v>3.613859149839635E-2</v>
      </c>
      <c r="H1128">
        <f>100*Raw_counts!H1309/28341</f>
        <v>0</v>
      </c>
      <c r="I1128">
        <f>100*Raw_counts!I1309/32722</f>
        <v>0</v>
      </c>
      <c r="J1128">
        <f>100*Raw_counts!J1309/27792</f>
        <v>0</v>
      </c>
      <c r="K1128">
        <f>100*Raw_counts!K1309/42577</f>
        <v>0</v>
      </c>
      <c r="L1128">
        <f>100*Raw_counts!L1309/30146</f>
        <v>0</v>
      </c>
      <c r="M1128">
        <f>100*Raw_counts!M1309/17272</f>
        <v>0</v>
      </c>
      <c r="N1128">
        <f>100*Raw_counts!N1309/34788</f>
        <v>0</v>
      </c>
      <c r="O1128">
        <f>100*Raw_counts!O1309/34763</f>
        <v>0</v>
      </c>
      <c r="P1128">
        <f>100*Raw_counts!P1309/31694</f>
        <v>0</v>
      </c>
      <c r="Q1128">
        <f>100*Raw_counts!Q1309/18022</f>
        <v>0</v>
      </c>
      <c r="R1128">
        <f t="shared" si="17"/>
        <v>3.613859149839635E-2</v>
      </c>
      <c r="S1128" t="s">
        <v>18</v>
      </c>
      <c r="T1128" t="s">
        <v>78</v>
      </c>
      <c r="U1128" t="s">
        <v>81</v>
      </c>
      <c r="V1128" t="s">
        <v>82</v>
      </c>
      <c r="W1128" t="s">
        <v>93</v>
      </c>
      <c r="X1128">
        <v>100</v>
      </c>
      <c r="Y1128">
        <v>100</v>
      </c>
      <c r="Z1128">
        <v>100</v>
      </c>
      <c r="AA1128">
        <v>100</v>
      </c>
      <c r="AB1128">
        <v>100</v>
      </c>
      <c r="AC1128">
        <v>99</v>
      </c>
      <c r="AD1128">
        <v>50</v>
      </c>
    </row>
    <row r="1129" spans="1:30">
      <c r="A1129">
        <v>817</v>
      </c>
      <c r="B1129" t="s">
        <v>1278</v>
      </c>
      <c r="C1129">
        <f>100*Raw_counts!C818/25794</f>
        <v>2.3261223540358224E-2</v>
      </c>
      <c r="D1129">
        <f>100*Raw_counts!D818/31879</f>
        <v>1.2547445026506478E-2</v>
      </c>
      <c r="E1129">
        <f>100*Raw_counts!E818/63592</f>
        <v>0</v>
      </c>
      <c r="F1129">
        <f>100*Raw_counts!F818/29682</f>
        <v>0</v>
      </c>
      <c r="G1129">
        <f>100*Raw_counts!G818/22137</f>
        <v>0</v>
      </c>
      <c r="H1129">
        <f>100*Raw_counts!H818/28341</f>
        <v>0</v>
      </c>
      <c r="I1129">
        <f>100*Raw_counts!I818/32722</f>
        <v>0</v>
      </c>
      <c r="J1129">
        <f>100*Raw_counts!J818/27792</f>
        <v>3.5981577432354632E-2</v>
      </c>
      <c r="K1129">
        <f>100*Raw_counts!K818/42577</f>
        <v>0</v>
      </c>
      <c r="L1129">
        <f>100*Raw_counts!L818/30146</f>
        <v>0</v>
      </c>
      <c r="M1129">
        <f>100*Raw_counts!M818/17272</f>
        <v>0</v>
      </c>
      <c r="N1129">
        <f>100*Raw_counts!N818/34788</f>
        <v>0</v>
      </c>
      <c r="O1129">
        <f>100*Raw_counts!O818/34763</f>
        <v>0</v>
      </c>
      <c r="P1129">
        <f>100*Raw_counts!P818/31694</f>
        <v>0</v>
      </c>
      <c r="Q1129">
        <f>100*Raw_counts!Q818/18022</f>
        <v>0</v>
      </c>
      <c r="R1129">
        <f t="shared" si="17"/>
        <v>3.5981577432354632E-2</v>
      </c>
      <c r="S1129" t="s">
        <v>241</v>
      </c>
      <c r="T1129" t="s">
        <v>72</v>
      </c>
      <c r="U1129" t="s">
        <v>73</v>
      </c>
      <c r="V1129" t="s">
        <v>321</v>
      </c>
      <c r="W1129" t="s">
        <v>156</v>
      </c>
      <c r="X1129">
        <v>100</v>
      </c>
      <c r="Y1129">
        <v>100</v>
      </c>
      <c r="Z1129">
        <v>100</v>
      </c>
      <c r="AA1129">
        <v>100</v>
      </c>
      <c r="AB1129">
        <v>94</v>
      </c>
      <c r="AC1129">
        <v>87</v>
      </c>
      <c r="AD1129">
        <v>75</v>
      </c>
    </row>
    <row r="1130" spans="1:30">
      <c r="A1130">
        <v>829</v>
      </c>
      <c r="B1130" t="s">
        <v>1290</v>
      </c>
      <c r="C1130">
        <f>100*Raw_counts!C830/25794</f>
        <v>0</v>
      </c>
      <c r="D1130">
        <f>100*Raw_counts!D830/31879</f>
        <v>0</v>
      </c>
      <c r="E1130">
        <f>100*Raw_counts!E830/63592</f>
        <v>0</v>
      </c>
      <c r="F1130">
        <f>100*Raw_counts!F830/29682</f>
        <v>0</v>
      </c>
      <c r="G1130">
        <f>100*Raw_counts!G830/22137</f>
        <v>0</v>
      </c>
      <c r="H1130">
        <f>100*Raw_counts!H830/28341</f>
        <v>0</v>
      </c>
      <c r="I1130">
        <f>100*Raw_counts!I830/32722</f>
        <v>1.222419167532547E-2</v>
      </c>
      <c r="J1130">
        <f>100*Raw_counts!J830/27792</f>
        <v>3.5981577432354632E-2</v>
      </c>
      <c r="K1130">
        <f>100*Raw_counts!K830/42577</f>
        <v>1.4092115461399346E-2</v>
      </c>
      <c r="L1130">
        <f>100*Raw_counts!L830/30146</f>
        <v>0</v>
      </c>
      <c r="M1130">
        <f>100*Raw_counts!M830/17272</f>
        <v>0</v>
      </c>
      <c r="N1130">
        <f>100*Raw_counts!N830/34788</f>
        <v>0</v>
      </c>
      <c r="O1130">
        <f>100*Raw_counts!O830/34763</f>
        <v>0</v>
      </c>
      <c r="P1130">
        <f>100*Raw_counts!P830/31694</f>
        <v>0</v>
      </c>
      <c r="Q1130">
        <f>100*Raw_counts!Q830/18022</f>
        <v>0</v>
      </c>
      <c r="R1130">
        <f t="shared" si="17"/>
        <v>3.5981577432354632E-2</v>
      </c>
      <c r="S1130" t="s">
        <v>18</v>
      </c>
      <c r="T1130" t="s">
        <v>35</v>
      </c>
      <c r="U1130" t="s">
        <v>36</v>
      </c>
      <c r="V1130" t="s">
        <v>115</v>
      </c>
      <c r="W1130" t="s">
        <v>173</v>
      </c>
      <c r="X1130">
        <v>100</v>
      </c>
      <c r="Y1130">
        <v>100</v>
      </c>
      <c r="Z1130">
        <v>100</v>
      </c>
      <c r="AA1130">
        <v>100</v>
      </c>
      <c r="AB1130">
        <v>100</v>
      </c>
      <c r="AC1130">
        <v>100</v>
      </c>
      <c r="AD1130">
        <v>95</v>
      </c>
    </row>
    <row r="1131" spans="1:30">
      <c r="A1131">
        <v>847</v>
      </c>
      <c r="B1131" t="s">
        <v>1309</v>
      </c>
      <c r="C1131">
        <f>100*Raw_counts!C848/25794</f>
        <v>0</v>
      </c>
      <c r="D1131">
        <f>100*Raw_counts!D848/31879</f>
        <v>9.4105837698798579E-3</v>
      </c>
      <c r="E1131">
        <f>100*Raw_counts!E848/63592</f>
        <v>0</v>
      </c>
      <c r="F1131">
        <f>100*Raw_counts!F848/29682</f>
        <v>0</v>
      </c>
      <c r="G1131">
        <f>100*Raw_counts!G848/22137</f>
        <v>2.7103943623797262E-2</v>
      </c>
      <c r="H1131">
        <f>100*Raw_counts!H848/28341</f>
        <v>0</v>
      </c>
      <c r="I1131">
        <f>100*Raw_counts!I848/32722</f>
        <v>0</v>
      </c>
      <c r="J1131">
        <f>100*Raw_counts!J848/27792</f>
        <v>3.5981577432354632E-2</v>
      </c>
      <c r="K1131">
        <f>100*Raw_counts!K848/42577</f>
        <v>0</v>
      </c>
      <c r="L1131">
        <f>100*Raw_counts!L848/30146</f>
        <v>0</v>
      </c>
      <c r="M1131">
        <f>100*Raw_counts!M848/17272</f>
        <v>0</v>
      </c>
      <c r="N1131">
        <f>100*Raw_counts!N848/34788</f>
        <v>0</v>
      </c>
      <c r="O1131">
        <f>100*Raw_counts!O848/34763</f>
        <v>0</v>
      </c>
      <c r="P1131">
        <f>100*Raw_counts!P848/31694</f>
        <v>0</v>
      </c>
      <c r="Q1131">
        <f>100*Raw_counts!Q848/18022</f>
        <v>0</v>
      </c>
      <c r="R1131">
        <f t="shared" si="17"/>
        <v>3.5981577432354632E-2</v>
      </c>
      <c r="S1131" t="s">
        <v>241</v>
      </c>
      <c r="T1131" t="s">
        <v>72</v>
      </c>
      <c r="U1131" t="s">
        <v>73</v>
      </c>
      <c r="V1131" t="s">
        <v>77</v>
      </c>
      <c r="X1131">
        <v>100</v>
      </c>
      <c r="Y1131">
        <v>100</v>
      </c>
      <c r="Z1131">
        <v>100</v>
      </c>
      <c r="AA1131">
        <v>100</v>
      </c>
      <c r="AB1131">
        <v>100</v>
      </c>
      <c r="AC1131">
        <v>72</v>
      </c>
      <c r="AD1131">
        <v>72</v>
      </c>
    </row>
    <row r="1132" spans="1:30">
      <c r="A1132">
        <v>1187</v>
      </c>
      <c r="B1132" t="s">
        <v>1667</v>
      </c>
      <c r="C1132">
        <f>100*Raw_counts!C1188/25794</f>
        <v>0</v>
      </c>
      <c r="D1132">
        <f>100*Raw_counts!D1188/31879</f>
        <v>0</v>
      </c>
      <c r="E1132">
        <f>100*Raw_counts!E1188/63592</f>
        <v>0</v>
      </c>
      <c r="F1132">
        <f>100*Raw_counts!F1188/29682</f>
        <v>0</v>
      </c>
      <c r="G1132">
        <f>100*Raw_counts!G1188/22137</f>
        <v>0</v>
      </c>
      <c r="H1132">
        <f>100*Raw_counts!H1188/28341</f>
        <v>0</v>
      </c>
      <c r="I1132">
        <f>100*Raw_counts!I1188/32722</f>
        <v>0</v>
      </c>
      <c r="J1132">
        <f>100*Raw_counts!J1188/27792</f>
        <v>3.5981577432354632E-2</v>
      </c>
      <c r="K1132">
        <f>100*Raw_counts!K1188/42577</f>
        <v>0</v>
      </c>
      <c r="L1132">
        <f>100*Raw_counts!L1188/30146</f>
        <v>0</v>
      </c>
      <c r="M1132">
        <f>100*Raw_counts!M1188/17272</f>
        <v>0</v>
      </c>
      <c r="N1132">
        <f>100*Raw_counts!N1188/34788</f>
        <v>0</v>
      </c>
      <c r="O1132">
        <f>100*Raw_counts!O1188/34763</f>
        <v>0</v>
      </c>
      <c r="P1132">
        <f>100*Raw_counts!P1188/31694</f>
        <v>0</v>
      </c>
      <c r="Q1132">
        <f>100*Raw_counts!Q1188/18022</f>
        <v>0</v>
      </c>
      <c r="R1132">
        <f t="shared" si="17"/>
        <v>3.5981577432354632E-2</v>
      </c>
      <c r="S1132" t="s">
        <v>8</v>
      </c>
      <c r="T1132" t="s">
        <v>31</v>
      </c>
      <c r="U1132" t="s">
        <v>75</v>
      </c>
      <c r="X1132">
        <v>100</v>
      </c>
      <c r="Y1132">
        <v>100</v>
      </c>
      <c r="Z1132">
        <v>100</v>
      </c>
      <c r="AA1132">
        <v>100</v>
      </c>
      <c r="AB1132">
        <v>99</v>
      </c>
      <c r="AC1132">
        <v>99</v>
      </c>
      <c r="AD1132">
        <v>99</v>
      </c>
    </row>
    <row r="1133" spans="1:30">
      <c r="A1133">
        <v>1188</v>
      </c>
      <c r="B1133" t="s">
        <v>1668</v>
      </c>
      <c r="C1133">
        <f>100*Raw_counts!C1189/25794</f>
        <v>0</v>
      </c>
      <c r="D1133">
        <f>100*Raw_counts!D1189/31879</f>
        <v>0</v>
      </c>
      <c r="E1133">
        <f>100*Raw_counts!E1189/63592</f>
        <v>0</v>
      </c>
      <c r="F1133">
        <f>100*Raw_counts!F1189/29682</f>
        <v>0</v>
      </c>
      <c r="G1133">
        <f>100*Raw_counts!G1189/22137</f>
        <v>0</v>
      </c>
      <c r="H1133">
        <f>100*Raw_counts!H1189/28341</f>
        <v>0</v>
      </c>
      <c r="I1133">
        <f>100*Raw_counts!I1189/32722</f>
        <v>0</v>
      </c>
      <c r="J1133">
        <f>100*Raw_counts!J1189/27792</f>
        <v>3.5981577432354632E-2</v>
      </c>
      <c r="K1133">
        <f>100*Raw_counts!K1189/42577</f>
        <v>0</v>
      </c>
      <c r="L1133">
        <f>100*Raw_counts!L1189/30146</f>
        <v>0</v>
      </c>
      <c r="M1133">
        <f>100*Raw_counts!M1189/17272</f>
        <v>0</v>
      </c>
      <c r="N1133">
        <f>100*Raw_counts!N1189/34788</f>
        <v>0</v>
      </c>
      <c r="O1133">
        <f>100*Raw_counts!O1189/34763</f>
        <v>0</v>
      </c>
      <c r="P1133">
        <f>100*Raw_counts!P1189/31694</f>
        <v>0</v>
      </c>
      <c r="Q1133">
        <f>100*Raw_counts!Q1189/18022</f>
        <v>0</v>
      </c>
      <c r="R1133">
        <f t="shared" si="17"/>
        <v>3.5981577432354632E-2</v>
      </c>
      <c r="S1133" t="s">
        <v>18</v>
      </c>
      <c r="T1133" t="s">
        <v>19</v>
      </c>
      <c r="U1133" t="s">
        <v>259</v>
      </c>
      <c r="V1133" t="s">
        <v>57</v>
      </c>
      <c r="X1133">
        <v>100</v>
      </c>
      <c r="Y1133">
        <v>100</v>
      </c>
      <c r="Z1133">
        <v>100</v>
      </c>
      <c r="AA1133">
        <v>100</v>
      </c>
      <c r="AB1133">
        <v>100</v>
      </c>
      <c r="AC1133">
        <v>97</v>
      </c>
      <c r="AD1133">
        <v>97</v>
      </c>
    </row>
    <row r="1134" spans="1:30">
      <c r="A1134">
        <v>1189</v>
      </c>
      <c r="B1134" t="s">
        <v>1669</v>
      </c>
      <c r="C1134">
        <f>100*Raw_counts!C1190/25794</f>
        <v>0</v>
      </c>
      <c r="D1134">
        <f>100*Raw_counts!D1190/31879</f>
        <v>0</v>
      </c>
      <c r="E1134">
        <f>100*Raw_counts!E1190/63592</f>
        <v>0</v>
      </c>
      <c r="F1134">
        <f>100*Raw_counts!F1190/29682</f>
        <v>0</v>
      </c>
      <c r="G1134">
        <f>100*Raw_counts!G1190/22137</f>
        <v>0</v>
      </c>
      <c r="H1134">
        <f>100*Raw_counts!H1190/28341</f>
        <v>0</v>
      </c>
      <c r="I1134">
        <f>100*Raw_counts!I1190/32722</f>
        <v>0</v>
      </c>
      <c r="J1134">
        <f>100*Raw_counts!J1190/27792</f>
        <v>3.5981577432354632E-2</v>
      </c>
      <c r="K1134">
        <f>100*Raw_counts!K1190/42577</f>
        <v>0</v>
      </c>
      <c r="L1134">
        <f>100*Raw_counts!L1190/30146</f>
        <v>0</v>
      </c>
      <c r="M1134">
        <f>100*Raw_counts!M1190/17272</f>
        <v>0</v>
      </c>
      <c r="N1134">
        <f>100*Raw_counts!N1190/34788</f>
        <v>0</v>
      </c>
      <c r="O1134">
        <f>100*Raw_counts!O1190/34763</f>
        <v>0</v>
      </c>
      <c r="P1134">
        <f>100*Raw_counts!P1190/31694</f>
        <v>0</v>
      </c>
      <c r="Q1134">
        <f>100*Raw_counts!Q1190/18022</f>
        <v>0</v>
      </c>
      <c r="R1134">
        <f t="shared" si="17"/>
        <v>3.5981577432354632E-2</v>
      </c>
      <c r="S1134" t="s">
        <v>18</v>
      </c>
      <c r="T1134" t="s">
        <v>19</v>
      </c>
      <c r="U1134" t="s">
        <v>259</v>
      </c>
      <c r="V1134" t="s">
        <v>408</v>
      </c>
      <c r="W1134" t="s">
        <v>863</v>
      </c>
      <c r="X1134">
        <v>100</v>
      </c>
      <c r="Y1134">
        <v>100</v>
      </c>
      <c r="Z1134">
        <v>100</v>
      </c>
      <c r="AA1134">
        <v>100</v>
      </c>
      <c r="AB1134">
        <v>100</v>
      </c>
      <c r="AC1134">
        <v>90</v>
      </c>
      <c r="AD1134">
        <v>90</v>
      </c>
    </row>
    <row r="1135" spans="1:30">
      <c r="A1135">
        <v>1190</v>
      </c>
      <c r="B1135" t="s">
        <v>1670</v>
      </c>
      <c r="C1135">
        <f>100*Raw_counts!C1191/25794</f>
        <v>0</v>
      </c>
      <c r="D1135">
        <f>100*Raw_counts!D1191/31879</f>
        <v>0</v>
      </c>
      <c r="E1135">
        <f>100*Raw_counts!E1191/63592</f>
        <v>0</v>
      </c>
      <c r="F1135">
        <f>100*Raw_counts!F1191/29682</f>
        <v>0</v>
      </c>
      <c r="G1135">
        <f>100*Raw_counts!G1191/22137</f>
        <v>0</v>
      </c>
      <c r="H1135">
        <f>100*Raw_counts!H1191/28341</f>
        <v>0</v>
      </c>
      <c r="I1135">
        <f>100*Raw_counts!I1191/32722</f>
        <v>0</v>
      </c>
      <c r="J1135">
        <f>100*Raw_counts!J1191/27792</f>
        <v>3.5981577432354632E-2</v>
      </c>
      <c r="K1135">
        <f>100*Raw_counts!K1191/42577</f>
        <v>0</v>
      </c>
      <c r="L1135">
        <f>100*Raw_counts!L1191/30146</f>
        <v>0</v>
      </c>
      <c r="M1135">
        <f>100*Raw_counts!M1191/17272</f>
        <v>0</v>
      </c>
      <c r="N1135">
        <f>100*Raw_counts!N1191/34788</f>
        <v>0</v>
      </c>
      <c r="O1135">
        <f>100*Raw_counts!O1191/34763</f>
        <v>0</v>
      </c>
      <c r="P1135">
        <f>100*Raw_counts!P1191/31694</f>
        <v>0</v>
      </c>
      <c r="Q1135">
        <f>100*Raw_counts!Q1191/18022</f>
        <v>0</v>
      </c>
      <c r="R1135">
        <f t="shared" si="17"/>
        <v>3.5981577432354632E-2</v>
      </c>
      <c r="S1135" t="s">
        <v>18</v>
      </c>
      <c r="T1135" t="s">
        <v>19</v>
      </c>
      <c r="U1135" t="s">
        <v>259</v>
      </c>
      <c r="V1135" t="s">
        <v>408</v>
      </c>
      <c r="W1135" t="s">
        <v>421</v>
      </c>
      <c r="X1135">
        <v>100</v>
      </c>
      <c r="Y1135">
        <v>100</v>
      </c>
      <c r="Z1135">
        <v>100</v>
      </c>
      <c r="AA1135">
        <v>100</v>
      </c>
      <c r="AB1135">
        <v>84</v>
      </c>
      <c r="AC1135">
        <v>82</v>
      </c>
      <c r="AD1135">
        <v>82</v>
      </c>
    </row>
    <row r="1136" spans="1:30">
      <c r="A1136">
        <v>1191</v>
      </c>
      <c r="B1136" t="s">
        <v>1671</v>
      </c>
      <c r="C1136">
        <f>100*Raw_counts!C1192/25794</f>
        <v>0</v>
      </c>
      <c r="D1136">
        <f>100*Raw_counts!D1192/31879</f>
        <v>0</v>
      </c>
      <c r="E1136">
        <f>100*Raw_counts!E1192/63592</f>
        <v>0</v>
      </c>
      <c r="F1136">
        <f>100*Raw_counts!F1192/29682</f>
        <v>0</v>
      </c>
      <c r="G1136">
        <f>100*Raw_counts!G1192/22137</f>
        <v>0</v>
      </c>
      <c r="H1136">
        <f>100*Raw_counts!H1192/28341</f>
        <v>0</v>
      </c>
      <c r="I1136">
        <f>100*Raw_counts!I1192/32722</f>
        <v>0</v>
      </c>
      <c r="J1136">
        <f>100*Raw_counts!J1192/27792</f>
        <v>3.5981577432354632E-2</v>
      </c>
      <c r="K1136">
        <f>100*Raw_counts!K1192/42577</f>
        <v>0</v>
      </c>
      <c r="L1136">
        <f>100*Raw_counts!L1192/30146</f>
        <v>0</v>
      </c>
      <c r="M1136">
        <f>100*Raw_counts!M1192/17272</f>
        <v>0</v>
      </c>
      <c r="N1136">
        <f>100*Raw_counts!N1192/34788</f>
        <v>0</v>
      </c>
      <c r="O1136">
        <f>100*Raw_counts!O1192/34763</f>
        <v>0</v>
      </c>
      <c r="P1136">
        <f>100*Raw_counts!P1192/31694</f>
        <v>0</v>
      </c>
      <c r="Q1136">
        <f>100*Raw_counts!Q1192/18022</f>
        <v>0</v>
      </c>
      <c r="R1136">
        <f t="shared" si="17"/>
        <v>3.5981577432354632E-2</v>
      </c>
      <c r="S1136" t="s">
        <v>18</v>
      </c>
      <c r="T1136" t="s">
        <v>19</v>
      </c>
      <c r="U1136" t="s">
        <v>253</v>
      </c>
      <c r="V1136" t="s">
        <v>27</v>
      </c>
      <c r="W1136" t="s">
        <v>820</v>
      </c>
      <c r="X1136">
        <v>100</v>
      </c>
      <c r="Y1136">
        <v>100</v>
      </c>
      <c r="Z1136">
        <v>100</v>
      </c>
      <c r="AA1136">
        <v>100</v>
      </c>
      <c r="AB1136">
        <v>100</v>
      </c>
      <c r="AC1136">
        <v>98</v>
      </c>
      <c r="AD1136">
        <v>98</v>
      </c>
    </row>
    <row r="1137" spans="1:30">
      <c r="A1137">
        <v>1192</v>
      </c>
      <c r="B1137" t="s">
        <v>1672</v>
      </c>
      <c r="C1137">
        <f>100*Raw_counts!C1193/25794</f>
        <v>0</v>
      </c>
      <c r="D1137">
        <f>100*Raw_counts!D1193/31879</f>
        <v>0</v>
      </c>
      <c r="E1137">
        <f>100*Raw_counts!E1193/63592</f>
        <v>0</v>
      </c>
      <c r="F1137">
        <f>100*Raw_counts!F1193/29682</f>
        <v>0</v>
      </c>
      <c r="G1137">
        <f>100*Raw_counts!G1193/22137</f>
        <v>0</v>
      </c>
      <c r="H1137">
        <f>100*Raw_counts!H1193/28341</f>
        <v>0</v>
      </c>
      <c r="I1137">
        <f>100*Raw_counts!I1193/32722</f>
        <v>0</v>
      </c>
      <c r="J1137">
        <f>100*Raw_counts!J1193/27792</f>
        <v>3.5981577432354632E-2</v>
      </c>
      <c r="K1137">
        <f>100*Raw_counts!K1193/42577</f>
        <v>0</v>
      </c>
      <c r="L1137">
        <f>100*Raw_counts!L1193/30146</f>
        <v>0</v>
      </c>
      <c r="M1137">
        <f>100*Raw_counts!M1193/17272</f>
        <v>0</v>
      </c>
      <c r="N1137">
        <f>100*Raw_counts!N1193/34788</f>
        <v>0</v>
      </c>
      <c r="O1137">
        <f>100*Raw_counts!O1193/34763</f>
        <v>0</v>
      </c>
      <c r="P1137">
        <f>100*Raw_counts!P1193/31694</f>
        <v>0</v>
      </c>
      <c r="Q1137">
        <f>100*Raw_counts!Q1193/18022</f>
        <v>0</v>
      </c>
      <c r="R1137">
        <f t="shared" si="17"/>
        <v>3.5981577432354632E-2</v>
      </c>
      <c r="S1137" t="s">
        <v>18</v>
      </c>
      <c r="T1137" t="s">
        <v>1673</v>
      </c>
      <c r="U1137" t="s">
        <v>1674</v>
      </c>
      <c r="V1137" t="s">
        <v>1675</v>
      </c>
      <c r="W1137" t="s">
        <v>1676</v>
      </c>
      <c r="X1137">
        <v>100</v>
      </c>
      <c r="Y1137">
        <v>100</v>
      </c>
      <c r="Z1137">
        <v>99</v>
      </c>
      <c r="AA1137">
        <v>99</v>
      </c>
      <c r="AB1137">
        <v>98</v>
      </c>
      <c r="AC1137">
        <v>90</v>
      </c>
      <c r="AD1137">
        <v>33</v>
      </c>
    </row>
    <row r="1138" spans="1:30">
      <c r="A1138">
        <v>1193</v>
      </c>
      <c r="B1138" t="s">
        <v>1677</v>
      </c>
      <c r="C1138">
        <f>100*Raw_counts!C1194/25794</f>
        <v>0</v>
      </c>
      <c r="D1138">
        <f>100*Raw_counts!D1194/31879</f>
        <v>0</v>
      </c>
      <c r="E1138">
        <f>100*Raw_counts!E1194/63592</f>
        <v>0</v>
      </c>
      <c r="F1138">
        <f>100*Raw_counts!F1194/29682</f>
        <v>0</v>
      </c>
      <c r="G1138">
        <f>100*Raw_counts!G1194/22137</f>
        <v>0</v>
      </c>
      <c r="H1138">
        <f>100*Raw_counts!H1194/28341</f>
        <v>0</v>
      </c>
      <c r="I1138">
        <f>100*Raw_counts!I1194/32722</f>
        <v>0</v>
      </c>
      <c r="J1138">
        <f>100*Raw_counts!J1194/27792</f>
        <v>3.5981577432354632E-2</v>
      </c>
      <c r="K1138">
        <f>100*Raw_counts!K1194/42577</f>
        <v>0</v>
      </c>
      <c r="L1138">
        <f>100*Raw_counts!L1194/30146</f>
        <v>0</v>
      </c>
      <c r="M1138">
        <f>100*Raw_counts!M1194/17272</f>
        <v>0</v>
      </c>
      <c r="N1138">
        <f>100*Raw_counts!N1194/34788</f>
        <v>0</v>
      </c>
      <c r="O1138">
        <f>100*Raw_counts!O1194/34763</f>
        <v>0</v>
      </c>
      <c r="P1138">
        <f>100*Raw_counts!P1194/31694</f>
        <v>0</v>
      </c>
      <c r="Q1138">
        <f>100*Raw_counts!Q1194/18022</f>
        <v>0</v>
      </c>
      <c r="R1138">
        <f t="shared" si="17"/>
        <v>3.5981577432354632E-2</v>
      </c>
      <c r="S1138" t="s">
        <v>18</v>
      </c>
      <c r="T1138" t="s">
        <v>19</v>
      </c>
      <c r="U1138" t="s">
        <v>251</v>
      </c>
      <c r="V1138" t="s">
        <v>906</v>
      </c>
      <c r="X1138">
        <v>100</v>
      </c>
      <c r="Y1138">
        <v>100</v>
      </c>
      <c r="Z1138">
        <v>100</v>
      </c>
      <c r="AA1138">
        <v>100</v>
      </c>
      <c r="AB1138">
        <v>100</v>
      </c>
      <c r="AC1138">
        <v>99</v>
      </c>
      <c r="AD1138">
        <v>99</v>
      </c>
    </row>
    <row r="1139" spans="1:30">
      <c r="A1139">
        <v>1024</v>
      </c>
      <c r="B1139" t="s">
        <v>1493</v>
      </c>
      <c r="C1139">
        <f>100*Raw_counts!C1025/25794</f>
        <v>3.4891835310537335E-2</v>
      </c>
      <c r="D1139">
        <f>100*Raw_counts!D1025/31879</f>
        <v>0</v>
      </c>
      <c r="E1139">
        <f>100*Raw_counts!E1025/63592</f>
        <v>0</v>
      </c>
      <c r="F1139">
        <f>100*Raw_counts!F1025/29682</f>
        <v>1.3476180850347012E-2</v>
      </c>
      <c r="G1139">
        <f>100*Raw_counts!G1025/22137</f>
        <v>0</v>
      </c>
      <c r="H1139">
        <f>100*Raw_counts!H1025/28341</f>
        <v>0</v>
      </c>
      <c r="I1139">
        <f>100*Raw_counts!I1025/32722</f>
        <v>0</v>
      </c>
      <c r="J1139">
        <f>100*Raw_counts!J1025/27792</f>
        <v>0</v>
      </c>
      <c r="K1139">
        <f>100*Raw_counts!K1025/42577</f>
        <v>0</v>
      </c>
      <c r="L1139">
        <f>100*Raw_counts!L1025/30146</f>
        <v>0</v>
      </c>
      <c r="M1139">
        <f>100*Raw_counts!M1025/17272</f>
        <v>0</v>
      </c>
      <c r="N1139">
        <f>100*Raw_counts!N1025/34788</f>
        <v>0</v>
      </c>
      <c r="O1139">
        <f>100*Raw_counts!O1025/34763</f>
        <v>0</v>
      </c>
      <c r="P1139">
        <f>100*Raw_counts!P1025/31694</f>
        <v>0</v>
      </c>
      <c r="Q1139">
        <f>100*Raw_counts!Q1025/18022</f>
        <v>0</v>
      </c>
      <c r="R1139">
        <f t="shared" si="17"/>
        <v>3.4891835310537335E-2</v>
      </c>
      <c r="S1139" t="s">
        <v>18</v>
      </c>
      <c r="T1139" t="s">
        <v>35</v>
      </c>
      <c r="U1139" t="s">
        <v>36</v>
      </c>
      <c r="V1139" t="s">
        <v>115</v>
      </c>
      <c r="W1139" t="s">
        <v>173</v>
      </c>
      <c r="X1139">
        <v>100</v>
      </c>
      <c r="Y1139">
        <v>100</v>
      </c>
      <c r="Z1139">
        <v>81</v>
      </c>
      <c r="AA1139">
        <v>77</v>
      </c>
      <c r="AB1139">
        <v>75</v>
      </c>
      <c r="AC1139">
        <v>70</v>
      </c>
      <c r="AD1139">
        <v>52</v>
      </c>
    </row>
    <row r="1140" spans="1:30">
      <c r="A1140">
        <v>1198</v>
      </c>
      <c r="B1140" t="s">
        <v>1683</v>
      </c>
      <c r="C1140">
        <f>100*Raw_counts!C1199/25794</f>
        <v>0</v>
      </c>
      <c r="D1140">
        <f>100*Raw_counts!D1199/31879</f>
        <v>0</v>
      </c>
      <c r="E1140">
        <f>100*Raw_counts!E1199/63592</f>
        <v>0</v>
      </c>
      <c r="F1140">
        <f>100*Raw_counts!F1199/29682</f>
        <v>0</v>
      </c>
      <c r="G1140">
        <f>100*Raw_counts!G1199/22137</f>
        <v>0</v>
      </c>
      <c r="H1140">
        <f>100*Raw_counts!H1199/28341</f>
        <v>0</v>
      </c>
      <c r="I1140">
        <f>100*Raw_counts!I1199/32722</f>
        <v>0</v>
      </c>
      <c r="J1140">
        <f>100*Raw_counts!J1199/27792</f>
        <v>0</v>
      </c>
      <c r="K1140">
        <f>100*Raw_counts!K1199/42577</f>
        <v>0</v>
      </c>
      <c r="L1140">
        <f>100*Raw_counts!L1199/30146</f>
        <v>0</v>
      </c>
      <c r="M1140">
        <f>100*Raw_counts!M1199/17272</f>
        <v>3.4738304770727188E-2</v>
      </c>
      <c r="N1140">
        <f>100*Raw_counts!N1199/34788</f>
        <v>0</v>
      </c>
      <c r="O1140">
        <f>100*Raw_counts!O1199/34763</f>
        <v>0</v>
      </c>
      <c r="P1140">
        <f>100*Raw_counts!P1199/31694</f>
        <v>1.2620685303211964E-2</v>
      </c>
      <c r="Q1140">
        <f>100*Raw_counts!Q1199/18022</f>
        <v>0</v>
      </c>
      <c r="R1140">
        <f t="shared" si="17"/>
        <v>3.4738304770727188E-2</v>
      </c>
      <c r="S1140" t="s">
        <v>241</v>
      </c>
      <c r="T1140" t="s">
        <v>72</v>
      </c>
      <c r="U1140" t="s">
        <v>73</v>
      </c>
      <c r="V1140" t="s">
        <v>134</v>
      </c>
      <c r="W1140" t="s">
        <v>135</v>
      </c>
      <c r="X1140">
        <v>100</v>
      </c>
      <c r="Y1140">
        <v>100</v>
      </c>
      <c r="Z1140">
        <v>100</v>
      </c>
      <c r="AA1140">
        <v>100</v>
      </c>
      <c r="AB1140">
        <v>100</v>
      </c>
      <c r="AC1140">
        <v>100</v>
      </c>
      <c r="AD1140">
        <v>100</v>
      </c>
    </row>
    <row r="1141" spans="1:30">
      <c r="A1141">
        <v>1487</v>
      </c>
      <c r="B1141" t="s">
        <v>1994</v>
      </c>
      <c r="C1141">
        <f>100*Raw_counts!C1487/25794</f>
        <v>0</v>
      </c>
      <c r="D1141">
        <f>100*Raw_counts!D1487/31879</f>
        <v>0</v>
      </c>
      <c r="E1141">
        <f>100*Raw_counts!E1487/63592</f>
        <v>0</v>
      </c>
      <c r="F1141">
        <f>100*Raw_counts!F1487/29682</f>
        <v>0</v>
      </c>
      <c r="G1141">
        <f>100*Raw_counts!G1487/22137</f>
        <v>0</v>
      </c>
      <c r="H1141">
        <f>100*Raw_counts!H1487/28341</f>
        <v>0</v>
      </c>
      <c r="I1141">
        <f>100*Raw_counts!I1487/32722</f>
        <v>0</v>
      </c>
      <c r="J1141">
        <f>100*Raw_counts!J1487/27792</f>
        <v>0</v>
      </c>
      <c r="K1141">
        <f>100*Raw_counts!K1487/42577</f>
        <v>0</v>
      </c>
      <c r="L1141">
        <f>100*Raw_counts!L1487/30146</f>
        <v>0</v>
      </c>
      <c r="M1141">
        <f>100*Raw_counts!M1487/17272</f>
        <v>3.4738304770727188E-2</v>
      </c>
      <c r="N1141">
        <f>100*Raw_counts!N1487/34788</f>
        <v>0</v>
      </c>
      <c r="O1141">
        <f>100*Raw_counts!O1487/34763</f>
        <v>0</v>
      </c>
      <c r="P1141">
        <f>100*Raw_counts!P1487/31694</f>
        <v>0</v>
      </c>
      <c r="Q1141">
        <f>100*Raw_counts!Q1487/18022</f>
        <v>0</v>
      </c>
      <c r="R1141">
        <f t="shared" si="17"/>
        <v>3.4738304770727188E-2</v>
      </c>
      <c r="S1141" t="s">
        <v>269</v>
      </c>
      <c r="T1141" t="s">
        <v>270</v>
      </c>
      <c r="U1141" t="s">
        <v>160</v>
      </c>
      <c r="V1141" t="s">
        <v>161</v>
      </c>
      <c r="W1141" t="s">
        <v>162</v>
      </c>
      <c r="X1141">
        <v>100</v>
      </c>
      <c r="Y1141">
        <v>100</v>
      </c>
      <c r="Z1141">
        <v>100</v>
      </c>
      <c r="AA1141">
        <v>100</v>
      </c>
      <c r="AB1141">
        <v>100</v>
      </c>
      <c r="AC1141">
        <v>99</v>
      </c>
      <c r="AD1141">
        <v>99</v>
      </c>
    </row>
    <row r="1142" spans="1:30">
      <c r="A1142">
        <v>1488</v>
      </c>
      <c r="B1142" t="s">
        <v>1995</v>
      </c>
      <c r="C1142">
        <f>100*Raw_counts!C1488/25794</f>
        <v>0</v>
      </c>
      <c r="D1142">
        <f>100*Raw_counts!D1488/31879</f>
        <v>0</v>
      </c>
      <c r="E1142">
        <f>100*Raw_counts!E1488/63592</f>
        <v>0</v>
      </c>
      <c r="F1142">
        <f>100*Raw_counts!F1488/29682</f>
        <v>0</v>
      </c>
      <c r="G1142">
        <f>100*Raw_counts!G1488/22137</f>
        <v>0</v>
      </c>
      <c r="H1142">
        <f>100*Raw_counts!H1488/28341</f>
        <v>0</v>
      </c>
      <c r="I1142">
        <f>100*Raw_counts!I1488/32722</f>
        <v>0</v>
      </c>
      <c r="J1142">
        <f>100*Raw_counts!J1488/27792</f>
        <v>0</v>
      </c>
      <c r="K1142">
        <f>100*Raw_counts!K1488/42577</f>
        <v>0</v>
      </c>
      <c r="L1142">
        <f>100*Raw_counts!L1488/30146</f>
        <v>0</v>
      </c>
      <c r="M1142">
        <f>100*Raw_counts!M1488/17272</f>
        <v>3.4738304770727188E-2</v>
      </c>
      <c r="N1142">
        <f>100*Raw_counts!N1488/34788</f>
        <v>0</v>
      </c>
      <c r="O1142">
        <f>100*Raw_counts!O1488/34763</f>
        <v>0</v>
      </c>
      <c r="P1142">
        <f>100*Raw_counts!P1488/31694</f>
        <v>0</v>
      </c>
      <c r="Q1142">
        <f>100*Raw_counts!Q1488/18022</f>
        <v>0</v>
      </c>
      <c r="R1142">
        <f t="shared" si="17"/>
        <v>3.4738304770727188E-2</v>
      </c>
      <c r="S1142" t="s">
        <v>269</v>
      </c>
      <c r="T1142" t="s">
        <v>661</v>
      </c>
      <c r="U1142" t="s">
        <v>662</v>
      </c>
      <c r="V1142" t="s">
        <v>147</v>
      </c>
      <c r="W1142" t="s">
        <v>148</v>
      </c>
      <c r="X1142">
        <v>100</v>
      </c>
      <c r="Y1142">
        <v>100</v>
      </c>
      <c r="Z1142">
        <v>100</v>
      </c>
      <c r="AA1142">
        <v>100</v>
      </c>
      <c r="AB1142">
        <v>100</v>
      </c>
      <c r="AC1142">
        <v>77</v>
      </c>
      <c r="AD1142">
        <v>53</v>
      </c>
    </row>
    <row r="1143" spans="1:30">
      <c r="A1143">
        <v>1489</v>
      </c>
      <c r="B1143" t="s">
        <v>1996</v>
      </c>
      <c r="C1143">
        <f>100*Raw_counts!C1489/25794</f>
        <v>0</v>
      </c>
      <c r="D1143">
        <f>100*Raw_counts!D1489/31879</f>
        <v>0</v>
      </c>
      <c r="E1143">
        <f>100*Raw_counts!E1489/63592</f>
        <v>0</v>
      </c>
      <c r="F1143">
        <f>100*Raw_counts!F1489/29682</f>
        <v>0</v>
      </c>
      <c r="G1143">
        <f>100*Raw_counts!G1489/22137</f>
        <v>0</v>
      </c>
      <c r="H1143">
        <f>100*Raw_counts!H1489/28341</f>
        <v>0</v>
      </c>
      <c r="I1143">
        <f>100*Raw_counts!I1489/32722</f>
        <v>0</v>
      </c>
      <c r="J1143">
        <f>100*Raw_counts!J1489/27792</f>
        <v>0</v>
      </c>
      <c r="K1143">
        <f>100*Raw_counts!K1489/42577</f>
        <v>0</v>
      </c>
      <c r="L1143">
        <f>100*Raw_counts!L1489/30146</f>
        <v>0</v>
      </c>
      <c r="M1143">
        <f>100*Raw_counts!M1489/17272</f>
        <v>3.4738304770727188E-2</v>
      </c>
      <c r="N1143">
        <f>100*Raw_counts!N1489/34788</f>
        <v>0</v>
      </c>
      <c r="O1143">
        <f>100*Raw_counts!O1489/34763</f>
        <v>0</v>
      </c>
      <c r="P1143">
        <f>100*Raw_counts!P1489/31694</f>
        <v>0</v>
      </c>
      <c r="Q1143">
        <f>100*Raw_counts!Q1489/18022</f>
        <v>0</v>
      </c>
      <c r="R1143">
        <f t="shared" si="17"/>
        <v>3.4738304770727188E-2</v>
      </c>
      <c r="S1143" t="s">
        <v>8</v>
      </c>
      <c r="T1143" t="s">
        <v>9</v>
      </c>
      <c r="U1143" t="s">
        <v>47</v>
      </c>
      <c r="V1143" t="s">
        <v>143</v>
      </c>
      <c r="W1143" t="s">
        <v>144</v>
      </c>
      <c r="X1143">
        <v>100</v>
      </c>
      <c r="Y1143">
        <v>100</v>
      </c>
      <c r="Z1143">
        <v>100</v>
      </c>
      <c r="AA1143">
        <v>100</v>
      </c>
      <c r="AB1143">
        <v>70</v>
      </c>
      <c r="AC1143">
        <v>62</v>
      </c>
      <c r="AD1143">
        <v>30</v>
      </c>
    </row>
    <row r="1144" spans="1:30">
      <c r="A1144">
        <v>1490</v>
      </c>
      <c r="B1144" t="s">
        <v>1997</v>
      </c>
      <c r="C1144">
        <f>100*Raw_counts!C1490/25794</f>
        <v>0</v>
      </c>
      <c r="D1144">
        <f>100*Raw_counts!D1490/31879</f>
        <v>0</v>
      </c>
      <c r="E1144">
        <f>100*Raw_counts!E1490/63592</f>
        <v>0</v>
      </c>
      <c r="F1144">
        <f>100*Raw_counts!F1490/29682</f>
        <v>0</v>
      </c>
      <c r="G1144">
        <f>100*Raw_counts!G1490/22137</f>
        <v>0</v>
      </c>
      <c r="H1144">
        <f>100*Raw_counts!H1490/28341</f>
        <v>0</v>
      </c>
      <c r="I1144">
        <f>100*Raw_counts!I1490/32722</f>
        <v>0</v>
      </c>
      <c r="J1144">
        <f>100*Raw_counts!J1490/27792</f>
        <v>0</v>
      </c>
      <c r="K1144">
        <f>100*Raw_counts!K1490/42577</f>
        <v>0</v>
      </c>
      <c r="L1144">
        <f>100*Raw_counts!L1490/30146</f>
        <v>0</v>
      </c>
      <c r="M1144">
        <f>100*Raw_counts!M1490/17272</f>
        <v>3.4738304770727188E-2</v>
      </c>
      <c r="N1144">
        <f>100*Raw_counts!N1490/34788</f>
        <v>0</v>
      </c>
      <c r="O1144">
        <f>100*Raw_counts!O1490/34763</f>
        <v>0</v>
      </c>
      <c r="P1144">
        <f>100*Raw_counts!P1490/31694</f>
        <v>0</v>
      </c>
      <c r="Q1144">
        <f>100*Raw_counts!Q1490/18022</f>
        <v>0</v>
      </c>
      <c r="R1144">
        <f t="shared" si="17"/>
        <v>3.4738304770727188E-2</v>
      </c>
      <c r="S1144" t="s">
        <v>18</v>
      </c>
      <c r="T1144" t="s">
        <v>19</v>
      </c>
      <c r="U1144" t="s">
        <v>370</v>
      </c>
      <c r="X1144">
        <v>100</v>
      </c>
      <c r="Y1144">
        <v>100</v>
      </c>
      <c r="Z1144">
        <v>100</v>
      </c>
      <c r="AA1144">
        <v>100</v>
      </c>
      <c r="AB1144">
        <v>100</v>
      </c>
      <c r="AC1144">
        <v>100</v>
      </c>
      <c r="AD1144">
        <v>100</v>
      </c>
    </row>
    <row r="1145" spans="1:30">
      <c r="A1145">
        <v>899</v>
      </c>
      <c r="B1145" t="s">
        <v>1362</v>
      </c>
      <c r="C1145">
        <f>100*Raw_counts!C900/25794</f>
        <v>0</v>
      </c>
      <c r="D1145">
        <f>100*Raw_counts!D900/31879</f>
        <v>0</v>
      </c>
      <c r="E1145">
        <f>100*Raw_counts!E900/63592</f>
        <v>0</v>
      </c>
      <c r="F1145">
        <f>100*Raw_counts!F900/29682</f>
        <v>0</v>
      </c>
      <c r="G1145">
        <f>100*Raw_counts!G900/22137</f>
        <v>9.0346478745990874E-3</v>
      </c>
      <c r="H1145">
        <f>100*Raw_counts!H900/28341</f>
        <v>0</v>
      </c>
      <c r="I1145">
        <f>100*Raw_counts!I900/32722</f>
        <v>0</v>
      </c>
      <c r="J1145">
        <f>100*Raw_counts!J900/27792</f>
        <v>0</v>
      </c>
      <c r="K1145">
        <f>100*Raw_counts!K900/42577</f>
        <v>0</v>
      </c>
      <c r="L1145">
        <f>100*Raw_counts!L900/30146</f>
        <v>0</v>
      </c>
      <c r="M1145">
        <f>100*Raw_counts!M900/17272</f>
        <v>0</v>
      </c>
      <c r="N1145">
        <f>100*Raw_counts!N900/34788</f>
        <v>0</v>
      </c>
      <c r="O1145">
        <f>100*Raw_counts!O900/34763</f>
        <v>0</v>
      </c>
      <c r="P1145">
        <f>100*Raw_counts!P900/31694</f>
        <v>3.4706884583832899E-2</v>
      </c>
      <c r="Q1145">
        <f>100*Raw_counts!Q900/18022</f>
        <v>2.2195094884030628E-2</v>
      </c>
      <c r="R1145">
        <f t="shared" si="17"/>
        <v>3.4706884583832899E-2</v>
      </c>
      <c r="S1145" t="s">
        <v>18</v>
      </c>
      <c r="T1145" t="s">
        <v>35</v>
      </c>
      <c r="U1145" t="s">
        <v>23</v>
      </c>
      <c r="V1145" t="s">
        <v>24</v>
      </c>
      <c r="W1145" t="s">
        <v>1363</v>
      </c>
      <c r="X1145">
        <v>100</v>
      </c>
      <c r="Y1145">
        <v>100</v>
      </c>
      <c r="Z1145">
        <v>100</v>
      </c>
      <c r="AA1145">
        <v>100</v>
      </c>
      <c r="AB1145">
        <v>100</v>
      </c>
      <c r="AC1145">
        <v>97</v>
      </c>
      <c r="AD1145">
        <v>97</v>
      </c>
    </row>
    <row r="1146" spans="1:30">
      <c r="A1146">
        <v>1148</v>
      </c>
      <c r="B1146" t="s">
        <v>1621</v>
      </c>
      <c r="C1146">
        <f>100*Raw_counts!C1149/25794</f>
        <v>0</v>
      </c>
      <c r="D1146">
        <f>100*Raw_counts!D1149/31879</f>
        <v>0</v>
      </c>
      <c r="E1146">
        <f>100*Raw_counts!E1149/63592</f>
        <v>0</v>
      </c>
      <c r="F1146">
        <f>100*Raw_counts!F1149/29682</f>
        <v>0</v>
      </c>
      <c r="G1146">
        <f>100*Raw_counts!G1149/22137</f>
        <v>0</v>
      </c>
      <c r="H1146">
        <f>100*Raw_counts!H1149/28341</f>
        <v>0</v>
      </c>
      <c r="I1146">
        <f>100*Raw_counts!I1149/32722</f>
        <v>0</v>
      </c>
      <c r="J1146">
        <f>100*Raw_counts!J1149/27792</f>
        <v>0</v>
      </c>
      <c r="K1146">
        <f>100*Raw_counts!K1149/42577</f>
        <v>0</v>
      </c>
      <c r="L1146">
        <f>100*Raw_counts!L1149/30146</f>
        <v>0</v>
      </c>
      <c r="M1146">
        <f>100*Raw_counts!M1149/17272</f>
        <v>0</v>
      </c>
      <c r="N1146">
        <f>100*Raw_counts!N1149/34788</f>
        <v>0</v>
      </c>
      <c r="O1146">
        <f>100*Raw_counts!O1149/34763</f>
        <v>0</v>
      </c>
      <c r="P1146">
        <f>100*Raw_counts!P1149/31694</f>
        <v>3.4706884583832899E-2</v>
      </c>
      <c r="Q1146">
        <f>100*Raw_counts!Q1149/18022</f>
        <v>0</v>
      </c>
      <c r="R1146">
        <f t="shared" si="17"/>
        <v>3.4706884583832899E-2</v>
      </c>
      <c r="S1146" t="s">
        <v>18</v>
      </c>
      <c r="T1146" t="s">
        <v>19</v>
      </c>
      <c r="U1146" t="s">
        <v>283</v>
      </c>
      <c r="V1146" t="s">
        <v>284</v>
      </c>
      <c r="W1146" t="s">
        <v>285</v>
      </c>
      <c r="X1146">
        <v>100</v>
      </c>
      <c r="Y1146">
        <v>100</v>
      </c>
      <c r="Z1146">
        <v>100</v>
      </c>
      <c r="AA1146">
        <v>87</v>
      </c>
      <c r="AB1146">
        <v>87</v>
      </c>
      <c r="AC1146">
        <v>87</v>
      </c>
      <c r="AD1146">
        <v>87</v>
      </c>
    </row>
    <row r="1147" spans="1:30">
      <c r="A1147">
        <v>925</v>
      </c>
      <c r="B1147" t="s">
        <v>1389</v>
      </c>
      <c r="C1147">
        <f>100*Raw_counts!C926/25794</f>
        <v>0</v>
      </c>
      <c r="D1147">
        <f>100*Raw_counts!D926/31879</f>
        <v>3.4505473822892811E-2</v>
      </c>
      <c r="E1147">
        <f>100*Raw_counts!E926/63592</f>
        <v>0</v>
      </c>
      <c r="F1147">
        <f>100*Raw_counts!F926/29682</f>
        <v>0</v>
      </c>
      <c r="G1147">
        <f>100*Raw_counts!G926/22137</f>
        <v>2.2586619686497719E-2</v>
      </c>
      <c r="H1147">
        <f>100*Raw_counts!H926/28341</f>
        <v>0</v>
      </c>
      <c r="I1147">
        <f>100*Raw_counts!I926/32722</f>
        <v>0</v>
      </c>
      <c r="J1147">
        <f>100*Raw_counts!J926/27792</f>
        <v>0</v>
      </c>
      <c r="K1147">
        <f>100*Raw_counts!K926/42577</f>
        <v>0</v>
      </c>
      <c r="L1147">
        <f>100*Raw_counts!L926/30146</f>
        <v>0</v>
      </c>
      <c r="M1147">
        <f>100*Raw_counts!M926/17272</f>
        <v>0</v>
      </c>
      <c r="N1147">
        <f>100*Raw_counts!N926/34788</f>
        <v>0</v>
      </c>
      <c r="O1147">
        <f>100*Raw_counts!O926/34763</f>
        <v>0</v>
      </c>
      <c r="P1147">
        <f>100*Raw_counts!P926/31694</f>
        <v>0</v>
      </c>
      <c r="Q1147">
        <f>100*Raw_counts!Q926/18022</f>
        <v>0</v>
      </c>
      <c r="R1147">
        <f t="shared" si="17"/>
        <v>3.4505473822892811E-2</v>
      </c>
      <c r="S1147" t="s">
        <v>18</v>
      </c>
      <c r="T1147" t="s">
        <v>19</v>
      </c>
      <c r="U1147" t="s">
        <v>259</v>
      </c>
      <c r="V1147" t="s">
        <v>57</v>
      </c>
      <c r="X1147">
        <v>100</v>
      </c>
      <c r="Y1147">
        <v>100</v>
      </c>
      <c r="Z1147">
        <v>100</v>
      </c>
      <c r="AA1147">
        <v>100</v>
      </c>
      <c r="AB1147">
        <v>94</v>
      </c>
      <c r="AC1147">
        <v>56</v>
      </c>
      <c r="AD1147">
        <v>56</v>
      </c>
    </row>
    <row r="1148" spans="1:30">
      <c r="A1148">
        <v>954</v>
      </c>
      <c r="B1148" t="s">
        <v>1418</v>
      </c>
      <c r="C1148">
        <f>100*Raw_counts!C955/25794</f>
        <v>7.7537411801194079E-3</v>
      </c>
      <c r="D1148">
        <f>100*Raw_counts!D955/31879</f>
        <v>3.4505473822892811E-2</v>
      </c>
      <c r="E1148">
        <f>100*Raw_counts!E955/63592</f>
        <v>0</v>
      </c>
      <c r="F1148">
        <f>100*Raw_counts!F955/29682</f>
        <v>0</v>
      </c>
      <c r="G1148">
        <f>100*Raw_counts!G955/22137</f>
        <v>0</v>
      </c>
      <c r="H1148">
        <f>100*Raw_counts!H955/28341</f>
        <v>0</v>
      </c>
      <c r="I1148">
        <f>100*Raw_counts!I955/32722</f>
        <v>0</v>
      </c>
      <c r="J1148">
        <f>100*Raw_counts!J955/27792</f>
        <v>7.1963154864709269E-3</v>
      </c>
      <c r="K1148">
        <f>100*Raw_counts!K955/42577</f>
        <v>0</v>
      </c>
      <c r="L1148">
        <f>100*Raw_counts!L955/30146</f>
        <v>0</v>
      </c>
      <c r="M1148">
        <f>100*Raw_counts!M955/17272</f>
        <v>0</v>
      </c>
      <c r="N1148">
        <f>100*Raw_counts!N955/34788</f>
        <v>0</v>
      </c>
      <c r="O1148">
        <f>100*Raw_counts!O955/34763</f>
        <v>0</v>
      </c>
      <c r="P1148">
        <f>100*Raw_counts!P955/31694</f>
        <v>0</v>
      </c>
      <c r="Q1148">
        <f>100*Raw_counts!Q955/18022</f>
        <v>0</v>
      </c>
      <c r="R1148">
        <f t="shared" si="17"/>
        <v>3.4505473822892811E-2</v>
      </c>
      <c r="S1148" t="s">
        <v>8</v>
      </c>
      <c r="T1148" t="s">
        <v>31</v>
      </c>
      <c r="X1148">
        <v>100</v>
      </c>
      <c r="Y1148">
        <v>99</v>
      </c>
      <c r="Z1148">
        <v>99</v>
      </c>
      <c r="AA1148">
        <v>28</v>
      </c>
      <c r="AB1148">
        <v>28</v>
      </c>
      <c r="AC1148">
        <v>28</v>
      </c>
      <c r="AD1148">
        <v>28</v>
      </c>
    </row>
    <row r="1149" spans="1:30">
      <c r="A1149">
        <v>993</v>
      </c>
      <c r="B1149" t="s">
        <v>1458</v>
      </c>
      <c r="C1149">
        <f>100*Raw_counts!C994/25794</f>
        <v>0</v>
      </c>
      <c r="D1149">
        <f>100*Raw_counts!D994/31879</f>
        <v>3.4505473822892811E-2</v>
      </c>
      <c r="E1149">
        <f>100*Raw_counts!E994/63592</f>
        <v>0</v>
      </c>
      <c r="F1149">
        <f>100*Raw_counts!F994/29682</f>
        <v>0</v>
      </c>
      <c r="G1149">
        <f>100*Raw_counts!G994/22137</f>
        <v>0</v>
      </c>
      <c r="H1149">
        <f>100*Raw_counts!H994/28341</f>
        <v>0</v>
      </c>
      <c r="I1149">
        <f>100*Raw_counts!I994/32722</f>
        <v>0</v>
      </c>
      <c r="J1149">
        <f>100*Raw_counts!J994/27792</f>
        <v>1.079447322970639E-2</v>
      </c>
      <c r="K1149">
        <f>100*Raw_counts!K994/42577</f>
        <v>0</v>
      </c>
      <c r="L1149">
        <f>100*Raw_counts!L994/30146</f>
        <v>0</v>
      </c>
      <c r="M1149">
        <f>100*Raw_counts!M994/17272</f>
        <v>0</v>
      </c>
      <c r="N1149">
        <f>100*Raw_counts!N994/34788</f>
        <v>0</v>
      </c>
      <c r="O1149">
        <f>100*Raw_counts!O994/34763</f>
        <v>0</v>
      </c>
      <c r="P1149">
        <f>100*Raw_counts!P994/31694</f>
        <v>0</v>
      </c>
      <c r="Q1149">
        <f>100*Raw_counts!Q994/18022</f>
        <v>0</v>
      </c>
      <c r="R1149">
        <f t="shared" si="17"/>
        <v>3.4505473822892811E-2</v>
      </c>
      <c r="S1149" t="s">
        <v>477</v>
      </c>
      <c r="T1149" t="s">
        <v>15</v>
      </c>
      <c r="X1149">
        <v>100</v>
      </c>
      <c r="Y1149">
        <v>100</v>
      </c>
      <c r="Z1149">
        <v>100</v>
      </c>
      <c r="AA1149">
        <v>41</v>
      </c>
      <c r="AB1149">
        <v>41</v>
      </c>
      <c r="AC1149">
        <v>33</v>
      </c>
      <c r="AD1149">
        <v>3</v>
      </c>
    </row>
    <row r="1150" spans="1:30">
      <c r="A1150">
        <v>1107</v>
      </c>
      <c r="B1150" t="s">
        <v>1577</v>
      </c>
      <c r="C1150">
        <f>100*Raw_counts!C1108/25794</f>
        <v>0</v>
      </c>
      <c r="D1150">
        <f>100*Raw_counts!D1108/31879</f>
        <v>3.4505473822892811E-2</v>
      </c>
      <c r="E1150">
        <f>100*Raw_counts!E1108/63592</f>
        <v>0</v>
      </c>
      <c r="F1150">
        <f>100*Raw_counts!F1108/29682</f>
        <v>0</v>
      </c>
      <c r="G1150">
        <f>100*Raw_counts!G1108/22137</f>
        <v>0</v>
      </c>
      <c r="H1150">
        <f>100*Raw_counts!H1108/28341</f>
        <v>0</v>
      </c>
      <c r="I1150">
        <f>100*Raw_counts!I1108/32722</f>
        <v>0</v>
      </c>
      <c r="J1150">
        <f>100*Raw_counts!J1108/27792</f>
        <v>0</v>
      </c>
      <c r="K1150">
        <f>100*Raw_counts!K1108/42577</f>
        <v>0</v>
      </c>
      <c r="L1150">
        <f>100*Raw_counts!L1108/30146</f>
        <v>0</v>
      </c>
      <c r="M1150">
        <f>100*Raw_counts!M1108/17272</f>
        <v>0</v>
      </c>
      <c r="N1150">
        <f>100*Raw_counts!N1108/34788</f>
        <v>0</v>
      </c>
      <c r="O1150">
        <f>100*Raw_counts!O1108/34763</f>
        <v>0</v>
      </c>
      <c r="P1150">
        <f>100*Raw_counts!P1108/31694</f>
        <v>0</v>
      </c>
      <c r="Q1150">
        <f>100*Raw_counts!Q1108/18022</f>
        <v>0</v>
      </c>
      <c r="R1150">
        <f t="shared" si="17"/>
        <v>3.4505473822892811E-2</v>
      </c>
      <c r="S1150" t="s">
        <v>18</v>
      </c>
      <c r="T1150" t="s">
        <v>19</v>
      </c>
      <c r="U1150" t="s">
        <v>259</v>
      </c>
      <c r="V1150" t="s">
        <v>408</v>
      </c>
      <c r="W1150" t="s">
        <v>863</v>
      </c>
      <c r="X1150">
        <v>100</v>
      </c>
      <c r="Y1150">
        <v>100</v>
      </c>
      <c r="Z1150">
        <v>100</v>
      </c>
      <c r="AA1150">
        <v>100</v>
      </c>
      <c r="AB1150">
        <v>100</v>
      </c>
      <c r="AC1150">
        <v>73</v>
      </c>
      <c r="AD1150">
        <v>73</v>
      </c>
    </row>
    <row r="1151" spans="1:30">
      <c r="A1151">
        <v>1108</v>
      </c>
      <c r="B1151" t="s">
        <v>1578</v>
      </c>
      <c r="C1151">
        <f>100*Raw_counts!C1109/25794</f>
        <v>0</v>
      </c>
      <c r="D1151">
        <f>100*Raw_counts!D1109/31879</f>
        <v>3.4505473822892811E-2</v>
      </c>
      <c r="E1151">
        <f>100*Raw_counts!E1109/63592</f>
        <v>0</v>
      </c>
      <c r="F1151">
        <f>100*Raw_counts!F1109/29682</f>
        <v>0</v>
      </c>
      <c r="G1151">
        <f>100*Raw_counts!G1109/22137</f>
        <v>0</v>
      </c>
      <c r="H1151">
        <f>100*Raw_counts!H1109/28341</f>
        <v>0</v>
      </c>
      <c r="I1151">
        <f>100*Raw_counts!I1109/32722</f>
        <v>0</v>
      </c>
      <c r="J1151">
        <f>100*Raw_counts!J1109/27792</f>
        <v>0</v>
      </c>
      <c r="K1151">
        <f>100*Raw_counts!K1109/42577</f>
        <v>0</v>
      </c>
      <c r="L1151">
        <f>100*Raw_counts!L1109/30146</f>
        <v>0</v>
      </c>
      <c r="M1151">
        <f>100*Raw_counts!M1109/17272</f>
        <v>0</v>
      </c>
      <c r="N1151">
        <f>100*Raw_counts!N1109/34788</f>
        <v>0</v>
      </c>
      <c r="O1151">
        <f>100*Raw_counts!O1109/34763</f>
        <v>0</v>
      </c>
      <c r="P1151">
        <f>100*Raw_counts!P1109/31694</f>
        <v>0</v>
      </c>
      <c r="Q1151">
        <f>100*Raw_counts!Q1109/18022</f>
        <v>0</v>
      </c>
      <c r="R1151">
        <f t="shared" si="17"/>
        <v>3.4505473822892811E-2</v>
      </c>
      <c r="S1151" t="s">
        <v>269</v>
      </c>
      <c r="T1151" t="s">
        <v>661</v>
      </c>
      <c r="U1151" t="s">
        <v>662</v>
      </c>
      <c r="V1151" t="s">
        <v>147</v>
      </c>
      <c r="W1151" t="s">
        <v>148</v>
      </c>
      <c r="X1151">
        <v>100</v>
      </c>
      <c r="Y1151">
        <v>100</v>
      </c>
      <c r="Z1151">
        <v>95</v>
      </c>
      <c r="AA1151">
        <v>95</v>
      </c>
      <c r="AB1151">
        <v>95</v>
      </c>
      <c r="AC1151">
        <v>76</v>
      </c>
      <c r="AD1151">
        <v>29</v>
      </c>
    </row>
    <row r="1152" spans="1:30">
      <c r="A1152">
        <v>1109</v>
      </c>
      <c r="B1152" t="s">
        <v>1579</v>
      </c>
      <c r="C1152">
        <f>100*Raw_counts!C1110/25794</f>
        <v>0</v>
      </c>
      <c r="D1152">
        <f>100*Raw_counts!D1110/31879</f>
        <v>3.4505473822892811E-2</v>
      </c>
      <c r="E1152">
        <f>100*Raw_counts!E1110/63592</f>
        <v>0</v>
      </c>
      <c r="F1152">
        <f>100*Raw_counts!F1110/29682</f>
        <v>0</v>
      </c>
      <c r="G1152">
        <f>100*Raw_counts!G1110/22137</f>
        <v>0</v>
      </c>
      <c r="H1152">
        <f>100*Raw_counts!H1110/28341</f>
        <v>0</v>
      </c>
      <c r="I1152">
        <f>100*Raw_counts!I1110/32722</f>
        <v>0</v>
      </c>
      <c r="J1152">
        <f>100*Raw_counts!J1110/27792</f>
        <v>0</v>
      </c>
      <c r="K1152">
        <f>100*Raw_counts!K1110/42577</f>
        <v>0</v>
      </c>
      <c r="L1152">
        <f>100*Raw_counts!L1110/30146</f>
        <v>0</v>
      </c>
      <c r="M1152">
        <f>100*Raw_counts!M1110/17272</f>
        <v>0</v>
      </c>
      <c r="N1152">
        <f>100*Raw_counts!N1110/34788</f>
        <v>0</v>
      </c>
      <c r="O1152">
        <f>100*Raw_counts!O1110/34763</f>
        <v>0</v>
      </c>
      <c r="P1152">
        <f>100*Raw_counts!P1110/31694</f>
        <v>0</v>
      </c>
      <c r="Q1152">
        <f>100*Raw_counts!Q1110/18022</f>
        <v>0</v>
      </c>
      <c r="R1152">
        <f t="shared" si="17"/>
        <v>3.4505473822892811E-2</v>
      </c>
      <c r="S1152" t="s">
        <v>18</v>
      </c>
      <c r="T1152" t="s">
        <v>35</v>
      </c>
      <c r="U1152" t="s">
        <v>23</v>
      </c>
      <c r="V1152" t="s">
        <v>824</v>
      </c>
      <c r="W1152" t="s">
        <v>207</v>
      </c>
      <c r="X1152">
        <v>100</v>
      </c>
      <c r="Y1152">
        <v>100</v>
      </c>
      <c r="Z1152">
        <v>100</v>
      </c>
      <c r="AA1152">
        <v>100</v>
      </c>
      <c r="AB1152">
        <v>100</v>
      </c>
      <c r="AC1152">
        <v>100</v>
      </c>
      <c r="AD1152">
        <v>100</v>
      </c>
    </row>
    <row r="1153" spans="1:30">
      <c r="A1153">
        <v>1110</v>
      </c>
      <c r="B1153" t="s">
        <v>1580</v>
      </c>
      <c r="C1153">
        <f>100*Raw_counts!C1111/25794</f>
        <v>0</v>
      </c>
      <c r="D1153">
        <f>100*Raw_counts!D1111/31879</f>
        <v>3.4505473822892811E-2</v>
      </c>
      <c r="E1153">
        <f>100*Raw_counts!E1111/63592</f>
        <v>0</v>
      </c>
      <c r="F1153">
        <f>100*Raw_counts!F1111/29682</f>
        <v>0</v>
      </c>
      <c r="G1153">
        <f>100*Raw_counts!G1111/22137</f>
        <v>0</v>
      </c>
      <c r="H1153">
        <f>100*Raw_counts!H1111/28341</f>
        <v>0</v>
      </c>
      <c r="I1153">
        <f>100*Raw_counts!I1111/32722</f>
        <v>0</v>
      </c>
      <c r="J1153">
        <f>100*Raw_counts!J1111/27792</f>
        <v>0</v>
      </c>
      <c r="K1153">
        <f>100*Raw_counts!K1111/42577</f>
        <v>0</v>
      </c>
      <c r="L1153">
        <f>100*Raw_counts!L1111/30146</f>
        <v>0</v>
      </c>
      <c r="M1153">
        <f>100*Raw_counts!M1111/17272</f>
        <v>0</v>
      </c>
      <c r="N1153">
        <f>100*Raw_counts!N1111/34788</f>
        <v>0</v>
      </c>
      <c r="O1153">
        <f>100*Raw_counts!O1111/34763</f>
        <v>0</v>
      </c>
      <c r="P1153">
        <f>100*Raw_counts!P1111/31694</f>
        <v>0</v>
      </c>
      <c r="Q1153">
        <f>100*Raw_counts!Q1111/18022</f>
        <v>0</v>
      </c>
      <c r="R1153">
        <f t="shared" si="17"/>
        <v>3.4505473822892811E-2</v>
      </c>
      <c r="S1153" t="s">
        <v>349</v>
      </c>
      <c r="T1153" t="s">
        <v>165</v>
      </c>
      <c r="U1153" t="s">
        <v>166</v>
      </c>
      <c r="V1153" t="s">
        <v>167</v>
      </c>
      <c r="W1153" t="s">
        <v>1581</v>
      </c>
      <c r="X1153">
        <v>100</v>
      </c>
      <c r="Y1153">
        <v>99</v>
      </c>
      <c r="Z1153">
        <v>99</v>
      </c>
      <c r="AA1153">
        <v>99</v>
      </c>
      <c r="AB1153">
        <v>99</v>
      </c>
      <c r="AC1153">
        <v>62</v>
      </c>
      <c r="AD1153">
        <v>61</v>
      </c>
    </row>
    <row r="1154" spans="1:30">
      <c r="A1154">
        <v>1111</v>
      </c>
      <c r="B1154" t="s">
        <v>1583</v>
      </c>
      <c r="C1154">
        <f>100*Raw_counts!C1112/25794</f>
        <v>0</v>
      </c>
      <c r="D1154">
        <f>100*Raw_counts!D1112/31879</f>
        <v>3.4505473822892811E-2</v>
      </c>
      <c r="E1154">
        <f>100*Raw_counts!E1112/63592</f>
        <v>0</v>
      </c>
      <c r="F1154">
        <f>100*Raw_counts!F1112/29682</f>
        <v>0</v>
      </c>
      <c r="G1154">
        <f>100*Raw_counts!G1112/22137</f>
        <v>0</v>
      </c>
      <c r="H1154">
        <f>100*Raw_counts!H1112/28341</f>
        <v>0</v>
      </c>
      <c r="I1154">
        <f>100*Raw_counts!I1112/32722</f>
        <v>0</v>
      </c>
      <c r="J1154">
        <f>100*Raw_counts!J1112/27792</f>
        <v>0</v>
      </c>
      <c r="K1154">
        <f>100*Raw_counts!K1112/42577</f>
        <v>0</v>
      </c>
      <c r="L1154">
        <f>100*Raw_counts!L1112/30146</f>
        <v>0</v>
      </c>
      <c r="M1154">
        <f>100*Raw_counts!M1112/17272</f>
        <v>0</v>
      </c>
      <c r="N1154">
        <f>100*Raw_counts!N1112/34788</f>
        <v>0</v>
      </c>
      <c r="O1154">
        <f>100*Raw_counts!O1112/34763</f>
        <v>0</v>
      </c>
      <c r="P1154">
        <f>100*Raw_counts!P1112/31694</f>
        <v>0</v>
      </c>
      <c r="Q1154">
        <f>100*Raw_counts!Q1112/18022</f>
        <v>0</v>
      </c>
      <c r="R1154">
        <f t="shared" ref="R1154:R1217" si="18">MAX(C1154:Q1154)</f>
        <v>3.4505473822892811E-2</v>
      </c>
      <c r="S1154" t="s">
        <v>18</v>
      </c>
      <c r="T1154" t="s">
        <v>19</v>
      </c>
      <c r="U1154" t="s">
        <v>259</v>
      </c>
      <c r="V1154" t="s">
        <v>57</v>
      </c>
      <c r="W1154" t="s">
        <v>949</v>
      </c>
      <c r="X1154">
        <v>100</v>
      </c>
      <c r="Y1154">
        <v>100</v>
      </c>
      <c r="Z1154">
        <v>100</v>
      </c>
      <c r="AA1154">
        <v>100</v>
      </c>
      <c r="AB1154">
        <v>100</v>
      </c>
      <c r="AC1154">
        <v>100</v>
      </c>
      <c r="AD1154">
        <v>100</v>
      </c>
    </row>
    <row r="1155" spans="1:30">
      <c r="A1155">
        <v>1112</v>
      </c>
      <c r="B1155" t="s">
        <v>1584</v>
      </c>
      <c r="C1155">
        <f>100*Raw_counts!C1113/25794</f>
        <v>0</v>
      </c>
      <c r="D1155">
        <f>100*Raw_counts!D1113/31879</f>
        <v>3.4505473822892811E-2</v>
      </c>
      <c r="E1155">
        <f>100*Raw_counts!E1113/63592</f>
        <v>0</v>
      </c>
      <c r="F1155">
        <f>100*Raw_counts!F1113/29682</f>
        <v>0</v>
      </c>
      <c r="G1155">
        <f>100*Raw_counts!G1113/22137</f>
        <v>0</v>
      </c>
      <c r="H1155">
        <f>100*Raw_counts!H1113/28341</f>
        <v>0</v>
      </c>
      <c r="I1155">
        <f>100*Raw_counts!I1113/32722</f>
        <v>0</v>
      </c>
      <c r="J1155">
        <f>100*Raw_counts!J1113/27792</f>
        <v>0</v>
      </c>
      <c r="K1155">
        <f>100*Raw_counts!K1113/42577</f>
        <v>0</v>
      </c>
      <c r="L1155">
        <f>100*Raw_counts!L1113/30146</f>
        <v>0</v>
      </c>
      <c r="M1155">
        <f>100*Raw_counts!M1113/17272</f>
        <v>0</v>
      </c>
      <c r="N1155">
        <f>100*Raw_counts!N1113/34788</f>
        <v>0</v>
      </c>
      <c r="O1155">
        <f>100*Raw_counts!O1113/34763</f>
        <v>0</v>
      </c>
      <c r="P1155">
        <f>100*Raw_counts!P1113/31694</f>
        <v>0</v>
      </c>
      <c r="Q1155">
        <f>100*Raw_counts!Q1113/18022</f>
        <v>0</v>
      </c>
      <c r="R1155">
        <f t="shared" si="18"/>
        <v>3.4505473822892811E-2</v>
      </c>
      <c r="S1155" t="s">
        <v>241</v>
      </c>
      <c r="T1155" t="s">
        <v>72</v>
      </c>
      <c r="U1155" t="s">
        <v>73</v>
      </c>
      <c r="V1155" t="s">
        <v>134</v>
      </c>
      <c r="W1155" t="s">
        <v>135</v>
      </c>
      <c r="X1155">
        <v>100</v>
      </c>
      <c r="Y1155">
        <v>100</v>
      </c>
      <c r="Z1155">
        <v>100</v>
      </c>
      <c r="AA1155">
        <v>100</v>
      </c>
      <c r="AB1155">
        <v>100</v>
      </c>
      <c r="AC1155">
        <v>100</v>
      </c>
      <c r="AD1155">
        <v>98</v>
      </c>
    </row>
    <row r="1156" spans="1:30">
      <c r="A1156">
        <v>1113</v>
      </c>
      <c r="B1156" t="s">
        <v>1585</v>
      </c>
      <c r="C1156">
        <f>100*Raw_counts!C1114/25794</f>
        <v>0</v>
      </c>
      <c r="D1156">
        <f>100*Raw_counts!D1114/31879</f>
        <v>3.4505473822892811E-2</v>
      </c>
      <c r="E1156">
        <f>100*Raw_counts!E1114/63592</f>
        <v>0</v>
      </c>
      <c r="F1156">
        <f>100*Raw_counts!F1114/29682</f>
        <v>0</v>
      </c>
      <c r="G1156">
        <f>100*Raw_counts!G1114/22137</f>
        <v>0</v>
      </c>
      <c r="H1156">
        <f>100*Raw_counts!H1114/28341</f>
        <v>0</v>
      </c>
      <c r="I1156">
        <f>100*Raw_counts!I1114/32722</f>
        <v>0</v>
      </c>
      <c r="J1156">
        <f>100*Raw_counts!J1114/27792</f>
        <v>0</v>
      </c>
      <c r="K1156">
        <f>100*Raw_counts!K1114/42577</f>
        <v>0</v>
      </c>
      <c r="L1156">
        <f>100*Raw_counts!L1114/30146</f>
        <v>0</v>
      </c>
      <c r="M1156">
        <f>100*Raw_counts!M1114/17272</f>
        <v>0</v>
      </c>
      <c r="N1156">
        <f>100*Raw_counts!N1114/34788</f>
        <v>0</v>
      </c>
      <c r="O1156">
        <f>100*Raw_counts!O1114/34763</f>
        <v>0</v>
      </c>
      <c r="P1156">
        <f>100*Raw_counts!P1114/31694</f>
        <v>0</v>
      </c>
      <c r="Q1156">
        <f>100*Raw_counts!Q1114/18022</f>
        <v>0</v>
      </c>
      <c r="R1156">
        <f t="shared" si="18"/>
        <v>3.4505473822892811E-2</v>
      </c>
      <c r="S1156" t="s">
        <v>376</v>
      </c>
      <c r="T1156" t="s">
        <v>382</v>
      </c>
      <c r="X1156">
        <v>100</v>
      </c>
      <c r="Y1156">
        <v>100</v>
      </c>
      <c r="Z1156">
        <v>100</v>
      </c>
      <c r="AA1156">
        <v>100</v>
      </c>
      <c r="AB1156">
        <v>100</v>
      </c>
      <c r="AC1156">
        <v>100</v>
      </c>
      <c r="AD1156">
        <v>100</v>
      </c>
    </row>
    <row r="1157" spans="1:30">
      <c r="A1157">
        <v>1114</v>
      </c>
      <c r="B1157" t="s">
        <v>1586</v>
      </c>
      <c r="C1157">
        <f>100*Raw_counts!C1115/25794</f>
        <v>0</v>
      </c>
      <c r="D1157">
        <f>100*Raw_counts!D1115/31879</f>
        <v>3.4505473822892811E-2</v>
      </c>
      <c r="E1157">
        <f>100*Raw_counts!E1115/63592</f>
        <v>0</v>
      </c>
      <c r="F1157">
        <f>100*Raw_counts!F1115/29682</f>
        <v>0</v>
      </c>
      <c r="G1157">
        <f>100*Raw_counts!G1115/22137</f>
        <v>0</v>
      </c>
      <c r="H1157">
        <f>100*Raw_counts!H1115/28341</f>
        <v>0</v>
      </c>
      <c r="I1157">
        <f>100*Raw_counts!I1115/32722</f>
        <v>0</v>
      </c>
      <c r="J1157">
        <f>100*Raw_counts!J1115/27792</f>
        <v>0</v>
      </c>
      <c r="K1157">
        <f>100*Raw_counts!K1115/42577</f>
        <v>0</v>
      </c>
      <c r="L1157">
        <f>100*Raw_counts!L1115/30146</f>
        <v>0</v>
      </c>
      <c r="M1157">
        <f>100*Raw_counts!M1115/17272</f>
        <v>0</v>
      </c>
      <c r="N1157">
        <f>100*Raw_counts!N1115/34788</f>
        <v>0</v>
      </c>
      <c r="O1157">
        <f>100*Raw_counts!O1115/34763</f>
        <v>0</v>
      </c>
      <c r="P1157">
        <f>100*Raw_counts!P1115/31694</f>
        <v>0</v>
      </c>
      <c r="Q1157">
        <f>100*Raw_counts!Q1115/18022</f>
        <v>0</v>
      </c>
      <c r="R1157">
        <f t="shared" si="18"/>
        <v>3.4505473822892811E-2</v>
      </c>
      <c r="S1157" t="s">
        <v>18</v>
      </c>
      <c r="T1157" t="s">
        <v>19</v>
      </c>
      <c r="U1157" t="s">
        <v>283</v>
      </c>
      <c r="V1157" t="s">
        <v>284</v>
      </c>
      <c r="W1157" t="s">
        <v>285</v>
      </c>
      <c r="X1157">
        <v>100</v>
      </c>
      <c r="Y1157">
        <v>100</v>
      </c>
      <c r="Z1157">
        <v>100</v>
      </c>
      <c r="AA1157">
        <v>100</v>
      </c>
      <c r="AB1157">
        <v>100</v>
      </c>
      <c r="AC1157">
        <v>100</v>
      </c>
      <c r="AD1157">
        <v>100</v>
      </c>
    </row>
    <row r="1158" spans="1:30">
      <c r="A1158">
        <v>695</v>
      </c>
      <c r="B1158" t="s">
        <v>1142</v>
      </c>
      <c r="C1158">
        <f>100*Raw_counts!C696/25794</f>
        <v>0</v>
      </c>
      <c r="D1158">
        <f>100*Raw_counts!D696/31879</f>
        <v>1.8821167539759716E-2</v>
      </c>
      <c r="E1158">
        <f>100*Raw_counts!E696/63592</f>
        <v>0</v>
      </c>
      <c r="F1158">
        <f>100*Raw_counts!F696/29682</f>
        <v>0</v>
      </c>
      <c r="G1158">
        <f>100*Raw_counts!G696/22137</f>
        <v>2.7103943623797262E-2</v>
      </c>
      <c r="H1158">
        <f>100*Raw_counts!H696/28341</f>
        <v>0</v>
      </c>
      <c r="I1158">
        <f>100*Raw_counts!I696/32722</f>
        <v>0</v>
      </c>
      <c r="J1158">
        <f>100*Raw_counts!J696/27792</f>
        <v>0</v>
      </c>
      <c r="K1158">
        <f>100*Raw_counts!K696/42577</f>
        <v>0</v>
      </c>
      <c r="L1158">
        <f>100*Raw_counts!L696/30146</f>
        <v>0</v>
      </c>
      <c r="M1158">
        <f>100*Raw_counts!M696/17272</f>
        <v>0</v>
      </c>
      <c r="N1158">
        <f>100*Raw_counts!N696/34788</f>
        <v>3.4494653328734047E-2</v>
      </c>
      <c r="O1158">
        <f>100*Raw_counts!O696/34763</f>
        <v>0</v>
      </c>
      <c r="P1158">
        <f>100*Raw_counts!P696/31694</f>
        <v>1.2620685303211964E-2</v>
      </c>
      <c r="Q1158">
        <f>100*Raw_counts!Q696/18022</f>
        <v>0</v>
      </c>
      <c r="R1158">
        <f t="shared" si="18"/>
        <v>3.4494653328734047E-2</v>
      </c>
      <c r="S1158" t="s">
        <v>269</v>
      </c>
      <c r="T1158" t="s">
        <v>270</v>
      </c>
      <c r="U1158" t="s">
        <v>160</v>
      </c>
      <c r="V1158" t="s">
        <v>161</v>
      </c>
      <c r="X1158">
        <v>100</v>
      </c>
      <c r="Y1158">
        <v>100</v>
      </c>
      <c r="Z1158">
        <v>100</v>
      </c>
      <c r="AA1158">
        <v>100</v>
      </c>
      <c r="AB1158">
        <v>99</v>
      </c>
      <c r="AC1158">
        <v>98</v>
      </c>
      <c r="AD1158">
        <v>98</v>
      </c>
    </row>
    <row r="1159" spans="1:30">
      <c r="A1159">
        <v>797</v>
      </c>
      <c r="B1159" t="s">
        <v>1257</v>
      </c>
      <c r="C1159">
        <f>100*Raw_counts!C798/25794</f>
        <v>0</v>
      </c>
      <c r="D1159">
        <f>100*Raw_counts!D798/31879</f>
        <v>2.8231751309639574E-2</v>
      </c>
      <c r="E1159">
        <f>100*Raw_counts!E798/63592</f>
        <v>0</v>
      </c>
      <c r="F1159">
        <f>100*Raw_counts!F798/29682</f>
        <v>0</v>
      </c>
      <c r="G1159">
        <f>100*Raw_counts!G798/22137</f>
        <v>0</v>
      </c>
      <c r="H1159">
        <f>100*Raw_counts!H798/28341</f>
        <v>0</v>
      </c>
      <c r="I1159">
        <f>100*Raw_counts!I798/32722</f>
        <v>0</v>
      </c>
      <c r="J1159">
        <f>100*Raw_counts!J798/27792</f>
        <v>0</v>
      </c>
      <c r="K1159">
        <f>100*Raw_counts!K798/42577</f>
        <v>0</v>
      </c>
      <c r="L1159">
        <f>100*Raw_counts!L798/30146</f>
        <v>0</v>
      </c>
      <c r="M1159">
        <f>100*Raw_counts!M798/17272</f>
        <v>0</v>
      </c>
      <c r="N1159">
        <f>100*Raw_counts!N798/34788</f>
        <v>3.4494653328734047E-2</v>
      </c>
      <c r="O1159">
        <f>100*Raw_counts!O798/34763</f>
        <v>0</v>
      </c>
      <c r="P1159">
        <f>100*Raw_counts!P798/31694</f>
        <v>0</v>
      </c>
      <c r="Q1159">
        <f>100*Raw_counts!Q798/18022</f>
        <v>0</v>
      </c>
      <c r="R1159">
        <f t="shared" si="18"/>
        <v>3.4494653328734047E-2</v>
      </c>
      <c r="S1159" t="s">
        <v>269</v>
      </c>
      <c r="T1159" t="s">
        <v>270</v>
      </c>
      <c r="U1159" t="s">
        <v>160</v>
      </c>
      <c r="V1159" t="s">
        <v>161</v>
      </c>
      <c r="W1159" t="s">
        <v>162</v>
      </c>
      <c r="X1159">
        <v>100</v>
      </c>
      <c r="Y1159">
        <v>100</v>
      </c>
      <c r="Z1159">
        <v>100</v>
      </c>
      <c r="AA1159">
        <v>100</v>
      </c>
      <c r="AB1159">
        <v>100</v>
      </c>
      <c r="AC1159">
        <v>100</v>
      </c>
      <c r="AD1159">
        <v>81</v>
      </c>
    </row>
    <row r="1160" spans="1:30">
      <c r="A1160">
        <v>879</v>
      </c>
      <c r="B1160" t="s">
        <v>1342</v>
      </c>
      <c r="C1160">
        <f>100*Raw_counts!C880/25794</f>
        <v>0</v>
      </c>
      <c r="D1160">
        <f>100*Raw_counts!D880/31879</f>
        <v>0</v>
      </c>
      <c r="E1160">
        <f>100*Raw_counts!E880/63592</f>
        <v>0</v>
      </c>
      <c r="F1160">
        <f>100*Raw_counts!F880/29682</f>
        <v>0</v>
      </c>
      <c r="G1160">
        <f>100*Raw_counts!G880/22137</f>
        <v>0</v>
      </c>
      <c r="H1160">
        <f>100*Raw_counts!H880/28341</f>
        <v>0</v>
      </c>
      <c r="I1160">
        <f>100*Raw_counts!I880/32722</f>
        <v>0</v>
      </c>
      <c r="J1160">
        <f>100*Raw_counts!J880/27792</f>
        <v>0</v>
      </c>
      <c r="K1160">
        <f>100*Raw_counts!K880/42577</f>
        <v>0</v>
      </c>
      <c r="L1160">
        <f>100*Raw_counts!L880/30146</f>
        <v>1.9903138061434351E-2</v>
      </c>
      <c r="M1160">
        <f>100*Raw_counts!M880/17272</f>
        <v>0</v>
      </c>
      <c r="N1160">
        <f>100*Raw_counts!N880/34788</f>
        <v>3.4494653328734047E-2</v>
      </c>
      <c r="O1160">
        <f>100*Raw_counts!O880/34763</f>
        <v>0</v>
      </c>
      <c r="P1160">
        <f>100*Raw_counts!P880/31694</f>
        <v>0</v>
      </c>
      <c r="Q1160">
        <f>100*Raw_counts!Q880/18022</f>
        <v>0</v>
      </c>
      <c r="R1160">
        <f t="shared" si="18"/>
        <v>3.4494653328734047E-2</v>
      </c>
      <c r="S1160" t="s">
        <v>241</v>
      </c>
      <c r="T1160" t="s">
        <v>72</v>
      </c>
      <c r="U1160" t="s">
        <v>73</v>
      </c>
      <c r="V1160" t="s">
        <v>77</v>
      </c>
      <c r="W1160" t="s">
        <v>98</v>
      </c>
      <c r="X1160">
        <v>100</v>
      </c>
      <c r="Y1160">
        <v>100</v>
      </c>
      <c r="Z1160">
        <v>100</v>
      </c>
      <c r="AA1160">
        <v>100</v>
      </c>
      <c r="AB1160">
        <v>100</v>
      </c>
      <c r="AC1160">
        <v>100</v>
      </c>
      <c r="AD1160">
        <v>91</v>
      </c>
    </row>
    <row r="1161" spans="1:30">
      <c r="A1161">
        <v>1099</v>
      </c>
      <c r="B1161" t="s">
        <v>1568</v>
      </c>
      <c r="C1161">
        <f>100*Raw_counts!C1100/25794</f>
        <v>0</v>
      </c>
      <c r="D1161">
        <f>100*Raw_counts!D1100/31879</f>
        <v>0</v>
      </c>
      <c r="E1161">
        <f>100*Raw_counts!E1100/63592</f>
        <v>0</v>
      </c>
      <c r="F1161">
        <f>100*Raw_counts!F1100/29682</f>
        <v>0</v>
      </c>
      <c r="G1161">
        <f>100*Raw_counts!G1100/22137</f>
        <v>0</v>
      </c>
      <c r="H1161">
        <f>100*Raw_counts!H1100/28341</f>
        <v>0</v>
      </c>
      <c r="I1161">
        <f>100*Raw_counts!I1100/32722</f>
        <v>0</v>
      </c>
      <c r="J1161">
        <f>100*Raw_counts!J1100/27792</f>
        <v>0</v>
      </c>
      <c r="K1161">
        <f>100*Raw_counts!K1100/42577</f>
        <v>0</v>
      </c>
      <c r="L1161">
        <f>100*Raw_counts!L1100/30146</f>
        <v>0</v>
      </c>
      <c r="M1161">
        <f>100*Raw_counts!M1100/17272</f>
        <v>0</v>
      </c>
      <c r="N1161">
        <f>100*Raw_counts!N1100/34788</f>
        <v>3.4494653328734047E-2</v>
      </c>
      <c r="O1161">
        <f>100*Raw_counts!O1100/34763</f>
        <v>0</v>
      </c>
      <c r="P1161">
        <f>100*Raw_counts!P1100/31694</f>
        <v>0</v>
      </c>
      <c r="Q1161">
        <f>100*Raw_counts!Q1100/18022</f>
        <v>0</v>
      </c>
      <c r="R1161">
        <f t="shared" si="18"/>
        <v>3.4494653328734047E-2</v>
      </c>
      <c r="S1161" t="s">
        <v>18</v>
      </c>
      <c r="T1161" t="s">
        <v>78</v>
      </c>
      <c r="U1161" t="s">
        <v>81</v>
      </c>
      <c r="V1161" t="s">
        <v>82</v>
      </c>
      <c r="X1161">
        <v>100</v>
      </c>
      <c r="Y1161">
        <v>100</v>
      </c>
      <c r="Z1161">
        <v>99</v>
      </c>
      <c r="AA1161">
        <v>89</v>
      </c>
      <c r="AB1161">
        <v>89</v>
      </c>
      <c r="AC1161">
        <v>85</v>
      </c>
      <c r="AD1161">
        <v>85</v>
      </c>
    </row>
    <row r="1162" spans="1:30">
      <c r="A1162">
        <v>1100</v>
      </c>
      <c r="B1162" t="s">
        <v>1569</v>
      </c>
      <c r="C1162">
        <f>100*Raw_counts!C1101/25794</f>
        <v>0</v>
      </c>
      <c r="D1162">
        <f>100*Raw_counts!D1101/31879</f>
        <v>0</v>
      </c>
      <c r="E1162">
        <f>100*Raw_counts!E1101/63592</f>
        <v>0</v>
      </c>
      <c r="F1162">
        <f>100*Raw_counts!F1101/29682</f>
        <v>0</v>
      </c>
      <c r="G1162">
        <f>100*Raw_counts!G1101/22137</f>
        <v>0</v>
      </c>
      <c r="H1162">
        <f>100*Raw_counts!H1101/28341</f>
        <v>0</v>
      </c>
      <c r="I1162">
        <f>100*Raw_counts!I1101/32722</f>
        <v>0</v>
      </c>
      <c r="J1162">
        <f>100*Raw_counts!J1101/27792</f>
        <v>0</v>
      </c>
      <c r="K1162">
        <f>100*Raw_counts!K1101/42577</f>
        <v>0</v>
      </c>
      <c r="L1162">
        <f>100*Raw_counts!L1101/30146</f>
        <v>0</v>
      </c>
      <c r="M1162">
        <f>100*Raw_counts!M1101/17272</f>
        <v>0</v>
      </c>
      <c r="N1162">
        <f>100*Raw_counts!N1101/34788</f>
        <v>3.4494653328734047E-2</v>
      </c>
      <c r="O1162">
        <f>100*Raw_counts!O1101/34763</f>
        <v>0</v>
      </c>
      <c r="P1162">
        <f>100*Raw_counts!P1101/31694</f>
        <v>0</v>
      </c>
      <c r="Q1162">
        <f>100*Raw_counts!Q1101/18022</f>
        <v>0</v>
      </c>
      <c r="R1162">
        <f t="shared" si="18"/>
        <v>3.4494653328734047E-2</v>
      </c>
      <c r="S1162" t="s">
        <v>376</v>
      </c>
      <c r="T1162" t="s">
        <v>382</v>
      </c>
      <c r="X1162">
        <v>100</v>
      </c>
      <c r="Y1162">
        <v>100</v>
      </c>
      <c r="Z1162">
        <v>100</v>
      </c>
      <c r="AA1162">
        <v>100</v>
      </c>
      <c r="AB1162">
        <v>100</v>
      </c>
      <c r="AC1162">
        <v>100</v>
      </c>
      <c r="AD1162">
        <v>100</v>
      </c>
    </row>
    <row r="1163" spans="1:30">
      <c r="A1163">
        <v>1173</v>
      </c>
      <c r="B1163" t="s">
        <v>1653</v>
      </c>
      <c r="C1163">
        <f>100*Raw_counts!C1174/25794</f>
        <v>0</v>
      </c>
      <c r="D1163">
        <f>100*Raw_counts!D1174/31879</f>
        <v>0</v>
      </c>
      <c r="E1163">
        <f>100*Raw_counts!E1174/63592</f>
        <v>0</v>
      </c>
      <c r="F1163">
        <f>100*Raw_counts!F1174/29682</f>
        <v>3.3690452125867527E-2</v>
      </c>
      <c r="G1163">
        <f>100*Raw_counts!G1174/22137</f>
        <v>0</v>
      </c>
      <c r="H1163">
        <f>100*Raw_counts!H1174/28341</f>
        <v>0</v>
      </c>
      <c r="I1163">
        <f>100*Raw_counts!I1174/32722</f>
        <v>0</v>
      </c>
      <c r="J1163">
        <f>100*Raw_counts!J1174/27792</f>
        <v>0</v>
      </c>
      <c r="K1163">
        <f>100*Raw_counts!K1174/42577</f>
        <v>0</v>
      </c>
      <c r="L1163">
        <f>100*Raw_counts!L1174/30146</f>
        <v>0</v>
      </c>
      <c r="M1163">
        <f>100*Raw_counts!M1174/17272</f>
        <v>0</v>
      </c>
      <c r="N1163">
        <f>100*Raw_counts!N1174/34788</f>
        <v>0</v>
      </c>
      <c r="O1163">
        <f>100*Raw_counts!O1174/34763</f>
        <v>0</v>
      </c>
      <c r="P1163">
        <f>100*Raw_counts!P1174/31694</f>
        <v>0</v>
      </c>
      <c r="Q1163">
        <f>100*Raw_counts!Q1174/18022</f>
        <v>0</v>
      </c>
      <c r="R1163">
        <f t="shared" si="18"/>
        <v>3.3690452125867527E-2</v>
      </c>
      <c r="S1163" t="s">
        <v>18</v>
      </c>
      <c r="T1163" t="s">
        <v>19</v>
      </c>
      <c r="U1163" t="s">
        <v>283</v>
      </c>
      <c r="V1163" t="s">
        <v>284</v>
      </c>
      <c r="W1163" t="s">
        <v>285</v>
      </c>
      <c r="X1163">
        <v>100</v>
      </c>
      <c r="Y1163">
        <v>100</v>
      </c>
      <c r="Z1163">
        <v>100</v>
      </c>
      <c r="AA1163">
        <v>99</v>
      </c>
      <c r="AB1163">
        <v>99</v>
      </c>
      <c r="AC1163">
        <v>99</v>
      </c>
      <c r="AD1163">
        <v>99</v>
      </c>
    </row>
    <row r="1164" spans="1:30">
      <c r="A1164">
        <v>1174</v>
      </c>
      <c r="B1164" t="s">
        <v>1654</v>
      </c>
      <c r="C1164">
        <f>100*Raw_counts!C1175/25794</f>
        <v>0</v>
      </c>
      <c r="D1164">
        <f>100*Raw_counts!D1175/31879</f>
        <v>0</v>
      </c>
      <c r="E1164">
        <f>100*Raw_counts!E1175/63592</f>
        <v>0</v>
      </c>
      <c r="F1164">
        <f>100*Raw_counts!F1175/29682</f>
        <v>3.3690452125867527E-2</v>
      </c>
      <c r="G1164">
        <f>100*Raw_counts!G1175/22137</f>
        <v>0</v>
      </c>
      <c r="H1164">
        <f>100*Raw_counts!H1175/28341</f>
        <v>0</v>
      </c>
      <c r="I1164">
        <f>100*Raw_counts!I1175/32722</f>
        <v>0</v>
      </c>
      <c r="J1164">
        <f>100*Raw_counts!J1175/27792</f>
        <v>0</v>
      </c>
      <c r="K1164">
        <f>100*Raw_counts!K1175/42577</f>
        <v>0</v>
      </c>
      <c r="L1164">
        <f>100*Raw_counts!L1175/30146</f>
        <v>0</v>
      </c>
      <c r="M1164">
        <f>100*Raw_counts!M1175/17272</f>
        <v>0</v>
      </c>
      <c r="N1164">
        <f>100*Raw_counts!N1175/34788</f>
        <v>0</v>
      </c>
      <c r="O1164">
        <f>100*Raw_counts!O1175/34763</f>
        <v>0</v>
      </c>
      <c r="P1164">
        <f>100*Raw_counts!P1175/31694</f>
        <v>0</v>
      </c>
      <c r="Q1164">
        <f>100*Raw_counts!Q1175/18022</f>
        <v>0</v>
      </c>
      <c r="R1164">
        <f t="shared" si="18"/>
        <v>3.3690452125867527E-2</v>
      </c>
      <c r="S1164" t="s">
        <v>18</v>
      </c>
      <c r="T1164" t="s">
        <v>35</v>
      </c>
      <c r="U1164" t="s">
        <v>36</v>
      </c>
      <c r="V1164" t="s">
        <v>115</v>
      </c>
      <c r="W1164" t="s">
        <v>173</v>
      </c>
      <c r="X1164">
        <v>100</v>
      </c>
      <c r="Y1164">
        <v>100</v>
      </c>
      <c r="Z1164">
        <v>99</v>
      </c>
      <c r="AA1164">
        <v>99</v>
      </c>
      <c r="AB1164">
        <v>99</v>
      </c>
      <c r="AC1164">
        <v>99</v>
      </c>
      <c r="AD1164">
        <v>9</v>
      </c>
    </row>
    <row r="1165" spans="1:30">
      <c r="A1165">
        <v>1503</v>
      </c>
      <c r="B1165" t="s">
        <v>2011</v>
      </c>
      <c r="C1165">
        <f>100*Raw_counts!C1503/25794</f>
        <v>0</v>
      </c>
      <c r="D1165">
        <f>100*Raw_counts!D1503/31879</f>
        <v>0</v>
      </c>
      <c r="E1165">
        <f>100*Raw_counts!E1503/63592</f>
        <v>0</v>
      </c>
      <c r="F1165">
        <f>100*Raw_counts!F1503/29682</f>
        <v>0</v>
      </c>
      <c r="G1165">
        <f>100*Raw_counts!G1503/22137</f>
        <v>0</v>
      </c>
      <c r="H1165">
        <f>100*Raw_counts!H1503/28341</f>
        <v>0</v>
      </c>
      <c r="I1165">
        <f>100*Raw_counts!I1503/32722</f>
        <v>0</v>
      </c>
      <c r="J1165">
        <f>100*Raw_counts!J1503/27792</f>
        <v>0</v>
      </c>
      <c r="K1165">
        <f>100*Raw_counts!K1503/42577</f>
        <v>0</v>
      </c>
      <c r="L1165">
        <f>100*Raw_counts!L1503/30146</f>
        <v>0</v>
      </c>
      <c r="M1165">
        <f>100*Raw_counts!M1503/17272</f>
        <v>0</v>
      </c>
      <c r="N1165">
        <f>100*Raw_counts!N1503/34788</f>
        <v>0</v>
      </c>
      <c r="O1165">
        <f>100*Raw_counts!O1503/34763</f>
        <v>0</v>
      </c>
      <c r="P1165">
        <f>100*Raw_counts!P1503/31694</f>
        <v>0</v>
      </c>
      <c r="Q1165">
        <f>100*Raw_counts!Q1503/18022</f>
        <v>3.3292642326045944E-2</v>
      </c>
      <c r="R1165">
        <f t="shared" si="18"/>
        <v>3.3292642326045944E-2</v>
      </c>
      <c r="S1165" t="s">
        <v>8</v>
      </c>
      <c r="T1165" t="s">
        <v>31</v>
      </c>
      <c r="U1165" t="s">
        <v>44</v>
      </c>
      <c r="V1165" t="s">
        <v>2012</v>
      </c>
      <c r="X1165">
        <v>100</v>
      </c>
      <c r="Y1165">
        <v>100</v>
      </c>
      <c r="Z1165">
        <v>100</v>
      </c>
      <c r="AA1165">
        <v>100</v>
      </c>
      <c r="AB1165">
        <v>100</v>
      </c>
      <c r="AC1165">
        <v>100</v>
      </c>
      <c r="AD1165">
        <v>100</v>
      </c>
    </row>
    <row r="1166" spans="1:30">
      <c r="A1166">
        <v>1504</v>
      </c>
      <c r="B1166" t="s">
        <v>2013</v>
      </c>
      <c r="C1166">
        <f>100*Raw_counts!C1504/25794</f>
        <v>0</v>
      </c>
      <c r="D1166">
        <f>100*Raw_counts!D1504/31879</f>
        <v>0</v>
      </c>
      <c r="E1166">
        <f>100*Raw_counts!E1504/63592</f>
        <v>0</v>
      </c>
      <c r="F1166">
        <f>100*Raw_counts!F1504/29682</f>
        <v>0</v>
      </c>
      <c r="G1166">
        <f>100*Raw_counts!G1504/22137</f>
        <v>0</v>
      </c>
      <c r="H1166">
        <f>100*Raw_counts!H1504/28341</f>
        <v>0</v>
      </c>
      <c r="I1166">
        <f>100*Raw_counts!I1504/32722</f>
        <v>0</v>
      </c>
      <c r="J1166">
        <f>100*Raw_counts!J1504/27792</f>
        <v>0</v>
      </c>
      <c r="K1166">
        <f>100*Raw_counts!K1504/42577</f>
        <v>0</v>
      </c>
      <c r="L1166">
        <f>100*Raw_counts!L1504/30146</f>
        <v>0</v>
      </c>
      <c r="M1166">
        <f>100*Raw_counts!M1504/17272</f>
        <v>0</v>
      </c>
      <c r="N1166">
        <f>100*Raw_counts!N1504/34788</f>
        <v>0</v>
      </c>
      <c r="O1166">
        <f>100*Raw_counts!O1504/34763</f>
        <v>0</v>
      </c>
      <c r="P1166">
        <f>100*Raw_counts!P1504/31694</f>
        <v>0</v>
      </c>
      <c r="Q1166">
        <f>100*Raw_counts!Q1504/18022</f>
        <v>3.3292642326045944E-2</v>
      </c>
      <c r="R1166">
        <f t="shared" si="18"/>
        <v>3.3292642326045944E-2</v>
      </c>
      <c r="S1166" t="s">
        <v>477</v>
      </c>
      <c r="T1166" t="s">
        <v>15</v>
      </c>
      <c r="U1166" t="s">
        <v>28</v>
      </c>
      <c r="V1166" t="s">
        <v>45</v>
      </c>
      <c r="W1166" t="s">
        <v>76</v>
      </c>
      <c r="X1166">
        <v>100</v>
      </c>
      <c r="Y1166">
        <v>100</v>
      </c>
      <c r="Z1166">
        <v>100</v>
      </c>
      <c r="AA1166">
        <v>100</v>
      </c>
      <c r="AB1166">
        <v>100</v>
      </c>
      <c r="AC1166">
        <v>98</v>
      </c>
      <c r="AD1166">
        <v>51</v>
      </c>
    </row>
    <row r="1167" spans="1:30">
      <c r="A1167">
        <v>1505</v>
      </c>
      <c r="B1167" t="s">
        <v>2014</v>
      </c>
      <c r="C1167">
        <f>100*Raw_counts!C1505/25794</f>
        <v>0</v>
      </c>
      <c r="D1167">
        <f>100*Raw_counts!D1505/31879</f>
        <v>0</v>
      </c>
      <c r="E1167">
        <f>100*Raw_counts!E1505/63592</f>
        <v>0</v>
      </c>
      <c r="F1167">
        <f>100*Raw_counts!F1505/29682</f>
        <v>0</v>
      </c>
      <c r="G1167">
        <f>100*Raw_counts!G1505/22137</f>
        <v>0</v>
      </c>
      <c r="H1167">
        <f>100*Raw_counts!H1505/28341</f>
        <v>0</v>
      </c>
      <c r="I1167">
        <f>100*Raw_counts!I1505/32722</f>
        <v>0</v>
      </c>
      <c r="J1167">
        <f>100*Raw_counts!J1505/27792</f>
        <v>0</v>
      </c>
      <c r="K1167">
        <f>100*Raw_counts!K1505/42577</f>
        <v>0</v>
      </c>
      <c r="L1167">
        <f>100*Raw_counts!L1505/30146</f>
        <v>0</v>
      </c>
      <c r="M1167">
        <f>100*Raw_counts!M1505/17272</f>
        <v>0</v>
      </c>
      <c r="N1167">
        <f>100*Raw_counts!N1505/34788</f>
        <v>0</v>
      </c>
      <c r="O1167">
        <f>100*Raw_counts!O1505/34763</f>
        <v>0</v>
      </c>
      <c r="P1167">
        <f>100*Raw_counts!P1505/31694</f>
        <v>0</v>
      </c>
      <c r="Q1167">
        <f>100*Raw_counts!Q1505/18022</f>
        <v>3.3292642326045944E-2</v>
      </c>
      <c r="R1167">
        <f t="shared" si="18"/>
        <v>3.3292642326045944E-2</v>
      </c>
      <c r="S1167" t="s">
        <v>241</v>
      </c>
      <c r="T1167" t="s">
        <v>72</v>
      </c>
      <c r="U1167" t="s">
        <v>58</v>
      </c>
      <c r="V1167" t="s">
        <v>59</v>
      </c>
      <c r="W1167" t="s">
        <v>92</v>
      </c>
      <c r="X1167">
        <v>100</v>
      </c>
      <c r="Y1167">
        <v>100</v>
      </c>
      <c r="Z1167">
        <v>100</v>
      </c>
      <c r="AA1167">
        <v>100</v>
      </c>
      <c r="AB1167">
        <v>100</v>
      </c>
      <c r="AC1167">
        <v>100</v>
      </c>
      <c r="AD1167">
        <v>50</v>
      </c>
    </row>
    <row r="1168" spans="1:30">
      <c r="A1168">
        <v>1506</v>
      </c>
      <c r="B1168" t="s">
        <v>2015</v>
      </c>
      <c r="C1168">
        <f>100*Raw_counts!C1506/25794</f>
        <v>0</v>
      </c>
      <c r="D1168">
        <f>100*Raw_counts!D1506/31879</f>
        <v>0</v>
      </c>
      <c r="E1168">
        <f>100*Raw_counts!E1506/63592</f>
        <v>0</v>
      </c>
      <c r="F1168">
        <f>100*Raw_counts!F1506/29682</f>
        <v>0</v>
      </c>
      <c r="G1168">
        <f>100*Raw_counts!G1506/22137</f>
        <v>0</v>
      </c>
      <c r="H1168">
        <f>100*Raw_counts!H1506/28341</f>
        <v>0</v>
      </c>
      <c r="I1168">
        <f>100*Raw_counts!I1506/32722</f>
        <v>0</v>
      </c>
      <c r="J1168">
        <f>100*Raw_counts!J1506/27792</f>
        <v>0</v>
      </c>
      <c r="K1168">
        <f>100*Raw_counts!K1506/42577</f>
        <v>0</v>
      </c>
      <c r="L1168">
        <f>100*Raw_counts!L1506/30146</f>
        <v>0</v>
      </c>
      <c r="M1168">
        <f>100*Raw_counts!M1506/17272</f>
        <v>0</v>
      </c>
      <c r="N1168">
        <f>100*Raw_counts!N1506/34788</f>
        <v>0</v>
      </c>
      <c r="O1168">
        <f>100*Raw_counts!O1506/34763</f>
        <v>0</v>
      </c>
      <c r="P1168">
        <f>100*Raw_counts!P1506/31694</f>
        <v>0</v>
      </c>
      <c r="Q1168">
        <f>100*Raw_counts!Q1506/18022</f>
        <v>3.3292642326045944E-2</v>
      </c>
      <c r="R1168">
        <f t="shared" si="18"/>
        <v>3.3292642326045944E-2</v>
      </c>
      <c r="S1168" t="s">
        <v>18</v>
      </c>
      <c r="T1168" t="s">
        <v>19</v>
      </c>
      <c r="U1168" t="s">
        <v>251</v>
      </c>
      <c r="V1168" t="s">
        <v>21</v>
      </c>
      <c r="X1168">
        <v>100</v>
      </c>
      <c r="Y1168">
        <v>100</v>
      </c>
      <c r="Z1168">
        <v>75</v>
      </c>
      <c r="AA1168">
        <v>75</v>
      </c>
      <c r="AB1168">
        <v>75</v>
      </c>
      <c r="AC1168">
        <v>42</v>
      </c>
      <c r="AD1168">
        <v>28</v>
      </c>
    </row>
    <row r="1169" spans="1:30">
      <c r="A1169">
        <v>1507</v>
      </c>
      <c r="B1169" t="s">
        <v>2017</v>
      </c>
      <c r="C1169">
        <f>100*Raw_counts!C1507/25794</f>
        <v>0</v>
      </c>
      <c r="D1169">
        <f>100*Raw_counts!D1507/31879</f>
        <v>0</v>
      </c>
      <c r="E1169">
        <f>100*Raw_counts!E1507/63592</f>
        <v>0</v>
      </c>
      <c r="F1169">
        <f>100*Raw_counts!F1507/29682</f>
        <v>0</v>
      </c>
      <c r="G1169">
        <f>100*Raw_counts!G1507/22137</f>
        <v>0</v>
      </c>
      <c r="H1169">
        <f>100*Raw_counts!H1507/28341</f>
        <v>0</v>
      </c>
      <c r="I1169">
        <f>100*Raw_counts!I1507/32722</f>
        <v>0</v>
      </c>
      <c r="J1169">
        <f>100*Raw_counts!J1507/27792</f>
        <v>0</v>
      </c>
      <c r="K1169">
        <f>100*Raw_counts!K1507/42577</f>
        <v>0</v>
      </c>
      <c r="L1169">
        <f>100*Raw_counts!L1507/30146</f>
        <v>0</v>
      </c>
      <c r="M1169">
        <f>100*Raw_counts!M1507/17272</f>
        <v>0</v>
      </c>
      <c r="N1169">
        <f>100*Raw_counts!N1507/34788</f>
        <v>0</v>
      </c>
      <c r="O1169">
        <f>100*Raw_counts!O1507/34763</f>
        <v>0</v>
      </c>
      <c r="P1169">
        <f>100*Raw_counts!P1507/31694</f>
        <v>0</v>
      </c>
      <c r="Q1169">
        <f>100*Raw_counts!Q1507/18022</f>
        <v>3.3292642326045944E-2</v>
      </c>
      <c r="R1169">
        <f t="shared" si="18"/>
        <v>3.3292642326045944E-2</v>
      </c>
      <c r="S1169" t="s">
        <v>18</v>
      </c>
      <c r="T1169" t="s">
        <v>35</v>
      </c>
      <c r="U1169" t="s">
        <v>36</v>
      </c>
      <c r="V1169" t="s">
        <v>115</v>
      </c>
      <c r="W1169" t="s">
        <v>173</v>
      </c>
      <c r="X1169">
        <v>100</v>
      </c>
      <c r="Y1169">
        <v>100</v>
      </c>
      <c r="Z1169">
        <v>100</v>
      </c>
      <c r="AA1169">
        <v>98</v>
      </c>
      <c r="AB1169">
        <v>84</v>
      </c>
      <c r="AC1169">
        <v>83</v>
      </c>
      <c r="AD1169">
        <v>57</v>
      </c>
    </row>
    <row r="1170" spans="1:30">
      <c r="A1170">
        <v>657</v>
      </c>
      <c r="B1170" t="s">
        <v>1100</v>
      </c>
      <c r="C1170">
        <f>100*Raw_counts!C658/25794</f>
        <v>2.7138094130417928E-2</v>
      </c>
      <c r="D1170">
        <f>100*Raw_counts!D658/31879</f>
        <v>0</v>
      </c>
      <c r="E1170">
        <f>100*Raw_counts!E658/63592</f>
        <v>0</v>
      </c>
      <c r="F1170">
        <f>100*Raw_counts!F658/29682</f>
        <v>0</v>
      </c>
      <c r="G1170">
        <f>100*Raw_counts!G658/22137</f>
        <v>0</v>
      </c>
      <c r="H1170">
        <f>100*Raw_counts!H658/28341</f>
        <v>0</v>
      </c>
      <c r="I1170">
        <f>100*Raw_counts!I658/32722</f>
        <v>0</v>
      </c>
      <c r="J1170">
        <f>100*Raw_counts!J658/27792</f>
        <v>0</v>
      </c>
      <c r="K1170">
        <f>100*Raw_counts!K658/42577</f>
        <v>0</v>
      </c>
      <c r="L1170">
        <f>100*Raw_counts!L658/30146</f>
        <v>3.3171896769057255E-2</v>
      </c>
      <c r="M1170">
        <f>100*Raw_counts!M658/17272</f>
        <v>0</v>
      </c>
      <c r="N1170">
        <f>100*Raw_counts!N658/34788</f>
        <v>1.1498217776244683E-2</v>
      </c>
      <c r="O1170">
        <f>100*Raw_counts!O658/34763</f>
        <v>0</v>
      </c>
      <c r="P1170">
        <f>100*Raw_counts!P658/31694</f>
        <v>3.1551713258029912E-2</v>
      </c>
      <c r="Q1170">
        <f>100*Raw_counts!Q658/18022</f>
        <v>0</v>
      </c>
      <c r="R1170">
        <f t="shared" si="18"/>
        <v>3.3171896769057255E-2</v>
      </c>
      <c r="S1170" t="s">
        <v>18</v>
      </c>
      <c r="T1170" t="s">
        <v>19</v>
      </c>
      <c r="U1170" t="s">
        <v>259</v>
      </c>
      <c r="V1170" t="s">
        <v>57</v>
      </c>
      <c r="X1170">
        <v>100</v>
      </c>
      <c r="Y1170">
        <v>100</v>
      </c>
      <c r="Z1170">
        <v>100</v>
      </c>
      <c r="AA1170">
        <v>100</v>
      </c>
      <c r="AB1170">
        <v>100</v>
      </c>
      <c r="AC1170">
        <v>88</v>
      </c>
      <c r="AD1170">
        <v>88</v>
      </c>
    </row>
    <row r="1171" spans="1:30">
      <c r="A1171">
        <v>912</v>
      </c>
      <c r="B1171" t="s">
        <v>1376</v>
      </c>
      <c r="C1171">
        <f>100*Raw_counts!C913/25794</f>
        <v>0</v>
      </c>
      <c r="D1171">
        <f>100*Raw_counts!D913/31879</f>
        <v>0</v>
      </c>
      <c r="E1171">
        <f>100*Raw_counts!E913/63592</f>
        <v>0</v>
      </c>
      <c r="F1171">
        <f>100*Raw_counts!F913/29682</f>
        <v>0</v>
      </c>
      <c r="G1171">
        <f>100*Raw_counts!G913/22137</f>
        <v>0</v>
      </c>
      <c r="H1171">
        <f>100*Raw_counts!H913/28341</f>
        <v>0</v>
      </c>
      <c r="I1171">
        <f>100*Raw_counts!I913/32722</f>
        <v>0</v>
      </c>
      <c r="J1171">
        <f>100*Raw_counts!J913/27792</f>
        <v>0</v>
      </c>
      <c r="K1171">
        <f>100*Raw_counts!K913/42577</f>
        <v>0</v>
      </c>
      <c r="L1171">
        <f>100*Raw_counts!L913/30146</f>
        <v>3.3171896769057255E-2</v>
      </c>
      <c r="M1171">
        <f>100*Raw_counts!M913/17272</f>
        <v>0</v>
      </c>
      <c r="N1171">
        <f>100*Raw_counts!N913/34788</f>
        <v>0</v>
      </c>
      <c r="O1171">
        <f>100*Raw_counts!O913/34763</f>
        <v>0</v>
      </c>
      <c r="P1171">
        <f>100*Raw_counts!P913/31694</f>
        <v>2.2086199280620937E-2</v>
      </c>
      <c r="Q1171">
        <f>100*Raw_counts!Q913/18022</f>
        <v>0</v>
      </c>
      <c r="R1171">
        <f t="shared" si="18"/>
        <v>3.3171896769057255E-2</v>
      </c>
      <c r="S1171" t="s">
        <v>18</v>
      </c>
      <c r="T1171" t="s">
        <v>19</v>
      </c>
      <c r="U1171" t="s">
        <v>283</v>
      </c>
      <c r="V1171" t="s">
        <v>284</v>
      </c>
      <c r="W1171" t="s">
        <v>285</v>
      </c>
      <c r="X1171">
        <v>100</v>
      </c>
      <c r="Y1171">
        <v>100</v>
      </c>
      <c r="Z1171">
        <v>100</v>
      </c>
      <c r="AA1171">
        <v>99</v>
      </c>
      <c r="AB1171">
        <v>99</v>
      </c>
      <c r="AC1171">
        <v>99</v>
      </c>
      <c r="AD1171">
        <v>99</v>
      </c>
    </row>
    <row r="1172" spans="1:30">
      <c r="A1172">
        <v>1195</v>
      </c>
      <c r="B1172" t="s">
        <v>1680</v>
      </c>
      <c r="C1172">
        <f>100*Raw_counts!C1196/25794</f>
        <v>0</v>
      </c>
      <c r="D1172">
        <f>100*Raw_counts!D1196/31879</f>
        <v>0</v>
      </c>
      <c r="E1172">
        <f>100*Raw_counts!E1196/63592</f>
        <v>0</v>
      </c>
      <c r="F1172">
        <f>100*Raw_counts!F1196/29682</f>
        <v>0</v>
      </c>
      <c r="G1172">
        <f>100*Raw_counts!G1196/22137</f>
        <v>0</v>
      </c>
      <c r="H1172">
        <f>100*Raw_counts!H1196/28341</f>
        <v>0</v>
      </c>
      <c r="I1172">
        <f>100*Raw_counts!I1196/32722</f>
        <v>0</v>
      </c>
      <c r="J1172">
        <f>100*Raw_counts!J1196/27792</f>
        <v>0</v>
      </c>
      <c r="K1172">
        <f>100*Raw_counts!K1196/42577</f>
        <v>0</v>
      </c>
      <c r="L1172">
        <f>100*Raw_counts!L1196/30146</f>
        <v>3.3171896769057255E-2</v>
      </c>
      <c r="M1172">
        <f>100*Raw_counts!M1196/17272</f>
        <v>0</v>
      </c>
      <c r="N1172">
        <f>100*Raw_counts!N1196/34788</f>
        <v>0</v>
      </c>
      <c r="O1172">
        <f>100*Raw_counts!O1196/34763</f>
        <v>0</v>
      </c>
      <c r="P1172">
        <f>100*Raw_counts!P1196/31694</f>
        <v>0</v>
      </c>
      <c r="Q1172">
        <f>100*Raw_counts!Q1196/18022</f>
        <v>0</v>
      </c>
      <c r="R1172">
        <f t="shared" si="18"/>
        <v>3.3171896769057255E-2</v>
      </c>
      <c r="S1172" t="s">
        <v>18</v>
      </c>
      <c r="T1172" t="s">
        <v>35</v>
      </c>
      <c r="U1172" t="s">
        <v>36</v>
      </c>
      <c r="V1172" t="s">
        <v>115</v>
      </c>
      <c r="W1172" t="s">
        <v>173</v>
      </c>
      <c r="X1172">
        <v>100</v>
      </c>
      <c r="Y1172">
        <v>100</v>
      </c>
      <c r="Z1172">
        <v>100</v>
      </c>
      <c r="AA1172">
        <v>100</v>
      </c>
      <c r="AB1172">
        <v>100</v>
      </c>
      <c r="AC1172">
        <v>100</v>
      </c>
      <c r="AD1172">
        <v>76</v>
      </c>
    </row>
    <row r="1173" spans="1:30">
      <c r="A1173">
        <v>777</v>
      </c>
      <c r="B1173" t="s">
        <v>1236</v>
      </c>
      <c r="C1173">
        <f>100*Raw_counts!C778/25794</f>
        <v>0</v>
      </c>
      <c r="D1173">
        <f>100*Raw_counts!D778/31879</f>
        <v>2.1958028796386336E-2</v>
      </c>
      <c r="E1173">
        <f>100*Raw_counts!E778/63592</f>
        <v>0</v>
      </c>
      <c r="F1173">
        <f>100*Raw_counts!F778/29682</f>
        <v>0</v>
      </c>
      <c r="G1173">
        <f>100*Raw_counts!G778/22137</f>
        <v>2.7103943623797262E-2</v>
      </c>
      <c r="H1173">
        <f>100*Raw_counts!H778/28341</f>
        <v>0</v>
      </c>
      <c r="I1173">
        <f>100*Raw_counts!I778/32722</f>
        <v>0</v>
      </c>
      <c r="J1173">
        <f>100*Raw_counts!J778/27792</f>
        <v>3.2383419689119168E-2</v>
      </c>
      <c r="K1173">
        <f>100*Raw_counts!K778/42577</f>
        <v>0</v>
      </c>
      <c r="L1173">
        <f>100*Raw_counts!L778/30146</f>
        <v>0</v>
      </c>
      <c r="M1173">
        <f>100*Raw_counts!M778/17272</f>
        <v>0</v>
      </c>
      <c r="N1173">
        <f>100*Raw_counts!N778/34788</f>
        <v>0</v>
      </c>
      <c r="O1173">
        <f>100*Raw_counts!O778/34763</f>
        <v>0</v>
      </c>
      <c r="P1173">
        <f>100*Raw_counts!P778/31694</f>
        <v>0</v>
      </c>
      <c r="Q1173">
        <f>100*Raw_counts!Q778/18022</f>
        <v>0</v>
      </c>
      <c r="R1173">
        <f t="shared" si="18"/>
        <v>3.2383419689119168E-2</v>
      </c>
      <c r="S1173" t="s">
        <v>8</v>
      </c>
      <c r="T1173" t="s">
        <v>9</v>
      </c>
      <c r="U1173" t="s">
        <v>47</v>
      </c>
      <c r="V1173" t="s">
        <v>96</v>
      </c>
      <c r="X1173">
        <v>100</v>
      </c>
      <c r="Y1173">
        <v>100</v>
      </c>
      <c r="Z1173">
        <v>100</v>
      </c>
      <c r="AA1173">
        <v>100</v>
      </c>
      <c r="AB1173">
        <v>66</v>
      </c>
      <c r="AC1173">
        <v>35</v>
      </c>
      <c r="AD1173">
        <v>32</v>
      </c>
    </row>
    <row r="1174" spans="1:30">
      <c r="A1174">
        <v>799</v>
      </c>
      <c r="B1174" t="s">
        <v>1259</v>
      </c>
      <c r="C1174">
        <f>100*Raw_counts!C800/25794</f>
        <v>0</v>
      </c>
      <c r="D1174">
        <f>100*Raw_counts!D800/31879</f>
        <v>1.2547445026506478E-2</v>
      </c>
      <c r="E1174">
        <f>100*Raw_counts!E800/63592</f>
        <v>0</v>
      </c>
      <c r="F1174">
        <f>100*Raw_counts!F800/29682</f>
        <v>0</v>
      </c>
      <c r="G1174">
        <f>100*Raw_counts!G800/22137</f>
        <v>1.8069295749198175E-2</v>
      </c>
      <c r="H1174">
        <f>100*Raw_counts!H800/28341</f>
        <v>0</v>
      </c>
      <c r="I1174">
        <f>100*Raw_counts!I800/32722</f>
        <v>0</v>
      </c>
      <c r="J1174">
        <f>100*Raw_counts!J800/27792</f>
        <v>3.2383419689119168E-2</v>
      </c>
      <c r="K1174">
        <f>100*Raw_counts!K800/42577</f>
        <v>0</v>
      </c>
      <c r="L1174">
        <f>100*Raw_counts!L800/30146</f>
        <v>0</v>
      </c>
      <c r="M1174">
        <f>100*Raw_counts!M800/17272</f>
        <v>2.3158869847151459E-2</v>
      </c>
      <c r="N1174">
        <f>100*Raw_counts!N800/34788</f>
        <v>0</v>
      </c>
      <c r="O1174">
        <f>100*Raw_counts!O800/34763</f>
        <v>0</v>
      </c>
      <c r="P1174">
        <f>100*Raw_counts!P800/31694</f>
        <v>0</v>
      </c>
      <c r="Q1174">
        <f>100*Raw_counts!Q800/18022</f>
        <v>0</v>
      </c>
      <c r="R1174">
        <f t="shared" si="18"/>
        <v>3.2383419689119168E-2</v>
      </c>
      <c r="S1174" t="s">
        <v>18</v>
      </c>
      <c r="T1174" t="s">
        <v>19</v>
      </c>
      <c r="U1174" t="s">
        <v>259</v>
      </c>
      <c r="V1174" t="s">
        <v>57</v>
      </c>
      <c r="X1174">
        <v>100</v>
      </c>
      <c r="Y1174">
        <v>100</v>
      </c>
      <c r="Z1174">
        <v>100</v>
      </c>
      <c r="AA1174">
        <v>100</v>
      </c>
      <c r="AB1174">
        <v>91</v>
      </c>
      <c r="AC1174">
        <v>89</v>
      </c>
      <c r="AD1174">
        <v>89</v>
      </c>
    </row>
    <row r="1175" spans="1:30">
      <c r="A1175">
        <v>1008</v>
      </c>
      <c r="B1175" t="s">
        <v>1475</v>
      </c>
      <c r="C1175">
        <f>100*Raw_counts!C1009/25794</f>
        <v>0</v>
      </c>
      <c r="D1175">
        <f>100*Raw_counts!D1009/31879</f>
        <v>0</v>
      </c>
      <c r="E1175">
        <f>100*Raw_counts!E1009/63592</f>
        <v>0</v>
      </c>
      <c r="F1175">
        <f>100*Raw_counts!F1009/29682</f>
        <v>0</v>
      </c>
      <c r="G1175">
        <f>100*Raw_counts!G1009/22137</f>
        <v>2.2586619686497719E-2</v>
      </c>
      <c r="H1175">
        <f>100*Raw_counts!H1009/28341</f>
        <v>0</v>
      </c>
      <c r="I1175">
        <f>100*Raw_counts!I1009/32722</f>
        <v>0</v>
      </c>
      <c r="J1175">
        <f>100*Raw_counts!J1009/27792</f>
        <v>3.2383419689119168E-2</v>
      </c>
      <c r="K1175">
        <f>100*Raw_counts!K1009/42577</f>
        <v>0</v>
      </c>
      <c r="L1175">
        <f>100*Raw_counts!L1009/30146</f>
        <v>0</v>
      </c>
      <c r="M1175">
        <f>100*Raw_counts!M1009/17272</f>
        <v>0</v>
      </c>
      <c r="N1175">
        <f>100*Raw_counts!N1009/34788</f>
        <v>0</v>
      </c>
      <c r="O1175">
        <f>100*Raw_counts!O1009/34763</f>
        <v>0</v>
      </c>
      <c r="P1175">
        <f>100*Raw_counts!P1009/31694</f>
        <v>0</v>
      </c>
      <c r="Q1175">
        <f>100*Raw_counts!Q1009/18022</f>
        <v>0</v>
      </c>
      <c r="R1175">
        <f t="shared" si="18"/>
        <v>3.2383419689119168E-2</v>
      </c>
      <c r="S1175" t="s">
        <v>18</v>
      </c>
      <c r="T1175" t="s">
        <v>78</v>
      </c>
      <c r="U1175" t="s">
        <v>81</v>
      </c>
      <c r="V1175" t="s">
        <v>82</v>
      </c>
      <c r="X1175">
        <v>100</v>
      </c>
      <c r="Y1175">
        <v>100</v>
      </c>
      <c r="Z1175">
        <v>100</v>
      </c>
      <c r="AA1175">
        <v>100</v>
      </c>
      <c r="AB1175">
        <v>100</v>
      </c>
      <c r="AC1175">
        <v>100</v>
      </c>
      <c r="AD1175">
        <v>100</v>
      </c>
    </row>
    <row r="1176" spans="1:30">
      <c r="A1176">
        <v>1132</v>
      </c>
      <c r="B1176" t="s">
        <v>1605</v>
      </c>
      <c r="C1176">
        <f>100*Raw_counts!C1133/25794</f>
        <v>0</v>
      </c>
      <c r="D1176">
        <f>100*Raw_counts!D1133/31879</f>
        <v>0</v>
      </c>
      <c r="E1176">
        <f>100*Raw_counts!E1133/63592</f>
        <v>0</v>
      </c>
      <c r="F1176">
        <f>100*Raw_counts!F1133/29682</f>
        <v>0</v>
      </c>
      <c r="G1176">
        <f>100*Raw_counts!G1133/22137</f>
        <v>0</v>
      </c>
      <c r="H1176">
        <f>100*Raw_counts!H1133/28341</f>
        <v>0</v>
      </c>
      <c r="I1176">
        <f>100*Raw_counts!I1133/32722</f>
        <v>6.1120958376627349E-3</v>
      </c>
      <c r="J1176">
        <f>100*Raw_counts!J1133/27792</f>
        <v>3.2383419689119168E-2</v>
      </c>
      <c r="K1176">
        <f>100*Raw_counts!K1133/42577</f>
        <v>0</v>
      </c>
      <c r="L1176">
        <f>100*Raw_counts!L1133/30146</f>
        <v>0</v>
      </c>
      <c r="M1176">
        <f>100*Raw_counts!M1133/17272</f>
        <v>0</v>
      </c>
      <c r="N1176">
        <f>100*Raw_counts!N1133/34788</f>
        <v>0</v>
      </c>
      <c r="O1176">
        <f>100*Raw_counts!O1133/34763</f>
        <v>0</v>
      </c>
      <c r="P1176">
        <f>100*Raw_counts!P1133/31694</f>
        <v>0</v>
      </c>
      <c r="Q1176">
        <f>100*Raw_counts!Q1133/18022</f>
        <v>0</v>
      </c>
      <c r="R1176">
        <f t="shared" si="18"/>
        <v>3.2383419689119168E-2</v>
      </c>
      <c r="S1176" t="s">
        <v>362</v>
      </c>
      <c r="T1176" t="s">
        <v>363</v>
      </c>
      <c r="X1176">
        <v>100</v>
      </c>
      <c r="Y1176">
        <v>83</v>
      </c>
      <c r="Z1176">
        <v>79</v>
      </c>
      <c r="AA1176">
        <v>79</v>
      </c>
      <c r="AB1176">
        <v>79</v>
      </c>
      <c r="AC1176">
        <v>79</v>
      </c>
      <c r="AD1176">
        <v>79</v>
      </c>
    </row>
    <row r="1177" spans="1:30">
      <c r="A1177">
        <v>1245</v>
      </c>
      <c r="B1177" t="s">
        <v>1734</v>
      </c>
      <c r="C1177">
        <f>100*Raw_counts!C1245/25794</f>
        <v>0</v>
      </c>
      <c r="D1177">
        <f>100*Raw_counts!D1245/31879</f>
        <v>0</v>
      </c>
      <c r="E1177">
        <f>100*Raw_counts!E1245/63592</f>
        <v>0</v>
      </c>
      <c r="F1177">
        <f>100*Raw_counts!F1245/29682</f>
        <v>0</v>
      </c>
      <c r="G1177">
        <f>100*Raw_counts!G1245/22137</f>
        <v>0</v>
      </c>
      <c r="H1177">
        <f>100*Raw_counts!H1245/28341</f>
        <v>0</v>
      </c>
      <c r="I1177">
        <f>100*Raw_counts!I1245/32722</f>
        <v>0</v>
      </c>
      <c r="J1177">
        <f>100*Raw_counts!J1245/27792</f>
        <v>3.2383419689119168E-2</v>
      </c>
      <c r="K1177">
        <f>100*Raw_counts!K1245/42577</f>
        <v>0</v>
      </c>
      <c r="L1177">
        <f>100*Raw_counts!L1245/30146</f>
        <v>0</v>
      </c>
      <c r="M1177">
        <f>100*Raw_counts!M1245/17272</f>
        <v>0</v>
      </c>
      <c r="N1177">
        <f>100*Raw_counts!N1245/34788</f>
        <v>0</v>
      </c>
      <c r="O1177">
        <f>100*Raw_counts!O1245/34763</f>
        <v>0</v>
      </c>
      <c r="P1177">
        <f>100*Raw_counts!P1245/31694</f>
        <v>0</v>
      </c>
      <c r="Q1177">
        <f>100*Raw_counts!Q1245/18022</f>
        <v>0</v>
      </c>
      <c r="R1177">
        <f t="shared" si="18"/>
        <v>3.2383419689119168E-2</v>
      </c>
      <c r="S1177" t="s">
        <v>18</v>
      </c>
      <c r="T1177" t="s">
        <v>19</v>
      </c>
      <c r="U1177" t="s">
        <v>1121</v>
      </c>
      <c r="V1177" t="s">
        <v>1122</v>
      </c>
      <c r="W1177" t="s">
        <v>131</v>
      </c>
      <c r="X1177">
        <v>100</v>
      </c>
      <c r="Y1177">
        <v>100</v>
      </c>
      <c r="Z1177">
        <v>100</v>
      </c>
      <c r="AA1177">
        <v>56</v>
      </c>
      <c r="AB1177">
        <v>56</v>
      </c>
      <c r="AC1177">
        <v>56</v>
      </c>
      <c r="AD1177">
        <v>56</v>
      </c>
    </row>
    <row r="1178" spans="1:30">
      <c r="A1178">
        <v>1246</v>
      </c>
      <c r="B1178" t="s">
        <v>1735</v>
      </c>
      <c r="C1178">
        <f>100*Raw_counts!C1246/25794</f>
        <v>0</v>
      </c>
      <c r="D1178">
        <f>100*Raw_counts!D1246/31879</f>
        <v>0</v>
      </c>
      <c r="E1178">
        <f>100*Raw_counts!E1246/63592</f>
        <v>0</v>
      </c>
      <c r="F1178">
        <f>100*Raw_counts!F1246/29682</f>
        <v>0</v>
      </c>
      <c r="G1178">
        <f>100*Raw_counts!G1246/22137</f>
        <v>0</v>
      </c>
      <c r="H1178">
        <f>100*Raw_counts!H1246/28341</f>
        <v>0</v>
      </c>
      <c r="I1178">
        <f>100*Raw_counts!I1246/32722</f>
        <v>0</v>
      </c>
      <c r="J1178">
        <f>100*Raw_counts!J1246/27792</f>
        <v>3.2383419689119168E-2</v>
      </c>
      <c r="K1178">
        <f>100*Raw_counts!K1246/42577</f>
        <v>0</v>
      </c>
      <c r="L1178">
        <f>100*Raw_counts!L1246/30146</f>
        <v>0</v>
      </c>
      <c r="M1178">
        <f>100*Raw_counts!M1246/17272</f>
        <v>0</v>
      </c>
      <c r="N1178">
        <f>100*Raw_counts!N1246/34788</f>
        <v>0</v>
      </c>
      <c r="O1178">
        <f>100*Raw_counts!O1246/34763</f>
        <v>0</v>
      </c>
      <c r="P1178">
        <f>100*Raw_counts!P1246/31694</f>
        <v>0</v>
      </c>
      <c r="Q1178">
        <f>100*Raw_counts!Q1246/18022</f>
        <v>0</v>
      </c>
      <c r="R1178">
        <f t="shared" si="18"/>
        <v>3.2383419689119168E-2</v>
      </c>
      <c r="S1178" t="s">
        <v>18</v>
      </c>
      <c r="T1178" t="s">
        <v>35</v>
      </c>
      <c r="U1178" t="s">
        <v>196</v>
      </c>
      <c r="V1178" t="s">
        <v>197</v>
      </c>
      <c r="W1178" t="s">
        <v>198</v>
      </c>
      <c r="X1178">
        <v>100</v>
      </c>
      <c r="Y1178">
        <v>100</v>
      </c>
      <c r="Z1178">
        <v>100</v>
      </c>
      <c r="AA1178">
        <v>100</v>
      </c>
      <c r="AB1178">
        <v>100</v>
      </c>
      <c r="AC1178">
        <v>89</v>
      </c>
      <c r="AD1178">
        <v>39</v>
      </c>
    </row>
    <row r="1179" spans="1:30">
      <c r="A1179">
        <v>1247</v>
      </c>
      <c r="B1179" t="s">
        <v>1736</v>
      </c>
      <c r="C1179">
        <f>100*Raw_counts!C1247/25794</f>
        <v>0</v>
      </c>
      <c r="D1179">
        <f>100*Raw_counts!D1247/31879</f>
        <v>0</v>
      </c>
      <c r="E1179">
        <f>100*Raw_counts!E1247/63592</f>
        <v>0</v>
      </c>
      <c r="F1179">
        <f>100*Raw_counts!F1247/29682</f>
        <v>0</v>
      </c>
      <c r="G1179">
        <f>100*Raw_counts!G1247/22137</f>
        <v>0</v>
      </c>
      <c r="H1179">
        <f>100*Raw_counts!H1247/28341</f>
        <v>0</v>
      </c>
      <c r="I1179">
        <f>100*Raw_counts!I1247/32722</f>
        <v>0</v>
      </c>
      <c r="J1179">
        <f>100*Raw_counts!J1247/27792</f>
        <v>3.2383419689119168E-2</v>
      </c>
      <c r="K1179">
        <f>100*Raw_counts!K1247/42577</f>
        <v>0</v>
      </c>
      <c r="L1179">
        <f>100*Raw_counts!L1247/30146</f>
        <v>0</v>
      </c>
      <c r="M1179">
        <f>100*Raw_counts!M1247/17272</f>
        <v>0</v>
      </c>
      <c r="N1179">
        <f>100*Raw_counts!N1247/34788</f>
        <v>0</v>
      </c>
      <c r="O1179">
        <f>100*Raw_counts!O1247/34763</f>
        <v>0</v>
      </c>
      <c r="P1179">
        <f>100*Raw_counts!P1247/31694</f>
        <v>0</v>
      </c>
      <c r="Q1179">
        <f>100*Raw_counts!Q1247/18022</f>
        <v>0</v>
      </c>
      <c r="R1179">
        <f t="shared" si="18"/>
        <v>3.2383419689119168E-2</v>
      </c>
      <c r="S1179" t="s">
        <v>18</v>
      </c>
      <c r="T1179" t="s">
        <v>19</v>
      </c>
      <c r="U1179" t="s">
        <v>259</v>
      </c>
      <c r="V1179" t="s">
        <v>57</v>
      </c>
      <c r="X1179">
        <v>100</v>
      </c>
      <c r="Y1179">
        <v>100</v>
      </c>
      <c r="Z1179">
        <v>100</v>
      </c>
      <c r="AA1179">
        <v>100</v>
      </c>
      <c r="AB1179">
        <v>98</v>
      </c>
      <c r="AC1179">
        <v>92</v>
      </c>
      <c r="AD1179">
        <v>92</v>
      </c>
    </row>
    <row r="1180" spans="1:30">
      <c r="A1180">
        <v>1248</v>
      </c>
      <c r="B1180" t="s">
        <v>1737</v>
      </c>
      <c r="C1180">
        <f>100*Raw_counts!C1248/25794</f>
        <v>0</v>
      </c>
      <c r="D1180">
        <f>100*Raw_counts!D1248/31879</f>
        <v>0</v>
      </c>
      <c r="E1180">
        <f>100*Raw_counts!E1248/63592</f>
        <v>0</v>
      </c>
      <c r="F1180">
        <f>100*Raw_counts!F1248/29682</f>
        <v>0</v>
      </c>
      <c r="G1180">
        <f>100*Raw_counts!G1248/22137</f>
        <v>0</v>
      </c>
      <c r="H1180">
        <f>100*Raw_counts!H1248/28341</f>
        <v>0</v>
      </c>
      <c r="I1180">
        <f>100*Raw_counts!I1248/32722</f>
        <v>0</v>
      </c>
      <c r="J1180">
        <f>100*Raw_counts!J1248/27792</f>
        <v>3.2383419689119168E-2</v>
      </c>
      <c r="K1180">
        <f>100*Raw_counts!K1248/42577</f>
        <v>0</v>
      </c>
      <c r="L1180">
        <f>100*Raw_counts!L1248/30146</f>
        <v>0</v>
      </c>
      <c r="M1180">
        <f>100*Raw_counts!M1248/17272</f>
        <v>0</v>
      </c>
      <c r="N1180">
        <f>100*Raw_counts!N1248/34788</f>
        <v>0</v>
      </c>
      <c r="O1180">
        <f>100*Raw_counts!O1248/34763</f>
        <v>0</v>
      </c>
      <c r="P1180">
        <f>100*Raw_counts!P1248/31694</f>
        <v>0</v>
      </c>
      <c r="Q1180">
        <f>100*Raw_counts!Q1248/18022</f>
        <v>0</v>
      </c>
      <c r="R1180">
        <f t="shared" si="18"/>
        <v>3.2383419689119168E-2</v>
      </c>
      <c r="S1180" t="s">
        <v>18</v>
      </c>
      <c r="T1180" t="s">
        <v>19</v>
      </c>
      <c r="U1180" t="s">
        <v>259</v>
      </c>
      <c r="V1180" t="s">
        <v>57</v>
      </c>
      <c r="X1180">
        <v>100</v>
      </c>
      <c r="Y1180">
        <v>100</v>
      </c>
      <c r="Z1180">
        <v>100</v>
      </c>
      <c r="AA1180">
        <v>100</v>
      </c>
      <c r="AB1180">
        <v>100</v>
      </c>
      <c r="AC1180">
        <v>91</v>
      </c>
      <c r="AD1180">
        <v>91</v>
      </c>
    </row>
    <row r="1181" spans="1:30">
      <c r="A1181">
        <v>1249</v>
      </c>
      <c r="B1181" t="s">
        <v>1738</v>
      </c>
      <c r="C1181">
        <f>100*Raw_counts!C1249/25794</f>
        <v>0</v>
      </c>
      <c r="D1181">
        <f>100*Raw_counts!D1249/31879</f>
        <v>0</v>
      </c>
      <c r="E1181">
        <f>100*Raw_counts!E1249/63592</f>
        <v>0</v>
      </c>
      <c r="F1181">
        <f>100*Raw_counts!F1249/29682</f>
        <v>0</v>
      </c>
      <c r="G1181">
        <f>100*Raw_counts!G1249/22137</f>
        <v>0</v>
      </c>
      <c r="H1181">
        <f>100*Raw_counts!H1249/28341</f>
        <v>0</v>
      </c>
      <c r="I1181">
        <f>100*Raw_counts!I1249/32722</f>
        <v>0</v>
      </c>
      <c r="J1181">
        <f>100*Raw_counts!J1249/27792</f>
        <v>3.2383419689119168E-2</v>
      </c>
      <c r="K1181">
        <f>100*Raw_counts!K1249/42577</f>
        <v>0</v>
      </c>
      <c r="L1181">
        <f>100*Raw_counts!L1249/30146</f>
        <v>0</v>
      </c>
      <c r="M1181">
        <f>100*Raw_counts!M1249/17272</f>
        <v>0</v>
      </c>
      <c r="N1181">
        <f>100*Raw_counts!N1249/34788</f>
        <v>0</v>
      </c>
      <c r="O1181">
        <f>100*Raw_counts!O1249/34763</f>
        <v>0</v>
      </c>
      <c r="P1181">
        <f>100*Raw_counts!P1249/31694</f>
        <v>0</v>
      </c>
      <c r="Q1181">
        <f>100*Raw_counts!Q1249/18022</f>
        <v>0</v>
      </c>
      <c r="R1181">
        <f t="shared" si="18"/>
        <v>3.2383419689119168E-2</v>
      </c>
      <c r="S1181" t="s">
        <v>18</v>
      </c>
      <c r="T1181" t="s">
        <v>19</v>
      </c>
      <c r="U1181" t="s">
        <v>259</v>
      </c>
      <c r="V1181" t="s">
        <v>408</v>
      </c>
      <c r="W1181" t="s">
        <v>421</v>
      </c>
      <c r="X1181">
        <v>100</v>
      </c>
      <c r="Y1181">
        <v>100</v>
      </c>
      <c r="Z1181">
        <v>100</v>
      </c>
      <c r="AA1181">
        <v>100</v>
      </c>
      <c r="AB1181">
        <v>97</v>
      </c>
      <c r="AC1181">
        <v>67</v>
      </c>
      <c r="AD1181">
        <v>67</v>
      </c>
    </row>
    <row r="1182" spans="1:30">
      <c r="A1182">
        <v>1250</v>
      </c>
      <c r="B1182" t="s">
        <v>1739</v>
      </c>
      <c r="C1182">
        <f>100*Raw_counts!C1250/25794</f>
        <v>0</v>
      </c>
      <c r="D1182">
        <f>100*Raw_counts!D1250/31879</f>
        <v>0</v>
      </c>
      <c r="E1182">
        <f>100*Raw_counts!E1250/63592</f>
        <v>0</v>
      </c>
      <c r="F1182">
        <f>100*Raw_counts!F1250/29682</f>
        <v>0</v>
      </c>
      <c r="G1182">
        <f>100*Raw_counts!G1250/22137</f>
        <v>0</v>
      </c>
      <c r="H1182">
        <f>100*Raw_counts!H1250/28341</f>
        <v>0</v>
      </c>
      <c r="I1182">
        <f>100*Raw_counts!I1250/32722</f>
        <v>0</v>
      </c>
      <c r="J1182">
        <f>100*Raw_counts!J1250/27792</f>
        <v>3.2383419689119168E-2</v>
      </c>
      <c r="K1182">
        <f>100*Raw_counts!K1250/42577</f>
        <v>0</v>
      </c>
      <c r="L1182">
        <f>100*Raw_counts!L1250/30146</f>
        <v>0</v>
      </c>
      <c r="M1182">
        <f>100*Raw_counts!M1250/17272</f>
        <v>0</v>
      </c>
      <c r="N1182">
        <f>100*Raw_counts!N1250/34788</f>
        <v>0</v>
      </c>
      <c r="O1182">
        <f>100*Raw_counts!O1250/34763</f>
        <v>0</v>
      </c>
      <c r="P1182">
        <f>100*Raw_counts!P1250/31694</f>
        <v>0</v>
      </c>
      <c r="Q1182">
        <f>100*Raw_counts!Q1250/18022</f>
        <v>0</v>
      </c>
      <c r="R1182">
        <f t="shared" si="18"/>
        <v>3.2383419689119168E-2</v>
      </c>
      <c r="S1182" t="s">
        <v>18</v>
      </c>
      <c r="T1182" t="s">
        <v>19</v>
      </c>
      <c r="U1182" t="s">
        <v>251</v>
      </c>
      <c r="V1182" t="s">
        <v>21</v>
      </c>
      <c r="X1182">
        <v>100</v>
      </c>
      <c r="Y1182">
        <v>100</v>
      </c>
      <c r="Z1182">
        <v>100</v>
      </c>
      <c r="AA1182">
        <v>100</v>
      </c>
      <c r="AB1182">
        <v>100</v>
      </c>
      <c r="AC1182">
        <v>42</v>
      </c>
      <c r="AD1182">
        <v>42</v>
      </c>
    </row>
    <row r="1183" spans="1:30">
      <c r="A1183">
        <v>1243</v>
      </c>
      <c r="B1183" t="s">
        <v>1732</v>
      </c>
      <c r="C1183">
        <f>100*Raw_counts!C1243/25794</f>
        <v>0</v>
      </c>
      <c r="D1183">
        <f>100*Raw_counts!D1243/31879</f>
        <v>0</v>
      </c>
      <c r="E1183">
        <f>100*Raw_counts!E1243/63592</f>
        <v>0</v>
      </c>
      <c r="F1183">
        <f>100*Raw_counts!F1243/29682</f>
        <v>0</v>
      </c>
      <c r="G1183">
        <f>100*Raw_counts!G1243/22137</f>
        <v>0</v>
      </c>
      <c r="H1183">
        <f>100*Raw_counts!H1243/28341</f>
        <v>3.1756113051762465E-2</v>
      </c>
      <c r="I1183">
        <f>100*Raw_counts!I1243/32722</f>
        <v>0</v>
      </c>
      <c r="J1183">
        <f>100*Raw_counts!J1243/27792</f>
        <v>0</v>
      </c>
      <c r="K1183">
        <f>100*Raw_counts!K1243/42577</f>
        <v>0</v>
      </c>
      <c r="L1183">
        <f>100*Raw_counts!L1243/30146</f>
        <v>0</v>
      </c>
      <c r="M1183">
        <f>100*Raw_counts!M1243/17272</f>
        <v>0</v>
      </c>
      <c r="N1183">
        <f>100*Raw_counts!N1243/34788</f>
        <v>0</v>
      </c>
      <c r="O1183">
        <f>100*Raw_counts!O1243/34763</f>
        <v>0</v>
      </c>
      <c r="P1183">
        <f>100*Raw_counts!P1243/31694</f>
        <v>0</v>
      </c>
      <c r="Q1183">
        <f>100*Raw_counts!Q1243/18022</f>
        <v>0</v>
      </c>
      <c r="R1183">
        <f t="shared" si="18"/>
        <v>3.1756113051762465E-2</v>
      </c>
      <c r="S1183" t="s">
        <v>241</v>
      </c>
      <c r="T1183" t="s">
        <v>72</v>
      </c>
      <c r="U1183" t="s">
        <v>73</v>
      </c>
      <c r="V1183" t="s">
        <v>77</v>
      </c>
      <c r="X1183">
        <v>100</v>
      </c>
      <c r="Y1183">
        <v>100</v>
      </c>
      <c r="Z1183">
        <v>100</v>
      </c>
      <c r="AA1183">
        <v>100</v>
      </c>
      <c r="AB1183">
        <v>100</v>
      </c>
      <c r="AC1183">
        <v>97</v>
      </c>
      <c r="AD1183">
        <v>97</v>
      </c>
    </row>
    <row r="1184" spans="1:30">
      <c r="A1184">
        <v>898</v>
      </c>
      <c r="B1184" t="s">
        <v>1361</v>
      </c>
      <c r="C1184">
        <f>100*Raw_counts!C899/25794</f>
        <v>0</v>
      </c>
      <c r="D1184">
        <f>100*Raw_counts!D899/31879</f>
        <v>0</v>
      </c>
      <c r="E1184">
        <f>100*Raw_counts!E899/63592</f>
        <v>0</v>
      </c>
      <c r="F1184">
        <f>100*Raw_counts!F899/29682</f>
        <v>0</v>
      </c>
      <c r="G1184">
        <f>100*Raw_counts!G899/22137</f>
        <v>3.1621267561096809E-2</v>
      </c>
      <c r="H1184">
        <f>100*Raw_counts!H899/28341</f>
        <v>0</v>
      </c>
      <c r="I1184">
        <f>100*Raw_counts!I899/32722</f>
        <v>0</v>
      </c>
      <c r="J1184">
        <f>100*Raw_counts!J899/27792</f>
        <v>2.158894645941278E-2</v>
      </c>
      <c r="K1184">
        <f>100*Raw_counts!K899/42577</f>
        <v>0</v>
      </c>
      <c r="L1184">
        <f>100*Raw_counts!L899/30146</f>
        <v>0</v>
      </c>
      <c r="M1184">
        <f>100*Raw_counts!M899/17272</f>
        <v>2.3158869847151459E-2</v>
      </c>
      <c r="N1184">
        <f>100*Raw_counts!N899/34788</f>
        <v>0</v>
      </c>
      <c r="O1184">
        <f>100*Raw_counts!O899/34763</f>
        <v>0</v>
      </c>
      <c r="P1184">
        <f>100*Raw_counts!P899/31694</f>
        <v>0</v>
      </c>
      <c r="Q1184">
        <f>100*Raw_counts!Q899/18022</f>
        <v>0</v>
      </c>
      <c r="R1184">
        <f t="shared" si="18"/>
        <v>3.1621267561096809E-2</v>
      </c>
      <c r="S1184" t="s">
        <v>241</v>
      </c>
      <c r="T1184" t="s">
        <v>72</v>
      </c>
      <c r="U1184" t="s">
        <v>73</v>
      </c>
      <c r="V1184" t="s">
        <v>134</v>
      </c>
      <c r="W1184" t="s">
        <v>135</v>
      </c>
      <c r="X1184">
        <v>100</v>
      </c>
      <c r="Y1184">
        <v>100</v>
      </c>
      <c r="Z1184">
        <v>100</v>
      </c>
      <c r="AA1184">
        <v>100</v>
      </c>
      <c r="AB1184">
        <v>100</v>
      </c>
      <c r="AC1184">
        <v>100</v>
      </c>
      <c r="AD1184">
        <v>100</v>
      </c>
    </row>
    <row r="1185" spans="1:30">
      <c r="A1185">
        <v>928</v>
      </c>
      <c r="B1185" t="s">
        <v>1392</v>
      </c>
      <c r="C1185">
        <f>100*Raw_counts!C929/25794</f>
        <v>0</v>
      </c>
      <c r="D1185">
        <f>100*Raw_counts!D929/31879</f>
        <v>2.8231751309639574E-2</v>
      </c>
      <c r="E1185">
        <f>100*Raw_counts!E929/63592</f>
        <v>0</v>
      </c>
      <c r="F1185">
        <f>100*Raw_counts!F929/29682</f>
        <v>0</v>
      </c>
      <c r="G1185">
        <f>100*Raw_counts!G929/22137</f>
        <v>3.1621267561096809E-2</v>
      </c>
      <c r="H1185">
        <f>100*Raw_counts!H929/28341</f>
        <v>0</v>
      </c>
      <c r="I1185">
        <f>100*Raw_counts!I929/32722</f>
        <v>0</v>
      </c>
      <c r="J1185">
        <f>100*Raw_counts!J929/27792</f>
        <v>0</v>
      </c>
      <c r="K1185">
        <f>100*Raw_counts!K929/42577</f>
        <v>0</v>
      </c>
      <c r="L1185">
        <f>100*Raw_counts!L929/30146</f>
        <v>0</v>
      </c>
      <c r="M1185">
        <f>100*Raw_counts!M929/17272</f>
        <v>0</v>
      </c>
      <c r="N1185">
        <f>100*Raw_counts!N929/34788</f>
        <v>0</v>
      </c>
      <c r="O1185">
        <f>100*Raw_counts!O929/34763</f>
        <v>0</v>
      </c>
      <c r="P1185">
        <f>100*Raw_counts!P929/31694</f>
        <v>0</v>
      </c>
      <c r="Q1185">
        <f>100*Raw_counts!Q929/18022</f>
        <v>0</v>
      </c>
      <c r="R1185">
        <f t="shared" si="18"/>
        <v>3.1621267561096809E-2</v>
      </c>
      <c r="S1185" t="s">
        <v>18</v>
      </c>
      <c r="T1185" t="s">
        <v>19</v>
      </c>
      <c r="U1185" t="s">
        <v>283</v>
      </c>
      <c r="V1185" t="s">
        <v>284</v>
      </c>
      <c r="X1185">
        <v>100</v>
      </c>
      <c r="Y1185">
        <v>99</v>
      </c>
      <c r="Z1185">
        <v>99</v>
      </c>
      <c r="AA1185">
        <v>97</v>
      </c>
      <c r="AB1185">
        <v>97</v>
      </c>
      <c r="AC1185">
        <v>73</v>
      </c>
      <c r="AD1185">
        <v>73</v>
      </c>
    </row>
    <row r="1186" spans="1:30">
      <c r="A1186">
        <v>933</v>
      </c>
      <c r="B1186" t="s">
        <v>1397</v>
      </c>
      <c r="C1186">
        <f>100*Raw_counts!C934/25794</f>
        <v>0</v>
      </c>
      <c r="D1186">
        <f>100*Raw_counts!D934/31879</f>
        <v>6.2737225132532392E-3</v>
      </c>
      <c r="E1186">
        <f>100*Raw_counts!E934/63592</f>
        <v>0</v>
      </c>
      <c r="F1186">
        <f>100*Raw_counts!F934/29682</f>
        <v>0</v>
      </c>
      <c r="G1186">
        <f>100*Raw_counts!G934/22137</f>
        <v>3.1621267561096809E-2</v>
      </c>
      <c r="H1186">
        <f>100*Raw_counts!H934/28341</f>
        <v>0</v>
      </c>
      <c r="I1186">
        <f>100*Raw_counts!I934/32722</f>
        <v>0</v>
      </c>
      <c r="J1186">
        <f>100*Raw_counts!J934/27792</f>
        <v>2.5187104202648244E-2</v>
      </c>
      <c r="K1186">
        <f>100*Raw_counts!K934/42577</f>
        <v>0</v>
      </c>
      <c r="L1186">
        <f>100*Raw_counts!L934/30146</f>
        <v>0</v>
      </c>
      <c r="M1186">
        <f>100*Raw_counts!M934/17272</f>
        <v>0</v>
      </c>
      <c r="N1186">
        <f>100*Raw_counts!N934/34788</f>
        <v>0</v>
      </c>
      <c r="O1186">
        <f>100*Raw_counts!O934/34763</f>
        <v>0</v>
      </c>
      <c r="P1186">
        <f>100*Raw_counts!P934/31694</f>
        <v>0</v>
      </c>
      <c r="Q1186">
        <f>100*Raw_counts!Q934/18022</f>
        <v>0</v>
      </c>
      <c r="R1186">
        <f t="shared" si="18"/>
        <v>3.1621267561096809E-2</v>
      </c>
      <c r="S1186" t="s">
        <v>799</v>
      </c>
      <c r="X1186">
        <v>100</v>
      </c>
      <c r="Y1186">
        <v>100</v>
      </c>
      <c r="Z1186">
        <v>100</v>
      </c>
      <c r="AA1186">
        <v>100</v>
      </c>
      <c r="AB1186">
        <v>100</v>
      </c>
      <c r="AC1186">
        <v>100</v>
      </c>
      <c r="AD1186">
        <v>100</v>
      </c>
    </row>
    <row r="1187" spans="1:30">
      <c r="A1187">
        <v>968</v>
      </c>
      <c r="B1187" t="s">
        <v>1433</v>
      </c>
      <c r="C1187">
        <f>100*Raw_counts!C969/25794</f>
        <v>0</v>
      </c>
      <c r="D1187">
        <f>100*Raw_counts!D969/31879</f>
        <v>0</v>
      </c>
      <c r="E1187">
        <f>100*Raw_counts!E969/63592</f>
        <v>0</v>
      </c>
      <c r="F1187">
        <f>100*Raw_counts!F969/29682</f>
        <v>0</v>
      </c>
      <c r="G1187">
        <f>100*Raw_counts!G969/22137</f>
        <v>3.1621267561096809E-2</v>
      </c>
      <c r="H1187">
        <f>100*Raw_counts!H969/28341</f>
        <v>0</v>
      </c>
      <c r="I1187">
        <f>100*Raw_counts!I969/32722</f>
        <v>0</v>
      </c>
      <c r="J1187">
        <f>100*Raw_counts!J969/27792</f>
        <v>2.8785261945883708E-2</v>
      </c>
      <c r="K1187">
        <f>100*Raw_counts!K969/42577</f>
        <v>0</v>
      </c>
      <c r="L1187">
        <f>100*Raw_counts!L969/30146</f>
        <v>0</v>
      </c>
      <c r="M1187">
        <f>100*Raw_counts!M969/17272</f>
        <v>0</v>
      </c>
      <c r="N1187">
        <f>100*Raw_counts!N969/34788</f>
        <v>0</v>
      </c>
      <c r="O1187">
        <f>100*Raw_counts!O969/34763</f>
        <v>0</v>
      </c>
      <c r="P1187">
        <f>100*Raw_counts!P969/31694</f>
        <v>0</v>
      </c>
      <c r="Q1187">
        <f>100*Raw_counts!Q969/18022</f>
        <v>0</v>
      </c>
      <c r="R1187">
        <f t="shared" si="18"/>
        <v>3.1621267561096809E-2</v>
      </c>
      <c r="S1187" t="s">
        <v>18</v>
      </c>
      <c r="T1187" t="s">
        <v>19</v>
      </c>
      <c r="U1187" t="s">
        <v>259</v>
      </c>
      <c r="V1187" t="s">
        <v>408</v>
      </c>
      <c r="X1187">
        <v>100</v>
      </c>
      <c r="Y1187">
        <v>100</v>
      </c>
      <c r="Z1187">
        <v>100</v>
      </c>
      <c r="AA1187">
        <v>100</v>
      </c>
      <c r="AB1187">
        <v>100</v>
      </c>
      <c r="AC1187">
        <v>44</v>
      </c>
      <c r="AD1187">
        <v>41</v>
      </c>
    </row>
    <row r="1188" spans="1:30">
      <c r="A1188">
        <v>999</v>
      </c>
      <c r="B1188" t="s">
        <v>1465</v>
      </c>
      <c r="C1188">
        <f>100*Raw_counts!C1000/25794</f>
        <v>0</v>
      </c>
      <c r="D1188">
        <f>100*Raw_counts!D1000/31879</f>
        <v>0</v>
      </c>
      <c r="E1188">
        <f>100*Raw_counts!E1000/63592</f>
        <v>1.1007673921247955E-2</v>
      </c>
      <c r="F1188">
        <f>100*Raw_counts!F1000/29682</f>
        <v>0</v>
      </c>
      <c r="G1188">
        <f>100*Raw_counts!G1000/22137</f>
        <v>3.1621267561096809E-2</v>
      </c>
      <c r="H1188">
        <f>100*Raw_counts!H1000/28341</f>
        <v>0</v>
      </c>
      <c r="I1188">
        <f>100*Raw_counts!I1000/32722</f>
        <v>0</v>
      </c>
      <c r="J1188">
        <f>100*Raw_counts!J1000/27792</f>
        <v>0</v>
      </c>
      <c r="K1188">
        <f>100*Raw_counts!K1000/42577</f>
        <v>0</v>
      </c>
      <c r="L1188">
        <f>100*Raw_counts!L1000/30146</f>
        <v>0</v>
      </c>
      <c r="M1188">
        <f>100*Raw_counts!M1000/17272</f>
        <v>0</v>
      </c>
      <c r="N1188">
        <f>100*Raw_counts!N1000/34788</f>
        <v>0</v>
      </c>
      <c r="O1188">
        <f>100*Raw_counts!O1000/34763</f>
        <v>0</v>
      </c>
      <c r="P1188">
        <f>100*Raw_counts!P1000/31694</f>
        <v>0</v>
      </c>
      <c r="Q1188">
        <f>100*Raw_counts!Q1000/18022</f>
        <v>0</v>
      </c>
      <c r="R1188">
        <f t="shared" si="18"/>
        <v>3.1621267561096809E-2</v>
      </c>
      <c r="S1188" t="s">
        <v>241</v>
      </c>
      <c r="T1188" t="s">
        <v>72</v>
      </c>
      <c r="U1188" t="s">
        <v>73</v>
      </c>
      <c r="V1188" t="s">
        <v>74</v>
      </c>
      <c r="W1188" t="s">
        <v>152</v>
      </c>
      <c r="X1188">
        <v>100</v>
      </c>
      <c r="Y1188">
        <v>100</v>
      </c>
      <c r="Z1188">
        <v>100</v>
      </c>
      <c r="AA1188">
        <v>100</v>
      </c>
      <c r="AB1188">
        <v>94</v>
      </c>
      <c r="AC1188">
        <v>94</v>
      </c>
      <c r="AD1188">
        <v>73</v>
      </c>
    </row>
    <row r="1189" spans="1:30">
      <c r="A1189">
        <v>1038</v>
      </c>
      <c r="B1189" t="s">
        <v>1507</v>
      </c>
      <c r="C1189">
        <f>100*Raw_counts!C1039/25794</f>
        <v>0</v>
      </c>
      <c r="D1189">
        <f>100*Raw_counts!D1039/31879</f>
        <v>1.8821167539759716E-2</v>
      </c>
      <c r="E1189">
        <f>100*Raw_counts!E1039/63592</f>
        <v>0</v>
      </c>
      <c r="F1189">
        <f>100*Raw_counts!F1039/29682</f>
        <v>0</v>
      </c>
      <c r="G1189">
        <f>100*Raw_counts!G1039/22137</f>
        <v>3.1621267561096809E-2</v>
      </c>
      <c r="H1189">
        <f>100*Raw_counts!H1039/28341</f>
        <v>0</v>
      </c>
      <c r="I1189">
        <f>100*Raw_counts!I1039/32722</f>
        <v>0</v>
      </c>
      <c r="J1189">
        <f>100*Raw_counts!J1039/27792</f>
        <v>0</v>
      </c>
      <c r="K1189">
        <f>100*Raw_counts!K1039/42577</f>
        <v>0</v>
      </c>
      <c r="L1189">
        <f>100*Raw_counts!L1039/30146</f>
        <v>0</v>
      </c>
      <c r="M1189">
        <f>100*Raw_counts!M1039/17272</f>
        <v>0</v>
      </c>
      <c r="N1189">
        <f>100*Raw_counts!N1039/34788</f>
        <v>0</v>
      </c>
      <c r="O1189">
        <f>100*Raw_counts!O1039/34763</f>
        <v>0</v>
      </c>
      <c r="P1189">
        <f>100*Raw_counts!P1039/31694</f>
        <v>0</v>
      </c>
      <c r="Q1189">
        <f>100*Raw_counts!Q1039/18022</f>
        <v>0</v>
      </c>
      <c r="R1189">
        <f t="shared" si="18"/>
        <v>3.1621267561096809E-2</v>
      </c>
      <c r="S1189" t="s">
        <v>18</v>
      </c>
      <c r="T1189" t="s">
        <v>19</v>
      </c>
      <c r="U1189" t="s">
        <v>283</v>
      </c>
      <c r="V1189" t="s">
        <v>284</v>
      </c>
      <c r="X1189">
        <v>100</v>
      </c>
      <c r="Y1189">
        <v>100</v>
      </c>
      <c r="Z1189">
        <v>100</v>
      </c>
      <c r="AA1189">
        <v>96</v>
      </c>
      <c r="AB1189">
        <v>96</v>
      </c>
      <c r="AC1189">
        <v>88</v>
      </c>
      <c r="AD1189">
        <v>88</v>
      </c>
    </row>
    <row r="1190" spans="1:30">
      <c r="A1190">
        <v>1039</v>
      </c>
      <c r="B1190" t="s">
        <v>1508</v>
      </c>
      <c r="C1190">
        <f>100*Raw_counts!C1040/25794</f>
        <v>0</v>
      </c>
      <c r="D1190">
        <f>100*Raw_counts!D1040/31879</f>
        <v>1.8821167539759716E-2</v>
      </c>
      <c r="E1190">
        <f>100*Raw_counts!E1040/63592</f>
        <v>0</v>
      </c>
      <c r="F1190">
        <f>100*Raw_counts!F1040/29682</f>
        <v>0</v>
      </c>
      <c r="G1190">
        <f>100*Raw_counts!G1040/22137</f>
        <v>3.1621267561096809E-2</v>
      </c>
      <c r="H1190">
        <f>100*Raw_counts!H1040/28341</f>
        <v>0</v>
      </c>
      <c r="I1190">
        <f>100*Raw_counts!I1040/32722</f>
        <v>0</v>
      </c>
      <c r="J1190">
        <f>100*Raw_counts!J1040/27792</f>
        <v>0</v>
      </c>
      <c r="K1190">
        <f>100*Raw_counts!K1040/42577</f>
        <v>0</v>
      </c>
      <c r="L1190">
        <f>100*Raw_counts!L1040/30146</f>
        <v>0</v>
      </c>
      <c r="M1190">
        <f>100*Raw_counts!M1040/17272</f>
        <v>0</v>
      </c>
      <c r="N1190">
        <f>100*Raw_counts!N1040/34788</f>
        <v>0</v>
      </c>
      <c r="O1190">
        <f>100*Raw_counts!O1040/34763</f>
        <v>0</v>
      </c>
      <c r="P1190">
        <f>100*Raw_counts!P1040/31694</f>
        <v>0</v>
      </c>
      <c r="Q1190">
        <f>100*Raw_counts!Q1040/18022</f>
        <v>0</v>
      </c>
      <c r="R1190">
        <f t="shared" si="18"/>
        <v>3.1621267561096809E-2</v>
      </c>
      <c r="S1190" t="s">
        <v>8</v>
      </c>
      <c r="T1190" t="s">
        <v>9</v>
      </c>
      <c r="U1190" t="s">
        <v>10</v>
      </c>
      <c r="V1190" t="s">
        <v>11</v>
      </c>
      <c r="W1190" t="s">
        <v>12</v>
      </c>
      <c r="X1190">
        <v>100</v>
      </c>
      <c r="Y1190">
        <v>100</v>
      </c>
      <c r="Z1190">
        <v>100</v>
      </c>
      <c r="AA1190">
        <v>100</v>
      </c>
      <c r="AB1190">
        <v>100</v>
      </c>
      <c r="AC1190">
        <v>98</v>
      </c>
      <c r="AD1190">
        <v>36</v>
      </c>
    </row>
    <row r="1191" spans="1:30">
      <c r="A1191">
        <v>1359</v>
      </c>
      <c r="B1191" t="s">
        <v>1857</v>
      </c>
      <c r="C1191">
        <f>100*Raw_counts!C1359/25794</f>
        <v>0</v>
      </c>
      <c r="D1191">
        <f>100*Raw_counts!D1359/31879</f>
        <v>0</v>
      </c>
      <c r="E1191">
        <f>100*Raw_counts!E1359/63592</f>
        <v>0</v>
      </c>
      <c r="F1191">
        <f>100*Raw_counts!F1359/29682</f>
        <v>0</v>
      </c>
      <c r="G1191">
        <f>100*Raw_counts!G1359/22137</f>
        <v>3.1621267561096809E-2</v>
      </c>
      <c r="H1191">
        <f>100*Raw_counts!H1359/28341</f>
        <v>0</v>
      </c>
      <c r="I1191">
        <f>100*Raw_counts!I1359/32722</f>
        <v>0</v>
      </c>
      <c r="J1191">
        <f>100*Raw_counts!J1359/27792</f>
        <v>0</v>
      </c>
      <c r="K1191">
        <f>100*Raw_counts!K1359/42577</f>
        <v>0</v>
      </c>
      <c r="L1191">
        <f>100*Raw_counts!L1359/30146</f>
        <v>0</v>
      </c>
      <c r="M1191">
        <f>100*Raw_counts!M1359/17272</f>
        <v>0</v>
      </c>
      <c r="N1191">
        <f>100*Raw_counts!N1359/34788</f>
        <v>0</v>
      </c>
      <c r="O1191">
        <f>100*Raw_counts!O1359/34763</f>
        <v>0</v>
      </c>
      <c r="P1191">
        <f>100*Raw_counts!P1359/31694</f>
        <v>0</v>
      </c>
      <c r="Q1191">
        <f>100*Raw_counts!Q1359/18022</f>
        <v>0</v>
      </c>
      <c r="R1191">
        <f t="shared" si="18"/>
        <v>3.1621267561096809E-2</v>
      </c>
      <c r="S1191" t="s">
        <v>18</v>
      </c>
      <c r="T1191" t="s">
        <v>19</v>
      </c>
      <c r="U1191" t="s">
        <v>283</v>
      </c>
      <c r="V1191" t="s">
        <v>284</v>
      </c>
      <c r="W1191" t="s">
        <v>285</v>
      </c>
      <c r="X1191">
        <v>100</v>
      </c>
      <c r="Y1191">
        <v>100</v>
      </c>
      <c r="Z1191">
        <v>100</v>
      </c>
      <c r="AA1191">
        <v>100</v>
      </c>
      <c r="AB1191">
        <v>100</v>
      </c>
      <c r="AC1191">
        <v>100</v>
      </c>
      <c r="AD1191">
        <v>100</v>
      </c>
    </row>
    <row r="1192" spans="1:30">
      <c r="A1192">
        <v>1360</v>
      </c>
      <c r="B1192" t="s">
        <v>1858</v>
      </c>
      <c r="C1192">
        <f>100*Raw_counts!C1360/25794</f>
        <v>0</v>
      </c>
      <c r="D1192">
        <f>100*Raw_counts!D1360/31879</f>
        <v>0</v>
      </c>
      <c r="E1192">
        <f>100*Raw_counts!E1360/63592</f>
        <v>0</v>
      </c>
      <c r="F1192">
        <f>100*Raw_counts!F1360/29682</f>
        <v>0</v>
      </c>
      <c r="G1192">
        <f>100*Raw_counts!G1360/22137</f>
        <v>3.1621267561096809E-2</v>
      </c>
      <c r="H1192">
        <f>100*Raw_counts!H1360/28341</f>
        <v>0</v>
      </c>
      <c r="I1192">
        <f>100*Raw_counts!I1360/32722</f>
        <v>0</v>
      </c>
      <c r="J1192">
        <f>100*Raw_counts!J1360/27792</f>
        <v>0</v>
      </c>
      <c r="K1192">
        <f>100*Raw_counts!K1360/42577</f>
        <v>0</v>
      </c>
      <c r="L1192">
        <f>100*Raw_counts!L1360/30146</f>
        <v>0</v>
      </c>
      <c r="M1192">
        <f>100*Raw_counts!M1360/17272</f>
        <v>0</v>
      </c>
      <c r="N1192">
        <f>100*Raw_counts!N1360/34788</f>
        <v>0</v>
      </c>
      <c r="O1192">
        <f>100*Raw_counts!O1360/34763</f>
        <v>0</v>
      </c>
      <c r="P1192">
        <f>100*Raw_counts!P1360/31694</f>
        <v>0</v>
      </c>
      <c r="Q1192">
        <f>100*Raw_counts!Q1360/18022</f>
        <v>0</v>
      </c>
      <c r="R1192">
        <f t="shared" si="18"/>
        <v>3.1621267561096809E-2</v>
      </c>
      <c r="S1192" t="s">
        <v>376</v>
      </c>
      <c r="T1192" t="s">
        <v>382</v>
      </c>
      <c r="X1192">
        <v>100</v>
      </c>
      <c r="Y1192">
        <v>100</v>
      </c>
      <c r="Z1192">
        <v>100</v>
      </c>
      <c r="AA1192">
        <v>100</v>
      </c>
      <c r="AB1192">
        <v>100</v>
      </c>
      <c r="AC1192">
        <v>100</v>
      </c>
      <c r="AD1192">
        <v>100</v>
      </c>
    </row>
    <row r="1193" spans="1:30">
      <c r="A1193">
        <v>1361</v>
      </c>
      <c r="B1193" t="s">
        <v>1859</v>
      </c>
      <c r="C1193">
        <f>100*Raw_counts!C1361/25794</f>
        <v>0</v>
      </c>
      <c r="D1193">
        <f>100*Raw_counts!D1361/31879</f>
        <v>0</v>
      </c>
      <c r="E1193">
        <f>100*Raw_counts!E1361/63592</f>
        <v>0</v>
      </c>
      <c r="F1193">
        <f>100*Raw_counts!F1361/29682</f>
        <v>0</v>
      </c>
      <c r="G1193">
        <f>100*Raw_counts!G1361/22137</f>
        <v>3.1621267561096809E-2</v>
      </c>
      <c r="H1193">
        <f>100*Raw_counts!H1361/28341</f>
        <v>0</v>
      </c>
      <c r="I1193">
        <f>100*Raw_counts!I1361/32722</f>
        <v>0</v>
      </c>
      <c r="J1193">
        <f>100*Raw_counts!J1361/27792</f>
        <v>0</v>
      </c>
      <c r="K1193">
        <f>100*Raw_counts!K1361/42577</f>
        <v>0</v>
      </c>
      <c r="L1193">
        <f>100*Raw_counts!L1361/30146</f>
        <v>0</v>
      </c>
      <c r="M1193">
        <f>100*Raw_counts!M1361/17272</f>
        <v>0</v>
      </c>
      <c r="N1193">
        <f>100*Raw_counts!N1361/34788</f>
        <v>0</v>
      </c>
      <c r="O1193">
        <f>100*Raw_counts!O1361/34763</f>
        <v>0</v>
      </c>
      <c r="P1193">
        <f>100*Raw_counts!P1361/31694</f>
        <v>0</v>
      </c>
      <c r="Q1193">
        <f>100*Raw_counts!Q1361/18022</f>
        <v>0</v>
      </c>
      <c r="R1193">
        <f t="shared" si="18"/>
        <v>3.1621267561096809E-2</v>
      </c>
      <c r="S1193" t="s">
        <v>265</v>
      </c>
      <c r="T1193" t="s">
        <v>208</v>
      </c>
      <c r="U1193" t="s">
        <v>209</v>
      </c>
      <c r="V1193" t="s">
        <v>210</v>
      </c>
      <c r="W1193" t="s">
        <v>211</v>
      </c>
      <c r="X1193">
        <v>100</v>
      </c>
      <c r="Y1193">
        <v>100</v>
      </c>
      <c r="Z1193">
        <v>100</v>
      </c>
      <c r="AA1193">
        <v>100</v>
      </c>
      <c r="AB1193">
        <v>100</v>
      </c>
      <c r="AC1193">
        <v>100</v>
      </c>
      <c r="AD1193">
        <v>93</v>
      </c>
    </row>
    <row r="1194" spans="1:30">
      <c r="A1194">
        <v>1362</v>
      </c>
      <c r="B1194" t="s">
        <v>1860</v>
      </c>
      <c r="C1194">
        <f>100*Raw_counts!C1362/25794</f>
        <v>0</v>
      </c>
      <c r="D1194">
        <f>100*Raw_counts!D1362/31879</f>
        <v>0</v>
      </c>
      <c r="E1194">
        <f>100*Raw_counts!E1362/63592</f>
        <v>0</v>
      </c>
      <c r="F1194">
        <f>100*Raw_counts!F1362/29682</f>
        <v>0</v>
      </c>
      <c r="G1194">
        <f>100*Raw_counts!G1362/22137</f>
        <v>3.1621267561096809E-2</v>
      </c>
      <c r="H1194">
        <f>100*Raw_counts!H1362/28341</f>
        <v>0</v>
      </c>
      <c r="I1194">
        <f>100*Raw_counts!I1362/32722</f>
        <v>0</v>
      </c>
      <c r="J1194">
        <f>100*Raw_counts!J1362/27792</f>
        <v>0</v>
      </c>
      <c r="K1194">
        <f>100*Raw_counts!K1362/42577</f>
        <v>0</v>
      </c>
      <c r="L1194">
        <f>100*Raw_counts!L1362/30146</f>
        <v>0</v>
      </c>
      <c r="M1194">
        <f>100*Raw_counts!M1362/17272</f>
        <v>0</v>
      </c>
      <c r="N1194">
        <f>100*Raw_counts!N1362/34788</f>
        <v>0</v>
      </c>
      <c r="O1194">
        <f>100*Raw_counts!O1362/34763</f>
        <v>0</v>
      </c>
      <c r="P1194">
        <f>100*Raw_counts!P1362/31694</f>
        <v>0</v>
      </c>
      <c r="Q1194">
        <f>100*Raw_counts!Q1362/18022</f>
        <v>0</v>
      </c>
      <c r="R1194">
        <f t="shared" si="18"/>
        <v>3.1621267561096809E-2</v>
      </c>
      <c r="S1194" t="s">
        <v>269</v>
      </c>
      <c r="T1194" t="s">
        <v>270</v>
      </c>
      <c r="U1194" t="s">
        <v>160</v>
      </c>
      <c r="V1194" t="s">
        <v>161</v>
      </c>
      <c r="W1194" t="s">
        <v>162</v>
      </c>
      <c r="X1194">
        <v>100</v>
      </c>
      <c r="Y1194">
        <v>100</v>
      </c>
      <c r="Z1194">
        <v>100</v>
      </c>
      <c r="AA1194">
        <v>100</v>
      </c>
      <c r="AB1194">
        <v>98</v>
      </c>
      <c r="AC1194">
        <v>98</v>
      </c>
      <c r="AD1194">
        <v>76</v>
      </c>
    </row>
    <row r="1195" spans="1:30">
      <c r="A1195">
        <v>1363</v>
      </c>
      <c r="B1195" t="s">
        <v>1861</v>
      </c>
      <c r="C1195">
        <f>100*Raw_counts!C1363/25794</f>
        <v>0</v>
      </c>
      <c r="D1195">
        <f>100*Raw_counts!D1363/31879</f>
        <v>0</v>
      </c>
      <c r="E1195">
        <f>100*Raw_counts!E1363/63592</f>
        <v>0</v>
      </c>
      <c r="F1195">
        <f>100*Raw_counts!F1363/29682</f>
        <v>0</v>
      </c>
      <c r="G1195">
        <f>100*Raw_counts!G1363/22137</f>
        <v>3.1621267561096809E-2</v>
      </c>
      <c r="H1195">
        <f>100*Raw_counts!H1363/28341</f>
        <v>0</v>
      </c>
      <c r="I1195">
        <f>100*Raw_counts!I1363/32722</f>
        <v>0</v>
      </c>
      <c r="J1195">
        <f>100*Raw_counts!J1363/27792</f>
        <v>0</v>
      </c>
      <c r="K1195">
        <f>100*Raw_counts!K1363/42577</f>
        <v>0</v>
      </c>
      <c r="L1195">
        <f>100*Raw_counts!L1363/30146</f>
        <v>0</v>
      </c>
      <c r="M1195">
        <f>100*Raw_counts!M1363/17272</f>
        <v>0</v>
      </c>
      <c r="N1195">
        <f>100*Raw_counts!N1363/34788</f>
        <v>0</v>
      </c>
      <c r="O1195">
        <f>100*Raw_counts!O1363/34763</f>
        <v>0</v>
      </c>
      <c r="P1195">
        <f>100*Raw_counts!P1363/31694</f>
        <v>0</v>
      </c>
      <c r="Q1195">
        <f>100*Raw_counts!Q1363/18022</f>
        <v>0</v>
      </c>
      <c r="R1195">
        <f t="shared" si="18"/>
        <v>3.1621267561096809E-2</v>
      </c>
      <c r="S1195" t="s">
        <v>18</v>
      </c>
      <c r="T1195" t="s">
        <v>19</v>
      </c>
      <c r="U1195" t="s">
        <v>259</v>
      </c>
      <c r="V1195" t="s">
        <v>449</v>
      </c>
      <c r="W1195" t="s">
        <v>450</v>
      </c>
      <c r="X1195">
        <v>100</v>
      </c>
      <c r="Y1195">
        <v>100</v>
      </c>
      <c r="Z1195">
        <v>100</v>
      </c>
      <c r="AA1195">
        <v>100</v>
      </c>
      <c r="AB1195">
        <v>100</v>
      </c>
      <c r="AC1195">
        <v>100</v>
      </c>
      <c r="AD1195">
        <v>100</v>
      </c>
    </row>
    <row r="1196" spans="1:30">
      <c r="A1196">
        <v>1364</v>
      </c>
      <c r="B1196" t="s">
        <v>1862</v>
      </c>
      <c r="C1196">
        <f>100*Raw_counts!C1364/25794</f>
        <v>0</v>
      </c>
      <c r="D1196">
        <f>100*Raw_counts!D1364/31879</f>
        <v>0</v>
      </c>
      <c r="E1196">
        <f>100*Raw_counts!E1364/63592</f>
        <v>0</v>
      </c>
      <c r="F1196">
        <f>100*Raw_counts!F1364/29682</f>
        <v>0</v>
      </c>
      <c r="G1196">
        <f>100*Raw_counts!G1364/22137</f>
        <v>3.1621267561096809E-2</v>
      </c>
      <c r="H1196">
        <f>100*Raw_counts!H1364/28341</f>
        <v>0</v>
      </c>
      <c r="I1196">
        <f>100*Raw_counts!I1364/32722</f>
        <v>0</v>
      </c>
      <c r="J1196">
        <f>100*Raw_counts!J1364/27792</f>
        <v>0</v>
      </c>
      <c r="K1196">
        <f>100*Raw_counts!K1364/42577</f>
        <v>0</v>
      </c>
      <c r="L1196">
        <f>100*Raw_counts!L1364/30146</f>
        <v>0</v>
      </c>
      <c r="M1196">
        <f>100*Raw_counts!M1364/17272</f>
        <v>0</v>
      </c>
      <c r="N1196">
        <f>100*Raw_counts!N1364/34788</f>
        <v>0</v>
      </c>
      <c r="O1196">
        <f>100*Raw_counts!O1364/34763</f>
        <v>0</v>
      </c>
      <c r="P1196">
        <f>100*Raw_counts!P1364/31694</f>
        <v>0</v>
      </c>
      <c r="Q1196">
        <f>100*Raw_counts!Q1364/18022</f>
        <v>0</v>
      </c>
      <c r="R1196">
        <f t="shared" si="18"/>
        <v>3.1621267561096809E-2</v>
      </c>
      <c r="S1196" t="s">
        <v>18</v>
      </c>
      <c r="T1196" t="s">
        <v>35</v>
      </c>
      <c r="U1196" t="s">
        <v>196</v>
      </c>
      <c r="V1196" t="s">
        <v>197</v>
      </c>
      <c r="W1196" t="s">
        <v>198</v>
      </c>
      <c r="X1196">
        <v>100</v>
      </c>
      <c r="Y1196">
        <v>100</v>
      </c>
      <c r="Z1196">
        <v>100</v>
      </c>
      <c r="AA1196">
        <v>100</v>
      </c>
      <c r="AB1196">
        <v>100</v>
      </c>
      <c r="AC1196">
        <v>99</v>
      </c>
      <c r="AD1196">
        <v>46</v>
      </c>
    </row>
    <row r="1197" spans="1:30">
      <c r="A1197">
        <v>1365</v>
      </c>
      <c r="B1197" t="s">
        <v>1863</v>
      </c>
      <c r="C1197">
        <f>100*Raw_counts!C1365/25794</f>
        <v>0</v>
      </c>
      <c r="D1197">
        <f>100*Raw_counts!D1365/31879</f>
        <v>0</v>
      </c>
      <c r="E1197">
        <f>100*Raw_counts!E1365/63592</f>
        <v>0</v>
      </c>
      <c r="F1197">
        <f>100*Raw_counts!F1365/29682</f>
        <v>0</v>
      </c>
      <c r="G1197">
        <f>100*Raw_counts!G1365/22137</f>
        <v>3.1621267561096809E-2</v>
      </c>
      <c r="H1197">
        <f>100*Raw_counts!H1365/28341</f>
        <v>0</v>
      </c>
      <c r="I1197">
        <f>100*Raw_counts!I1365/32722</f>
        <v>0</v>
      </c>
      <c r="J1197">
        <f>100*Raw_counts!J1365/27792</f>
        <v>0</v>
      </c>
      <c r="K1197">
        <f>100*Raw_counts!K1365/42577</f>
        <v>0</v>
      </c>
      <c r="L1197">
        <f>100*Raw_counts!L1365/30146</f>
        <v>0</v>
      </c>
      <c r="M1197">
        <f>100*Raw_counts!M1365/17272</f>
        <v>0</v>
      </c>
      <c r="N1197">
        <f>100*Raw_counts!N1365/34788</f>
        <v>0</v>
      </c>
      <c r="O1197">
        <f>100*Raw_counts!O1365/34763</f>
        <v>0</v>
      </c>
      <c r="P1197">
        <f>100*Raw_counts!P1365/31694</f>
        <v>0</v>
      </c>
      <c r="Q1197">
        <f>100*Raw_counts!Q1365/18022</f>
        <v>0</v>
      </c>
      <c r="R1197">
        <f t="shared" si="18"/>
        <v>3.1621267561096809E-2</v>
      </c>
      <c r="S1197" t="s">
        <v>376</v>
      </c>
      <c r="T1197" t="s">
        <v>177</v>
      </c>
      <c r="U1197" t="s">
        <v>377</v>
      </c>
      <c r="V1197" t="s">
        <v>378</v>
      </c>
      <c r="W1197" t="s">
        <v>379</v>
      </c>
      <c r="X1197">
        <v>100</v>
      </c>
      <c r="Y1197">
        <v>100</v>
      </c>
      <c r="Z1197">
        <v>100</v>
      </c>
      <c r="AA1197">
        <v>100</v>
      </c>
      <c r="AB1197">
        <v>100</v>
      </c>
      <c r="AC1197">
        <v>100</v>
      </c>
      <c r="AD1197">
        <v>100</v>
      </c>
    </row>
    <row r="1198" spans="1:30">
      <c r="A1198">
        <v>1366</v>
      </c>
      <c r="B1198" t="s">
        <v>1864</v>
      </c>
      <c r="C1198">
        <f>100*Raw_counts!C1366/25794</f>
        <v>0</v>
      </c>
      <c r="D1198">
        <f>100*Raw_counts!D1366/31879</f>
        <v>0</v>
      </c>
      <c r="E1198">
        <f>100*Raw_counts!E1366/63592</f>
        <v>0</v>
      </c>
      <c r="F1198">
        <f>100*Raw_counts!F1366/29682</f>
        <v>0</v>
      </c>
      <c r="G1198">
        <f>100*Raw_counts!G1366/22137</f>
        <v>3.1621267561096809E-2</v>
      </c>
      <c r="H1198">
        <f>100*Raw_counts!H1366/28341</f>
        <v>0</v>
      </c>
      <c r="I1198">
        <f>100*Raw_counts!I1366/32722</f>
        <v>0</v>
      </c>
      <c r="J1198">
        <f>100*Raw_counts!J1366/27792</f>
        <v>0</v>
      </c>
      <c r="K1198">
        <f>100*Raw_counts!K1366/42577</f>
        <v>0</v>
      </c>
      <c r="L1198">
        <f>100*Raw_counts!L1366/30146</f>
        <v>0</v>
      </c>
      <c r="M1198">
        <f>100*Raw_counts!M1366/17272</f>
        <v>0</v>
      </c>
      <c r="N1198">
        <f>100*Raw_counts!N1366/34788</f>
        <v>0</v>
      </c>
      <c r="O1198">
        <f>100*Raw_counts!O1366/34763</f>
        <v>0</v>
      </c>
      <c r="P1198">
        <f>100*Raw_counts!P1366/31694</f>
        <v>0</v>
      </c>
      <c r="Q1198">
        <f>100*Raw_counts!Q1366/18022</f>
        <v>0</v>
      </c>
      <c r="R1198">
        <f t="shared" si="18"/>
        <v>3.1621267561096809E-2</v>
      </c>
      <c r="S1198" t="s">
        <v>269</v>
      </c>
      <c r="T1198" t="s">
        <v>270</v>
      </c>
      <c r="U1198" t="s">
        <v>160</v>
      </c>
      <c r="V1198" t="s">
        <v>161</v>
      </c>
      <c r="W1198" t="s">
        <v>162</v>
      </c>
      <c r="X1198">
        <v>100</v>
      </c>
      <c r="Y1198">
        <v>100</v>
      </c>
      <c r="Z1198">
        <v>100</v>
      </c>
      <c r="AA1198">
        <v>100</v>
      </c>
      <c r="AB1198">
        <v>100</v>
      </c>
      <c r="AC1198">
        <v>99</v>
      </c>
      <c r="AD1198">
        <v>88</v>
      </c>
    </row>
    <row r="1199" spans="1:30">
      <c r="A1199">
        <v>1367</v>
      </c>
      <c r="B1199" t="s">
        <v>1865</v>
      </c>
      <c r="C1199">
        <f>100*Raw_counts!C1367/25794</f>
        <v>0</v>
      </c>
      <c r="D1199">
        <f>100*Raw_counts!D1367/31879</f>
        <v>0</v>
      </c>
      <c r="E1199">
        <f>100*Raw_counts!E1367/63592</f>
        <v>0</v>
      </c>
      <c r="F1199">
        <f>100*Raw_counts!F1367/29682</f>
        <v>0</v>
      </c>
      <c r="G1199">
        <f>100*Raw_counts!G1367/22137</f>
        <v>3.1621267561096809E-2</v>
      </c>
      <c r="H1199">
        <f>100*Raw_counts!H1367/28341</f>
        <v>0</v>
      </c>
      <c r="I1199">
        <f>100*Raw_counts!I1367/32722</f>
        <v>0</v>
      </c>
      <c r="J1199">
        <f>100*Raw_counts!J1367/27792</f>
        <v>0</v>
      </c>
      <c r="K1199">
        <f>100*Raw_counts!K1367/42577</f>
        <v>0</v>
      </c>
      <c r="L1199">
        <f>100*Raw_counts!L1367/30146</f>
        <v>0</v>
      </c>
      <c r="M1199">
        <f>100*Raw_counts!M1367/17272</f>
        <v>0</v>
      </c>
      <c r="N1199">
        <f>100*Raw_counts!N1367/34788</f>
        <v>0</v>
      </c>
      <c r="O1199">
        <f>100*Raw_counts!O1367/34763</f>
        <v>0</v>
      </c>
      <c r="P1199">
        <f>100*Raw_counts!P1367/31694</f>
        <v>0</v>
      </c>
      <c r="Q1199">
        <f>100*Raw_counts!Q1367/18022</f>
        <v>0</v>
      </c>
      <c r="R1199">
        <f t="shared" si="18"/>
        <v>3.1621267561096809E-2</v>
      </c>
      <c r="S1199" t="s">
        <v>269</v>
      </c>
      <c r="T1199" t="s">
        <v>270</v>
      </c>
      <c r="U1199" t="s">
        <v>160</v>
      </c>
      <c r="V1199" t="s">
        <v>161</v>
      </c>
      <c r="W1199" t="s">
        <v>162</v>
      </c>
      <c r="X1199">
        <v>100</v>
      </c>
      <c r="Y1199">
        <v>100</v>
      </c>
      <c r="Z1199">
        <v>100</v>
      </c>
      <c r="AA1199">
        <v>100</v>
      </c>
      <c r="AB1199">
        <v>100</v>
      </c>
      <c r="AC1199">
        <v>100</v>
      </c>
      <c r="AD1199">
        <v>100</v>
      </c>
    </row>
    <row r="1200" spans="1:30">
      <c r="A1200">
        <v>1368</v>
      </c>
      <c r="B1200" t="s">
        <v>1866</v>
      </c>
      <c r="C1200">
        <f>100*Raw_counts!C1368/25794</f>
        <v>0</v>
      </c>
      <c r="D1200">
        <f>100*Raw_counts!D1368/31879</f>
        <v>0</v>
      </c>
      <c r="E1200">
        <f>100*Raw_counts!E1368/63592</f>
        <v>0</v>
      </c>
      <c r="F1200">
        <f>100*Raw_counts!F1368/29682</f>
        <v>0</v>
      </c>
      <c r="G1200">
        <f>100*Raw_counts!G1368/22137</f>
        <v>3.1621267561096809E-2</v>
      </c>
      <c r="H1200">
        <f>100*Raw_counts!H1368/28341</f>
        <v>0</v>
      </c>
      <c r="I1200">
        <f>100*Raw_counts!I1368/32722</f>
        <v>0</v>
      </c>
      <c r="J1200">
        <f>100*Raw_counts!J1368/27792</f>
        <v>0</v>
      </c>
      <c r="K1200">
        <f>100*Raw_counts!K1368/42577</f>
        <v>0</v>
      </c>
      <c r="L1200">
        <f>100*Raw_counts!L1368/30146</f>
        <v>0</v>
      </c>
      <c r="M1200">
        <f>100*Raw_counts!M1368/17272</f>
        <v>0</v>
      </c>
      <c r="N1200">
        <f>100*Raw_counts!N1368/34788</f>
        <v>0</v>
      </c>
      <c r="O1200">
        <f>100*Raw_counts!O1368/34763</f>
        <v>0</v>
      </c>
      <c r="P1200">
        <f>100*Raw_counts!P1368/31694</f>
        <v>0</v>
      </c>
      <c r="Q1200">
        <f>100*Raw_counts!Q1368/18022</f>
        <v>0</v>
      </c>
      <c r="R1200">
        <f t="shared" si="18"/>
        <v>3.1621267561096809E-2</v>
      </c>
      <c r="S1200" t="s">
        <v>241</v>
      </c>
      <c r="T1200" t="s">
        <v>72</v>
      </c>
      <c r="U1200" t="s">
        <v>73</v>
      </c>
      <c r="V1200" t="s">
        <v>134</v>
      </c>
      <c r="W1200" t="s">
        <v>135</v>
      </c>
      <c r="X1200">
        <v>100</v>
      </c>
      <c r="Y1200">
        <v>100</v>
      </c>
      <c r="Z1200">
        <v>100</v>
      </c>
      <c r="AA1200">
        <v>100</v>
      </c>
      <c r="AB1200">
        <v>100</v>
      </c>
      <c r="AC1200">
        <v>100</v>
      </c>
      <c r="AD1200">
        <v>97</v>
      </c>
    </row>
    <row r="1201" spans="1:30">
      <c r="A1201">
        <v>1369</v>
      </c>
      <c r="B1201" t="s">
        <v>1867</v>
      </c>
      <c r="C1201">
        <f>100*Raw_counts!C1369/25794</f>
        <v>0</v>
      </c>
      <c r="D1201">
        <f>100*Raw_counts!D1369/31879</f>
        <v>0</v>
      </c>
      <c r="E1201">
        <f>100*Raw_counts!E1369/63592</f>
        <v>0</v>
      </c>
      <c r="F1201">
        <f>100*Raw_counts!F1369/29682</f>
        <v>0</v>
      </c>
      <c r="G1201">
        <f>100*Raw_counts!G1369/22137</f>
        <v>3.1621267561096809E-2</v>
      </c>
      <c r="H1201">
        <f>100*Raw_counts!H1369/28341</f>
        <v>0</v>
      </c>
      <c r="I1201">
        <f>100*Raw_counts!I1369/32722</f>
        <v>0</v>
      </c>
      <c r="J1201">
        <f>100*Raw_counts!J1369/27792</f>
        <v>0</v>
      </c>
      <c r="K1201">
        <f>100*Raw_counts!K1369/42577</f>
        <v>0</v>
      </c>
      <c r="L1201">
        <f>100*Raw_counts!L1369/30146</f>
        <v>0</v>
      </c>
      <c r="M1201">
        <f>100*Raw_counts!M1369/17272</f>
        <v>0</v>
      </c>
      <c r="N1201">
        <f>100*Raw_counts!N1369/34788</f>
        <v>0</v>
      </c>
      <c r="O1201">
        <f>100*Raw_counts!O1369/34763</f>
        <v>0</v>
      </c>
      <c r="P1201">
        <f>100*Raw_counts!P1369/31694</f>
        <v>0</v>
      </c>
      <c r="Q1201">
        <f>100*Raw_counts!Q1369/18022</f>
        <v>0</v>
      </c>
      <c r="R1201">
        <f t="shared" si="18"/>
        <v>3.1621267561096809E-2</v>
      </c>
      <c r="S1201" t="s">
        <v>18</v>
      </c>
      <c r="T1201" t="s">
        <v>19</v>
      </c>
      <c r="U1201" t="s">
        <v>283</v>
      </c>
      <c r="V1201" t="s">
        <v>284</v>
      </c>
      <c r="W1201" t="s">
        <v>285</v>
      </c>
      <c r="X1201">
        <v>100</v>
      </c>
      <c r="Y1201">
        <v>100</v>
      </c>
      <c r="Z1201">
        <v>100</v>
      </c>
      <c r="AA1201">
        <v>100</v>
      </c>
      <c r="AB1201">
        <v>100</v>
      </c>
      <c r="AC1201">
        <v>100</v>
      </c>
      <c r="AD1201">
        <v>100</v>
      </c>
    </row>
    <row r="1202" spans="1:30">
      <c r="A1202">
        <v>1370</v>
      </c>
      <c r="B1202" t="s">
        <v>1868</v>
      </c>
      <c r="C1202">
        <f>100*Raw_counts!C1370/25794</f>
        <v>0</v>
      </c>
      <c r="D1202">
        <f>100*Raw_counts!D1370/31879</f>
        <v>0</v>
      </c>
      <c r="E1202">
        <f>100*Raw_counts!E1370/63592</f>
        <v>0</v>
      </c>
      <c r="F1202">
        <f>100*Raw_counts!F1370/29682</f>
        <v>0</v>
      </c>
      <c r="G1202">
        <f>100*Raw_counts!G1370/22137</f>
        <v>3.1621267561096809E-2</v>
      </c>
      <c r="H1202">
        <f>100*Raw_counts!H1370/28341</f>
        <v>0</v>
      </c>
      <c r="I1202">
        <f>100*Raw_counts!I1370/32722</f>
        <v>0</v>
      </c>
      <c r="J1202">
        <f>100*Raw_counts!J1370/27792</f>
        <v>0</v>
      </c>
      <c r="K1202">
        <f>100*Raw_counts!K1370/42577</f>
        <v>0</v>
      </c>
      <c r="L1202">
        <f>100*Raw_counts!L1370/30146</f>
        <v>0</v>
      </c>
      <c r="M1202">
        <f>100*Raw_counts!M1370/17272</f>
        <v>0</v>
      </c>
      <c r="N1202">
        <f>100*Raw_counts!N1370/34788</f>
        <v>0</v>
      </c>
      <c r="O1202">
        <f>100*Raw_counts!O1370/34763</f>
        <v>0</v>
      </c>
      <c r="P1202">
        <f>100*Raw_counts!P1370/31694</f>
        <v>0</v>
      </c>
      <c r="Q1202">
        <f>100*Raw_counts!Q1370/18022</f>
        <v>0</v>
      </c>
      <c r="R1202">
        <f t="shared" si="18"/>
        <v>3.1621267561096809E-2</v>
      </c>
      <c r="S1202" t="s">
        <v>376</v>
      </c>
      <c r="T1202" t="s">
        <v>177</v>
      </c>
      <c r="U1202" t="s">
        <v>377</v>
      </c>
      <c r="V1202" t="s">
        <v>378</v>
      </c>
      <c r="W1202" t="s">
        <v>379</v>
      </c>
      <c r="X1202">
        <v>100</v>
      </c>
      <c r="Y1202">
        <v>100</v>
      </c>
      <c r="Z1202">
        <v>100</v>
      </c>
      <c r="AA1202">
        <v>100</v>
      </c>
      <c r="AB1202">
        <v>100</v>
      </c>
      <c r="AC1202">
        <v>100</v>
      </c>
      <c r="AD1202">
        <v>100</v>
      </c>
    </row>
    <row r="1203" spans="1:30">
      <c r="A1203">
        <v>1371</v>
      </c>
      <c r="B1203" t="s">
        <v>1869</v>
      </c>
      <c r="C1203">
        <f>100*Raw_counts!C1371/25794</f>
        <v>0</v>
      </c>
      <c r="D1203">
        <f>100*Raw_counts!D1371/31879</f>
        <v>0</v>
      </c>
      <c r="E1203">
        <f>100*Raw_counts!E1371/63592</f>
        <v>0</v>
      </c>
      <c r="F1203">
        <f>100*Raw_counts!F1371/29682</f>
        <v>0</v>
      </c>
      <c r="G1203">
        <f>100*Raw_counts!G1371/22137</f>
        <v>3.1621267561096809E-2</v>
      </c>
      <c r="H1203">
        <f>100*Raw_counts!H1371/28341</f>
        <v>0</v>
      </c>
      <c r="I1203">
        <f>100*Raw_counts!I1371/32722</f>
        <v>0</v>
      </c>
      <c r="J1203">
        <f>100*Raw_counts!J1371/27792</f>
        <v>0</v>
      </c>
      <c r="K1203">
        <f>100*Raw_counts!K1371/42577</f>
        <v>0</v>
      </c>
      <c r="L1203">
        <f>100*Raw_counts!L1371/30146</f>
        <v>0</v>
      </c>
      <c r="M1203">
        <f>100*Raw_counts!M1371/17272</f>
        <v>0</v>
      </c>
      <c r="N1203">
        <f>100*Raw_counts!N1371/34788</f>
        <v>0</v>
      </c>
      <c r="O1203">
        <f>100*Raw_counts!O1371/34763</f>
        <v>0</v>
      </c>
      <c r="P1203">
        <f>100*Raw_counts!P1371/31694</f>
        <v>0</v>
      </c>
      <c r="Q1203">
        <f>100*Raw_counts!Q1371/18022</f>
        <v>0</v>
      </c>
      <c r="R1203">
        <f t="shared" si="18"/>
        <v>3.1621267561096809E-2</v>
      </c>
      <c r="S1203" t="s">
        <v>269</v>
      </c>
      <c r="T1203" t="s">
        <v>661</v>
      </c>
      <c r="U1203" t="s">
        <v>662</v>
      </c>
      <c r="V1203" t="s">
        <v>147</v>
      </c>
      <c r="W1203" t="s">
        <v>148</v>
      </c>
      <c r="X1203">
        <v>100</v>
      </c>
      <c r="Y1203">
        <v>99</v>
      </c>
      <c r="Z1203">
        <v>99</v>
      </c>
      <c r="AA1203">
        <v>99</v>
      </c>
      <c r="AB1203">
        <v>98</v>
      </c>
      <c r="AC1203">
        <v>92</v>
      </c>
      <c r="AD1203">
        <v>28</v>
      </c>
    </row>
    <row r="1204" spans="1:30">
      <c r="A1204">
        <v>1372</v>
      </c>
      <c r="B1204" t="s">
        <v>1870</v>
      </c>
      <c r="C1204">
        <f>100*Raw_counts!C1372/25794</f>
        <v>0</v>
      </c>
      <c r="D1204">
        <f>100*Raw_counts!D1372/31879</f>
        <v>0</v>
      </c>
      <c r="E1204">
        <f>100*Raw_counts!E1372/63592</f>
        <v>0</v>
      </c>
      <c r="F1204">
        <f>100*Raw_counts!F1372/29682</f>
        <v>0</v>
      </c>
      <c r="G1204">
        <f>100*Raw_counts!G1372/22137</f>
        <v>3.1621267561096809E-2</v>
      </c>
      <c r="H1204">
        <f>100*Raw_counts!H1372/28341</f>
        <v>0</v>
      </c>
      <c r="I1204">
        <f>100*Raw_counts!I1372/32722</f>
        <v>0</v>
      </c>
      <c r="J1204">
        <f>100*Raw_counts!J1372/27792</f>
        <v>0</v>
      </c>
      <c r="K1204">
        <f>100*Raw_counts!K1372/42577</f>
        <v>0</v>
      </c>
      <c r="L1204">
        <f>100*Raw_counts!L1372/30146</f>
        <v>0</v>
      </c>
      <c r="M1204">
        <f>100*Raw_counts!M1372/17272</f>
        <v>0</v>
      </c>
      <c r="N1204">
        <f>100*Raw_counts!N1372/34788</f>
        <v>0</v>
      </c>
      <c r="O1204">
        <f>100*Raw_counts!O1372/34763</f>
        <v>0</v>
      </c>
      <c r="P1204">
        <f>100*Raw_counts!P1372/31694</f>
        <v>0</v>
      </c>
      <c r="Q1204">
        <f>100*Raw_counts!Q1372/18022</f>
        <v>0</v>
      </c>
      <c r="R1204">
        <f t="shared" si="18"/>
        <v>3.1621267561096809E-2</v>
      </c>
      <c r="S1204" t="s">
        <v>241</v>
      </c>
      <c r="T1204" t="s">
        <v>72</v>
      </c>
      <c r="U1204" t="s">
        <v>73</v>
      </c>
      <c r="V1204" t="s">
        <v>626</v>
      </c>
      <c r="W1204" t="s">
        <v>627</v>
      </c>
      <c r="X1204">
        <v>100</v>
      </c>
      <c r="Y1204">
        <v>100</v>
      </c>
      <c r="Z1204">
        <v>100</v>
      </c>
      <c r="AA1204">
        <v>100</v>
      </c>
      <c r="AB1204">
        <v>100</v>
      </c>
      <c r="AC1204">
        <v>100</v>
      </c>
      <c r="AD1204">
        <v>100</v>
      </c>
    </row>
    <row r="1205" spans="1:30">
      <c r="A1205">
        <v>1147</v>
      </c>
      <c r="B1205" t="s">
        <v>1620</v>
      </c>
      <c r="C1205">
        <f>100*Raw_counts!C1148/25794</f>
        <v>0</v>
      </c>
      <c r="D1205">
        <f>100*Raw_counts!D1148/31879</f>
        <v>0</v>
      </c>
      <c r="E1205">
        <f>100*Raw_counts!E1148/63592</f>
        <v>0</v>
      </c>
      <c r="F1205">
        <f>100*Raw_counts!F1148/29682</f>
        <v>0</v>
      </c>
      <c r="G1205">
        <f>100*Raw_counts!G1148/22137</f>
        <v>0</v>
      </c>
      <c r="H1205">
        <f>100*Raw_counts!H1148/28341</f>
        <v>0</v>
      </c>
      <c r="I1205">
        <f>100*Raw_counts!I1148/32722</f>
        <v>0</v>
      </c>
      <c r="J1205">
        <f>100*Raw_counts!J1148/27792</f>
        <v>0</v>
      </c>
      <c r="K1205">
        <f>100*Raw_counts!K1148/42577</f>
        <v>0</v>
      </c>
      <c r="L1205">
        <f>100*Raw_counts!L1148/30146</f>
        <v>0</v>
      </c>
      <c r="M1205">
        <f>100*Raw_counts!M1148/17272</f>
        <v>0</v>
      </c>
      <c r="N1205">
        <f>100*Raw_counts!N1148/34788</f>
        <v>3.1620098884672876E-2</v>
      </c>
      <c r="O1205">
        <f>100*Raw_counts!O1148/34763</f>
        <v>0</v>
      </c>
      <c r="P1205">
        <f>100*Raw_counts!P1148/31694</f>
        <v>0</v>
      </c>
      <c r="Q1205">
        <f>100*Raw_counts!Q1148/18022</f>
        <v>0</v>
      </c>
      <c r="R1205">
        <f t="shared" si="18"/>
        <v>3.1620098884672876E-2</v>
      </c>
      <c r="S1205" t="s">
        <v>269</v>
      </c>
      <c r="T1205" t="s">
        <v>305</v>
      </c>
      <c r="U1205" t="s">
        <v>146</v>
      </c>
      <c r="X1205">
        <v>100</v>
      </c>
      <c r="Y1205">
        <v>100</v>
      </c>
      <c r="Z1205">
        <v>100</v>
      </c>
      <c r="AA1205">
        <v>100</v>
      </c>
      <c r="AB1205">
        <v>97</v>
      </c>
      <c r="AC1205">
        <v>97</v>
      </c>
      <c r="AD1205">
        <v>97</v>
      </c>
    </row>
    <row r="1206" spans="1:30">
      <c r="A1206">
        <v>1017</v>
      </c>
      <c r="B1206" t="s">
        <v>1484</v>
      </c>
      <c r="C1206">
        <f>100*Raw_counts!C1018/25794</f>
        <v>0</v>
      </c>
      <c r="D1206">
        <f>100*Raw_counts!D1018/31879</f>
        <v>0</v>
      </c>
      <c r="E1206">
        <f>100*Raw_counts!E1018/63592</f>
        <v>0</v>
      </c>
      <c r="F1206">
        <f>100*Raw_counts!F1018/29682</f>
        <v>0</v>
      </c>
      <c r="G1206">
        <f>100*Raw_counts!G1018/22137</f>
        <v>0</v>
      </c>
      <c r="H1206">
        <f>100*Raw_counts!H1018/28341</f>
        <v>0</v>
      </c>
      <c r="I1206">
        <f>100*Raw_counts!I1018/32722</f>
        <v>0</v>
      </c>
      <c r="J1206">
        <f>100*Raw_counts!J1018/27792</f>
        <v>0</v>
      </c>
      <c r="K1206">
        <f>100*Raw_counts!K1018/42577</f>
        <v>0</v>
      </c>
      <c r="L1206">
        <f>100*Raw_counts!L1018/30146</f>
        <v>0</v>
      </c>
      <c r="M1206">
        <f>100*Raw_counts!M1018/17272</f>
        <v>0</v>
      </c>
      <c r="N1206">
        <f>100*Raw_counts!N1018/34788</f>
        <v>1.1498217776244683E-2</v>
      </c>
      <c r="O1206">
        <f>100*Raw_counts!O1018/34763</f>
        <v>0</v>
      </c>
      <c r="P1206">
        <f>100*Raw_counts!P1018/31694</f>
        <v>3.1551713258029912E-2</v>
      </c>
      <c r="Q1206">
        <f>100*Raw_counts!Q1018/18022</f>
        <v>0</v>
      </c>
      <c r="R1206">
        <f t="shared" si="18"/>
        <v>3.1551713258029912E-2</v>
      </c>
      <c r="S1206" t="s">
        <v>18</v>
      </c>
      <c r="T1206" t="s">
        <v>19</v>
      </c>
      <c r="U1206" t="s">
        <v>370</v>
      </c>
      <c r="X1206">
        <v>100</v>
      </c>
      <c r="Y1206">
        <v>100</v>
      </c>
      <c r="Z1206">
        <v>100</v>
      </c>
      <c r="AA1206">
        <v>98</v>
      </c>
      <c r="AB1206">
        <v>98</v>
      </c>
      <c r="AC1206">
        <v>98</v>
      </c>
      <c r="AD1206">
        <v>98</v>
      </c>
    </row>
    <row r="1207" spans="1:30">
      <c r="A1207">
        <v>1203</v>
      </c>
      <c r="B1207" t="s">
        <v>1688</v>
      </c>
      <c r="C1207">
        <f>100*Raw_counts!C1204/25794</f>
        <v>0</v>
      </c>
      <c r="D1207">
        <f>100*Raw_counts!D1204/31879</f>
        <v>0</v>
      </c>
      <c r="E1207">
        <f>100*Raw_counts!E1204/63592</f>
        <v>0</v>
      </c>
      <c r="F1207">
        <f>100*Raw_counts!F1204/29682</f>
        <v>0</v>
      </c>
      <c r="G1207">
        <f>100*Raw_counts!G1204/22137</f>
        <v>0</v>
      </c>
      <c r="H1207">
        <f>100*Raw_counts!H1204/28341</f>
        <v>0</v>
      </c>
      <c r="I1207">
        <f>100*Raw_counts!I1204/32722</f>
        <v>0</v>
      </c>
      <c r="J1207">
        <f>100*Raw_counts!J1204/27792</f>
        <v>0</v>
      </c>
      <c r="K1207">
        <f>100*Raw_counts!K1204/42577</f>
        <v>0</v>
      </c>
      <c r="L1207">
        <f>100*Raw_counts!L1204/30146</f>
        <v>0</v>
      </c>
      <c r="M1207">
        <f>100*Raw_counts!M1204/17272</f>
        <v>0</v>
      </c>
      <c r="N1207">
        <f>100*Raw_counts!N1204/34788</f>
        <v>0</v>
      </c>
      <c r="O1207">
        <f>100*Raw_counts!O1204/34763</f>
        <v>0</v>
      </c>
      <c r="P1207">
        <f>100*Raw_counts!P1204/31694</f>
        <v>3.1551713258029912E-2</v>
      </c>
      <c r="Q1207">
        <f>100*Raw_counts!Q1204/18022</f>
        <v>0</v>
      </c>
      <c r="R1207">
        <f t="shared" si="18"/>
        <v>3.1551713258029912E-2</v>
      </c>
      <c r="S1207" t="s">
        <v>18</v>
      </c>
      <c r="T1207" t="s">
        <v>19</v>
      </c>
      <c r="U1207" t="s">
        <v>370</v>
      </c>
      <c r="X1207">
        <v>100</v>
      </c>
      <c r="Y1207">
        <v>100</v>
      </c>
      <c r="Z1207">
        <v>100</v>
      </c>
      <c r="AA1207">
        <v>100</v>
      </c>
      <c r="AB1207">
        <v>100</v>
      </c>
      <c r="AC1207">
        <v>100</v>
      </c>
      <c r="AD1207">
        <v>100</v>
      </c>
    </row>
    <row r="1208" spans="1:30">
      <c r="A1208">
        <v>1204</v>
      </c>
      <c r="B1208" t="s">
        <v>1689</v>
      </c>
      <c r="C1208">
        <f>100*Raw_counts!C1205/25794</f>
        <v>0</v>
      </c>
      <c r="D1208">
        <f>100*Raw_counts!D1205/31879</f>
        <v>0</v>
      </c>
      <c r="E1208">
        <f>100*Raw_counts!E1205/63592</f>
        <v>0</v>
      </c>
      <c r="F1208">
        <f>100*Raw_counts!F1205/29682</f>
        <v>0</v>
      </c>
      <c r="G1208">
        <f>100*Raw_counts!G1205/22137</f>
        <v>0</v>
      </c>
      <c r="H1208">
        <f>100*Raw_counts!H1205/28341</f>
        <v>0</v>
      </c>
      <c r="I1208">
        <f>100*Raw_counts!I1205/32722</f>
        <v>0</v>
      </c>
      <c r="J1208">
        <f>100*Raw_counts!J1205/27792</f>
        <v>0</v>
      </c>
      <c r="K1208">
        <f>100*Raw_counts!K1205/42577</f>
        <v>0</v>
      </c>
      <c r="L1208">
        <f>100*Raw_counts!L1205/30146</f>
        <v>0</v>
      </c>
      <c r="M1208">
        <f>100*Raw_counts!M1205/17272</f>
        <v>0</v>
      </c>
      <c r="N1208">
        <f>100*Raw_counts!N1205/34788</f>
        <v>0</v>
      </c>
      <c r="O1208">
        <f>100*Raw_counts!O1205/34763</f>
        <v>0</v>
      </c>
      <c r="P1208">
        <f>100*Raw_counts!P1205/31694</f>
        <v>3.1551713258029912E-2</v>
      </c>
      <c r="Q1208">
        <f>100*Raw_counts!Q1205/18022</f>
        <v>0</v>
      </c>
      <c r="R1208">
        <f t="shared" si="18"/>
        <v>3.1551713258029912E-2</v>
      </c>
      <c r="S1208" t="s">
        <v>269</v>
      </c>
      <c r="T1208" t="s">
        <v>270</v>
      </c>
      <c r="U1208" t="s">
        <v>160</v>
      </c>
      <c r="V1208" t="s">
        <v>161</v>
      </c>
      <c r="W1208" t="s">
        <v>162</v>
      </c>
      <c r="X1208">
        <v>100</v>
      </c>
      <c r="Y1208">
        <v>100</v>
      </c>
      <c r="Z1208">
        <v>99</v>
      </c>
      <c r="AA1208">
        <v>99</v>
      </c>
      <c r="AB1208">
        <v>98</v>
      </c>
      <c r="AC1208">
        <v>97</v>
      </c>
      <c r="AD1208">
        <v>76</v>
      </c>
    </row>
    <row r="1209" spans="1:30">
      <c r="A1209">
        <v>1205</v>
      </c>
      <c r="B1209" t="s">
        <v>1690</v>
      </c>
      <c r="C1209">
        <f>100*Raw_counts!C1206/25794</f>
        <v>0</v>
      </c>
      <c r="D1209">
        <f>100*Raw_counts!D1206/31879</f>
        <v>0</v>
      </c>
      <c r="E1209">
        <f>100*Raw_counts!E1206/63592</f>
        <v>0</v>
      </c>
      <c r="F1209">
        <f>100*Raw_counts!F1206/29682</f>
        <v>0</v>
      </c>
      <c r="G1209">
        <f>100*Raw_counts!G1206/22137</f>
        <v>0</v>
      </c>
      <c r="H1209">
        <f>100*Raw_counts!H1206/28341</f>
        <v>0</v>
      </c>
      <c r="I1209">
        <f>100*Raw_counts!I1206/32722</f>
        <v>0</v>
      </c>
      <c r="J1209">
        <f>100*Raw_counts!J1206/27792</f>
        <v>0</v>
      </c>
      <c r="K1209">
        <f>100*Raw_counts!K1206/42577</f>
        <v>0</v>
      </c>
      <c r="L1209">
        <f>100*Raw_counts!L1206/30146</f>
        <v>0</v>
      </c>
      <c r="M1209">
        <f>100*Raw_counts!M1206/17272</f>
        <v>0</v>
      </c>
      <c r="N1209">
        <f>100*Raw_counts!N1206/34788</f>
        <v>0</v>
      </c>
      <c r="O1209">
        <f>100*Raw_counts!O1206/34763</f>
        <v>0</v>
      </c>
      <c r="P1209">
        <f>100*Raw_counts!P1206/31694</f>
        <v>3.1551713258029912E-2</v>
      </c>
      <c r="Q1209">
        <f>100*Raw_counts!Q1206/18022</f>
        <v>0</v>
      </c>
      <c r="R1209">
        <f t="shared" si="18"/>
        <v>3.1551713258029912E-2</v>
      </c>
      <c r="S1209" t="s">
        <v>241</v>
      </c>
      <c r="T1209" t="s">
        <v>72</v>
      </c>
      <c r="U1209" t="s">
        <v>73</v>
      </c>
      <c r="V1209" t="s">
        <v>134</v>
      </c>
      <c r="W1209" t="s">
        <v>135</v>
      </c>
      <c r="X1209">
        <v>100</v>
      </c>
      <c r="Y1209">
        <v>100</v>
      </c>
      <c r="Z1209">
        <v>100</v>
      </c>
      <c r="AA1209">
        <v>100</v>
      </c>
      <c r="AB1209">
        <v>100</v>
      </c>
      <c r="AC1209">
        <v>100</v>
      </c>
      <c r="AD1209">
        <v>100</v>
      </c>
    </row>
    <row r="1210" spans="1:30">
      <c r="A1210">
        <v>892</v>
      </c>
      <c r="B1210" t="s">
        <v>1355</v>
      </c>
      <c r="C1210">
        <f>100*Raw_counts!C893/25794</f>
        <v>0</v>
      </c>
      <c r="D1210">
        <f>100*Raw_counts!D893/31879</f>
        <v>3.1368612566266191E-2</v>
      </c>
      <c r="E1210">
        <f>100*Raw_counts!E893/63592</f>
        <v>1.1007673921247955E-2</v>
      </c>
      <c r="F1210">
        <f>100*Raw_counts!F893/29682</f>
        <v>0</v>
      </c>
      <c r="G1210">
        <f>100*Raw_counts!G893/22137</f>
        <v>0</v>
      </c>
      <c r="H1210">
        <f>100*Raw_counts!H893/28341</f>
        <v>0</v>
      </c>
      <c r="I1210">
        <f>100*Raw_counts!I893/32722</f>
        <v>0</v>
      </c>
      <c r="J1210">
        <f>100*Raw_counts!J893/27792</f>
        <v>0</v>
      </c>
      <c r="K1210">
        <f>100*Raw_counts!K893/42577</f>
        <v>0</v>
      </c>
      <c r="L1210">
        <f>100*Raw_counts!L893/30146</f>
        <v>0</v>
      </c>
      <c r="M1210">
        <f>100*Raw_counts!M893/17272</f>
        <v>0</v>
      </c>
      <c r="N1210">
        <f>100*Raw_counts!N893/34788</f>
        <v>0</v>
      </c>
      <c r="O1210">
        <f>100*Raw_counts!O893/34763</f>
        <v>0</v>
      </c>
      <c r="P1210">
        <f>100*Raw_counts!P893/31694</f>
        <v>0</v>
      </c>
      <c r="Q1210">
        <f>100*Raw_counts!Q893/18022</f>
        <v>0</v>
      </c>
      <c r="R1210">
        <f t="shared" si="18"/>
        <v>3.1368612566266191E-2</v>
      </c>
      <c r="S1210" t="s">
        <v>18</v>
      </c>
      <c r="T1210" t="s">
        <v>19</v>
      </c>
      <c r="U1210" t="s">
        <v>259</v>
      </c>
      <c r="V1210" t="s">
        <v>57</v>
      </c>
      <c r="W1210" t="s">
        <v>949</v>
      </c>
      <c r="X1210">
        <v>100</v>
      </c>
      <c r="Y1210">
        <v>100</v>
      </c>
      <c r="Z1210">
        <v>100</v>
      </c>
      <c r="AA1210">
        <v>100</v>
      </c>
      <c r="AB1210">
        <v>100</v>
      </c>
      <c r="AC1210">
        <v>100</v>
      </c>
      <c r="AD1210">
        <v>100</v>
      </c>
    </row>
    <row r="1211" spans="1:30">
      <c r="A1211">
        <v>926</v>
      </c>
      <c r="B1211" t="s">
        <v>1390</v>
      </c>
      <c r="C1211">
        <f>100*Raw_counts!C927/25794</f>
        <v>0</v>
      </c>
      <c r="D1211">
        <f>100*Raw_counts!D927/31879</f>
        <v>3.1368612566266191E-2</v>
      </c>
      <c r="E1211">
        <f>100*Raw_counts!E927/63592</f>
        <v>0</v>
      </c>
      <c r="F1211">
        <f>100*Raw_counts!F927/29682</f>
        <v>0</v>
      </c>
      <c r="G1211">
        <f>100*Raw_counts!G927/22137</f>
        <v>2.7103943623797262E-2</v>
      </c>
      <c r="H1211">
        <f>100*Raw_counts!H927/28341</f>
        <v>0</v>
      </c>
      <c r="I1211">
        <f>100*Raw_counts!I927/32722</f>
        <v>0</v>
      </c>
      <c r="J1211">
        <f>100*Raw_counts!J927/27792</f>
        <v>0</v>
      </c>
      <c r="K1211">
        <f>100*Raw_counts!K927/42577</f>
        <v>0</v>
      </c>
      <c r="L1211">
        <f>100*Raw_counts!L927/30146</f>
        <v>0</v>
      </c>
      <c r="M1211">
        <f>100*Raw_counts!M927/17272</f>
        <v>0</v>
      </c>
      <c r="N1211">
        <f>100*Raw_counts!N927/34788</f>
        <v>0</v>
      </c>
      <c r="O1211">
        <f>100*Raw_counts!O927/34763</f>
        <v>0</v>
      </c>
      <c r="P1211">
        <f>100*Raw_counts!P927/31694</f>
        <v>0</v>
      </c>
      <c r="Q1211">
        <f>100*Raw_counts!Q927/18022</f>
        <v>0</v>
      </c>
      <c r="R1211">
        <f t="shared" si="18"/>
        <v>3.1368612566266191E-2</v>
      </c>
      <c r="S1211" t="s">
        <v>18</v>
      </c>
      <c r="T1211" t="s">
        <v>19</v>
      </c>
      <c r="U1211" t="s">
        <v>748</v>
      </c>
      <c r="X1211">
        <v>100</v>
      </c>
      <c r="Y1211">
        <v>100</v>
      </c>
      <c r="Z1211">
        <v>100</v>
      </c>
      <c r="AA1211">
        <v>100</v>
      </c>
      <c r="AB1211">
        <v>100</v>
      </c>
      <c r="AC1211">
        <v>100</v>
      </c>
      <c r="AD1211">
        <v>100</v>
      </c>
    </row>
    <row r="1212" spans="1:30">
      <c r="A1212">
        <v>955</v>
      </c>
      <c r="B1212" t="s">
        <v>1420</v>
      </c>
      <c r="C1212">
        <f>100*Raw_counts!C956/25794</f>
        <v>0</v>
      </c>
      <c r="D1212">
        <f>100*Raw_counts!D956/31879</f>
        <v>3.1368612566266191E-2</v>
      </c>
      <c r="E1212">
        <f>100*Raw_counts!E956/63592</f>
        <v>7.8626242294628258E-3</v>
      </c>
      <c r="F1212">
        <f>100*Raw_counts!F956/29682</f>
        <v>0</v>
      </c>
      <c r="G1212">
        <f>100*Raw_counts!G956/22137</f>
        <v>0</v>
      </c>
      <c r="H1212">
        <f>100*Raw_counts!H956/28341</f>
        <v>0</v>
      </c>
      <c r="I1212">
        <f>100*Raw_counts!I956/32722</f>
        <v>0</v>
      </c>
      <c r="J1212">
        <f>100*Raw_counts!J956/27792</f>
        <v>0</v>
      </c>
      <c r="K1212">
        <f>100*Raw_counts!K956/42577</f>
        <v>0</v>
      </c>
      <c r="L1212">
        <f>100*Raw_counts!L956/30146</f>
        <v>0</v>
      </c>
      <c r="M1212">
        <f>100*Raw_counts!M956/17272</f>
        <v>0</v>
      </c>
      <c r="N1212">
        <f>100*Raw_counts!N956/34788</f>
        <v>0</v>
      </c>
      <c r="O1212">
        <f>100*Raw_counts!O956/34763</f>
        <v>0</v>
      </c>
      <c r="P1212">
        <f>100*Raw_counts!P956/31694</f>
        <v>0</v>
      </c>
      <c r="Q1212">
        <f>100*Raw_counts!Q956/18022</f>
        <v>0</v>
      </c>
      <c r="R1212">
        <f t="shared" si="18"/>
        <v>3.1368612566266191E-2</v>
      </c>
      <c r="S1212" t="s">
        <v>269</v>
      </c>
      <c r="T1212" t="s">
        <v>270</v>
      </c>
      <c r="U1212" t="s">
        <v>160</v>
      </c>
      <c r="V1212" t="s">
        <v>161</v>
      </c>
      <c r="X1212">
        <v>100</v>
      </c>
      <c r="Y1212">
        <v>100</v>
      </c>
      <c r="Z1212">
        <v>100</v>
      </c>
      <c r="AA1212">
        <v>100</v>
      </c>
      <c r="AB1212">
        <v>100</v>
      </c>
      <c r="AC1212">
        <v>100</v>
      </c>
      <c r="AD1212">
        <v>100</v>
      </c>
    </row>
    <row r="1213" spans="1:30">
      <c r="A1213">
        <v>1032</v>
      </c>
      <c r="B1213" t="s">
        <v>1501</v>
      </c>
      <c r="C1213">
        <f>100*Raw_counts!C1033/25794</f>
        <v>0</v>
      </c>
      <c r="D1213">
        <f>100*Raw_counts!D1033/31879</f>
        <v>3.1368612566266191E-2</v>
      </c>
      <c r="E1213">
        <f>100*Raw_counts!E1033/63592</f>
        <v>0</v>
      </c>
      <c r="F1213">
        <f>100*Raw_counts!F1033/29682</f>
        <v>0</v>
      </c>
      <c r="G1213">
        <f>100*Raw_counts!G1033/22137</f>
        <v>1.3551971811898631E-2</v>
      </c>
      <c r="H1213">
        <f>100*Raw_counts!H1033/28341</f>
        <v>0</v>
      </c>
      <c r="I1213">
        <f>100*Raw_counts!I1033/32722</f>
        <v>0</v>
      </c>
      <c r="J1213">
        <f>100*Raw_counts!J1033/27792</f>
        <v>0</v>
      </c>
      <c r="K1213">
        <f>100*Raw_counts!K1033/42577</f>
        <v>0</v>
      </c>
      <c r="L1213">
        <f>100*Raw_counts!L1033/30146</f>
        <v>0</v>
      </c>
      <c r="M1213">
        <f>100*Raw_counts!M1033/17272</f>
        <v>0</v>
      </c>
      <c r="N1213">
        <f>100*Raw_counts!N1033/34788</f>
        <v>0</v>
      </c>
      <c r="O1213">
        <f>100*Raw_counts!O1033/34763</f>
        <v>0</v>
      </c>
      <c r="P1213">
        <f>100*Raw_counts!P1033/31694</f>
        <v>0</v>
      </c>
      <c r="Q1213">
        <f>100*Raw_counts!Q1033/18022</f>
        <v>0</v>
      </c>
      <c r="R1213">
        <f t="shared" si="18"/>
        <v>3.1368612566266191E-2</v>
      </c>
      <c r="S1213" t="s">
        <v>269</v>
      </c>
      <c r="T1213" t="s">
        <v>270</v>
      </c>
      <c r="U1213" t="s">
        <v>160</v>
      </c>
      <c r="V1213" t="s">
        <v>161</v>
      </c>
      <c r="W1213" t="s">
        <v>162</v>
      </c>
      <c r="X1213">
        <v>100</v>
      </c>
      <c r="Y1213">
        <v>100</v>
      </c>
      <c r="Z1213">
        <v>100</v>
      </c>
      <c r="AA1213">
        <v>100</v>
      </c>
      <c r="AB1213">
        <v>100</v>
      </c>
      <c r="AC1213">
        <v>100</v>
      </c>
      <c r="AD1213">
        <v>100</v>
      </c>
    </row>
    <row r="1214" spans="1:30">
      <c r="A1214">
        <v>1151</v>
      </c>
      <c r="B1214" t="s">
        <v>1625</v>
      </c>
      <c r="C1214">
        <f>100*Raw_counts!C1152/25794</f>
        <v>0</v>
      </c>
      <c r="D1214">
        <f>100*Raw_counts!D1152/31879</f>
        <v>3.1368612566266191E-2</v>
      </c>
      <c r="E1214">
        <f>100*Raw_counts!E1152/63592</f>
        <v>0</v>
      </c>
      <c r="F1214">
        <f>100*Raw_counts!F1152/29682</f>
        <v>0</v>
      </c>
      <c r="G1214">
        <f>100*Raw_counts!G1152/22137</f>
        <v>0</v>
      </c>
      <c r="H1214">
        <f>100*Raw_counts!H1152/28341</f>
        <v>0</v>
      </c>
      <c r="I1214">
        <f>100*Raw_counts!I1152/32722</f>
        <v>0</v>
      </c>
      <c r="J1214">
        <f>100*Raw_counts!J1152/27792</f>
        <v>0</v>
      </c>
      <c r="K1214">
        <f>100*Raw_counts!K1152/42577</f>
        <v>0</v>
      </c>
      <c r="L1214">
        <f>100*Raw_counts!L1152/30146</f>
        <v>0</v>
      </c>
      <c r="M1214">
        <f>100*Raw_counts!M1152/17272</f>
        <v>0</v>
      </c>
      <c r="N1214">
        <f>100*Raw_counts!N1152/34788</f>
        <v>0</v>
      </c>
      <c r="O1214">
        <f>100*Raw_counts!O1152/34763</f>
        <v>0</v>
      </c>
      <c r="P1214">
        <f>100*Raw_counts!P1152/31694</f>
        <v>0</v>
      </c>
      <c r="Q1214">
        <f>100*Raw_counts!Q1152/18022</f>
        <v>0</v>
      </c>
      <c r="R1214">
        <f t="shared" si="18"/>
        <v>3.1368612566266191E-2</v>
      </c>
      <c r="S1214" t="s">
        <v>18</v>
      </c>
      <c r="T1214" t="s">
        <v>19</v>
      </c>
      <c r="U1214" t="s">
        <v>253</v>
      </c>
      <c r="V1214" t="s">
        <v>27</v>
      </c>
      <c r="W1214" t="s">
        <v>254</v>
      </c>
      <c r="X1214">
        <v>100</v>
      </c>
      <c r="Y1214">
        <v>100</v>
      </c>
      <c r="Z1214">
        <v>100</v>
      </c>
      <c r="AA1214">
        <v>100</v>
      </c>
      <c r="AB1214">
        <v>100</v>
      </c>
      <c r="AC1214">
        <v>83</v>
      </c>
      <c r="AD1214">
        <v>83</v>
      </c>
    </row>
    <row r="1215" spans="1:30">
      <c r="A1215">
        <v>1152</v>
      </c>
      <c r="B1215" t="s">
        <v>1627</v>
      </c>
      <c r="C1215">
        <f>100*Raw_counts!C1153/25794</f>
        <v>0</v>
      </c>
      <c r="D1215">
        <f>100*Raw_counts!D1153/31879</f>
        <v>3.1368612566266191E-2</v>
      </c>
      <c r="E1215">
        <f>100*Raw_counts!E1153/63592</f>
        <v>0</v>
      </c>
      <c r="F1215">
        <f>100*Raw_counts!F1153/29682</f>
        <v>0</v>
      </c>
      <c r="G1215">
        <f>100*Raw_counts!G1153/22137</f>
        <v>0</v>
      </c>
      <c r="H1215">
        <f>100*Raw_counts!H1153/28341</f>
        <v>0</v>
      </c>
      <c r="I1215">
        <f>100*Raw_counts!I1153/32722</f>
        <v>0</v>
      </c>
      <c r="J1215">
        <f>100*Raw_counts!J1153/27792</f>
        <v>0</v>
      </c>
      <c r="K1215">
        <f>100*Raw_counts!K1153/42577</f>
        <v>0</v>
      </c>
      <c r="L1215">
        <f>100*Raw_counts!L1153/30146</f>
        <v>0</v>
      </c>
      <c r="M1215">
        <f>100*Raw_counts!M1153/17272</f>
        <v>0</v>
      </c>
      <c r="N1215">
        <f>100*Raw_counts!N1153/34788</f>
        <v>0</v>
      </c>
      <c r="O1215">
        <f>100*Raw_counts!O1153/34763</f>
        <v>0</v>
      </c>
      <c r="P1215">
        <f>100*Raw_counts!P1153/31694</f>
        <v>0</v>
      </c>
      <c r="Q1215">
        <f>100*Raw_counts!Q1153/18022</f>
        <v>0</v>
      </c>
      <c r="R1215">
        <f t="shared" si="18"/>
        <v>3.1368612566266191E-2</v>
      </c>
      <c r="S1215" t="s">
        <v>362</v>
      </c>
      <c r="T1215" t="s">
        <v>1628</v>
      </c>
      <c r="U1215" t="s">
        <v>1629</v>
      </c>
      <c r="X1215">
        <v>100</v>
      </c>
      <c r="Y1215">
        <v>99</v>
      </c>
      <c r="Z1215">
        <v>99</v>
      </c>
      <c r="AA1215">
        <v>98</v>
      </c>
      <c r="AB1215">
        <v>98</v>
      </c>
      <c r="AC1215">
        <v>98</v>
      </c>
      <c r="AD1215">
        <v>98</v>
      </c>
    </row>
    <row r="1216" spans="1:30">
      <c r="A1216">
        <v>1153</v>
      </c>
      <c r="B1216" t="s">
        <v>1630</v>
      </c>
      <c r="C1216">
        <f>100*Raw_counts!C1154/25794</f>
        <v>0</v>
      </c>
      <c r="D1216">
        <f>100*Raw_counts!D1154/31879</f>
        <v>3.1368612566266191E-2</v>
      </c>
      <c r="E1216">
        <f>100*Raw_counts!E1154/63592</f>
        <v>0</v>
      </c>
      <c r="F1216">
        <f>100*Raw_counts!F1154/29682</f>
        <v>0</v>
      </c>
      <c r="G1216">
        <f>100*Raw_counts!G1154/22137</f>
        <v>0</v>
      </c>
      <c r="H1216">
        <f>100*Raw_counts!H1154/28341</f>
        <v>0</v>
      </c>
      <c r="I1216">
        <f>100*Raw_counts!I1154/32722</f>
        <v>0</v>
      </c>
      <c r="J1216">
        <f>100*Raw_counts!J1154/27792</f>
        <v>0</v>
      </c>
      <c r="K1216">
        <f>100*Raw_counts!K1154/42577</f>
        <v>0</v>
      </c>
      <c r="L1216">
        <f>100*Raw_counts!L1154/30146</f>
        <v>0</v>
      </c>
      <c r="M1216">
        <f>100*Raw_counts!M1154/17272</f>
        <v>0</v>
      </c>
      <c r="N1216">
        <f>100*Raw_counts!N1154/34788</f>
        <v>0</v>
      </c>
      <c r="O1216">
        <f>100*Raw_counts!O1154/34763</f>
        <v>0</v>
      </c>
      <c r="P1216">
        <f>100*Raw_counts!P1154/31694</f>
        <v>0</v>
      </c>
      <c r="Q1216">
        <f>100*Raw_counts!Q1154/18022</f>
        <v>0</v>
      </c>
      <c r="R1216">
        <f t="shared" si="18"/>
        <v>3.1368612566266191E-2</v>
      </c>
      <c r="S1216" t="s">
        <v>269</v>
      </c>
      <c r="T1216" t="s">
        <v>270</v>
      </c>
      <c r="U1216" t="s">
        <v>160</v>
      </c>
      <c r="V1216" t="s">
        <v>161</v>
      </c>
      <c r="W1216" t="s">
        <v>162</v>
      </c>
      <c r="X1216">
        <v>100</v>
      </c>
      <c r="Y1216">
        <v>100</v>
      </c>
      <c r="Z1216">
        <v>100</v>
      </c>
      <c r="AA1216">
        <v>100</v>
      </c>
      <c r="AB1216">
        <v>100</v>
      </c>
      <c r="AC1216">
        <v>100</v>
      </c>
      <c r="AD1216">
        <v>81</v>
      </c>
    </row>
    <row r="1217" spans="1:30">
      <c r="A1217">
        <v>1154</v>
      </c>
      <c r="B1217" t="s">
        <v>1631</v>
      </c>
      <c r="C1217">
        <f>100*Raw_counts!C1155/25794</f>
        <v>0</v>
      </c>
      <c r="D1217">
        <f>100*Raw_counts!D1155/31879</f>
        <v>3.1368612566266191E-2</v>
      </c>
      <c r="E1217">
        <f>100*Raw_counts!E1155/63592</f>
        <v>0</v>
      </c>
      <c r="F1217">
        <f>100*Raw_counts!F1155/29682</f>
        <v>0</v>
      </c>
      <c r="G1217">
        <f>100*Raw_counts!G1155/22137</f>
        <v>0</v>
      </c>
      <c r="H1217">
        <f>100*Raw_counts!H1155/28341</f>
        <v>0</v>
      </c>
      <c r="I1217">
        <f>100*Raw_counts!I1155/32722</f>
        <v>0</v>
      </c>
      <c r="J1217">
        <f>100*Raw_counts!J1155/27792</f>
        <v>0</v>
      </c>
      <c r="K1217">
        <f>100*Raw_counts!K1155/42577</f>
        <v>0</v>
      </c>
      <c r="L1217">
        <f>100*Raw_counts!L1155/30146</f>
        <v>0</v>
      </c>
      <c r="M1217">
        <f>100*Raw_counts!M1155/17272</f>
        <v>0</v>
      </c>
      <c r="N1217">
        <f>100*Raw_counts!N1155/34788</f>
        <v>0</v>
      </c>
      <c r="O1217">
        <f>100*Raw_counts!O1155/34763</f>
        <v>0</v>
      </c>
      <c r="P1217">
        <f>100*Raw_counts!P1155/31694</f>
        <v>0</v>
      </c>
      <c r="Q1217">
        <f>100*Raw_counts!Q1155/18022</f>
        <v>0</v>
      </c>
      <c r="R1217">
        <f t="shared" si="18"/>
        <v>3.1368612566266191E-2</v>
      </c>
      <c r="S1217" t="s">
        <v>376</v>
      </c>
      <c r="T1217" t="s">
        <v>382</v>
      </c>
      <c r="X1217">
        <v>100</v>
      </c>
      <c r="Y1217">
        <v>100</v>
      </c>
      <c r="Z1217">
        <v>100</v>
      </c>
      <c r="AA1217">
        <v>100</v>
      </c>
      <c r="AB1217">
        <v>100</v>
      </c>
      <c r="AC1217">
        <v>100</v>
      </c>
      <c r="AD1217">
        <v>100</v>
      </c>
    </row>
    <row r="1218" spans="1:30">
      <c r="A1218">
        <v>1155</v>
      </c>
      <c r="B1218" t="s">
        <v>1632</v>
      </c>
      <c r="C1218">
        <f>100*Raw_counts!C1156/25794</f>
        <v>0</v>
      </c>
      <c r="D1218">
        <f>100*Raw_counts!D1156/31879</f>
        <v>3.1368612566266191E-2</v>
      </c>
      <c r="E1218">
        <f>100*Raw_counts!E1156/63592</f>
        <v>0</v>
      </c>
      <c r="F1218">
        <f>100*Raw_counts!F1156/29682</f>
        <v>0</v>
      </c>
      <c r="G1218">
        <f>100*Raw_counts!G1156/22137</f>
        <v>0</v>
      </c>
      <c r="H1218">
        <f>100*Raw_counts!H1156/28341</f>
        <v>0</v>
      </c>
      <c r="I1218">
        <f>100*Raw_counts!I1156/32722</f>
        <v>0</v>
      </c>
      <c r="J1218">
        <f>100*Raw_counts!J1156/27792</f>
        <v>0</v>
      </c>
      <c r="K1218">
        <f>100*Raw_counts!K1156/42577</f>
        <v>0</v>
      </c>
      <c r="L1218">
        <f>100*Raw_counts!L1156/30146</f>
        <v>0</v>
      </c>
      <c r="M1218">
        <f>100*Raw_counts!M1156/17272</f>
        <v>0</v>
      </c>
      <c r="N1218">
        <f>100*Raw_counts!N1156/34788</f>
        <v>0</v>
      </c>
      <c r="O1218">
        <f>100*Raw_counts!O1156/34763</f>
        <v>0</v>
      </c>
      <c r="P1218">
        <f>100*Raw_counts!P1156/31694</f>
        <v>0</v>
      </c>
      <c r="Q1218">
        <f>100*Raw_counts!Q1156/18022</f>
        <v>0</v>
      </c>
      <c r="R1218">
        <f t="shared" ref="R1218:R1281" si="19">MAX(C1218:Q1218)</f>
        <v>3.1368612566266191E-2</v>
      </c>
      <c r="S1218" t="s">
        <v>241</v>
      </c>
      <c r="T1218" t="s">
        <v>72</v>
      </c>
      <c r="U1218" t="s">
        <v>73</v>
      </c>
      <c r="V1218" t="s">
        <v>321</v>
      </c>
      <c r="W1218" t="s">
        <v>526</v>
      </c>
      <c r="X1218">
        <v>100</v>
      </c>
      <c r="Y1218">
        <v>100</v>
      </c>
      <c r="Z1218">
        <v>100</v>
      </c>
      <c r="AA1218">
        <v>100</v>
      </c>
      <c r="AB1218">
        <v>98</v>
      </c>
      <c r="AC1218">
        <v>54</v>
      </c>
      <c r="AD1218">
        <v>54</v>
      </c>
    </row>
    <row r="1219" spans="1:30">
      <c r="A1219">
        <v>1156</v>
      </c>
      <c r="B1219" t="s">
        <v>1633</v>
      </c>
      <c r="C1219">
        <f>100*Raw_counts!C1157/25794</f>
        <v>0</v>
      </c>
      <c r="D1219">
        <f>100*Raw_counts!D1157/31879</f>
        <v>3.1368612566266191E-2</v>
      </c>
      <c r="E1219">
        <f>100*Raw_counts!E1157/63592</f>
        <v>0</v>
      </c>
      <c r="F1219">
        <f>100*Raw_counts!F1157/29682</f>
        <v>0</v>
      </c>
      <c r="G1219">
        <f>100*Raw_counts!G1157/22137</f>
        <v>0</v>
      </c>
      <c r="H1219">
        <f>100*Raw_counts!H1157/28341</f>
        <v>0</v>
      </c>
      <c r="I1219">
        <f>100*Raw_counts!I1157/32722</f>
        <v>0</v>
      </c>
      <c r="J1219">
        <f>100*Raw_counts!J1157/27792</f>
        <v>0</v>
      </c>
      <c r="K1219">
        <f>100*Raw_counts!K1157/42577</f>
        <v>0</v>
      </c>
      <c r="L1219">
        <f>100*Raw_counts!L1157/30146</f>
        <v>0</v>
      </c>
      <c r="M1219">
        <f>100*Raw_counts!M1157/17272</f>
        <v>0</v>
      </c>
      <c r="N1219">
        <f>100*Raw_counts!N1157/34788</f>
        <v>0</v>
      </c>
      <c r="O1219">
        <f>100*Raw_counts!O1157/34763</f>
        <v>0</v>
      </c>
      <c r="P1219">
        <f>100*Raw_counts!P1157/31694</f>
        <v>0</v>
      </c>
      <c r="Q1219">
        <f>100*Raw_counts!Q1157/18022</f>
        <v>0</v>
      </c>
      <c r="R1219">
        <f t="shared" si="19"/>
        <v>3.1368612566266191E-2</v>
      </c>
      <c r="S1219" t="s">
        <v>241</v>
      </c>
      <c r="T1219" t="s">
        <v>72</v>
      </c>
      <c r="U1219" t="s">
        <v>73</v>
      </c>
      <c r="V1219" t="s">
        <v>315</v>
      </c>
      <c r="X1219">
        <v>100</v>
      </c>
      <c r="Y1219">
        <v>94</v>
      </c>
      <c r="Z1219">
        <v>94</v>
      </c>
      <c r="AA1219">
        <v>90</v>
      </c>
      <c r="AB1219">
        <v>90</v>
      </c>
      <c r="AC1219">
        <v>90</v>
      </c>
      <c r="AD1219">
        <v>90</v>
      </c>
    </row>
    <row r="1220" spans="1:30">
      <c r="A1220">
        <v>1157</v>
      </c>
      <c r="B1220" t="s">
        <v>1634</v>
      </c>
      <c r="C1220">
        <f>100*Raw_counts!C1158/25794</f>
        <v>0</v>
      </c>
      <c r="D1220">
        <f>100*Raw_counts!D1158/31879</f>
        <v>3.1368612566266191E-2</v>
      </c>
      <c r="E1220">
        <f>100*Raw_counts!E1158/63592</f>
        <v>0</v>
      </c>
      <c r="F1220">
        <f>100*Raw_counts!F1158/29682</f>
        <v>0</v>
      </c>
      <c r="G1220">
        <f>100*Raw_counts!G1158/22137</f>
        <v>0</v>
      </c>
      <c r="H1220">
        <f>100*Raw_counts!H1158/28341</f>
        <v>0</v>
      </c>
      <c r="I1220">
        <f>100*Raw_counts!I1158/32722</f>
        <v>0</v>
      </c>
      <c r="J1220">
        <f>100*Raw_counts!J1158/27792</f>
        <v>0</v>
      </c>
      <c r="K1220">
        <f>100*Raw_counts!K1158/42577</f>
        <v>0</v>
      </c>
      <c r="L1220">
        <f>100*Raw_counts!L1158/30146</f>
        <v>0</v>
      </c>
      <c r="M1220">
        <f>100*Raw_counts!M1158/17272</f>
        <v>0</v>
      </c>
      <c r="N1220">
        <f>100*Raw_counts!N1158/34788</f>
        <v>0</v>
      </c>
      <c r="O1220">
        <f>100*Raw_counts!O1158/34763</f>
        <v>0</v>
      </c>
      <c r="P1220">
        <f>100*Raw_counts!P1158/31694</f>
        <v>0</v>
      </c>
      <c r="Q1220">
        <f>100*Raw_counts!Q1158/18022</f>
        <v>0</v>
      </c>
      <c r="R1220">
        <f t="shared" si="19"/>
        <v>3.1368612566266191E-2</v>
      </c>
      <c r="S1220" t="s">
        <v>18</v>
      </c>
      <c r="T1220" t="s">
        <v>19</v>
      </c>
      <c r="U1220" t="s">
        <v>259</v>
      </c>
      <c r="V1220" t="s">
        <v>57</v>
      </c>
      <c r="X1220">
        <v>100</v>
      </c>
      <c r="Y1220">
        <v>100</v>
      </c>
      <c r="Z1220">
        <v>100</v>
      </c>
      <c r="AA1220">
        <v>100</v>
      </c>
      <c r="AB1220">
        <v>99</v>
      </c>
      <c r="AC1220">
        <v>99</v>
      </c>
      <c r="AD1220">
        <v>99</v>
      </c>
    </row>
    <row r="1221" spans="1:30">
      <c r="A1221">
        <v>1158</v>
      </c>
      <c r="B1221" t="s">
        <v>1635</v>
      </c>
      <c r="C1221">
        <f>100*Raw_counts!C1159/25794</f>
        <v>0</v>
      </c>
      <c r="D1221">
        <f>100*Raw_counts!D1159/31879</f>
        <v>3.1368612566266191E-2</v>
      </c>
      <c r="E1221">
        <f>100*Raw_counts!E1159/63592</f>
        <v>0</v>
      </c>
      <c r="F1221">
        <f>100*Raw_counts!F1159/29682</f>
        <v>0</v>
      </c>
      <c r="G1221">
        <f>100*Raw_counts!G1159/22137</f>
        <v>0</v>
      </c>
      <c r="H1221">
        <f>100*Raw_counts!H1159/28341</f>
        <v>0</v>
      </c>
      <c r="I1221">
        <f>100*Raw_counts!I1159/32722</f>
        <v>0</v>
      </c>
      <c r="J1221">
        <f>100*Raw_counts!J1159/27792</f>
        <v>0</v>
      </c>
      <c r="K1221">
        <f>100*Raw_counts!K1159/42577</f>
        <v>0</v>
      </c>
      <c r="L1221">
        <f>100*Raw_counts!L1159/30146</f>
        <v>0</v>
      </c>
      <c r="M1221">
        <f>100*Raw_counts!M1159/17272</f>
        <v>0</v>
      </c>
      <c r="N1221">
        <f>100*Raw_counts!N1159/34788</f>
        <v>0</v>
      </c>
      <c r="O1221">
        <f>100*Raw_counts!O1159/34763</f>
        <v>0</v>
      </c>
      <c r="P1221">
        <f>100*Raw_counts!P1159/31694</f>
        <v>0</v>
      </c>
      <c r="Q1221">
        <f>100*Raw_counts!Q1159/18022</f>
        <v>0</v>
      </c>
      <c r="R1221">
        <f t="shared" si="19"/>
        <v>3.1368612566266191E-2</v>
      </c>
      <c r="S1221" t="s">
        <v>241</v>
      </c>
      <c r="T1221" t="s">
        <v>72</v>
      </c>
      <c r="U1221" t="s">
        <v>73</v>
      </c>
      <c r="V1221" t="s">
        <v>315</v>
      </c>
      <c r="X1221">
        <v>100</v>
      </c>
      <c r="Y1221">
        <v>98</v>
      </c>
      <c r="Z1221">
        <v>98</v>
      </c>
      <c r="AA1221">
        <v>98</v>
      </c>
      <c r="AB1221">
        <v>97</v>
      </c>
      <c r="AC1221">
        <v>97</v>
      </c>
      <c r="AD1221">
        <v>97</v>
      </c>
    </row>
    <row r="1222" spans="1:30">
      <c r="A1222">
        <v>1159</v>
      </c>
      <c r="B1222" t="s">
        <v>1636</v>
      </c>
      <c r="C1222">
        <f>100*Raw_counts!C1160/25794</f>
        <v>0</v>
      </c>
      <c r="D1222">
        <f>100*Raw_counts!D1160/31879</f>
        <v>3.1368612566266191E-2</v>
      </c>
      <c r="E1222">
        <f>100*Raw_counts!E1160/63592</f>
        <v>0</v>
      </c>
      <c r="F1222">
        <f>100*Raw_counts!F1160/29682</f>
        <v>0</v>
      </c>
      <c r="G1222">
        <f>100*Raw_counts!G1160/22137</f>
        <v>0</v>
      </c>
      <c r="H1222">
        <f>100*Raw_counts!H1160/28341</f>
        <v>0</v>
      </c>
      <c r="I1222">
        <f>100*Raw_counts!I1160/32722</f>
        <v>0</v>
      </c>
      <c r="J1222">
        <f>100*Raw_counts!J1160/27792</f>
        <v>0</v>
      </c>
      <c r="K1222">
        <f>100*Raw_counts!K1160/42577</f>
        <v>0</v>
      </c>
      <c r="L1222">
        <f>100*Raw_counts!L1160/30146</f>
        <v>0</v>
      </c>
      <c r="M1222">
        <f>100*Raw_counts!M1160/17272</f>
        <v>0</v>
      </c>
      <c r="N1222">
        <f>100*Raw_counts!N1160/34788</f>
        <v>0</v>
      </c>
      <c r="O1222">
        <f>100*Raw_counts!O1160/34763</f>
        <v>0</v>
      </c>
      <c r="P1222">
        <f>100*Raw_counts!P1160/31694</f>
        <v>0</v>
      </c>
      <c r="Q1222">
        <f>100*Raw_counts!Q1160/18022</f>
        <v>0</v>
      </c>
      <c r="R1222">
        <f t="shared" si="19"/>
        <v>3.1368612566266191E-2</v>
      </c>
      <c r="S1222" t="s">
        <v>241</v>
      </c>
      <c r="T1222" t="s">
        <v>72</v>
      </c>
      <c r="U1222" t="s">
        <v>73</v>
      </c>
      <c r="V1222" t="s">
        <v>134</v>
      </c>
      <c r="W1222" t="s">
        <v>135</v>
      </c>
      <c r="X1222">
        <v>100</v>
      </c>
      <c r="Y1222">
        <v>100</v>
      </c>
      <c r="Z1222">
        <v>100</v>
      </c>
      <c r="AA1222">
        <v>100</v>
      </c>
      <c r="AB1222">
        <v>100</v>
      </c>
      <c r="AC1222">
        <v>100</v>
      </c>
      <c r="AD1222">
        <v>100</v>
      </c>
    </row>
    <row r="1223" spans="1:30">
      <c r="A1223">
        <v>1160</v>
      </c>
      <c r="B1223" t="s">
        <v>1637</v>
      </c>
      <c r="C1223">
        <f>100*Raw_counts!C1161/25794</f>
        <v>0</v>
      </c>
      <c r="D1223">
        <f>100*Raw_counts!D1161/31879</f>
        <v>3.1368612566266191E-2</v>
      </c>
      <c r="E1223">
        <f>100*Raw_counts!E1161/63592</f>
        <v>0</v>
      </c>
      <c r="F1223">
        <f>100*Raw_counts!F1161/29682</f>
        <v>0</v>
      </c>
      <c r="G1223">
        <f>100*Raw_counts!G1161/22137</f>
        <v>0</v>
      </c>
      <c r="H1223">
        <f>100*Raw_counts!H1161/28341</f>
        <v>0</v>
      </c>
      <c r="I1223">
        <f>100*Raw_counts!I1161/32722</f>
        <v>0</v>
      </c>
      <c r="J1223">
        <f>100*Raw_counts!J1161/27792</f>
        <v>0</v>
      </c>
      <c r="K1223">
        <f>100*Raw_counts!K1161/42577</f>
        <v>0</v>
      </c>
      <c r="L1223">
        <f>100*Raw_counts!L1161/30146</f>
        <v>0</v>
      </c>
      <c r="M1223">
        <f>100*Raw_counts!M1161/17272</f>
        <v>0</v>
      </c>
      <c r="N1223">
        <f>100*Raw_counts!N1161/34788</f>
        <v>0</v>
      </c>
      <c r="O1223">
        <f>100*Raw_counts!O1161/34763</f>
        <v>0</v>
      </c>
      <c r="P1223">
        <f>100*Raw_counts!P1161/31694</f>
        <v>0</v>
      </c>
      <c r="Q1223">
        <f>100*Raw_counts!Q1161/18022</f>
        <v>0</v>
      </c>
      <c r="R1223">
        <f t="shared" si="19"/>
        <v>3.1368612566266191E-2</v>
      </c>
      <c r="S1223" t="s">
        <v>1246</v>
      </c>
      <c r="T1223" t="s">
        <v>190</v>
      </c>
      <c r="U1223" t="s">
        <v>191</v>
      </c>
      <c r="V1223" t="s">
        <v>192</v>
      </c>
      <c r="W1223" t="s">
        <v>193</v>
      </c>
      <c r="X1223">
        <v>100</v>
      </c>
      <c r="Y1223">
        <v>100</v>
      </c>
      <c r="Z1223">
        <v>100</v>
      </c>
      <c r="AA1223">
        <v>100</v>
      </c>
      <c r="AB1223">
        <v>100</v>
      </c>
      <c r="AC1223">
        <v>100</v>
      </c>
      <c r="AD1223">
        <v>100</v>
      </c>
    </row>
    <row r="1224" spans="1:30">
      <c r="A1224">
        <v>1161</v>
      </c>
      <c r="B1224" t="s">
        <v>1638</v>
      </c>
      <c r="C1224">
        <f>100*Raw_counts!C1162/25794</f>
        <v>0</v>
      </c>
      <c r="D1224">
        <f>100*Raw_counts!D1162/31879</f>
        <v>3.1368612566266191E-2</v>
      </c>
      <c r="E1224">
        <f>100*Raw_counts!E1162/63592</f>
        <v>0</v>
      </c>
      <c r="F1224">
        <f>100*Raw_counts!F1162/29682</f>
        <v>0</v>
      </c>
      <c r="G1224">
        <f>100*Raw_counts!G1162/22137</f>
        <v>0</v>
      </c>
      <c r="H1224">
        <f>100*Raw_counts!H1162/28341</f>
        <v>0</v>
      </c>
      <c r="I1224">
        <f>100*Raw_counts!I1162/32722</f>
        <v>0</v>
      </c>
      <c r="J1224">
        <f>100*Raw_counts!J1162/27792</f>
        <v>0</v>
      </c>
      <c r="K1224">
        <f>100*Raw_counts!K1162/42577</f>
        <v>0</v>
      </c>
      <c r="L1224">
        <f>100*Raw_counts!L1162/30146</f>
        <v>0</v>
      </c>
      <c r="M1224">
        <f>100*Raw_counts!M1162/17272</f>
        <v>0</v>
      </c>
      <c r="N1224">
        <f>100*Raw_counts!N1162/34788</f>
        <v>0</v>
      </c>
      <c r="O1224">
        <f>100*Raw_counts!O1162/34763</f>
        <v>0</v>
      </c>
      <c r="P1224">
        <f>100*Raw_counts!P1162/31694</f>
        <v>0</v>
      </c>
      <c r="Q1224">
        <f>100*Raw_counts!Q1162/18022</f>
        <v>0</v>
      </c>
      <c r="R1224">
        <f t="shared" si="19"/>
        <v>3.1368612566266191E-2</v>
      </c>
      <c r="S1224" t="s">
        <v>18</v>
      </c>
      <c r="T1224" t="s">
        <v>35</v>
      </c>
      <c r="U1224" t="s">
        <v>196</v>
      </c>
      <c r="V1224" t="s">
        <v>197</v>
      </c>
      <c r="W1224" t="s">
        <v>198</v>
      </c>
      <c r="X1224">
        <v>100</v>
      </c>
      <c r="Y1224">
        <v>100</v>
      </c>
      <c r="Z1224">
        <v>100</v>
      </c>
      <c r="AA1224">
        <v>100</v>
      </c>
      <c r="AB1224">
        <v>100</v>
      </c>
      <c r="AC1224">
        <v>98</v>
      </c>
      <c r="AD1224">
        <v>54</v>
      </c>
    </row>
    <row r="1225" spans="1:30">
      <c r="A1225">
        <v>1162</v>
      </c>
      <c r="B1225" t="s">
        <v>1639</v>
      </c>
      <c r="C1225">
        <f>100*Raw_counts!C1163/25794</f>
        <v>0</v>
      </c>
      <c r="D1225">
        <f>100*Raw_counts!D1163/31879</f>
        <v>3.1368612566266191E-2</v>
      </c>
      <c r="E1225">
        <f>100*Raw_counts!E1163/63592</f>
        <v>0</v>
      </c>
      <c r="F1225">
        <f>100*Raw_counts!F1163/29682</f>
        <v>0</v>
      </c>
      <c r="G1225">
        <f>100*Raw_counts!G1163/22137</f>
        <v>0</v>
      </c>
      <c r="H1225">
        <f>100*Raw_counts!H1163/28341</f>
        <v>0</v>
      </c>
      <c r="I1225">
        <f>100*Raw_counts!I1163/32722</f>
        <v>0</v>
      </c>
      <c r="J1225">
        <f>100*Raw_counts!J1163/27792</f>
        <v>0</v>
      </c>
      <c r="K1225">
        <f>100*Raw_counts!K1163/42577</f>
        <v>0</v>
      </c>
      <c r="L1225">
        <f>100*Raw_counts!L1163/30146</f>
        <v>0</v>
      </c>
      <c r="M1225">
        <f>100*Raw_counts!M1163/17272</f>
        <v>0</v>
      </c>
      <c r="N1225">
        <f>100*Raw_counts!N1163/34788</f>
        <v>0</v>
      </c>
      <c r="O1225">
        <f>100*Raw_counts!O1163/34763</f>
        <v>0</v>
      </c>
      <c r="P1225">
        <f>100*Raw_counts!P1163/31694</f>
        <v>0</v>
      </c>
      <c r="Q1225">
        <f>100*Raw_counts!Q1163/18022</f>
        <v>0</v>
      </c>
      <c r="R1225">
        <f t="shared" si="19"/>
        <v>3.1368612566266191E-2</v>
      </c>
      <c r="S1225" t="s">
        <v>269</v>
      </c>
      <c r="T1225" t="s">
        <v>270</v>
      </c>
      <c r="U1225" t="s">
        <v>160</v>
      </c>
      <c r="V1225" t="s">
        <v>161</v>
      </c>
      <c r="W1225" t="s">
        <v>162</v>
      </c>
      <c r="X1225">
        <v>100</v>
      </c>
      <c r="Y1225">
        <v>100</v>
      </c>
      <c r="Z1225">
        <v>100</v>
      </c>
      <c r="AA1225">
        <v>100</v>
      </c>
      <c r="AB1225">
        <v>100</v>
      </c>
      <c r="AC1225">
        <v>100</v>
      </c>
      <c r="AD1225">
        <v>100</v>
      </c>
    </row>
    <row r="1226" spans="1:30">
      <c r="A1226">
        <v>1163</v>
      </c>
      <c r="B1226" t="s">
        <v>1640</v>
      </c>
      <c r="C1226">
        <f>100*Raw_counts!C1164/25794</f>
        <v>0</v>
      </c>
      <c r="D1226">
        <f>100*Raw_counts!D1164/31879</f>
        <v>3.1368612566266191E-2</v>
      </c>
      <c r="E1226">
        <f>100*Raw_counts!E1164/63592</f>
        <v>0</v>
      </c>
      <c r="F1226">
        <f>100*Raw_counts!F1164/29682</f>
        <v>0</v>
      </c>
      <c r="G1226">
        <f>100*Raw_counts!G1164/22137</f>
        <v>0</v>
      </c>
      <c r="H1226">
        <f>100*Raw_counts!H1164/28341</f>
        <v>0</v>
      </c>
      <c r="I1226">
        <f>100*Raw_counts!I1164/32722</f>
        <v>0</v>
      </c>
      <c r="J1226">
        <f>100*Raw_counts!J1164/27792</f>
        <v>0</v>
      </c>
      <c r="K1226">
        <f>100*Raw_counts!K1164/42577</f>
        <v>0</v>
      </c>
      <c r="L1226">
        <f>100*Raw_counts!L1164/30146</f>
        <v>0</v>
      </c>
      <c r="M1226">
        <f>100*Raw_counts!M1164/17272</f>
        <v>0</v>
      </c>
      <c r="N1226">
        <f>100*Raw_counts!N1164/34788</f>
        <v>0</v>
      </c>
      <c r="O1226">
        <f>100*Raw_counts!O1164/34763</f>
        <v>0</v>
      </c>
      <c r="P1226">
        <f>100*Raw_counts!P1164/31694</f>
        <v>0</v>
      </c>
      <c r="Q1226">
        <f>100*Raw_counts!Q1164/18022</f>
        <v>0</v>
      </c>
      <c r="R1226">
        <f t="shared" si="19"/>
        <v>3.1368612566266191E-2</v>
      </c>
      <c r="S1226" t="s">
        <v>8</v>
      </c>
      <c r="T1226" t="s">
        <v>31</v>
      </c>
      <c r="X1226">
        <v>100</v>
      </c>
      <c r="Y1226">
        <v>100</v>
      </c>
      <c r="Z1226">
        <v>94</v>
      </c>
      <c r="AA1226">
        <v>21</v>
      </c>
      <c r="AB1226">
        <v>21</v>
      </c>
      <c r="AC1226">
        <v>21</v>
      </c>
      <c r="AD1226">
        <v>21</v>
      </c>
    </row>
    <row r="1227" spans="1:30">
      <c r="A1227">
        <v>1164</v>
      </c>
      <c r="B1227" t="s">
        <v>1641</v>
      </c>
      <c r="C1227">
        <f>100*Raw_counts!C1165/25794</f>
        <v>0</v>
      </c>
      <c r="D1227">
        <f>100*Raw_counts!D1165/31879</f>
        <v>3.1368612566266191E-2</v>
      </c>
      <c r="E1227">
        <f>100*Raw_counts!E1165/63592</f>
        <v>0</v>
      </c>
      <c r="F1227">
        <f>100*Raw_counts!F1165/29682</f>
        <v>0</v>
      </c>
      <c r="G1227">
        <f>100*Raw_counts!G1165/22137</f>
        <v>0</v>
      </c>
      <c r="H1227">
        <f>100*Raw_counts!H1165/28341</f>
        <v>0</v>
      </c>
      <c r="I1227">
        <f>100*Raw_counts!I1165/32722</f>
        <v>0</v>
      </c>
      <c r="J1227">
        <f>100*Raw_counts!J1165/27792</f>
        <v>0</v>
      </c>
      <c r="K1227">
        <f>100*Raw_counts!K1165/42577</f>
        <v>0</v>
      </c>
      <c r="L1227">
        <f>100*Raw_counts!L1165/30146</f>
        <v>0</v>
      </c>
      <c r="M1227">
        <f>100*Raw_counts!M1165/17272</f>
        <v>0</v>
      </c>
      <c r="N1227">
        <f>100*Raw_counts!N1165/34788</f>
        <v>0</v>
      </c>
      <c r="O1227">
        <f>100*Raw_counts!O1165/34763</f>
        <v>0</v>
      </c>
      <c r="P1227">
        <f>100*Raw_counts!P1165/31694</f>
        <v>0</v>
      </c>
      <c r="Q1227">
        <f>100*Raw_counts!Q1165/18022</f>
        <v>0</v>
      </c>
      <c r="R1227">
        <f t="shared" si="19"/>
        <v>3.1368612566266191E-2</v>
      </c>
      <c r="S1227" t="s">
        <v>269</v>
      </c>
      <c r="X1227">
        <v>100</v>
      </c>
      <c r="Y1227">
        <v>33</v>
      </c>
      <c r="Z1227">
        <v>33</v>
      </c>
      <c r="AA1227">
        <v>33</v>
      </c>
      <c r="AB1227">
        <v>30</v>
      </c>
      <c r="AC1227">
        <v>30</v>
      </c>
      <c r="AD1227">
        <v>11</v>
      </c>
    </row>
    <row r="1228" spans="1:30">
      <c r="A1228">
        <v>1165</v>
      </c>
      <c r="B1228" t="s">
        <v>1642</v>
      </c>
      <c r="C1228">
        <f>100*Raw_counts!C1166/25794</f>
        <v>0</v>
      </c>
      <c r="D1228">
        <f>100*Raw_counts!D1166/31879</f>
        <v>3.1368612566266191E-2</v>
      </c>
      <c r="E1228">
        <f>100*Raw_counts!E1166/63592</f>
        <v>0</v>
      </c>
      <c r="F1228">
        <f>100*Raw_counts!F1166/29682</f>
        <v>0</v>
      </c>
      <c r="G1228">
        <f>100*Raw_counts!G1166/22137</f>
        <v>0</v>
      </c>
      <c r="H1228">
        <f>100*Raw_counts!H1166/28341</f>
        <v>0</v>
      </c>
      <c r="I1228">
        <f>100*Raw_counts!I1166/32722</f>
        <v>0</v>
      </c>
      <c r="J1228">
        <f>100*Raw_counts!J1166/27792</f>
        <v>0</v>
      </c>
      <c r="K1228">
        <f>100*Raw_counts!K1166/42577</f>
        <v>0</v>
      </c>
      <c r="L1228">
        <f>100*Raw_counts!L1166/30146</f>
        <v>0</v>
      </c>
      <c r="M1228">
        <f>100*Raw_counts!M1166/17272</f>
        <v>0</v>
      </c>
      <c r="N1228">
        <f>100*Raw_counts!N1166/34788</f>
        <v>0</v>
      </c>
      <c r="O1228">
        <f>100*Raw_counts!O1166/34763</f>
        <v>0</v>
      </c>
      <c r="P1228">
        <f>100*Raw_counts!P1166/31694</f>
        <v>0</v>
      </c>
      <c r="Q1228">
        <f>100*Raw_counts!Q1166/18022</f>
        <v>0</v>
      </c>
      <c r="R1228">
        <f t="shared" si="19"/>
        <v>3.1368612566266191E-2</v>
      </c>
      <c r="S1228" t="s">
        <v>18</v>
      </c>
      <c r="T1228" t="s">
        <v>19</v>
      </c>
      <c r="U1228" t="s">
        <v>259</v>
      </c>
      <c r="V1228" t="s">
        <v>530</v>
      </c>
      <c r="X1228">
        <v>100</v>
      </c>
      <c r="Y1228">
        <v>100</v>
      </c>
      <c r="Z1228">
        <v>100</v>
      </c>
      <c r="AA1228">
        <v>100</v>
      </c>
      <c r="AB1228">
        <v>89</v>
      </c>
      <c r="AC1228">
        <v>89</v>
      </c>
      <c r="AD1228">
        <v>89</v>
      </c>
    </row>
    <row r="1229" spans="1:30">
      <c r="A1229">
        <v>1166</v>
      </c>
      <c r="B1229" t="s">
        <v>1643</v>
      </c>
      <c r="C1229">
        <f>100*Raw_counts!C1167/25794</f>
        <v>0</v>
      </c>
      <c r="D1229">
        <f>100*Raw_counts!D1167/31879</f>
        <v>3.1368612566266191E-2</v>
      </c>
      <c r="E1229">
        <f>100*Raw_counts!E1167/63592</f>
        <v>0</v>
      </c>
      <c r="F1229">
        <f>100*Raw_counts!F1167/29682</f>
        <v>0</v>
      </c>
      <c r="G1229">
        <f>100*Raw_counts!G1167/22137</f>
        <v>0</v>
      </c>
      <c r="H1229">
        <f>100*Raw_counts!H1167/28341</f>
        <v>0</v>
      </c>
      <c r="I1229">
        <f>100*Raw_counts!I1167/32722</f>
        <v>0</v>
      </c>
      <c r="J1229">
        <f>100*Raw_counts!J1167/27792</f>
        <v>0</v>
      </c>
      <c r="K1229">
        <f>100*Raw_counts!K1167/42577</f>
        <v>0</v>
      </c>
      <c r="L1229">
        <f>100*Raw_counts!L1167/30146</f>
        <v>0</v>
      </c>
      <c r="M1229">
        <f>100*Raw_counts!M1167/17272</f>
        <v>0</v>
      </c>
      <c r="N1229">
        <f>100*Raw_counts!N1167/34788</f>
        <v>0</v>
      </c>
      <c r="O1229">
        <f>100*Raw_counts!O1167/34763</f>
        <v>0</v>
      </c>
      <c r="P1229">
        <f>100*Raw_counts!P1167/31694</f>
        <v>0</v>
      </c>
      <c r="Q1229">
        <f>100*Raw_counts!Q1167/18022</f>
        <v>0</v>
      </c>
      <c r="R1229">
        <f t="shared" si="19"/>
        <v>3.1368612566266191E-2</v>
      </c>
      <c r="S1229" t="s">
        <v>18</v>
      </c>
      <c r="T1229" t="s">
        <v>19</v>
      </c>
      <c r="U1229" t="s">
        <v>370</v>
      </c>
      <c r="X1229">
        <v>100</v>
      </c>
      <c r="Y1229">
        <v>100</v>
      </c>
      <c r="Z1229">
        <v>100</v>
      </c>
      <c r="AA1229">
        <v>94</v>
      </c>
      <c r="AB1229">
        <v>94</v>
      </c>
      <c r="AC1229">
        <v>94</v>
      </c>
      <c r="AD1229">
        <v>94</v>
      </c>
    </row>
    <row r="1230" spans="1:30">
      <c r="A1230">
        <v>1167</v>
      </c>
      <c r="B1230" t="s">
        <v>1644</v>
      </c>
      <c r="C1230">
        <f>100*Raw_counts!C1168/25794</f>
        <v>0</v>
      </c>
      <c r="D1230">
        <f>100*Raw_counts!D1168/31879</f>
        <v>3.1368612566266191E-2</v>
      </c>
      <c r="E1230">
        <f>100*Raw_counts!E1168/63592</f>
        <v>0</v>
      </c>
      <c r="F1230">
        <f>100*Raw_counts!F1168/29682</f>
        <v>0</v>
      </c>
      <c r="G1230">
        <f>100*Raw_counts!G1168/22137</f>
        <v>0</v>
      </c>
      <c r="H1230">
        <f>100*Raw_counts!H1168/28341</f>
        <v>0</v>
      </c>
      <c r="I1230">
        <f>100*Raw_counts!I1168/32722</f>
        <v>0</v>
      </c>
      <c r="J1230">
        <f>100*Raw_counts!J1168/27792</f>
        <v>0</v>
      </c>
      <c r="K1230">
        <f>100*Raw_counts!K1168/42577</f>
        <v>0</v>
      </c>
      <c r="L1230">
        <f>100*Raw_counts!L1168/30146</f>
        <v>0</v>
      </c>
      <c r="M1230">
        <f>100*Raw_counts!M1168/17272</f>
        <v>0</v>
      </c>
      <c r="N1230">
        <f>100*Raw_counts!N1168/34788</f>
        <v>0</v>
      </c>
      <c r="O1230">
        <f>100*Raw_counts!O1168/34763</f>
        <v>0</v>
      </c>
      <c r="P1230">
        <f>100*Raw_counts!P1168/31694</f>
        <v>0</v>
      </c>
      <c r="Q1230">
        <f>100*Raw_counts!Q1168/18022</f>
        <v>0</v>
      </c>
      <c r="R1230">
        <f t="shared" si="19"/>
        <v>3.1368612566266191E-2</v>
      </c>
      <c r="S1230" t="s">
        <v>8</v>
      </c>
      <c r="T1230" t="s">
        <v>9</v>
      </c>
      <c r="U1230" t="s">
        <v>1645</v>
      </c>
      <c r="V1230" t="s">
        <v>172</v>
      </c>
      <c r="W1230" t="s">
        <v>1646</v>
      </c>
      <c r="X1230">
        <v>100</v>
      </c>
      <c r="Y1230">
        <v>100</v>
      </c>
      <c r="Z1230">
        <v>100</v>
      </c>
      <c r="AA1230">
        <v>97</v>
      </c>
      <c r="AB1230">
        <v>97</v>
      </c>
      <c r="AC1230">
        <v>97</v>
      </c>
      <c r="AD1230">
        <v>97</v>
      </c>
    </row>
    <row r="1231" spans="1:30">
      <c r="A1231">
        <v>1168</v>
      </c>
      <c r="B1231" t="s">
        <v>1647</v>
      </c>
      <c r="C1231">
        <f>100*Raw_counts!C1169/25794</f>
        <v>0</v>
      </c>
      <c r="D1231">
        <f>100*Raw_counts!D1169/31879</f>
        <v>3.1368612566266191E-2</v>
      </c>
      <c r="E1231">
        <f>100*Raw_counts!E1169/63592</f>
        <v>0</v>
      </c>
      <c r="F1231">
        <f>100*Raw_counts!F1169/29682</f>
        <v>0</v>
      </c>
      <c r="G1231">
        <f>100*Raw_counts!G1169/22137</f>
        <v>0</v>
      </c>
      <c r="H1231">
        <f>100*Raw_counts!H1169/28341</f>
        <v>0</v>
      </c>
      <c r="I1231">
        <f>100*Raw_counts!I1169/32722</f>
        <v>0</v>
      </c>
      <c r="J1231">
        <f>100*Raw_counts!J1169/27792</f>
        <v>0</v>
      </c>
      <c r="K1231">
        <f>100*Raw_counts!K1169/42577</f>
        <v>0</v>
      </c>
      <c r="L1231">
        <f>100*Raw_counts!L1169/30146</f>
        <v>0</v>
      </c>
      <c r="M1231">
        <f>100*Raw_counts!M1169/17272</f>
        <v>0</v>
      </c>
      <c r="N1231">
        <f>100*Raw_counts!N1169/34788</f>
        <v>0</v>
      </c>
      <c r="O1231">
        <f>100*Raw_counts!O1169/34763</f>
        <v>0</v>
      </c>
      <c r="P1231">
        <f>100*Raw_counts!P1169/31694</f>
        <v>0</v>
      </c>
      <c r="Q1231">
        <f>100*Raw_counts!Q1169/18022</f>
        <v>0</v>
      </c>
      <c r="R1231">
        <f t="shared" si="19"/>
        <v>3.1368612566266191E-2</v>
      </c>
      <c r="S1231" t="s">
        <v>269</v>
      </c>
      <c r="T1231" t="s">
        <v>270</v>
      </c>
      <c r="U1231" t="s">
        <v>160</v>
      </c>
      <c r="X1231">
        <v>100</v>
      </c>
      <c r="Y1231">
        <v>76</v>
      </c>
      <c r="Z1231">
        <v>65</v>
      </c>
      <c r="AA1231">
        <v>65</v>
      </c>
      <c r="AB1231">
        <v>17</v>
      </c>
      <c r="AC1231">
        <v>17</v>
      </c>
      <c r="AD1231">
        <v>13</v>
      </c>
    </row>
    <row r="1232" spans="1:30">
      <c r="A1232">
        <v>1274</v>
      </c>
      <c r="B1232" t="s">
        <v>1765</v>
      </c>
      <c r="C1232">
        <f>100*Raw_counts!C1274/25794</f>
        <v>3.1014964720477631E-2</v>
      </c>
      <c r="D1232">
        <f>100*Raw_counts!D1274/31879</f>
        <v>0</v>
      </c>
      <c r="E1232">
        <f>100*Raw_counts!E1274/63592</f>
        <v>0</v>
      </c>
      <c r="F1232">
        <f>100*Raw_counts!F1274/29682</f>
        <v>0</v>
      </c>
      <c r="G1232">
        <f>100*Raw_counts!G1274/22137</f>
        <v>0</v>
      </c>
      <c r="H1232">
        <f>100*Raw_counts!H1274/28341</f>
        <v>0</v>
      </c>
      <c r="I1232">
        <f>100*Raw_counts!I1274/32722</f>
        <v>0</v>
      </c>
      <c r="J1232">
        <f>100*Raw_counts!J1274/27792</f>
        <v>0</v>
      </c>
      <c r="K1232">
        <f>100*Raw_counts!K1274/42577</f>
        <v>0</v>
      </c>
      <c r="L1232">
        <f>100*Raw_counts!L1274/30146</f>
        <v>0</v>
      </c>
      <c r="M1232">
        <f>100*Raw_counts!M1274/17272</f>
        <v>0</v>
      </c>
      <c r="N1232">
        <f>100*Raw_counts!N1274/34788</f>
        <v>0</v>
      </c>
      <c r="O1232">
        <f>100*Raw_counts!O1274/34763</f>
        <v>0</v>
      </c>
      <c r="P1232">
        <f>100*Raw_counts!P1274/31694</f>
        <v>0</v>
      </c>
      <c r="Q1232">
        <f>100*Raw_counts!Q1274/18022</f>
        <v>0</v>
      </c>
      <c r="R1232">
        <f t="shared" si="19"/>
        <v>3.1014964720477631E-2</v>
      </c>
      <c r="S1232" t="s">
        <v>362</v>
      </c>
      <c r="T1232" t="s">
        <v>509</v>
      </c>
      <c r="U1232" t="s">
        <v>510</v>
      </c>
      <c r="X1232">
        <v>100</v>
      </c>
      <c r="Y1232">
        <v>100</v>
      </c>
      <c r="Z1232">
        <v>100</v>
      </c>
      <c r="AA1232">
        <v>100</v>
      </c>
      <c r="AB1232">
        <v>100</v>
      </c>
      <c r="AC1232">
        <v>100</v>
      </c>
      <c r="AD1232">
        <v>100</v>
      </c>
    </row>
    <row r="1233" spans="1:30">
      <c r="A1233">
        <v>1223</v>
      </c>
      <c r="B1233" t="s">
        <v>1711</v>
      </c>
      <c r="C1233">
        <f>100*Raw_counts!C1223/25794</f>
        <v>0</v>
      </c>
      <c r="D1233">
        <f>100*Raw_counts!D1223/31879</f>
        <v>0</v>
      </c>
      <c r="E1233">
        <f>100*Raw_counts!E1223/63592</f>
        <v>0</v>
      </c>
      <c r="F1233">
        <f>100*Raw_counts!F1223/29682</f>
        <v>3.0321406913280776E-2</v>
      </c>
      <c r="G1233">
        <f>100*Raw_counts!G1223/22137</f>
        <v>0</v>
      </c>
      <c r="H1233">
        <f>100*Raw_counts!H1223/28341</f>
        <v>0</v>
      </c>
      <c r="I1233">
        <f>100*Raw_counts!I1223/32722</f>
        <v>0</v>
      </c>
      <c r="J1233">
        <f>100*Raw_counts!J1223/27792</f>
        <v>0</v>
      </c>
      <c r="K1233">
        <f>100*Raw_counts!K1223/42577</f>
        <v>0</v>
      </c>
      <c r="L1233">
        <f>100*Raw_counts!L1223/30146</f>
        <v>0</v>
      </c>
      <c r="M1233">
        <f>100*Raw_counts!M1223/17272</f>
        <v>0</v>
      </c>
      <c r="N1233">
        <f>100*Raw_counts!N1223/34788</f>
        <v>0</v>
      </c>
      <c r="O1233">
        <f>100*Raw_counts!O1223/34763</f>
        <v>0</v>
      </c>
      <c r="P1233">
        <f>100*Raw_counts!P1223/31694</f>
        <v>0</v>
      </c>
      <c r="Q1233">
        <f>100*Raw_counts!Q1223/18022</f>
        <v>0</v>
      </c>
      <c r="R1233">
        <f t="shared" si="19"/>
        <v>3.0321406913280776E-2</v>
      </c>
      <c r="S1233" t="s">
        <v>241</v>
      </c>
      <c r="T1233" t="s">
        <v>72</v>
      </c>
      <c r="U1233" t="s">
        <v>58</v>
      </c>
      <c r="V1233" t="s">
        <v>59</v>
      </c>
      <c r="W1233" t="s">
        <v>92</v>
      </c>
      <c r="X1233">
        <v>100</v>
      </c>
      <c r="Y1233">
        <v>100</v>
      </c>
      <c r="Z1233">
        <v>100</v>
      </c>
      <c r="AA1233">
        <v>100</v>
      </c>
      <c r="AB1233">
        <v>100</v>
      </c>
      <c r="AC1233">
        <v>100</v>
      </c>
      <c r="AD1233">
        <v>96</v>
      </c>
    </row>
    <row r="1234" spans="1:30">
      <c r="A1234">
        <v>1224</v>
      </c>
      <c r="B1234" t="s">
        <v>1712</v>
      </c>
      <c r="C1234">
        <f>100*Raw_counts!C1224/25794</f>
        <v>0</v>
      </c>
      <c r="D1234">
        <f>100*Raw_counts!D1224/31879</f>
        <v>0</v>
      </c>
      <c r="E1234">
        <f>100*Raw_counts!E1224/63592</f>
        <v>0</v>
      </c>
      <c r="F1234">
        <f>100*Raw_counts!F1224/29682</f>
        <v>3.0321406913280776E-2</v>
      </c>
      <c r="G1234">
        <f>100*Raw_counts!G1224/22137</f>
        <v>0</v>
      </c>
      <c r="H1234">
        <f>100*Raw_counts!H1224/28341</f>
        <v>0</v>
      </c>
      <c r="I1234">
        <f>100*Raw_counts!I1224/32722</f>
        <v>0</v>
      </c>
      <c r="J1234">
        <f>100*Raw_counts!J1224/27792</f>
        <v>0</v>
      </c>
      <c r="K1234">
        <f>100*Raw_counts!K1224/42577</f>
        <v>0</v>
      </c>
      <c r="L1234">
        <f>100*Raw_counts!L1224/30146</f>
        <v>0</v>
      </c>
      <c r="M1234">
        <f>100*Raw_counts!M1224/17272</f>
        <v>0</v>
      </c>
      <c r="N1234">
        <f>100*Raw_counts!N1224/34788</f>
        <v>0</v>
      </c>
      <c r="O1234">
        <f>100*Raw_counts!O1224/34763</f>
        <v>0</v>
      </c>
      <c r="P1234">
        <f>100*Raw_counts!P1224/31694</f>
        <v>0</v>
      </c>
      <c r="Q1234">
        <f>100*Raw_counts!Q1224/18022</f>
        <v>0</v>
      </c>
      <c r="R1234">
        <f t="shared" si="19"/>
        <v>3.0321406913280776E-2</v>
      </c>
      <c r="S1234" t="s">
        <v>8</v>
      </c>
      <c r="T1234" t="s">
        <v>31</v>
      </c>
      <c r="U1234" t="s">
        <v>44</v>
      </c>
      <c r="V1234" t="s">
        <v>66</v>
      </c>
      <c r="W1234" t="s">
        <v>71</v>
      </c>
      <c r="X1234">
        <v>100</v>
      </c>
      <c r="Y1234">
        <v>60</v>
      </c>
      <c r="Z1234">
        <v>60</v>
      </c>
      <c r="AA1234">
        <v>60</v>
      </c>
      <c r="AB1234">
        <v>60</v>
      </c>
      <c r="AC1234">
        <v>60</v>
      </c>
      <c r="AD1234">
        <v>26</v>
      </c>
    </row>
    <row r="1235" spans="1:30">
      <c r="A1235">
        <v>1225</v>
      </c>
      <c r="B1235" t="s">
        <v>1713</v>
      </c>
      <c r="C1235">
        <f>100*Raw_counts!C1225/25794</f>
        <v>0</v>
      </c>
      <c r="D1235">
        <f>100*Raw_counts!D1225/31879</f>
        <v>0</v>
      </c>
      <c r="E1235">
        <f>100*Raw_counts!E1225/63592</f>
        <v>0</v>
      </c>
      <c r="F1235">
        <f>100*Raw_counts!F1225/29682</f>
        <v>3.0321406913280776E-2</v>
      </c>
      <c r="G1235">
        <f>100*Raw_counts!G1225/22137</f>
        <v>0</v>
      </c>
      <c r="H1235">
        <f>100*Raw_counts!H1225/28341</f>
        <v>0</v>
      </c>
      <c r="I1235">
        <f>100*Raw_counts!I1225/32722</f>
        <v>0</v>
      </c>
      <c r="J1235">
        <f>100*Raw_counts!J1225/27792</f>
        <v>0</v>
      </c>
      <c r="K1235">
        <f>100*Raw_counts!K1225/42577</f>
        <v>0</v>
      </c>
      <c r="L1235">
        <f>100*Raw_counts!L1225/30146</f>
        <v>0</v>
      </c>
      <c r="M1235">
        <f>100*Raw_counts!M1225/17272</f>
        <v>0</v>
      </c>
      <c r="N1235">
        <f>100*Raw_counts!N1225/34788</f>
        <v>0</v>
      </c>
      <c r="O1235">
        <f>100*Raw_counts!O1225/34763</f>
        <v>0</v>
      </c>
      <c r="P1235">
        <f>100*Raw_counts!P1225/31694</f>
        <v>0</v>
      </c>
      <c r="Q1235">
        <f>100*Raw_counts!Q1225/18022</f>
        <v>0</v>
      </c>
      <c r="R1235">
        <f t="shared" si="19"/>
        <v>3.0321406913280776E-2</v>
      </c>
      <c r="S1235" t="s">
        <v>18</v>
      </c>
      <c r="T1235" t="s">
        <v>35</v>
      </c>
      <c r="U1235" t="s">
        <v>36</v>
      </c>
      <c r="V1235" t="s">
        <v>115</v>
      </c>
      <c r="W1235" t="s">
        <v>173</v>
      </c>
      <c r="X1235">
        <v>100</v>
      </c>
      <c r="Y1235">
        <v>100</v>
      </c>
      <c r="Z1235">
        <v>100</v>
      </c>
      <c r="AA1235">
        <v>100</v>
      </c>
      <c r="AB1235">
        <v>100</v>
      </c>
      <c r="AC1235">
        <v>100</v>
      </c>
      <c r="AD1235">
        <v>20</v>
      </c>
    </row>
    <row r="1236" spans="1:30">
      <c r="A1236">
        <v>913</v>
      </c>
      <c r="B1236" t="s">
        <v>1377</v>
      </c>
      <c r="C1236">
        <f>100*Raw_counts!C914/25794</f>
        <v>0</v>
      </c>
      <c r="D1236">
        <f>100*Raw_counts!D914/31879</f>
        <v>0</v>
      </c>
      <c r="E1236">
        <f>100*Raw_counts!E914/63592</f>
        <v>0</v>
      </c>
      <c r="F1236">
        <f>100*Raw_counts!F914/29682</f>
        <v>0</v>
      </c>
      <c r="G1236">
        <f>100*Raw_counts!G914/22137</f>
        <v>0</v>
      </c>
      <c r="H1236">
        <f>100*Raw_counts!H914/28341</f>
        <v>0</v>
      </c>
      <c r="I1236">
        <f>100*Raw_counts!I914/32722</f>
        <v>0</v>
      </c>
      <c r="J1236">
        <f>100*Raw_counts!J914/27792</f>
        <v>0</v>
      </c>
      <c r="K1236">
        <f>100*Raw_counts!K914/42577</f>
        <v>0</v>
      </c>
      <c r="L1236">
        <f>100*Raw_counts!L914/30146</f>
        <v>2.9854707092151531E-2</v>
      </c>
      <c r="M1236">
        <f>100*Raw_counts!M914/17272</f>
        <v>0</v>
      </c>
      <c r="N1236">
        <f>100*Raw_counts!N914/34788</f>
        <v>2.2996435552489366E-2</v>
      </c>
      <c r="O1236">
        <f>100*Raw_counts!O914/34763</f>
        <v>0</v>
      </c>
      <c r="P1236">
        <f>100*Raw_counts!P914/31694</f>
        <v>0</v>
      </c>
      <c r="Q1236">
        <f>100*Raw_counts!Q914/18022</f>
        <v>0</v>
      </c>
      <c r="R1236">
        <f t="shared" si="19"/>
        <v>2.9854707092151531E-2</v>
      </c>
      <c r="S1236" t="s">
        <v>241</v>
      </c>
      <c r="T1236" t="s">
        <v>72</v>
      </c>
      <c r="U1236" t="s">
        <v>73</v>
      </c>
      <c r="V1236" t="s">
        <v>77</v>
      </c>
      <c r="W1236" t="s">
        <v>98</v>
      </c>
      <c r="X1236">
        <v>100</v>
      </c>
      <c r="Y1236">
        <v>100</v>
      </c>
      <c r="Z1236">
        <v>100</v>
      </c>
      <c r="AA1236">
        <v>100</v>
      </c>
      <c r="AB1236">
        <v>100</v>
      </c>
      <c r="AC1236">
        <v>100</v>
      </c>
      <c r="AD1236">
        <v>99</v>
      </c>
    </row>
    <row r="1237" spans="1:30">
      <c r="A1237">
        <v>1254</v>
      </c>
      <c r="B1237" t="s">
        <v>1743</v>
      </c>
      <c r="C1237">
        <f>100*Raw_counts!C1254/25794</f>
        <v>0</v>
      </c>
      <c r="D1237">
        <f>100*Raw_counts!D1254/31879</f>
        <v>0</v>
      </c>
      <c r="E1237">
        <f>100*Raw_counts!E1254/63592</f>
        <v>0</v>
      </c>
      <c r="F1237">
        <f>100*Raw_counts!F1254/29682</f>
        <v>0</v>
      </c>
      <c r="G1237">
        <f>100*Raw_counts!G1254/22137</f>
        <v>0</v>
      </c>
      <c r="H1237">
        <f>100*Raw_counts!H1254/28341</f>
        <v>0</v>
      </c>
      <c r="I1237">
        <f>100*Raw_counts!I1254/32722</f>
        <v>0</v>
      </c>
      <c r="J1237">
        <f>100*Raw_counts!J1254/27792</f>
        <v>0</v>
      </c>
      <c r="K1237">
        <f>100*Raw_counts!K1254/42577</f>
        <v>0</v>
      </c>
      <c r="L1237">
        <f>100*Raw_counts!L1254/30146</f>
        <v>2.9854707092151531E-2</v>
      </c>
      <c r="M1237">
        <f>100*Raw_counts!M1254/17272</f>
        <v>0</v>
      </c>
      <c r="N1237">
        <f>100*Raw_counts!N1254/34788</f>
        <v>0</v>
      </c>
      <c r="O1237">
        <f>100*Raw_counts!O1254/34763</f>
        <v>0</v>
      </c>
      <c r="P1237">
        <f>100*Raw_counts!P1254/31694</f>
        <v>0</v>
      </c>
      <c r="Q1237">
        <f>100*Raw_counts!Q1254/18022</f>
        <v>0</v>
      </c>
      <c r="R1237">
        <f t="shared" si="19"/>
        <v>2.9854707092151531E-2</v>
      </c>
      <c r="S1237" t="s">
        <v>241</v>
      </c>
      <c r="T1237" t="s">
        <v>72</v>
      </c>
      <c r="U1237" t="s">
        <v>73</v>
      </c>
      <c r="V1237" t="s">
        <v>74</v>
      </c>
      <c r="W1237" t="s">
        <v>152</v>
      </c>
      <c r="X1237">
        <v>100</v>
      </c>
      <c r="Y1237">
        <v>100</v>
      </c>
      <c r="Z1237">
        <v>100</v>
      </c>
      <c r="AA1237">
        <v>100</v>
      </c>
      <c r="AB1237">
        <v>75</v>
      </c>
      <c r="AC1237">
        <v>75</v>
      </c>
      <c r="AD1237">
        <v>70</v>
      </c>
    </row>
    <row r="1238" spans="1:30">
      <c r="A1238">
        <v>834</v>
      </c>
      <c r="B1238" t="s">
        <v>1296</v>
      </c>
      <c r="C1238">
        <f>100*Raw_counts!C835/25794</f>
        <v>0</v>
      </c>
      <c r="D1238">
        <f>100*Raw_counts!D835/31879</f>
        <v>0</v>
      </c>
      <c r="E1238">
        <f>100*Raw_counts!E835/63592</f>
        <v>0</v>
      </c>
      <c r="F1238">
        <f>100*Raw_counts!F835/29682</f>
        <v>0</v>
      </c>
      <c r="G1238">
        <f>100*Raw_counts!G835/22137</f>
        <v>0</v>
      </c>
      <c r="H1238">
        <f>100*Raw_counts!H835/28341</f>
        <v>0</v>
      </c>
      <c r="I1238">
        <f>100*Raw_counts!I835/32722</f>
        <v>0</v>
      </c>
      <c r="J1238">
        <f>100*Raw_counts!J835/27792</f>
        <v>0</v>
      </c>
      <c r="K1238">
        <f>100*Raw_counts!K835/42577</f>
        <v>0</v>
      </c>
      <c r="L1238">
        <f>100*Raw_counts!L835/30146</f>
        <v>2.6537517415245803E-2</v>
      </c>
      <c r="M1238">
        <f>100*Raw_counts!M835/17272</f>
        <v>2.8948587308939323E-2</v>
      </c>
      <c r="N1238">
        <f>100*Raw_counts!N835/34788</f>
        <v>2.0121881108428195E-2</v>
      </c>
      <c r="O1238">
        <f>100*Raw_counts!O835/34763</f>
        <v>0</v>
      </c>
      <c r="P1238">
        <f>100*Raw_counts!P835/31694</f>
        <v>0</v>
      </c>
      <c r="Q1238">
        <f>100*Raw_counts!Q835/18022</f>
        <v>0</v>
      </c>
      <c r="R1238">
        <f t="shared" si="19"/>
        <v>2.8948587308939323E-2</v>
      </c>
      <c r="S1238" t="s">
        <v>241</v>
      </c>
      <c r="T1238" t="s">
        <v>72</v>
      </c>
      <c r="U1238" t="s">
        <v>73</v>
      </c>
      <c r="V1238" t="s">
        <v>321</v>
      </c>
      <c r="W1238" t="s">
        <v>156</v>
      </c>
      <c r="X1238">
        <v>100</v>
      </c>
      <c r="Y1238">
        <v>100</v>
      </c>
      <c r="Z1238">
        <v>100</v>
      </c>
      <c r="AA1238">
        <v>99</v>
      </c>
      <c r="AB1238">
        <v>87</v>
      </c>
      <c r="AC1238">
        <v>54</v>
      </c>
      <c r="AD1238">
        <v>41</v>
      </c>
    </row>
    <row r="1239" spans="1:30">
      <c r="A1239">
        <v>914</v>
      </c>
      <c r="B1239" t="s">
        <v>1378</v>
      </c>
      <c r="C1239">
        <f>100*Raw_counts!C915/25794</f>
        <v>0</v>
      </c>
      <c r="D1239">
        <f>100*Raw_counts!D915/31879</f>
        <v>0</v>
      </c>
      <c r="E1239">
        <f>100*Raw_counts!E915/63592</f>
        <v>0</v>
      </c>
      <c r="F1239">
        <f>100*Raw_counts!F915/29682</f>
        <v>0</v>
      </c>
      <c r="G1239">
        <f>100*Raw_counts!G915/22137</f>
        <v>0</v>
      </c>
      <c r="H1239">
        <f>100*Raw_counts!H915/28341</f>
        <v>0</v>
      </c>
      <c r="I1239">
        <f>100*Raw_counts!I915/32722</f>
        <v>0</v>
      </c>
      <c r="J1239">
        <f>100*Raw_counts!J915/27792</f>
        <v>0</v>
      </c>
      <c r="K1239">
        <f>100*Raw_counts!K915/42577</f>
        <v>0</v>
      </c>
      <c r="L1239">
        <f>100*Raw_counts!L915/30146</f>
        <v>1.3268758707622902E-2</v>
      </c>
      <c r="M1239">
        <f>100*Raw_counts!M915/17272</f>
        <v>2.8948587308939323E-2</v>
      </c>
      <c r="N1239">
        <f>100*Raw_counts!N915/34788</f>
        <v>2.2996435552489366E-2</v>
      </c>
      <c r="O1239">
        <f>100*Raw_counts!O915/34763</f>
        <v>0</v>
      </c>
      <c r="P1239">
        <f>100*Raw_counts!P915/31694</f>
        <v>0</v>
      </c>
      <c r="Q1239">
        <f>100*Raw_counts!Q915/18022</f>
        <v>0</v>
      </c>
      <c r="R1239">
        <f t="shared" si="19"/>
        <v>2.8948587308939323E-2</v>
      </c>
      <c r="S1239" t="s">
        <v>241</v>
      </c>
      <c r="T1239" t="s">
        <v>72</v>
      </c>
      <c r="U1239" t="s">
        <v>73</v>
      </c>
      <c r="V1239" t="s">
        <v>77</v>
      </c>
      <c r="X1239">
        <v>100</v>
      </c>
      <c r="Y1239">
        <v>100</v>
      </c>
      <c r="Z1239">
        <v>100</v>
      </c>
      <c r="AA1239">
        <v>100</v>
      </c>
      <c r="AB1239">
        <v>99</v>
      </c>
      <c r="AC1239">
        <v>66</v>
      </c>
      <c r="AD1239">
        <v>66</v>
      </c>
    </row>
    <row r="1240" spans="1:30">
      <c r="A1240">
        <v>948</v>
      </c>
      <c r="B1240" t="s">
        <v>1412</v>
      </c>
      <c r="C1240">
        <f>100*Raw_counts!C949/25794</f>
        <v>0</v>
      </c>
      <c r="D1240">
        <f>100*Raw_counts!D949/31879</f>
        <v>0</v>
      </c>
      <c r="E1240">
        <f>100*Raw_counts!E949/63592</f>
        <v>0</v>
      </c>
      <c r="F1240">
        <f>100*Raw_counts!F949/29682</f>
        <v>0</v>
      </c>
      <c r="G1240">
        <f>100*Raw_counts!G949/22137</f>
        <v>0</v>
      </c>
      <c r="H1240">
        <f>100*Raw_counts!H949/28341</f>
        <v>0</v>
      </c>
      <c r="I1240">
        <f>100*Raw_counts!I949/32722</f>
        <v>0</v>
      </c>
      <c r="J1240">
        <f>100*Raw_counts!J949/27792</f>
        <v>0</v>
      </c>
      <c r="K1240">
        <f>100*Raw_counts!K949/42577</f>
        <v>0</v>
      </c>
      <c r="L1240">
        <f>100*Raw_counts!L949/30146</f>
        <v>1.6585948384528627E-2</v>
      </c>
      <c r="M1240">
        <f>100*Raw_counts!M949/17272</f>
        <v>2.8948587308939323E-2</v>
      </c>
      <c r="N1240">
        <f>100*Raw_counts!N949/34788</f>
        <v>1.7247326664367024E-2</v>
      </c>
      <c r="O1240">
        <f>100*Raw_counts!O949/34763</f>
        <v>0</v>
      </c>
      <c r="P1240">
        <f>100*Raw_counts!P949/31694</f>
        <v>0</v>
      </c>
      <c r="Q1240">
        <f>100*Raw_counts!Q949/18022</f>
        <v>0</v>
      </c>
      <c r="R1240">
        <f t="shared" si="19"/>
        <v>2.8948587308939323E-2</v>
      </c>
      <c r="S1240" t="s">
        <v>18</v>
      </c>
      <c r="T1240" t="s">
        <v>19</v>
      </c>
      <c r="U1240" t="s">
        <v>259</v>
      </c>
      <c r="V1240" t="s">
        <v>408</v>
      </c>
      <c r="W1240" t="s">
        <v>91</v>
      </c>
      <c r="X1240">
        <v>100</v>
      </c>
      <c r="Y1240">
        <v>100</v>
      </c>
      <c r="Z1240">
        <v>100</v>
      </c>
      <c r="AA1240">
        <v>100</v>
      </c>
      <c r="AB1240">
        <v>100</v>
      </c>
      <c r="AC1240">
        <v>74</v>
      </c>
      <c r="AD1240">
        <v>73</v>
      </c>
    </row>
    <row r="1241" spans="1:30">
      <c r="A1241">
        <v>1045</v>
      </c>
      <c r="B1241" t="s">
        <v>1514</v>
      </c>
      <c r="C1241">
        <f>100*Raw_counts!C1046/25794</f>
        <v>0</v>
      </c>
      <c r="D1241">
        <f>100*Raw_counts!D1046/31879</f>
        <v>0</v>
      </c>
      <c r="E1241">
        <f>100*Raw_counts!E1046/63592</f>
        <v>0</v>
      </c>
      <c r="F1241">
        <f>100*Raw_counts!F1046/29682</f>
        <v>0</v>
      </c>
      <c r="G1241">
        <f>100*Raw_counts!G1046/22137</f>
        <v>9.0346478745990874E-3</v>
      </c>
      <c r="H1241">
        <f>100*Raw_counts!H1046/28341</f>
        <v>0</v>
      </c>
      <c r="I1241">
        <f>100*Raw_counts!I1046/32722</f>
        <v>0</v>
      </c>
      <c r="J1241">
        <f>100*Raw_counts!J1046/27792</f>
        <v>2.158894645941278E-2</v>
      </c>
      <c r="K1241">
        <f>100*Raw_counts!K1046/42577</f>
        <v>0</v>
      </c>
      <c r="L1241">
        <f>100*Raw_counts!L1046/30146</f>
        <v>0</v>
      </c>
      <c r="M1241">
        <f>100*Raw_counts!M1046/17272</f>
        <v>2.8948587308939323E-2</v>
      </c>
      <c r="N1241">
        <f>100*Raw_counts!N1046/34788</f>
        <v>0</v>
      </c>
      <c r="O1241">
        <f>100*Raw_counts!O1046/34763</f>
        <v>0</v>
      </c>
      <c r="P1241">
        <f>100*Raw_counts!P1046/31694</f>
        <v>0</v>
      </c>
      <c r="Q1241">
        <f>100*Raw_counts!Q1046/18022</f>
        <v>0</v>
      </c>
      <c r="R1241">
        <f t="shared" si="19"/>
        <v>2.8948587308939323E-2</v>
      </c>
      <c r="S1241" t="s">
        <v>269</v>
      </c>
      <c r="T1241" t="s">
        <v>270</v>
      </c>
      <c r="U1241" t="s">
        <v>160</v>
      </c>
      <c r="V1241" t="s">
        <v>161</v>
      </c>
      <c r="W1241" t="s">
        <v>162</v>
      </c>
      <c r="X1241">
        <v>100</v>
      </c>
      <c r="Y1241">
        <v>100</v>
      </c>
      <c r="Z1241">
        <v>100</v>
      </c>
      <c r="AA1241">
        <v>100</v>
      </c>
      <c r="AB1241">
        <v>98</v>
      </c>
      <c r="AC1241">
        <v>98</v>
      </c>
      <c r="AD1241">
        <v>92</v>
      </c>
    </row>
    <row r="1242" spans="1:30">
      <c r="A1242">
        <v>1052</v>
      </c>
      <c r="B1242" t="s">
        <v>1521</v>
      </c>
      <c r="C1242">
        <f>100*Raw_counts!C1053/25794</f>
        <v>0</v>
      </c>
      <c r="D1242">
        <f>100*Raw_counts!D1053/31879</f>
        <v>0</v>
      </c>
      <c r="E1242">
        <f>100*Raw_counts!E1053/63592</f>
        <v>0</v>
      </c>
      <c r="F1242">
        <f>100*Raw_counts!F1053/29682</f>
        <v>0</v>
      </c>
      <c r="G1242">
        <f>100*Raw_counts!G1053/22137</f>
        <v>0</v>
      </c>
      <c r="H1242">
        <f>100*Raw_counts!H1053/28341</f>
        <v>0</v>
      </c>
      <c r="I1242">
        <f>100*Raw_counts!I1053/32722</f>
        <v>0</v>
      </c>
      <c r="J1242">
        <f>100*Raw_counts!J1053/27792</f>
        <v>0</v>
      </c>
      <c r="K1242">
        <f>100*Raw_counts!K1053/42577</f>
        <v>0</v>
      </c>
      <c r="L1242">
        <f>100*Raw_counts!L1053/30146</f>
        <v>0</v>
      </c>
      <c r="M1242">
        <f>100*Raw_counts!M1053/17272</f>
        <v>2.8948587308939323E-2</v>
      </c>
      <c r="N1242">
        <f>100*Raw_counts!N1053/34788</f>
        <v>2.2996435552489366E-2</v>
      </c>
      <c r="O1242">
        <f>100*Raw_counts!O1053/34763</f>
        <v>0</v>
      </c>
      <c r="P1242">
        <f>100*Raw_counts!P1053/31694</f>
        <v>0</v>
      </c>
      <c r="Q1242">
        <f>100*Raw_counts!Q1053/18022</f>
        <v>0</v>
      </c>
      <c r="R1242">
        <f t="shared" si="19"/>
        <v>2.8948587308939323E-2</v>
      </c>
      <c r="S1242" t="s">
        <v>241</v>
      </c>
      <c r="T1242" t="s">
        <v>72</v>
      </c>
      <c r="U1242" t="s">
        <v>73</v>
      </c>
      <c r="V1242" t="s">
        <v>134</v>
      </c>
      <c r="W1242" t="s">
        <v>135</v>
      </c>
      <c r="X1242">
        <v>100</v>
      </c>
      <c r="Y1242">
        <v>100</v>
      </c>
      <c r="Z1242">
        <v>100</v>
      </c>
      <c r="AA1242">
        <v>100</v>
      </c>
      <c r="AB1242">
        <v>100</v>
      </c>
      <c r="AC1242">
        <v>99</v>
      </c>
      <c r="AD1242">
        <v>98</v>
      </c>
    </row>
    <row r="1243" spans="1:30">
      <c r="A1243">
        <v>1053</v>
      </c>
      <c r="B1243" t="s">
        <v>1522</v>
      </c>
      <c r="C1243">
        <f>100*Raw_counts!C1054/25794</f>
        <v>0</v>
      </c>
      <c r="D1243">
        <f>100*Raw_counts!D1054/31879</f>
        <v>0</v>
      </c>
      <c r="E1243">
        <f>100*Raw_counts!E1054/63592</f>
        <v>0</v>
      </c>
      <c r="F1243">
        <f>100*Raw_counts!F1054/29682</f>
        <v>0</v>
      </c>
      <c r="G1243">
        <f>100*Raw_counts!G1054/22137</f>
        <v>0</v>
      </c>
      <c r="H1243">
        <f>100*Raw_counts!H1054/28341</f>
        <v>0</v>
      </c>
      <c r="I1243">
        <f>100*Raw_counts!I1054/32722</f>
        <v>0</v>
      </c>
      <c r="J1243">
        <f>100*Raw_counts!J1054/27792</f>
        <v>0</v>
      </c>
      <c r="K1243">
        <f>100*Raw_counts!K1054/42577</f>
        <v>0</v>
      </c>
      <c r="L1243">
        <f>100*Raw_counts!L1054/30146</f>
        <v>0</v>
      </c>
      <c r="M1243">
        <f>100*Raw_counts!M1054/17272</f>
        <v>2.8948587308939323E-2</v>
      </c>
      <c r="N1243">
        <f>100*Raw_counts!N1054/34788</f>
        <v>0</v>
      </c>
      <c r="O1243">
        <f>100*Raw_counts!O1054/34763</f>
        <v>0</v>
      </c>
      <c r="P1243">
        <f>100*Raw_counts!P1054/31694</f>
        <v>2.5241370606423928E-2</v>
      </c>
      <c r="Q1243">
        <f>100*Raw_counts!Q1054/18022</f>
        <v>0</v>
      </c>
      <c r="R1243">
        <f t="shared" si="19"/>
        <v>2.8948587308939323E-2</v>
      </c>
      <c r="S1243" t="s">
        <v>18</v>
      </c>
      <c r="T1243" t="s">
        <v>19</v>
      </c>
      <c r="U1243" t="s">
        <v>370</v>
      </c>
      <c r="X1243">
        <v>100</v>
      </c>
      <c r="Y1243">
        <v>100</v>
      </c>
      <c r="Z1243">
        <v>97</v>
      </c>
      <c r="AA1243">
        <v>92</v>
      </c>
      <c r="AB1243">
        <v>92</v>
      </c>
      <c r="AC1243">
        <v>92</v>
      </c>
      <c r="AD1243">
        <v>92</v>
      </c>
    </row>
    <row r="1244" spans="1:30">
      <c r="A1244">
        <v>1194</v>
      </c>
      <c r="B1244" t="s">
        <v>1678</v>
      </c>
      <c r="C1244">
        <f>100*Raw_counts!C1195/25794</f>
        <v>0</v>
      </c>
      <c r="D1244">
        <f>100*Raw_counts!D1195/31879</f>
        <v>0</v>
      </c>
      <c r="E1244">
        <f>100*Raw_counts!E1195/63592</f>
        <v>0</v>
      </c>
      <c r="F1244">
        <f>100*Raw_counts!F1195/29682</f>
        <v>0</v>
      </c>
      <c r="G1244">
        <f>100*Raw_counts!G1195/22137</f>
        <v>0</v>
      </c>
      <c r="H1244">
        <f>100*Raw_counts!H1195/28341</f>
        <v>0</v>
      </c>
      <c r="I1244">
        <f>100*Raw_counts!I1195/32722</f>
        <v>0</v>
      </c>
      <c r="J1244">
        <f>100*Raw_counts!J1195/27792</f>
        <v>1.4392630972941854E-2</v>
      </c>
      <c r="K1244">
        <f>100*Raw_counts!K1195/42577</f>
        <v>0</v>
      </c>
      <c r="L1244">
        <f>100*Raw_counts!L1195/30146</f>
        <v>0</v>
      </c>
      <c r="M1244">
        <f>100*Raw_counts!M1195/17272</f>
        <v>2.8948587308939323E-2</v>
      </c>
      <c r="N1244">
        <f>100*Raw_counts!N1195/34788</f>
        <v>2.8745544440611707E-3</v>
      </c>
      <c r="O1244">
        <f>100*Raw_counts!O1195/34763</f>
        <v>0</v>
      </c>
      <c r="P1244">
        <f>100*Raw_counts!P1195/31694</f>
        <v>0</v>
      </c>
      <c r="Q1244">
        <f>100*Raw_counts!Q1195/18022</f>
        <v>0</v>
      </c>
      <c r="R1244">
        <f t="shared" si="19"/>
        <v>2.8948587308939323E-2</v>
      </c>
      <c r="S1244" t="s">
        <v>18</v>
      </c>
      <c r="T1244" t="s">
        <v>35</v>
      </c>
      <c r="U1244" t="s">
        <v>1679</v>
      </c>
      <c r="X1244">
        <v>100</v>
      </c>
      <c r="Y1244">
        <v>100</v>
      </c>
      <c r="Z1244">
        <v>100</v>
      </c>
      <c r="AA1244">
        <v>100</v>
      </c>
      <c r="AB1244">
        <v>100</v>
      </c>
      <c r="AC1244">
        <v>100</v>
      </c>
      <c r="AD1244">
        <v>100</v>
      </c>
    </row>
    <row r="1245" spans="1:30">
      <c r="A1245">
        <v>1584</v>
      </c>
      <c r="B1245" t="s">
        <v>2096</v>
      </c>
      <c r="C1245">
        <f>100*Raw_counts!C1584/25794</f>
        <v>0</v>
      </c>
      <c r="D1245">
        <f>100*Raw_counts!D1584/31879</f>
        <v>0</v>
      </c>
      <c r="E1245">
        <f>100*Raw_counts!E1584/63592</f>
        <v>0</v>
      </c>
      <c r="F1245">
        <f>100*Raw_counts!F1584/29682</f>
        <v>0</v>
      </c>
      <c r="G1245">
        <f>100*Raw_counts!G1584/22137</f>
        <v>0</v>
      </c>
      <c r="H1245">
        <f>100*Raw_counts!H1584/28341</f>
        <v>0</v>
      </c>
      <c r="I1245">
        <f>100*Raw_counts!I1584/32722</f>
        <v>0</v>
      </c>
      <c r="J1245">
        <f>100*Raw_counts!J1584/27792</f>
        <v>0</v>
      </c>
      <c r="K1245">
        <f>100*Raw_counts!K1584/42577</f>
        <v>0</v>
      </c>
      <c r="L1245">
        <f>100*Raw_counts!L1584/30146</f>
        <v>0</v>
      </c>
      <c r="M1245">
        <f>100*Raw_counts!M1584/17272</f>
        <v>2.8948587308939323E-2</v>
      </c>
      <c r="N1245">
        <f>100*Raw_counts!N1584/34788</f>
        <v>0</v>
      </c>
      <c r="O1245">
        <f>100*Raw_counts!O1584/34763</f>
        <v>0</v>
      </c>
      <c r="P1245">
        <f>100*Raw_counts!P1584/31694</f>
        <v>0</v>
      </c>
      <c r="Q1245">
        <f>100*Raw_counts!Q1584/18022</f>
        <v>0</v>
      </c>
      <c r="R1245">
        <f t="shared" si="19"/>
        <v>2.8948587308939323E-2</v>
      </c>
      <c r="S1245" t="s">
        <v>269</v>
      </c>
      <c r="T1245" t="s">
        <v>270</v>
      </c>
      <c r="U1245" t="s">
        <v>160</v>
      </c>
      <c r="V1245" t="s">
        <v>161</v>
      </c>
      <c r="W1245" t="s">
        <v>162</v>
      </c>
      <c r="X1245">
        <v>100</v>
      </c>
      <c r="Y1245">
        <v>100</v>
      </c>
      <c r="Z1245">
        <v>100</v>
      </c>
      <c r="AA1245">
        <v>100</v>
      </c>
      <c r="AB1245">
        <v>100</v>
      </c>
      <c r="AC1245">
        <v>100</v>
      </c>
      <c r="AD1245">
        <v>98</v>
      </c>
    </row>
    <row r="1246" spans="1:30">
      <c r="A1246">
        <v>1585</v>
      </c>
      <c r="B1246" t="s">
        <v>2097</v>
      </c>
      <c r="C1246">
        <f>100*Raw_counts!C1585/25794</f>
        <v>0</v>
      </c>
      <c r="D1246">
        <f>100*Raw_counts!D1585/31879</f>
        <v>0</v>
      </c>
      <c r="E1246">
        <f>100*Raw_counts!E1585/63592</f>
        <v>0</v>
      </c>
      <c r="F1246">
        <f>100*Raw_counts!F1585/29682</f>
        <v>0</v>
      </c>
      <c r="G1246">
        <f>100*Raw_counts!G1585/22137</f>
        <v>0</v>
      </c>
      <c r="H1246">
        <f>100*Raw_counts!H1585/28341</f>
        <v>0</v>
      </c>
      <c r="I1246">
        <f>100*Raw_counts!I1585/32722</f>
        <v>0</v>
      </c>
      <c r="J1246">
        <f>100*Raw_counts!J1585/27792</f>
        <v>0</v>
      </c>
      <c r="K1246">
        <f>100*Raw_counts!K1585/42577</f>
        <v>0</v>
      </c>
      <c r="L1246">
        <f>100*Raw_counts!L1585/30146</f>
        <v>0</v>
      </c>
      <c r="M1246">
        <f>100*Raw_counts!M1585/17272</f>
        <v>2.8948587308939323E-2</v>
      </c>
      <c r="N1246">
        <f>100*Raw_counts!N1585/34788</f>
        <v>0</v>
      </c>
      <c r="O1246">
        <f>100*Raw_counts!O1585/34763</f>
        <v>0</v>
      </c>
      <c r="P1246">
        <f>100*Raw_counts!P1585/31694</f>
        <v>0</v>
      </c>
      <c r="Q1246">
        <f>100*Raw_counts!Q1585/18022</f>
        <v>0</v>
      </c>
      <c r="R1246">
        <f t="shared" si="19"/>
        <v>2.8948587308939323E-2</v>
      </c>
      <c r="S1246" t="s">
        <v>269</v>
      </c>
      <c r="T1246" t="s">
        <v>270</v>
      </c>
      <c r="U1246" t="s">
        <v>160</v>
      </c>
      <c r="V1246" t="s">
        <v>161</v>
      </c>
      <c r="W1246" t="s">
        <v>162</v>
      </c>
      <c r="X1246">
        <v>100</v>
      </c>
      <c r="Y1246">
        <v>99</v>
      </c>
      <c r="Z1246">
        <v>99</v>
      </c>
      <c r="AA1246">
        <v>99</v>
      </c>
      <c r="AB1246">
        <v>99</v>
      </c>
      <c r="AC1246">
        <v>98</v>
      </c>
      <c r="AD1246">
        <v>38</v>
      </c>
    </row>
    <row r="1247" spans="1:30">
      <c r="A1247">
        <v>1586</v>
      </c>
      <c r="B1247" t="s">
        <v>2098</v>
      </c>
      <c r="C1247">
        <f>100*Raw_counts!C1586/25794</f>
        <v>0</v>
      </c>
      <c r="D1247">
        <f>100*Raw_counts!D1586/31879</f>
        <v>0</v>
      </c>
      <c r="E1247">
        <f>100*Raw_counts!E1586/63592</f>
        <v>0</v>
      </c>
      <c r="F1247">
        <f>100*Raw_counts!F1586/29682</f>
        <v>0</v>
      </c>
      <c r="G1247">
        <f>100*Raw_counts!G1586/22137</f>
        <v>0</v>
      </c>
      <c r="H1247">
        <f>100*Raw_counts!H1586/28341</f>
        <v>0</v>
      </c>
      <c r="I1247">
        <f>100*Raw_counts!I1586/32722</f>
        <v>0</v>
      </c>
      <c r="J1247">
        <f>100*Raw_counts!J1586/27792</f>
        <v>0</v>
      </c>
      <c r="K1247">
        <f>100*Raw_counts!K1586/42577</f>
        <v>0</v>
      </c>
      <c r="L1247">
        <f>100*Raw_counts!L1586/30146</f>
        <v>0</v>
      </c>
      <c r="M1247">
        <f>100*Raw_counts!M1586/17272</f>
        <v>2.8948587308939323E-2</v>
      </c>
      <c r="N1247">
        <f>100*Raw_counts!N1586/34788</f>
        <v>0</v>
      </c>
      <c r="O1247">
        <f>100*Raw_counts!O1586/34763</f>
        <v>0</v>
      </c>
      <c r="P1247">
        <f>100*Raw_counts!P1586/31694</f>
        <v>0</v>
      </c>
      <c r="Q1247">
        <f>100*Raw_counts!Q1586/18022</f>
        <v>0</v>
      </c>
      <c r="R1247">
        <f t="shared" si="19"/>
        <v>2.8948587308939323E-2</v>
      </c>
      <c r="S1247" t="s">
        <v>18</v>
      </c>
      <c r="T1247" t="s">
        <v>19</v>
      </c>
      <c r="U1247" t="s">
        <v>251</v>
      </c>
      <c r="V1247" t="s">
        <v>906</v>
      </c>
      <c r="X1247">
        <v>100</v>
      </c>
      <c r="Y1247">
        <v>100</v>
      </c>
      <c r="Z1247">
        <v>100</v>
      </c>
      <c r="AA1247">
        <v>100</v>
      </c>
      <c r="AB1247">
        <v>100</v>
      </c>
      <c r="AC1247">
        <v>99</v>
      </c>
      <c r="AD1247">
        <v>99</v>
      </c>
    </row>
    <row r="1248" spans="1:30">
      <c r="A1248">
        <v>1587</v>
      </c>
      <c r="B1248" t="s">
        <v>2099</v>
      </c>
      <c r="C1248">
        <f>100*Raw_counts!C1587/25794</f>
        <v>0</v>
      </c>
      <c r="D1248">
        <f>100*Raw_counts!D1587/31879</f>
        <v>0</v>
      </c>
      <c r="E1248">
        <f>100*Raw_counts!E1587/63592</f>
        <v>0</v>
      </c>
      <c r="F1248">
        <f>100*Raw_counts!F1587/29682</f>
        <v>0</v>
      </c>
      <c r="G1248">
        <f>100*Raw_counts!G1587/22137</f>
        <v>0</v>
      </c>
      <c r="H1248">
        <f>100*Raw_counts!H1587/28341</f>
        <v>0</v>
      </c>
      <c r="I1248">
        <f>100*Raw_counts!I1587/32722</f>
        <v>0</v>
      </c>
      <c r="J1248">
        <f>100*Raw_counts!J1587/27792</f>
        <v>0</v>
      </c>
      <c r="K1248">
        <f>100*Raw_counts!K1587/42577</f>
        <v>0</v>
      </c>
      <c r="L1248">
        <f>100*Raw_counts!L1587/30146</f>
        <v>0</v>
      </c>
      <c r="M1248">
        <f>100*Raw_counts!M1587/17272</f>
        <v>2.8948587308939323E-2</v>
      </c>
      <c r="N1248">
        <f>100*Raw_counts!N1587/34788</f>
        <v>0</v>
      </c>
      <c r="O1248">
        <f>100*Raw_counts!O1587/34763</f>
        <v>0</v>
      </c>
      <c r="P1248">
        <f>100*Raw_counts!P1587/31694</f>
        <v>0</v>
      </c>
      <c r="Q1248">
        <f>100*Raw_counts!Q1587/18022</f>
        <v>0</v>
      </c>
      <c r="R1248">
        <f t="shared" si="19"/>
        <v>2.8948587308939323E-2</v>
      </c>
      <c r="S1248" t="s">
        <v>18</v>
      </c>
      <c r="T1248" t="s">
        <v>19</v>
      </c>
      <c r="U1248" t="s">
        <v>259</v>
      </c>
      <c r="V1248" t="s">
        <v>408</v>
      </c>
      <c r="W1248" t="s">
        <v>421</v>
      </c>
      <c r="X1248">
        <v>100</v>
      </c>
      <c r="Y1248">
        <v>100</v>
      </c>
      <c r="Z1248">
        <v>100</v>
      </c>
      <c r="AA1248">
        <v>100</v>
      </c>
      <c r="AB1248">
        <v>99</v>
      </c>
      <c r="AC1248">
        <v>72</v>
      </c>
      <c r="AD1248">
        <v>72</v>
      </c>
    </row>
    <row r="1249" spans="1:30">
      <c r="A1249">
        <v>1588</v>
      </c>
      <c r="B1249" t="s">
        <v>2100</v>
      </c>
      <c r="C1249">
        <f>100*Raw_counts!C1588/25794</f>
        <v>0</v>
      </c>
      <c r="D1249">
        <f>100*Raw_counts!D1588/31879</f>
        <v>0</v>
      </c>
      <c r="E1249">
        <f>100*Raw_counts!E1588/63592</f>
        <v>0</v>
      </c>
      <c r="F1249">
        <f>100*Raw_counts!F1588/29682</f>
        <v>0</v>
      </c>
      <c r="G1249">
        <f>100*Raw_counts!G1588/22137</f>
        <v>0</v>
      </c>
      <c r="H1249">
        <f>100*Raw_counts!H1588/28341</f>
        <v>0</v>
      </c>
      <c r="I1249">
        <f>100*Raw_counts!I1588/32722</f>
        <v>0</v>
      </c>
      <c r="J1249">
        <f>100*Raw_counts!J1588/27792</f>
        <v>0</v>
      </c>
      <c r="K1249">
        <f>100*Raw_counts!K1588/42577</f>
        <v>0</v>
      </c>
      <c r="L1249">
        <f>100*Raw_counts!L1588/30146</f>
        <v>0</v>
      </c>
      <c r="M1249">
        <f>100*Raw_counts!M1588/17272</f>
        <v>2.8948587308939323E-2</v>
      </c>
      <c r="N1249">
        <f>100*Raw_counts!N1588/34788</f>
        <v>0</v>
      </c>
      <c r="O1249">
        <f>100*Raw_counts!O1588/34763</f>
        <v>0</v>
      </c>
      <c r="P1249">
        <f>100*Raw_counts!P1588/31694</f>
        <v>0</v>
      </c>
      <c r="Q1249">
        <f>100*Raw_counts!Q1588/18022</f>
        <v>0</v>
      </c>
      <c r="R1249">
        <f t="shared" si="19"/>
        <v>2.8948587308939323E-2</v>
      </c>
      <c r="S1249" t="s">
        <v>241</v>
      </c>
      <c r="T1249" t="s">
        <v>72</v>
      </c>
      <c r="U1249" t="s">
        <v>73</v>
      </c>
      <c r="V1249" t="s">
        <v>321</v>
      </c>
      <c r="W1249" t="s">
        <v>184</v>
      </c>
      <c r="X1249">
        <v>100</v>
      </c>
      <c r="Y1249">
        <v>100</v>
      </c>
      <c r="Z1249">
        <v>100</v>
      </c>
      <c r="AA1249">
        <v>100</v>
      </c>
      <c r="AB1249">
        <v>100</v>
      </c>
      <c r="AC1249">
        <v>100</v>
      </c>
      <c r="AD1249">
        <v>99</v>
      </c>
    </row>
    <row r="1250" spans="1:30">
      <c r="A1250">
        <v>1589</v>
      </c>
      <c r="B1250" t="s">
        <v>2101</v>
      </c>
      <c r="C1250">
        <f>100*Raw_counts!C1589/25794</f>
        <v>0</v>
      </c>
      <c r="D1250">
        <f>100*Raw_counts!D1589/31879</f>
        <v>0</v>
      </c>
      <c r="E1250">
        <f>100*Raw_counts!E1589/63592</f>
        <v>0</v>
      </c>
      <c r="F1250">
        <f>100*Raw_counts!F1589/29682</f>
        <v>0</v>
      </c>
      <c r="G1250">
        <f>100*Raw_counts!G1589/22137</f>
        <v>0</v>
      </c>
      <c r="H1250">
        <f>100*Raw_counts!H1589/28341</f>
        <v>0</v>
      </c>
      <c r="I1250">
        <f>100*Raw_counts!I1589/32722</f>
        <v>0</v>
      </c>
      <c r="J1250">
        <f>100*Raw_counts!J1589/27792</f>
        <v>0</v>
      </c>
      <c r="K1250">
        <f>100*Raw_counts!K1589/42577</f>
        <v>0</v>
      </c>
      <c r="L1250">
        <f>100*Raw_counts!L1589/30146</f>
        <v>0</v>
      </c>
      <c r="M1250">
        <f>100*Raw_counts!M1589/17272</f>
        <v>2.8948587308939323E-2</v>
      </c>
      <c r="N1250">
        <f>100*Raw_counts!N1589/34788</f>
        <v>0</v>
      </c>
      <c r="O1250">
        <f>100*Raw_counts!O1589/34763</f>
        <v>0</v>
      </c>
      <c r="P1250">
        <f>100*Raw_counts!P1589/31694</f>
        <v>0</v>
      </c>
      <c r="Q1250">
        <f>100*Raw_counts!Q1589/18022</f>
        <v>0</v>
      </c>
      <c r="R1250">
        <f t="shared" si="19"/>
        <v>2.8948587308939323E-2</v>
      </c>
      <c r="S1250" t="s">
        <v>241</v>
      </c>
      <c r="T1250" t="s">
        <v>72</v>
      </c>
      <c r="U1250" t="s">
        <v>73</v>
      </c>
      <c r="V1250" t="s">
        <v>74</v>
      </c>
      <c r="W1250" t="s">
        <v>152</v>
      </c>
      <c r="X1250">
        <v>100</v>
      </c>
      <c r="Y1250">
        <v>100</v>
      </c>
      <c r="Z1250">
        <v>100</v>
      </c>
      <c r="AA1250">
        <v>100</v>
      </c>
      <c r="AB1250">
        <v>99</v>
      </c>
      <c r="AC1250">
        <v>99</v>
      </c>
      <c r="AD1250">
        <v>24</v>
      </c>
    </row>
    <row r="1251" spans="1:30">
      <c r="A1251">
        <v>1590</v>
      </c>
      <c r="B1251" t="s">
        <v>2102</v>
      </c>
      <c r="C1251">
        <f>100*Raw_counts!C1590/25794</f>
        <v>0</v>
      </c>
      <c r="D1251">
        <f>100*Raw_counts!D1590/31879</f>
        <v>0</v>
      </c>
      <c r="E1251">
        <f>100*Raw_counts!E1590/63592</f>
        <v>0</v>
      </c>
      <c r="F1251">
        <f>100*Raw_counts!F1590/29682</f>
        <v>0</v>
      </c>
      <c r="G1251">
        <f>100*Raw_counts!G1590/22137</f>
        <v>0</v>
      </c>
      <c r="H1251">
        <f>100*Raw_counts!H1590/28341</f>
        <v>0</v>
      </c>
      <c r="I1251">
        <f>100*Raw_counts!I1590/32722</f>
        <v>0</v>
      </c>
      <c r="J1251">
        <f>100*Raw_counts!J1590/27792</f>
        <v>0</v>
      </c>
      <c r="K1251">
        <f>100*Raw_counts!K1590/42577</f>
        <v>0</v>
      </c>
      <c r="L1251">
        <f>100*Raw_counts!L1590/30146</f>
        <v>0</v>
      </c>
      <c r="M1251">
        <f>100*Raw_counts!M1590/17272</f>
        <v>2.8948587308939323E-2</v>
      </c>
      <c r="N1251">
        <f>100*Raw_counts!N1590/34788</f>
        <v>0</v>
      </c>
      <c r="O1251">
        <f>100*Raw_counts!O1590/34763</f>
        <v>0</v>
      </c>
      <c r="P1251">
        <f>100*Raw_counts!P1590/31694</f>
        <v>0</v>
      </c>
      <c r="Q1251">
        <f>100*Raw_counts!Q1590/18022</f>
        <v>0</v>
      </c>
      <c r="R1251">
        <f t="shared" si="19"/>
        <v>2.8948587308939323E-2</v>
      </c>
      <c r="S1251" t="s">
        <v>269</v>
      </c>
      <c r="T1251" t="s">
        <v>270</v>
      </c>
      <c r="U1251" t="s">
        <v>160</v>
      </c>
      <c r="V1251" t="s">
        <v>161</v>
      </c>
      <c r="W1251" t="s">
        <v>162</v>
      </c>
      <c r="X1251">
        <v>100</v>
      </c>
      <c r="Y1251">
        <v>100</v>
      </c>
      <c r="Z1251">
        <v>100</v>
      </c>
      <c r="AA1251">
        <v>100</v>
      </c>
      <c r="AB1251">
        <v>100</v>
      </c>
      <c r="AC1251">
        <v>100</v>
      </c>
      <c r="AD1251">
        <v>91</v>
      </c>
    </row>
    <row r="1252" spans="1:30">
      <c r="A1252">
        <v>1591</v>
      </c>
      <c r="B1252" t="s">
        <v>2103</v>
      </c>
      <c r="C1252">
        <f>100*Raw_counts!C1591/25794</f>
        <v>0</v>
      </c>
      <c r="D1252">
        <f>100*Raw_counts!D1591/31879</f>
        <v>0</v>
      </c>
      <c r="E1252">
        <f>100*Raw_counts!E1591/63592</f>
        <v>0</v>
      </c>
      <c r="F1252">
        <f>100*Raw_counts!F1591/29682</f>
        <v>0</v>
      </c>
      <c r="G1252">
        <f>100*Raw_counts!G1591/22137</f>
        <v>0</v>
      </c>
      <c r="H1252">
        <f>100*Raw_counts!H1591/28341</f>
        <v>0</v>
      </c>
      <c r="I1252">
        <f>100*Raw_counts!I1591/32722</f>
        <v>0</v>
      </c>
      <c r="J1252">
        <f>100*Raw_counts!J1591/27792</f>
        <v>0</v>
      </c>
      <c r="K1252">
        <f>100*Raw_counts!K1591/42577</f>
        <v>0</v>
      </c>
      <c r="L1252">
        <f>100*Raw_counts!L1591/30146</f>
        <v>0</v>
      </c>
      <c r="M1252">
        <f>100*Raw_counts!M1591/17272</f>
        <v>2.8948587308939323E-2</v>
      </c>
      <c r="N1252">
        <f>100*Raw_counts!N1591/34788</f>
        <v>0</v>
      </c>
      <c r="O1252">
        <f>100*Raw_counts!O1591/34763</f>
        <v>0</v>
      </c>
      <c r="P1252">
        <f>100*Raw_counts!P1591/31694</f>
        <v>0</v>
      </c>
      <c r="Q1252">
        <f>100*Raw_counts!Q1591/18022</f>
        <v>0</v>
      </c>
      <c r="R1252">
        <f t="shared" si="19"/>
        <v>2.8948587308939323E-2</v>
      </c>
      <c r="S1252" t="s">
        <v>241</v>
      </c>
      <c r="T1252" t="s">
        <v>72</v>
      </c>
      <c r="U1252" t="s">
        <v>73</v>
      </c>
      <c r="V1252" t="s">
        <v>458</v>
      </c>
      <c r="X1252">
        <v>100</v>
      </c>
      <c r="Y1252">
        <v>100</v>
      </c>
      <c r="Z1252">
        <v>100</v>
      </c>
      <c r="AA1252">
        <v>100</v>
      </c>
      <c r="AB1252">
        <v>64</v>
      </c>
      <c r="AC1252">
        <v>64</v>
      </c>
      <c r="AD1252">
        <v>64</v>
      </c>
    </row>
    <row r="1253" spans="1:30">
      <c r="A1253">
        <v>1592</v>
      </c>
      <c r="B1253" t="s">
        <v>2104</v>
      </c>
      <c r="C1253">
        <f>100*Raw_counts!C1592/25794</f>
        <v>0</v>
      </c>
      <c r="D1253">
        <f>100*Raw_counts!D1592/31879</f>
        <v>0</v>
      </c>
      <c r="E1253">
        <f>100*Raw_counts!E1592/63592</f>
        <v>0</v>
      </c>
      <c r="F1253">
        <f>100*Raw_counts!F1592/29682</f>
        <v>0</v>
      </c>
      <c r="G1253">
        <f>100*Raw_counts!G1592/22137</f>
        <v>0</v>
      </c>
      <c r="H1253">
        <f>100*Raw_counts!H1592/28341</f>
        <v>0</v>
      </c>
      <c r="I1253">
        <f>100*Raw_counts!I1592/32722</f>
        <v>0</v>
      </c>
      <c r="J1253">
        <f>100*Raw_counts!J1592/27792</f>
        <v>0</v>
      </c>
      <c r="K1253">
        <f>100*Raw_counts!K1592/42577</f>
        <v>0</v>
      </c>
      <c r="L1253">
        <f>100*Raw_counts!L1592/30146</f>
        <v>0</v>
      </c>
      <c r="M1253">
        <f>100*Raw_counts!M1592/17272</f>
        <v>2.8948587308939323E-2</v>
      </c>
      <c r="N1253">
        <f>100*Raw_counts!N1592/34788</f>
        <v>0</v>
      </c>
      <c r="O1253">
        <f>100*Raw_counts!O1592/34763</f>
        <v>0</v>
      </c>
      <c r="P1253">
        <f>100*Raw_counts!P1592/31694</f>
        <v>0</v>
      </c>
      <c r="Q1253">
        <f>100*Raw_counts!Q1592/18022</f>
        <v>0</v>
      </c>
      <c r="R1253">
        <f t="shared" si="19"/>
        <v>2.8948587308939323E-2</v>
      </c>
      <c r="S1253" t="s">
        <v>269</v>
      </c>
      <c r="T1253" t="s">
        <v>305</v>
      </c>
      <c r="U1253" t="s">
        <v>146</v>
      </c>
      <c r="V1253" t="s">
        <v>306</v>
      </c>
      <c r="W1253" t="s">
        <v>307</v>
      </c>
      <c r="X1253">
        <v>100</v>
      </c>
      <c r="Y1253">
        <v>94</v>
      </c>
      <c r="Z1253">
        <v>94</v>
      </c>
      <c r="AA1253">
        <v>94</v>
      </c>
      <c r="AB1253">
        <v>87</v>
      </c>
      <c r="AC1253">
        <v>75</v>
      </c>
      <c r="AD1253">
        <v>27</v>
      </c>
    </row>
    <row r="1254" spans="1:30">
      <c r="A1254">
        <v>1593</v>
      </c>
      <c r="B1254" t="s">
        <v>2105</v>
      </c>
      <c r="C1254">
        <f>100*Raw_counts!C1593/25794</f>
        <v>0</v>
      </c>
      <c r="D1254">
        <f>100*Raw_counts!D1593/31879</f>
        <v>0</v>
      </c>
      <c r="E1254">
        <f>100*Raw_counts!E1593/63592</f>
        <v>0</v>
      </c>
      <c r="F1254">
        <f>100*Raw_counts!F1593/29682</f>
        <v>0</v>
      </c>
      <c r="G1254">
        <f>100*Raw_counts!G1593/22137</f>
        <v>0</v>
      </c>
      <c r="H1254">
        <f>100*Raw_counts!H1593/28341</f>
        <v>0</v>
      </c>
      <c r="I1254">
        <f>100*Raw_counts!I1593/32722</f>
        <v>0</v>
      </c>
      <c r="J1254">
        <f>100*Raw_counts!J1593/27792</f>
        <v>0</v>
      </c>
      <c r="K1254">
        <f>100*Raw_counts!K1593/42577</f>
        <v>0</v>
      </c>
      <c r="L1254">
        <f>100*Raw_counts!L1593/30146</f>
        <v>0</v>
      </c>
      <c r="M1254">
        <f>100*Raw_counts!M1593/17272</f>
        <v>2.8948587308939323E-2</v>
      </c>
      <c r="N1254">
        <f>100*Raw_counts!N1593/34788</f>
        <v>0</v>
      </c>
      <c r="O1254">
        <f>100*Raw_counts!O1593/34763</f>
        <v>0</v>
      </c>
      <c r="P1254">
        <f>100*Raw_counts!P1593/31694</f>
        <v>0</v>
      </c>
      <c r="Q1254">
        <f>100*Raw_counts!Q1593/18022</f>
        <v>0</v>
      </c>
      <c r="R1254">
        <f t="shared" si="19"/>
        <v>2.8948587308939323E-2</v>
      </c>
      <c r="S1254" t="s">
        <v>18</v>
      </c>
      <c r="T1254" t="s">
        <v>78</v>
      </c>
      <c r="U1254" t="s">
        <v>81</v>
      </c>
      <c r="V1254" t="s">
        <v>82</v>
      </c>
      <c r="X1254">
        <v>100</v>
      </c>
      <c r="Y1254">
        <v>99</v>
      </c>
      <c r="Z1254">
        <v>95</v>
      </c>
      <c r="AA1254">
        <v>91</v>
      </c>
      <c r="AB1254">
        <v>91</v>
      </c>
      <c r="AC1254">
        <v>77</v>
      </c>
      <c r="AD1254">
        <v>77</v>
      </c>
    </row>
    <row r="1255" spans="1:30">
      <c r="A1255">
        <v>1594</v>
      </c>
      <c r="B1255" t="s">
        <v>2106</v>
      </c>
      <c r="C1255">
        <f>100*Raw_counts!C1594/25794</f>
        <v>0</v>
      </c>
      <c r="D1255">
        <f>100*Raw_counts!D1594/31879</f>
        <v>0</v>
      </c>
      <c r="E1255">
        <f>100*Raw_counts!E1594/63592</f>
        <v>0</v>
      </c>
      <c r="F1255">
        <f>100*Raw_counts!F1594/29682</f>
        <v>0</v>
      </c>
      <c r="G1255">
        <f>100*Raw_counts!G1594/22137</f>
        <v>0</v>
      </c>
      <c r="H1255">
        <f>100*Raw_counts!H1594/28341</f>
        <v>0</v>
      </c>
      <c r="I1255">
        <f>100*Raw_counts!I1594/32722</f>
        <v>0</v>
      </c>
      <c r="J1255">
        <f>100*Raw_counts!J1594/27792</f>
        <v>0</v>
      </c>
      <c r="K1255">
        <f>100*Raw_counts!K1594/42577</f>
        <v>0</v>
      </c>
      <c r="L1255">
        <f>100*Raw_counts!L1594/30146</f>
        <v>0</v>
      </c>
      <c r="M1255">
        <f>100*Raw_counts!M1594/17272</f>
        <v>2.8948587308939323E-2</v>
      </c>
      <c r="N1255">
        <f>100*Raw_counts!N1594/34788</f>
        <v>0</v>
      </c>
      <c r="O1255">
        <f>100*Raw_counts!O1594/34763</f>
        <v>0</v>
      </c>
      <c r="P1255">
        <f>100*Raw_counts!P1594/31694</f>
        <v>0</v>
      </c>
      <c r="Q1255">
        <f>100*Raw_counts!Q1594/18022</f>
        <v>0</v>
      </c>
      <c r="R1255">
        <f t="shared" si="19"/>
        <v>2.8948587308939323E-2</v>
      </c>
      <c r="S1255" t="s">
        <v>241</v>
      </c>
      <c r="T1255" t="s">
        <v>72</v>
      </c>
      <c r="U1255" t="s">
        <v>73</v>
      </c>
      <c r="X1255">
        <v>100</v>
      </c>
      <c r="Y1255">
        <v>100</v>
      </c>
      <c r="Z1255">
        <v>99</v>
      </c>
      <c r="AA1255">
        <v>73</v>
      </c>
      <c r="AB1255">
        <v>47</v>
      </c>
      <c r="AC1255">
        <v>46</v>
      </c>
      <c r="AD1255">
        <v>33</v>
      </c>
    </row>
    <row r="1256" spans="1:30">
      <c r="A1256">
        <v>1595</v>
      </c>
      <c r="B1256" t="s">
        <v>2107</v>
      </c>
      <c r="C1256">
        <f>100*Raw_counts!C1595/25794</f>
        <v>0</v>
      </c>
      <c r="D1256">
        <f>100*Raw_counts!D1595/31879</f>
        <v>0</v>
      </c>
      <c r="E1256">
        <f>100*Raw_counts!E1595/63592</f>
        <v>0</v>
      </c>
      <c r="F1256">
        <f>100*Raw_counts!F1595/29682</f>
        <v>0</v>
      </c>
      <c r="G1256">
        <f>100*Raw_counts!G1595/22137</f>
        <v>0</v>
      </c>
      <c r="H1256">
        <f>100*Raw_counts!H1595/28341</f>
        <v>0</v>
      </c>
      <c r="I1256">
        <f>100*Raw_counts!I1595/32722</f>
        <v>0</v>
      </c>
      <c r="J1256">
        <f>100*Raw_counts!J1595/27792</f>
        <v>0</v>
      </c>
      <c r="K1256">
        <f>100*Raw_counts!K1595/42577</f>
        <v>0</v>
      </c>
      <c r="L1256">
        <f>100*Raw_counts!L1595/30146</f>
        <v>0</v>
      </c>
      <c r="M1256">
        <f>100*Raw_counts!M1595/17272</f>
        <v>2.8948587308939323E-2</v>
      </c>
      <c r="N1256">
        <f>100*Raw_counts!N1595/34788</f>
        <v>0</v>
      </c>
      <c r="O1256">
        <f>100*Raw_counts!O1595/34763</f>
        <v>0</v>
      </c>
      <c r="P1256">
        <f>100*Raw_counts!P1595/31694</f>
        <v>0</v>
      </c>
      <c r="Q1256">
        <f>100*Raw_counts!Q1595/18022</f>
        <v>0</v>
      </c>
      <c r="R1256">
        <f t="shared" si="19"/>
        <v>2.8948587308939323E-2</v>
      </c>
      <c r="S1256" t="s">
        <v>241</v>
      </c>
      <c r="T1256" t="s">
        <v>72</v>
      </c>
      <c r="U1256" t="s">
        <v>73</v>
      </c>
      <c r="V1256" t="s">
        <v>134</v>
      </c>
      <c r="W1256" t="s">
        <v>135</v>
      </c>
      <c r="X1256">
        <v>100</v>
      </c>
      <c r="Y1256">
        <v>100</v>
      </c>
      <c r="Z1256">
        <v>100</v>
      </c>
      <c r="AA1256">
        <v>100</v>
      </c>
      <c r="AB1256">
        <v>100</v>
      </c>
      <c r="AC1256">
        <v>100</v>
      </c>
      <c r="AD1256">
        <v>99</v>
      </c>
    </row>
    <row r="1257" spans="1:30">
      <c r="A1257">
        <v>929</v>
      </c>
      <c r="B1257" t="s">
        <v>1393</v>
      </c>
      <c r="C1257">
        <f>100*Raw_counts!C930/25794</f>
        <v>0</v>
      </c>
      <c r="D1257">
        <f>100*Raw_counts!D930/31879</f>
        <v>2.5094890053012957E-2</v>
      </c>
      <c r="E1257">
        <f>100*Raw_counts!E930/63592</f>
        <v>0</v>
      </c>
      <c r="F1257">
        <f>100*Raw_counts!F930/29682</f>
        <v>0</v>
      </c>
      <c r="G1257">
        <f>100*Raw_counts!G930/22137</f>
        <v>0</v>
      </c>
      <c r="H1257">
        <f>100*Raw_counts!H930/28341</f>
        <v>0</v>
      </c>
      <c r="I1257">
        <f>100*Raw_counts!I930/32722</f>
        <v>0</v>
      </c>
      <c r="J1257">
        <f>100*Raw_counts!J930/27792</f>
        <v>2.8785261945883708E-2</v>
      </c>
      <c r="K1257">
        <f>100*Raw_counts!K930/42577</f>
        <v>0</v>
      </c>
      <c r="L1257">
        <f>100*Raw_counts!L930/30146</f>
        <v>0</v>
      </c>
      <c r="M1257">
        <f>100*Raw_counts!M930/17272</f>
        <v>0</v>
      </c>
      <c r="N1257">
        <f>100*Raw_counts!N930/34788</f>
        <v>0</v>
      </c>
      <c r="O1257">
        <f>100*Raw_counts!O930/34763</f>
        <v>0</v>
      </c>
      <c r="P1257">
        <f>100*Raw_counts!P930/31694</f>
        <v>0</v>
      </c>
      <c r="Q1257">
        <f>100*Raw_counts!Q930/18022</f>
        <v>0</v>
      </c>
      <c r="R1257">
        <f t="shared" si="19"/>
        <v>2.8785261945883708E-2</v>
      </c>
      <c r="S1257" t="s">
        <v>241</v>
      </c>
      <c r="T1257" t="s">
        <v>72</v>
      </c>
      <c r="U1257" t="s">
        <v>73</v>
      </c>
      <c r="V1257" t="s">
        <v>203</v>
      </c>
      <c r="X1257">
        <v>100</v>
      </c>
      <c r="Y1257">
        <v>100</v>
      </c>
      <c r="Z1257">
        <v>100</v>
      </c>
      <c r="AA1257">
        <v>99</v>
      </c>
      <c r="AB1257">
        <v>94</v>
      </c>
      <c r="AC1257">
        <v>94</v>
      </c>
      <c r="AD1257">
        <v>94</v>
      </c>
    </row>
    <row r="1258" spans="1:30">
      <c r="A1258">
        <v>947</v>
      </c>
      <c r="B1258" t="s">
        <v>1411</v>
      </c>
      <c r="C1258">
        <f>100*Raw_counts!C948/25794</f>
        <v>0</v>
      </c>
      <c r="D1258">
        <f>100*Raw_counts!D948/31879</f>
        <v>0</v>
      </c>
      <c r="E1258">
        <f>100*Raw_counts!E948/63592</f>
        <v>0</v>
      </c>
      <c r="F1258">
        <f>100*Raw_counts!F948/29682</f>
        <v>0</v>
      </c>
      <c r="G1258">
        <f>100*Raw_counts!G948/22137</f>
        <v>0</v>
      </c>
      <c r="H1258">
        <f>100*Raw_counts!H948/28341</f>
        <v>0</v>
      </c>
      <c r="I1258">
        <f>100*Raw_counts!I948/32722</f>
        <v>0</v>
      </c>
      <c r="J1258">
        <f>100*Raw_counts!J948/27792</f>
        <v>2.8785261945883708E-2</v>
      </c>
      <c r="K1258">
        <f>100*Raw_counts!K948/42577</f>
        <v>0</v>
      </c>
      <c r="L1258">
        <f>100*Raw_counts!L948/30146</f>
        <v>0</v>
      </c>
      <c r="M1258">
        <f>100*Raw_counts!M948/17272</f>
        <v>0</v>
      </c>
      <c r="N1258">
        <f>100*Raw_counts!N948/34788</f>
        <v>0</v>
      </c>
      <c r="O1258">
        <f>100*Raw_counts!O948/34763</f>
        <v>0</v>
      </c>
      <c r="P1258">
        <f>100*Raw_counts!P948/31694</f>
        <v>2.5241370606423928E-2</v>
      </c>
      <c r="Q1258">
        <f>100*Raw_counts!Q948/18022</f>
        <v>0</v>
      </c>
      <c r="R1258">
        <f t="shared" si="19"/>
        <v>2.8785261945883708E-2</v>
      </c>
      <c r="S1258" t="s">
        <v>241</v>
      </c>
      <c r="T1258" t="s">
        <v>72</v>
      </c>
      <c r="U1258" t="s">
        <v>73</v>
      </c>
      <c r="V1258" t="s">
        <v>77</v>
      </c>
      <c r="X1258">
        <v>100</v>
      </c>
      <c r="Y1258">
        <v>100</v>
      </c>
      <c r="Z1258">
        <v>100</v>
      </c>
      <c r="AA1258">
        <v>100</v>
      </c>
      <c r="AB1258">
        <v>100</v>
      </c>
      <c r="AC1258">
        <v>89</v>
      </c>
      <c r="AD1258">
        <v>89</v>
      </c>
    </row>
    <row r="1259" spans="1:30">
      <c r="A1259">
        <v>1007</v>
      </c>
      <c r="B1259" t="s">
        <v>1474</v>
      </c>
      <c r="C1259">
        <f>100*Raw_counts!C1008/25794</f>
        <v>0</v>
      </c>
      <c r="D1259">
        <f>100*Raw_counts!D1008/31879</f>
        <v>0</v>
      </c>
      <c r="E1259">
        <f>100*Raw_counts!E1008/63592</f>
        <v>0</v>
      </c>
      <c r="F1259">
        <f>100*Raw_counts!F1008/29682</f>
        <v>0</v>
      </c>
      <c r="G1259">
        <f>100*Raw_counts!G1008/22137</f>
        <v>2.7103943623797262E-2</v>
      </c>
      <c r="H1259">
        <f>100*Raw_counts!H1008/28341</f>
        <v>0</v>
      </c>
      <c r="I1259">
        <f>100*Raw_counts!I1008/32722</f>
        <v>0</v>
      </c>
      <c r="J1259">
        <f>100*Raw_counts!J1008/27792</f>
        <v>2.8785261945883708E-2</v>
      </c>
      <c r="K1259">
        <f>100*Raw_counts!K1008/42577</f>
        <v>0</v>
      </c>
      <c r="L1259">
        <f>100*Raw_counts!L1008/30146</f>
        <v>0</v>
      </c>
      <c r="M1259">
        <f>100*Raw_counts!M1008/17272</f>
        <v>0</v>
      </c>
      <c r="N1259">
        <f>100*Raw_counts!N1008/34788</f>
        <v>0</v>
      </c>
      <c r="O1259">
        <f>100*Raw_counts!O1008/34763</f>
        <v>0</v>
      </c>
      <c r="P1259">
        <f>100*Raw_counts!P1008/31694</f>
        <v>0</v>
      </c>
      <c r="Q1259">
        <f>100*Raw_counts!Q1008/18022</f>
        <v>0</v>
      </c>
      <c r="R1259">
        <f t="shared" si="19"/>
        <v>2.8785261945883708E-2</v>
      </c>
      <c r="S1259" t="s">
        <v>265</v>
      </c>
      <c r="T1259" t="s">
        <v>149</v>
      </c>
      <c r="U1259" t="s">
        <v>399</v>
      </c>
      <c r="V1259" t="s">
        <v>400</v>
      </c>
      <c r="X1259">
        <v>100</v>
      </c>
      <c r="Y1259">
        <v>99</v>
      </c>
      <c r="Z1259">
        <v>99</v>
      </c>
      <c r="AA1259">
        <v>97</v>
      </c>
      <c r="AB1259">
        <v>96</v>
      </c>
      <c r="AC1259">
        <v>75</v>
      </c>
      <c r="AD1259">
        <v>75</v>
      </c>
    </row>
    <row r="1260" spans="1:30">
      <c r="A1260">
        <v>1093</v>
      </c>
      <c r="B1260" t="s">
        <v>1562</v>
      </c>
      <c r="C1260">
        <f>100*Raw_counts!C1094/25794</f>
        <v>0</v>
      </c>
      <c r="D1260">
        <f>100*Raw_counts!D1094/31879</f>
        <v>0</v>
      </c>
      <c r="E1260">
        <f>100*Raw_counts!E1094/63592</f>
        <v>0</v>
      </c>
      <c r="F1260">
        <f>100*Raw_counts!F1094/29682</f>
        <v>0</v>
      </c>
      <c r="G1260">
        <f>100*Raw_counts!G1094/22137</f>
        <v>0</v>
      </c>
      <c r="H1260">
        <f>100*Raw_counts!H1094/28341</f>
        <v>0</v>
      </c>
      <c r="I1260">
        <f>100*Raw_counts!I1094/32722</f>
        <v>0</v>
      </c>
      <c r="J1260">
        <f>100*Raw_counts!J1094/27792</f>
        <v>2.8785261945883708E-2</v>
      </c>
      <c r="K1260">
        <f>100*Raw_counts!K1094/42577</f>
        <v>0</v>
      </c>
      <c r="L1260">
        <f>100*Raw_counts!L1094/30146</f>
        <v>0</v>
      </c>
      <c r="M1260">
        <f>100*Raw_counts!M1094/17272</f>
        <v>0</v>
      </c>
      <c r="N1260">
        <f>100*Raw_counts!N1094/34788</f>
        <v>0</v>
      </c>
      <c r="O1260">
        <f>100*Raw_counts!O1094/34763</f>
        <v>0</v>
      </c>
      <c r="P1260">
        <f>100*Raw_counts!P1094/31694</f>
        <v>1.2620685303211964E-2</v>
      </c>
      <c r="Q1260">
        <f>100*Raw_counts!Q1094/18022</f>
        <v>0</v>
      </c>
      <c r="R1260">
        <f t="shared" si="19"/>
        <v>2.8785261945883708E-2</v>
      </c>
      <c r="S1260" t="s">
        <v>18</v>
      </c>
      <c r="T1260" t="s">
        <v>19</v>
      </c>
      <c r="U1260" t="s">
        <v>259</v>
      </c>
      <c r="V1260" t="s">
        <v>530</v>
      </c>
      <c r="X1260">
        <v>100</v>
      </c>
      <c r="Y1260">
        <v>100</v>
      </c>
      <c r="Z1260">
        <v>100</v>
      </c>
      <c r="AA1260">
        <v>100</v>
      </c>
      <c r="AB1260">
        <v>100</v>
      </c>
      <c r="AC1260">
        <v>100</v>
      </c>
      <c r="AD1260">
        <v>100</v>
      </c>
    </row>
    <row r="1261" spans="1:30">
      <c r="A1261">
        <v>1312</v>
      </c>
      <c r="B1261" t="s">
        <v>1806</v>
      </c>
      <c r="C1261">
        <f>100*Raw_counts!C1312/25794</f>
        <v>0</v>
      </c>
      <c r="D1261">
        <f>100*Raw_counts!D1312/31879</f>
        <v>0</v>
      </c>
      <c r="E1261">
        <f>100*Raw_counts!E1312/63592</f>
        <v>0</v>
      </c>
      <c r="F1261">
        <f>100*Raw_counts!F1312/29682</f>
        <v>0</v>
      </c>
      <c r="G1261">
        <f>100*Raw_counts!G1312/22137</f>
        <v>0</v>
      </c>
      <c r="H1261">
        <f>100*Raw_counts!H1312/28341</f>
        <v>0</v>
      </c>
      <c r="I1261">
        <f>100*Raw_counts!I1312/32722</f>
        <v>0</v>
      </c>
      <c r="J1261">
        <f>100*Raw_counts!J1312/27792</f>
        <v>2.8785261945883708E-2</v>
      </c>
      <c r="K1261">
        <f>100*Raw_counts!K1312/42577</f>
        <v>0</v>
      </c>
      <c r="L1261">
        <f>100*Raw_counts!L1312/30146</f>
        <v>0</v>
      </c>
      <c r="M1261">
        <f>100*Raw_counts!M1312/17272</f>
        <v>0</v>
      </c>
      <c r="N1261">
        <f>100*Raw_counts!N1312/34788</f>
        <v>0</v>
      </c>
      <c r="O1261">
        <f>100*Raw_counts!O1312/34763</f>
        <v>0</v>
      </c>
      <c r="P1261">
        <f>100*Raw_counts!P1312/31694</f>
        <v>0</v>
      </c>
      <c r="Q1261">
        <f>100*Raw_counts!Q1312/18022</f>
        <v>0</v>
      </c>
      <c r="R1261">
        <f t="shared" si="19"/>
        <v>2.8785261945883708E-2</v>
      </c>
      <c r="S1261" t="s">
        <v>241</v>
      </c>
      <c r="T1261" t="s">
        <v>72</v>
      </c>
      <c r="U1261" t="s">
        <v>73</v>
      </c>
      <c r="V1261" t="s">
        <v>321</v>
      </c>
      <c r="W1261" t="s">
        <v>526</v>
      </c>
      <c r="X1261">
        <v>100</v>
      </c>
      <c r="Y1261">
        <v>100</v>
      </c>
      <c r="Z1261">
        <v>100</v>
      </c>
      <c r="AA1261">
        <v>100</v>
      </c>
      <c r="AB1261">
        <v>98</v>
      </c>
      <c r="AC1261">
        <v>66</v>
      </c>
      <c r="AD1261">
        <v>66</v>
      </c>
    </row>
    <row r="1262" spans="1:30">
      <c r="A1262">
        <v>1313</v>
      </c>
      <c r="B1262" t="s">
        <v>1807</v>
      </c>
      <c r="C1262">
        <f>100*Raw_counts!C1313/25794</f>
        <v>0</v>
      </c>
      <c r="D1262">
        <f>100*Raw_counts!D1313/31879</f>
        <v>0</v>
      </c>
      <c r="E1262">
        <f>100*Raw_counts!E1313/63592</f>
        <v>0</v>
      </c>
      <c r="F1262">
        <f>100*Raw_counts!F1313/29682</f>
        <v>0</v>
      </c>
      <c r="G1262">
        <f>100*Raw_counts!G1313/22137</f>
        <v>0</v>
      </c>
      <c r="H1262">
        <f>100*Raw_counts!H1313/28341</f>
        <v>0</v>
      </c>
      <c r="I1262">
        <f>100*Raw_counts!I1313/32722</f>
        <v>0</v>
      </c>
      <c r="J1262">
        <f>100*Raw_counts!J1313/27792</f>
        <v>2.8785261945883708E-2</v>
      </c>
      <c r="K1262">
        <f>100*Raw_counts!K1313/42577</f>
        <v>0</v>
      </c>
      <c r="L1262">
        <f>100*Raw_counts!L1313/30146</f>
        <v>0</v>
      </c>
      <c r="M1262">
        <f>100*Raw_counts!M1313/17272</f>
        <v>0</v>
      </c>
      <c r="N1262">
        <f>100*Raw_counts!N1313/34788</f>
        <v>0</v>
      </c>
      <c r="O1262">
        <f>100*Raw_counts!O1313/34763</f>
        <v>0</v>
      </c>
      <c r="P1262">
        <f>100*Raw_counts!P1313/31694</f>
        <v>0</v>
      </c>
      <c r="Q1262">
        <f>100*Raw_counts!Q1313/18022</f>
        <v>0</v>
      </c>
      <c r="R1262">
        <f t="shared" si="19"/>
        <v>2.8785261945883708E-2</v>
      </c>
      <c r="S1262" t="s">
        <v>18</v>
      </c>
      <c r="T1262" t="s">
        <v>19</v>
      </c>
      <c r="U1262" t="s">
        <v>259</v>
      </c>
      <c r="V1262" t="s">
        <v>408</v>
      </c>
      <c r="X1262">
        <v>100</v>
      </c>
      <c r="Y1262">
        <v>100</v>
      </c>
      <c r="Z1262">
        <v>100</v>
      </c>
      <c r="AA1262">
        <v>100</v>
      </c>
      <c r="AB1262">
        <v>100</v>
      </c>
      <c r="AC1262">
        <v>76</v>
      </c>
      <c r="AD1262">
        <v>76</v>
      </c>
    </row>
    <row r="1263" spans="1:30">
      <c r="A1263">
        <v>1314</v>
      </c>
      <c r="B1263" t="s">
        <v>1808</v>
      </c>
      <c r="C1263">
        <f>100*Raw_counts!C1314/25794</f>
        <v>0</v>
      </c>
      <c r="D1263">
        <f>100*Raw_counts!D1314/31879</f>
        <v>0</v>
      </c>
      <c r="E1263">
        <f>100*Raw_counts!E1314/63592</f>
        <v>0</v>
      </c>
      <c r="F1263">
        <f>100*Raw_counts!F1314/29682</f>
        <v>0</v>
      </c>
      <c r="G1263">
        <f>100*Raw_counts!G1314/22137</f>
        <v>0</v>
      </c>
      <c r="H1263">
        <f>100*Raw_counts!H1314/28341</f>
        <v>0</v>
      </c>
      <c r="I1263">
        <f>100*Raw_counts!I1314/32722</f>
        <v>0</v>
      </c>
      <c r="J1263">
        <f>100*Raw_counts!J1314/27792</f>
        <v>2.8785261945883708E-2</v>
      </c>
      <c r="K1263">
        <f>100*Raw_counts!K1314/42577</f>
        <v>0</v>
      </c>
      <c r="L1263">
        <f>100*Raw_counts!L1314/30146</f>
        <v>0</v>
      </c>
      <c r="M1263">
        <f>100*Raw_counts!M1314/17272</f>
        <v>0</v>
      </c>
      <c r="N1263">
        <f>100*Raw_counts!N1314/34788</f>
        <v>0</v>
      </c>
      <c r="O1263">
        <f>100*Raw_counts!O1314/34763</f>
        <v>0</v>
      </c>
      <c r="P1263">
        <f>100*Raw_counts!P1314/31694</f>
        <v>0</v>
      </c>
      <c r="Q1263">
        <f>100*Raw_counts!Q1314/18022</f>
        <v>0</v>
      </c>
      <c r="R1263">
        <f t="shared" si="19"/>
        <v>2.8785261945883708E-2</v>
      </c>
      <c r="S1263" t="s">
        <v>349</v>
      </c>
      <c r="T1263" t="s">
        <v>165</v>
      </c>
      <c r="U1263" t="s">
        <v>166</v>
      </c>
      <c r="V1263" t="s">
        <v>167</v>
      </c>
      <c r="X1263">
        <v>100</v>
      </c>
      <c r="Y1263">
        <v>100</v>
      </c>
      <c r="Z1263">
        <v>100</v>
      </c>
      <c r="AA1263">
        <v>100</v>
      </c>
      <c r="AB1263">
        <v>100</v>
      </c>
      <c r="AC1263">
        <v>49</v>
      </c>
      <c r="AD1263">
        <v>49</v>
      </c>
    </row>
    <row r="1264" spans="1:30">
      <c r="A1264">
        <v>1315</v>
      </c>
      <c r="B1264" t="s">
        <v>1809</v>
      </c>
      <c r="C1264">
        <f>100*Raw_counts!C1315/25794</f>
        <v>0</v>
      </c>
      <c r="D1264">
        <f>100*Raw_counts!D1315/31879</f>
        <v>0</v>
      </c>
      <c r="E1264">
        <f>100*Raw_counts!E1315/63592</f>
        <v>0</v>
      </c>
      <c r="F1264">
        <f>100*Raw_counts!F1315/29682</f>
        <v>0</v>
      </c>
      <c r="G1264">
        <f>100*Raw_counts!G1315/22137</f>
        <v>0</v>
      </c>
      <c r="H1264">
        <f>100*Raw_counts!H1315/28341</f>
        <v>0</v>
      </c>
      <c r="I1264">
        <f>100*Raw_counts!I1315/32722</f>
        <v>0</v>
      </c>
      <c r="J1264">
        <f>100*Raw_counts!J1315/27792</f>
        <v>2.8785261945883708E-2</v>
      </c>
      <c r="K1264">
        <f>100*Raw_counts!K1315/42577</f>
        <v>0</v>
      </c>
      <c r="L1264">
        <f>100*Raw_counts!L1315/30146</f>
        <v>0</v>
      </c>
      <c r="M1264">
        <f>100*Raw_counts!M1315/17272</f>
        <v>0</v>
      </c>
      <c r="N1264">
        <f>100*Raw_counts!N1315/34788</f>
        <v>0</v>
      </c>
      <c r="O1264">
        <f>100*Raw_counts!O1315/34763</f>
        <v>0</v>
      </c>
      <c r="P1264">
        <f>100*Raw_counts!P1315/31694</f>
        <v>0</v>
      </c>
      <c r="Q1264">
        <f>100*Raw_counts!Q1315/18022</f>
        <v>0</v>
      </c>
      <c r="R1264">
        <f t="shared" si="19"/>
        <v>2.8785261945883708E-2</v>
      </c>
      <c r="S1264" t="s">
        <v>241</v>
      </c>
      <c r="T1264" t="s">
        <v>72</v>
      </c>
      <c r="U1264" t="s">
        <v>73</v>
      </c>
      <c r="X1264">
        <v>100</v>
      </c>
      <c r="Y1264">
        <v>100</v>
      </c>
      <c r="Z1264">
        <v>99</v>
      </c>
      <c r="AA1264">
        <v>97</v>
      </c>
      <c r="AB1264">
        <v>33</v>
      </c>
      <c r="AC1264">
        <v>33</v>
      </c>
      <c r="AD1264">
        <v>33</v>
      </c>
    </row>
    <row r="1265" spans="1:30">
      <c r="A1265">
        <v>1316</v>
      </c>
      <c r="B1265" t="s">
        <v>1810</v>
      </c>
      <c r="C1265">
        <f>100*Raw_counts!C1316/25794</f>
        <v>0</v>
      </c>
      <c r="D1265">
        <f>100*Raw_counts!D1316/31879</f>
        <v>0</v>
      </c>
      <c r="E1265">
        <f>100*Raw_counts!E1316/63592</f>
        <v>0</v>
      </c>
      <c r="F1265">
        <f>100*Raw_counts!F1316/29682</f>
        <v>0</v>
      </c>
      <c r="G1265">
        <f>100*Raw_counts!G1316/22137</f>
        <v>0</v>
      </c>
      <c r="H1265">
        <f>100*Raw_counts!H1316/28341</f>
        <v>0</v>
      </c>
      <c r="I1265">
        <f>100*Raw_counts!I1316/32722</f>
        <v>0</v>
      </c>
      <c r="J1265">
        <f>100*Raw_counts!J1316/27792</f>
        <v>2.8785261945883708E-2</v>
      </c>
      <c r="K1265">
        <f>100*Raw_counts!K1316/42577</f>
        <v>0</v>
      </c>
      <c r="L1265">
        <f>100*Raw_counts!L1316/30146</f>
        <v>0</v>
      </c>
      <c r="M1265">
        <f>100*Raw_counts!M1316/17272</f>
        <v>0</v>
      </c>
      <c r="N1265">
        <f>100*Raw_counts!N1316/34788</f>
        <v>0</v>
      </c>
      <c r="O1265">
        <f>100*Raw_counts!O1316/34763</f>
        <v>0</v>
      </c>
      <c r="P1265">
        <f>100*Raw_counts!P1316/31694</f>
        <v>0</v>
      </c>
      <c r="Q1265">
        <f>100*Raw_counts!Q1316/18022</f>
        <v>0</v>
      </c>
      <c r="R1265">
        <f t="shared" si="19"/>
        <v>2.8785261945883708E-2</v>
      </c>
      <c r="S1265" t="s">
        <v>265</v>
      </c>
      <c r="T1265" t="s">
        <v>441</v>
      </c>
      <c r="U1265" t="s">
        <v>442</v>
      </c>
      <c r="X1265">
        <v>100</v>
      </c>
      <c r="Y1265">
        <v>54</v>
      </c>
      <c r="Z1265">
        <v>54</v>
      </c>
      <c r="AA1265">
        <v>54</v>
      </c>
      <c r="AB1265">
        <v>54</v>
      </c>
      <c r="AC1265">
        <v>54</v>
      </c>
      <c r="AD1265">
        <v>54</v>
      </c>
    </row>
    <row r="1266" spans="1:30">
      <c r="A1266">
        <v>1317</v>
      </c>
      <c r="B1266" t="s">
        <v>1811</v>
      </c>
      <c r="C1266">
        <f>100*Raw_counts!C1317/25794</f>
        <v>0</v>
      </c>
      <c r="D1266">
        <f>100*Raw_counts!D1317/31879</f>
        <v>0</v>
      </c>
      <c r="E1266">
        <f>100*Raw_counts!E1317/63592</f>
        <v>0</v>
      </c>
      <c r="F1266">
        <f>100*Raw_counts!F1317/29682</f>
        <v>0</v>
      </c>
      <c r="G1266">
        <f>100*Raw_counts!G1317/22137</f>
        <v>0</v>
      </c>
      <c r="H1266">
        <f>100*Raw_counts!H1317/28341</f>
        <v>0</v>
      </c>
      <c r="I1266">
        <f>100*Raw_counts!I1317/32722</f>
        <v>0</v>
      </c>
      <c r="J1266">
        <f>100*Raw_counts!J1317/27792</f>
        <v>2.8785261945883708E-2</v>
      </c>
      <c r="K1266">
        <f>100*Raw_counts!K1317/42577</f>
        <v>0</v>
      </c>
      <c r="L1266">
        <f>100*Raw_counts!L1317/30146</f>
        <v>0</v>
      </c>
      <c r="M1266">
        <f>100*Raw_counts!M1317/17272</f>
        <v>0</v>
      </c>
      <c r="N1266">
        <f>100*Raw_counts!N1317/34788</f>
        <v>0</v>
      </c>
      <c r="O1266">
        <f>100*Raw_counts!O1317/34763</f>
        <v>0</v>
      </c>
      <c r="P1266">
        <f>100*Raw_counts!P1317/31694</f>
        <v>0</v>
      </c>
      <c r="Q1266">
        <f>100*Raw_counts!Q1317/18022</f>
        <v>0</v>
      </c>
      <c r="R1266">
        <f t="shared" si="19"/>
        <v>2.8785261945883708E-2</v>
      </c>
      <c r="S1266" t="s">
        <v>269</v>
      </c>
      <c r="T1266" t="s">
        <v>270</v>
      </c>
      <c r="U1266" t="s">
        <v>160</v>
      </c>
      <c r="V1266" t="s">
        <v>161</v>
      </c>
      <c r="W1266" t="s">
        <v>162</v>
      </c>
      <c r="X1266">
        <v>100</v>
      </c>
      <c r="Y1266">
        <v>100</v>
      </c>
      <c r="Z1266">
        <v>100</v>
      </c>
      <c r="AA1266">
        <v>100</v>
      </c>
      <c r="AB1266">
        <v>100</v>
      </c>
      <c r="AC1266">
        <v>100</v>
      </c>
      <c r="AD1266">
        <v>100</v>
      </c>
    </row>
    <row r="1267" spans="1:30">
      <c r="A1267">
        <v>1318</v>
      </c>
      <c r="B1267" t="s">
        <v>1812</v>
      </c>
      <c r="C1267">
        <f>100*Raw_counts!C1318/25794</f>
        <v>0</v>
      </c>
      <c r="D1267">
        <f>100*Raw_counts!D1318/31879</f>
        <v>0</v>
      </c>
      <c r="E1267">
        <f>100*Raw_counts!E1318/63592</f>
        <v>0</v>
      </c>
      <c r="F1267">
        <f>100*Raw_counts!F1318/29682</f>
        <v>0</v>
      </c>
      <c r="G1267">
        <f>100*Raw_counts!G1318/22137</f>
        <v>0</v>
      </c>
      <c r="H1267">
        <f>100*Raw_counts!H1318/28341</f>
        <v>0</v>
      </c>
      <c r="I1267">
        <f>100*Raw_counts!I1318/32722</f>
        <v>0</v>
      </c>
      <c r="J1267">
        <f>100*Raw_counts!J1318/27792</f>
        <v>2.8785261945883708E-2</v>
      </c>
      <c r="K1267">
        <f>100*Raw_counts!K1318/42577</f>
        <v>0</v>
      </c>
      <c r="L1267">
        <f>100*Raw_counts!L1318/30146</f>
        <v>0</v>
      </c>
      <c r="M1267">
        <f>100*Raw_counts!M1318/17272</f>
        <v>0</v>
      </c>
      <c r="N1267">
        <f>100*Raw_counts!N1318/34788</f>
        <v>0</v>
      </c>
      <c r="O1267">
        <f>100*Raw_counts!O1318/34763</f>
        <v>0</v>
      </c>
      <c r="P1267">
        <f>100*Raw_counts!P1318/31694</f>
        <v>0</v>
      </c>
      <c r="Q1267">
        <f>100*Raw_counts!Q1318/18022</f>
        <v>0</v>
      </c>
      <c r="R1267">
        <f t="shared" si="19"/>
        <v>2.8785261945883708E-2</v>
      </c>
      <c r="S1267" t="s">
        <v>18</v>
      </c>
      <c r="T1267" t="s">
        <v>19</v>
      </c>
      <c r="U1267" t="s">
        <v>283</v>
      </c>
      <c r="V1267" t="s">
        <v>284</v>
      </c>
      <c r="W1267" t="s">
        <v>285</v>
      </c>
      <c r="X1267">
        <v>100</v>
      </c>
      <c r="Y1267">
        <v>100</v>
      </c>
      <c r="Z1267">
        <v>100</v>
      </c>
      <c r="AA1267">
        <v>82</v>
      </c>
      <c r="AB1267">
        <v>82</v>
      </c>
      <c r="AC1267">
        <v>82</v>
      </c>
      <c r="AD1267">
        <v>82</v>
      </c>
    </row>
    <row r="1268" spans="1:30">
      <c r="A1268">
        <v>1319</v>
      </c>
      <c r="B1268" t="s">
        <v>1813</v>
      </c>
      <c r="C1268">
        <f>100*Raw_counts!C1319/25794</f>
        <v>0</v>
      </c>
      <c r="D1268">
        <f>100*Raw_counts!D1319/31879</f>
        <v>0</v>
      </c>
      <c r="E1268">
        <f>100*Raw_counts!E1319/63592</f>
        <v>0</v>
      </c>
      <c r="F1268">
        <f>100*Raw_counts!F1319/29682</f>
        <v>0</v>
      </c>
      <c r="G1268">
        <f>100*Raw_counts!G1319/22137</f>
        <v>0</v>
      </c>
      <c r="H1268">
        <f>100*Raw_counts!H1319/28341</f>
        <v>0</v>
      </c>
      <c r="I1268">
        <f>100*Raw_counts!I1319/32722</f>
        <v>0</v>
      </c>
      <c r="J1268">
        <f>100*Raw_counts!J1319/27792</f>
        <v>2.8785261945883708E-2</v>
      </c>
      <c r="K1268">
        <f>100*Raw_counts!K1319/42577</f>
        <v>0</v>
      </c>
      <c r="L1268">
        <f>100*Raw_counts!L1319/30146</f>
        <v>0</v>
      </c>
      <c r="M1268">
        <f>100*Raw_counts!M1319/17272</f>
        <v>0</v>
      </c>
      <c r="N1268">
        <f>100*Raw_counts!N1319/34788</f>
        <v>0</v>
      </c>
      <c r="O1268">
        <f>100*Raw_counts!O1319/34763</f>
        <v>0</v>
      </c>
      <c r="P1268">
        <f>100*Raw_counts!P1319/31694</f>
        <v>0</v>
      </c>
      <c r="Q1268">
        <f>100*Raw_counts!Q1319/18022</f>
        <v>0</v>
      </c>
      <c r="R1268">
        <f t="shared" si="19"/>
        <v>2.8785261945883708E-2</v>
      </c>
      <c r="S1268" t="s">
        <v>18</v>
      </c>
      <c r="T1268" t="s">
        <v>19</v>
      </c>
      <c r="U1268" t="s">
        <v>370</v>
      </c>
      <c r="X1268">
        <v>100</v>
      </c>
      <c r="Y1268">
        <v>100</v>
      </c>
      <c r="Z1268">
        <v>100</v>
      </c>
      <c r="AA1268">
        <v>100</v>
      </c>
      <c r="AB1268">
        <v>100</v>
      </c>
      <c r="AC1268">
        <v>100</v>
      </c>
      <c r="AD1268">
        <v>100</v>
      </c>
    </row>
    <row r="1269" spans="1:30">
      <c r="A1269">
        <v>1320</v>
      </c>
      <c r="B1269" t="s">
        <v>1814</v>
      </c>
      <c r="C1269">
        <f>100*Raw_counts!C1320/25794</f>
        <v>0</v>
      </c>
      <c r="D1269">
        <f>100*Raw_counts!D1320/31879</f>
        <v>0</v>
      </c>
      <c r="E1269">
        <f>100*Raw_counts!E1320/63592</f>
        <v>0</v>
      </c>
      <c r="F1269">
        <f>100*Raw_counts!F1320/29682</f>
        <v>0</v>
      </c>
      <c r="G1269">
        <f>100*Raw_counts!G1320/22137</f>
        <v>0</v>
      </c>
      <c r="H1269">
        <f>100*Raw_counts!H1320/28341</f>
        <v>0</v>
      </c>
      <c r="I1269">
        <f>100*Raw_counts!I1320/32722</f>
        <v>0</v>
      </c>
      <c r="J1269">
        <f>100*Raw_counts!J1320/27792</f>
        <v>2.8785261945883708E-2</v>
      </c>
      <c r="K1269">
        <f>100*Raw_counts!K1320/42577</f>
        <v>0</v>
      </c>
      <c r="L1269">
        <f>100*Raw_counts!L1320/30146</f>
        <v>0</v>
      </c>
      <c r="M1269">
        <f>100*Raw_counts!M1320/17272</f>
        <v>0</v>
      </c>
      <c r="N1269">
        <f>100*Raw_counts!N1320/34788</f>
        <v>0</v>
      </c>
      <c r="O1269">
        <f>100*Raw_counts!O1320/34763</f>
        <v>0</v>
      </c>
      <c r="P1269">
        <f>100*Raw_counts!P1320/31694</f>
        <v>0</v>
      </c>
      <c r="Q1269">
        <f>100*Raw_counts!Q1320/18022</f>
        <v>0</v>
      </c>
      <c r="R1269">
        <f t="shared" si="19"/>
        <v>2.8785261945883708E-2</v>
      </c>
      <c r="S1269" t="s">
        <v>8</v>
      </c>
      <c r="T1269" t="s">
        <v>31</v>
      </c>
      <c r="X1269">
        <v>100</v>
      </c>
      <c r="Y1269">
        <v>99</v>
      </c>
      <c r="Z1269">
        <v>99</v>
      </c>
      <c r="AA1269">
        <v>31</v>
      </c>
      <c r="AB1269">
        <v>28</v>
      </c>
      <c r="AC1269">
        <v>28</v>
      </c>
      <c r="AD1269">
        <v>28</v>
      </c>
    </row>
    <row r="1270" spans="1:30">
      <c r="A1270">
        <v>1321</v>
      </c>
      <c r="B1270" t="s">
        <v>1815</v>
      </c>
      <c r="C1270">
        <f>100*Raw_counts!C1321/25794</f>
        <v>0</v>
      </c>
      <c r="D1270">
        <f>100*Raw_counts!D1321/31879</f>
        <v>0</v>
      </c>
      <c r="E1270">
        <f>100*Raw_counts!E1321/63592</f>
        <v>0</v>
      </c>
      <c r="F1270">
        <f>100*Raw_counts!F1321/29682</f>
        <v>0</v>
      </c>
      <c r="G1270">
        <f>100*Raw_counts!G1321/22137</f>
        <v>0</v>
      </c>
      <c r="H1270">
        <f>100*Raw_counts!H1321/28341</f>
        <v>0</v>
      </c>
      <c r="I1270">
        <f>100*Raw_counts!I1321/32722</f>
        <v>0</v>
      </c>
      <c r="J1270">
        <f>100*Raw_counts!J1321/27792</f>
        <v>2.8785261945883708E-2</v>
      </c>
      <c r="K1270">
        <f>100*Raw_counts!K1321/42577</f>
        <v>0</v>
      </c>
      <c r="L1270">
        <f>100*Raw_counts!L1321/30146</f>
        <v>0</v>
      </c>
      <c r="M1270">
        <f>100*Raw_counts!M1321/17272</f>
        <v>0</v>
      </c>
      <c r="N1270">
        <f>100*Raw_counts!N1321/34788</f>
        <v>0</v>
      </c>
      <c r="O1270">
        <f>100*Raw_counts!O1321/34763</f>
        <v>0</v>
      </c>
      <c r="P1270">
        <f>100*Raw_counts!P1321/31694</f>
        <v>0</v>
      </c>
      <c r="Q1270">
        <f>100*Raw_counts!Q1321/18022</f>
        <v>0</v>
      </c>
      <c r="R1270">
        <f t="shared" si="19"/>
        <v>2.8785261945883708E-2</v>
      </c>
      <c r="S1270" t="s">
        <v>18</v>
      </c>
      <c r="X1270">
        <v>100</v>
      </c>
      <c r="Y1270">
        <v>100</v>
      </c>
      <c r="Z1270">
        <v>36</v>
      </c>
      <c r="AA1270">
        <v>34</v>
      </c>
      <c r="AB1270">
        <v>34</v>
      </c>
      <c r="AC1270">
        <v>34</v>
      </c>
      <c r="AD1270">
        <v>34</v>
      </c>
    </row>
    <row r="1271" spans="1:30">
      <c r="A1271">
        <v>1054</v>
      </c>
      <c r="B1271" t="s">
        <v>1523</v>
      </c>
      <c r="C1271">
        <f>100*Raw_counts!C1055/25794</f>
        <v>0</v>
      </c>
      <c r="D1271">
        <f>100*Raw_counts!D1055/31879</f>
        <v>0</v>
      </c>
      <c r="E1271">
        <f>100*Raw_counts!E1055/63592</f>
        <v>0</v>
      </c>
      <c r="F1271">
        <f>100*Raw_counts!F1055/29682</f>
        <v>0</v>
      </c>
      <c r="G1271">
        <f>100*Raw_counts!G1055/22137</f>
        <v>0</v>
      </c>
      <c r="H1271">
        <f>100*Raw_counts!H1055/28341</f>
        <v>0</v>
      </c>
      <c r="I1271">
        <f>100*Raw_counts!I1055/32722</f>
        <v>0</v>
      </c>
      <c r="J1271">
        <f>100*Raw_counts!J1055/27792</f>
        <v>0</v>
      </c>
      <c r="K1271">
        <f>100*Raw_counts!K1055/42577</f>
        <v>0</v>
      </c>
      <c r="L1271">
        <f>100*Raw_counts!L1055/30146</f>
        <v>0</v>
      </c>
      <c r="M1271">
        <f>100*Raw_counts!M1055/17272</f>
        <v>1.7369152385363594E-2</v>
      </c>
      <c r="N1271">
        <f>100*Raw_counts!N1055/34788</f>
        <v>2.8745544440611705E-2</v>
      </c>
      <c r="O1271">
        <f>100*Raw_counts!O1055/34763</f>
        <v>0</v>
      </c>
      <c r="P1271">
        <f>100*Raw_counts!P1055/31694</f>
        <v>0</v>
      </c>
      <c r="Q1271">
        <f>100*Raw_counts!Q1055/18022</f>
        <v>0</v>
      </c>
      <c r="R1271">
        <f t="shared" si="19"/>
        <v>2.8745544440611705E-2</v>
      </c>
      <c r="S1271" t="s">
        <v>18</v>
      </c>
      <c r="T1271" t="s">
        <v>35</v>
      </c>
      <c r="U1271" t="s">
        <v>23</v>
      </c>
      <c r="V1271" t="s">
        <v>824</v>
      </c>
      <c r="W1271" t="s">
        <v>962</v>
      </c>
      <c r="X1271">
        <v>100</v>
      </c>
      <c r="Y1271">
        <v>100</v>
      </c>
      <c r="Z1271">
        <v>100</v>
      </c>
      <c r="AA1271">
        <v>100</v>
      </c>
      <c r="AB1271">
        <v>100</v>
      </c>
      <c r="AC1271">
        <v>98</v>
      </c>
      <c r="AD1271">
        <v>98</v>
      </c>
    </row>
    <row r="1272" spans="1:30">
      <c r="A1272">
        <v>1199</v>
      </c>
      <c r="B1272" t="s">
        <v>1684</v>
      </c>
      <c r="C1272">
        <f>100*Raw_counts!C1200/25794</f>
        <v>0</v>
      </c>
      <c r="D1272">
        <f>100*Raw_counts!D1200/31879</f>
        <v>0</v>
      </c>
      <c r="E1272">
        <f>100*Raw_counts!E1200/63592</f>
        <v>0</v>
      </c>
      <c r="F1272">
        <f>100*Raw_counts!F1200/29682</f>
        <v>0</v>
      </c>
      <c r="G1272">
        <f>100*Raw_counts!G1200/22137</f>
        <v>0</v>
      </c>
      <c r="H1272">
        <f>100*Raw_counts!H1200/28341</f>
        <v>0</v>
      </c>
      <c r="I1272">
        <f>100*Raw_counts!I1200/32722</f>
        <v>0</v>
      </c>
      <c r="J1272">
        <f>100*Raw_counts!J1200/27792</f>
        <v>0</v>
      </c>
      <c r="K1272">
        <f>100*Raw_counts!K1200/42577</f>
        <v>0</v>
      </c>
      <c r="L1272">
        <f>100*Raw_counts!L1200/30146</f>
        <v>0</v>
      </c>
      <c r="M1272">
        <f>100*Raw_counts!M1200/17272</f>
        <v>0</v>
      </c>
      <c r="N1272">
        <f>100*Raw_counts!N1200/34788</f>
        <v>2.8745544440611705E-2</v>
      </c>
      <c r="O1272">
        <f>100*Raw_counts!O1200/34763</f>
        <v>0</v>
      </c>
      <c r="P1272">
        <f>100*Raw_counts!P1200/31694</f>
        <v>0</v>
      </c>
      <c r="Q1272">
        <f>100*Raw_counts!Q1200/18022</f>
        <v>0</v>
      </c>
      <c r="R1272">
        <f t="shared" si="19"/>
        <v>2.8745544440611705E-2</v>
      </c>
      <c r="S1272" t="s">
        <v>18</v>
      </c>
      <c r="T1272" t="s">
        <v>19</v>
      </c>
      <c r="U1272" t="s">
        <v>259</v>
      </c>
      <c r="V1272" t="s">
        <v>57</v>
      </c>
      <c r="X1272">
        <v>100</v>
      </c>
      <c r="Y1272">
        <v>100</v>
      </c>
      <c r="Z1272">
        <v>100</v>
      </c>
      <c r="AA1272">
        <v>100</v>
      </c>
      <c r="AB1272">
        <v>96</v>
      </c>
      <c r="AC1272">
        <v>93</v>
      </c>
      <c r="AD1272">
        <v>93</v>
      </c>
    </row>
    <row r="1273" spans="1:30">
      <c r="A1273">
        <v>1200</v>
      </c>
      <c r="B1273" t="s">
        <v>1685</v>
      </c>
      <c r="C1273">
        <f>100*Raw_counts!C1201/25794</f>
        <v>0</v>
      </c>
      <c r="D1273">
        <f>100*Raw_counts!D1201/31879</f>
        <v>0</v>
      </c>
      <c r="E1273">
        <f>100*Raw_counts!E1201/63592</f>
        <v>0</v>
      </c>
      <c r="F1273">
        <f>100*Raw_counts!F1201/29682</f>
        <v>0</v>
      </c>
      <c r="G1273">
        <f>100*Raw_counts!G1201/22137</f>
        <v>0</v>
      </c>
      <c r="H1273">
        <f>100*Raw_counts!H1201/28341</f>
        <v>0</v>
      </c>
      <c r="I1273">
        <f>100*Raw_counts!I1201/32722</f>
        <v>0</v>
      </c>
      <c r="J1273">
        <f>100*Raw_counts!J1201/27792</f>
        <v>0</v>
      </c>
      <c r="K1273">
        <f>100*Raw_counts!K1201/42577</f>
        <v>0</v>
      </c>
      <c r="L1273">
        <f>100*Raw_counts!L1201/30146</f>
        <v>0</v>
      </c>
      <c r="M1273">
        <f>100*Raw_counts!M1201/17272</f>
        <v>0</v>
      </c>
      <c r="N1273">
        <f>100*Raw_counts!N1201/34788</f>
        <v>2.8745544440611705E-2</v>
      </c>
      <c r="O1273">
        <f>100*Raw_counts!O1201/34763</f>
        <v>0</v>
      </c>
      <c r="P1273">
        <f>100*Raw_counts!P1201/31694</f>
        <v>0</v>
      </c>
      <c r="Q1273">
        <f>100*Raw_counts!Q1201/18022</f>
        <v>0</v>
      </c>
      <c r="R1273">
        <f t="shared" si="19"/>
        <v>2.8745544440611705E-2</v>
      </c>
      <c r="S1273" t="s">
        <v>18</v>
      </c>
      <c r="T1273" t="s">
        <v>19</v>
      </c>
      <c r="U1273" t="s">
        <v>253</v>
      </c>
      <c r="V1273" t="s">
        <v>27</v>
      </c>
      <c r="X1273">
        <v>100</v>
      </c>
      <c r="Y1273">
        <v>100</v>
      </c>
      <c r="Z1273">
        <v>100</v>
      </c>
      <c r="AA1273">
        <v>100</v>
      </c>
      <c r="AB1273">
        <v>100</v>
      </c>
      <c r="AC1273">
        <v>46</v>
      </c>
      <c r="AD1273">
        <v>46</v>
      </c>
    </row>
    <row r="1274" spans="1:30">
      <c r="A1274">
        <v>1201</v>
      </c>
      <c r="B1274" t="s">
        <v>1686</v>
      </c>
      <c r="C1274">
        <f>100*Raw_counts!C1202/25794</f>
        <v>0</v>
      </c>
      <c r="D1274">
        <f>100*Raw_counts!D1202/31879</f>
        <v>0</v>
      </c>
      <c r="E1274">
        <f>100*Raw_counts!E1202/63592</f>
        <v>0</v>
      </c>
      <c r="F1274">
        <f>100*Raw_counts!F1202/29682</f>
        <v>0</v>
      </c>
      <c r="G1274">
        <f>100*Raw_counts!G1202/22137</f>
        <v>0</v>
      </c>
      <c r="H1274">
        <f>100*Raw_counts!H1202/28341</f>
        <v>0</v>
      </c>
      <c r="I1274">
        <f>100*Raw_counts!I1202/32722</f>
        <v>0</v>
      </c>
      <c r="J1274">
        <f>100*Raw_counts!J1202/27792</f>
        <v>0</v>
      </c>
      <c r="K1274">
        <f>100*Raw_counts!K1202/42577</f>
        <v>0</v>
      </c>
      <c r="L1274">
        <f>100*Raw_counts!L1202/30146</f>
        <v>0</v>
      </c>
      <c r="M1274">
        <f>100*Raw_counts!M1202/17272</f>
        <v>0</v>
      </c>
      <c r="N1274">
        <f>100*Raw_counts!N1202/34788</f>
        <v>2.8745544440611705E-2</v>
      </c>
      <c r="O1274">
        <f>100*Raw_counts!O1202/34763</f>
        <v>0</v>
      </c>
      <c r="P1274">
        <f>100*Raw_counts!P1202/31694</f>
        <v>0</v>
      </c>
      <c r="Q1274">
        <f>100*Raw_counts!Q1202/18022</f>
        <v>0</v>
      </c>
      <c r="R1274">
        <f t="shared" si="19"/>
        <v>2.8745544440611705E-2</v>
      </c>
      <c r="S1274" t="s">
        <v>18</v>
      </c>
      <c r="T1274" t="s">
        <v>19</v>
      </c>
      <c r="U1274" t="s">
        <v>253</v>
      </c>
      <c r="V1274" t="s">
        <v>27</v>
      </c>
      <c r="X1274">
        <v>100</v>
      </c>
      <c r="Y1274">
        <v>100</v>
      </c>
      <c r="Z1274">
        <v>100</v>
      </c>
      <c r="AA1274">
        <v>100</v>
      </c>
      <c r="AB1274">
        <v>100</v>
      </c>
      <c r="AC1274">
        <v>28</v>
      </c>
      <c r="AD1274">
        <v>28</v>
      </c>
    </row>
    <row r="1275" spans="1:30">
      <c r="A1275">
        <v>1202</v>
      </c>
      <c r="B1275" t="s">
        <v>1687</v>
      </c>
      <c r="C1275">
        <f>100*Raw_counts!C1203/25794</f>
        <v>0</v>
      </c>
      <c r="D1275">
        <f>100*Raw_counts!D1203/31879</f>
        <v>0</v>
      </c>
      <c r="E1275">
        <f>100*Raw_counts!E1203/63592</f>
        <v>0</v>
      </c>
      <c r="F1275">
        <f>100*Raw_counts!F1203/29682</f>
        <v>0</v>
      </c>
      <c r="G1275">
        <f>100*Raw_counts!G1203/22137</f>
        <v>0</v>
      </c>
      <c r="H1275">
        <f>100*Raw_counts!H1203/28341</f>
        <v>0</v>
      </c>
      <c r="I1275">
        <f>100*Raw_counts!I1203/32722</f>
        <v>0</v>
      </c>
      <c r="J1275">
        <f>100*Raw_counts!J1203/27792</f>
        <v>0</v>
      </c>
      <c r="K1275">
        <f>100*Raw_counts!K1203/42577</f>
        <v>0</v>
      </c>
      <c r="L1275">
        <f>100*Raw_counts!L1203/30146</f>
        <v>0</v>
      </c>
      <c r="M1275">
        <f>100*Raw_counts!M1203/17272</f>
        <v>0</v>
      </c>
      <c r="N1275">
        <f>100*Raw_counts!N1203/34788</f>
        <v>2.8745544440611705E-2</v>
      </c>
      <c r="O1275">
        <f>100*Raw_counts!O1203/34763</f>
        <v>0</v>
      </c>
      <c r="P1275">
        <f>100*Raw_counts!P1203/31694</f>
        <v>0</v>
      </c>
      <c r="Q1275">
        <f>100*Raw_counts!Q1203/18022</f>
        <v>0</v>
      </c>
      <c r="R1275">
        <f t="shared" si="19"/>
        <v>2.8745544440611705E-2</v>
      </c>
      <c r="S1275" t="s">
        <v>18</v>
      </c>
      <c r="T1275" t="s">
        <v>19</v>
      </c>
      <c r="U1275" t="s">
        <v>253</v>
      </c>
      <c r="V1275" t="s">
        <v>27</v>
      </c>
      <c r="W1275" t="s">
        <v>417</v>
      </c>
      <c r="X1275">
        <v>100</v>
      </c>
      <c r="Y1275">
        <v>100</v>
      </c>
      <c r="Z1275">
        <v>100</v>
      </c>
      <c r="AA1275">
        <v>100</v>
      </c>
      <c r="AB1275">
        <v>100</v>
      </c>
      <c r="AC1275">
        <v>87</v>
      </c>
      <c r="AD1275">
        <v>87</v>
      </c>
    </row>
    <row r="1276" spans="1:30">
      <c r="A1276">
        <v>1264</v>
      </c>
      <c r="B1276" t="s">
        <v>1753</v>
      </c>
      <c r="C1276">
        <f>100*Raw_counts!C1264/25794</f>
        <v>0</v>
      </c>
      <c r="D1276">
        <f>100*Raw_counts!D1264/31879</f>
        <v>0</v>
      </c>
      <c r="E1276">
        <f>100*Raw_counts!E1264/63592</f>
        <v>0</v>
      </c>
      <c r="F1276">
        <f>100*Raw_counts!F1264/29682</f>
        <v>0</v>
      </c>
      <c r="G1276">
        <f>100*Raw_counts!G1264/22137</f>
        <v>0</v>
      </c>
      <c r="H1276">
        <f>100*Raw_counts!H1264/28341</f>
        <v>0</v>
      </c>
      <c r="I1276">
        <f>100*Raw_counts!I1264/32722</f>
        <v>0</v>
      </c>
      <c r="J1276">
        <f>100*Raw_counts!J1264/27792</f>
        <v>0</v>
      </c>
      <c r="K1276">
        <f>100*Raw_counts!K1264/42577</f>
        <v>0</v>
      </c>
      <c r="L1276">
        <f>100*Raw_counts!L1264/30146</f>
        <v>0</v>
      </c>
      <c r="M1276">
        <f>100*Raw_counts!M1264/17272</f>
        <v>0</v>
      </c>
      <c r="N1276">
        <f>100*Raw_counts!N1264/34788</f>
        <v>0</v>
      </c>
      <c r="O1276">
        <f>100*Raw_counts!O1264/34763</f>
        <v>0</v>
      </c>
      <c r="P1276">
        <f>100*Raw_counts!P1264/31694</f>
        <v>2.8396541932226921E-2</v>
      </c>
      <c r="Q1276">
        <f>100*Raw_counts!Q1264/18022</f>
        <v>0</v>
      </c>
      <c r="R1276">
        <f t="shared" si="19"/>
        <v>2.8396541932226921E-2</v>
      </c>
      <c r="S1276" t="s">
        <v>18</v>
      </c>
      <c r="T1276" t="s">
        <v>19</v>
      </c>
      <c r="U1276" t="s">
        <v>259</v>
      </c>
      <c r="V1276" t="s">
        <v>408</v>
      </c>
      <c r="W1276" t="s">
        <v>91</v>
      </c>
      <c r="X1276">
        <v>100</v>
      </c>
      <c r="Y1276">
        <v>100</v>
      </c>
      <c r="Z1276">
        <v>100</v>
      </c>
      <c r="AA1276">
        <v>100</v>
      </c>
      <c r="AB1276">
        <v>100</v>
      </c>
      <c r="AC1276">
        <v>78</v>
      </c>
      <c r="AD1276">
        <v>78</v>
      </c>
    </row>
    <row r="1277" spans="1:30">
      <c r="A1277">
        <v>1265</v>
      </c>
      <c r="B1277" t="s">
        <v>1754</v>
      </c>
      <c r="C1277">
        <f>100*Raw_counts!C1265/25794</f>
        <v>0</v>
      </c>
      <c r="D1277">
        <f>100*Raw_counts!D1265/31879</f>
        <v>0</v>
      </c>
      <c r="E1277">
        <f>100*Raw_counts!E1265/63592</f>
        <v>0</v>
      </c>
      <c r="F1277">
        <f>100*Raw_counts!F1265/29682</f>
        <v>0</v>
      </c>
      <c r="G1277">
        <f>100*Raw_counts!G1265/22137</f>
        <v>0</v>
      </c>
      <c r="H1277">
        <f>100*Raw_counts!H1265/28341</f>
        <v>0</v>
      </c>
      <c r="I1277">
        <f>100*Raw_counts!I1265/32722</f>
        <v>0</v>
      </c>
      <c r="J1277">
        <f>100*Raw_counts!J1265/27792</f>
        <v>0</v>
      </c>
      <c r="K1277">
        <f>100*Raw_counts!K1265/42577</f>
        <v>0</v>
      </c>
      <c r="L1277">
        <f>100*Raw_counts!L1265/30146</f>
        <v>0</v>
      </c>
      <c r="M1277">
        <f>100*Raw_counts!M1265/17272</f>
        <v>0</v>
      </c>
      <c r="N1277">
        <f>100*Raw_counts!N1265/34788</f>
        <v>0</v>
      </c>
      <c r="O1277">
        <f>100*Raw_counts!O1265/34763</f>
        <v>0</v>
      </c>
      <c r="P1277">
        <f>100*Raw_counts!P1265/31694</f>
        <v>2.8396541932226921E-2</v>
      </c>
      <c r="Q1277">
        <f>100*Raw_counts!Q1265/18022</f>
        <v>0</v>
      </c>
      <c r="R1277">
        <f t="shared" si="19"/>
        <v>2.8396541932226921E-2</v>
      </c>
      <c r="S1277" t="s">
        <v>241</v>
      </c>
      <c r="T1277" t="s">
        <v>72</v>
      </c>
      <c r="U1277" t="s">
        <v>73</v>
      </c>
      <c r="V1277" t="s">
        <v>134</v>
      </c>
      <c r="W1277" t="s">
        <v>135</v>
      </c>
      <c r="X1277">
        <v>100</v>
      </c>
      <c r="Y1277">
        <v>100</v>
      </c>
      <c r="Z1277">
        <v>100</v>
      </c>
      <c r="AA1277">
        <v>100</v>
      </c>
      <c r="AB1277">
        <v>100</v>
      </c>
      <c r="AC1277">
        <v>100</v>
      </c>
      <c r="AD1277">
        <v>100</v>
      </c>
    </row>
    <row r="1278" spans="1:30">
      <c r="A1278">
        <v>1266</v>
      </c>
      <c r="B1278" t="s">
        <v>1755</v>
      </c>
      <c r="C1278">
        <f>100*Raw_counts!C1266/25794</f>
        <v>0</v>
      </c>
      <c r="D1278">
        <f>100*Raw_counts!D1266/31879</f>
        <v>0</v>
      </c>
      <c r="E1278">
        <f>100*Raw_counts!E1266/63592</f>
        <v>0</v>
      </c>
      <c r="F1278">
        <f>100*Raw_counts!F1266/29682</f>
        <v>0</v>
      </c>
      <c r="G1278">
        <f>100*Raw_counts!G1266/22137</f>
        <v>0</v>
      </c>
      <c r="H1278">
        <f>100*Raw_counts!H1266/28341</f>
        <v>0</v>
      </c>
      <c r="I1278">
        <f>100*Raw_counts!I1266/32722</f>
        <v>0</v>
      </c>
      <c r="J1278">
        <f>100*Raw_counts!J1266/27792</f>
        <v>0</v>
      </c>
      <c r="K1278">
        <f>100*Raw_counts!K1266/42577</f>
        <v>0</v>
      </c>
      <c r="L1278">
        <f>100*Raw_counts!L1266/30146</f>
        <v>0</v>
      </c>
      <c r="M1278">
        <f>100*Raw_counts!M1266/17272</f>
        <v>0</v>
      </c>
      <c r="N1278">
        <f>100*Raw_counts!N1266/34788</f>
        <v>0</v>
      </c>
      <c r="O1278">
        <f>100*Raw_counts!O1266/34763</f>
        <v>0</v>
      </c>
      <c r="P1278">
        <f>100*Raw_counts!P1266/31694</f>
        <v>2.8396541932226921E-2</v>
      </c>
      <c r="Q1278">
        <f>100*Raw_counts!Q1266/18022</f>
        <v>0</v>
      </c>
      <c r="R1278">
        <f t="shared" si="19"/>
        <v>2.8396541932226921E-2</v>
      </c>
      <c r="S1278" t="s">
        <v>269</v>
      </c>
      <c r="T1278" t="s">
        <v>661</v>
      </c>
      <c r="U1278" t="s">
        <v>662</v>
      </c>
      <c r="V1278" t="s">
        <v>147</v>
      </c>
      <c r="W1278" t="s">
        <v>148</v>
      </c>
      <c r="X1278">
        <v>100</v>
      </c>
      <c r="Y1278">
        <v>100</v>
      </c>
      <c r="Z1278">
        <v>100</v>
      </c>
      <c r="AA1278">
        <v>100</v>
      </c>
      <c r="AB1278">
        <v>99</v>
      </c>
      <c r="AC1278">
        <v>84</v>
      </c>
      <c r="AD1278">
        <v>65</v>
      </c>
    </row>
    <row r="1279" spans="1:30">
      <c r="A1279">
        <v>1267</v>
      </c>
      <c r="B1279" t="s">
        <v>1756</v>
      </c>
      <c r="C1279">
        <f>100*Raw_counts!C1267/25794</f>
        <v>0</v>
      </c>
      <c r="D1279">
        <f>100*Raw_counts!D1267/31879</f>
        <v>0</v>
      </c>
      <c r="E1279">
        <f>100*Raw_counts!E1267/63592</f>
        <v>0</v>
      </c>
      <c r="F1279">
        <f>100*Raw_counts!F1267/29682</f>
        <v>0</v>
      </c>
      <c r="G1279">
        <f>100*Raw_counts!G1267/22137</f>
        <v>0</v>
      </c>
      <c r="H1279">
        <f>100*Raw_counts!H1267/28341</f>
        <v>0</v>
      </c>
      <c r="I1279">
        <f>100*Raw_counts!I1267/32722</f>
        <v>0</v>
      </c>
      <c r="J1279">
        <f>100*Raw_counts!J1267/27792</f>
        <v>0</v>
      </c>
      <c r="K1279">
        <f>100*Raw_counts!K1267/42577</f>
        <v>0</v>
      </c>
      <c r="L1279">
        <f>100*Raw_counts!L1267/30146</f>
        <v>0</v>
      </c>
      <c r="M1279">
        <f>100*Raw_counts!M1267/17272</f>
        <v>0</v>
      </c>
      <c r="N1279">
        <f>100*Raw_counts!N1267/34788</f>
        <v>0</v>
      </c>
      <c r="O1279">
        <f>100*Raw_counts!O1267/34763</f>
        <v>0</v>
      </c>
      <c r="P1279">
        <f>100*Raw_counts!P1267/31694</f>
        <v>2.8396541932226921E-2</v>
      </c>
      <c r="Q1279">
        <f>100*Raw_counts!Q1267/18022</f>
        <v>0</v>
      </c>
      <c r="R1279">
        <f t="shared" si="19"/>
        <v>2.8396541932226921E-2</v>
      </c>
      <c r="S1279" t="s">
        <v>241</v>
      </c>
      <c r="T1279" t="s">
        <v>72</v>
      </c>
      <c r="U1279" t="s">
        <v>73</v>
      </c>
      <c r="V1279" t="s">
        <v>77</v>
      </c>
      <c r="X1279">
        <v>100</v>
      </c>
      <c r="Y1279">
        <v>100</v>
      </c>
      <c r="Z1279">
        <v>100</v>
      </c>
      <c r="AA1279">
        <v>100</v>
      </c>
      <c r="AB1279">
        <v>100</v>
      </c>
      <c r="AC1279">
        <v>100</v>
      </c>
      <c r="AD1279">
        <v>100</v>
      </c>
    </row>
    <row r="1280" spans="1:30">
      <c r="A1280">
        <v>1268</v>
      </c>
      <c r="B1280" t="s">
        <v>1757</v>
      </c>
      <c r="C1280">
        <f>100*Raw_counts!C1268/25794</f>
        <v>0</v>
      </c>
      <c r="D1280">
        <f>100*Raw_counts!D1268/31879</f>
        <v>0</v>
      </c>
      <c r="E1280">
        <f>100*Raw_counts!E1268/63592</f>
        <v>0</v>
      </c>
      <c r="F1280">
        <f>100*Raw_counts!F1268/29682</f>
        <v>0</v>
      </c>
      <c r="G1280">
        <f>100*Raw_counts!G1268/22137</f>
        <v>0</v>
      </c>
      <c r="H1280">
        <f>100*Raw_counts!H1268/28341</f>
        <v>0</v>
      </c>
      <c r="I1280">
        <f>100*Raw_counts!I1268/32722</f>
        <v>0</v>
      </c>
      <c r="J1280">
        <f>100*Raw_counts!J1268/27792</f>
        <v>0</v>
      </c>
      <c r="K1280">
        <f>100*Raw_counts!K1268/42577</f>
        <v>0</v>
      </c>
      <c r="L1280">
        <f>100*Raw_counts!L1268/30146</f>
        <v>0</v>
      </c>
      <c r="M1280">
        <f>100*Raw_counts!M1268/17272</f>
        <v>0</v>
      </c>
      <c r="N1280">
        <f>100*Raw_counts!N1268/34788</f>
        <v>0</v>
      </c>
      <c r="O1280">
        <f>100*Raw_counts!O1268/34763</f>
        <v>0</v>
      </c>
      <c r="P1280">
        <f>100*Raw_counts!P1268/31694</f>
        <v>2.8396541932226921E-2</v>
      </c>
      <c r="Q1280">
        <f>100*Raw_counts!Q1268/18022</f>
        <v>0</v>
      </c>
      <c r="R1280">
        <f t="shared" si="19"/>
        <v>2.8396541932226921E-2</v>
      </c>
      <c r="S1280" t="s">
        <v>18</v>
      </c>
      <c r="T1280" t="s">
        <v>19</v>
      </c>
      <c r="U1280" t="s">
        <v>259</v>
      </c>
      <c r="V1280" t="s">
        <v>57</v>
      </c>
      <c r="W1280" t="s">
        <v>133</v>
      </c>
      <c r="X1280">
        <v>100</v>
      </c>
      <c r="Y1280">
        <v>100</v>
      </c>
      <c r="Z1280">
        <v>100</v>
      </c>
      <c r="AA1280">
        <v>100</v>
      </c>
      <c r="AB1280">
        <v>94</v>
      </c>
      <c r="AC1280">
        <v>94</v>
      </c>
      <c r="AD1280">
        <v>92</v>
      </c>
    </row>
    <row r="1281" spans="1:30">
      <c r="A1281">
        <v>956</v>
      </c>
      <c r="B1281" t="s">
        <v>1421</v>
      </c>
      <c r="C1281">
        <f>100*Raw_counts!C957/25794</f>
        <v>0</v>
      </c>
      <c r="D1281">
        <f>100*Raw_counts!D957/31879</f>
        <v>2.8231751309639574E-2</v>
      </c>
      <c r="E1281">
        <f>100*Raw_counts!E957/63592</f>
        <v>0</v>
      </c>
      <c r="F1281">
        <f>100*Raw_counts!F957/29682</f>
        <v>0</v>
      </c>
      <c r="G1281">
        <f>100*Raw_counts!G957/22137</f>
        <v>2.7103943623797262E-2</v>
      </c>
      <c r="H1281">
        <f>100*Raw_counts!H957/28341</f>
        <v>0</v>
      </c>
      <c r="I1281">
        <f>100*Raw_counts!I957/32722</f>
        <v>0</v>
      </c>
      <c r="J1281">
        <f>100*Raw_counts!J957/27792</f>
        <v>0</v>
      </c>
      <c r="K1281">
        <f>100*Raw_counts!K957/42577</f>
        <v>0</v>
      </c>
      <c r="L1281">
        <f>100*Raw_counts!L957/30146</f>
        <v>0</v>
      </c>
      <c r="M1281">
        <f>100*Raw_counts!M957/17272</f>
        <v>0</v>
      </c>
      <c r="N1281">
        <f>100*Raw_counts!N957/34788</f>
        <v>0</v>
      </c>
      <c r="O1281">
        <f>100*Raw_counts!O957/34763</f>
        <v>0</v>
      </c>
      <c r="P1281">
        <f>100*Raw_counts!P957/31694</f>
        <v>0</v>
      </c>
      <c r="Q1281">
        <f>100*Raw_counts!Q957/18022</f>
        <v>0</v>
      </c>
      <c r="R1281">
        <f t="shared" si="19"/>
        <v>2.8231751309639574E-2</v>
      </c>
      <c r="S1281" t="s">
        <v>18</v>
      </c>
      <c r="T1281" t="s">
        <v>19</v>
      </c>
      <c r="U1281" t="s">
        <v>867</v>
      </c>
      <c r="V1281" t="s">
        <v>868</v>
      </c>
      <c r="X1281">
        <v>100</v>
      </c>
      <c r="Y1281">
        <v>100</v>
      </c>
      <c r="Z1281">
        <v>99</v>
      </c>
      <c r="AA1281">
        <v>99</v>
      </c>
      <c r="AB1281">
        <v>99</v>
      </c>
      <c r="AC1281">
        <v>98</v>
      </c>
      <c r="AD1281">
        <v>98</v>
      </c>
    </row>
    <row r="1282" spans="1:30">
      <c r="A1282">
        <v>994</v>
      </c>
      <c r="B1282" t="s">
        <v>1459</v>
      </c>
      <c r="C1282">
        <f>100*Raw_counts!C995/25794</f>
        <v>0</v>
      </c>
      <c r="D1282">
        <f>100*Raw_counts!D995/31879</f>
        <v>2.8231751309639574E-2</v>
      </c>
      <c r="E1282">
        <f>100*Raw_counts!E995/63592</f>
        <v>0</v>
      </c>
      <c r="F1282">
        <f>100*Raw_counts!F995/29682</f>
        <v>0</v>
      </c>
      <c r="G1282">
        <f>100*Raw_counts!G995/22137</f>
        <v>2.2586619686497719E-2</v>
      </c>
      <c r="H1282">
        <f>100*Raw_counts!H995/28341</f>
        <v>0</v>
      </c>
      <c r="I1282">
        <f>100*Raw_counts!I995/32722</f>
        <v>0</v>
      </c>
      <c r="J1282">
        <f>100*Raw_counts!J995/27792</f>
        <v>0</v>
      </c>
      <c r="K1282">
        <f>100*Raw_counts!K995/42577</f>
        <v>0</v>
      </c>
      <c r="L1282">
        <f>100*Raw_counts!L995/30146</f>
        <v>0</v>
      </c>
      <c r="M1282">
        <f>100*Raw_counts!M995/17272</f>
        <v>0</v>
      </c>
      <c r="N1282">
        <f>100*Raw_counts!N995/34788</f>
        <v>0</v>
      </c>
      <c r="O1282">
        <f>100*Raw_counts!O995/34763</f>
        <v>0</v>
      </c>
      <c r="P1282">
        <f>100*Raw_counts!P995/31694</f>
        <v>0</v>
      </c>
      <c r="Q1282">
        <f>100*Raw_counts!Q995/18022</f>
        <v>0</v>
      </c>
      <c r="R1282">
        <f t="shared" ref="R1282:R1345" si="20">MAX(C1282:Q1282)</f>
        <v>2.8231751309639574E-2</v>
      </c>
      <c r="S1282" t="s">
        <v>18</v>
      </c>
      <c r="T1282" t="s">
        <v>19</v>
      </c>
      <c r="U1282" t="s">
        <v>259</v>
      </c>
      <c r="V1282" t="s">
        <v>408</v>
      </c>
      <c r="W1282" t="s">
        <v>421</v>
      </c>
      <c r="X1282">
        <v>100</v>
      </c>
      <c r="Y1282">
        <v>100</v>
      </c>
      <c r="Z1282">
        <v>100</v>
      </c>
      <c r="AA1282">
        <v>100</v>
      </c>
      <c r="AB1282">
        <v>100</v>
      </c>
      <c r="AC1282">
        <v>100</v>
      </c>
      <c r="AD1282">
        <v>100</v>
      </c>
    </row>
    <row r="1283" spans="1:30">
      <c r="A1283">
        <v>995</v>
      </c>
      <c r="B1283" t="s">
        <v>1460</v>
      </c>
      <c r="C1283">
        <f>100*Raw_counts!C996/25794</f>
        <v>0</v>
      </c>
      <c r="D1283">
        <f>100*Raw_counts!D996/31879</f>
        <v>2.8231751309639574E-2</v>
      </c>
      <c r="E1283">
        <f>100*Raw_counts!E996/63592</f>
        <v>0</v>
      </c>
      <c r="F1283">
        <f>100*Raw_counts!F996/29682</f>
        <v>0</v>
      </c>
      <c r="G1283">
        <f>100*Raw_counts!G996/22137</f>
        <v>0</v>
      </c>
      <c r="H1283">
        <f>100*Raw_counts!H996/28341</f>
        <v>0</v>
      </c>
      <c r="I1283">
        <f>100*Raw_counts!I996/32722</f>
        <v>0</v>
      </c>
      <c r="J1283">
        <f>100*Raw_counts!J996/27792</f>
        <v>1.7990788716177316E-2</v>
      </c>
      <c r="K1283">
        <f>100*Raw_counts!K996/42577</f>
        <v>0</v>
      </c>
      <c r="L1283">
        <f>100*Raw_counts!L996/30146</f>
        <v>0</v>
      </c>
      <c r="M1283">
        <f>100*Raw_counts!M996/17272</f>
        <v>0</v>
      </c>
      <c r="N1283">
        <f>100*Raw_counts!N996/34788</f>
        <v>0</v>
      </c>
      <c r="O1283">
        <f>100*Raw_counts!O996/34763</f>
        <v>0</v>
      </c>
      <c r="P1283">
        <f>100*Raw_counts!P996/31694</f>
        <v>0</v>
      </c>
      <c r="Q1283">
        <f>100*Raw_counts!Q996/18022</f>
        <v>0</v>
      </c>
      <c r="R1283">
        <f t="shared" si="20"/>
        <v>2.8231751309639574E-2</v>
      </c>
      <c r="S1283" t="s">
        <v>241</v>
      </c>
      <c r="T1283" t="s">
        <v>72</v>
      </c>
      <c r="U1283" t="s">
        <v>73</v>
      </c>
      <c r="V1283" t="s">
        <v>203</v>
      </c>
      <c r="X1283">
        <v>100</v>
      </c>
      <c r="Y1283">
        <v>100</v>
      </c>
      <c r="Z1283">
        <v>100</v>
      </c>
      <c r="AA1283">
        <v>91</v>
      </c>
      <c r="AB1283">
        <v>66</v>
      </c>
      <c r="AC1283">
        <v>66</v>
      </c>
      <c r="AD1283">
        <v>66</v>
      </c>
    </row>
    <row r="1284" spans="1:30">
      <c r="A1284">
        <v>1033</v>
      </c>
      <c r="B1284" t="s">
        <v>1502</v>
      </c>
      <c r="C1284">
        <f>100*Raw_counts!C1034/25794</f>
        <v>0</v>
      </c>
      <c r="D1284">
        <f>100*Raw_counts!D1034/31879</f>
        <v>2.8231751309639574E-2</v>
      </c>
      <c r="E1284">
        <f>100*Raw_counts!E1034/63592</f>
        <v>0</v>
      </c>
      <c r="F1284">
        <f>100*Raw_counts!F1034/29682</f>
        <v>0</v>
      </c>
      <c r="G1284">
        <f>100*Raw_counts!G1034/22137</f>
        <v>0</v>
      </c>
      <c r="H1284">
        <f>100*Raw_counts!H1034/28341</f>
        <v>0</v>
      </c>
      <c r="I1284">
        <f>100*Raw_counts!I1034/32722</f>
        <v>0</v>
      </c>
      <c r="J1284">
        <f>100*Raw_counts!J1034/27792</f>
        <v>1.4392630972941854E-2</v>
      </c>
      <c r="K1284">
        <f>100*Raw_counts!K1034/42577</f>
        <v>0</v>
      </c>
      <c r="L1284">
        <f>100*Raw_counts!L1034/30146</f>
        <v>0</v>
      </c>
      <c r="M1284">
        <f>100*Raw_counts!M1034/17272</f>
        <v>0</v>
      </c>
      <c r="N1284">
        <f>100*Raw_counts!N1034/34788</f>
        <v>0</v>
      </c>
      <c r="O1284">
        <f>100*Raw_counts!O1034/34763</f>
        <v>0</v>
      </c>
      <c r="P1284">
        <f>100*Raw_counts!P1034/31694</f>
        <v>0</v>
      </c>
      <c r="Q1284">
        <f>100*Raw_counts!Q1034/18022</f>
        <v>0</v>
      </c>
      <c r="R1284">
        <f t="shared" si="20"/>
        <v>2.8231751309639574E-2</v>
      </c>
      <c r="S1284" t="s">
        <v>18</v>
      </c>
      <c r="T1284" t="s">
        <v>19</v>
      </c>
      <c r="U1284" t="s">
        <v>259</v>
      </c>
      <c r="V1284" t="s">
        <v>57</v>
      </c>
      <c r="W1284" t="s">
        <v>1232</v>
      </c>
      <c r="X1284">
        <v>100</v>
      </c>
      <c r="Y1284">
        <v>100</v>
      </c>
      <c r="Z1284">
        <v>100</v>
      </c>
      <c r="AA1284">
        <v>100</v>
      </c>
      <c r="AB1284">
        <v>87</v>
      </c>
      <c r="AC1284">
        <v>62</v>
      </c>
      <c r="AD1284">
        <v>62</v>
      </c>
    </row>
    <row r="1285" spans="1:30">
      <c r="A1285">
        <v>1034</v>
      </c>
      <c r="B1285" t="s">
        <v>1503</v>
      </c>
      <c r="C1285">
        <f>100*Raw_counts!C1035/25794</f>
        <v>0</v>
      </c>
      <c r="D1285">
        <f>100*Raw_counts!D1035/31879</f>
        <v>2.8231751309639574E-2</v>
      </c>
      <c r="E1285">
        <f>100*Raw_counts!E1035/63592</f>
        <v>0</v>
      </c>
      <c r="F1285">
        <f>100*Raw_counts!F1035/29682</f>
        <v>0</v>
      </c>
      <c r="G1285">
        <f>100*Raw_counts!G1035/22137</f>
        <v>0</v>
      </c>
      <c r="H1285">
        <f>100*Raw_counts!H1035/28341</f>
        <v>0</v>
      </c>
      <c r="I1285">
        <f>100*Raw_counts!I1035/32722</f>
        <v>0</v>
      </c>
      <c r="J1285">
        <f>100*Raw_counts!J1035/27792</f>
        <v>1.4392630972941854E-2</v>
      </c>
      <c r="K1285">
        <f>100*Raw_counts!K1035/42577</f>
        <v>0</v>
      </c>
      <c r="L1285">
        <f>100*Raw_counts!L1035/30146</f>
        <v>0</v>
      </c>
      <c r="M1285">
        <f>100*Raw_counts!M1035/17272</f>
        <v>0</v>
      </c>
      <c r="N1285">
        <f>100*Raw_counts!N1035/34788</f>
        <v>0</v>
      </c>
      <c r="O1285">
        <f>100*Raw_counts!O1035/34763</f>
        <v>0</v>
      </c>
      <c r="P1285">
        <f>100*Raw_counts!P1035/31694</f>
        <v>0</v>
      </c>
      <c r="Q1285">
        <f>100*Raw_counts!Q1035/18022</f>
        <v>0</v>
      </c>
      <c r="R1285">
        <f t="shared" si="20"/>
        <v>2.8231751309639574E-2</v>
      </c>
      <c r="S1285" t="s">
        <v>18</v>
      </c>
      <c r="T1285" t="s">
        <v>19</v>
      </c>
      <c r="U1285" t="s">
        <v>283</v>
      </c>
      <c r="V1285" t="s">
        <v>284</v>
      </c>
      <c r="W1285" t="s">
        <v>285</v>
      </c>
      <c r="X1285">
        <v>100</v>
      </c>
      <c r="Y1285">
        <v>100</v>
      </c>
      <c r="Z1285">
        <v>100</v>
      </c>
      <c r="AA1285">
        <v>96</v>
      </c>
      <c r="AB1285">
        <v>96</v>
      </c>
      <c r="AC1285">
        <v>66</v>
      </c>
      <c r="AD1285">
        <v>66</v>
      </c>
    </row>
    <row r="1286" spans="1:30">
      <c r="A1286">
        <v>1035</v>
      </c>
      <c r="B1286" t="s">
        <v>1504</v>
      </c>
      <c r="C1286">
        <f>100*Raw_counts!C1036/25794</f>
        <v>0</v>
      </c>
      <c r="D1286">
        <f>100*Raw_counts!D1036/31879</f>
        <v>2.8231751309639574E-2</v>
      </c>
      <c r="E1286">
        <f>100*Raw_counts!E1036/63592</f>
        <v>6.2900993835702601E-3</v>
      </c>
      <c r="F1286">
        <f>100*Raw_counts!F1036/29682</f>
        <v>0</v>
      </c>
      <c r="G1286">
        <f>100*Raw_counts!G1036/22137</f>
        <v>0</v>
      </c>
      <c r="H1286">
        <f>100*Raw_counts!H1036/28341</f>
        <v>0</v>
      </c>
      <c r="I1286">
        <f>100*Raw_counts!I1036/32722</f>
        <v>0</v>
      </c>
      <c r="J1286">
        <f>100*Raw_counts!J1036/27792</f>
        <v>0</v>
      </c>
      <c r="K1286">
        <f>100*Raw_counts!K1036/42577</f>
        <v>0</v>
      </c>
      <c r="L1286">
        <f>100*Raw_counts!L1036/30146</f>
        <v>0</v>
      </c>
      <c r="M1286">
        <f>100*Raw_counts!M1036/17272</f>
        <v>0</v>
      </c>
      <c r="N1286">
        <f>100*Raw_counts!N1036/34788</f>
        <v>0</v>
      </c>
      <c r="O1286">
        <f>100*Raw_counts!O1036/34763</f>
        <v>0</v>
      </c>
      <c r="P1286">
        <f>100*Raw_counts!P1036/31694</f>
        <v>0</v>
      </c>
      <c r="Q1286">
        <f>100*Raw_counts!Q1036/18022</f>
        <v>0</v>
      </c>
      <c r="R1286">
        <f t="shared" si="20"/>
        <v>2.8231751309639574E-2</v>
      </c>
      <c r="S1286" t="s">
        <v>241</v>
      </c>
      <c r="T1286" t="s">
        <v>72</v>
      </c>
      <c r="U1286" t="s">
        <v>73</v>
      </c>
      <c r="V1286" t="s">
        <v>321</v>
      </c>
      <c r="W1286" t="s">
        <v>526</v>
      </c>
      <c r="X1286">
        <v>100</v>
      </c>
      <c r="Y1286">
        <v>100</v>
      </c>
      <c r="Z1286">
        <v>100</v>
      </c>
      <c r="AA1286">
        <v>100</v>
      </c>
      <c r="AB1286">
        <v>99</v>
      </c>
      <c r="AC1286">
        <v>63</v>
      </c>
      <c r="AD1286">
        <v>63</v>
      </c>
    </row>
    <row r="1287" spans="1:30">
      <c r="A1287">
        <v>1210</v>
      </c>
      <c r="B1287" t="s">
        <v>1696</v>
      </c>
      <c r="C1287">
        <f>100*Raw_counts!C1210/25794</f>
        <v>0</v>
      </c>
      <c r="D1287">
        <f>100*Raw_counts!D1210/31879</f>
        <v>2.8231751309639574E-2</v>
      </c>
      <c r="E1287">
        <f>100*Raw_counts!E1210/63592</f>
        <v>0</v>
      </c>
      <c r="F1287">
        <f>100*Raw_counts!F1210/29682</f>
        <v>0</v>
      </c>
      <c r="G1287">
        <f>100*Raw_counts!G1210/22137</f>
        <v>0</v>
      </c>
      <c r="H1287">
        <f>100*Raw_counts!H1210/28341</f>
        <v>0</v>
      </c>
      <c r="I1287">
        <f>100*Raw_counts!I1210/32722</f>
        <v>0</v>
      </c>
      <c r="J1287">
        <f>100*Raw_counts!J1210/27792</f>
        <v>0</v>
      </c>
      <c r="K1287">
        <f>100*Raw_counts!K1210/42577</f>
        <v>0</v>
      </c>
      <c r="L1287">
        <f>100*Raw_counts!L1210/30146</f>
        <v>0</v>
      </c>
      <c r="M1287">
        <f>100*Raw_counts!M1210/17272</f>
        <v>0</v>
      </c>
      <c r="N1287">
        <f>100*Raw_counts!N1210/34788</f>
        <v>0</v>
      </c>
      <c r="O1287">
        <f>100*Raw_counts!O1210/34763</f>
        <v>0</v>
      </c>
      <c r="P1287">
        <f>100*Raw_counts!P1210/31694</f>
        <v>0</v>
      </c>
      <c r="Q1287">
        <f>100*Raw_counts!Q1210/18022</f>
        <v>0</v>
      </c>
      <c r="R1287">
        <f t="shared" si="20"/>
        <v>2.8231751309639574E-2</v>
      </c>
      <c r="S1287" t="s">
        <v>18</v>
      </c>
      <c r="T1287" t="s">
        <v>19</v>
      </c>
      <c r="U1287" t="s">
        <v>253</v>
      </c>
      <c r="V1287" t="s">
        <v>27</v>
      </c>
      <c r="X1287">
        <v>100</v>
      </c>
      <c r="Y1287">
        <v>100</v>
      </c>
      <c r="Z1287">
        <v>100</v>
      </c>
      <c r="AA1287">
        <v>100</v>
      </c>
      <c r="AB1287">
        <v>100</v>
      </c>
      <c r="AC1287">
        <v>31</v>
      </c>
      <c r="AD1287">
        <v>31</v>
      </c>
    </row>
    <row r="1288" spans="1:30">
      <c r="A1288">
        <v>1211</v>
      </c>
      <c r="B1288" t="s">
        <v>1697</v>
      </c>
      <c r="C1288">
        <f>100*Raw_counts!C1211/25794</f>
        <v>0</v>
      </c>
      <c r="D1288">
        <f>100*Raw_counts!D1211/31879</f>
        <v>2.8231751309639574E-2</v>
      </c>
      <c r="E1288">
        <f>100*Raw_counts!E1211/63592</f>
        <v>0</v>
      </c>
      <c r="F1288">
        <f>100*Raw_counts!F1211/29682</f>
        <v>0</v>
      </c>
      <c r="G1288">
        <f>100*Raw_counts!G1211/22137</f>
        <v>0</v>
      </c>
      <c r="H1288">
        <f>100*Raw_counts!H1211/28341</f>
        <v>0</v>
      </c>
      <c r="I1288">
        <f>100*Raw_counts!I1211/32722</f>
        <v>0</v>
      </c>
      <c r="J1288">
        <f>100*Raw_counts!J1211/27792</f>
        <v>0</v>
      </c>
      <c r="K1288">
        <f>100*Raw_counts!K1211/42577</f>
        <v>0</v>
      </c>
      <c r="L1288">
        <f>100*Raw_counts!L1211/30146</f>
        <v>0</v>
      </c>
      <c r="M1288">
        <f>100*Raw_counts!M1211/17272</f>
        <v>0</v>
      </c>
      <c r="N1288">
        <f>100*Raw_counts!N1211/34788</f>
        <v>0</v>
      </c>
      <c r="O1288">
        <f>100*Raw_counts!O1211/34763</f>
        <v>0</v>
      </c>
      <c r="P1288">
        <f>100*Raw_counts!P1211/31694</f>
        <v>0</v>
      </c>
      <c r="Q1288">
        <f>100*Raw_counts!Q1211/18022</f>
        <v>0</v>
      </c>
      <c r="R1288">
        <f t="shared" si="20"/>
        <v>2.8231751309639574E-2</v>
      </c>
      <c r="S1288" t="s">
        <v>18</v>
      </c>
      <c r="T1288" t="s">
        <v>19</v>
      </c>
      <c r="U1288" t="s">
        <v>283</v>
      </c>
      <c r="V1288" t="s">
        <v>284</v>
      </c>
      <c r="W1288" t="s">
        <v>285</v>
      </c>
      <c r="X1288">
        <v>100</v>
      </c>
      <c r="Y1288">
        <v>100</v>
      </c>
      <c r="Z1288">
        <v>100</v>
      </c>
      <c r="AA1288">
        <v>100</v>
      </c>
      <c r="AB1288">
        <v>100</v>
      </c>
      <c r="AC1288">
        <v>100</v>
      </c>
      <c r="AD1288">
        <v>100</v>
      </c>
    </row>
    <row r="1289" spans="1:30">
      <c r="A1289">
        <v>1212</v>
      </c>
      <c r="B1289" t="s">
        <v>1698</v>
      </c>
      <c r="C1289">
        <f>100*Raw_counts!C1212/25794</f>
        <v>0</v>
      </c>
      <c r="D1289">
        <f>100*Raw_counts!D1212/31879</f>
        <v>2.8231751309639574E-2</v>
      </c>
      <c r="E1289">
        <f>100*Raw_counts!E1212/63592</f>
        <v>0</v>
      </c>
      <c r="F1289">
        <f>100*Raw_counts!F1212/29682</f>
        <v>0</v>
      </c>
      <c r="G1289">
        <f>100*Raw_counts!G1212/22137</f>
        <v>0</v>
      </c>
      <c r="H1289">
        <f>100*Raw_counts!H1212/28341</f>
        <v>0</v>
      </c>
      <c r="I1289">
        <f>100*Raw_counts!I1212/32722</f>
        <v>0</v>
      </c>
      <c r="J1289">
        <f>100*Raw_counts!J1212/27792</f>
        <v>0</v>
      </c>
      <c r="K1289">
        <f>100*Raw_counts!K1212/42577</f>
        <v>0</v>
      </c>
      <c r="L1289">
        <f>100*Raw_counts!L1212/30146</f>
        <v>0</v>
      </c>
      <c r="M1289">
        <f>100*Raw_counts!M1212/17272</f>
        <v>0</v>
      </c>
      <c r="N1289">
        <f>100*Raw_counts!N1212/34788</f>
        <v>0</v>
      </c>
      <c r="O1289">
        <f>100*Raw_counts!O1212/34763</f>
        <v>0</v>
      </c>
      <c r="P1289">
        <f>100*Raw_counts!P1212/31694</f>
        <v>0</v>
      </c>
      <c r="Q1289">
        <f>100*Raw_counts!Q1212/18022</f>
        <v>0</v>
      </c>
      <c r="R1289">
        <f t="shared" si="20"/>
        <v>2.8231751309639574E-2</v>
      </c>
      <c r="S1289" t="s">
        <v>18</v>
      </c>
      <c r="T1289" t="s">
        <v>19</v>
      </c>
      <c r="U1289" t="s">
        <v>283</v>
      </c>
      <c r="V1289" t="s">
        <v>284</v>
      </c>
      <c r="W1289" t="s">
        <v>285</v>
      </c>
      <c r="X1289">
        <v>100</v>
      </c>
      <c r="Y1289">
        <v>100</v>
      </c>
      <c r="Z1289">
        <v>100</v>
      </c>
      <c r="AA1289">
        <v>100</v>
      </c>
      <c r="AB1289">
        <v>100</v>
      </c>
      <c r="AC1289">
        <v>100</v>
      </c>
      <c r="AD1289">
        <v>100</v>
      </c>
    </row>
    <row r="1290" spans="1:30">
      <c r="A1290">
        <v>1213</v>
      </c>
      <c r="B1290" t="s">
        <v>1699</v>
      </c>
      <c r="C1290">
        <f>100*Raw_counts!C1213/25794</f>
        <v>0</v>
      </c>
      <c r="D1290">
        <f>100*Raw_counts!D1213/31879</f>
        <v>2.8231751309639574E-2</v>
      </c>
      <c r="E1290">
        <f>100*Raw_counts!E1213/63592</f>
        <v>0</v>
      </c>
      <c r="F1290">
        <f>100*Raw_counts!F1213/29682</f>
        <v>0</v>
      </c>
      <c r="G1290">
        <f>100*Raw_counts!G1213/22137</f>
        <v>0</v>
      </c>
      <c r="H1290">
        <f>100*Raw_counts!H1213/28341</f>
        <v>0</v>
      </c>
      <c r="I1290">
        <f>100*Raw_counts!I1213/32722</f>
        <v>0</v>
      </c>
      <c r="J1290">
        <f>100*Raw_counts!J1213/27792</f>
        <v>0</v>
      </c>
      <c r="K1290">
        <f>100*Raw_counts!K1213/42577</f>
        <v>0</v>
      </c>
      <c r="L1290">
        <f>100*Raw_counts!L1213/30146</f>
        <v>0</v>
      </c>
      <c r="M1290">
        <f>100*Raw_counts!M1213/17272</f>
        <v>0</v>
      </c>
      <c r="N1290">
        <f>100*Raw_counts!N1213/34788</f>
        <v>0</v>
      </c>
      <c r="O1290">
        <f>100*Raw_counts!O1213/34763</f>
        <v>0</v>
      </c>
      <c r="P1290">
        <f>100*Raw_counts!P1213/31694</f>
        <v>0</v>
      </c>
      <c r="Q1290">
        <f>100*Raw_counts!Q1213/18022</f>
        <v>0</v>
      </c>
      <c r="R1290">
        <f t="shared" si="20"/>
        <v>2.8231751309639574E-2</v>
      </c>
      <c r="S1290" t="s">
        <v>269</v>
      </c>
      <c r="T1290" t="s">
        <v>305</v>
      </c>
      <c r="U1290" t="s">
        <v>146</v>
      </c>
      <c r="V1290" t="s">
        <v>306</v>
      </c>
      <c r="X1290">
        <v>100</v>
      </c>
      <c r="Y1290">
        <v>100</v>
      </c>
      <c r="Z1290">
        <v>76</v>
      </c>
      <c r="AA1290">
        <v>76</v>
      </c>
      <c r="AB1290">
        <v>65</v>
      </c>
      <c r="AC1290">
        <v>47</v>
      </c>
      <c r="AD1290">
        <v>13</v>
      </c>
    </row>
    <row r="1291" spans="1:30">
      <c r="A1291">
        <v>1214</v>
      </c>
      <c r="B1291" t="s">
        <v>1700</v>
      </c>
      <c r="C1291">
        <f>100*Raw_counts!C1214/25794</f>
        <v>0</v>
      </c>
      <c r="D1291">
        <f>100*Raw_counts!D1214/31879</f>
        <v>2.8231751309639574E-2</v>
      </c>
      <c r="E1291">
        <f>100*Raw_counts!E1214/63592</f>
        <v>0</v>
      </c>
      <c r="F1291">
        <f>100*Raw_counts!F1214/29682</f>
        <v>0</v>
      </c>
      <c r="G1291">
        <f>100*Raw_counts!G1214/22137</f>
        <v>0</v>
      </c>
      <c r="H1291">
        <f>100*Raw_counts!H1214/28341</f>
        <v>0</v>
      </c>
      <c r="I1291">
        <f>100*Raw_counts!I1214/32722</f>
        <v>0</v>
      </c>
      <c r="J1291">
        <f>100*Raw_counts!J1214/27792</f>
        <v>0</v>
      </c>
      <c r="K1291">
        <f>100*Raw_counts!K1214/42577</f>
        <v>0</v>
      </c>
      <c r="L1291">
        <f>100*Raw_counts!L1214/30146</f>
        <v>0</v>
      </c>
      <c r="M1291">
        <f>100*Raw_counts!M1214/17272</f>
        <v>0</v>
      </c>
      <c r="N1291">
        <f>100*Raw_counts!N1214/34788</f>
        <v>0</v>
      </c>
      <c r="O1291">
        <f>100*Raw_counts!O1214/34763</f>
        <v>0</v>
      </c>
      <c r="P1291">
        <f>100*Raw_counts!P1214/31694</f>
        <v>0</v>
      </c>
      <c r="Q1291">
        <f>100*Raw_counts!Q1214/18022</f>
        <v>0</v>
      </c>
      <c r="R1291">
        <f t="shared" si="20"/>
        <v>2.8231751309639574E-2</v>
      </c>
      <c r="S1291" t="s">
        <v>18</v>
      </c>
      <c r="T1291" t="s">
        <v>19</v>
      </c>
      <c r="U1291" t="s">
        <v>259</v>
      </c>
      <c r="V1291" t="s">
        <v>57</v>
      </c>
      <c r="X1291">
        <v>100</v>
      </c>
      <c r="Y1291">
        <v>100</v>
      </c>
      <c r="Z1291">
        <v>100</v>
      </c>
      <c r="AA1291">
        <v>100</v>
      </c>
      <c r="AB1291">
        <v>96</v>
      </c>
      <c r="AC1291">
        <v>90</v>
      </c>
      <c r="AD1291">
        <v>90</v>
      </c>
    </row>
    <row r="1292" spans="1:30">
      <c r="A1292">
        <v>1215</v>
      </c>
      <c r="B1292" t="s">
        <v>1701</v>
      </c>
      <c r="C1292">
        <f>100*Raw_counts!C1215/25794</f>
        <v>0</v>
      </c>
      <c r="D1292">
        <f>100*Raw_counts!D1215/31879</f>
        <v>2.8231751309639574E-2</v>
      </c>
      <c r="E1292">
        <f>100*Raw_counts!E1215/63592</f>
        <v>0</v>
      </c>
      <c r="F1292">
        <f>100*Raw_counts!F1215/29682</f>
        <v>0</v>
      </c>
      <c r="G1292">
        <f>100*Raw_counts!G1215/22137</f>
        <v>0</v>
      </c>
      <c r="H1292">
        <f>100*Raw_counts!H1215/28341</f>
        <v>0</v>
      </c>
      <c r="I1292">
        <f>100*Raw_counts!I1215/32722</f>
        <v>0</v>
      </c>
      <c r="J1292">
        <f>100*Raw_counts!J1215/27792</f>
        <v>0</v>
      </c>
      <c r="K1292">
        <f>100*Raw_counts!K1215/42577</f>
        <v>0</v>
      </c>
      <c r="L1292">
        <f>100*Raw_counts!L1215/30146</f>
        <v>0</v>
      </c>
      <c r="M1292">
        <f>100*Raw_counts!M1215/17272</f>
        <v>0</v>
      </c>
      <c r="N1292">
        <f>100*Raw_counts!N1215/34788</f>
        <v>0</v>
      </c>
      <c r="O1292">
        <f>100*Raw_counts!O1215/34763</f>
        <v>0</v>
      </c>
      <c r="P1292">
        <f>100*Raw_counts!P1215/31694</f>
        <v>0</v>
      </c>
      <c r="Q1292">
        <f>100*Raw_counts!Q1215/18022</f>
        <v>0</v>
      </c>
      <c r="R1292">
        <f t="shared" si="20"/>
        <v>2.8231751309639574E-2</v>
      </c>
      <c r="S1292" t="s">
        <v>269</v>
      </c>
      <c r="T1292" t="s">
        <v>270</v>
      </c>
      <c r="U1292" t="s">
        <v>160</v>
      </c>
      <c r="V1292" t="s">
        <v>161</v>
      </c>
      <c r="W1292" t="s">
        <v>162</v>
      </c>
      <c r="X1292">
        <v>100</v>
      </c>
      <c r="Y1292">
        <v>100</v>
      </c>
      <c r="Z1292">
        <v>100</v>
      </c>
      <c r="AA1292">
        <v>100</v>
      </c>
      <c r="AB1292">
        <v>97</v>
      </c>
      <c r="AC1292">
        <v>97</v>
      </c>
      <c r="AD1292">
        <v>97</v>
      </c>
    </row>
    <row r="1293" spans="1:30">
      <c r="A1293">
        <v>1216</v>
      </c>
      <c r="B1293" t="s">
        <v>1702</v>
      </c>
      <c r="C1293">
        <f>100*Raw_counts!C1216/25794</f>
        <v>0</v>
      </c>
      <c r="D1293">
        <f>100*Raw_counts!D1216/31879</f>
        <v>2.8231751309639574E-2</v>
      </c>
      <c r="E1293">
        <f>100*Raw_counts!E1216/63592</f>
        <v>0</v>
      </c>
      <c r="F1293">
        <f>100*Raw_counts!F1216/29682</f>
        <v>0</v>
      </c>
      <c r="G1293">
        <f>100*Raw_counts!G1216/22137</f>
        <v>0</v>
      </c>
      <c r="H1293">
        <f>100*Raw_counts!H1216/28341</f>
        <v>0</v>
      </c>
      <c r="I1293">
        <f>100*Raw_counts!I1216/32722</f>
        <v>0</v>
      </c>
      <c r="J1293">
        <f>100*Raw_counts!J1216/27792</f>
        <v>0</v>
      </c>
      <c r="K1293">
        <f>100*Raw_counts!K1216/42577</f>
        <v>0</v>
      </c>
      <c r="L1293">
        <f>100*Raw_counts!L1216/30146</f>
        <v>0</v>
      </c>
      <c r="M1293">
        <f>100*Raw_counts!M1216/17272</f>
        <v>0</v>
      </c>
      <c r="N1293">
        <f>100*Raw_counts!N1216/34788</f>
        <v>0</v>
      </c>
      <c r="O1293">
        <f>100*Raw_counts!O1216/34763</f>
        <v>0</v>
      </c>
      <c r="P1293">
        <f>100*Raw_counts!P1216/31694</f>
        <v>0</v>
      </c>
      <c r="Q1293">
        <f>100*Raw_counts!Q1216/18022</f>
        <v>0</v>
      </c>
      <c r="R1293">
        <f t="shared" si="20"/>
        <v>2.8231751309639574E-2</v>
      </c>
      <c r="S1293" t="s">
        <v>265</v>
      </c>
      <c r="T1293" t="s">
        <v>149</v>
      </c>
      <c r="U1293" t="s">
        <v>399</v>
      </c>
      <c r="V1293" t="s">
        <v>405</v>
      </c>
      <c r="W1293" t="s">
        <v>406</v>
      </c>
      <c r="X1293">
        <v>100</v>
      </c>
      <c r="Y1293">
        <v>100</v>
      </c>
      <c r="Z1293">
        <v>100</v>
      </c>
      <c r="AA1293">
        <v>100</v>
      </c>
      <c r="AB1293">
        <v>100</v>
      </c>
      <c r="AC1293">
        <v>99</v>
      </c>
      <c r="AD1293">
        <v>99</v>
      </c>
    </row>
    <row r="1294" spans="1:30">
      <c r="A1294">
        <v>1217</v>
      </c>
      <c r="B1294" t="s">
        <v>1703</v>
      </c>
      <c r="C1294">
        <f>100*Raw_counts!C1217/25794</f>
        <v>0</v>
      </c>
      <c r="D1294">
        <f>100*Raw_counts!D1217/31879</f>
        <v>2.8231751309639574E-2</v>
      </c>
      <c r="E1294">
        <f>100*Raw_counts!E1217/63592</f>
        <v>0</v>
      </c>
      <c r="F1294">
        <f>100*Raw_counts!F1217/29682</f>
        <v>0</v>
      </c>
      <c r="G1294">
        <f>100*Raw_counts!G1217/22137</f>
        <v>0</v>
      </c>
      <c r="H1294">
        <f>100*Raw_counts!H1217/28341</f>
        <v>0</v>
      </c>
      <c r="I1294">
        <f>100*Raw_counts!I1217/32722</f>
        <v>0</v>
      </c>
      <c r="J1294">
        <f>100*Raw_counts!J1217/27792</f>
        <v>0</v>
      </c>
      <c r="K1294">
        <f>100*Raw_counts!K1217/42577</f>
        <v>0</v>
      </c>
      <c r="L1294">
        <f>100*Raw_counts!L1217/30146</f>
        <v>0</v>
      </c>
      <c r="M1294">
        <f>100*Raw_counts!M1217/17272</f>
        <v>0</v>
      </c>
      <c r="N1294">
        <f>100*Raw_counts!N1217/34788</f>
        <v>0</v>
      </c>
      <c r="O1294">
        <f>100*Raw_counts!O1217/34763</f>
        <v>0</v>
      </c>
      <c r="P1294">
        <f>100*Raw_counts!P1217/31694</f>
        <v>0</v>
      </c>
      <c r="Q1294">
        <f>100*Raw_counts!Q1217/18022</f>
        <v>0</v>
      </c>
      <c r="R1294">
        <f t="shared" si="20"/>
        <v>2.8231751309639574E-2</v>
      </c>
      <c r="S1294" t="s">
        <v>376</v>
      </c>
      <c r="T1294" t="s">
        <v>382</v>
      </c>
      <c r="X1294">
        <v>100</v>
      </c>
      <c r="Y1294">
        <v>100</v>
      </c>
      <c r="Z1294">
        <v>100</v>
      </c>
      <c r="AA1294">
        <v>100</v>
      </c>
      <c r="AB1294">
        <v>100</v>
      </c>
      <c r="AC1294">
        <v>100</v>
      </c>
      <c r="AD1294">
        <v>100</v>
      </c>
    </row>
    <row r="1295" spans="1:30">
      <c r="A1295">
        <v>1218</v>
      </c>
      <c r="B1295" t="s">
        <v>1704</v>
      </c>
      <c r="C1295">
        <f>100*Raw_counts!C1218/25794</f>
        <v>0</v>
      </c>
      <c r="D1295">
        <f>100*Raw_counts!D1218/31879</f>
        <v>2.8231751309639574E-2</v>
      </c>
      <c r="E1295">
        <f>100*Raw_counts!E1218/63592</f>
        <v>0</v>
      </c>
      <c r="F1295">
        <f>100*Raw_counts!F1218/29682</f>
        <v>0</v>
      </c>
      <c r="G1295">
        <f>100*Raw_counts!G1218/22137</f>
        <v>0</v>
      </c>
      <c r="H1295">
        <f>100*Raw_counts!H1218/28341</f>
        <v>0</v>
      </c>
      <c r="I1295">
        <f>100*Raw_counts!I1218/32722</f>
        <v>0</v>
      </c>
      <c r="J1295">
        <f>100*Raw_counts!J1218/27792</f>
        <v>0</v>
      </c>
      <c r="K1295">
        <f>100*Raw_counts!K1218/42577</f>
        <v>0</v>
      </c>
      <c r="L1295">
        <f>100*Raw_counts!L1218/30146</f>
        <v>0</v>
      </c>
      <c r="M1295">
        <f>100*Raw_counts!M1218/17272</f>
        <v>0</v>
      </c>
      <c r="N1295">
        <f>100*Raw_counts!N1218/34788</f>
        <v>0</v>
      </c>
      <c r="O1295">
        <f>100*Raw_counts!O1218/34763</f>
        <v>0</v>
      </c>
      <c r="P1295">
        <f>100*Raw_counts!P1218/31694</f>
        <v>0</v>
      </c>
      <c r="Q1295">
        <f>100*Raw_counts!Q1218/18022</f>
        <v>0</v>
      </c>
      <c r="R1295">
        <f t="shared" si="20"/>
        <v>2.8231751309639574E-2</v>
      </c>
      <c r="S1295" t="s">
        <v>18</v>
      </c>
      <c r="T1295" t="s">
        <v>19</v>
      </c>
      <c r="U1295" t="s">
        <v>253</v>
      </c>
      <c r="V1295" t="s">
        <v>27</v>
      </c>
      <c r="W1295" t="s">
        <v>820</v>
      </c>
      <c r="X1295">
        <v>100</v>
      </c>
      <c r="Y1295">
        <v>100</v>
      </c>
      <c r="Z1295">
        <v>100</v>
      </c>
      <c r="AA1295">
        <v>100</v>
      </c>
      <c r="AB1295">
        <v>99</v>
      </c>
      <c r="AC1295">
        <v>70</v>
      </c>
      <c r="AD1295">
        <v>70</v>
      </c>
    </row>
    <row r="1296" spans="1:30">
      <c r="A1296">
        <v>1095</v>
      </c>
      <c r="B1296" t="s">
        <v>1564</v>
      </c>
      <c r="C1296">
        <f>100*Raw_counts!C1096/25794</f>
        <v>0</v>
      </c>
      <c r="D1296">
        <f>100*Raw_counts!D1096/31879</f>
        <v>0</v>
      </c>
      <c r="E1296">
        <f>100*Raw_counts!E1096/63592</f>
        <v>0</v>
      </c>
      <c r="F1296">
        <f>100*Raw_counts!F1096/29682</f>
        <v>0</v>
      </c>
      <c r="G1296">
        <f>100*Raw_counts!G1096/22137</f>
        <v>0</v>
      </c>
      <c r="H1296">
        <f>100*Raw_counts!H1096/28341</f>
        <v>0</v>
      </c>
      <c r="I1296">
        <f>100*Raw_counts!I1096/32722</f>
        <v>0</v>
      </c>
      <c r="J1296">
        <f>100*Raw_counts!J1096/27792</f>
        <v>0</v>
      </c>
      <c r="K1296">
        <f>100*Raw_counts!K1096/42577</f>
        <v>2.8184230922798693E-2</v>
      </c>
      <c r="L1296">
        <f>100*Raw_counts!L1096/30146</f>
        <v>0</v>
      </c>
      <c r="M1296">
        <f>100*Raw_counts!M1096/17272</f>
        <v>0</v>
      </c>
      <c r="N1296">
        <f>100*Raw_counts!N1096/34788</f>
        <v>0</v>
      </c>
      <c r="O1296">
        <f>100*Raw_counts!O1096/34763</f>
        <v>0</v>
      </c>
      <c r="P1296">
        <f>100*Raw_counts!P1096/31694</f>
        <v>0</v>
      </c>
      <c r="Q1296">
        <f>100*Raw_counts!Q1096/18022</f>
        <v>0</v>
      </c>
      <c r="R1296">
        <f t="shared" si="20"/>
        <v>2.8184230922798693E-2</v>
      </c>
      <c r="S1296" t="s">
        <v>18</v>
      </c>
      <c r="T1296" t="s">
        <v>35</v>
      </c>
      <c r="U1296" t="s">
        <v>36</v>
      </c>
      <c r="V1296" t="s">
        <v>42</v>
      </c>
      <c r="W1296" t="s">
        <v>43</v>
      </c>
      <c r="X1296">
        <v>100</v>
      </c>
      <c r="Y1296">
        <v>100</v>
      </c>
      <c r="Z1296">
        <v>100</v>
      </c>
      <c r="AA1296">
        <v>100</v>
      </c>
      <c r="AB1296">
        <v>99</v>
      </c>
      <c r="AC1296">
        <v>99</v>
      </c>
      <c r="AD1296">
        <v>80</v>
      </c>
    </row>
    <row r="1297" spans="1:30">
      <c r="A1297">
        <v>1104</v>
      </c>
      <c r="B1297" t="s">
        <v>1573</v>
      </c>
      <c r="C1297">
        <f>100*Raw_counts!C1105/25794</f>
        <v>0</v>
      </c>
      <c r="D1297">
        <f>100*Raw_counts!D1105/31879</f>
        <v>0</v>
      </c>
      <c r="E1297">
        <f>100*Raw_counts!E1105/63592</f>
        <v>0</v>
      </c>
      <c r="F1297">
        <f>100*Raw_counts!F1105/29682</f>
        <v>0</v>
      </c>
      <c r="G1297">
        <f>100*Raw_counts!G1105/22137</f>
        <v>0</v>
      </c>
      <c r="H1297">
        <f>100*Raw_counts!H1105/28341</f>
        <v>0</v>
      </c>
      <c r="I1297">
        <f>100*Raw_counts!I1105/32722</f>
        <v>0</v>
      </c>
      <c r="J1297">
        <f>100*Raw_counts!J1105/27792</f>
        <v>0</v>
      </c>
      <c r="K1297">
        <f>100*Raw_counts!K1105/42577</f>
        <v>0</v>
      </c>
      <c r="L1297">
        <f>100*Raw_counts!L1105/30146</f>
        <v>0</v>
      </c>
      <c r="M1297">
        <f>100*Raw_counts!M1105/17272</f>
        <v>0</v>
      </c>
      <c r="N1297">
        <f>100*Raw_counts!N1105/34788</f>
        <v>0</v>
      </c>
      <c r="O1297">
        <f>100*Raw_counts!O1105/34763</f>
        <v>0</v>
      </c>
      <c r="P1297">
        <f>100*Raw_counts!P1105/31694</f>
        <v>2.2086199280620937E-2</v>
      </c>
      <c r="Q1297">
        <f>100*Raw_counts!Q1105/18022</f>
        <v>2.7743868605038288E-2</v>
      </c>
      <c r="R1297">
        <f t="shared" si="20"/>
        <v>2.7743868605038288E-2</v>
      </c>
      <c r="S1297" t="s">
        <v>18</v>
      </c>
      <c r="T1297" t="s">
        <v>19</v>
      </c>
      <c r="U1297" t="s">
        <v>283</v>
      </c>
      <c r="V1297" t="s">
        <v>284</v>
      </c>
      <c r="X1297">
        <v>100</v>
      </c>
      <c r="Y1297">
        <v>100</v>
      </c>
      <c r="Z1297">
        <v>100</v>
      </c>
      <c r="AA1297">
        <v>84</v>
      </c>
      <c r="AB1297">
        <v>84</v>
      </c>
      <c r="AC1297">
        <v>48</v>
      </c>
      <c r="AD1297">
        <v>48</v>
      </c>
    </row>
    <row r="1298" spans="1:30">
      <c r="A1298">
        <v>1614</v>
      </c>
      <c r="B1298" t="s">
        <v>2128</v>
      </c>
      <c r="C1298">
        <f>100*Raw_counts!C1614/25794</f>
        <v>0</v>
      </c>
      <c r="D1298">
        <f>100*Raw_counts!D1614/31879</f>
        <v>0</v>
      </c>
      <c r="E1298">
        <f>100*Raw_counts!E1614/63592</f>
        <v>0</v>
      </c>
      <c r="F1298">
        <f>100*Raw_counts!F1614/29682</f>
        <v>0</v>
      </c>
      <c r="G1298">
        <f>100*Raw_counts!G1614/22137</f>
        <v>0</v>
      </c>
      <c r="H1298">
        <f>100*Raw_counts!H1614/28341</f>
        <v>0</v>
      </c>
      <c r="I1298">
        <f>100*Raw_counts!I1614/32722</f>
        <v>0</v>
      </c>
      <c r="J1298">
        <f>100*Raw_counts!J1614/27792</f>
        <v>0</v>
      </c>
      <c r="K1298">
        <f>100*Raw_counts!K1614/42577</f>
        <v>0</v>
      </c>
      <c r="L1298">
        <f>100*Raw_counts!L1614/30146</f>
        <v>0</v>
      </c>
      <c r="M1298">
        <f>100*Raw_counts!M1614/17272</f>
        <v>0</v>
      </c>
      <c r="N1298">
        <f>100*Raw_counts!N1614/34788</f>
        <v>0</v>
      </c>
      <c r="O1298">
        <f>100*Raw_counts!O1614/34763</f>
        <v>0</v>
      </c>
      <c r="P1298">
        <f>100*Raw_counts!P1614/31694</f>
        <v>0</v>
      </c>
      <c r="Q1298">
        <f>100*Raw_counts!Q1614/18022</f>
        <v>2.7743868605038288E-2</v>
      </c>
      <c r="R1298">
        <f t="shared" si="20"/>
        <v>2.7743868605038288E-2</v>
      </c>
      <c r="S1298" t="s">
        <v>8</v>
      </c>
      <c r="T1298" t="s">
        <v>9</v>
      </c>
      <c r="U1298" t="s">
        <v>103</v>
      </c>
      <c r="V1298" t="s">
        <v>104</v>
      </c>
      <c r="X1298">
        <v>100</v>
      </c>
      <c r="Y1298">
        <v>76</v>
      </c>
      <c r="Z1298">
        <v>76</v>
      </c>
      <c r="AA1298">
        <v>76</v>
      </c>
      <c r="AB1298">
        <v>53</v>
      </c>
      <c r="AC1298">
        <v>23</v>
      </c>
      <c r="AD1298">
        <v>17</v>
      </c>
    </row>
    <row r="1299" spans="1:30">
      <c r="A1299">
        <v>1615</v>
      </c>
      <c r="B1299" t="s">
        <v>2129</v>
      </c>
      <c r="C1299">
        <f>100*Raw_counts!C1615/25794</f>
        <v>0</v>
      </c>
      <c r="D1299">
        <f>100*Raw_counts!D1615/31879</f>
        <v>0</v>
      </c>
      <c r="E1299">
        <f>100*Raw_counts!E1615/63592</f>
        <v>0</v>
      </c>
      <c r="F1299">
        <f>100*Raw_counts!F1615/29682</f>
        <v>0</v>
      </c>
      <c r="G1299">
        <f>100*Raw_counts!G1615/22137</f>
        <v>0</v>
      </c>
      <c r="H1299">
        <f>100*Raw_counts!H1615/28341</f>
        <v>0</v>
      </c>
      <c r="I1299">
        <f>100*Raw_counts!I1615/32722</f>
        <v>0</v>
      </c>
      <c r="J1299">
        <f>100*Raw_counts!J1615/27792</f>
        <v>0</v>
      </c>
      <c r="K1299">
        <f>100*Raw_counts!K1615/42577</f>
        <v>0</v>
      </c>
      <c r="L1299">
        <f>100*Raw_counts!L1615/30146</f>
        <v>0</v>
      </c>
      <c r="M1299">
        <f>100*Raw_counts!M1615/17272</f>
        <v>0</v>
      </c>
      <c r="N1299">
        <f>100*Raw_counts!N1615/34788</f>
        <v>0</v>
      </c>
      <c r="O1299">
        <f>100*Raw_counts!O1615/34763</f>
        <v>0</v>
      </c>
      <c r="P1299">
        <f>100*Raw_counts!P1615/31694</f>
        <v>0</v>
      </c>
      <c r="Q1299">
        <f>100*Raw_counts!Q1615/18022</f>
        <v>2.7743868605038288E-2</v>
      </c>
      <c r="R1299">
        <f t="shared" si="20"/>
        <v>2.7743868605038288E-2</v>
      </c>
      <c r="S1299" t="s">
        <v>8</v>
      </c>
      <c r="T1299" t="s">
        <v>31</v>
      </c>
      <c r="U1299" t="s">
        <v>84</v>
      </c>
      <c r="V1299" t="s">
        <v>89</v>
      </c>
      <c r="W1299" t="s">
        <v>114</v>
      </c>
      <c r="X1299">
        <v>100</v>
      </c>
      <c r="Y1299">
        <v>100</v>
      </c>
      <c r="Z1299">
        <v>100</v>
      </c>
      <c r="AA1299">
        <v>100</v>
      </c>
      <c r="AB1299">
        <v>100</v>
      </c>
      <c r="AC1299">
        <v>97</v>
      </c>
      <c r="AD1299">
        <v>52</v>
      </c>
    </row>
    <row r="1300" spans="1:30">
      <c r="A1300">
        <v>1616</v>
      </c>
      <c r="B1300" t="s">
        <v>2131</v>
      </c>
      <c r="C1300">
        <f>100*Raw_counts!C1616/25794</f>
        <v>0</v>
      </c>
      <c r="D1300">
        <f>100*Raw_counts!D1616/31879</f>
        <v>0</v>
      </c>
      <c r="E1300">
        <f>100*Raw_counts!E1616/63592</f>
        <v>0</v>
      </c>
      <c r="F1300">
        <f>100*Raw_counts!F1616/29682</f>
        <v>0</v>
      </c>
      <c r="G1300">
        <f>100*Raw_counts!G1616/22137</f>
        <v>0</v>
      </c>
      <c r="H1300">
        <f>100*Raw_counts!H1616/28341</f>
        <v>0</v>
      </c>
      <c r="I1300">
        <f>100*Raw_counts!I1616/32722</f>
        <v>0</v>
      </c>
      <c r="J1300">
        <f>100*Raw_counts!J1616/27792</f>
        <v>0</v>
      </c>
      <c r="K1300">
        <f>100*Raw_counts!K1616/42577</f>
        <v>0</v>
      </c>
      <c r="L1300">
        <f>100*Raw_counts!L1616/30146</f>
        <v>0</v>
      </c>
      <c r="M1300">
        <f>100*Raw_counts!M1616/17272</f>
        <v>0</v>
      </c>
      <c r="N1300">
        <f>100*Raw_counts!N1616/34788</f>
        <v>0</v>
      </c>
      <c r="O1300">
        <f>100*Raw_counts!O1616/34763</f>
        <v>0</v>
      </c>
      <c r="P1300">
        <f>100*Raw_counts!P1616/31694</f>
        <v>0</v>
      </c>
      <c r="Q1300">
        <f>100*Raw_counts!Q1616/18022</f>
        <v>2.7743868605038288E-2</v>
      </c>
      <c r="R1300">
        <f t="shared" si="20"/>
        <v>2.7743868605038288E-2</v>
      </c>
      <c r="S1300" t="s">
        <v>477</v>
      </c>
      <c r="T1300" t="s">
        <v>15</v>
      </c>
      <c r="U1300" t="s">
        <v>28</v>
      </c>
      <c r="X1300">
        <v>100</v>
      </c>
      <c r="Y1300">
        <v>100</v>
      </c>
      <c r="Z1300">
        <v>100</v>
      </c>
      <c r="AA1300">
        <v>97</v>
      </c>
      <c r="AB1300">
        <v>19</v>
      </c>
      <c r="AC1300">
        <v>19</v>
      </c>
      <c r="AD1300">
        <v>14</v>
      </c>
    </row>
    <row r="1301" spans="1:30">
      <c r="A1301">
        <v>1617</v>
      </c>
      <c r="B1301" t="s">
        <v>2132</v>
      </c>
      <c r="C1301">
        <f>100*Raw_counts!C1617/25794</f>
        <v>0</v>
      </c>
      <c r="D1301">
        <f>100*Raw_counts!D1617/31879</f>
        <v>0</v>
      </c>
      <c r="E1301">
        <f>100*Raw_counts!E1617/63592</f>
        <v>0</v>
      </c>
      <c r="F1301">
        <f>100*Raw_counts!F1617/29682</f>
        <v>0</v>
      </c>
      <c r="G1301">
        <f>100*Raw_counts!G1617/22137</f>
        <v>0</v>
      </c>
      <c r="H1301">
        <f>100*Raw_counts!H1617/28341</f>
        <v>0</v>
      </c>
      <c r="I1301">
        <f>100*Raw_counts!I1617/32722</f>
        <v>0</v>
      </c>
      <c r="J1301">
        <f>100*Raw_counts!J1617/27792</f>
        <v>0</v>
      </c>
      <c r="K1301">
        <f>100*Raw_counts!K1617/42577</f>
        <v>0</v>
      </c>
      <c r="L1301">
        <f>100*Raw_counts!L1617/30146</f>
        <v>0</v>
      </c>
      <c r="M1301">
        <f>100*Raw_counts!M1617/17272</f>
        <v>0</v>
      </c>
      <c r="N1301">
        <f>100*Raw_counts!N1617/34788</f>
        <v>0</v>
      </c>
      <c r="O1301">
        <f>100*Raw_counts!O1617/34763</f>
        <v>0</v>
      </c>
      <c r="P1301">
        <f>100*Raw_counts!P1617/31694</f>
        <v>0</v>
      </c>
      <c r="Q1301">
        <f>100*Raw_counts!Q1617/18022</f>
        <v>2.7743868605038288E-2</v>
      </c>
      <c r="R1301">
        <f t="shared" si="20"/>
        <v>2.7743868605038288E-2</v>
      </c>
      <c r="S1301" t="s">
        <v>477</v>
      </c>
      <c r="T1301" t="s">
        <v>15</v>
      </c>
      <c r="U1301" t="s">
        <v>540</v>
      </c>
      <c r="V1301" t="s">
        <v>54</v>
      </c>
      <c r="X1301">
        <v>100</v>
      </c>
      <c r="Y1301">
        <v>100</v>
      </c>
      <c r="Z1301">
        <v>100</v>
      </c>
      <c r="AA1301">
        <v>100</v>
      </c>
      <c r="AB1301">
        <v>100</v>
      </c>
      <c r="AC1301">
        <v>80</v>
      </c>
      <c r="AD1301">
        <v>80</v>
      </c>
    </row>
    <row r="1302" spans="1:30">
      <c r="A1302">
        <v>1618</v>
      </c>
      <c r="B1302" t="s">
        <v>2133</v>
      </c>
      <c r="C1302">
        <f>100*Raw_counts!C1618/25794</f>
        <v>0</v>
      </c>
      <c r="D1302">
        <f>100*Raw_counts!D1618/31879</f>
        <v>0</v>
      </c>
      <c r="E1302">
        <f>100*Raw_counts!E1618/63592</f>
        <v>0</v>
      </c>
      <c r="F1302">
        <f>100*Raw_counts!F1618/29682</f>
        <v>0</v>
      </c>
      <c r="G1302">
        <f>100*Raw_counts!G1618/22137</f>
        <v>0</v>
      </c>
      <c r="H1302">
        <f>100*Raw_counts!H1618/28341</f>
        <v>0</v>
      </c>
      <c r="I1302">
        <f>100*Raw_counts!I1618/32722</f>
        <v>0</v>
      </c>
      <c r="J1302">
        <f>100*Raw_counts!J1618/27792</f>
        <v>0</v>
      </c>
      <c r="K1302">
        <f>100*Raw_counts!K1618/42577</f>
        <v>0</v>
      </c>
      <c r="L1302">
        <f>100*Raw_counts!L1618/30146</f>
        <v>0</v>
      </c>
      <c r="M1302">
        <f>100*Raw_counts!M1618/17272</f>
        <v>0</v>
      </c>
      <c r="N1302">
        <f>100*Raw_counts!N1618/34788</f>
        <v>0</v>
      </c>
      <c r="O1302">
        <f>100*Raw_counts!O1618/34763</f>
        <v>0</v>
      </c>
      <c r="P1302">
        <f>100*Raw_counts!P1618/31694</f>
        <v>0</v>
      </c>
      <c r="Q1302">
        <f>100*Raw_counts!Q1618/18022</f>
        <v>2.7743868605038288E-2</v>
      </c>
      <c r="R1302">
        <f t="shared" si="20"/>
        <v>2.7743868605038288E-2</v>
      </c>
      <c r="S1302" t="s">
        <v>477</v>
      </c>
      <c r="T1302" t="s">
        <v>15</v>
      </c>
      <c r="U1302" t="s">
        <v>28</v>
      </c>
      <c r="V1302" t="s">
        <v>45</v>
      </c>
      <c r="W1302" t="s">
        <v>2134</v>
      </c>
      <c r="X1302">
        <v>100</v>
      </c>
      <c r="Y1302">
        <v>100</v>
      </c>
      <c r="Z1302">
        <v>100</v>
      </c>
      <c r="AA1302">
        <v>100</v>
      </c>
      <c r="AB1302">
        <v>100</v>
      </c>
      <c r="AC1302">
        <v>100</v>
      </c>
      <c r="AD1302">
        <v>48</v>
      </c>
    </row>
    <row r="1303" spans="1:30">
      <c r="A1303">
        <v>1244</v>
      </c>
      <c r="B1303" t="s">
        <v>1733</v>
      </c>
      <c r="C1303">
        <f>100*Raw_counts!C1244/25794</f>
        <v>0</v>
      </c>
      <c r="D1303">
        <f>100*Raw_counts!D1244/31879</f>
        <v>0</v>
      </c>
      <c r="E1303">
        <f>100*Raw_counts!E1244/63592</f>
        <v>0</v>
      </c>
      <c r="F1303">
        <f>100*Raw_counts!F1244/29682</f>
        <v>0</v>
      </c>
      <c r="G1303">
        <f>100*Raw_counts!G1244/22137</f>
        <v>0</v>
      </c>
      <c r="H1303">
        <f>100*Raw_counts!H1244/28341</f>
        <v>0</v>
      </c>
      <c r="I1303">
        <f>100*Raw_counts!I1244/32722</f>
        <v>2.7504431269482304E-2</v>
      </c>
      <c r="J1303">
        <f>100*Raw_counts!J1244/27792</f>
        <v>0</v>
      </c>
      <c r="K1303">
        <f>100*Raw_counts!K1244/42577</f>
        <v>0</v>
      </c>
      <c r="L1303">
        <f>100*Raw_counts!L1244/30146</f>
        <v>0</v>
      </c>
      <c r="M1303">
        <f>100*Raw_counts!M1244/17272</f>
        <v>0</v>
      </c>
      <c r="N1303">
        <f>100*Raw_counts!N1244/34788</f>
        <v>0</v>
      </c>
      <c r="O1303">
        <f>100*Raw_counts!O1244/34763</f>
        <v>0</v>
      </c>
      <c r="P1303">
        <f>100*Raw_counts!P1244/31694</f>
        <v>0</v>
      </c>
      <c r="Q1303">
        <f>100*Raw_counts!Q1244/18022</f>
        <v>0</v>
      </c>
      <c r="R1303">
        <f t="shared" si="20"/>
        <v>2.7504431269482304E-2</v>
      </c>
      <c r="S1303" t="s">
        <v>8</v>
      </c>
      <c r="T1303" t="s">
        <v>31</v>
      </c>
      <c r="U1303" t="s">
        <v>249</v>
      </c>
      <c r="V1303" t="s">
        <v>157</v>
      </c>
      <c r="X1303">
        <v>100</v>
      </c>
      <c r="Y1303">
        <v>100</v>
      </c>
      <c r="Z1303">
        <v>100</v>
      </c>
      <c r="AA1303">
        <v>100</v>
      </c>
      <c r="AB1303">
        <v>100</v>
      </c>
      <c r="AC1303">
        <v>34</v>
      </c>
      <c r="AD1303">
        <v>34</v>
      </c>
    </row>
    <row r="1304" spans="1:30">
      <c r="A1304">
        <v>1044</v>
      </c>
      <c r="B1304" t="s">
        <v>1513</v>
      </c>
      <c r="C1304">
        <f>100*Raw_counts!C1045/25794</f>
        <v>0</v>
      </c>
      <c r="D1304">
        <f>100*Raw_counts!D1045/31879</f>
        <v>0</v>
      </c>
      <c r="E1304">
        <f>100*Raw_counts!E1045/63592</f>
        <v>0</v>
      </c>
      <c r="F1304">
        <f>100*Raw_counts!F1045/29682</f>
        <v>0</v>
      </c>
      <c r="G1304">
        <f>100*Raw_counts!G1045/22137</f>
        <v>2.7103943623797262E-2</v>
      </c>
      <c r="H1304">
        <f>100*Raw_counts!H1045/28341</f>
        <v>0</v>
      </c>
      <c r="I1304">
        <f>100*Raw_counts!I1045/32722</f>
        <v>0</v>
      </c>
      <c r="J1304">
        <f>100*Raw_counts!J1045/27792</f>
        <v>2.5187104202648244E-2</v>
      </c>
      <c r="K1304">
        <f>100*Raw_counts!K1045/42577</f>
        <v>0</v>
      </c>
      <c r="L1304">
        <f>100*Raw_counts!L1045/30146</f>
        <v>0</v>
      </c>
      <c r="M1304">
        <f>100*Raw_counts!M1045/17272</f>
        <v>0</v>
      </c>
      <c r="N1304">
        <f>100*Raw_counts!N1045/34788</f>
        <v>0</v>
      </c>
      <c r="O1304">
        <f>100*Raw_counts!O1045/34763</f>
        <v>0</v>
      </c>
      <c r="P1304">
        <f>100*Raw_counts!P1045/31694</f>
        <v>0</v>
      </c>
      <c r="Q1304">
        <f>100*Raw_counts!Q1045/18022</f>
        <v>0</v>
      </c>
      <c r="R1304">
        <f t="shared" si="20"/>
        <v>2.7103943623797262E-2</v>
      </c>
      <c r="S1304" t="s">
        <v>241</v>
      </c>
      <c r="T1304" t="s">
        <v>72</v>
      </c>
      <c r="U1304" t="s">
        <v>73</v>
      </c>
      <c r="V1304" t="s">
        <v>134</v>
      </c>
      <c r="W1304" t="s">
        <v>135</v>
      </c>
      <c r="X1304">
        <v>100</v>
      </c>
      <c r="Y1304">
        <v>100</v>
      </c>
      <c r="Z1304">
        <v>100</v>
      </c>
      <c r="AA1304">
        <v>100</v>
      </c>
      <c r="AB1304">
        <v>100</v>
      </c>
      <c r="AC1304">
        <v>100</v>
      </c>
      <c r="AD1304">
        <v>100</v>
      </c>
    </row>
    <row r="1305" spans="1:30">
      <c r="A1305">
        <v>1222</v>
      </c>
      <c r="B1305" t="s">
        <v>1710</v>
      </c>
      <c r="C1305">
        <f>100*Raw_counts!C1222/25794</f>
        <v>0</v>
      </c>
      <c r="D1305">
        <f>100*Raw_counts!D1222/31879</f>
        <v>9.4105837698798579E-3</v>
      </c>
      <c r="E1305">
        <f>100*Raw_counts!E1222/63592</f>
        <v>0</v>
      </c>
      <c r="F1305">
        <f>100*Raw_counts!F1222/29682</f>
        <v>0</v>
      </c>
      <c r="G1305">
        <f>100*Raw_counts!G1222/22137</f>
        <v>2.7103943623797262E-2</v>
      </c>
      <c r="H1305">
        <f>100*Raw_counts!H1222/28341</f>
        <v>0</v>
      </c>
      <c r="I1305">
        <f>100*Raw_counts!I1222/32722</f>
        <v>0</v>
      </c>
      <c r="J1305">
        <f>100*Raw_counts!J1222/27792</f>
        <v>0</v>
      </c>
      <c r="K1305">
        <f>100*Raw_counts!K1222/42577</f>
        <v>0</v>
      </c>
      <c r="L1305">
        <f>100*Raw_counts!L1222/30146</f>
        <v>0</v>
      </c>
      <c r="M1305">
        <f>100*Raw_counts!M1222/17272</f>
        <v>0</v>
      </c>
      <c r="N1305">
        <f>100*Raw_counts!N1222/34788</f>
        <v>0</v>
      </c>
      <c r="O1305">
        <f>100*Raw_counts!O1222/34763</f>
        <v>0</v>
      </c>
      <c r="P1305">
        <f>100*Raw_counts!P1222/31694</f>
        <v>0</v>
      </c>
      <c r="Q1305">
        <f>100*Raw_counts!Q1222/18022</f>
        <v>0</v>
      </c>
      <c r="R1305">
        <f t="shared" si="20"/>
        <v>2.7103943623797262E-2</v>
      </c>
      <c r="S1305" t="s">
        <v>18</v>
      </c>
      <c r="T1305" t="s">
        <v>19</v>
      </c>
      <c r="U1305" t="s">
        <v>259</v>
      </c>
      <c r="V1305" t="s">
        <v>703</v>
      </c>
      <c r="X1305">
        <v>100</v>
      </c>
      <c r="Y1305">
        <v>100</v>
      </c>
      <c r="Z1305">
        <v>100</v>
      </c>
      <c r="AA1305">
        <v>100</v>
      </c>
      <c r="AB1305">
        <v>100</v>
      </c>
      <c r="AC1305">
        <v>100</v>
      </c>
      <c r="AD1305">
        <v>100</v>
      </c>
    </row>
    <row r="1306" spans="1:30">
      <c r="A1306">
        <v>1452</v>
      </c>
      <c r="B1306" t="s">
        <v>1956</v>
      </c>
      <c r="C1306">
        <f>100*Raw_counts!C1452/25794</f>
        <v>0</v>
      </c>
      <c r="D1306">
        <f>100*Raw_counts!D1452/31879</f>
        <v>0</v>
      </c>
      <c r="E1306">
        <f>100*Raw_counts!E1452/63592</f>
        <v>0</v>
      </c>
      <c r="F1306">
        <f>100*Raw_counts!F1452/29682</f>
        <v>0</v>
      </c>
      <c r="G1306">
        <f>100*Raw_counts!G1452/22137</f>
        <v>2.7103943623797262E-2</v>
      </c>
      <c r="H1306">
        <f>100*Raw_counts!H1452/28341</f>
        <v>0</v>
      </c>
      <c r="I1306">
        <f>100*Raw_counts!I1452/32722</f>
        <v>0</v>
      </c>
      <c r="J1306">
        <f>100*Raw_counts!J1452/27792</f>
        <v>0</v>
      </c>
      <c r="K1306">
        <f>100*Raw_counts!K1452/42577</f>
        <v>0</v>
      </c>
      <c r="L1306">
        <f>100*Raw_counts!L1452/30146</f>
        <v>0</v>
      </c>
      <c r="M1306">
        <f>100*Raw_counts!M1452/17272</f>
        <v>0</v>
      </c>
      <c r="N1306">
        <f>100*Raw_counts!N1452/34788</f>
        <v>0</v>
      </c>
      <c r="O1306">
        <f>100*Raw_counts!O1452/34763</f>
        <v>0</v>
      </c>
      <c r="P1306">
        <f>100*Raw_counts!P1452/31694</f>
        <v>0</v>
      </c>
      <c r="Q1306">
        <f>100*Raw_counts!Q1452/18022</f>
        <v>0</v>
      </c>
      <c r="R1306">
        <f t="shared" si="20"/>
        <v>2.7103943623797262E-2</v>
      </c>
      <c r="S1306" t="s">
        <v>241</v>
      </c>
      <c r="T1306" t="s">
        <v>72</v>
      </c>
      <c r="U1306" t="s">
        <v>73</v>
      </c>
      <c r="V1306" t="s">
        <v>77</v>
      </c>
      <c r="X1306">
        <v>100</v>
      </c>
      <c r="Y1306">
        <v>100</v>
      </c>
      <c r="Z1306">
        <v>100</v>
      </c>
      <c r="AA1306">
        <v>98</v>
      </c>
      <c r="AB1306">
        <v>91</v>
      </c>
      <c r="AC1306">
        <v>88</v>
      </c>
      <c r="AD1306">
        <v>88</v>
      </c>
    </row>
    <row r="1307" spans="1:30">
      <c r="A1307">
        <v>1453</v>
      </c>
      <c r="B1307" t="s">
        <v>1957</v>
      </c>
      <c r="C1307">
        <f>100*Raw_counts!C1453/25794</f>
        <v>0</v>
      </c>
      <c r="D1307">
        <f>100*Raw_counts!D1453/31879</f>
        <v>0</v>
      </c>
      <c r="E1307">
        <f>100*Raw_counts!E1453/63592</f>
        <v>0</v>
      </c>
      <c r="F1307">
        <f>100*Raw_counts!F1453/29682</f>
        <v>0</v>
      </c>
      <c r="G1307">
        <f>100*Raw_counts!G1453/22137</f>
        <v>2.7103943623797262E-2</v>
      </c>
      <c r="H1307">
        <f>100*Raw_counts!H1453/28341</f>
        <v>0</v>
      </c>
      <c r="I1307">
        <f>100*Raw_counts!I1453/32722</f>
        <v>0</v>
      </c>
      <c r="J1307">
        <f>100*Raw_counts!J1453/27792</f>
        <v>0</v>
      </c>
      <c r="K1307">
        <f>100*Raw_counts!K1453/42577</f>
        <v>0</v>
      </c>
      <c r="L1307">
        <f>100*Raw_counts!L1453/30146</f>
        <v>0</v>
      </c>
      <c r="M1307">
        <f>100*Raw_counts!M1453/17272</f>
        <v>0</v>
      </c>
      <c r="N1307">
        <f>100*Raw_counts!N1453/34788</f>
        <v>0</v>
      </c>
      <c r="O1307">
        <f>100*Raw_counts!O1453/34763</f>
        <v>0</v>
      </c>
      <c r="P1307">
        <f>100*Raw_counts!P1453/31694</f>
        <v>0</v>
      </c>
      <c r="Q1307">
        <f>100*Raw_counts!Q1453/18022</f>
        <v>0</v>
      </c>
      <c r="R1307">
        <f t="shared" si="20"/>
        <v>2.7103943623797262E-2</v>
      </c>
      <c r="S1307" t="s">
        <v>18</v>
      </c>
      <c r="T1307" t="s">
        <v>19</v>
      </c>
      <c r="U1307" t="s">
        <v>253</v>
      </c>
      <c r="V1307" t="s">
        <v>27</v>
      </c>
      <c r="W1307" t="s">
        <v>820</v>
      </c>
      <c r="X1307">
        <v>100</v>
      </c>
      <c r="Y1307">
        <v>100</v>
      </c>
      <c r="Z1307">
        <v>100</v>
      </c>
      <c r="AA1307">
        <v>100</v>
      </c>
      <c r="AB1307">
        <v>100</v>
      </c>
      <c r="AC1307">
        <v>91</v>
      </c>
      <c r="AD1307">
        <v>91</v>
      </c>
    </row>
    <row r="1308" spans="1:30">
      <c r="A1308">
        <v>1454</v>
      </c>
      <c r="B1308" t="s">
        <v>1958</v>
      </c>
      <c r="C1308">
        <f>100*Raw_counts!C1454/25794</f>
        <v>0</v>
      </c>
      <c r="D1308">
        <f>100*Raw_counts!D1454/31879</f>
        <v>0</v>
      </c>
      <c r="E1308">
        <f>100*Raw_counts!E1454/63592</f>
        <v>0</v>
      </c>
      <c r="F1308">
        <f>100*Raw_counts!F1454/29682</f>
        <v>0</v>
      </c>
      <c r="G1308">
        <f>100*Raw_counts!G1454/22137</f>
        <v>2.7103943623797262E-2</v>
      </c>
      <c r="H1308">
        <f>100*Raw_counts!H1454/28341</f>
        <v>0</v>
      </c>
      <c r="I1308">
        <f>100*Raw_counts!I1454/32722</f>
        <v>0</v>
      </c>
      <c r="J1308">
        <f>100*Raw_counts!J1454/27792</f>
        <v>0</v>
      </c>
      <c r="K1308">
        <f>100*Raw_counts!K1454/42577</f>
        <v>0</v>
      </c>
      <c r="L1308">
        <f>100*Raw_counts!L1454/30146</f>
        <v>0</v>
      </c>
      <c r="M1308">
        <f>100*Raw_counts!M1454/17272</f>
        <v>0</v>
      </c>
      <c r="N1308">
        <f>100*Raw_counts!N1454/34788</f>
        <v>0</v>
      </c>
      <c r="O1308">
        <f>100*Raw_counts!O1454/34763</f>
        <v>0</v>
      </c>
      <c r="P1308">
        <f>100*Raw_counts!P1454/31694</f>
        <v>0</v>
      </c>
      <c r="Q1308">
        <f>100*Raw_counts!Q1454/18022</f>
        <v>0</v>
      </c>
      <c r="R1308">
        <f t="shared" si="20"/>
        <v>2.7103943623797262E-2</v>
      </c>
      <c r="S1308" t="s">
        <v>269</v>
      </c>
      <c r="T1308" t="s">
        <v>270</v>
      </c>
      <c r="U1308" t="s">
        <v>160</v>
      </c>
      <c r="V1308" t="s">
        <v>161</v>
      </c>
      <c r="W1308" t="s">
        <v>162</v>
      </c>
      <c r="X1308">
        <v>100</v>
      </c>
      <c r="Y1308">
        <v>100</v>
      </c>
      <c r="Z1308">
        <v>100</v>
      </c>
      <c r="AA1308">
        <v>100</v>
      </c>
      <c r="AB1308">
        <v>99</v>
      </c>
      <c r="AC1308">
        <v>99</v>
      </c>
      <c r="AD1308">
        <v>85</v>
      </c>
    </row>
    <row r="1309" spans="1:30">
      <c r="A1309">
        <v>1455</v>
      </c>
      <c r="B1309" t="s">
        <v>1959</v>
      </c>
      <c r="C1309">
        <f>100*Raw_counts!C1455/25794</f>
        <v>0</v>
      </c>
      <c r="D1309">
        <f>100*Raw_counts!D1455/31879</f>
        <v>0</v>
      </c>
      <c r="E1309">
        <f>100*Raw_counts!E1455/63592</f>
        <v>0</v>
      </c>
      <c r="F1309">
        <f>100*Raw_counts!F1455/29682</f>
        <v>0</v>
      </c>
      <c r="G1309">
        <f>100*Raw_counts!G1455/22137</f>
        <v>2.7103943623797262E-2</v>
      </c>
      <c r="H1309">
        <f>100*Raw_counts!H1455/28341</f>
        <v>0</v>
      </c>
      <c r="I1309">
        <f>100*Raw_counts!I1455/32722</f>
        <v>0</v>
      </c>
      <c r="J1309">
        <f>100*Raw_counts!J1455/27792</f>
        <v>0</v>
      </c>
      <c r="K1309">
        <f>100*Raw_counts!K1455/42577</f>
        <v>0</v>
      </c>
      <c r="L1309">
        <f>100*Raw_counts!L1455/30146</f>
        <v>0</v>
      </c>
      <c r="M1309">
        <f>100*Raw_counts!M1455/17272</f>
        <v>0</v>
      </c>
      <c r="N1309">
        <f>100*Raw_counts!N1455/34788</f>
        <v>0</v>
      </c>
      <c r="O1309">
        <f>100*Raw_counts!O1455/34763</f>
        <v>0</v>
      </c>
      <c r="P1309">
        <f>100*Raw_counts!P1455/31694</f>
        <v>0</v>
      </c>
      <c r="Q1309">
        <f>100*Raw_counts!Q1455/18022</f>
        <v>0</v>
      </c>
      <c r="R1309">
        <f t="shared" si="20"/>
        <v>2.7103943623797262E-2</v>
      </c>
      <c r="S1309" t="s">
        <v>18</v>
      </c>
      <c r="T1309" t="s">
        <v>35</v>
      </c>
      <c r="U1309" t="s">
        <v>36</v>
      </c>
      <c r="V1309" t="s">
        <v>115</v>
      </c>
      <c r="W1309" t="s">
        <v>173</v>
      </c>
      <c r="X1309">
        <v>100</v>
      </c>
      <c r="Y1309">
        <v>100</v>
      </c>
      <c r="Z1309">
        <v>100</v>
      </c>
      <c r="AA1309">
        <v>100</v>
      </c>
      <c r="AB1309">
        <v>100</v>
      </c>
      <c r="AC1309">
        <v>100</v>
      </c>
      <c r="AD1309">
        <v>21</v>
      </c>
    </row>
    <row r="1310" spans="1:30">
      <c r="A1310">
        <v>1456</v>
      </c>
      <c r="B1310" t="s">
        <v>1960</v>
      </c>
      <c r="C1310">
        <f>100*Raw_counts!C1456/25794</f>
        <v>0</v>
      </c>
      <c r="D1310">
        <f>100*Raw_counts!D1456/31879</f>
        <v>0</v>
      </c>
      <c r="E1310">
        <f>100*Raw_counts!E1456/63592</f>
        <v>0</v>
      </c>
      <c r="F1310">
        <f>100*Raw_counts!F1456/29682</f>
        <v>0</v>
      </c>
      <c r="G1310">
        <f>100*Raw_counts!G1456/22137</f>
        <v>2.7103943623797262E-2</v>
      </c>
      <c r="H1310">
        <f>100*Raw_counts!H1456/28341</f>
        <v>0</v>
      </c>
      <c r="I1310">
        <f>100*Raw_counts!I1456/32722</f>
        <v>0</v>
      </c>
      <c r="J1310">
        <f>100*Raw_counts!J1456/27792</f>
        <v>0</v>
      </c>
      <c r="K1310">
        <f>100*Raw_counts!K1456/42577</f>
        <v>0</v>
      </c>
      <c r="L1310">
        <f>100*Raw_counts!L1456/30146</f>
        <v>0</v>
      </c>
      <c r="M1310">
        <f>100*Raw_counts!M1456/17272</f>
        <v>0</v>
      </c>
      <c r="N1310">
        <f>100*Raw_counts!N1456/34788</f>
        <v>0</v>
      </c>
      <c r="O1310">
        <f>100*Raw_counts!O1456/34763</f>
        <v>0</v>
      </c>
      <c r="P1310">
        <f>100*Raw_counts!P1456/31694</f>
        <v>0</v>
      </c>
      <c r="Q1310">
        <f>100*Raw_counts!Q1456/18022</f>
        <v>0</v>
      </c>
      <c r="R1310">
        <f t="shared" si="20"/>
        <v>2.7103943623797262E-2</v>
      </c>
      <c r="S1310" t="s">
        <v>18</v>
      </c>
      <c r="T1310" t="s">
        <v>19</v>
      </c>
      <c r="U1310" t="s">
        <v>259</v>
      </c>
      <c r="V1310" t="s">
        <v>57</v>
      </c>
      <c r="X1310">
        <v>100</v>
      </c>
      <c r="Y1310">
        <v>100</v>
      </c>
      <c r="Z1310">
        <v>100</v>
      </c>
      <c r="AA1310">
        <v>100</v>
      </c>
      <c r="AB1310">
        <v>71</v>
      </c>
      <c r="AC1310">
        <v>26</v>
      </c>
      <c r="AD1310">
        <v>26</v>
      </c>
    </row>
    <row r="1311" spans="1:30">
      <c r="A1311">
        <v>1457</v>
      </c>
      <c r="B1311" t="s">
        <v>1961</v>
      </c>
      <c r="C1311">
        <f>100*Raw_counts!C1457/25794</f>
        <v>0</v>
      </c>
      <c r="D1311">
        <f>100*Raw_counts!D1457/31879</f>
        <v>0</v>
      </c>
      <c r="E1311">
        <f>100*Raw_counts!E1457/63592</f>
        <v>0</v>
      </c>
      <c r="F1311">
        <f>100*Raw_counts!F1457/29682</f>
        <v>0</v>
      </c>
      <c r="G1311">
        <f>100*Raw_counts!G1457/22137</f>
        <v>2.7103943623797262E-2</v>
      </c>
      <c r="H1311">
        <f>100*Raw_counts!H1457/28341</f>
        <v>0</v>
      </c>
      <c r="I1311">
        <f>100*Raw_counts!I1457/32722</f>
        <v>0</v>
      </c>
      <c r="J1311">
        <f>100*Raw_counts!J1457/27792</f>
        <v>0</v>
      </c>
      <c r="K1311">
        <f>100*Raw_counts!K1457/42577</f>
        <v>0</v>
      </c>
      <c r="L1311">
        <f>100*Raw_counts!L1457/30146</f>
        <v>0</v>
      </c>
      <c r="M1311">
        <f>100*Raw_counts!M1457/17272</f>
        <v>0</v>
      </c>
      <c r="N1311">
        <f>100*Raw_counts!N1457/34788</f>
        <v>0</v>
      </c>
      <c r="O1311">
        <f>100*Raw_counts!O1457/34763</f>
        <v>0</v>
      </c>
      <c r="P1311">
        <f>100*Raw_counts!P1457/31694</f>
        <v>0</v>
      </c>
      <c r="Q1311">
        <f>100*Raw_counts!Q1457/18022</f>
        <v>0</v>
      </c>
      <c r="R1311">
        <f t="shared" si="20"/>
        <v>2.7103943623797262E-2</v>
      </c>
      <c r="S1311" t="s">
        <v>18</v>
      </c>
      <c r="T1311" t="s">
        <v>19</v>
      </c>
      <c r="U1311" t="s">
        <v>283</v>
      </c>
      <c r="V1311" t="s">
        <v>284</v>
      </c>
      <c r="X1311">
        <v>100</v>
      </c>
      <c r="Y1311">
        <v>96</v>
      </c>
      <c r="Z1311">
        <v>79</v>
      </c>
      <c r="AA1311">
        <v>55</v>
      </c>
      <c r="AB1311">
        <v>55</v>
      </c>
      <c r="AC1311">
        <v>35</v>
      </c>
      <c r="AD1311">
        <v>35</v>
      </c>
    </row>
    <row r="1312" spans="1:30">
      <c r="A1312">
        <v>1458</v>
      </c>
      <c r="B1312" t="s">
        <v>1962</v>
      </c>
      <c r="C1312">
        <f>100*Raw_counts!C1458/25794</f>
        <v>0</v>
      </c>
      <c r="D1312">
        <f>100*Raw_counts!D1458/31879</f>
        <v>0</v>
      </c>
      <c r="E1312">
        <f>100*Raw_counts!E1458/63592</f>
        <v>0</v>
      </c>
      <c r="F1312">
        <f>100*Raw_counts!F1458/29682</f>
        <v>0</v>
      </c>
      <c r="G1312">
        <f>100*Raw_counts!G1458/22137</f>
        <v>2.7103943623797262E-2</v>
      </c>
      <c r="H1312">
        <f>100*Raw_counts!H1458/28341</f>
        <v>0</v>
      </c>
      <c r="I1312">
        <f>100*Raw_counts!I1458/32722</f>
        <v>0</v>
      </c>
      <c r="J1312">
        <f>100*Raw_counts!J1458/27792</f>
        <v>0</v>
      </c>
      <c r="K1312">
        <f>100*Raw_counts!K1458/42577</f>
        <v>0</v>
      </c>
      <c r="L1312">
        <f>100*Raw_counts!L1458/30146</f>
        <v>0</v>
      </c>
      <c r="M1312">
        <f>100*Raw_counts!M1458/17272</f>
        <v>0</v>
      </c>
      <c r="N1312">
        <f>100*Raw_counts!N1458/34788</f>
        <v>0</v>
      </c>
      <c r="O1312">
        <f>100*Raw_counts!O1458/34763</f>
        <v>0</v>
      </c>
      <c r="P1312">
        <f>100*Raw_counts!P1458/31694</f>
        <v>0</v>
      </c>
      <c r="Q1312">
        <f>100*Raw_counts!Q1458/18022</f>
        <v>0</v>
      </c>
      <c r="R1312">
        <f t="shared" si="20"/>
        <v>2.7103943623797262E-2</v>
      </c>
      <c r="S1312" t="s">
        <v>362</v>
      </c>
      <c r="T1312" t="s">
        <v>1628</v>
      </c>
      <c r="U1312" t="s">
        <v>1629</v>
      </c>
      <c r="X1312">
        <v>100</v>
      </c>
      <c r="Y1312">
        <v>89</v>
      </c>
      <c r="Z1312">
        <v>89</v>
      </c>
      <c r="AA1312">
        <v>89</v>
      </c>
      <c r="AB1312">
        <v>89</v>
      </c>
      <c r="AC1312">
        <v>89</v>
      </c>
      <c r="AD1312">
        <v>89</v>
      </c>
    </row>
    <row r="1313" spans="1:30">
      <c r="A1313">
        <v>1459</v>
      </c>
      <c r="B1313" t="s">
        <v>1963</v>
      </c>
      <c r="C1313">
        <f>100*Raw_counts!C1459/25794</f>
        <v>0</v>
      </c>
      <c r="D1313">
        <f>100*Raw_counts!D1459/31879</f>
        <v>0</v>
      </c>
      <c r="E1313">
        <f>100*Raw_counts!E1459/63592</f>
        <v>0</v>
      </c>
      <c r="F1313">
        <f>100*Raw_counts!F1459/29682</f>
        <v>0</v>
      </c>
      <c r="G1313">
        <f>100*Raw_counts!G1459/22137</f>
        <v>2.7103943623797262E-2</v>
      </c>
      <c r="H1313">
        <f>100*Raw_counts!H1459/28341</f>
        <v>0</v>
      </c>
      <c r="I1313">
        <f>100*Raw_counts!I1459/32722</f>
        <v>0</v>
      </c>
      <c r="J1313">
        <f>100*Raw_counts!J1459/27792</f>
        <v>0</v>
      </c>
      <c r="K1313">
        <f>100*Raw_counts!K1459/42577</f>
        <v>0</v>
      </c>
      <c r="L1313">
        <f>100*Raw_counts!L1459/30146</f>
        <v>0</v>
      </c>
      <c r="M1313">
        <f>100*Raw_counts!M1459/17272</f>
        <v>0</v>
      </c>
      <c r="N1313">
        <f>100*Raw_counts!N1459/34788</f>
        <v>0</v>
      </c>
      <c r="O1313">
        <f>100*Raw_counts!O1459/34763</f>
        <v>0</v>
      </c>
      <c r="P1313">
        <f>100*Raw_counts!P1459/31694</f>
        <v>0</v>
      </c>
      <c r="Q1313">
        <f>100*Raw_counts!Q1459/18022</f>
        <v>0</v>
      </c>
      <c r="R1313">
        <f t="shared" si="20"/>
        <v>2.7103943623797262E-2</v>
      </c>
      <c r="S1313" t="s">
        <v>269</v>
      </c>
      <c r="T1313" t="s">
        <v>270</v>
      </c>
      <c r="U1313" t="s">
        <v>160</v>
      </c>
      <c r="V1313" t="s">
        <v>161</v>
      </c>
      <c r="W1313" t="s">
        <v>162</v>
      </c>
      <c r="X1313">
        <v>100</v>
      </c>
      <c r="Y1313">
        <v>98</v>
      </c>
      <c r="Z1313">
        <v>98</v>
      </c>
      <c r="AA1313">
        <v>98</v>
      </c>
      <c r="AB1313">
        <v>93</v>
      </c>
      <c r="AC1313">
        <v>89</v>
      </c>
      <c r="AD1313">
        <v>69</v>
      </c>
    </row>
    <row r="1314" spans="1:30">
      <c r="A1314">
        <v>1460</v>
      </c>
      <c r="B1314" t="s">
        <v>1964</v>
      </c>
      <c r="C1314">
        <f>100*Raw_counts!C1460/25794</f>
        <v>0</v>
      </c>
      <c r="D1314">
        <f>100*Raw_counts!D1460/31879</f>
        <v>0</v>
      </c>
      <c r="E1314">
        <f>100*Raw_counts!E1460/63592</f>
        <v>0</v>
      </c>
      <c r="F1314">
        <f>100*Raw_counts!F1460/29682</f>
        <v>0</v>
      </c>
      <c r="G1314">
        <f>100*Raw_counts!G1460/22137</f>
        <v>2.7103943623797262E-2</v>
      </c>
      <c r="H1314">
        <f>100*Raw_counts!H1460/28341</f>
        <v>0</v>
      </c>
      <c r="I1314">
        <f>100*Raw_counts!I1460/32722</f>
        <v>0</v>
      </c>
      <c r="J1314">
        <f>100*Raw_counts!J1460/27792</f>
        <v>0</v>
      </c>
      <c r="K1314">
        <f>100*Raw_counts!K1460/42577</f>
        <v>0</v>
      </c>
      <c r="L1314">
        <f>100*Raw_counts!L1460/30146</f>
        <v>0</v>
      </c>
      <c r="M1314">
        <f>100*Raw_counts!M1460/17272</f>
        <v>0</v>
      </c>
      <c r="N1314">
        <f>100*Raw_counts!N1460/34788</f>
        <v>0</v>
      </c>
      <c r="O1314">
        <f>100*Raw_counts!O1460/34763</f>
        <v>0</v>
      </c>
      <c r="P1314">
        <f>100*Raw_counts!P1460/31694</f>
        <v>0</v>
      </c>
      <c r="Q1314">
        <f>100*Raw_counts!Q1460/18022</f>
        <v>0</v>
      </c>
      <c r="R1314">
        <f t="shared" si="20"/>
        <v>2.7103943623797262E-2</v>
      </c>
      <c r="S1314" t="s">
        <v>269</v>
      </c>
      <c r="T1314" t="s">
        <v>270</v>
      </c>
      <c r="U1314" t="s">
        <v>160</v>
      </c>
      <c r="V1314" t="s">
        <v>161</v>
      </c>
      <c r="W1314" t="s">
        <v>162</v>
      </c>
      <c r="X1314">
        <v>100</v>
      </c>
      <c r="Y1314">
        <v>100</v>
      </c>
      <c r="Z1314">
        <v>100</v>
      </c>
      <c r="AA1314">
        <v>100</v>
      </c>
      <c r="AB1314">
        <v>100</v>
      </c>
      <c r="AC1314">
        <v>100</v>
      </c>
      <c r="AD1314">
        <v>100</v>
      </c>
    </row>
    <row r="1315" spans="1:30">
      <c r="A1315">
        <v>1461</v>
      </c>
      <c r="B1315" t="s">
        <v>1965</v>
      </c>
      <c r="C1315">
        <f>100*Raw_counts!C1461/25794</f>
        <v>0</v>
      </c>
      <c r="D1315">
        <f>100*Raw_counts!D1461/31879</f>
        <v>0</v>
      </c>
      <c r="E1315">
        <f>100*Raw_counts!E1461/63592</f>
        <v>0</v>
      </c>
      <c r="F1315">
        <f>100*Raw_counts!F1461/29682</f>
        <v>0</v>
      </c>
      <c r="G1315">
        <f>100*Raw_counts!G1461/22137</f>
        <v>2.7103943623797262E-2</v>
      </c>
      <c r="H1315">
        <f>100*Raw_counts!H1461/28341</f>
        <v>0</v>
      </c>
      <c r="I1315">
        <f>100*Raw_counts!I1461/32722</f>
        <v>0</v>
      </c>
      <c r="J1315">
        <f>100*Raw_counts!J1461/27792</f>
        <v>0</v>
      </c>
      <c r="K1315">
        <f>100*Raw_counts!K1461/42577</f>
        <v>0</v>
      </c>
      <c r="L1315">
        <f>100*Raw_counts!L1461/30146</f>
        <v>0</v>
      </c>
      <c r="M1315">
        <f>100*Raw_counts!M1461/17272</f>
        <v>0</v>
      </c>
      <c r="N1315">
        <f>100*Raw_counts!N1461/34788</f>
        <v>0</v>
      </c>
      <c r="O1315">
        <f>100*Raw_counts!O1461/34763</f>
        <v>0</v>
      </c>
      <c r="P1315">
        <f>100*Raw_counts!P1461/31694</f>
        <v>0</v>
      </c>
      <c r="Q1315">
        <f>100*Raw_counts!Q1461/18022</f>
        <v>0</v>
      </c>
      <c r="R1315">
        <f t="shared" si="20"/>
        <v>2.7103943623797262E-2</v>
      </c>
      <c r="S1315" t="s">
        <v>18</v>
      </c>
      <c r="T1315" t="s">
        <v>19</v>
      </c>
      <c r="U1315" t="s">
        <v>867</v>
      </c>
      <c r="V1315" t="s">
        <v>868</v>
      </c>
      <c r="X1315">
        <v>100</v>
      </c>
      <c r="Y1315">
        <v>100</v>
      </c>
      <c r="Z1315">
        <v>100</v>
      </c>
      <c r="AA1315">
        <v>100</v>
      </c>
      <c r="AB1315">
        <v>100</v>
      </c>
      <c r="AC1315">
        <v>100</v>
      </c>
      <c r="AD1315">
        <v>100</v>
      </c>
    </row>
    <row r="1316" spans="1:30">
      <c r="A1316">
        <v>1462</v>
      </c>
      <c r="B1316" t="s">
        <v>1966</v>
      </c>
      <c r="C1316">
        <f>100*Raw_counts!C1462/25794</f>
        <v>0</v>
      </c>
      <c r="D1316">
        <f>100*Raw_counts!D1462/31879</f>
        <v>0</v>
      </c>
      <c r="E1316">
        <f>100*Raw_counts!E1462/63592</f>
        <v>0</v>
      </c>
      <c r="F1316">
        <f>100*Raw_counts!F1462/29682</f>
        <v>0</v>
      </c>
      <c r="G1316">
        <f>100*Raw_counts!G1462/22137</f>
        <v>2.7103943623797262E-2</v>
      </c>
      <c r="H1316">
        <f>100*Raw_counts!H1462/28341</f>
        <v>0</v>
      </c>
      <c r="I1316">
        <f>100*Raw_counts!I1462/32722</f>
        <v>0</v>
      </c>
      <c r="J1316">
        <f>100*Raw_counts!J1462/27792</f>
        <v>0</v>
      </c>
      <c r="K1316">
        <f>100*Raw_counts!K1462/42577</f>
        <v>0</v>
      </c>
      <c r="L1316">
        <f>100*Raw_counts!L1462/30146</f>
        <v>0</v>
      </c>
      <c r="M1316">
        <f>100*Raw_counts!M1462/17272</f>
        <v>0</v>
      </c>
      <c r="N1316">
        <f>100*Raw_counts!N1462/34788</f>
        <v>0</v>
      </c>
      <c r="O1316">
        <f>100*Raw_counts!O1462/34763</f>
        <v>0</v>
      </c>
      <c r="P1316">
        <f>100*Raw_counts!P1462/31694</f>
        <v>0</v>
      </c>
      <c r="Q1316">
        <f>100*Raw_counts!Q1462/18022</f>
        <v>0</v>
      </c>
      <c r="R1316">
        <f t="shared" si="20"/>
        <v>2.7103943623797262E-2</v>
      </c>
      <c r="S1316" t="s">
        <v>241</v>
      </c>
      <c r="T1316" t="s">
        <v>72</v>
      </c>
      <c r="U1316" t="s">
        <v>73</v>
      </c>
      <c r="V1316" t="s">
        <v>77</v>
      </c>
      <c r="W1316" t="s">
        <v>98</v>
      </c>
      <c r="X1316">
        <v>100</v>
      </c>
      <c r="Y1316">
        <v>100</v>
      </c>
      <c r="Z1316">
        <v>100</v>
      </c>
      <c r="AA1316">
        <v>100</v>
      </c>
      <c r="AB1316">
        <v>100</v>
      </c>
      <c r="AC1316">
        <v>100</v>
      </c>
      <c r="AD1316">
        <v>96</v>
      </c>
    </row>
    <row r="1317" spans="1:30">
      <c r="A1317">
        <v>1463</v>
      </c>
      <c r="B1317" t="s">
        <v>1967</v>
      </c>
      <c r="C1317">
        <f>100*Raw_counts!C1463/25794</f>
        <v>0</v>
      </c>
      <c r="D1317">
        <f>100*Raw_counts!D1463/31879</f>
        <v>0</v>
      </c>
      <c r="E1317">
        <f>100*Raw_counts!E1463/63592</f>
        <v>0</v>
      </c>
      <c r="F1317">
        <f>100*Raw_counts!F1463/29682</f>
        <v>0</v>
      </c>
      <c r="G1317">
        <f>100*Raw_counts!G1463/22137</f>
        <v>2.7103943623797262E-2</v>
      </c>
      <c r="H1317">
        <f>100*Raw_counts!H1463/28341</f>
        <v>0</v>
      </c>
      <c r="I1317">
        <f>100*Raw_counts!I1463/32722</f>
        <v>0</v>
      </c>
      <c r="J1317">
        <f>100*Raw_counts!J1463/27792</f>
        <v>0</v>
      </c>
      <c r="K1317">
        <f>100*Raw_counts!K1463/42577</f>
        <v>0</v>
      </c>
      <c r="L1317">
        <f>100*Raw_counts!L1463/30146</f>
        <v>0</v>
      </c>
      <c r="M1317">
        <f>100*Raw_counts!M1463/17272</f>
        <v>0</v>
      </c>
      <c r="N1317">
        <f>100*Raw_counts!N1463/34788</f>
        <v>0</v>
      </c>
      <c r="O1317">
        <f>100*Raw_counts!O1463/34763</f>
        <v>0</v>
      </c>
      <c r="P1317">
        <f>100*Raw_counts!P1463/31694</f>
        <v>0</v>
      </c>
      <c r="Q1317">
        <f>100*Raw_counts!Q1463/18022</f>
        <v>0</v>
      </c>
      <c r="R1317">
        <f t="shared" si="20"/>
        <v>2.7103943623797262E-2</v>
      </c>
      <c r="S1317" t="s">
        <v>376</v>
      </c>
      <c r="T1317" t="s">
        <v>382</v>
      </c>
      <c r="X1317">
        <v>100</v>
      </c>
      <c r="Y1317">
        <v>100</v>
      </c>
      <c r="Z1317">
        <v>100</v>
      </c>
      <c r="AA1317">
        <v>100</v>
      </c>
      <c r="AB1317">
        <v>100</v>
      </c>
      <c r="AC1317">
        <v>100</v>
      </c>
      <c r="AD1317">
        <v>100</v>
      </c>
    </row>
    <row r="1318" spans="1:30">
      <c r="A1318">
        <v>1464</v>
      </c>
      <c r="B1318" t="s">
        <v>1968</v>
      </c>
      <c r="C1318">
        <f>100*Raw_counts!C1464/25794</f>
        <v>0</v>
      </c>
      <c r="D1318">
        <f>100*Raw_counts!D1464/31879</f>
        <v>0</v>
      </c>
      <c r="E1318">
        <f>100*Raw_counts!E1464/63592</f>
        <v>0</v>
      </c>
      <c r="F1318">
        <f>100*Raw_counts!F1464/29682</f>
        <v>0</v>
      </c>
      <c r="G1318">
        <f>100*Raw_counts!G1464/22137</f>
        <v>2.7103943623797262E-2</v>
      </c>
      <c r="H1318">
        <f>100*Raw_counts!H1464/28341</f>
        <v>0</v>
      </c>
      <c r="I1318">
        <f>100*Raw_counts!I1464/32722</f>
        <v>0</v>
      </c>
      <c r="J1318">
        <f>100*Raw_counts!J1464/27792</f>
        <v>0</v>
      </c>
      <c r="K1318">
        <f>100*Raw_counts!K1464/42577</f>
        <v>0</v>
      </c>
      <c r="L1318">
        <f>100*Raw_counts!L1464/30146</f>
        <v>0</v>
      </c>
      <c r="M1318">
        <f>100*Raw_counts!M1464/17272</f>
        <v>0</v>
      </c>
      <c r="N1318">
        <f>100*Raw_counts!N1464/34788</f>
        <v>0</v>
      </c>
      <c r="O1318">
        <f>100*Raw_counts!O1464/34763</f>
        <v>0</v>
      </c>
      <c r="P1318">
        <f>100*Raw_counts!P1464/31694</f>
        <v>0</v>
      </c>
      <c r="Q1318">
        <f>100*Raw_counts!Q1464/18022</f>
        <v>0</v>
      </c>
      <c r="R1318">
        <f t="shared" si="20"/>
        <v>2.7103943623797262E-2</v>
      </c>
      <c r="S1318" t="s">
        <v>18</v>
      </c>
      <c r="T1318" t="s">
        <v>19</v>
      </c>
      <c r="U1318" t="s">
        <v>253</v>
      </c>
      <c r="V1318" t="s">
        <v>27</v>
      </c>
      <c r="W1318" t="s">
        <v>189</v>
      </c>
      <c r="X1318">
        <v>100</v>
      </c>
      <c r="Y1318">
        <v>100</v>
      </c>
      <c r="Z1318">
        <v>100</v>
      </c>
      <c r="AA1318">
        <v>100</v>
      </c>
      <c r="AB1318">
        <v>100</v>
      </c>
      <c r="AC1318">
        <v>60</v>
      </c>
      <c r="AD1318">
        <v>60</v>
      </c>
    </row>
    <row r="1319" spans="1:30">
      <c r="A1319">
        <v>957</v>
      </c>
      <c r="B1319" t="s">
        <v>1422</v>
      </c>
      <c r="C1319">
        <f>100*Raw_counts!C958/25794</f>
        <v>0</v>
      </c>
      <c r="D1319">
        <f>100*Raw_counts!D958/31879</f>
        <v>0</v>
      </c>
      <c r="E1319">
        <f>100*Raw_counts!E958/63592</f>
        <v>0</v>
      </c>
      <c r="F1319">
        <f>100*Raw_counts!F958/29682</f>
        <v>2.6952361700694025E-2</v>
      </c>
      <c r="G1319">
        <f>100*Raw_counts!G958/22137</f>
        <v>0</v>
      </c>
      <c r="H1319">
        <f>100*Raw_counts!H958/28341</f>
        <v>2.4699199040259693E-2</v>
      </c>
      <c r="I1319">
        <f>100*Raw_counts!I958/32722</f>
        <v>0</v>
      </c>
      <c r="J1319">
        <f>100*Raw_counts!J958/27792</f>
        <v>0</v>
      </c>
      <c r="K1319">
        <f>100*Raw_counts!K958/42577</f>
        <v>0</v>
      </c>
      <c r="L1319">
        <f>100*Raw_counts!L958/30146</f>
        <v>0</v>
      </c>
      <c r="M1319">
        <f>100*Raw_counts!M958/17272</f>
        <v>0</v>
      </c>
      <c r="N1319">
        <f>100*Raw_counts!N958/34788</f>
        <v>0</v>
      </c>
      <c r="O1319">
        <f>100*Raw_counts!O958/34763</f>
        <v>0</v>
      </c>
      <c r="P1319">
        <f>100*Raw_counts!P958/31694</f>
        <v>0</v>
      </c>
      <c r="Q1319">
        <f>100*Raw_counts!Q958/18022</f>
        <v>0</v>
      </c>
      <c r="R1319">
        <f t="shared" si="20"/>
        <v>2.6952361700694025E-2</v>
      </c>
      <c r="S1319" t="s">
        <v>362</v>
      </c>
      <c r="T1319" t="s">
        <v>509</v>
      </c>
      <c r="U1319" t="s">
        <v>510</v>
      </c>
      <c r="X1319">
        <v>100</v>
      </c>
      <c r="Y1319">
        <v>100</v>
      </c>
      <c r="Z1319">
        <v>100</v>
      </c>
      <c r="AA1319">
        <v>100</v>
      </c>
      <c r="AB1319">
        <v>100</v>
      </c>
      <c r="AC1319">
        <v>100</v>
      </c>
      <c r="AD1319">
        <v>100</v>
      </c>
    </row>
    <row r="1320" spans="1:30">
      <c r="A1320">
        <v>1291</v>
      </c>
      <c r="B1320" t="s">
        <v>1783</v>
      </c>
      <c r="C1320">
        <f>100*Raw_counts!C1291/25794</f>
        <v>0</v>
      </c>
      <c r="D1320">
        <f>100*Raw_counts!D1291/31879</f>
        <v>0</v>
      </c>
      <c r="E1320">
        <f>100*Raw_counts!E1291/63592</f>
        <v>0</v>
      </c>
      <c r="F1320">
        <f>100*Raw_counts!F1291/29682</f>
        <v>2.6952361700694025E-2</v>
      </c>
      <c r="G1320">
        <f>100*Raw_counts!G1291/22137</f>
        <v>0</v>
      </c>
      <c r="H1320">
        <f>100*Raw_counts!H1291/28341</f>
        <v>0</v>
      </c>
      <c r="I1320">
        <f>100*Raw_counts!I1291/32722</f>
        <v>0</v>
      </c>
      <c r="J1320">
        <f>100*Raw_counts!J1291/27792</f>
        <v>0</v>
      </c>
      <c r="K1320">
        <f>100*Raw_counts!K1291/42577</f>
        <v>0</v>
      </c>
      <c r="L1320">
        <f>100*Raw_counts!L1291/30146</f>
        <v>0</v>
      </c>
      <c r="M1320">
        <f>100*Raw_counts!M1291/17272</f>
        <v>0</v>
      </c>
      <c r="N1320">
        <f>100*Raw_counts!N1291/34788</f>
        <v>0</v>
      </c>
      <c r="O1320">
        <f>100*Raw_counts!O1291/34763</f>
        <v>0</v>
      </c>
      <c r="P1320">
        <f>100*Raw_counts!P1291/31694</f>
        <v>0</v>
      </c>
      <c r="Q1320">
        <f>100*Raw_counts!Q1291/18022</f>
        <v>0</v>
      </c>
      <c r="R1320">
        <f t="shared" si="20"/>
        <v>2.6952361700694025E-2</v>
      </c>
      <c r="S1320" t="s">
        <v>8</v>
      </c>
      <c r="T1320" t="s">
        <v>31</v>
      </c>
      <c r="U1320" t="s">
        <v>1419</v>
      </c>
      <c r="V1320" t="s">
        <v>1784</v>
      </c>
      <c r="X1320">
        <v>100</v>
      </c>
      <c r="Y1320">
        <v>100</v>
      </c>
      <c r="Z1320">
        <v>100</v>
      </c>
      <c r="AA1320">
        <v>100</v>
      </c>
      <c r="AB1320">
        <v>100</v>
      </c>
      <c r="AC1320">
        <v>100</v>
      </c>
      <c r="AD1320">
        <v>100</v>
      </c>
    </row>
    <row r="1321" spans="1:30">
      <c r="A1321">
        <v>1292</v>
      </c>
      <c r="B1321" t="s">
        <v>1785</v>
      </c>
      <c r="C1321">
        <f>100*Raw_counts!C1292/25794</f>
        <v>0</v>
      </c>
      <c r="D1321">
        <f>100*Raw_counts!D1292/31879</f>
        <v>0</v>
      </c>
      <c r="E1321">
        <f>100*Raw_counts!E1292/63592</f>
        <v>0</v>
      </c>
      <c r="F1321">
        <f>100*Raw_counts!F1292/29682</f>
        <v>2.6952361700694025E-2</v>
      </c>
      <c r="G1321">
        <f>100*Raw_counts!G1292/22137</f>
        <v>0</v>
      </c>
      <c r="H1321">
        <f>100*Raw_counts!H1292/28341</f>
        <v>0</v>
      </c>
      <c r="I1321">
        <f>100*Raw_counts!I1292/32722</f>
        <v>0</v>
      </c>
      <c r="J1321">
        <f>100*Raw_counts!J1292/27792</f>
        <v>0</v>
      </c>
      <c r="K1321">
        <f>100*Raw_counts!K1292/42577</f>
        <v>0</v>
      </c>
      <c r="L1321">
        <f>100*Raw_counts!L1292/30146</f>
        <v>0</v>
      </c>
      <c r="M1321">
        <f>100*Raw_counts!M1292/17272</f>
        <v>0</v>
      </c>
      <c r="N1321">
        <f>100*Raw_counts!N1292/34788</f>
        <v>0</v>
      </c>
      <c r="O1321">
        <f>100*Raw_counts!O1292/34763</f>
        <v>0</v>
      </c>
      <c r="P1321">
        <f>100*Raw_counts!P1292/31694</f>
        <v>0</v>
      </c>
      <c r="Q1321">
        <f>100*Raw_counts!Q1292/18022</f>
        <v>0</v>
      </c>
      <c r="R1321">
        <f t="shared" si="20"/>
        <v>2.6952361700694025E-2</v>
      </c>
      <c r="S1321" t="s">
        <v>8</v>
      </c>
      <c r="T1321" t="s">
        <v>31</v>
      </c>
      <c r="U1321" t="s">
        <v>249</v>
      </c>
      <c r="V1321" t="s">
        <v>157</v>
      </c>
      <c r="W1321" t="s">
        <v>1786</v>
      </c>
      <c r="X1321">
        <v>100</v>
      </c>
      <c r="Y1321">
        <v>100</v>
      </c>
      <c r="Z1321">
        <v>100</v>
      </c>
      <c r="AA1321">
        <v>100</v>
      </c>
      <c r="AB1321">
        <v>100</v>
      </c>
      <c r="AC1321">
        <v>100</v>
      </c>
      <c r="AD1321">
        <v>100</v>
      </c>
    </row>
    <row r="1322" spans="1:30">
      <c r="A1322">
        <v>1293</v>
      </c>
      <c r="B1322" t="s">
        <v>1787</v>
      </c>
      <c r="C1322">
        <f>100*Raw_counts!C1293/25794</f>
        <v>0</v>
      </c>
      <c r="D1322">
        <f>100*Raw_counts!D1293/31879</f>
        <v>0</v>
      </c>
      <c r="E1322">
        <f>100*Raw_counts!E1293/63592</f>
        <v>0</v>
      </c>
      <c r="F1322">
        <f>100*Raw_counts!F1293/29682</f>
        <v>2.6952361700694025E-2</v>
      </c>
      <c r="G1322">
        <f>100*Raw_counts!G1293/22137</f>
        <v>0</v>
      </c>
      <c r="H1322">
        <f>100*Raw_counts!H1293/28341</f>
        <v>0</v>
      </c>
      <c r="I1322">
        <f>100*Raw_counts!I1293/32722</f>
        <v>0</v>
      </c>
      <c r="J1322">
        <f>100*Raw_counts!J1293/27792</f>
        <v>0</v>
      </c>
      <c r="K1322">
        <f>100*Raw_counts!K1293/42577</f>
        <v>0</v>
      </c>
      <c r="L1322">
        <f>100*Raw_counts!L1293/30146</f>
        <v>0</v>
      </c>
      <c r="M1322">
        <f>100*Raw_counts!M1293/17272</f>
        <v>0</v>
      </c>
      <c r="N1322">
        <f>100*Raw_counts!N1293/34788</f>
        <v>0</v>
      </c>
      <c r="O1322">
        <f>100*Raw_counts!O1293/34763</f>
        <v>0</v>
      </c>
      <c r="P1322">
        <f>100*Raw_counts!P1293/31694</f>
        <v>0</v>
      </c>
      <c r="Q1322">
        <f>100*Raw_counts!Q1293/18022</f>
        <v>0</v>
      </c>
      <c r="R1322">
        <f t="shared" si="20"/>
        <v>2.6952361700694025E-2</v>
      </c>
      <c r="S1322" t="s">
        <v>18</v>
      </c>
      <c r="T1322" t="s">
        <v>19</v>
      </c>
      <c r="U1322" t="s">
        <v>283</v>
      </c>
      <c r="V1322" t="s">
        <v>284</v>
      </c>
      <c r="W1322" t="s">
        <v>285</v>
      </c>
      <c r="X1322">
        <v>100</v>
      </c>
      <c r="Y1322">
        <v>100</v>
      </c>
      <c r="Z1322">
        <v>100</v>
      </c>
      <c r="AA1322">
        <v>100</v>
      </c>
      <c r="AB1322">
        <v>100</v>
      </c>
      <c r="AC1322">
        <v>100</v>
      </c>
      <c r="AD1322">
        <v>100</v>
      </c>
    </row>
    <row r="1323" spans="1:30">
      <c r="A1323">
        <v>1294</v>
      </c>
      <c r="B1323" t="s">
        <v>1788</v>
      </c>
      <c r="C1323">
        <f>100*Raw_counts!C1294/25794</f>
        <v>0</v>
      </c>
      <c r="D1323">
        <f>100*Raw_counts!D1294/31879</f>
        <v>0</v>
      </c>
      <c r="E1323">
        <f>100*Raw_counts!E1294/63592</f>
        <v>0</v>
      </c>
      <c r="F1323">
        <f>100*Raw_counts!F1294/29682</f>
        <v>2.6952361700694025E-2</v>
      </c>
      <c r="G1323">
        <f>100*Raw_counts!G1294/22137</f>
        <v>0</v>
      </c>
      <c r="H1323">
        <f>100*Raw_counts!H1294/28341</f>
        <v>0</v>
      </c>
      <c r="I1323">
        <f>100*Raw_counts!I1294/32722</f>
        <v>0</v>
      </c>
      <c r="J1323">
        <f>100*Raw_counts!J1294/27792</f>
        <v>0</v>
      </c>
      <c r="K1323">
        <f>100*Raw_counts!K1294/42577</f>
        <v>0</v>
      </c>
      <c r="L1323">
        <f>100*Raw_counts!L1294/30146</f>
        <v>0</v>
      </c>
      <c r="M1323">
        <f>100*Raw_counts!M1294/17272</f>
        <v>0</v>
      </c>
      <c r="N1323">
        <f>100*Raw_counts!N1294/34788</f>
        <v>0</v>
      </c>
      <c r="O1323">
        <f>100*Raw_counts!O1294/34763</f>
        <v>0</v>
      </c>
      <c r="P1323">
        <f>100*Raw_counts!P1294/31694</f>
        <v>0</v>
      </c>
      <c r="Q1323">
        <f>100*Raw_counts!Q1294/18022</f>
        <v>0</v>
      </c>
      <c r="R1323">
        <f t="shared" si="20"/>
        <v>2.6952361700694025E-2</v>
      </c>
      <c r="S1323" t="s">
        <v>8</v>
      </c>
      <c r="T1323" t="s">
        <v>31</v>
      </c>
      <c r="U1323" t="s">
        <v>44</v>
      </c>
      <c r="V1323" t="s">
        <v>66</v>
      </c>
      <c r="W1323" t="s">
        <v>71</v>
      </c>
      <c r="X1323">
        <v>100</v>
      </c>
      <c r="Y1323">
        <v>100</v>
      </c>
      <c r="Z1323">
        <v>100</v>
      </c>
      <c r="AA1323">
        <v>100</v>
      </c>
      <c r="AB1323">
        <v>100</v>
      </c>
      <c r="AC1323">
        <v>100</v>
      </c>
      <c r="AD1323">
        <v>99</v>
      </c>
    </row>
    <row r="1324" spans="1:30">
      <c r="A1324">
        <v>1295</v>
      </c>
      <c r="B1324" t="s">
        <v>1789</v>
      </c>
      <c r="C1324">
        <f>100*Raw_counts!C1295/25794</f>
        <v>0</v>
      </c>
      <c r="D1324">
        <f>100*Raw_counts!D1295/31879</f>
        <v>0</v>
      </c>
      <c r="E1324">
        <f>100*Raw_counts!E1295/63592</f>
        <v>0</v>
      </c>
      <c r="F1324">
        <f>100*Raw_counts!F1295/29682</f>
        <v>2.6952361700694025E-2</v>
      </c>
      <c r="G1324">
        <f>100*Raw_counts!G1295/22137</f>
        <v>0</v>
      </c>
      <c r="H1324">
        <f>100*Raw_counts!H1295/28341</f>
        <v>0</v>
      </c>
      <c r="I1324">
        <f>100*Raw_counts!I1295/32722</f>
        <v>0</v>
      </c>
      <c r="J1324">
        <f>100*Raw_counts!J1295/27792</f>
        <v>0</v>
      </c>
      <c r="K1324">
        <f>100*Raw_counts!K1295/42577</f>
        <v>0</v>
      </c>
      <c r="L1324">
        <f>100*Raw_counts!L1295/30146</f>
        <v>0</v>
      </c>
      <c r="M1324">
        <f>100*Raw_counts!M1295/17272</f>
        <v>0</v>
      </c>
      <c r="N1324">
        <f>100*Raw_counts!N1295/34788</f>
        <v>0</v>
      </c>
      <c r="O1324">
        <f>100*Raw_counts!O1295/34763</f>
        <v>0</v>
      </c>
      <c r="P1324">
        <f>100*Raw_counts!P1295/31694</f>
        <v>0</v>
      </c>
      <c r="Q1324">
        <f>100*Raw_counts!Q1295/18022</f>
        <v>0</v>
      </c>
      <c r="R1324">
        <f t="shared" si="20"/>
        <v>2.6952361700694025E-2</v>
      </c>
      <c r="S1324" t="s">
        <v>18</v>
      </c>
      <c r="T1324" t="s">
        <v>35</v>
      </c>
      <c r="U1324" t="s">
        <v>36</v>
      </c>
      <c r="V1324" t="s">
        <v>115</v>
      </c>
      <c r="W1324" t="s">
        <v>173</v>
      </c>
      <c r="X1324">
        <v>100</v>
      </c>
      <c r="Y1324">
        <v>100</v>
      </c>
      <c r="Z1324">
        <v>100</v>
      </c>
      <c r="AA1324">
        <v>100</v>
      </c>
      <c r="AB1324">
        <v>100</v>
      </c>
      <c r="AC1324">
        <v>90</v>
      </c>
      <c r="AD1324">
        <v>69</v>
      </c>
    </row>
    <row r="1325" spans="1:30">
      <c r="A1325">
        <v>724</v>
      </c>
      <c r="B1325" t="s">
        <v>1177</v>
      </c>
      <c r="C1325">
        <f>100*Raw_counts!C725/25794</f>
        <v>1.9384352950298517E-2</v>
      </c>
      <c r="D1325">
        <f>100*Raw_counts!D725/31879</f>
        <v>1.2547445026506478E-2</v>
      </c>
      <c r="E1325">
        <f>100*Raw_counts!E725/63592</f>
        <v>0</v>
      </c>
      <c r="F1325">
        <f>100*Raw_counts!F725/29682</f>
        <v>0</v>
      </c>
      <c r="G1325">
        <f>100*Raw_counts!G725/22137</f>
        <v>2.2586619686497719E-2</v>
      </c>
      <c r="H1325">
        <f>100*Raw_counts!H725/28341</f>
        <v>0</v>
      </c>
      <c r="I1325">
        <f>100*Raw_counts!I725/32722</f>
        <v>0</v>
      </c>
      <c r="J1325">
        <f>100*Raw_counts!J725/27792</f>
        <v>0</v>
      </c>
      <c r="K1325">
        <f>100*Raw_counts!K725/42577</f>
        <v>0</v>
      </c>
      <c r="L1325">
        <f>100*Raw_counts!L725/30146</f>
        <v>2.6537517415245803E-2</v>
      </c>
      <c r="M1325">
        <f>100*Raw_counts!M725/17272</f>
        <v>0</v>
      </c>
      <c r="N1325">
        <f>100*Raw_counts!N725/34788</f>
        <v>8.6236633321835118E-3</v>
      </c>
      <c r="O1325">
        <f>100*Raw_counts!O725/34763</f>
        <v>0</v>
      </c>
      <c r="P1325">
        <f>100*Raw_counts!P725/31694</f>
        <v>0</v>
      </c>
      <c r="Q1325">
        <f>100*Raw_counts!Q725/18022</f>
        <v>0</v>
      </c>
      <c r="R1325">
        <f t="shared" si="20"/>
        <v>2.6537517415245803E-2</v>
      </c>
      <c r="S1325" t="s">
        <v>8</v>
      </c>
      <c r="T1325" t="s">
        <v>9</v>
      </c>
      <c r="U1325" t="s">
        <v>10</v>
      </c>
      <c r="V1325" t="s">
        <v>11</v>
      </c>
      <c r="W1325" t="s">
        <v>12</v>
      </c>
      <c r="X1325">
        <v>100</v>
      </c>
      <c r="Y1325">
        <v>100</v>
      </c>
      <c r="Z1325">
        <v>100</v>
      </c>
      <c r="AA1325">
        <v>100</v>
      </c>
      <c r="AB1325">
        <v>100</v>
      </c>
      <c r="AC1325">
        <v>98</v>
      </c>
      <c r="AD1325">
        <v>90</v>
      </c>
    </row>
    <row r="1326" spans="1:30">
      <c r="A1326">
        <v>1322</v>
      </c>
      <c r="B1326" t="s">
        <v>1816</v>
      </c>
      <c r="C1326">
        <f>100*Raw_counts!C1322/25794</f>
        <v>0</v>
      </c>
      <c r="D1326">
        <f>100*Raw_counts!D1322/31879</f>
        <v>0</v>
      </c>
      <c r="E1326">
        <f>100*Raw_counts!E1322/63592</f>
        <v>0</v>
      </c>
      <c r="F1326">
        <f>100*Raw_counts!F1322/29682</f>
        <v>0</v>
      </c>
      <c r="G1326">
        <f>100*Raw_counts!G1322/22137</f>
        <v>0</v>
      </c>
      <c r="H1326">
        <f>100*Raw_counts!H1322/28341</f>
        <v>0</v>
      </c>
      <c r="I1326">
        <f>100*Raw_counts!I1322/32722</f>
        <v>0</v>
      </c>
      <c r="J1326">
        <f>100*Raw_counts!J1322/27792</f>
        <v>0</v>
      </c>
      <c r="K1326">
        <f>100*Raw_counts!K1322/42577</f>
        <v>0</v>
      </c>
      <c r="L1326">
        <f>100*Raw_counts!L1322/30146</f>
        <v>2.6537517415245803E-2</v>
      </c>
      <c r="M1326">
        <f>100*Raw_counts!M1322/17272</f>
        <v>0</v>
      </c>
      <c r="N1326">
        <f>100*Raw_counts!N1322/34788</f>
        <v>0</v>
      </c>
      <c r="O1326">
        <f>100*Raw_counts!O1322/34763</f>
        <v>0</v>
      </c>
      <c r="P1326">
        <f>100*Raw_counts!P1322/31694</f>
        <v>0</v>
      </c>
      <c r="Q1326">
        <f>100*Raw_counts!Q1322/18022</f>
        <v>0</v>
      </c>
      <c r="R1326">
        <f t="shared" si="20"/>
        <v>2.6537517415245803E-2</v>
      </c>
      <c r="S1326" t="s">
        <v>376</v>
      </c>
      <c r="T1326" t="s">
        <v>382</v>
      </c>
      <c r="X1326">
        <v>100</v>
      </c>
      <c r="Y1326">
        <v>100</v>
      </c>
      <c r="Z1326">
        <v>100</v>
      </c>
      <c r="AA1326">
        <v>100</v>
      </c>
      <c r="AB1326">
        <v>100</v>
      </c>
      <c r="AC1326">
        <v>100</v>
      </c>
      <c r="AD1326">
        <v>100</v>
      </c>
    </row>
    <row r="1327" spans="1:30">
      <c r="A1327">
        <v>1056</v>
      </c>
      <c r="B1327" t="s">
        <v>1525</v>
      </c>
      <c r="C1327">
        <f>100*Raw_counts!C1057/25794</f>
        <v>0</v>
      </c>
      <c r="D1327">
        <f>100*Raw_counts!D1057/31879</f>
        <v>0</v>
      </c>
      <c r="E1327">
        <f>100*Raw_counts!E1057/63592</f>
        <v>0</v>
      </c>
      <c r="F1327">
        <f>100*Raw_counts!F1057/29682</f>
        <v>0</v>
      </c>
      <c r="G1327">
        <f>100*Raw_counts!G1057/22137</f>
        <v>0</v>
      </c>
      <c r="H1327">
        <f>100*Raw_counts!H1057/28341</f>
        <v>0</v>
      </c>
      <c r="I1327">
        <f>100*Raw_counts!I1057/32722</f>
        <v>0</v>
      </c>
      <c r="J1327">
        <f>100*Raw_counts!J1057/27792</f>
        <v>0</v>
      </c>
      <c r="K1327">
        <f>100*Raw_counts!K1057/42577</f>
        <v>0</v>
      </c>
      <c r="L1327">
        <f>100*Raw_counts!L1057/30146</f>
        <v>0</v>
      </c>
      <c r="M1327">
        <f>100*Raw_counts!M1057/17272</f>
        <v>0</v>
      </c>
      <c r="N1327">
        <f>100*Raw_counts!N1057/34788</f>
        <v>0</v>
      </c>
      <c r="O1327">
        <f>100*Raw_counts!O1057/34763</f>
        <v>2.5889595259327446E-2</v>
      </c>
      <c r="P1327">
        <f>100*Raw_counts!P1057/31694</f>
        <v>0</v>
      </c>
      <c r="Q1327">
        <f>100*Raw_counts!Q1057/18022</f>
        <v>2.2195094884030628E-2</v>
      </c>
      <c r="R1327">
        <f t="shared" si="20"/>
        <v>2.5889595259327446E-2</v>
      </c>
      <c r="S1327" t="s">
        <v>477</v>
      </c>
      <c r="T1327" t="s">
        <v>15</v>
      </c>
      <c r="U1327" t="s">
        <v>540</v>
      </c>
      <c r="V1327" t="s">
        <v>54</v>
      </c>
      <c r="W1327" t="s">
        <v>37</v>
      </c>
      <c r="X1327">
        <v>100</v>
      </c>
      <c r="Y1327">
        <v>100</v>
      </c>
      <c r="Z1327">
        <v>100</v>
      </c>
      <c r="AA1327">
        <v>100</v>
      </c>
      <c r="AB1327">
        <v>100</v>
      </c>
      <c r="AC1327">
        <v>93</v>
      </c>
      <c r="AD1327">
        <v>40</v>
      </c>
    </row>
    <row r="1328" spans="1:30">
      <c r="A1328">
        <v>1259</v>
      </c>
      <c r="B1328" t="s">
        <v>1748</v>
      </c>
      <c r="C1328">
        <f>100*Raw_counts!C1259/25794</f>
        <v>0</v>
      </c>
      <c r="D1328">
        <f>100*Raw_counts!D1259/31879</f>
        <v>0</v>
      </c>
      <c r="E1328">
        <f>100*Raw_counts!E1259/63592</f>
        <v>0</v>
      </c>
      <c r="F1328">
        <f>100*Raw_counts!F1259/29682</f>
        <v>0</v>
      </c>
      <c r="G1328">
        <f>100*Raw_counts!G1259/22137</f>
        <v>0</v>
      </c>
      <c r="H1328">
        <f>100*Raw_counts!H1259/28341</f>
        <v>0</v>
      </c>
      <c r="I1328">
        <f>100*Raw_counts!I1259/32722</f>
        <v>0</v>
      </c>
      <c r="J1328">
        <f>100*Raw_counts!J1259/27792</f>
        <v>0</v>
      </c>
      <c r="K1328">
        <f>100*Raw_counts!K1259/42577</f>
        <v>0</v>
      </c>
      <c r="L1328">
        <f>100*Raw_counts!L1259/30146</f>
        <v>0</v>
      </c>
      <c r="M1328">
        <f>100*Raw_counts!M1259/17272</f>
        <v>0</v>
      </c>
      <c r="N1328">
        <f>100*Raw_counts!N1259/34788</f>
        <v>2.5870989996550534E-2</v>
      </c>
      <c r="O1328">
        <f>100*Raw_counts!O1259/34763</f>
        <v>0</v>
      </c>
      <c r="P1328">
        <f>100*Raw_counts!P1259/31694</f>
        <v>0</v>
      </c>
      <c r="Q1328">
        <f>100*Raw_counts!Q1259/18022</f>
        <v>0</v>
      </c>
      <c r="R1328">
        <f t="shared" si="20"/>
        <v>2.5870989996550534E-2</v>
      </c>
      <c r="S1328" t="s">
        <v>269</v>
      </c>
      <c r="T1328" t="s">
        <v>270</v>
      </c>
      <c r="U1328" t="s">
        <v>160</v>
      </c>
      <c r="V1328" t="s">
        <v>161</v>
      </c>
      <c r="W1328" t="s">
        <v>162</v>
      </c>
      <c r="X1328">
        <v>100</v>
      </c>
      <c r="Y1328">
        <v>100</v>
      </c>
      <c r="Z1328">
        <v>100</v>
      </c>
      <c r="AA1328">
        <v>100</v>
      </c>
      <c r="AB1328">
        <v>100</v>
      </c>
      <c r="AC1328">
        <v>100</v>
      </c>
      <c r="AD1328">
        <v>100</v>
      </c>
    </row>
    <row r="1329" spans="1:30">
      <c r="A1329">
        <v>1260</v>
      </c>
      <c r="B1329" t="s">
        <v>1749</v>
      </c>
      <c r="C1329">
        <f>100*Raw_counts!C1260/25794</f>
        <v>0</v>
      </c>
      <c r="D1329">
        <f>100*Raw_counts!D1260/31879</f>
        <v>0</v>
      </c>
      <c r="E1329">
        <f>100*Raw_counts!E1260/63592</f>
        <v>0</v>
      </c>
      <c r="F1329">
        <f>100*Raw_counts!F1260/29682</f>
        <v>0</v>
      </c>
      <c r="G1329">
        <f>100*Raw_counts!G1260/22137</f>
        <v>0</v>
      </c>
      <c r="H1329">
        <f>100*Raw_counts!H1260/28341</f>
        <v>0</v>
      </c>
      <c r="I1329">
        <f>100*Raw_counts!I1260/32722</f>
        <v>0</v>
      </c>
      <c r="J1329">
        <f>100*Raw_counts!J1260/27792</f>
        <v>0</v>
      </c>
      <c r="K1329">
        <f>100*Raw_counts!K1260/42577</f>
        <v>0</v>
      </c>
      <c r="L1329">
        <f>100*Raw_counts!L1260/30146</f>
        <v>0</v>
      </c>
      <c r="M1329">
        <f>100*Raw_counts!M1260/17272</f>
        <v>0</v>
      </c>
      <c r="N1329">
        <f>100*Raw_counts!N1260/34788</f>
        <v>2.5870989996550534E-2</v>
      </c>
      <c r="O1329">
        <f>100*Raw_counts!O1260/34763</f>
        <v>0</v>
      </c>
      <c r="P1329">
        <f>100*Raw_counts!P1260/31694</f>
        <v>0</v>
      </c>
      <c r="Q1329">
        <f>100*Raw_counts!Q1260/18022</f>
        <v>0</v>
      </c>
      <c r="R1329">
        <f t="shared" si="20"/>
        <v>2.5870989996550534E-2</v>
      </c>
      <c r="S1329" t="s">
        <v>18</v>
      </c>
      <c r="T1329" t="s">
        <v>19</v>
      </c>
      <c r="U1329" t="s">
        <v>253</v>
      </c>
      <c r="V1329" t="s">
        <v>27</v>
      </c>
      <c r="X1329">
        <v>100</v>
      </c>
      <c r="Y1329">
        <v>100</v>
      </c>
      <c r="Z1329">
        <v>100</v>
      </c>
      <c r="AA1329">
        <v>100</v>
      </c>
      <c r="AB1329">
        <v>100</v>
      </c>
      <c r="AC1329">
        <v>26</v>
      </c>
      <c r="AD1329">
        <v>26</v>
      </c>
    </row>
    <row r="1330" spans="1:30">
      <c r="A1330">
        <v>1261</v>
      </c>
      <c r="B1330" t="s">
        <v>1750</v>
      </c>
      <c r="C1330">
        <f>100*Raw_counts!C1261/25794</f>
        <v>0</v>
      </c>
      <c r="D1330">
        <f>100*Raw_counts!D1261/31879</f>
        <v>0</v>
      </c>
      <c r="E1330">
        <f>100*Raw_counts!E1261/63592</f>
        <v>0</v>
      </c>
      <c r="F1330">
        <f>100*Raw_counts!F1261/29682</f>
        <v>0</v>
      </c>
      <c r="G1330">
        <f>100*Raw_counts!G1261/22137</f>
        <v>0</v>
      </c>
      <c r="H1330">
        <f>100*Raw_counts!H1261/28341</f>
        <v>0</v>
      </c>
      <c r="I1330">
        <f>100*Raw_counts!I1261/32722</f>
        <v>0</v>
      </c>
      <c r="J1330">
        <f>100*Raw_counts!J1261/27792</f>
        <v>0</v>
      </c>
      <c r="K1330">
        <f>100*Raw_counts!K1261/42577</f>
        <v>0</v>
      </c>
      <c r="L1330">
        <f>100*Raw_counts!L1261/30146</f>
        <v>0</v>
      </c>
      <c r="M1330">
        <f>100*Raw_counts!M1261/17272</f>
        <v>0</v>
      </c>
      <c r="N1330">
        <f>100*Raw_counts!N1261/34788</f>
        <v>2.5870989996550534E-2</v>
      </c>
      <c r="O1330">
        <f>100*Raw_counts!O1261/34763</f>
        <v>0</v>
      </c>
      <c r="P1330">
        <f>100*Raw_counts!P1261/31694</f>
        <v>0</v>
      </c>
      <c r="Q1330">
        <f>100*Raw_counts!Q1261/18022</f>
        <v>0</v>
      </c>
      <c r="R1330">
        <f t="shared" si="20"/>
        <v>2.5870989996550534E-2</v>
      </c>
      <c r="S1330" t="s">
        <v>269</v>
      </c>
      <c r="T1330" t="s">
        <v>270</v>
      </c>
      <c r="U1330" t="s">
        <v>160</v>
      </c>
      <c r="V1330" t="s">
        <v>161</v>
      </c>
      <c r="W1330" t="s">
        <v>162</v>
      </c>
      <c r="X1330">
        <v>100</v>
      </c>
      <c r="Y1330">
        <v>100</v>
      </c>
      <c r="Z1330">
        <v>100</v>
      </c>
      <c r="AA1330">
        <v>100</v>
      </c>
      <c r="AB1330">
        <v>100</v>
      </c>
      <c r="AC1330">
        <v>93</v>
      </c>
      <c r="AD1330">
        <v>85</v>
      </c>
    </row>
    <row r="1331" spans="1:30">
      <c r="A1331">
        <v>1262</v>
      </c>
      <c r="B1331" t="s">
        <v>1751</v>
      </c>
      <c r="C1331">
        <f>100*Raw_counts!C1262/25794</f>
        <v>0</v>
      </c>
      <c r="D1331">
        <f>100*Raw_counts!D1262/31879</f>
        <v>0</v>
      </c>
      <c r="E1331">
        <f>100*Raw_counts!E1262/63592</f>
        <v>0</v>
      </c>
      <c r="F1331">
        <f>100*Raw_counts!F1262/29682</f>
        <v>0</v>
      </c>
      <c r="G1331">
        <f>100*Raw_counts!G1262/22137</f>
        <v>0</v>
      </c>
      <c r="H1331">
        <f>100*Raw_counts!H1262/28341</f>
        <v>0</v>
      </c>
      <c r="I1331">
        <f>100*Raw_counts!I1262/32722</f>
        <v>0</v>
      </c>
      <c r="J1331">
        <f>100*Raw_counts!J1262/27792</f>
        <v>0</v>
      </c>
      <c r="K1331">
        <f>100*Raw_counts!K1262/42577</f>
        <v>0</v>
      </c>
      <c r="L1331">
        <f>100*Raw_counts!L1262/30146</f>
        <v>0</v>
      </c>
      <c r="M1331">
        <f>100*Raw_counts!M1262/17272</f>
        <v>0</v>
      </c>
      <c r="N1331">
        <f>100*Raw_counts!N1262/34788</f>
        <v>2.5870989996550534E-2</v>
      </c>
      <c r="O1331">
        <f>100*Raw_counts!O1262/34763</f>
        <v>0</v>
      </c>
      <c r="P1331">
        <f>100*Raw_counts!P1262/31694</f>
        <v>0</v>
      </c>
      <c r="Q1331">
        <f>100*Raw_counts!Q1262/18022</f>
        <v>0</v>
      </c>
      <c r="R1331">
        <f t="shared" si="20"/>
        <v>2.5870989996550534E-2</v>
      </c>
      <c r="S1331" t="s">
        <v>18</v>
      </c>
      <c r="T1331" t="s">
        <v>19</v>
      </c>
      <c r="U1331" t="s">
        <v>259</v>
      </c>
      <c r="V1331" t="s">
        <v>57</v>
      </c>
      <c r="X1331">
        <v>100</v>
      </c>
      <c r="Y1331">
        <v>100</v>
      </c>
      <c r="Z1331">
        <v>100</v>
      </c>
      <c r="AA1331">
        <v>100</v>
      </c>
      <c r="AB1331">
        <v>100</v>
      </c>
      <c r="AC1331">
        <v>100</v>
      </c>
      <c r="AD1331">
        <v>100</v>
      </c>
    </row>
    <row r="1332" spans="1:30">
      <c r="A1332">
        <v>1263</v>
      </c>
      <c r="B1332" t="s">
        <v>1752</v>
      </c>
      <c r="C1332">
        <f>100*Raw_counts!C1263/25794</f>
        <v>0</v>
      </c>
      <c r="D1332">
        <f>100*Raw_counts!D1263/31879</f>
        <v>0</v>
      </c>
      <c r="E1332">
        <f>100*Raw_counts!E1263/63592</f>
        <v>0</v>
      </c>
      <c r="F1332">
        <f>100*Raw_counts!F1263/29682</f>
        <v>0</v>
      </c>
      <c r="G1332">
        <f>100*Raw_counts!G1263/22137</f>
        <v>0</v>
      </c>
      <c r="H1332">
        <f>100*Raw_counts!H1263/28341</f>
        <v>0</v>
      </c>
      <c r="I1332">
        <f>100*Raw_counts!I1263/32722</f>
        <v>0</v>
      </c>
      <c r="J1332">
        <f>100*Raw_counts!J1263/27792</f>
        <v>0</v>
      </c>
      <c r="K1332">
        <f>100*Raw_counts!K1263/42577</f>
        <v>0</v>
      </c>
      <c r="L1332">
        <f>100*Raw_counts!L1263/30146</f>
        <v>0</v>
      </c>
      <c r="M1332">
        <f>100*Raw_counts!M1263/17272</f>
        <v>0</v>
      </c>
      <c r="N1332">
        <f>100*Raw_counts!N1263/34788</f>
        <v>2.5870989996550534E-2</v>
      </c>
      <c r="O1332">
        <f>100*Raw_counts!O1263/34763</f>
        <v>0</v>
      </c>
      <c r="P1332">
        <f>100*Raw_counts!P1263/31694</f>
        <v>0</v>
      </c>
      <c r="Q1332">
        <f>100*Raw_counts!Q1263/18022</f>
        <v>0</v>
      </c>
      <c r="R1332">
        <f t="shared" si="20"/>
        <v>2.5870989996550534E-2</v>
      </c>
      <c r="S1332" t="s">
        <v>241</v>
      </c>
      <c r="T1332" t="s">
        <v>72</v>
      </c>
      <c r="U1332" t="s">
        <v>73</v>
      </c>
      <c r="V1332" t="s">
        <v>203</v>
      </c>
      <c r="X1332">
        <v>100</v>
      </c>
      <c r="Y1332">
        <v>100</v>
      </c>
      <c r="Z1332">
        <v>100</v>
      </c>
      <c r="AA1332">
        <v>99</v>
      </c>
      <c r="AB1332">
        <v>69</v>
      </c>
      <c r="AC1332">
        <v>25</v>
      </c>
      <c r="AD1332">
        <v>25</v>
      </c>
    </row>
    <row r="1333" spans="1:30">
      <c r="A1333">
        <v>1014</v>
      </c>
      <c r="B1333" t="s">
        <v>1481</v>
      </c>
      <c r="C1333">
        <f>100*Raw_counts!C1015/25794</f>
        <v>0</v>
      </c>
      <c r="D1333">
        <f>100*Raw_counts!D1015/31879</f>
        <v>0</v>
      </c>
      <c r="E1333">
        <f>100*Raw_counts!E1015/63592</f>
        <v>0</v>
      </c>
      <c r="F1333">
        <f>100*Raw_counts!F1015/29682</f>
        <v>0</v>
      </c>
      <c r="G1333">
        <f>100*Raw_counts!G1015/22137</f>
        <v>0</v>
      </c>
      <c r="H1333">
        <f>100*Raw_counts!H1015/28341</f>
        <v>0</v>
      </c>
      <c r="I1333">
        <f>100*Raw_counts!I1015/32722</f>
        <v>0</v>
      </c>
      <c r="J1333">
        <f>100*Raw_counts!J1015/27792</f>
        <v>2.158894645941278E-2</v>
      </c>
      <c r="K1333">
        <f>100*Raw_counts!K1015/42577</f>
        <v>0</v>
      </c>
      <c r="L1333">
        <f>100*Raw_counts!L1015/30146</f>
        <v>0</v>
      </c>
      <c r="M1333">
        <f>100*Raw_counts!M1015/17272</f>
        <v>0</v>
      </c>
      <c r="N1333">
        <f>100*Raw_counts!N1015/34788</f>
        <v>0</v>
      </c>
      <c r="O1333">
        <f>100*Raw_counts!O1015/34763</f>
        <v>0</v>
      </c>
      <c r="P1333">
        <f>100*Raw_counts!P1015/31694</f>
        <v>2.5241370606423928E-2</v>
      </c>
      <c r="Q1333">
        <f>100*Raw_counts!Q1015/18022</f>
        <v>0</v>
      </c>
      <c r="R1333">
        <f t="shared" si="20"/>
        <v>2.5241370606423928E-2</v>
      </c>
      <c r="S1333" t="s">
        <v>18</v>
      </c>
      <c r="T1333" t="s">
        <v>19</v>
      </c>
      <c r="U1333" t="s">
        <v>370</v>
      </c>
      <c r="X1333">
        <v>100</v>
      </c>
      <c r="Y1333">
        <v>100</v>
      </c>
      <c r="Z1333">
        <v>100</v>
      </c>
      <c r="AA1333">
        <v>100</v>
      </c>
      <c r="AB1333">
        <v>100</v>
      </c>
      <c r="AC1333">
        <v>100</v>
      </c>
      <c r="AD1333">
        <v>100</v>
      </c>
    </row>
    <row r="1334" spans="1:30">
      <c r="A1334">
        <v>1330</v>
      </c>
      <c r="B1334" t="s">
        <v>1826</v>
      </c>
      <c r="C1334">
        <f>100*Raw_counts!C1330/25794</f>
        <v>0</v>
      </c>
      <c r="D1334">
        <f>100*Raw_counts!D1330/31879</f>
        <v>0</v>
      </c>
      <c r="E1334">
        <f>100*Raw_counts!E1330/63592</f>
        <v>0</v>
      </c>
      <c r="F1334">
        <f>100*Raw_counts!F1330/29682</f>
        <v>0</v>
      </c>
      <c r="G1334">
        <f>100*Raw_counts!G1330/22137</f>
        <v>0</v>
      </c>
      <c r="H1334">
        <f>100*Raw_counts!H1330/28341</f>
        <v>0</v>
      </c>
      <c r="I1334">
        <f>100*Raw_counts!I1330/32722</f>
        <v>0</v>
      </c>
      <c r="J1334">
        <f>100*Raw_counts!J1330/27792</f>
        <v>0</v>
      </c>
      <c r="K1334">
        <f>100*Raw_counts!K1330/42577</f>
        <v>0</v>
      </c>
      <c r="L1334">
        <f>100*Raw_counts!L1330/30146</f>
        <v>0</v>
      </c>
      <c r="M1334">
        <f>100*Raw_counts!M1330/17272</f>
        <v>0</v>
      </c>
      <c r="N1334">
        <f>100*Raw_counts!N1330/34788</f>
        <v>0</v>
      </c>
      <c r="O1334">
        <f>100*Raw_counts!O1330/34763</f>
        <v>0</v>
      </c>
      <c r="P1334">
        <f>100*Raw_counts!P1330/31694</f>
        <v>2.5241370606423928E-2</v>
      </c>
      <c r="Q1334">
        <f>100*Raw_counts!Q1330/18022</f>
        <v>0</v>
      </c>
      <c r="R1334">
        <f t="shared" si="20"/>
        <v>2.5241370606423928E-2</v>
      </c>
      <c r="S1334" t="s">
        <v>799</v>
      </c>
      <c r="X1334">
        <v>100</v>
      </c>
      <c r="Y1334">
        <v>100</v>
      </c>
      <c r="Z1334">
        <v>100</v>
      </c>
      <c r="AA1334">
        <v>100</v>
      </c>
      <c r="AB1334">
        <v>100</v>
      </c>
      <c r="AC1334">
        <v>100</v>
      </c>
      <c r="AD1334">
        <v>100</v>
      </c>
    </row>
    <row r="1335" spans="1:30">
      <c r="A1335">
        <v>1331</v>
      </c>
      <c r="B1335" t="s">
        <v>1827</v>
      </c>
      <c r="C1335">
        <f>100*Raw_counts!C1331/25794</f>
        <v>0</v>
      </c>
      <c r="D1335">
        <f>100*Raw_counts!D1331/31879</f>
        <v>0</v>
      </c>
      <c r="E1335">
        <f>100*Raw_counts!E1331/63592</f>
        <v>0</v>
      </c>
      <c r="F1335">
        <f>100*Raw_counts!F1331/29682</f>
        <v>0</v>
      </c>
      <c r="G1335">
        <f>100*Raw_counts!G1331/22137</f>
        <v>0</v>
      </c>
      <c r="H1335">
        <f>100*Raw_counts!H1331/28341</f>
        <v>0</v>
      </c>
      <c r="I1335">
        <f>100*Raw_counts!I1331/32722</f>
        <v>0</v>
      </c>
      <c r="J1335">
        <f>100*Raw_counts!J1331/27792</f>
        <v>0</v>
      </c>
      <c r="K1335">
        <f>100*Raw_counts!K1331/42577</f>
        <v>0</v>
      </c>
      <c r="L1335">
        <f>100*Raw_counts!L1331/30146</f>
        <v>0</v>
      </c>
      <c r="M1335">
        <f>100*Raw_counts!M1331/17272</f>
        <v>0</v>
      </c>
      <c r="N1335">
        <f>100*Raw_counts!N1331/34788</f>
        <v>0</v>
      </c>
      <c r="O1335">
        <f>100*Raw_counts!O1331/34763</f>
        <v>0</v>
      </c>
      <c r="P1335">
        <f>100*Raw_counts!P1331/31694</f>
        <v>2.5241370606423928E-2</v>
      </c>
      <c r="Q1335">
        <f>100*Raw_counts!Q1331/18022</f>
        <v>0</v>
      </c>
      <c r="R1335">
        <f t="shared" si="20"/>
        <v>2.5241370606423928E-2</v>
      </c>
      <c r="S1335" t="s">
        <v>18</v>
      </c>
      <c r="T1335" t="s">
        <v>19</v>
      </c>
      <c r="U1335" t="s">
        <v>259</v>
      </c>
      <c r="V1335" t="s">
        <v>703</v>
      </c>
      <c r="X1335">
        <v>100</v>
      </c>
      <c r="Y1335">
        <v>100</v>
      </c>
      <c r="Z1335">
        <v>100</v>
      </c>
      <c r="AA1335">
        <v>100</v>
      </c>
      <c r="AB1335">
        <v>100</v>
      </c>
      <c r="AC1335">
        <v>100</v>
      </c>
      <c r="AD1335">
        <v>100</v>
      </c>
    </row>
    <row r="1336" spans="1:30">
      <c r="A1336">
        <v>1332</v>
      </c>
      <c r="B1336" t="s">
        <v>1828</v>
      </c>
      <c r="C1336">
        <f>100*Raw_counts!C1332/25794</f>
        <v>0</v>
      </c>
      <c r="D1336">
        <f>100*Raw_counts!D1332/31879</f>
        <v>0</v>
      </c>
      <c r="E1336">
        <f>100*Raw_counts!E1332/63592</f>
        <v>0</v>
      </c>
      <c r="F1336">
        <f>100*Raw_counts!F1332/29682</f>
        <v>0</v>
      </c>
      <c r="G1336">
        <f>100*Raw_counts!G1332/22137</f>
        <v>0</v>
      </c>
      <c r="H1336">
        <f>100*Raw_counts!H1332/28341</f>
        <v>0</v>
      </c>
      <c r="I1336">
        <f>100*Raw_counts!I1332/32722</f>
        <v>0</v>
      </c>
      <c r="J1336">
        <f>100*Raw_counts!J1332/27792</f>
        <v>0</v>
      </c>
      <c r="K1336">
        <f>100*Raw_counts!K1332/42577</f>
        <v>0</v>
      </c>
      <c r="L1336">
        <f>100*Raw_counts!L1332/30146</f>
        <v>0</v>
      </c>
      <c r="M1336">
        <f>100*Raw_counts!M1332/17272</f>
        <v>0</v>
      </c>
      <c r="N1336">
        <f>100*Raw_counts!N1332/34788</f>
        <v>0</v>
      </c>
      <c r="O1336">
        <f>100*Raw_counts!O1332/34763</f>
        <v>0</v>
      </c>
      <c r="P1336">
        <f>100*Raw_counts!P1332/31694</f>
        <v>2.5241370606423928E-2</v>
      </c>
      <c r="Q1336">
        <f>100*Raw_counts!Q1332/18022</f>
        <v>0</v>
      </c>
      <c r="R1336">
        <f t="shared" si="20"/>
        <v>2.5241370606423928E-2</v>
      </c>
      <c r="S1336" t="s">
        <v>18</v>
      </c>
      <c r="T1336" t="s">
        <v>19</v>
      </c>
      <c r="U1336" t="s">
        <v>253</v>
      </c>
      <c r="V1336" t="s">
        <v>27</v>
      </c>
      <c r="X1336">
        <v>100</v>
      </c>
      <c r="Y1336">
        <v>100</v>
      </c>
      <c r="Z1336">
        <v>100</v>
      </c>
      <c r="AA1336">
        <v>100</v>
      </c>
      <c r="AB1336">
        <v>100</v>
      </c>
      <c r="AC1336">
        <v>34</v>
      </c>
      <c r="AD1336">
        <v>34</v>
      </c>
    </row>
    <row r="1337" spans="1:30">
      <c r="A1337">
        <v>1333</v>
      </c>
      <c r="B1337" t="s">
        <v>1829</v>
      </c>
      <c r="C1337">
        <f>100*Raw_counts!C1333/25794</f>
        <v>0</v>
      </c>
      <c r="D1337">
        <f>100*Raw_counts!D1333/31879</f>
        <v>0</v>
      </c>
      <c r="E1337">
        <f>100*Raw_counts!E1333/63592</f>
        <v>0</v>
      </c>
      <c r="F1337">
        <f>100*Raw_counts!F1333/29682</f>
        <v>0</v>
      </c>
      <c r="G1337">
        <f>100*Raw_counts!G1333/22137</f>
        <v>0</v>
      </c>
      <c r="H1337">
        <f>100*Raw_counts!H1333/28341</f>
        <v>0</v>
      </c>
      <c r="I1337">
        <f>100*Raw_counts!I1333/32722</f>
        <v>0</v>
      </c>
      <c r="J1337">
        <f>100*Raw_counts!J1333/27792</f>
        <v>0</v>
      </c>
      <c r="K1337">
        <f>100*Raw_counts!K1333/42577</f>
        <v>0</v>
      </c>
      <c r="L1337">
        <f>100*Raw_counts!L1333/30146</f>
        <v>0</v>
      </c>
      <c r="M1337">
        <f>100*Raw_counts!M1333/17272</f>
        <v>0</v>
      </c>
      <c r="N1337">
        <f>100*Raw_counts!N1333/34788</f>
        <v>0</v>
      </c>
      <c r="O1337">
        <f>100*Raw_counts!O1333/34763</f>
        <v>0</v>
      </c>
      <c r="P1337">
        <f>100*Raw_counts!P1333/31694</f>
        <v>2.5241370606423928E-2</v>
      </c>
      <c r="Q1337">
        <f>100*Raw_counts!Q1333/18022</f>
        <v>0</v>
      </c>
      <c r="R1337">
        <f t="shared" si="20"/>
        <v>2.5241370606423928E-2</v>
      </c>
      <c r="S1337" t="s">
        <v>241</v>
      </c>
      <c r="T1337" t="s">
        <v>72</v>
      </c>
      <c r="U1337" t="s">
        <v>73</v>
      </c>
      <c r="V1337" t="s">
        <v>134</v>
      </c>
      <c r="W1337" t="s">
        <v>135</v>
      </c>
      <c r="X1337">
        <v>100</v>
      </c>
      <c r="Y1337">
        <v>100</v>
      </c>
      <c r="Z1337">
        <v>100</v>
      </c>
      <c r="AA1337">
        <v>100</v>
      </c>
      <c r="AB1337">
        <v>100</v>
      </c>
      <c r="AC1337">
        <v>100</v>
      </c>
      <c r="AD1337">
        <v>100</v>
      </c>
    </row>
    <row r="1338" spans="1:30">
      <c r="A1338">
        <v>1334</v>
      </c>
      <c r="B1338" t="s">
        <v>1830</v>
      </c>
      <c r="C1338">
        <f>100*Raw_counts!C1334/25794</f>
        <v>0</v>
      </c>
      <c r="D1338">
        <f>100*Raw_counts!D1334/31879</f>
        <v>0</v>
      </c>
      <c r="E1338">
        <f>100*Raw_counts!E1334/63592</f>
        <v>0</v>
      </c>
      <c r="F1338">
        <f>100*Raw_counts!F1334/29682</f>
        <v>0</v>
      </c>
      <c r="G1338">
        <f>100*Raw_counts!G1334/22137</f>
        <v>0</v>
      </c>
      <c r="H1338">
        <f>100*Raw_counts!H1334/28341</f>
        <v>0</v>
      </c>
      <c r="I1338">
        <f>100*Raw_counts!I1334/32722</f>
        <v>0</v>
      </c>
      <c r="J1338">
        <f>100*Raw_counts!J1334/27792</f>
        <v>0</v>
      </c>
      <c r="K1338">
        <f>100*Raw_counts!K1334/42577</f>
        <v>0</v>
      </c>
      <c r="L1338">
        <f>100*Raw_counts!L1334/30146</f>
        <v>0</v>
      </c>
      <c r="M1338">
        <f>100*Raw_counts!M1334/17272</f>
        <v>0</v>
      </c>
      <c r="N1338">
        <f>100*Raw_counts!N1334/34788</f>
        <v>0</v>
      </c>
      <c r="O1338">
        <f>100*Raw_counts!O1334/34763</f>
        <v>0</v>
      </c>
      <c r="P1338">
        <f>100*Raw_counts!P1334/31694</f>
        <v>2.5241370606423928E-2</v>
      </c>
      <c r="Q1338">
        <f>100*Raw_counts!Q1334/18022</f>
        <v>0</v>
      </c>
      <c r="R1338">
        <f t="shared" si="20"/>
        <v>2.5241370606423928E-2</v>
      </c>
      <c r="S1338" t="s">
        <v>18</v>
      </c>
      <c r="T1338" t="s">
        <v>35</v>
      </c>
      <c r="U1338" t="s">
        <v>196</v>
      </c>
      <c r="V1338" t="s">
        <v>197</v>
      </c>
      <c r="W1338" t="s">
        <v>198</v>
      </c>
      <c r="X1338">
        <v>100</v>
      </c>
      <c r="Y1338">
        <v>100</v>
      </c>
      <c r="Z1338">
        <v>100</v>
      </c>
      <c r="AA1338">
        <v>100</v>
      </c>
      <c r="AB1338">
        <v>100</v>
      </c>
      <c r="AC1338">
        <v>96</v>
      </c>
      <c r="AD1338">
        <v>43</v>
      </c>
    </row>
    <row r="1339" spans="1:30">
      <c r="A1339">
        <v>1335</v>
      </c>
      <c r="B1339" t="s">
        <v>1831</v>
      </c>
      <c r="C1339">
        <f>100*Raw_counts!C1335/25794</f>
        <v>0</v>
      </c>
      <c r="D1339">
        <f>100*Raw_counts!D1335/31879</f>
        <v>0</v>
      </c>
      <c r="E1339">
        <f>100*Raw_counts!E1335/63592</f>
        <v>0</v>
      </c>
      <c r="F1339">
        <f>100*Raw_counts!F1335/29682</f>
        <v>0</v>
      </c>
      <c r="G1339">
        <f>100*Raw_counts!G1335/22137</f>
        <v>0</v>
      </c>
      <c r="H1339">
        <f>100*Raw_counts!H1335/28341</f>
        <v>0</v>
      </c>
      <c r="I1339">
        <f>100*Raw_counts!I1335/32722</f>
        <v>0</v>
      </c>
      <c r="J1339">
        <f>100*Raw_counts!J1335/27792</f>
        <v>0</v>
      </c>
      <c r="K1339">
        <f>100*Raw_counts!K1335/42577</f>
        <v>0</v>
      </c>
      <c r="L1339">
        <f>100*Raw_counts!L1335/30146</f>
        <v>0</v>
      </c>
      <c r="M1339">
        <f>100*Raw_counts!M1335/17272</f>
        <v>0</v>
      </c>
      <c r="N1339">
        <f>100*Raw_counts!N1335/34788</f>
        <v>0</v>
      </c>
      <c r="O1339">
        <f>100*Raw_counts!O1335/34763</f>
        <v>0</v>
      </c>
      <c r="P1339">
        <f>100*Raw_counts!P1335/31694</f>
        <v>2.5241370606423928E-2</v>
      </c>
      <c r="Q1339">
        <f>100*Raw_counts!Q1335/18022</f>
        <v>0</v>
      </c>
      <c r="R1339">
        <f t="shared" si="20"/>
        <v>2.5241370606423928E-2</v>
      </c>
      <c r="S1339" t="s">
        <v>18</v>
      </c>
      <c r="T1339" t="s">
        <v>19</v>
      </c>
      <c r="U1339" t="s">
        <v>370</v>
      </c>
      <c r="X1339">
        <v>100</v>
      </c>
      <c r="Y1339">
        <v>99</v>
      </c>
      <c r="Z1339">
        <v>99</v>
      </c>
      <c r="AA1339">
        <v>59</v>
      </c>
      <c r="AB1339">
        <v>59</v>
      </c>
      <c r="AC1339">
        <v>59</v>
      </c>
      <c r="AD1339">
        <v>59</v>
      </c>
    </row>
    <row r="1340" spans="1:30">
      <c r="A1340">
        <v>1336</v>
      </c>
      <c r="B1340" t="s">
        <v>1832</v>
      </c>
      <c r="C1340">
        <f>100*Raw_counts!C1336/25794</f>
        <v>0</v>
      </c>
      <c r="D1340">
        <f>100*Raw_counts!D1336/31879</f>
        <v>0</v>
      </c>
      <c r="E1340">
        <f>100*Raw_counts!E1336/63592</f>
        <v>0</v>
      </c>
      <c r="F1340">
        <f>100*Raw_counts!F1336/29682</f>
        <v>0</v>
      </c>
      <c r="G1340">
        <f>100*Raw_counts!G1336/22137</f>
        <v>0</v>
      </c>
      <c r="H1340">
        <f>100*Raw_counts!H1336/28341</f>
        <v>0</v>
      </c>
      <c r="I1340">
        <f>100*Raw_counts!I1336/32722</f>
        <v>0</v>
      </c>
      <c r="J1340">
        <f>100*Raw_counts!J1336/27792</f>
        <v>0</v>
      </c>
      <c r="K1340">
        <f>100*Raw_counts!K1336/42577</f>
        <v>0</v>
      </c>
      <c r="L1340">
        <f>100*Raw_counts!L1336/30146</f>
        <v>0</v>
      </c>
      <c r="M1340">
        <f>100*Raw_counts!M1336/17272</f>
        <v>0</v>
      </c>
      <c r="N1340">
        <f>100*Raw_counts!N1336/34788</f>
        <v>0</v>
      </c>
      <c r="O1340">
        <f>100*Raw_counts!O1336/34763</f>
        <v>0</v>
      </c>
      <c r="P1340">
        <f>100*Raw_counts!P1336/31694</f>
        <v>2.5241370606423928E-2</v>
      </c>
      <c r="Q1340">
        <f>100*Raw_counts!Q1336/18022</f>
        <v>0</v>
      </c>
      <c r="R1340">
        <f t="shared" si="20"/>
        <v>2.5241370606423928E-2</v>
      </c>
      <c r="S1340" t="s">
        <v>18</v>
      </c>
      <c r="T1340" t="s">
        <v>19</v>
      </c>
      <c r="U1340" t="s">
        <v>867</v>
      </c>
      <c r="V1340" t="s">
        <v>868</v>
      </c>
      <c r="X1340">
        <v>100</v>
      </c>
      <c r="Y1340">
        <v>100</v>
      </c>
      <c r="Z1340">
        <v>100</v>
      </c>
      <c r="AA1340">
        <v>100</v>
      </c>
      <c r="AB1340">
        <v>100</v>
      </c>
      <c r="AC1340">
        <v>99</v>
      </c>
      <c r="AD1340">
        <v>99</v>
      </c>
    </row>
    <row r="1341" spans="1:30">
      <c r="A1341">
        <v>1337</v>
      </c>
      <c r="B1341" t="s">
        <v>1833</v>
      </c>
      <c r="C1341">
        <f>100*Raw_counts!C1337/25794</f>
        <v>0</v>
      </c>
      <c r="D1341">
        <f>100*Raw_counts!D1337/31879</f>
        <v>0</v>
      </c>
      <c r="E1341">
        <f>100*Raw_counts!E1337/63592</f>
        <v>0</v>
      </c>
      <c r="F1341">
        <f>100*Raw_counts!F1337/29682</f>
        <v>0</v>
      </c>
      <c r="G1341">
        <f>100*Raw_counts!G1337/22137</f>
        <v>0</v>
      </c>
      <c r="H1341">
        <f>100*Raw_counts!H1337/28341</f>
        <v>0</v>
      </c>
      <c r="I1341">
        <f>100*Raw_counts!I1337/32722</f>
        <v>0</v>
      </c>
      <c r="J1341">
        <f>100*Raw_counts!J1337/27792</f>
        <v>0</v>
      </c>
      <c r="K1341">
        <f>100*Raw_counts!K1337/42577</f>
        <v>0</v>
      </c>
      <c r="L1341">
        <f>100*Raw_counts!L1337/30146</f>
        <v>0</v>
      </c>
      <c r="M1341">
        <f>100*Raw_counts!M1337/17272</f>
        <v>0</v>
      </c>
      <c r="N1341">
        <f>100*Raw_counts!N1337/34788</f>
        <v>0</v>
      </c>
      <c r="O1341">
        <f>100*Raw_counts!O1337/34763</f>
        <v>0</v>
      </c>
      <c r="P1341">
        <f>100*Raw_counts!P1337/31694</f>
        <v>2.5241370606423928E-2</v>
      </c>
      <c r="Q1341">
        <f>100*Raw_counts!Q1337/18022</f>
        <v>0</v>
      </c>
      <c r="R1341">
        <f t="shared" si="20"/>
        <v>2.5241370606423928E-2</v>
      </c>
      <c r="S1341" t="s">
        <v>241</v>
      </c>
      <c r="T1341" t="s">
        <v>72</v>
      </c>
      <c r="U1341" t="s">
        <v>73</v>
      </c>
      <c r="V1341" t="s">
        <v>134</v>
      </c>
      <c r="W1341" t="s">
        <v>135</v>
      </c>
      <c r="X1341">
        <v>100</v>
      </c>
      <c r="Y1341">
        <v>100</v>
      </c>
      <c r="Z1341">
        <v>100</v>
      </c>
      <c r="AA1341">
        <v>100</v>
      </c>
      <c r="AB1341">
        <v>100</v>
      </c>
      <c r="AC1341">
        <v>100</v>
      </c>
      <c r="AD1341">
        <v>100</v>
      </c>
    </row>
    <row r="1342" spans="1:30">
      <c r="A1342">
        <v>1141</v>
      </c>
      <c r="B1342" t="s">
        <v>1614</v>
      </c>
      <c r="C1342">
        <f>100*Raw_counts!C1142/25794</f>
        <v>0</v>
      </c>
      <c r="D1342">
        <f>100*Raw_counts!D1142/31879</f>
        <v>0</v>
      </c>
      <c r="E1342">
        <f>100*Raw_counts!E1142/63592</f>
        <v>0</v>
      </c>
      <c r="F1342">
        <f>100*Raw_counts!F1142/29682</f>
        <v>0</v>
      </c>
      <c r="G1342">
        <f>100*Raw_counts!G1142/22137</f>
        <v>0</v>
      </c>
      <c r="H1342">
        <f>100*Raw_counts!H1142/28341</f>
        <v>0</v>
      </c>
      <c r="I1342">
        <f>100*Raw_counts!I1142/32722</f>
        <v>0</v>
      </c>
      <c r="J1342">
        <f>100*Raw_counts!J1142/27792</f>
        <v>2.5187104202648244E-2</v>
      </c>
      <c r="K1342">
        <f>100*Raw_counts!K1142/42577</f>
        <v>0</v>
      </c>
      <c r="L1342">
        <f>100*Raw_counts!L1142/30146</f>
        <v>9.9515690307171757E-3</v>
      </c>
      <c r="M1342">
        <f>100*Raw_counts!M1142/17272</f>
        <v>0</v>
      </c>
      <c r="N1342">
        <f>100*Raw_counts!N1142/34788</f>
        <v>2.8745544440611707E-3</v>
      </c>
      <c r="O1342">
        <f>100*Raw_counts!O1142/34763</f>
        <v>0</v>
      </c>
      <c r="P1342">
        <f>100*Raw_counts!P1142/31694</f>
        <v>0</v>
      </c>
      <c r="Q1342">
        <f>100*Raw_counts!Q1142/18022</f>
        <v>0</v>
      </c>
      <c r="R1342">
        <f t="shared" si="20"/>
        <v>2.5187104202648244E-2</v>
      </c>
      <c r="S1342" t="s">
        <v>241</v>
      </c>
      <c r="T1342" t="s">
        <v>72</v>
      </c>
      <c r="U1342" t="s">
        <v>73</v>
      </c>
      <c r="V1342" t="s">
        <v>134</v>
      </c>
      <c r="W1342" t="s">
        <v>135</v>
      </c>
      <c r="X1342">
        <v>100</v>
      </c>
      <c r="Y1342">
        <v>100</v>
      </c>
      <c r="Z1342">
        <v>100</v>
      </c>
      <c r="AA1342">
        <v>100</v>
      </c>
      <c r="AB1342">
        <v>100</v>
      </c>
      <c r="AC1342">
        <v>100</v>
      </c>
      <c r="AD1342">
        <v>100</v>
      </c>
    </row>
    <row r="1343" spans="1:30">
      <c r="A1343">
        <v>1251</v>
      </c>
      <c r="B1343" t="s">
        <v>1740</v>
      </c>
      <c r="C1343">
        <f>100*Raw_counts!C1251/25794</f>
        <v>0</v>
      </c>
      <c r="D1343">
        <f>100*Raw_counts!D1251/31879</f>
        <v>0</v>
      </c>
      <c r="E1343">
        <f>100*Raw_counts!E1251/63592</f>
        <v>0</v>
      </c>
      <c r="F1343">
        <f>100*Raw_counts!F1251/29682</f>
        <v>0</v>
      </c>
      <c r="G1343">
        <f>100*Raw_counts!G1251/22137</f>
        <v>0</v>
      </c>
      <c r="H1343">
        <f>100*Raw_counts!H1251/28341</f>
        <v>0</v>
      </c>
      <c r="I1343">
        <f>100*Raw_counts!I1251/32722</f>
        <v>0</v>
      </c>
      <c r="J1343">
        <f>100*Raw_counts!J1251/27792</f>
        <v>2.5187104202648244E-2</v>
      </c>
      <c r="K1343">
        <f>100*Raw_counts!K1251/42577</f>
        <v>4.6973718204664488E-3</v>
      </c>
      <c r="L1343">
        <f>100*Raw_counts!L1251/30146</f>
        <v>0</v>
      </c>
      <c r="M1343">
        <f>100*Raw_counts!M1251/17272</f>
        <v>0</v>
      </c>
      <c r="N1343">
        <f>100*Raw_counts!N1251/34788</f>
        <v>0</v>
      </c>
      <c r="O1343">
        <f>100*Raw_counts!O1251/34763</f>
        <v>0</v>
      </c>
      <c r="P1343">
        <f>100*Raw_counts!P1251/31694</f>
        <v>0</v>
      </c>
      <c r="Q1343">
        <f>100*Raw_counts!Q1251/18022</f>
        <v>0</v>
      </c>
      <c r="R1343">
        <f t="shared" si="20"/>
        <v>2.5187104202648244E-2</v>
      </c>
      <c r="S1343" t="s">
        <v>269</v>
      </c>
      <c r="T1343" t="s">
        <v>270</v>
      </c>
      <c r="U1343" t="s">
        <v>160</v>
      </c>
      <c r="V1343" t="s">
        <v>161</v>
      </c>
      <c r="W1343" t="s">
        <v>162</v>
      </c>
      <c r="X1343">
        <v>100</v>
      </c>
      <c r="Y1343">
        <v>100</v>
      </c>
      <c r="Z1343">
        <v>100</v>
      </c>
      <c r="AA1343">
        <v>100</v>
      </c>
      <c r="AB1343">
        <v>97</v>
      </c>
      <c r="AC1343">
        <v>97</v>
      </c>
      <c r="AD1343">
        <v>94</v>
      </c>
    </row>
    <row r="1344" spans="1:30">
      <c r="A1344">
        <v>1379</v>
      </c>
      <c r="B1344" t="s">
        <v>1877</v>
      </c>
      <c r="C1344">
        <f>100*Raw_counts!C1379/25794</f>
        <v>0</v>
      </c>
      <c r="D1344">
        <f>100*Raw_counts!D1379/31879</f>
        <v>0</v>
      </c>
      <c r="E1344">
        <f>100*Raw_counts!E1379/63592</f>
        <v>0</v>
      </c>
      <c r="F1344">
        <f>100*Raw_counts!F1379/29682</f>
        <v>0</v>
      </c>
      <c r="G1344">
        <f>100*Raw_counts!G1379/22137</f>
        <v>0</v>
      </c>
      <c r="H1344">
        <f>100*Raw_counts!H1379/28341</f>
        <v>0</v>
      </c>
      <c r="I1344">
        <f>100*Raw_counts!I1379/32722</f>
        <v>0</v>
      </c>
      <c r="J1344">
        <f>100*Raw_counts!J1379/27792</f>
        <v>2.5187104202648244E-2</v>
      </c>
      <c r="K1344">
        <f>100*Raw_counts!K1379/42577</f>
        <v>0</v>
      </c>
      <c r="L1344">
        <f>100*Raw_counts!L1379/30146</f>
        <v>0</v>
      </c>
      <c r="M1344">
        <f>100*Raw_counts!M1379/17272</f>
        <v>0</v>
      </c>
      <c r="N1344">
        <f>100*Raw_counts!N1379/34788</f>
        <v>0</v>
      </c>
      <c r="O1344">
        <f>100*Raw_counts!O1379/34763</f>
        <v>0</v>
      </c>
      <c r="P1344">
        <f>100*Raw_counts!P1379/31694</f>
        <v>0</v>
      </c>
      <c r="Q1344">
        <f>100*Raw_counts!Q1379/18022</f>
        <v>0</v>
      </c>
      <c r="R1344">
        <f t="shared" si="20"/>
        <v>2.5187104202648244E-2</v>
      </c>
      <c r="S1344" t="s">
        <v>241</v>
      </c>
      <c r="T1344" t="s">
        <v>72</v>
      </c>
      <c r="U1344" t="s">
        <v>73</v>
      </c>
      <c r="V1344" t="s">
        <v>77</v>
      </c>
      <c r="X1344">
        <v>100</v>
      </c>
      <c r="Y1344">
        <v>100</v>
      </c>
      <c r="Z1344">
        <v>100</v>
      </c>
      <c r="AA1344">
        <v>100</v>
      </c>
      <c r="AB1344">
        <v>79</v>
      </c>
      <c r="AC1344">
        <v>38</v>
      </c>
      <c r="AD1344">
        <v>38</v>
      </c>
    </row>
    <row r="1345" spans="1:30">
      <c r="A1345">
        <v>1380</v>
      </c>
      <c r="B1345" t="s">
        <v>1878</v>
      </c>
      <c r="C1345">
        <f>100*Raw_counts!C1380/25794</f>
        <v>0</v>
      </c>
      <c r="D1345">
        <f>100*Raw_counts!D1380/31879</f>
        <v>0</v>
      </c>
      <c r="E1345">
        <f>100*Raw_counts!E1380/63592</f>
        <v>0</v>
      </c>
      <c r="F1345">
        <f>100*Raw_counts!F1380/29682</f>
        <v>0</v>
      </c>
      <c r="G1345">
        <f>100*Raw_counts!G1380/22137</f>
        <v>0</v>
      </c>
      <c r="H1345">
        <f>100*Raw_counts!H1380/28341</f>
        <v>0</v>
      </c>
      <c r="I1345">
        <f>100*Raw_counts!I1380/32722</f>
        <v>0</v>
      </c>
      <c r="J1345">
        <f>100*Raw_counts!J1380/27792</f>
        <v>2.5187104202648244E-2</v>
      </c>
      <c r="K1345">
        <f>100*Raw_counts!K1380/42577</f>
        <v>0</v>
      </c>
      <c r="L1345">
        <f>100*Raw_counts!L1380/30146</f>
        <v>0</v>
      </c>
      <c r="M1345">
        <f>100*Raw_counts!M1380/17272</f>
        <v>0</v>
      </c>
      <c r="N1345">
        <f>100*Raw_counts!N1380/34788</f>
        <v>0</v>
      </c>
      <c r="O1345">
        <f>100*Raw_counts!O1380/34763</f>
        <v>0</v>
      </c>
      <c r="P1345">
        <f>100*Raw_counts!P1380/31694</f>
        <v>0</v>
      </c>
      <c r="Q1345">
        <f>100*Raw_counts!Q1380/18022</f>
        <v>0</v>
      </c>
      <c r="R1345">
        <f t="shared" si="20"/>
        <v>2.5187104202648244E-2</v>
      </c>
      <c r="S1345" t="s">
        <v>18</v>
      </c>
      <c r="T1345" t="s">
        <v>19</v>
      </c>
      <c r="U1345" t="s">
        <v>370</v>
      </c>
      <c r="X1345">
        <v>100</v>
      </c>
      <c r="Y1345">
        <v>100</v>
      </c>
      <c r="Z1345">
        <v>99</v>
      </c>
      <c r="AA1345">
        <v>94</v>
      </c>
      <c r="AB1345">
        <v>94</v>
      </c>
      <c r="AC1345">
        <v>94</v>
      </c>
      <c r="AD1345">
        <v>94</v>
      </c>
    </row>
    <row r="1346" spans="1:30">
      <c r="A1346">
        <v>1381</v>
      </c>
      <c r="B1346" t="s">
        <v>1879</v>
      </c>
      <c r="C1346">
        <f>100*Raw_counts!C1381/25794</f>
        <v>0</v>
      </c>
      <c r="D1346">
        <f>100*Raw_counts!D1381/31879</f>
        <v>0</v>
      </c>
      <c r="E1346">
        <f>100*Raw_counts!E1381/63592</f>
        <v>0</v>
      </c>
      <c r="F1346">
        <f>100*Raw_counts!F1381/29682</f>
        <v>0</v>
      </c>
      <c r="G1346">
        <f>100*Raw_counts!G1381/22137</f>
        <v>0</v>
      </c>
      <c r="H1346">
        <f>100*Raw_counts!H1381/28341</f>
        <v>0</v>
      </c>
      <c r="I1346">
        <f>100*Raw_counts!I1381/32722</f>
        <v>0</v>
      </c>
      <c r="J1346">
        <f>100*Raw_counts!J1381/27792</f>
        <v>2.5187104202648244E-2</v>
      </c>
      <c r="K1346">
        <f>100*Raw_counts!K1381/42577</f>
        <v>0</v>
      </c>
      <c r="L1346">
        <f>100*Raw_counts!L1381/30146</f>
        <v>0</v>
      </c>
      <c r="M1346">
        <f>100*Raw_counts!M1381/17272</f>
        <v>0</v>
      </c>
      <c r="N1346">
        <f>100*Raw_counts!N1381/34788</f>
        <v>0</v>
      </c>
      <c r="O1346">
        <f>100*Raw_counts!O1381/34763</f>
        <v>0</v>
      </c>
      <c r="P1346">
        <f>100*Raw_counts!P1381/31694</f>
        <v>0</v>
      </c>
      <c r="Q1346">
        <f>100*Raw_counts!Q1381/18022</f>
        <v>0</v>
      </c>
      <c r="R1346">
        <f t="shared" ref="R1346:R1409" si="21">MAX(C1346:Q1346)</f>
        <v>2.5187104202648244E-2</v>
      </c>
      <c r="S1346" t="s">
        <v>18</v>
      </c>
      <c r="T1346" t="s">
        <v>78</v>
      </c>
      <c r="U1346" t="s">
        <v>81</v>
      </c>
      <c r="V1346" t="s">
        <v>82</v>
      </c>
      <c r="X1346">
        <v>100</v>
      </c>
      <c r="Y1346">
        <v>100</v>
      </c>
      <c r="Z1346">
        <v>100</v>
      </c>
      <c r="AA1346">
        <v>100</v>
      </c>
      <c r="AB1346">
        <v>100</v>
      </c>
      <c r="AC1346">
        <v>100</v>
      </c>
      <c r="AD1346">
        <v>100</v>
      </c>
    </row>
    <row r="1347" spans="1:30">
      <c r="A1347">
        <v>1382</v>
      </c>
      <c r="B1347" t="s">
        <v>1880</v>
      </c>
      <c r="C1347">
        <f>100*Raw_counts!C1382/25794</f>
        <v>0</v>
      </c>
      <c r="D1347">
        <f>100*Raw_counts!D1382/31879</f>
        <v>0</v>
      </c>
      <c r="E1347">
        <f>100*Raw_counts!E1382/63592</f>
        <v>0</v>
      </c>
      <c r="F1347">
        <f>100*Raw_counts!F1382/29682</f>
        <v>0</v>
      </c>
      <c r="G1347">
        <f>100*Raw_counts!G1382/22137</f>
        <v>0</v>
      </c>
      <c r="H1347">
        <f>100*Raw_counts!H1382/28341</f>
        <v>0</v>
      </c>
      <c r="I1347">
        <f>100*Raw_counts!I1382/32722</f>
        <v>0</v>
      </c>
      <c r="J1347">
        <f>100*Raw_counts!J1382/27792</f>
        <v>2.5187104202648244E-2</v>
      </c>
      <c r="K1347">
        <f>100*Raw_counts!K1382/42577</f>
        <v>0</v>
      </c>
      <c r="L1347">
        <f>100*Raw_counts!L1382/30146</f>
        <v>0</v>
      </c>
      <c r="M1347">
        <f>100*Raw_counts!M1382/17272</f>
        <v>0</v>
      </c>
      <c r="N1347">
        <f>100*Raw_counts!N1382/34788</f>
        <v>0</v>
      </c>
      <c r="O1347">
        <f>100*Raw_counts!O1382/34763</f>
        <v>0</v>
      </c>
      <c r="P1347">
        <f>100*Raw_counts!P1382/31694</f>
        <v>0</v>
      </c>
      <c r="Q1347">
        <f>100*Raw_counts!Q1382/18022</f>
        <v>0</v>
      </c>
      <c r="R1347">
        <f t="shared" si="21"/>
        <v>2.5187104202648244E-2</v>
      </c>
      <c r="S1347" t="s">
        <v>241</v>
      </c>
      <c r="T1347" t="s">
        <v>72</v>
      </c>
      <c r="U1347" t="s">
        <v>73</v>
      </c>
      <c r="V1347" t="s">
        <v>321</v>
      </c>
      <c r="X1347">
        <v>100</v>
      </c>
      <c r="Y1347">
        <v>100</v>
      </c>
      <c r="Z1347">
        <v>100</v>
      </c>
      <c r="AA1347">
        <v>100</v>
      </c>
      <c r="AB1347">
        <v>96</v>
      </c>
      <c r="AC1347">
        <v>48</v>
      </c>
      <c r="AD1347">
        <v>46</v>
      </c>
    </row>
    <row r="1348" spans="1:30">
      <c r="A1348">
        <v>1383</v>
      </c>
      <c r="B1348" t="s">
        <v>1881</v>
      </c>
      <c r="C1348">
        <f>100*Raw_counts!C1383/25794</f>
        <v>0</v>
      </c>
      <c r="D1348">
        <f>100*Raw_counts!D1383/31879</f>
        <v>0</v>
      </c>
      <c r="E1348">
        <f>100*Raw_counts!E1383/63592</f>
        <v>0</v>
      </c>
      <c r="F1348">
        <f>100*Raw_counts!F1383/29682</f>
        <v>0</v>
      </c>
      <c r="G1348">
        <f>100*Raw_counts!G1383/22137</f>
        <v>0</v>
      </c>
      <c r="H1348">
        <f>100*Raw_counts!H1383/28341</f>
        <v>0</v>
      </c>
      <c r="I1348">
        <f>100*Raw_counts!I1383/32722</f>
        <v>0</v>
      </c>
      <c r="J1348">
        <f>100*Raw_counts!J1383/27792</f>
        <v>2.5187104202648244E-2</v>
      </c>
      <c r="K1348">
        <f>100*Raw_counts!K1383/42577</f>
        <v>0</v>
      </c>
      <c r="L1348">
        <f>100*Raw_counts!L1383/30146</f>
        <v>0</v>
      </c>
      <c r="M1348">
        <f>100*Raw_counts!M1383/17272</f>
        <v>0</v>
      </c>
      <c r="N1348">
        <f>100*Raw_counts!N1383/34788</f>
        <v>0</v>
      </c>
      <c r="O1348">
        <f>100*Raw_counts!O1383/34763</f>
        <v>0</v>
      </c>
      <c r="P1348">
        <f>100*Raw_counts!P1383/31694</f>
        <v>0</v>
      </c>
      <c r="Q1348">
        <f>100*Raw_counts!Q1383/18022</f>
        <v>0</v>
      </c>
      <c r="R1348">
        <f t="shared" si="21"/>
        <v>2.5187104202648244E-2</v>
      </c>
      <c r="S1348" t="s">
        <v>18</v>
      </c>
      <c r="T1348" t="s">
        <v>19</v>
      </c>
      <c r="U1348" t="s">
        <v>259</v>
      </c>
      <c r="V1348" t="s">
        <v>408</v>
      </c>
      <c r="W1348" t="s">
        <v>91</v>
      </c>
      <c r="X1348">
        <v>100</v>
      </c>
      <c r="Y1348">
        <v>100</v>
      </c>
      <c r="Z1348">
        <v>100</v>
      </c>
      <c r="AA1348">
        <v>100</v>
      </c>
      <c r="AB1348">
        <v>100</v>
      </c>
      <c r="AC1348">
        <v>95</v>
      </c>
      <c r="AD1348">
        <v>87</v>
      </c>
    </row>
    <row r="1349" spans="1:30">
      <c r="A1349">
        <v>1384</v>
      </c>
      <c r="B1349" t="s">
        <v>1882</v>
      </c>
      <c r="C1349">
        <f>100*Raw_counts!C1384/25794</f>
        <v>0</v>
      </c>
      <c r="D1349">
        <f>100*Raw_counts!D1384/31879</f>
        <v>0</v>
      </c>
      <c r="E1349">
        <f>100*Raw_counts!E1384/63592</f>
        <v>0</v>
      </c>
      <c r="F1349">
        <f>100*Raw_counts!F1384/29682</f>
        <v>0</v>
      </c>
      <c r="G1349">
        <f>100*Raw_counts!G1384/22137</f>
        <v>0</v>
      </c>
      <c r="H1349">
        <f>100*Raw_counts!H1384/28341</f>
        <v>0</v>
      </c>
      <c r="I1349">
        <f>100*Raw_counts!I1384/32722</f>
        <v>0</v>
      </c>
      <c r="J1349">
        <f>100*Raw_counts!J1384/27792</f>
        <v>2.5187104202648244E-2</v>
      </c>
      <c r="K1349">
        <f>100*Raw_counts!K1384/42577</f>
        <v>0</v>
      </c>
      <c r="L1349">
        <f>100*Raw_counts!L1384/30146</f>
        <v>0</v>
      </c>
      <c r="M1349">
        <f>100*Raw_counts!M1384/17272</f>
        <v>0</v>
      </c>
      <c r="N1349">
        <f>100*Raw_counts!N1384/34788</f>
        <v>0</v>
      </c>
      <c r="O1349">
        <f>100*Raw_counts!O1384/34763</f>
        <v>0</v>
      </c>
      <c r="P1349">
        <f>100*Raw_counts!P1384/31694</f>
        <v>0</v>
      </c>
      <c r="Q1349">
        <f>100*Raw_counts!Q1384/18022</f>
        <v>0</v>
      </c>
      <c r="R1349">
        <f t="shared" si="21"/>
        <v>2.5187104202648244E-2</v>
      </c>
      <c r="S1349" t="s">
        <v>293</v>
      </c>
      <c r="T1349" t="s">
        <v>110</v>
      </c>
      <c r="U1349" t="s">
        <v>111</v>
      </c>
      <c r="V1349" t="s">
        <v>112</v>
      </c>
      <c r="W1349" t="s">
        <v>113</v>
      </c>
      <c r="X1349">
        <v>100</v>
      </c>
      <c r="Y1349">
        <v>100</v>
      </c>
      <c r="Z1349">
        <v>100</v>
      </c>
      <c r="AA1349">
        <v>100</v>
      </c>
      <c r="AB1349">
        <v>100</v>
      </c>
      <c r="AC1349">
        <v>99</v>
      </c>
      <c r="AD1349">
        <v>76</v>
      </c>
    </row>
    <row r="1350" spans="1:30">
      <c r="A1350">
        <v>1385</v>
      </c>
      <c r="B1350" t="s">
        <v>1883</v>
      </c>
      <c r="C1350">
        <f>100*Raw_counts!C1385/25794</f>
        <v>0</v>
      </c>
      <c r="D1350">
        <f>100*Raw_counts!D1385/31879</f>
        <v>0</v>
      </c>
      <c r="E1350">
        <f>100*Raw_counts!E1385/63592</f>
        <v>0</v>
      </c>
      <c r="F1350">
        <f>100*Raw_counts!F1385/29682</f>
        <v>0</v>
      </c>
      <c r="G1350">
        <f>100*Raw_counts!G1385/22137</f>
        <v>0</v>
      </c>
      <c r="H1350">
        <f>100*Raw_counts!H1385/28341</f>
        <v>0</v>
      </c>
      <c r="I1350">
        <f>100*Raw_counts!I1385/32722</f>
        <v>0</v>
      </c>
      <c r="J1350">
        <f>100*Raw_counts!J1385/27792</f>
        <v>2.5187104202648244E-2</v>
      </c>
      <c r="K1350">
        <f>100*Raw_counts!K1385/42577</f>
        <v>0</v>
      </c>
      <c r="L1350">
        <f>100*Raw_counts!L1385/30146</f>
        <v>0</v>
      </c>
      <c r="M1350">
        <f>100*Raw_counts!M1385/17272</f>
        <v>0</v>
      </c>
      <c r="N1350">
        <f>100*Raw_counts!N1385/34788</f>
        <v>0</v>
      </c>
      <c r="O1350">
        <f>100*Raw_counts!O1385/34763</f>
        <v>0</v>
      </c>
      <c r="P1350">
        <f>100*Raw_counts!P1385/31694</f>
        <v>0</v>
      </c>
      <c r="Q1350">
        <f>100*Raw_counts!Q1385/18022</f>
        <v>0</v>
      </c>
      <c r="R1350">
        <f t="shared" si="21"/>
        <v>2.5187104202648244E-2</v>
      </c>
      <c r="S1350" t="s">
        <v>18</v>
      </c>
      <c r="T1350" t="s">
        <v>19</v>
      </c>
      <c r="U1350" t="s">
        <v>370</v>
      </c>
      <c r="X1350">
        <v>100</v>
      </c>
      <c r="Y1350">
        <v>100</v>
      </c>
      <c r="Z1350">
        <v>100</v>
      </c>
      <c r="AA1350">
        <v>100</v>
      </c>
      <c r="AB1350">
        <v>100</v>
      </c>
      <c r="AC1350">
        <v>100</v>
      </c>
      <c r="AD1350">
        <v>100</v>
      </c>
    </row>
    <row r="1351" spans="1:30">
      <c r="A1351">
        <v>1386</v>
      </c>
      <c r="B1351" t="s">
        <v>1884</v>
      </c>
      <c r="C1351">
        <f>100*Raw_counts!C1386/25794</f>
        <v>0</v>
      </c>
      <c r="D1351">
        <f>100*Raw_counts!D1386/31879</f>
        <v>0</v>
      </c>
      <c r="E1351">
        <f>100*Raw_counts!E1386/63592</f>
        <v>0</v>
      </c>
      <c r="F1351">
        <f>100*Raw_counts!F1386/29682</f>
        <v>0</v>
      </c>
      <c r="G1351">
        <f>100*Raw_counts!G1386/22137</f>
        <v>0</v>
      </c>
      <c r="H1351">
        <f>100*Raw_counts!H1386/28341</f>
        <v>0</v>
      </c>
      <c r="I1351">
        <f>100*Raw_counts!I1386/32722</f>
        <v>0</v>
      </c>
      <c r="J1351">
        <f>100*Raw_counts!J1386/27792</f>
        <v>2.5187104202648244E-2</v>
      </c>
      <c r="K1351">
        <f>100*Raw_counts!K1386/42577</f>
        <v>0</v>
      </c>
      <c r="L1351">
        <f>100*Raw_counts!L1386/30146</f>
        <v>0</v>
      </c>
      <c r="M1351">
        <f>100*Raw_counts!M1386/17272</f>
        <v>0</v>
      </c>
      <c r="N1351">
        <f>100*Raw_counts!N1386/34788</f>
        <v>0</v>
      </c>
      <c r="O1351">
        <f>100*Raw_counts!O1386/34763</f>
        <v>0</v>
      </c>
      <c r="P1351">
        <f>100*Raw_counts!P1386/31694</f>
        <v>0</v>
      </c>
      <c r="Q1351">
        <f>100*Raw_counts!Q1386/18022</f>
        <v>0</v>
      </c>
      <c r="R1351">
        <f t="shared" si="21"/>
        <v>2.5187104202648244E-2</v>
      </c>
      <c r="S1351" t="s">
        <v>18</v>
      </c>
      <c r="T1351" t="s">
        <v>19</v>
      </c>
      <c r="U1351" t="s">
        <v>259</v>
      </c>
      <c r="V1351" t="s">
        <v>771</v>
      </c>
      <c r="X1351">
        <v>100</v>
      </c>
      <c r="Y1351">
        <v>100</v>
      </c>
      <c r="Z1351">
        <v>100</v>
      </c>
      <c r="AA1351">
        <v>100</v>
      </c>
      <c r="AB1351">
        <v>94</v>
      </c>
      <c r="AC1351">
        <v>94</v>
      </c>
      <c r="AD1351">
        <v>94</v>
      </c>
    </row>
    <row r="1352" spans="1:30">
      <c r="A1352">
        <v>1387</v>
      </c>
      <c r="B1352" t="s">
        <v>1885</v>
      </c>
      <c r="C1352">
        <f>100*Raw_counts!C1387/25794</f>
        <v>0</v>
      </c>
      <c r="D1352">
        <f>100*Raw_counts!D1387/31879</f>
        <v>0</v>
      </c>
      <c r="E1352">
        <f>100*Raw_counts!E1387/63592</f>
        <v>0</v>
      </c>
      <c r="F1352">
        <f>100*Raw_counts!F1387/29682</f>
        <v>0</v>
      </c>
      <c r="G1352">
        <f>100*Raw_counts!G1387/22137</f>
        <v>0</v>
      </c>
      <c r="H1352">
        <f>100*Raw_counts!H1387/28341</f>
        <v>0</v>
      </c>
      <c r="I1352">
        <f>100*Raw_counts!I1387/32722</f>
        <v>0</v>
      </c>
      <c r="J1352">
        <f>100*Raw_counts!J1387/27792</f>
        <v>2.5187104202648244E-2</v>
      </c>
      <c r="K1352">
        <f>100*Raw_counts!K1387/42577</f>
        <v>0</v>
      </c>
      <c r="L1352">
        <f>100*Raw_counts!L1387/30146</f>
        <v>0</v>
      </c>
      <c r="M1352">
        <f>100*Raw_counts!M1387/17272</f>
        <v>0</v>
      </c>
      <c r="N1352">
        <f>100*Raw_counts!N1387/34788</f>
        <v>0</v>
      </c>
      <c r="O1352">
        <f>100*Raw_counts!O1387/34763</f>
        <v>0</v>
      </c>
      <c r="P1352">
        <f>100*Raw_counts!P1387/31694</f>
        <v>0</v>
      </c>
      <c r="Q1352">
        <f>100*Raw_counts!Q1387/18022</f>
        <v>0</v>
      </c>
      <c r="R1352">
        <f t="shared" si="21"/>
        <v>2.5187104202648244E-2</v>
      </c>
      <c r="S1352" t="s">
        <v>18</v>
      </c>
      <c r="T1352" t="s">
        <v>19</v>
      </c>
      <c r="U1352" t="s">
        <v>283</v>
      </c>
      <c r="V1352" t="s">
        <v>284</v>
      </c>
      <c r="W1352" t="s">
        <v>285</v>
      </c>
      <c r="X1352">
        <v>100</v>
      </c>
      <c r="Y1352">
        <v>100</v>
      </c>
      <c r="Z1352">
        <v>100</v>
      </c>
      <c r="AA1352">
        <v>100</v>
      </c>
      <c r="AB1352">
        <v>100</v>
      </c>
      <c r="AC1352">
        <v>100</v>
      </c>
      <c r="AD1352">
        <v>100</v>
      </c>
    </row>
    <row r="1353" spans="1:30">
      <c r="A1353">
        <v>1388</v>
      </c>
      <c r="B1353" t="s">
        <v>1886</v>
      </c>
      <c r="C1353">
        <f>100*Raw_counts!C1388/25794</f>
        <v>0</v>
      </c>
      <c r="D1353">
        <f>100*Raw_counts!D1388/31879</f>
        <v>0</v>
      </c>
      <c r="E1353">
        <f>100*Raw_counts!E1388/63592</f>
        <v>0</v>
      </c>
      <c r="F1353">
        <f>100*Raw_counts!F1388/29682</f>
        <v>0</v>
      </c>
      <c r="G1353">
        <f>100*Raw_counts!G1388/22137</f>
        <v>0</v>
      </c>
      <c r="H1353">
        <f>100*Raw_counts!H1388/28341</f>
        <v>0</v>
      </c>
      <c r="I1353">
        <f>100*Raw_counts!I1388/32722</f>
        <v>0</v>
      </c>
      <c r="J1353">
        <f>100*Raw_counts!J1388/27792</f>
        <v>2.5187104202648244E-2</v>
      </c>
      <c r="K1353">
        <f>100*Raw_counts!K1388/42577</f>
        <v>0</v>
      </c>
      <c r="L1353">
        <f>100*Raw_counts!L1388/30146</f>
        <v>0</v>
      </c>
      <c r="M1353">
        <f>100*Raw_counts!M1388/17272</f>
        <v>0</v>
      </c>
      <c r="N1353">
        <f>100*Raw_counts!N1388/34788</f>
        <v>0</v>
      </c>
      <c r="O1353">
        <f>100*Raw_counts!O1388/34763</f>
        <v>0</v>
      </c>
      <c r="P1353">
        <f>100*Raw_counts!P1388/31694</f>
        <v>0</v>
      </c>
      <c r="Q1353">
        <f>100*Raw_counts!Q1388/18022</f>
        <v>0</v>
      </c>
      <c r="R1353">
        <f t="shared" si="21"/>
        <v>2.5187104202648244E-2</v>
      </c>
      <c r="S1353" t="s">
        <v>18</v>
      </c>
      <c r="T1353" t="s">
        <v>19</v>
      </c>
      <c r="U1353" t="s">
        <v>259</v>
      </c>
      <c r="V1353" t="s">
        <v>703</v>
      </c>
      <c r="X1353">
        <v>100</v>
      </c>
      <c r="Y1353">
        <v>100</v>
      </c>
      <c r="Z1353">
        <v>100</v>
      </c>
      <c r="AA1353">
        <v>100</v>
      </c>
      <c r="AB1353">
        <v>100</v>
      </c>
      <c r="AC1353">
        <v>100</v>
      </c>
      <c r="AD1353">
        <v>100</v>
      </c>
    </row>
    <row r="1354" spans="1:30">
      <c r="A1354">
        <v>1389</v>
      </c>
      <c r="B1354" t="s">
        <v>1887</v>
      </c>
      <c r="C1354">
        <f>100*Raw_counts!C1389/25794</f>
        <v>0</v>
      </c>
      <c r="D1354">
        <f>100*Raw_counts!D1389/31879</f>
        <v>0</v>
      </c>
      <c r="E1354">
        <f>100*Raw_counts!E1389/63592</f>
        <v>0</v>
      </c>
      <c r="F1354">
        <f>100*Raw_counts!F1389/29682</f>
        <v>0</v>
      </c>
      <c r="G1354">
        <f>100*Raw_counts!G1389/22137</f>
        <v>0</v>
      </c>
      <c r="H1354">
        <f>100*Raw_counts!H1389/28341</f>
        <v>0</v>
      </c>
      <c r="I1354">
        <f>100*Raw_counts!I1389/32722</f>
        <v>0</v>
      </c>
      <c r="J1354">
        <f>100*Raw_counts!J1389/27792</f>
        <v>2.5187104202648244E-2</v>
      </c>
      <c r="K1354">
        <f>100*Raw_counts!K1389/42577</f>
        <v>0</v>
      </c>
      <c r="L1354">
        <f>100*Raw_counts!L1389/30146</f>
        <v>0</v>
      </c>
      <c r="M1354">
        <f>100*Raw_counts!M1389/17272</f>
        <v>0</v>
      </c>
      <c r="N1354">
        <f>100*Raw_counts!N1389/34788</f>
        <v>0</v>
      </c>
      <c r="O1354">
        <f>100*Raw_counts!O1389/34763</f>
        <v>0</v>
      </c>
      <c r="P1354">
        <f>100*Raw_counts!P1389/31694</f>
        <v>0</v>
      </c>
      <c r="Q1354">
        <f>100*Raw_counts!Q1389/18022</f>
        <v>0</v>
      </c>
      <c r="R1354">
        <f t="shared" si="21"/>
        <v>2.5187104202648244E-2</v>
      </c>
      <c r="S1354" t="s">
        <v>241</v>
      </c>
      <c r="T1354" t="s">
        <v>72</v>
      </c>
      <c r="U1354" t="s">
        <v>73</v>
      </c>
      <c r="V1354" t="s">
        <v>134</v>
      </c>
      <c r="W1354" t="s">
        <v>373</v>
      </c>
      <c r="X1354">
        <v>100</v>
      </c>
      <c r="Y1354">
        <v>100</v>
      </c>
      <c r="Z1354">
        <v>100</v>
      </c>
      <c r="AA1354">
        <v>99</v>
      </c>
      <c r="AB1354">
        <v>94</v>
      </c>
      <c r="AC1354">
        <v>93</v>
      </c>
      <c r="AD1354">
        <v>93</v>
      </c>
    </row>
    <row r="1355" spans="1:30">
      <c r="A1355">
        <v>1390</v>
      </c>
      <c r="B1355" t="s">
        <v>1888</v>
      </c>
      <c r="C1355">
        <f>100*Raw_counts!C1390/25794</f>
        <v>0</v>
      </c>
      <c r="D1355">
        <f>100*Raw_counts!D1390/31879</f>
        <v>0</v>
      </c>
      <c r="E1355">
        <f>100*Raw_counts!E1390/63592</f>
        <v>0</v>
      </c>
      <c r="F1355">
        <f>100*Raw_counts!F1390/29682</f>
        <v>0</v>
      </c>
      <c r="G1355">
        <f>100*Raw_counts!G1390/22137</f>
        <v>0</v>
      </c>
      <c r="H1355">
        <f>100*Raw_counts!H1390/28341</f>
        <v>0</v>
      </c>
      <c r="I1355">
        <f>100*Raw_counts!I1390/32722</f>
        <v>0</v>
      </c>
      <c r="J1355">
        <f>100*Raw_counts!J1390/27792</f>
        <v>2.5187104202648244E-2</v>
      </c>
      <c r="K1355">
        <f>100*Raw_counts!K1390/42577</f>
        <v>0</v>
      </c>
      <c r="L1355">
        <f>100*Raw_counts!L1390/30146</f>
        <v>0</v>
      </c>
      <c r="M1355">
        <f>100*Raw_counts!M1390/17272</f>
        <v>0</v>
      </c>
      <c r="N1355">
        <f>100*Raw_counts!N1390/34788</f>
        <v>0</v>
      </c>
      <c r="O1355">
        <f>100*Raw_counts!O1390/34763</f>
        <v>0</v>
      </c>
      <c r="P1355">
        <f>100*Raw_counts!P1390/31694</f>
        <v>0</v>
      </c>
      <c r="Q1355">
        <f>100*Raw_counts!Q1390/18022</f>
        <v>0</v>
      </c>
      <c r="R1355">
        <f t="shared" si="21"/>
        <v>2.5187104202648244E-2</v>
      </c>
      <c r="S1355" t="s">
        <v>349</v>
      </c>
      <c r="T1355" t="s">
        <v>165</v>
      </c>
      <c r="U1355" t="s">
        <v>166</v>
      </c>
      <c r="V1355" t="s">
        <v>167</v>
      </c>
      <c r="W1355" t="s">
        <v>188</v>
      </c>
      <c r="X1355">
        <v>100</v>
      </c>
      <c r="Y1355">
        <v>100</v>
      </c>
      <c r="Z1355">
        <v>100</v>
      </c>
      <c r="AA1355">
        <v>100</v>
      </c>
      <c r="AB1355">
        <v>100</v>
      </c>
      <c r="AC1355">
        <v>90</v>
      </c>
      <c r="AD1355">
        <v>90</v>
      </c>
    </row>
    <row r="1356" spans="1:30">
      <c r="A1356">
        <v>1391</v>
      </c>
      <c r="B1356" t="s">
        <v>1889</v>
      </c>
      <c r="C1356">
        <f>100*Raw_counts!C1391/25794</f>
        <v>0</v>
      </c>
      <c r="D1356">
        <f>100*Raw_counts!D1391/31879</f>
        <v>0</v>
      </c>
      <c r="E1356">
        <f>100*Raw_counts!E1391/63592</f>
        <v>0</v>
      </c>
      <c r="F1356">
        <f>100*Raw_counts!F1391/29682</f>
        <v>0</v>
      </c>
      <c r="G1356">
        <f>100*Raw_counts!G1391/22137</f>
        <v>0</v>
      </c>
      <c r="H1356">
        <f>100*Raw_counts!H1391/28341</f>
        <v>0</v>
      </c>
      <c r="I1356">
        <f>100*Raw_counts!I1391/32722</f>
        <v>0</v>
      </c>
      <c r="J1356">
        <f>100*Raw_counts!J1391/27792</f>
        <v>2.5187104202648244E-2</v>
      </c>
      <c r="K1356">
        <f>100*Raw_counts!K1391/42577</f>
        <v>0</v>
      </c>
      <c r="L1356">
        <f>100*Raw_counts!L1391/30146</f>
        <v>0</v>
      </c>
      <c r="M1356">
        <f>100*Raw_counts!M1391/17272</f>
        <v>0</v>
      </c>
      <c r="N1356">
        <f>100*Raw_counts!N1391/34788</f>
        <v>0</v>
      </c>
      <c r="O1356">
        <f>100*Raw_counts!O1391/34763</f>
        <v>0</v>
      </c>
      <c r="P1356">
        <f>100*Raw_counts!P1391/31694</f>
        <v>0</v>
      </c>
      <c r="Q1356">
        <f>100*Raw_counts!Q1391/18022</f>
        <v>0</v>
      </c>
      <c r="R1356">
        <f t="shared" si="21"/>
        <v>2.5187104202648244E-2</v>
      </c>
      <c r="S1356" t="s">
        <v>241</v>
      </c>
      <c r="T1356" t="s">
        <v>72</v>
      </c>
      <c r="U1356" t="s">
        <v>73</v>
      </c>
      <c r="V1356" t="s">
        <v>121</v>
      </c>
      <c r="X1356">
        <v>100</v>
      </c>
      <c r="Y1356">
        <v>93</v>
      </c>
      <c r="Z1356">
        <v>93</v>
      </c>
      <c r="AA1356">
        <v>75</v>
      </c>
      <c r="AB1356">
        <v>74</v>
      </c>
      <c r="AC1356">
        <v>45</v>
      </c>
      <c r="AD1356">
        <v>45</v>
      </c>
    </row>
    <row r="1357" spans="1:30">
      <c r="A1357">
        <v>1392</v>
      </c>
      <c r="B1357" t="s">
        <v>1890</v>
      </c>
      <c r="C1357">
        <f>100*Raw_counts!C1392/25794</f>
        <v>0</v>
      </c>
      <c r="D1357">
        <f>100*Raw_counts!D1392/31879</f>
        <v>0</v>
      </c>
      <c r="E1357">
        <f>100*Raw_counts!E1392/63592</f>
        <v>0</v>
      </c>
      <c r="F1357">
        <f>100*Raw_counts!F1392/29682</f>
        <v>0</v>
      </c>
      <c r="G1357">
        <f>100*Raw_counts!G1392/22137</f>
        <v>0</v>
      </c>
      <c r="H1357">
        <f>100*Raw_counts!H1392/28341</f>
        <v>0</v>
      </c>
      <c r="I1357">
        <f>100*Raw_counts!I1392/32722</f>
        <v>0</v>
      </c>
      <c r="J1357">
        <f>100*Raw_counts!J1392/27792</f>
        <v>2.5187104202648244E-2</v>
      </c>
      <c r="K1357">
        <f>100*Raw_counts!K1392/42577</f>
        <v>0</v>
      </c>
      <c r="L1357">
        <f>100*Raw_counts!L1392/30146</f>
        <v>0</v>
      </c>
      <c r="M1357">
        <f>100*Raw_counts!M1392/17272</f>
        <v>0</v>
      </c>
      <c r="N1357">
        <f>100*Raw_counts!N1392/34788</f>
        <v>0</v>
      </c>
      <c r="O1357">
        <f>100*Raw_counts!O1392/34763</f>
        <v>0</v>
      </c>
      <c r="P1357">
        <f>100*Raw_counts!P1392/31694</f>
        <v>0</v>
      </c>
      <c r="Q1357">
        <f>100*Raw_counts!Q1392/18022</f>
        <v>0</v>
      </c>
      <c r="R1357">
        <f t="shared" si="21"/>
        <v>2.5187104202648244E-2</v>
      </c>
      <c r="S1357" t="s">
        <v>18</v>
      </c>
      <c r="T1357" t="s">
        <v>19</v>
      </c>
      <c r="U1357" t="s">
        <v>748</v>
      </c>
      <c r="X1357">
        <v>100</v>
      </c>
      <c r="Y1357">
        <v>100</v>
      </c>
      <c r="Z1357">
        <v>100</v>
      </c>
      <c r="AA1357">
        <v>100</v>
      </c>
      <c r="AB1357">
        <v>100</v>
      </c>
      <c r="AC1357">
        <v>100</v>
      </c>
      <c r="AD1357">
        <v>100</v>
      </c>
    </row>
    <row r="1358" spans="1:30">
      <c r="A1358">
        <v>759</v>
      </c>
      <c r="B1358" t="s">
        <v>1216</v>
      </c>
      <c r="C1358">
        <f>100*Raw_counts!C760/25794</f>
        <v>0</v>
      </c>
      <c r="D1358">
        <f>100*Raw_counts!D760/31879</f>
        <v>2.5094890053012957E-2</v>
      </c>
      <c r="E1358">
        <f>100*Raw_counts!E760/63592</f>
        <v>0</v>
      </c>
      <c r="F1358">
        <f>100*Raw_counts!F760/29682</f>
        <v>0</v>
      </c>
      <c r="G1358">
        <f>100*Raw_counts!G760/22137</f>
        <v>2.2586619686497719E-2</v>
      </c>
      <c r="H1358">
        <f>100*Raw_counts!H760/28341</f>
        <v>0</v>
      </c>
      <c r="I1358">
        <f>100*Raw_counts!I760/32722</f>
        <v>0</v>
      </c>
      <c r="J1358">
        <f>100*Raw_counts!J760/27792</f>
        <v>0</v>
      </c>
      <c r="K1358">
        <f>100*Raw_counts!K760/42577</f>
        <v>0</v>
      </c>
      <c r="L1358">
        <f>100*Raw_counts!L760/30146</f>
        <v>1.3268758707622902E-2</v>
      </c>
      <c r="M1358">
        <f>100*Raw_counts!M760/17272</f>
        <v>2.3158869847151459E-2</v>
      </c>
      <c r="N1358">
        <f>100*Raw_counts!N760/34788</f>
        <v>5.7491088881223415E-3</v>
      </c>
      <c r="O1358">
        <f>100*Raw_counts!O760/34763</f>
        <v>0</v>
      </c>
      <c r="P1358">
        <f>100*Raw_counts!P760/31694</f>
        <v>0</v>
      </c>
      <c r="Q1358">
        <f>100*Raw_counts!Q760/18022</f>
        <v>0</v>
      </c>
      <c r="R1358">
        <f t="shared" si="21"/>
        <v>2.5094890053012957E-2</v>
      </c>
      <c r="S1358" t="s">
        <v>18</v>
      </c>
      <c r="T1358" t="s">
        <v>19</v>
      </c>
      <c r="U1358" t="s">
        <v>1189</v>
      </c>
      <c r="V1358" t="s">
        <v>1217</v>
      </c>
      <c r="W1358" t="s">
        <v>180</v>
      </c>
      <c r="X1358">
        <v>100</v>
      </c>
      <c r="Y1358">
        <v>100</v>
      </c>
      <c r="Z1358">
        <v>100</v>
      </c>
      <c r="AA1358">
        <v>100</v>
      </c>
      <c r="AB1358">
        <v>100</v>
      </c>
      <c r="AC1358">
        <v>100</v>
      </c>
      <c r="AD1358">
        <v>99</v>
      </c>
    </row>
    <row r="1359" spans="1:30">
      <c r="A1359">
        <v>996</v>
      </c>
      <c r="B1359" t="s">
        <v>1461</v>
      </c>
      <c r="C1359">
        <f>100*Raw_counts!C997/25794</f>
        <v>0</v>
      </c>
      <c r="D1359">
        <f>100*Raw_counts!D997/31879</f>
        <v>2.5094890053012957E-2</v>
      </c>
      <c r="E1359">
        <f>100*Raw_counts!E997/63592</f>
        <v>0</v>
      </c>
      <c r="F1359">
        <f>100*Raw_counts!F997/29682</f>
        <v>0</v>
      </c>
      <c r="G1359">
        <f>100*Raw_counts!G997/22137</f>
        <v>0</v>
      </c>
      <c r="H1359">
        <f>100*Raw_counts!H997/28341</f>
        <v>0</v>
      </c>
      <c r="I1359">
        <f>100*Raw_counts!I997/32722</f>
        <v>1.8336287512988204E-2</v>
      </c>
      <c r="J1359">
        <f>100*Raw_counts!J997/27792</f>
        <v>0</v>
      </c>
      <c r="K1359">
        <f>100*Raw_counts!K997/42577</f>
        <v>0</v>
      </c>
      <c r="L1359">
        <f>100*Raw_counts!L997/30146</f>
        <v>0</v>
      </c>
      <c r="M1359">
        <f>100*Raw_counts!M997/17272</f>
        <v>0</v>
      </c>
      <c r="N1359">
        <f>100*Raw_counts!N997/34788</f>
        <v>0</v>
      </c>
      <c r="O1359">
        <f>100*Raw_counts!O997/34763</f>
        <v>0</v>
      </c>
      <c r="P1359">
        <f>100*Raw_counts!P997/31694</f>
        <v>0</v>
      </c>
      <c r="Q1359">
        <f>100*Raw_counts!Q997/18022</f>
        <v>0</v>
      </c>
      <c r="R1359">
        <f t="shared" si="21"/>
        <v>2.5094890053012957E-2</v>
      </c>
      <c r="S1359" t="s">
        <v>18</v>
      </c>
      <c r="T1359" t="s">
        <v>19</v>
      </c>
      <c r="U1359" t="s">
        <v>259</v>
      </c>
      <c r="V1359" t="s">
        <v>57</v>
      </c>
      <c r="X1359">
        <v>100</v>
      </c>
      <c r="Y1359">
        <v>100</v>
      </c>
      <c r="Z1359">
        <v>100</v>
      </c>
      <c r="AA1359">
        <v>100</v>
      </c>
      <c r="AB1359">
        <v>100</v>
      </c>
      <c r="AC1359">
        <v>45</v>
      </c>
      <c r="AD1359">
        <v>45</v>
      </c>
    </row>
    <row r="1360" spans="1:30">
      <c r="A1360">
        <v>1115</v>
      </c>
      <c r="B1360" t="s">
        <v>1587</v>
      </c>
      <c r="C1360">
        <f>100*Raw_counts!C1116/25794</f>
        <v>0</v>
      </c>
      <c r="D1360">
        <f>100*Raw_counts!D1116/31879</f>
        <v>2.5094890053012957E-2</v>
      </c>
      <c r="E1360">
        <f>100*Raw_counts!E1116/63592</f>
        <v>0</v>
      </c>
      <c r="F1360">
        <f>100*Raw_counts!F1116/29682</f>
        <v>0</v>
      </c>
      <c r="G1360">
        <f>100*Raw_counts!G1116/22137</f>
        <v>0</v>
      </c>
      <c r="H1360">
        <f>100*Raw_counts!H1116/28341</f>
        <v>0</v>
      </c>
      <c r="I1360">
        <f>100*Raw_counts!I1116/32722</f>
        <v>0</v>
      </c>
      <c r="J1360">
        <f>100*Raw_counts!J1116/27792</f>
        <v>0</v>
      </c>
      <c r="K1360">
        <f>100*Raw_counts!K1116/42577</f>
        <v>0</v>
      </c>
      <c r="L1360">
        <f>100*Raw_counts!L1116/30146</f>
        <v>0</v>
      </c>
      <c r="M1360">
        <f>100*Raw_counts!M1116/17272</f>
        <v>1.7369152385363594E-2</v>
      </c>
      <c r="N1360">
        <f>100*Raw_counts!N1116/34788</f>
        <v>0</v>
      </c>
      <c r="O1360">
        <f>100*Raw_counts!O1116/34763</f>
        <v>0</v>
      </c>
      <c r="P1360">
        <f>100*Raw_counts!P1116/31694</f>
        <v>0</v>
      </c>
      <c r="Q1360">
        <f>100*Raw_counts!Q1116/18022</f>
        <v>0</v>
      </c>
      <c r="R1360">
        <f t="shared" si="21"/>
        <v>2.5094890053012957E-2</v>
      </c>
      <c r="S1360" t="s">
        <v>18</v>
      </c>
      <c r="T1360" t="s">
        <v>19</v>
      </c>
      <c r="X1360">
        <v>100</v>
      </c>
      <c r="Y1360">
        <v>64</v>
      </c>
      <c r="Z1360">
        <v>57</v>
      </c>
      <c r="AA1360">
        <v>49</v>
      </c>
      <c r="AB1360">
        <v>49</v>
      </c>
      <c r="AC1360">
        <v>49</v>
      </c>
      <c r="AD1360">
        <v>49</v>
      </c>
    </row>
    <row r="1361" spans="1:30">
      <c r="A1361">
        <v>1169</v>
      </c>
      <c r="B1361" t="s">
        <v>1648</v>
      </c>
      <c r="C1361">
        <f>100*Raw_counts!C1170/25794</f>
        <v>0</v>
      </c>
      <c r="D1361">
        <f>100*Raw_counts!D1170/31879</f>
        <v>2.5094890053012957E-2</v>
      </c>
      <c r="E1361">
        <f>100*Raw_counts!E1170/63592</f>
        <v>3.1450496917851301E-3</v>
      </c>
      <c r="F1361">
        <f>100*Raw_counts!F1170/29682</f>
        <v>0</v>
      </c>
      <c r="G1361">
        <f>100*Raw_counts!G1170/22137</f>
        <v>0</v>
      </c>
      <c r="H1361">
        <f>100*Raw_counts!H1170/28341</f>
        <v>0</v>
      </c>
      <c r="I1361">
        <f>100*Raw_counts!I1170/32722</f>
        <v>0</v>
      </c>
      <c r="J1361">
        <f>100*Raw_counts!J1170/27792</f>
        <v>0</v>
      </c>
      <c r="K1361">
        <f>100*Raw_counts!K1170/42577</f>
        <v>0</v>
      </c>
      <c r="L1361">
        <f>100*Raw_counts!L1170/30146</f>
        <v>0</v>
      </c>
      <c r="M1361">
        <f>100*Raw_counts!M1170/17272</f>
        <v>0</v>
      </c>
      <c r="N1361">
        <f>100*Raw_counts!N1170/34788</f>
        <v>0</v>
      </c>
      <c r="O1361">
        <f>100*Raw_counts!O1170/34763</f>
        <v>0</v>
      </c>
      <c r="P1361">
        <f>100*Raw_counts!P1170/31694</f>
        <v>0</v>
      </c>
      <c r="Q1361">
        <f>100*Raw_counts!Q1170/18022</f>
        <v>0</v>
      </c>
      <c r="R1361">
        <f t="shared" si="21"/>
        <v>2.5094890053012957E-2</v>
      </c>
      <c r="S1361" t="s">
        <v>892</v>
      </c>
      <c r="T1361" t="s">
        <v>893</v>
      </c>
      <c r="U1361" t="s">
        <v>894</v>
      </c>
      <c r="V1361" t="s">
        <v>895</v>
      </c>
      <c r="X1361">
        <v>100</v>
      </c>
      <c r="Y1361">
        <v>97</v>
      </c>
      <c r="Z1361">
        <v>97</v>
      </c>
      <c r="AA1361">
        <v>97</v>
      </c>
      <c r="AB1361">
        <v>97</v>
      </c>
      <c r="AC1361">
        <v>40</v>
      </c>
      <c r="AD1361">
        <v>40</v>
      </c>
    </row>
    <row r="1362" spans="1:30">
      <c r="A1362">
        <v>1170</v>
      </c>
      <c r="B1362" t="s">
        <v>1649</v>
      </c>
      <c r="C1362">
        <f>100*Raw_counts!C1171/25794</f>
        <v>0</v>
      </c>
      <c r="D1362">
        <f>100*Raw_counts!D1171/31879</f>
        <v>2.5094890053012957E-2</v>
      </c>
      <c r="E1362">
        <f>100*Raw_counts!E1171/63592</f>
        <v>3.1450496917851301E-3</v>
      </c>
      <c r="F1362">
        <f>100*Raw_counts!F1171/29682</f>
        <v>0</v>
      </c>
      <c r="G1362">
        <f>100*Raw_counts!G1171/22137</f>
        <v>0</v>
      </c>
      <c r="H1362">
        <f>100*Raw_counts!H1171/28341</f>
        <v>0</v>
      </c>
      <c r="I1362">
        <f>100*Raw_counts!I1171/32722</f>
        <v>0</v>
      </c>
      <c r="J1362">
        <f>100*Raw_counts!J1171/27792</f>
        <v>0</v>
      </c>
      <c r="K1362">
        <f>100*Raw_counts!K1171/42577</f>
        <v>0</v>
      </c>
      <c r="L1362">
        <f>100*Raw_counts!L1171/30146</f>
        <v>0</v>
      </c>
      <c r="M1362">
        <f>100*Raw_counts!M1171/17272</f>
        <v>0</v>
      </c>
      <c r="N1362">
        <f>100*Raw_counts!N1171/34788</f>
        <v>0</v>
      </c>
      <c r="O1362">
        <f>100*Raw_counts!O1171/34763</f>
        <v>0</v>
      </c>
      <c r="P1362">
        <f>100*Raw_counts!P1171/31694</f>
        <v>0</v>
      </c>
      <c r="Q1362">
        <f>100*Raw_counts!Q1171/18022</f>
        <v>0</v>
      </c>
      <c r="R1362">
        <f t="shared" si="21"/>
        <v>2.5094890053012957E-2</v>
      </c>
      <c r="S1362" t="s">
        <v>241</v>
      </c>
      <c r="T1362" t="s">
        <v>72</v>
      </c>
      <c r="U1362" t="s">
        <v>73</v>
      </c>
      <c r="V1362" t="s">
        <v>504</v>
      </c>
      <c r="X1362">
        <v>100</v>
      </c>
      <c r="Y1362">
        <v>100</v>
      </c>
      <c r="Z1362">
        <v>100</v>
      </c>
      <c r="AA1362">
        <v>100</v>
      </c>
      <c r="AB1362">
        <v>100</v>
      </c>
      <c r="AC1362">
        <v>100</v>
      </c>
      <c r="AD1362">
        <v>100</v>
      </c>
    </row>
    <row r="1363" spans="1:30">
      <c r="A1363">
        <v>1275</v>
      </c>
      <c r="B1363" t="s">
        <v>1766</v>
      </c>
      <c r="C1363">
        <f>100*Raw_counts!C1275/25794</f>
        <v>0</v>
      </c>
      <c r="D1363">
        <f>100*Raw_counts!D1275/31879</f>
        <v>2.5094890053012957E-2</v>
      </c>
      <c r="E1363">
        <f>100*Raw_counts!E1275/63592</f>
        <v>0</v>
      </c>
      <c r="F1363">
        <f>100*Raw_counts!F1275/29682</f>
        <v>0</v>
      </c>
      <c r="G1363">
        <f>100*Raw_counts!G1275/22137</f>
        <v>0</v>
      </c>
      <c r="H1363">
        <f>100*Raw_counts!H1275/28341</f>
        <v>0</v>
      </c>
      <c r="I1363">
        <f>100*Raw_counts!I1275/32722</f>
        <v>0</v>
      </c>
      <c r="J1363">
        <f>100*Raw_counts!J1275/27792</f>
        <v>0</v>
      </c>
      <c r="K1363">
        <f>100*Raw_counts!K1275/42577</f>
        <v>0</v>
      </c>
      <c r="L1363">
        <f>100*Raw_counts!L1275/30146</f>
        <v>0</v>
      </c>
      <c r="M1363">
        <f>100*Raw_counts!M1275/17272</f>
        <v>0</v>
      </c>
      <c r="N1363">
        <f>100*Raw_counts!N1275/34788</f>
        <v>0</v>
      </c>
      <c r="O1363">
        <f>100*Raw_counts!O1275/34763</f>
        <v>0</v>
      </c>
      <c r="P1363">
        <f>100*Raw_counts!P1275/31694</f>
        <v>0</v>
      </c>
      <c r="Q1363">
        <f>100*Raw_counts!Q1275/18022</f>
        <v>0</v>
      </c>
      <c r="R1363">
        <f t="shared" si="21"/>
        <v>2.5094890053012957E-2</v>
      </c>
      <c r="S1363" t="s">
        <v>18</v>
      </c>
      <c r="T1363" t="s">
        <v>19</v>
      </c>
      <c r="U1363" t="s">
        <v>259</v>
      </c>
      <c r="V1363" t="s">
        <v>1767</v>
      </c>
      <c r="W1363" t="s">
        <v>417</v>
      </c>
      <c r="X1363">
        <v>100</v>
      </c>
      <c r="Y1363">
        <v>100</v>
      </c>
      <c r="Z1363">
        <v>100</v>
      </c>
      <c r="AA1363">
        <v>100</v>
      </c>
      <c r="AB1363">
        <v>100</v>
      </c>
      <c r="AC1363">
        <v>99</v>
      </c>
      <c r="AD1363">
        <v>99</v>
      </c>
    </row>
    <row r="1364" spans="1:30">
      <c r="A1364">
        <v>1276</v>
      </c>
      <c r="B1364" t="s">
        <v>1768</v>
      </c>
      <c r="C1364">
        <f>100*Raw_counts!C1276/25794</f>
        <v>0</v>
      </c>
      <c r="D1364">
        <f>100*Raw_counts!D1276/31879</f>
        <v>2.5094890053012957E-2</v>
      </c>
      <c r="E1364">
        <f>100*Raw_counts!E1276/63592</f>
        <v>0</v>
      </c>
      <c r="F1364">
        <f>100*Raw_counts!F1276/29682</f>
        <v>0</v>
      </c>
      <c r="G1364">
        <f>100*Raw_counts!G1276/22137</f>
        <v>0</v>
      </c>
      <c r="H1364">
        <f>100*Raw_counts!H1276/28341</f>
        <v>0</v>
      </c>
      <c r="I1364">
        <f>100*Raw_counts!I1276/32722</f>
        <v>0</v>
      </c>
      <c r="J1364">
        <f>100*Raw_counts!J1276/27792</f>
        <v>0</v>
      </c>
      <c r="K1364">
        <f>100*Raw_counts!K1276/42577</f>
        <v>0</v>
      </c>
      <c r="L1364">
        <f>100*Raw_counts!L1276/30146</f>
        <v>0</v>
      </c>
      <c r="M1364">
        <f>100*Raw_counts!M1276/17272</f>
        <v>0</v>
      </c>
      <c r="N1364">
        <f>100*Raw_counts!N1276/34788</f>
        <v>0</v>
      </c>
      <c r="O1364">
        <f>100*Raw_counts!O1276/34763</f>
        <v>0</v>
      </c>
      <c r="P1364">
        <f>100*Raw_counts!P1276/31694</f>
        <v>0</v>
      </c>
      <c r="Q1364">
        <f>100*Raw_counts!Q1276/18022</f>
        <v>0</v>
      </c>
      <c r="R1364">
        <f t="shared" si="21"/>
        <v>2.5094890053012957E-2</v>
      </c>
      <c r="S1364" t="s">
        <v>18</v>
      </c>
      <c r="T1364" t="s">
        <v>19</v>
      </c>
      <c r="U1364" t="s">
        <v>867</v>
      </c>
      <c r="V1364" t="s">
        <v>868</v>
      </c>
      <c r="X1364">
        <v>100</v>
      </c>
      <c r="Y1364">
        <v>100</v>
      </c>
      <c r="Z1364">
        <v>100</v>
      </c>
      <c r="AA1364">
        <v>99</v>
      </c>
      <c r="AB1364">
        <v>99</v>
      </c>
      <c r="AC1364">
        <v>78</v>
      </c>
      <c r="AD1364">
        <v>78</v>
      </c>
    </row>
    <row r="1365" spans="1:30">
      <c r="A1365">
        <v>1277</v>
      </c>
      <c r="B1365" t="s">
        <v>1769</v>
      </c>
      <c r="C1365">
        <f>100*Raw_counts!C1277/25794</f>
        <v>0</v>
      </c>
      <c r="D1365">
        <f>100*Raw_counts!D1277/31879</f>
        <v>2.5094890053012957E-2</v>
      </c>
      <c r="E1365">
        <f>100*Raw_counts!E1277/63592</f>
        <v>0</v>
      </c>
      <c r="F1365">
        <f>100*Raw_counts!F1277/29682</f>
        <v>0</v>
      </c>
      <c r="G1365">
        <f>100*Raw_counts!G1277/22137</f>
        <v>0</v>
      </c>
      <c r="H1365">
        <f>100*Raw_counts!H1277/28341</f>
        <v>0</v>
      </c>
      <c r="I1365">
        <f>100*Raw_counts!I1277/32722</f>
        <v>0</v>
      </c>
      <c r="J1365">
        <f>100*Raw_counts!J1277/27792</f>
        <v>0</v>
      </c>
      <c r="K1365">
        <f>100*Raw_counts!K1277/42577</f>
        <v>0</v>
      </c>
      <c r="L1365">
        <f>100*Raw_counts!L1277/30146</f>
        <v>0</v>
      </c>
      <c r="M1365">
        <f>100*Raw_counts!M1277/17272</f>
        <v>0</v>
      </c>
      <c r="N1365">
        <f>100*Raw_counts!N1277/34788</f>
        <v>0</v>
      </c>
      <c r="O1365">
        <f>100*Raw_counts!O1277/34763</f>
        <v>0</v>
      </c>
      <c r="P1365">
        <f>100*Raw_counts!P1277/31694</f>
        <v>0</v>
      </c>
      <c r="Q1365">
        <f>100*Raw_counts!Q1277/18022</f>
        <v>0</v>
      </c>
      <c r="R1365">
        <f t="shared" si="21"/>
        <v>2.5094890053012957E-2</v>
      </c>
      <c r="S1365" t="s">
        <v>1246</v>
      </c>
      <c r="T1365" t="s">
        <v>190</v>
      </c>
      <c r="U1365" t="s">
        <v>191</v>
      </c>
      <c r="V1365" t="s">
        <v>192</v>
      </c>
      <c r="W1365" t="s">
        <v>193</v>
      </c>
      <c r="X1365">
        <v>100</v>
      </c>
      <c r="Y1365">
        <v>99</v>
      </c>
      <c r="Z1365">
        <v>99</v>
      </c>
      <c r="AA1365">
        <v>99</v>
      </c>
      <c r="AB1365">
        <v>99</v>
      </c>
      <c r="AC1365">
        <v>99</v>
      </c>
      <c r="AD1365">
        <v>99</v>
      </c>
    </row>
    <row r="1366" spans="1:30">
      <c r="A1366">
        <v>1278</v>
      </c>
      <c r="B1366" t="s">
        <v>1770</v>
      </c>
      <c r="C1366">
        <f>100*Raw_counts!C1278/25794</f>
        <v>0</v>
      </c>
      <c r="D1366">
        <f>100*Raw_counts!D1278/31879</f>
        <v>2.5094890053012957E-2</v>
      </c>
      <c r="E1366">
        <f>100*Raw_counts!E1278/63592</f>
        <v>0</v>
      </c>
      <c r="F1366">
        <f>100*Raw_counts!F1278/29682</f>
        <v>0</v>
      </c>
      <c r="G1366">
        <f>100*Raw_counts!G1278/22137</f>
        <v>0</v>
      </c>
      <c r="H1366">
        <f>100*Raw_counts!H1278/28341</f>
        <v>0</v>
      </c>
      <c r="I1366">
        <f>100*Raw_counts!I1278/32722</f>
        <v>0</v>
      </c>
      <c r="J1366">
        <f>100*Raw_counts!J1278/27792</f>
        <v>0</v>
      </c>
      <c r="K1366">
        <f>100*Raw_counts!K1278/42577</f>
        <v>0</v>
      </c>
      <c r="L1366">
        <f>100*Raw_counts!L1278/30146</f>
        <v>0</v>
      </c>
      <c r="M1366">
        <f>100*Raw_counts!M1278/17272</f>
        <v>0</v>
      </c>
      <c r="N1366">
        <f>100*Raw_counts!N1278/34788</f>
        <v>0</v>
      </c>
      <c r="O1366">
        <f>100*Raw_counts!O1278/34763</f>
        <v>0</v>
      </c>
      <c r="P1366">
        <f>100*Raw_counts!P1278/31694</f>
        <v>0</v>
      </c>
      <c r="Q1366">
        <f>100*Raw_counts!Q1278/18022</f>
        <v>0</v>
      </c>
      <c r="R1366">
        <f t="shared" si="21"/>
        <v>2.5094890053012957E-2</v>
      </c>
      <c r="S1366" t="s">
        <v>18</v>
      </c>
      <c r="T1366" t="s">
        <v>19</v>
      </c>
      <c r="U1366" t="s">
        <v>867</v>
      </c>
      <c r="V1366" t="s">
        <v>868</v>
      </c>
      <c r="X1366">
        <v>100</v>
      </c>
      <c r="Y1366">
        <v>99</v>
      </c>
      <c r="Z1366">
        <v>98</v>
      </c>
      <c r="AA1366">
        <v>97</v>
      </c>
      <c r="AB1366">
        <v>97</v>
      </c>
      <c r="AC1366">
        <v>96</v>
      </c>
      <c r="AD1366">
        <v>96</v>
      </c>
    </row>
    <row r="1367" spans="1:30">
      <c r="A1367">
        <v>1279</v>
      </c>
      <c r="B1367" t="s">
        <v>1771</v>
      </c>
      <c r="C1367">
        <f>100*Raw_counts!C1279/25794</f>
        <v>0</v>
      </c>
      <c r="D1367">
        <f>100*Raw_counts!D1279/31879</f>
        <v>2.5094890053012957E-2</v>
      </c>
      <c r="E1367">
        <f>100*Raw_counts!E1279/63592</f>
        <v>0</v>
      </c>
      <c r="F1367">
        <f>100*Raw_counts!F1279/29682</f>
        <v>0</v>
      </c>
      <c r="G1367">
        <f>100*Raw_counts!G1279/22137</f>
        <v>0</v>
      </c>
      <c r="H1367">
        <f>100*Raw_counts!H1279/28341</f>
        <v>0</v>
      </c>
      <c r="I1367">
        <f>100*Raw_counts!I1279/32722</f>
        <v>0</v>
      </c>
      <c r="J1367">
        <f>100*Raw_counts!J1279/27792</f>
        <v>0</v>
      </c>
      <c r="K1367">
        <f>100*Raw_counts!K1279/42577</f>
        <v>0</v>
      </c>
      <c r="L1367">
        <f>100*Raw_counts!L1279/30146</f>
        <v>0</v>
      </c>
      <c r="M1367">
        <f>100*Raw_counts!M1279/17272</f>
        <v>0</v>
      </c>
      <c r="N1367">
        <f>100*Raw_counts!N1279/34788</f>
        <v>0</v>
      </c>
      <c r="O1367">
        <f>100*Raw_counts!O1279/34763</f>
        <v>0</v>
      </c>
      <c r="P1367">
        <f>100*Raw_counts!P1279/31694</f>
        <v>0</v>
      </c>
      <c r="Q1367">
        <f>100*Raw_counts!Q1279/18022</f>
        <v>0</v>
      </c>
      <c r="R1367">
        <f t="shared" si="21"/>
        <v>2.5094890053012957E-2</v>
      </c>
      <c r="S1367" t="s">
        <v>269</v>
      </c>
      <c r="T1367" t="s">
        <v>1206</v>
      </c>
      <c r="U1367" t="s">
        <v>1207</v>
      </c>
      <c r="X1367">
        <v>100</v>
      </c>
      <c r="Y1367">
        <v>100</v>
      </c>
      <c r="Z1367">
        <v>100</v>
      </c>
      <c r="AA1367">
        <v>100</v>
      </c>
      <c r="AB1367">
        <v>100</v>
      </c>
      <c r="AC1367">
        <v>100</v>
      </c>
      <c r="AD1367">
        <v>100</v>
      </c>
    </row>
    <row r="1368" spans="1:30">
      <c r="A1368">
        <v>1280</v>
      </c>
      <c r="B1368" t="s">
        <v>1772</v>
      </c>
      <c r="C1368">
        <f>100*Raw_counts!C1280/25794</f>
        <v>0</v>
      </c>
      <c r="D1368">
        <f>100*Raw_counts!D1280/31879</f>
        <v>2.5094890053012957E-2</v>
      </c>
      <c r="E1368">
        <f>100*Raw_counts!E1280/63592</f>
        <v>0</v>
      </c>
      <c r="F1368">
        <f>100*Raw_counts!F1280/29682</f>
        <v>0</v>
      </c>
      <c r="G1368">
        <f>100*Raw_counts!G1280/22137</f>
        <v>0</v>
      </c>
      <c r="H1368">
        <f>100*Raw_counts!H1280/28341</f>
        <v>0</v>
      </c>
      <c r="I1368">
        <f>100*Raw_counts!I1280/32722</f>
        <v>0</v>
      </c>
      <c r="J1368">
        <f>100*Raw_counts!J1280/27792</f>
        <v>0</v>
      </c>
      <c r="K1368">
        <f>100*Raw_counts!K1280/42577</f>
        <v>0</v>
      </c>
      <c r="L1368">
        <f>100*Raw_counts!L1280/30146</f>
        <v>0</v>
      </c>
      <c r="M1368">
        <f>100*Raw_counts!M1280/17272</f>
        <v>0</v>
      </c>
      <c r="N1368">
        <f>100*Raw_counts!N1280/34788</f>
        <v>0</v>
      </c>
      <c r="O1368">
        <f>100*Raw_counts!O1280/34763</f>
        <v>0</v>
      </c>
      <c r="P1368">
        <f>100*Raw_counts!P1280/31694</f>
        <v>0</v>
      </c>
      <c r="Q1368">
        <f>100*Raw_counts!Q1280/18022</f>
        <v>0</v>
      </c>
      <c r="R1368">
        <f t="shared" si="21"/>
        <v>2.5094890053012957E-2</v>
      </c>
      <c r="S1368" t="s">
        <v>18</v>
      </c>
      <c r="T1368" t="s">
        <v>19</v>
      </c>
      <c r="U1368" t="s">
        <v>253</v>
      </c>
      <c r="V1368" t="s">
        <v>27</v>
      </c>
      <c r="X1368">
        <v>100</v>
      </c>
      <c r="Y1368">
        <v>100</v>
      </c>
      <c r="Z1368">
        <v>100</v>
      </c>
      <c r="AA1368">
        <v>100</v>
      </c>
      <c r="AB1368">
        <v>100</v>
      </c>
      <c r="AC1368">
        <v>27</v>
      </c>
      <c r="AD1368">
        <v>27</v>
      </c>
    </row>
    <row r="1369" spans="1:30">
      <c r="A1369">
        <v>1281</v>
      </c>
      <c r="B1369" t="s">
        <v>1773</v>
      </c>
      <c r="C1369">
        <f>100*Raw_counts!C1281/25794</f>
        <v>0</v>
      </c>
      <c r="D1369">
        <f>100*Raw_counts!D1281/31879</f>
        <v>2.5094890053012957E-2</v>
      </c>
      <c r="E1369">
        <f>100*Raw_counts!E1281/63592</f>
        <v>0</v>
      </c>
      <c r="F1369">
        <f>100*Raw_counts!F1281/29682</f>
        <v>0</v>
      </c>
      <c r="G1369">
        <f>100*Raw_counts!G1281/22137</f>
        <v>0</v>
      </c>
      <c r="H1369">
        <f>100*Raw_counts!H1281/28341</f>
        <v>0</v>
      </c>
      <c r="I1369">
        <f>100*Raw_counts!I1281/32722</f>
        <v>0</v>
      </c>
      <c r="J1369">
        <f>100*Raw_counts!J1281/27792</f>
        <v>0</v>
      </c>
      <c r="K1369">
        <f>100*Raw_counts!K1281/42577</f>
        <v>0</v>
      </c>
      <c r="L1369">
        <f>100*Raw_counts!L1281/30146</f>
        <v>0</v>
      </c>
      <c r="M1369">
        <f>100*Raw_counts!M1281/17272</f>
        <v>0</v>
      </c>
      <c r="N1369">
        <f>100*Raw_counts!N1281/34788</f>
        <v>0</v>
      </c>
      <c r="O1369">
        <f>100*Raw_counts!O1281/34763</f>
        <v>0</v>
      </c>
      <c r="P1369">
        <f>100*Raw_counts!P1281/31694</f>
        <v>0</v>
      </c>
      <c r="Q1369">
        <f>100*Raw_counts!Q1281/18022</f>
        <v>0</v>
      </c>
      <c r="R1369">
        <f t="shared" si="21"/>
        <v>2.5094890053012957E-2</v>
      </c>
      <c r="S1369" t="s">
        <v>18</v>
      </c>
      <c r="T1369" t="s">
        <v>19</v>
      </c>
      <c r="U1369" t="s">
        <v>259</v>
      </c>
      <c r="V1369" t="s">
        <v>57</v>
      </c>
      <c r="X1369">
        <v>100</v>
      </c>
      <c r="Y1369">
        <v>100</v>
      </c>
      <c r="Z1369">
        <v>100</v>
      </c>
      <c r="AA1369">
        <v>100</v>
      </c>
      <c r="AB1369">
        <v>100</v>
      </c>
      <c r="AC1369">
        <v>98</v>
      </c>
      <c r="AD1369">
        <v>98</v>
      </c>
    </row>
    <row r="1370" spans="1:30">
      <c r="A1370">
        <v>1282</v>
      </c>
      <c r="B1370" t="s">
        <v>1774</v>
      </c>
      <c r="C1370">
        <f>100*Raw_counts!C1282/25794</f>
        <v>0</v>
      </c>
      <c r="D1370">
        <f>100*Raw_counts!D1282/31879</f>
        <v>2.5094890053012957E-2</v>
      </c>
      <c r="E1370">
        <f>100*Raw_counts!E1282/63592</f>
        <v>0</v>
      </c>
      <c r="F1370">
        <f>100*Raw_counts!F1282/29682</f>
        <v>0</v>
      </c>
      <c r="G1370">
        <f>100*Raw_counts!G1282/22137</f>
        <v>0</v>
      </c>
      <c r="H1370">
        <f>100*Raw_counts!H1282/28341</f>
        <v>0</v>
      </c>
      <c r="I1370">
        <f>100*Raw_counts!I1282/32722</f>
        <v>0</v>
      </c>
      <c r="J1370">
        <f>100*Raw_counts!J1282/27792</f>
        <v>0</v>
      </c>
      <c r="K1370">
        <f>100*Raw_counts!K1282/42577</f>
        <v>0</v>
      </c>
      <c r="L1370">
        <f>100*Raw_counts!L1282/30146</f>
        <v>0</v>
      </c>
      <c r="M1370">
        <f>100*Raw_counts!M1282/17272</f>
        <v>0</v>
      </c>
      <c r="N1370">
        <f>100*Raw_counts!N1282/34788</f>
        <v>0</v>
      </c>
      <c r="O1370">
        <f>100*Raw_counts!O1282/34763</f>
        <v>0</v>
      </c>
      <c r="P1370">
        <f>100*Raw_counts!P1282/31694</f>
        <v>0</v>
      </c>
      <c r="Q1370">
        <f>100*Raw_counts!Q1282/18022</f>
        <v>0</v>
      </c>
      <c r="R1370">
        <f t="shared" si="21"/>
        <v>2.5094890053012957E-2</v>
      </c>
      <c r="S1370" t="s">
        <v>18</v>
      </c>
      <c r="T1370" t="s">
        <v>19</v>
      </c>
      <c r="U1370" t="s">
        <v>283</v>
      </c>
      <c r="V1370" t="s">
        <v>284</v>
      </c>
      <c r="W1370" t="s">
        <v>285</v>
      </c>
      <c r="X1370">
        <v>100</v>
      </c>
      <c r="Y1370">
        <v>99</v>
      </c>
      <c r="Z1370">
        <v>99</v>
      </c>
      <c r="AA1370">
        <v>99</v>
      </c>
      <c r="AB1370">
        <v>99</v>
      </c>
      <c r="AC1370">
        <v>99</v>
      </c>
      <c r="AD1370">
        <v>99</v>
      </c>
    </row>
    <row r="1371" spans="1:30">
      <c r="A1371">
        <v>1283</v>
      </c>
      <c r="B1371" t="s">
        <v>1775</v>
      </c>
      <c r="C1371">
        <f>100*Raw_counts!C1283/25794</f>
        <v>0</v>
      </c>
      <c r="D1371">
        <f>100*Raw_counts!D1283/31879</f>
        <v>2.5094890053012957E-2</v>
      </c>
      <c r="E1371">
        <f>100*Raw_counts!E1283/63592</f>
        <v>0</v>
      </c>
      <c r="F1371">
        <f>100*Raw_counts!F1283/29682</f>
        <v>0</v>
      </c>
      <c r="G1371">
        <f>100*Raw_counts!G1283/22137</f>
        <v>0</v>
      </c>
      <c r="H1371">
        <f>100*Raw_counts!H1283/28341</f>
        <v>0</v>
      </c>
      <c r="I1371">
        <f>100*Raw_counts!I1283/32722</f>
        <v>0</v>
      </c>
      <c r="J1371">
        <f>100*Raw_counts!J1283/27792</f>
        <v>0</v>
      </c>
      <c r="K1371">
        <f>100*Raw_counts!K1283/42577</f>
        <v>0</v>
      </c>
      <c r="L1371">
        <f>100*Raw_counts!L1283/30146</f>
        <v>0</v>
      </c>
      <c r="M1371">
        <f>100*Raw_counts!M1283/17272</f>
        <v>0</v>
      </c>
      <c r="N1371">
        <f>100*Raw_counts!N1283/34788</f>
        <v>0</v>
      </c>
      <c r="O1371">
        <f>100*Raw_counts!O1283/34763</f>
        <v>0</v>
      </c>
      <c r="P1371">
        <f>100*Raw_counts!P1283/31694</f>
        <v>0</v>
      </c>
      <c r="Q1371">
        <f>100*Raw_counts!Q1283/18022</f>
        <v>0</v>
      </c>
      <c r="R1371">
        <f t="shared" si="21"/>
        <v>2.5094890053012957E-2</v>
      </c>
      <c r="S1371" t="s">
        <v>18</v>
      </c>
      <c r="T1371" t="s">
        <v>19</v>
      </c>
      <c r="U1371" t="s">
        <v>259</v>
      </c>
      <c r="V1371" t="s">
        <v>408</v>
      </c>
      <c r="X1371">
        <v>100</v>
      </c>
      <c r="Y1371">
        <v>100</v>
      </c>
      <c r="Z1371">
        <v>100</v>
      </c>
      <c r="AA1371">
        <v>100</v>
      </c>
      <c r="AB1371">
        <v>100</v>
      </c>
      <c r="AC1371">
        <v>84</v>
      </c>
      <c r="AD1371">
        <v>84</v>
      </c>
    </row>
    <row r="1372" spans="1:30">
      <c r="A1372">
        <v>1284</v>
      </c>
      <c r="B1372" t="s">
        <v>1776</v>
      </c>
      <c r="C1372">
        <f>100*Raw_counts!C1284/25794</f>
        <v>0</v>
      </c>
      <c r="D1372">
        <f>100*Raw_counts!D1284/31879</f>
        <v>2.5094890053012957E-2</v>
      </c>
      <c r="E1372">
        <f>100*Raw_counts!E1284/63592</f>
        <v>0</v>
      </c>
      <c r="F1372">
        <f>100*Raw_counts!F1284/29682</f>
        <v>0</v>
      </c>
      <c r="G1372">
        <f>100*Raw_counts!G1284/22137</f>
        <v>0</v>
      </c>
      <c r="H1372">
        <f>100*Raw_counts!H1284/28341</f>
        <v>0</v>
      </c>
      <c r="I1372">
        <f>100*Raw_counts!I1284/32722</f>
        <v>0</v>
      </c>
      <c r="J1372">
        <f>100*Raw_counts!J1284/27792</f>
        <v>0</v>
      </c>
      <c r="K1372">
        <f>100*Raw_counts!K1284/42577</f>
        <v>0</v>
      </c>
      <c r="L1372">
        <f>100*Raw_counts!L1284/30146</f>
        <v>0</v>
      </c>
      <c r="M1372">
        <f>100*Raw_counts!M1284/17272</f>
        <v>0</v>
      </c>
      <c r="N1372">
        <f>100*Raw_counts!N1284/34788</f>
        <v>0</v>
      </c>
      <c r="O1372">
        <f>100*Raw_counts!O1284/34763</f>
        <v>0</v>
      </c>
      <c r="P1372">
        <f>100*Raw_counts!P1284/31694</f>
        <v>0</v>
      </c>
      <c r="Q1372">
        <f>100*Raw_counts!Q1284/18022</f>
        <v>0</v>
      </c>
      <c r="R1372">
        <f t="shared" si="21"/>
        <v>2.5094890053012957E-2</v>
      </c>
      <c r="S1372" t="s">
        <v>338</v>
      </c>
      <c r="T1372" t="s">
        <v>492</v>
      </c>
      <c r="U1372" t="s">
        <v>493</v>
      </c>
      <c r="V1372" t="s">
        <v>494</v>
      </c>
      <c r="W1372" t="s">
        <v>495</v>
      </c>
      <c r="X1372">
        <v>100</v>
      </c>
      <c r="Y1372">
        <v>100</v>
      </c>
      <c r="Z1372">
        <v>100</v>
      </c>
      <c r="AA1372">
        <v>100</v>
      </c>
      <c r="AB1372">
        <v>100</v>
      </c>
      <c r="AC1372">
        <v>100</v>
      </c>
      <c r="AD1372">
        <v>67</v>
      </c>
    </row>
    <row r="1373" spans="1:30">
      <c r="A1373">
        <v>1285</v>
      </c>
      <c r="B1373" t="s">
        <v>1777</v>
      </c>
      <c r="C1373">
        <f>100*Raw_counts!C1285/25794</f>
        <v>0</v>
      </c>
      <c r="D1373">
        <f>100*Raw_counts!D1285/31879</f>
        <v>2.5094890053012957E-2</v>
      </c>
      <c r="E1373">
        <f>100*Raw_counts!E1285/63592</f>
        <v>0</v>
      </c>
      <c r="F1373">
        <f>100*Raw_counts!F1285/29682</f>
        <v>0</v>
      </c>
      <c r="G1373">
        <f>100*Raw_counts!G1285/22137</f>
        <v>0</v>
      </c>
      <c r="H1373">
        <f>100*Raw_counts!H1285/28341</f>
        <v>0</v>
      </c>
      <c r="I1373">
        <f>100*Raw_counts!I1285/32722</f>
        <v>0</v>
      </c>
      <c r="J1373">
        <f>100*Raw_counts!J1285/27792</f>
        <v>0</v>
      </c>
      <c r="K1373">
        <f>100*Raw_counts!K1285/42577</f>
        <v>0</v>
      </c>
      <c r="L1373">
        <f>100*Raw_counts!L1285/30146</f>
        <v>0</v>
      </c>
      <c r="M1373">
        <f>100*Raw_counts!M1285/17272</f>
        <v>0</v>
      </c>
      <c r="N1373">
        <f>100*Raw_counts!N1285/34788</f>
        <v>0</v>
      </c>
      <c r="O1373">
        <f>100*Raw_counts!O1285/34763</f>
        <v>0</v>
      </c>
      <c r="P1373">
        <f>100*Raw_counts!P1285/31694</f>
        <v>0</v>
      </c>
      <c r="Q1373">
        <f>100*Raw_counts!Q1285/18022</f>
        <v>0</v>
      </c>
      <c r="R1373">
        <f t="shared" si="21"/>
        <v>2.5094890053012957E-2</v>
      </c>
      <c r="S1373" t="s">
        <v>241</v>
      </c>
      <c r="T1373" t="s">
        <v>72</v>
      </c>
      <c r="U1373" t="s">
        <v>73</v>
      </c>
      <c r="V1373" t="s">
        <v>321</v>
      </c>
      <c r="W1373" t="s">
        <v>156</v>
      </c>
      <c r="X1373">
        <v>100</v>
      </c>
      <c r="Y1373">
        <v>100</v>
      </c>
      <c r="Z1373">
        <v>100</v>
      </c>
      <c r="AA1373">
        <v>100</v>
      </c>
      <c r="AB1373">
        <v>99</v>
      </c>
      <c r="AC1373">
        <v>52</v>
      </c>
      <c r="AD1373">
        <v>43</v>
      </c>
    </row>
    <row r="1374" spans="1:30">
      <c r="A1374">
        <v>1286</v>
      </c>
      <c r="B1374" t="s">
        <v>1778</v>
      </c>
      <c r="C1374">
        <f>100*Raw_counts!C1286/25794</f>
        <v>0</v>
      </c>
      <c r="D1374">
        <f>100*Raw_counts!D1286/31879</f>
        <v>2.5094890053012957E-2</v>
      </c>
      <c r="E1374">
        <f>100*Raw_counts!E1286/63592</f>
        <v>0</v>
      </c>
      <c r="F1374">
        <f>100*Raw_counts!F1286/29682</f>
        <v>0</v>
      </c>
      <c r="G1374">
        <f>100*Raw_counts!G1286/22137</f>
        <v>0</v>
      </c>
      <c r="H1374">
        <f>100*Raw_counts!H1286/28341</f>
        <v>0</v>
      </c>
      <c r="I1374">
        <f>100*Raw_counts!I1286/32722</f>
        <v>0</v>
      </c>
      <c r="J1374">
        <f>100*Raw_counts!J1286/27792</f>
        <v>0</v>
      </c>
      <c r="K1374">
        <f>100*Raw_counts!K1286/42577</f>
        <v>0</v>
      </c>
      <c r="L1374">
        <f>100*Raw_counts!L1286/30146</f>
        <v>0</v>
      </c>
      <c r="M1374">
        <f>100*Raw_counts!M1286/17272</f>
        <v>0</v>
      </c>
      <c r="N1374">
        <f>100*Raw_counts!N1286/34788</f>
        <v>0</v>
      </c>
      <c r="O1374">
        <f>100*Raw_counts!O1286/34763</f>
        <v>0</v>
      </c>
      <c r="P1374">
        <f>100*Raw_counts!P1286/31694</f>
        <v>0</v>
      </c>
      <c r="Q1374">
        <f>100*Raw_counts!Q1286/18022</f>
        <v>0</v>
      </c>
      <c r="R1374">
        <f t="shared" si="21"/>
        <v>2.5094890053012957E-2</v>
      </c>
      <c r="S1374" t="s">
        <v>18</v>
      </c>
      <c r="T1374" t="s">
        <v>19</v>
      </c>
      <c r="U1374" t="s">
        <v>259</v>
      </c>
      <c r="V1374" t="s">
        <v>57</v>
      </c>
      <c r="X1374">
        <v>100</v>
      </c>
      <c r="Y1374">
        <v>100</v>
      </c>
      <c r="Z1374">
        <v>100</v>
      </c>
      <c r="AA1374">
        <v>100</v>
      </c>
      <c r="AB1374">
        <v>100</v>
      </c>
      <c r="AC1374">
        <v>99</v>
      </c>
      <c r="AD1374">
        <v>99</v>
      </c>
    </row>
    <row r="1375" spans="1:30">
      <c r="A1375">
        <v>1287</v>
      </c>
      <c r="B1375" t="s">
        <v>1779</v>
      </c>
      <c r="C1375">
        <f>100*Raw_counts!C1287/25794</f>
        <v>0</v>
      </c>
      <c r="D1375">
        <f>100*Raw_counts!D1287/31879</f>
        <v>2.5094890053012957E-2</v>
      </c>
      <c r="E1375">
        <f>100*Raw_counts!E1287/63592</f>
        <v>0</v>
      </c>
      <c r="F1375">
        <f>100*Raw_counts!F1287/29682</f>
        <v>0</v>
      </c>
      <c r="G1375">
        <f>100*Raw_counts!G1287/22137</f>
        <v>0</v>
      </c>
      <c r="H1375">
        <f>100*Raw_counts!H1287/28341</f>
        <v>0</v>
      </c>
      <c r="I1375">
        <f>100*Raw_counts!I1287/32722</f>
        <v>0</v>
      </c>
      <c r="J1375">
        <f>100*Raw_counts!J1287/27792</f>
        <v>0</v>
      </c>
      <c r="K1375">
        <f>100*Raw_counts!K1287/42577</f>
        <v>0</v>
      </c>
      <c r="L1375">
        <f>100*Raw_counts!L1287/30146</f>
        <v>0</v>
      </c>
      <c r="M1375">
        <f>100*Raw_counts!M1287/17272</f>
        <v>0</v>
      </c>
      <c r="N1375">
        <f>100*Raw_counts!N1287/34788</f>
        <v>0</v>
      </c>
      <c r="O1375">
        <f>100*Raw_counts!O1287/34763</f>
        <v>0</v>
      </c>
      <c r="P1375">
        <f>100*Raw_counts!P1287/31694</f>
        <v>0</v>
      </c>
      <c r="Q1375">
        <f>100*Raw_counts!Q1287/18022</f>
        <v>0</v>
      </c>
      <c r="R1375">
        <f t="shared" si="21"/>
        <v>2.5094890053012957E-2</v>
      </c>
      <c r="S1375" t="s">
        <v>269</v>
      </c>
      <c r="T1375" t="s">
        <v>270</v>
      </c>
      <c r="U1375" t="s">
        <v>160</v>
      </c>
      <c r="V1375" t="s">
        <v>161</v>
      </c>
      <c r="X1375">
        <v>100</v>
      </c>
      <c r="Y1375">
        <v>100</v>
      </c>
      <c r="Z1375">
        <v>100</v>
      </c>
      <c r="AA1375">
        <v>100</v>
      </c>
      <c r="AB1375">
        <v>100</v>
      </c>
      <c r="AC1375">
        <v>44</v>
      </c>
      <c r="AD1375">
        <v>44</v>
      </c>
    </row>
    <row r="1376" spans="1:30">
      <c r="A1376">
        <v>1288</v>
      </c>
      <c r="B1376" t="s">
        <v>1780</v>
      </c>
      <c r="C1376">
        <f>100*Raw_counts!C1288/25794</f>
        <v>0</v>
      </c>
      <c r="D1376">
        <f>100*Raw_counts!D1288/31879</f>
        <v>2.5094890053012957E-2</v>
      </c>
      <c r="E1376">
        <f>100*Raw_counts!E1288/63592</f>
        <v>0</v>
      </c>
      <c r="F1376">
        <f>100*Raw_counts!F1288/29682</f>
        <v>0</v>
      </c>
      <c r="G1376">
        <f>100*Raw_counts!G1288/22137</f>
        <v>0</v>
      </c>
      <c r="H1376">
        <f>100*Raw_counts!H1288/28341</f>
        <v>0</v>
      </c>
      <c r="I1376">
        <f>100*Raw_counts!I1288/32722</f>
        <v>0</v>
      </c>
      <c r="J1376">
        <f>100*Raw_counts!J1288/27792</f>
        <v>0</v>
      </c>
      <c r="K1376">
        <f>100*Raw_counts!K1288/42577</f>
        <v>0</v>
      </c>
      <c r="L1376">
        <f>100*Raw_counts!L1288/30146</f>
        <v>0</v>
      </c>
      <c r="M1376">
        <f>100*Raw_counts!M1288/17272</f>
        <v>0</v>
      </c>
      <c r="N1376">
        <f>100*Raw_counts!N1288/34788</f>
        <v>0</v>
      </c>
      <c r="O1376">
        <f>100*Raw_counts!O1288/34763</f>
        <v>0</v>
      </c>
      <c r="P1376">
        <f>100*Raw_counts!P1288/31694</f>
        <v>0</v>
      </c>
      <c r="Q1376">
        <f>100*Raw_counts!Q1288/18022</f>
        <v>0</v>
      </c>
      <c r="R1376">
        <f t="shared" si="21"/>
        <v>2.5094890053012957E-2</v>
      </c>
      <c r="S1376" t="s">
        <v>18</v>
      </c>
      <c r="T1376" t="s">
        <v>19</v>
      </c>
      <c r="U1376" t="s">
        <v>251</v>
      </c>
      <c r="V1376" t="s">
        <v>906</v>
      </c>
      <c r="X1376">
        <v>100</v>
      </c>
      <c r="Y1376">
        <v>100</v>
      </c>
      <c r="Z1376">
        <v>100</v>
      </c>
      <c r="AA1376">
        <v>100</v>
      </c>
      <c r="AB1376">
        <v>100</v>
      </c>
      <c r="AC1376">
        <v>98</v>
      </c>
      <c r="AD1376">
        <v>98</v>
      </c>
    </row>
    <row r="1377" spans="1:30">
      <c r="A1377">
        <v>1377</v>
      </c>
      <c r="B1377" t="s">
        <v>1875</v>
      </c>
      <c r="C1377">
        <f>100*Raw_counts!C1377/25794</f>
        <v>0</v>
      </c>
      <c r="D1377">
        <f>100*Raw_counts!D1377/31879</f>
        <v>0</v>
      </c>
      <c r="E1377">
        <f>100*Raw_counts!E1377/63592</f>
        <v>0</v>
      </c>
      <c r="F1377">
        <f>100*Raw_counts!F1377/29682</f>
        <v>0</v>
      </c>
      <c r="G1377">
        <f>100*Raw_counts!G1377/22137</f>
        <v>0</v>
      </c>
      <c r="H1377">
        <f>100*Raw_counts!H1377/28341</f>
        <v>2.4699199040259693E-2</v>
      </c>
      <c r="I1377">
        <f>100*Raw_counts!I1377/32722</f>
        <v>0</v>
      </c>
      <c r="J1377">
        <f>100*Raw_counts!J1377/27792</f>
        <v>0</v>
      </c>
      <c r="K1377">
        <f>100*Raw_counts!K1377/42577</f>
        <v>0</v>
      </c>
      <c r="L1377">
        <f>100*Raw_counts!L1377/30146</f>
        <v>0</v>
      </c>
      <c r="M1377">
        <f>100*Raw_counts!M1377/17272</f>
        <v>0</v>
      </c>
      <c r="N1377">
        <f>100*Raw_counts!N1377/34788</f>
        <v>0</v>
      </c>
      <c r="O1377">
        <f>100*Raw_counts!O1377/34763</f>
        <v>0</v>
      </c>
      <c r="P1377">
        <f>100*Raw_counts!P1377/31694</f>
        <v>0</v>
      </c>
      <c r="Q1377">
        <f>100*Raw_counts!Q1377/18022</f>
        <v>0</v>
      </c>
      <c r="R1377">
        <f t="shared" si="21"/>
        <v>2.4699199040259693E-2</v>
      </c>
      <c r="S1377" t="s">
        <v>241</v>
      </c>
      <c r="T1377" t="s">
        <v>72</v>
      </c>
      <c r="U1377" t="s">
        <v>73</v>
      </c>
      <c r="V1377" t="s">
        <v>321</v>
      </c>
      <c r="X1377">
        <v>100</v>
      </c>
      <c r="Y1377">
        <v>100</v>
      </c>
      <c r="Z1377">
        <v>100</v>
      </c>
      <c r="AA1377">
        <v>100</v>
      </c>
      <c r="AB1377">
        <v>95</v>
      </c>
      <c r="AC1377">
        <v>35</v>
      </c>
      <c r="AD1377">
        <v>35</v>
      </c>
    </row>
    <row r="1378" spans="1:30">
      <c r="A1378">
        <v>1378</v>
      </c>
      <c r="B1378" t="s">
        <v>1876</v>
      </c>
      <c r="C1378">
        <f>100*Raw_counts!C1378/25794</f>
        <v>0</v>
      </c>
      <c r="D1378">
        <f>100*Raw_counts!D1378/31879</f>
        <v>0</v>
      </c>
      <c r="E1378">
        <f>100*Raw_counts!E1378/63592</f>
        <v>0</v>
      </c>
      <c r="F1378">
        <f>100*Raw_counts!F1378/29682</f>
        <v>0</v>
      </c>
      <c r="G1378">
        <f>100*Raw_counts!G1378/22137</f>
        <v>0</v>
      </c>
      <c r="H1378">
        <f>100*Raw_counts!H1378/28341</f>
        <v>2.4699199040259693E-2</v>
      </c>
      <c r="I1378">
        <f>100*Raw_counts!I1378/32722</f>
        <v>0</v>
      </c>
      <c r="J1378">
        <f>100*Raw_counts!J1378/27792</f>
        <v>0</v>
      </c>
      <c r="K1378">
        <f>100*Raw_counts!K1378/42577</f>
        <v>0</v>
      </c>
      <c r="L1378">
        <f>100*Raw_counts!L1378/30146</f>
        <v>0</v>
      </c>
      <c r="M1378">
        <f>100*Raw_counts!M1378/17272</f>
        <v>0</v>
      </c>
      <c r="N1378">
        <f>100*Raw_counts!N1378/34788</f>
        <v>0</v>
      </c>
      <c r="O1378">
        <f>100*Raw_counts!O1378/34763</f>
        <v>0</v>
      </c>
      <c r="P1378">
        <f>100*Raw_counts!P1378/31694</f>
        <v>0</v>
      </c>
      <c r="Q1378">
        <f>100*Raw_counts!Q1378/18022</f>
        <v>0</v>
      </c>
      <c r="R1378">
        <f t="shared" si="21"/>
        <v>2.4699199040259693E-2</v>
      </c>
      <c r="S1378" t="s">
        <v>241</v>
      </c>
      <c r="T1378" t="s">
        <v>72</v>
      </c>
      <c r="U1378" t="s">
        <v>73</v>
      </c>
      <c r="V1378" t="s">
        <v>321</v>
      </c>
      <c r="W1378" t="s">
        <v>526</v>
      </c>
      <c r="X1378">
        <v>100</v>
      </c>
      <c r="Y1378">
        <v>100</v>
      </c>
      <c r="Z1378">
        <v>100</v>
      </c>
      <c r="AA1378">
        <v>100</v>
      </c>
      <c r="AB1378">
        <v>100</v>
      </c>
      <c r="AC1378">
        <v>61</v>
      </c>
      <c r="AD1378">
        <v>61</v>
      </c>
    </row>
    <row r="1379" spans="1:30">
      <c r="A1379">
        <v>1311</v>
      </c>
      <c r="B1379" t="s">
        <v>1805</v>
      </c>
      <c r="C1379">
        <f>100*Raw_counts!C1311/25794</f>
        <v>0</v>
      </c>
      <c r="D1379">
        <f>100*Raw_counts!D1311/31879</f>
        <v>0</v>
      </c>
      <c r="E1379">
        <f>100*Raw_counts!E1311/63592</f>
        <v>0</v>
      </c>
      <c r="F1379">
        <f>100*Raw_counts!F1311/29682</f>
        <v>0</v>
      </c>
      <c r="G1379">
        <f>100*Raw_counts!G1311/22137</f>
        <v>0</v>
      </c>
      <c r="H1379">
        <f>100*Raw_counts!H1311/28341</f>
        <v>0</v>
      </c>
      <c r="I1379">
        <f>100*Raw_counts!I1311/32722</f>
        <v>2.4448383350650939E-2</v>
      </c>
      <c r="J1379">
        <f>100*Raw_counts!J1311/27792</f>
        <v>0</v>
      </c>
      <c r="K1379">
        <f>100*Raw_counts!K1311/42577</f>
        <v>0</v>
      </c>
      <c r="L1379">
        <f>100*Raw_counts!L1311/30146</f>
        <v>0</v>
      </c>
      <c r="M1379">
        <f>100*Raw_counts!M1311/17272</f>
        <v>0</v>
      </c>
      <c r="N1379">
        <f>100*Raw_counts!N1311/34788</f>
        <v>0</v>
      </c>
      <c r="O1379">
        <f>100*Raw_counts!O1311/34763</f>
        <v>0</v>
      </c>
      <c r="P1379">
        <f>100*Raw_counts!P1311/31694</f>
        <v>0</v>
      </c>
      <c r="Q1379">
        <f>100*Raw_counts!Q1311/18022</f>
        <v>0</v>
      </c>
      <c r="R1379">
        <f t="shared" si="21"/>
        <v>2.4448383350650939E-2</v>
      </c>
      <c r="S1379" t="s">
        <v>18</v>
      </c>
      <c r="T1379" t="s">
        <v>19</v>
      </c>
      <c r="U1379" t="s">
        <v>283</v>
      </c>
      <c r="V1379" t="s">
        <v>284</v>
      </c>
      <c r="W1379" t="s">
        <v>285</v>
      </c>
      <c r="X1379">
        <v>100</v>
      </c>
      <c r="Y1379">
        <v>100</v>
      </c>
      <c r="Z1379">
        <v>100</v>
      </c>
      <c r="AA1379">
        <v>99</v>
      </c>
      <c r="AB1379">
        <v>99</v>
      </c>
      <c r="AC1379">
        <v>99</v>
      </c>
      <c r="AD1379">
        <v>99</v>
      </c>
    </row>
    <row r="1380" spans="1:30">
      <c r="A1380">
        <v>1357</v>
      </c>
      <c r="B1380" t="s">
        <v>1854</v>
      </c>
      <c r="C1380">
        <f>100*Raw_counts!C1357/25794</f>
        <v>0</v>
      </c>
      <c r="D1380">
        <f>100*Raw_counts!D1357/31879</f>
        <v>0</v>
      </c>
      <c r="E1380">
        <f>100*Raw_counts!E1357/63592</f>
        <v>0</v>
      </c>
      <c r="F1380">
        <f>100*Raw_counts!F1357/29682</f>
        <v>2.358331648810727E-2</v>
      </c>
      <c r="G1380">
        <f>100*Raw_counts!G1357/22137</f>
        <v>0</v>
      </c>
      <c r="H1380">
        <f>100*Raw_counts!H1357/28341</f>
        <v>0</v>
      </c>
      <c r="I1380">
        <f>100*Raw_counts!I1357/32722</f>
        <v>0</v>
      </c>
      <c r="J1380">
        <f>100*Raw_counts!J1357/27792</f>
        <v>0</v>
      </c>
      <c r="K1380">
        <f>100*Raw_counts!K1357/42577</f>
        <v>0</v>
      </c>
      <c r="L1380">
        <f>100*Raw_counts!L1357/30146</f>
        <v>0</v>
      </c>
      <c r="M1380">
        <f>100*Raw_counts!M1357/17272</f>
        <v>0</v>
      </c>
      <c r="N1380">
        <f>100*Raw_counts!N1357/34788</f>
        <v>0</v>
      </c>
      <c r="O1380">
        <f>100*Raw_counts!O1357/34763</f>
        <v>0</v>
      </c>
      <c r="P1380">
        <f>100*Raw_counts!P1357/31694</f>
        <v>0</v>
      </c>
      <c r="Q1380">
        <f>100*Raw_counts!Q1357/18022</f>
        <v>0</v>
      </c>
      <c r="R1380">
        <f t="shared" si="21"/>
        <v>2.358331648810727E-2</v>
      </c>
      <c r="S1380" t="s">
        <v>18</v>
      </c>
      <c r="T1380" t="s">
        <v>35</v>
      </c>
      <c r="U1380" t="s">
        <v>36</v>
      </c>
      <c r="V1380" t="s">
        <v>115</v>
      </c>
      <c r="W1380" t="s">
        <v>173</v>
      </c>
      <c r="X1380">
        <v>100</v>
      </c>
      <c r="Y1380">
        <v>100</v>
      </c>
      <c r="Z1380">
        <v>100</v>
      </c>
      <c r="AA1380">
        <v>100</v>
      </c>
      <c r="AB1380">
        <v>100</v>
      </c>
      <c r="AC1380">
        <v>100</v>
      </c>
      <c r="AD1380">
        <v>99</v>
      </c>
    </row>
    <row r="1381" spans="1:30">
      <c r="A1381">
        <v>1358</v>
      </c>
      <c r="B1381" t="s">
        <v>1855</v>
      </c>
      <c r="C1381">
        <f>100*Raw_counts!C1358/25794</f>
        <v>0</v>
      </c>
      <c r="D1381">
        <f>100*Raw_counts!D1358/31879</f>
        <v>0</v>
      </c>
      <c r="E1381">
        <f>100*Raw_counts!E1358/63592</f>
        <v>0</v>
      </c>
      <c r="F1381">
        <f>100*Raw_counts!F1358/29682</f>
        <v>2.358331648810727E-2</v>
      </c>
      <c r="G1381">
        <f>100*Raw_counts!G1358/22137</f>
        <v>0</v>
      </c>
      <c r="H1381">
        <f>100*Raw_counts!H1358/28341</f>
        <v>0</v>
      </c>
      <c r="I1381">
        <f>100*Raw_counts!I1358/32722</f>
        <v>0</v>
      </c>
      <c r="J1381">
        <f>100*Raw_counts!J1358/27792</f>
        <v>0</v>
      </c>
      <c r="K1381">
        <f>100*Raw_counts!K1358/42577</f>
        <v>0</v>
      </c>
      <c r="L1381">
        <f>100*Raw_counts!L1358/30146</f>
        <v>0</v>
      </c>
      <c r="M1381">
        <f>100*Raw_counts!M1358/17272</f>
        <v>0</v>
      </c>
      <c r="N1381">
        <f>100*Raw_counts!N1358/34788</f>
        <v>0</v>
      </c>
      <c r="O1381">
        <f>100*Raw_counts!O1358/34763</f>
        <v>0</v>
      </c>
      <c r="P1381">
        <f>100*Raw_counts!P1358/31694</f>
        <v>0</v>
      </c>
      <c r="Q1381">
        <f>100*Raw_counts!Q1358/18022</f>
        <v>0</v>
      </c>
      <c r="R1381">
        <f t="shared" si="21"/>
        <v>2.358331648810727E-2</v>
      </c>
      <c r="S1381" t="s">
        <v>18</v>
      </c>
      <c r="T1381" t="s">
        <v>35</v>
      </c>
      <c r="U1381" t="s">
        <v>1010</v>
      </c>
      <c r="V1381" t="s">
        <v>39</v>
      </c>
      <c r="W1381" t="s">
        <v>40</v>
      </c>
      <c r="X1381">
        <v>100</v>
      </c>
      <c r="Y1381">
        <v>100</v>
      </c>
      <c r="Z1381">
        <v>100</v>
      </c>
      <c r="AA1381">
        <v>100</v>
      </c>
      <c r="AB1381">
        <v>100</v>
      </c>
      <c r="AC1381">
        <v>100</v>
      </c>
      <c r="AD1381">
        <v>55</v>
      </c>
    </row>
    <row r="1382" spans="1:30">
      <c r="A1382">
        <v>1015</v>
      </c>
      <c r="B1382" t="s">
        <v>1482</v>
      </c>
      <c r="C1382">
        <f>100*Raw_counts!C1016/25794</f>
        <v>0</v>
      </c>
      <c r="D1382">
        <f>100*Raw_counts!D1016/31879</f>
        <v>0</v>
      </c>
      <c r="E1382">
        <f>100*Raw_counts!E1016/63592</f>
        <v>0</v>
      </c>
      <c r="F1382">
        <f>100*Raw_counts!F1016/29682</f>
        <v>0</v>
      </c>
      <c r="G1382">
        <f>100*Raw_counts!G1016/22137</f>
        <v>0</v>
      </c>
      <c r="H1382">
        <f>100*Raw_counts!H1016/28341</f>
        <v>0</v>
      </c>
      <c r="I1382">
        <f>100*Raw_counts!I1016/32722</f>
        <v>0</v>
      </c>
      <c r="J1382">
        <f>100*Raw_counts!J1016/27792</f>
        <v>0</v>
      </c>
      <c r="K1382">
        <f>100*Raw_counts!K1016/42577</f>
        <v>0</v>
      </c>
      <c r="L1382">
        <f>100*Raw_counts!L1016/30146</f>
        <v>2.3220327738340079E-2</v>
      </c>
      <c r="M1382">
        <f>100*Raw_counts!M1016/17272</f>
        <v>0</v>
      </c>
      <c r="N1382">
        <f>100*Raw_counts!N1016/34788</f>
        <v>2.0121881108428195E-2</v>
      </c>
      <c r="O1382">
        <f>100*Raw_counts!O1016/34763</f>
        <v>0</v>
      </c>
      <c r="P1382">
        <f>100*Raw_counts!P1016/31694</f>
        <v>0</v>
      </c>
      <c r="Q1382">
        <f>100*Raw_counts!Q1016/18022</f>
        <v>0</v>
      </c>
      <c r="R1382">
        <f t="shared" si="21"/>
        <v>2.3220327738340079E-2</v>
      </c>
      <c r="S1382" t="s">
        <v>18</v>
      </c>
      <c r="T1382" t="s">
        <v>19</v>
      </c>
      <c r="U1382" t="s">
        <v>748</v>
      </c>
      <c r="X1382">
        <v>100</v>
      </c>
      <c r="Y1382">
        <v>100</v>
      </c>
      <c r="Z1382">
        <v>100</v>
      </c>
      <c r="AA1382">
        <v>100</v>
      </c>
      <c r="AB1382">
        <v>100</v>
      </c>
      <c r="AC1382">
        <v>100</v>
      </c>
      <c r="AD1382">
        <v>100</v>
      </c>
    </row>
    <row r="1383" spans="1:30">
      <c r="A1383">
        <v>1050</v>
      </c>
      <c r="B1383" t="s">
        <v>1519</v>
      </c>
      <c r="C1383">
        <f>100*Raw_counts!C1051/25794</f>
        <v>0</v>
      </c>
      <c r="D1383">
        <f>100*Raw_counts!D1051/31879</f>
        <v>0</v>
      </c>
      <c r="E1383">
        <f>100*Raw_counts!E1051/63592</f>
        <v>0</v>
      </c>
      <c r="F1383">
        <f>100*Raw_counts!F1051/29682</f>
        <v>0</v>
      </c>
      <c r="G1383">
        <f>100*Raw_counts!G1051/22137</f>
        <v>0</v>
      </c>
      <c r="H1383">
        <f>100*Raw_counts!H1051/28341</f>
        <v>0</v>
      </c>
      <c r="I1383">
        <f>100*Raw_counts!I1051/32722</f>
        <v>0</v>
      </c>
      <c r="J1383">
        <f>100*Raw_counts!J1051/27792</f>
        <v>0</v>
      </c>
      <c r="K1383">
        <f>100*Raw_counts!K1051/42577</f>
        <v>0</v>
      </c>
      <c r="L1383">
        <f>100*Raw_counts!L1051/30146</f>
        <v>2.3220327738340079E-2</v>
      </c>
      <c r="M1383">
        <f>100*Raw_counts!M1051/17272</f>
        <v>0</v>
      </c>
      <c r="N1383">
        <f>100*Raw_counts!N1051/34788</f>
        <v>1.7247326664367024E-2</v>
      </c>
      <c r="O1383">
        <f>100*Raw_counts!O1051/34763</f>
        <v>0</v>
      </c>
      <c r="P1383">
        <f>100*Raw_counts!P1051/31694</f>
        <v>0</v>
      </c>
      <c r="Q1383">
        <f>100*Raw_counts!Q1051/18022</f>
        <v>0</v>
      </c>
      <c r="R1383">
        <f t="shared" si="21"/>
        <v>2.3220327738340079E-2</v>
      </c>
      <c r="S1383" t="s">
        <v>241</v>
      </c>
      <c r="T1383" t="s">
        <v>72</v>
      </c>
      <c r="U1383" t="s">
        <v>73</v>
      </c>
      <c r="V1383" t="s">
        <v>74</v>
      </c>
      <c r="W1383" t="s">
        <v>152</v>
      </c>
      <c r="X1383">
        <v>100</v>
      </c>
      <c r="Y1383">
        <v>100</v>
      </c>
      <c r="Z1383">
        <v>100</v>
      </c>
      <c r="AA1383">
        <v>100</v>
      </c>
      <c r="AB1383">
        <v>84</v>
      </c>
      <c r="AC1383">
        <v>84</v>
      </c>
      <c r="AD1383">
        <v>35</v>
      </c>
    </row>
    <row r="1384" spans="1:30">
      <c r="A1384">
        <v>1394</v>
      </c>
      <c r="B1384" t="s">
        <v>1892</v>
      </c>
      <c r="C1384">
        <f>100*Raw_counts!C1394/25794</f>
        <v>0</v>
      </c>
      <c r="D1384">
        <f>100*Raw_counts!D1394/31879</f>
        <v>0</v>
      </c>
      <c r="E1384">
        <f>100*Raw_counts!E1394/63592</f>
        <v>0</v>
      </c>
      <c r="F1384">
        <f>100*Raw_counts!F1394/29682</f>
        <v>0</v>
      </c>
      <c r="G1384">
        <f>100*Raw_counts!G1394/22137</f>
        <v>0</v>
      </c>
      <c r="H1384">
        <f>100*Raw_counts!H1394/28341</f>
        <v>0</v>
      </c>
      <c r="I1384">
        <f>100*Raw_counts!I1394/32722</f>
        <v>0</v>
      </c>
      <c r="J1384">
        <f>100*Raw_counts!J1394/27792</f>
        <v>0</v>
      </c>
      <c r="K1384">
        <f>100*Raw_counts!K1394/42577</f>
        <v>0</v>
      </c>
      <c r="L1384">
        <f>100*Raw_counts!L1394/30146</f>
        <v>2.3220327738340079E-2</v>
      </c>
      <c r="M1384">
        <f>100*Raw_counts!M1394/17272</f>
        <v>0</v>
      </c>
      <c r="N1384">
        <f>100*Raw_counts!N1394/34788</f>
        <v>0</v>
      </c>
      <c r="O1384">
        <f>100*Raw_counts!O1394/34763</f>
        <v>0</v>
      </c>
      <c r="P1384">
        <f>100*Raw_counts!P1394/31694</f>
        <v>0</v>
      </c>
      <c r="Q1384">
        <f>100*Raw_counts!Q1394/18022</f>
        <v>0</v>
      </c>
      <c r="R1384">
        <f t="shared" si="21"/>
        <v>2.3220327738340079E-2</v>
      </c>
      <c r="S1384" t="s">
        <v>18</v>
      </c>
      <c r="T1384" t="s">
        <v>19</v>
      </c>
      <c r="U1384" t="s">
        <v>251</v>
      </c>
      <c r="V1384" t="s">
        <v>21</v>
      </c>
      <c r="W1384" t="s">
        <v>1893</v>
      </c>
      <c r="X1384">
        <v>100</v>
      </c>
      <c r="Y1384">
        <v>100</v>
      </c>
      <c r="Z1384">
        <v>100</v>
      </c>
      <c r="AA1384">
        <v>100</v>
      </c>
      <c r="AB1384">
        <v>100</v>
      </c>
      <c r="AC1384">
        <v>100</v>
      </c>
      <c r="AD1384">
        <v>100</v>
      </c>
    </row>
    <row r="1385" spans="1:30">
      <c r="A1385">
        <v>1395</v>
      </c>
      <c r="B1385" t="s">
        <v>1895</v>
      </c>
      <c r="C1385">
        <f>100*Raw_counts!C1395/25794</f>
        <v>0</v>
      </c>
      <c r="D1385">
        <f>100*Raw_counts!D1395/31879</f>
        <v>0</v>
      </c>
      <c r="E1385">
        <f>100*Raw_counts!E1395/63592</f>
        <v>0</v>
      </c>
      <c r="F1385">
        <f>100*Raw_counts!F1395/29682</f>
        <v>0</v>
      </c>
      <c r="G1385">
        <f>100*Raw_counts!G1395/22137</f>
        <v>0</v>
      </c>
      <c r="H1385">
        <f>100*Raw_counts!H1395/28341</f>
        <v>0</v>
      </c>
      <c r="I1385">
        <f>100*Raw_counts!I1395/32722</f>
        <v>0</v>
      </c>
      <c r="J1385">
        <f>100*Raw_counts!J1395/27792</f>
        <v>0</v>
      </c>
      <c r="K1385">
        <f>100*Raw_counts!K1395/42577</f>
        <v>0</v>
      </c>
      <c r="L1385">
        <f>100*Raw_counts!L1395/30146</f>
        <v>2.3220327738340079E-2</v>
      </c>
      <c r="M1385">
        <f>100*Raw_counts!M1395/17272</f>
        <v>0</v>
      </c>
      <c r="N1385">
        <f>100*Raw_counts!N1395/34788</f>
        <v>0</v>
      </c>
      <c r="O1385">
        <f>100*Raw_counts!O1395/34763</f>
        <v>0</v>
      </c>
      <c r="P1385">
        <f>100*Raw_counts!P1395/31694</f>
        <v>0</v>
      </c>
      <c r="Q1385">
        <f>100*Raw_counts!Q1395/18022</f>
        <v>0</v>
      </c>
      <c r="R1385">
        <f t="shared" si="21"/>
        <v>2.3220327738340079E-2</v>
      </c>
      <c r="S1385" t="s">
        <v>18</v>
      </c>
      <c r="T1385" t="s">
        <v>19</v>
      </c>
      <c r="U1385" t="s">
        <v>283</v>
      </c>
      <c r="V1385" t="s">
        <v>284</v>
      </c>
      <c r="W1385" t="s">
        <v>285</v>
      </c>
      <c r="X1385">
        <v>100</v>
      </c>
      <c r="Y1385">
        <v>100</v>
      </c>
      <c r="Z1385">
        <v>100</v>
      </c>
      <c r="AA1385">
        <v>100</v>
      </c>
      <c r="AB1385">
        <v>100</v>
      </c>
      <c r="AC1385">
        <v>100</v>
      </c>
      <c r="AD1385">
        <v>100</v>
      </c>
    </row>
    <row r="1386" spans="1:30">
      <c r="A1386">
        <v>1396</v>
      </c>
      <c r="B1386" t="s">
        <v>1896</v>
      </c>
      <c r="C1386">
        <f>100*Raw_counts!C1396/25794</f>
        <v>0</v>
      </c>
      <c r="D1386">
        <f>100*Raw_counts!D1396/31879</f>
        <v>0</v>
      </c>
      <c r="E1386">
        <f>100*Raw_counts!E1396/63592</f>
        <v>0</v>
      </c>
      <c r="F1386">
        <f>100*Raw_counts!F1396/29682</f>
        <v>0</v>
      </c>
      <c r="G1386">
        <f>100*Raw_counts!G1396/22137</f>
        <v>0</v>
      </c>
      <c r="H1386">
        <f>100*Raw_counts!H1396/28341</f>
        <v>0</v>
      </c>
      <c r="I1386">
        <f>100*Raw_counts!I1396/32722</f>
        <v>0</v>
      </c>
      <c r="J1386">
        <f>100*Raw_counts!J1396/27792</f>
        <v>0</v>
      </c>
      <c r="K1386">
        <f>100*Raw_counts!K1396/42577</f>
        <v>0</v>
      </c>
      <c r="L1386">
        <f>100*Raw_counts!L1396/30146</f>
        <v>2.3220327738340079E-2</v>
      </c>
      <c r="M1386">
        <f>100*Raw_counts!M1396/17272</f>
        <v>0</v>
      </c>
      <c r="N1386">
        <f>100*Raw_counts!N1396/34788</f>
        <v>0</v>
      </c>
      <c r="O1386">
        <f>100*Raw_counts!O1396/34763</f>
        <v>0</v>
      </c>
      <c r="P1386">
        <f>100*Raw_counts!P1396/31694</f>
        <v>0</v>
      </c>
      <c r="Q1386">
        <f>100*Raw_counts!Q1396/18022</f>
        <v>0</v>
      </c>
      <c r="R1386">
        <f t="shared" si="21"/>
        <v>2.3220327738340079E-2</v>
      </c>
      <c r="S1386" t="s">
        <v>18</v>
      </c>
      <c r="T1386" t="s">
        <v>35</v>
      </c>
      <c r="U1386" t="s">
        <v>36</v>
      </c>
      <c r="V1386" t="s">
        <v>115</v>
      </c>
      <c r="W1386" t="s">
        <v>173</v>
      </c>
      <c r="X1386">
        <v>100</v>
      </c>
      <c r="Y1386">
        <v>100</v>
      </c>
      <c r="Z1386">
        <v>100</v>
      </c>
      <c r="AA1386">
        <v>100</v>
      </c>
      <c r="AB1386">
        <v>100</v>
      </c>
      <c r="AC1386">
        <v>100</v>
      </c>
      <c r="AD1386">
        <v>46</v>
      </c>
    </row>
    <row r="1387" spans="1:30">
      <c r="A1387">
        <v>1397</v>
      </c>
      <c r="B1387" t="s">
        <v>1897</v>
      </c>
      <c r="C1387">
        <f>100*Raw_counts!C1397/25794</f>
        <v>0</v>
      </c>
      <c r="D1387">
        <f>100*Raw_counts!D1397/31879</f>
        <v>0</v>
      </c>
      <c r="E1387">
        <f>100*Raw_counts!E1397/63592</f>
        <v>0</v>
      </c>
      <c r="F1387">
        <f>100*Raw_counts!F1397/29682</f>
        <v>0</v>
      </c>
      <c r="G1387">
        <f>100*Raw_counts!G1397/22137</f>
        <v>0</v>
      </c>
      <c r="H1387">
        <f>100*Raw_counts!H1397/28341</f>
        <v>0</v>
      </c>
      <c r="I1387">
        <f>100*Raw_counts!I1397/32722</f>
        <v>0</v>
      </c>
      <c r="J1387">
        <f>100*Raw_counts!J1397/27792</f>
        <v>0</v>
      </c>
      <c r="K1387">
        <f>100*Raw_counts!K1397/42577</f>
        <v>0</v>
      </c>
      <c r="L1387">
        <f>100*Raw_counts!L1397/30146</f>
        <v>2.3220327738340079E-2</v>
      </c>
      <c r="M1387">
        <f>100*Raw_counts!M1397/17272</f>
        <v>0</v>
      </c>
      <c r="N1387">
        <f>100*Raw_counts!N1397/34788</f>
        <v>0</v>
      </c>
      <c r="O1387">
        <f>100*Raw_counts!O1397/34763</f>
        <v>0</v>
      </c>
      <c r="P1387">
        <f>100*Raw_counts!P1397/31694</f>
        <v>0</v>
      </c>
      <c r="Q1387">
        <f>100*Raw_counts!Q1397/18022</f>
        <v>0</v>
      </c>
      <c r="R1387">
        <f t="shared" si="21"/>
        <v>2.3220327738340079E-2</v>
      </c>
      <c r="S1387" t="s">
        <v>349</v>
      </c>
      <c r="T1387" t="s">
        <v>165</v>
      </c>
      <c r="U1387" t="s">
        <v>166</v>
      </c>
      <c r="V1387" t="s">
        <v>167</v>
      </c>
      <c r="W1387" t="s">
        <v>1581</v>
      </c>
      <c r="X1387">
        <v>100</v>
      </c>
      <c r="Y1387">
        <v>88</v>
      </c>
      <c r="Z1387">
        <v>88</v>
      </c>
      <c r="AA1387">
        <v>88</v>
      </c>
      <c r="AB1387">
        <v>88</v>
      </c>
      <c r="AC1387">
        <v>52</v>
      </c>
      <c r="AD1387">
        <v>49</v>
      </c>
    </row>
    <row r="1388" spans="1:30">
      <c r="A1388">
        <v>1398</v>
      </c>
      <c r="B1388" t="s">
        <v>1898</v>
      </c>
      <c r="C1388">
        <f>100*Raw_counts!C1398/25794</f>
        <v>0</v>
      </c>
      <c r="D1388">
        <f>100*Raw_counts!D1398/31879</f>
        <v>0</v>
      </c>
      <c r="E1388">
        <f>100*Raw_counts!E1398/63592</f>
        <v>0</v>
      </c>
      <c r="F1388">
        <f>100*Raw_counts!F1398/29682</f>
        <v>0</v>
      </c>
      <c r="G1388">
        <f>100*Raw_counts!G1398/22137</f>
        <v>0</v>
      </c>
      <c r="H1388">
        <f>100*Raw_counts!H1398/28341</f>
        <v>0</v>
      </c>
      <c r="I1388">
        <f>100*Raw_counts!I1398/32722</f>
        <v>0</v>
      </c>
      <c r="J1388">
        <f>100*Raw_counts!J1398/27792</f>
        <v>0</v>
      </c>
      <c r="K1388">
        <f>100*Raw_counts!K1398/42577</f>
        <v>0</v>
      </c>
      <c r="L1388">
        <f>100*Raw_counts!L1398/30146</f>
        <v>2.3220327738340079E-2</v>
      </c>
      <c r="M1388">
        <f>100*Raw_counts!M1398/17272</f>
        <v>0</v>
      </c>
      <c r="N1388">
        <f>100*Raw_counts!N1398/34788</f>
        <v>0</v>
      </c>
      <c r="O1388">
        <f>100*Raw_counts!O1398/34763</f>
        <v>0</v>
      </c>
      <c r="P1388">
        <f>100*Raw_counts!P1398/31694</f>
        <v>0</v>
      </c>
      <c r="Q1388">
        <f>100*Raw_counts!Q1398/18022</f>
        <v>0</v>
      </c>
      <c r="R1388">
        <f t="shared" si="21"/>
        <v>2.3220327738340079E-2</v>
      </c>
      <c r="S1388" t="s">
        <v>18</v>
      </c>
      <c r="T1388" t="s">
        <v>19</v>
      </c>
      <c r="U1388" t="s">
        <v>259</v>
      </c>
      <c r="V1388" t="s">
        <v>449</v>
      </c>
      <c r="W1388" t="s">
        <v>450</v>
      </c>
      <c r="X1388">
        <v>100</v>
      </c>
      <c r="Y1388">
        <v>100</v>
      </c>
      <c r="Z1388">
        <v>100</v>
      </c>
      <c r="AA1388">
        <v>100</v>
      </c>
      <c r="AB1388">
        <v>98</v>
      </c>
      <c r="AC1388">
        <v>98</v>
      </c>
      <c r="AD1388">
        <v>98</v>
      </c>
    </row>
    <row r="1389" spans="1:30">
      <c r="A1389">
        <v>1399</v>
      </c>
      <c r="B1389" t="s">
        <v>1899</v>
      </c>
      <c r="C1389">
        <f>100*Raw_counts!C1399/25794</f>
        <v>0</v>
      </c>
      <c r="D1389">
        <f>100*Raw_counts!D1399/31879</f>
        <v>0</v>
      </c>
      <c r="E1389">
        <f>100*Raw_counts!E1399/63592</f>
        <v>0</v>
      </c>
      <c r="F1389">
        <f>100*Raw_counts!F1399/29682</f>
        <v>0</v>
      </c>
      <c r="G1389">
        <f>100*Raw_counts!G1399/22137</f>
        <v>0</v>
      </c>
      <c r="H1389">
        <f>100*Raw_counts!H1399/28341</f>
        <v>0</v>
      </c>
      <c r="I1389">
        <f>100*Raw_counts!I1399/32722</f>
        <v>0</v>
      </c>
      <c r="J1389">
        <f>100*Raw_counts!J1399/27792</f>
        <v>0</v>
      </c>
      <c r="K1389">
        <f>100*Raw_counts!K1399/42577</f>
        <v>0</v>
      </c>
      <c r="L1389">
        <f>100*Raw_counts!L1399/30146</f>
        <v>2.3220327738340079E-2</v>
      </c>
      <c r="M1389">
        <f>100*Raw_counts!M1399/17272</f>
        <v>0</v>
      </c>
      <c r="N1389">
        <f>100*Raw_counts!N1399/34788</f>
        <v>0</v>
      </c>
      <c r="O1389">
        <f>100*Raw_counts!O1399/34763</f>
        <v>0</v>
      </c>
      <c r="P1389">
        <f>100*Raw_counts!P1399/31694</f>
        <v>0</v>
      </c>
      <c r="Q1389">
        <f>100*Raw_counts!Q1399/18022</f>
        <v>0</v>
      </c>
      <c r="R1389">
        <f t="shared" si="21"/>
        <v>2.3220327738340079E-2</v>
      </c>
      <c r="S1389" t="s">
        <v>349</v>
      </c>
      <c r="T1389" t="s">
        <v>165</v>
      </c>
      <c r="U1389" t="s">
        <v>166</v>
      </c>
      <c r="V1389" t="s">
        <v>167</v>
      </c>
      <c r="W1389" t="s">
        <v>1581</v>
      </c>
      <c r="X1389">
        <v>100</v>
      </c>
      <c r="Y1389">
        <v>92</v>
      </c>
      <c r="Z1389">
        <v>92</v>
      </c>
      <c r="AA1389">
        <v>92</v>
      </c>
      <c r="AB1389">
        <v>92</v>
      </c>
      <c r="AC1389">
        <v>64</v>
      </c>
      <c r="AD1389">
        <v>59</v>
      </c>
    </row>
    <row r="1390" spans="1:30">
      <c r="A1390">
        <v>849</v>
      </c>
      <c r="B1390" t="s">
        <v>1311</v>
      </c>
      <c r="C1390">
        <f>100*Raw_counts!C850/25794</f>
        <v>0</v>
      </c>
      <c r="D1390">
        <f>100*Raw_counts!D850/31879</f>
        <v>0</v>
      </c>
      <c r="E1390">
        <f>100*Raw_counts!E850/63592</f>
        <v>0</v>
      </c>
      <c r="F1390">
        <f>100*Raw_counts!F850/29682</f>
        <v>0</v>
      </c>
      <c r="G1390">
        <f>100*Raw_counts!G850/22137</f>
        <v>9.0346478745990874E-3</v>
      </c>
      <c r="H1390">
        <f>100*Raw_counts!H850/28341</f>
        <v>0</v>
      </c>
      <c r="I1390">
        <f>100*Raw_counts!I850/32722</f>
        <v>0</v>
      </c>
      <c r="J1390">
        <f>100*Raw_counts!J850/27792</f>
        <v>0</v>
      </c>
      <c r="K1390">
        <f>100*Raw_counts!K850/42577</f>
        <v>0</v>
      </c>
      <c r="L1390">
        <f>100*Raw_counts!L850/30146</f>
        <v>1.6585948384528627E-2</v>
      </c>
      <c r="M1390">
        <f>100*Raw_counts!M850/17272</f>
        <v>2.3158869847151459E-2</v>
      </c>
      <c r="N1390">
        <f>100*Raw_counts!N850/34788</f>
        <v>2.2996435552489366E-2</v>
      </c>
      <c r="O1390">
        <f>100*Raw_counts!O850/34763</f>
        <v>0</v>
      </c>
      <c r="P1390">
        <f>100*Raw_counts!P850/31694</f>
        <v>0</v>
      </c>
      <c r="Q1390">
        <f>100*Raw_counts!Q850/18022</f>
        <v>0</v>
      </c>
      <c r="R1390">
        <f t="shared" si="21"/>
        <v>2.3158869847151459E-2</v>
      </c>
      <c r="S1390" t="s">
        <v>241</v>
      </c>
      <c r="T1390" t="s">
        <v>72</v>
      </c>
      <c r="U1390" t="s">
        <v>73</v>
      </c>
      <c r="V1390" t="s">
        <v>134</v>
      </c>
      <c r="W1390" t="s">
        <v>135</v>
      </c>
      <c r="X1390">
        <v>100</v>
      </c>
      <c r="Y1390">
        <v>100</v>
      </c>
      <c r="Z1390">
        <v>100</v>
      </c>
      <c r="AA1390">
        <v>98</v>
      </c>
      <c r="AB1390">
        <v>98</v>
      </c>
      <c r="AC1390">
        <v>98</v>
      </c>
      <c r="AD1390">
        <v>98</v>
      </c>
    </row>
    <row r="1391" spans="1:30">
      <c r="A1391">
        <v>1240</v>
      </c>
      <c r="B1391" t="s">
        <v>1729</v>
      </c>
      <c r="C1391">
        <f>100*Raw_counts!C1240/25794</f>
        <v>0</v>
      </c>
      <c r="D1391">
        <f>100*Raw_counts!D1240/31879</f>
        <v>0</v>
      </c>
      <c r="E1391">
        <f>100*Raw_counts!E1240/63592</f>
        <v>0</v>
      </c>
      <c r="F1391">
        <f>100*Raw_counts!F1240/29682</f>
        <v>0</v>
      </c>
      <c r="G1391">
        <f>100*Raw_counts!G1240/22137</f>
        <v>2.2586619686497719E-2</v>
      </c>
      <c r="H1391">
        <f>100*Raw_counts!H1240/28341</f>
        <v>0</v>
      </c>
      <c r="I1391">
        <f>100*Raw_counts!I1240/32722</f>
        <v>0</v>
      </c>
      <c r="J1391">
        <f>100*Raw_counts!J1240/27792</f>
        <v>0</v>
      </c>
      <c r="K1391">
        <f>100*Raw_counts!K1240/42577</f>
        <v>0</v>
      </c>
      <c r="L1391">
        <f>100*Raw_counts!L1240/30146</f>
        <v>0</v>
      </c>
      <c r="M1391">
        <f>100*Raw_counts!M1240/17272</f>
        <v>2.3158869847151459E-2</v>
      </c>
      <c r="N1391">
        <f>100*Raw_counts!N1240/34788</f>
        <v>0</v>
      </c>
      <c r="O1391">
        <f>100*Raw_counts!O1240/34763</f>
        <v>0</v>
      </c>
      <c r="P1391">
        <f>100*Raw_counts!P1240/31694</f>
        <v>0</v>
      </c>
      <c r="Q1391">
        <f>100*Raw_counts!Q1240/18022</f>
        <v>0</v>
      </c>
      <c r="R1391">
        <f t="shared" si="21"/>
        <v>2.3158869847151459E-2</v>
      </c>
      <c r="S1391" t="s">
        <v>18</v>
      </c>
      <c r="T1391" t="s">
        <v>19</v>
      </c>
      <c r="U1391" t="s">
        <v>259</v>
      </c>
      <c r="V1391" t="s">
        <v>408</v>
      </c>
      <c r="W1391" t="s">
        <v>421</v>
      </c>
      <c r="X1391">
        <v>100</v>
      </c>
      <c r="Y1391">
        <v>100</v>
      </c>
      <c r="Z1391">
        <v>100</v>
      </c>
      <c r="AA1391">
        <v>100</v>
      </c>
      <c r="AB1391">
        <v>99</v>
      </c>
      <c r="AC1391">
        <v>65</v>
      </c>
      <c r="AD1391">
        <v>65</v>
      </c>
    </row>
    <row r="1392" spans="1:30">
      <c r="A1392">
        <v>1258</v>
      </c>
      <c r="B1392" t="s">
        <v>1747</v>
      </c>
      <c r="C1392">
        <f>100*Raw_counts!C1258/25794</f>
        <v>0</v>
      </c>
      <c r="D1392">
        <f>100*Raw_counts!D1258/31879</f>
        <v>0</v>
      </c>
      <c r="E1392">
        <f>100*Raw_counts!E1258/63592</f>
        <v>0</v>
      </c>
      <c r="F1392">
        <f>100*Raw_counts!F1258/29682</f>
        <v>0</v>
      </c>
      <c r="G1392">
        <f>100*Raw_counts!G1258/22137</f>
        <v>0</v>
      </c>
      <c r="H1392">
        <f>100*Raw_counts!H1258/28341</f>
        <v>0</v>
      </c>
      <c r="I1392">
        <f>100*Raw_counts!I1258/32722</f>
        <v>0</v>
      </c>
      <c r="J1392">
        <f>100*Raw_counts!J1258/27792</f>
        <v>0</v>
      </c>
      <c r="K1392">
        <f>100*Raw_counts!K1258/42577</f>
        <v>0</v>
      </c>
      <c r="L1392">
        <f>100*Raw_counts!L1258/30146</f>
        <v>0</v>
      </c>
      <c r="M1392">
        <f>100*Raw_counts!M1258/17272</f>
        <v>2.3158869847151459E-2</v>
      </c>
      <c r="N1392">
        <f>100*Raw_counts!N1258/34788</f>
        <v>1.4372772220305852E-2</v>
      </c>
      <c r="O1392">
        <f>100*Raw_counts!O1258/34763</f>
        <v>0</v>
      </c>
      <c r="P1392">
        <f>100*Raw_counts!P1258/31694</f>
        <v>0</v>
      </c>
      <c r="Q1392">
        <f>100*Raw_counts!Q1258/18022</f>
        <v>0</v>
      </c>
      <c r="R1392">
        <f t="shared" si="21"/>
        <v>2.3158869847151459E-2</v>
      </c>
      <c r="S1392" t="s">
        <v>269</v>
      </c>
      <c r="T1392" t="s">
        <v>270</v>
      </c>
      <c r="U1392" t="s">
        <v>160</v>
      </c>
      <c r="V1392" t="s">
        <v>161</v>
      </c>
      <c r="X1392">
        <v>100</v>
      </c>
      <c r="Y1392">
        <v>100</v>
      </c>
      <c r="Z1392">
        <v>100</v>
      </c>
      <c r="AA1392">
        <v>100</v>
      </c>
      <c r="AB1392">
        <v>100</v>
      </c>
      <c r="AC1392">
        <v>73</v>
      </c>
      <c r="AD1392">
        <v>73</v>
      </c>
    </row>
    <row r="1393" spans="1:30">
      <c r="A1393">
        <v>1310</v>
      </c>
      <c r="B1393" t="s">
        <v>1804</v>
      </c>
      <c r="C1393">
        <f>100*Raw_counts!C1310/25794</f>
        <v>0</v>
      </c>
      <c r="D1393">
        <f>100*Raw_counts!D1310/31879</f>
        <v>0</v>
      </c>
      <c r="E1393">
        <f>100*Raw_counts!E1310/63592</f>
        <v>0</v>
      </c>
      <c r="F1393">
        <f>100*Raw_counts!F1310/29682</f>
        <v>0</v>
      </c>
      <c r="G1393">
        <f>100*Raw_counts!G1310/22137</f>
        <v>1.8069295749198175E-2</v>
      </c>
      <c r="H1393">
        <f>100*Raw_counts!H1310/28341</f>
        <v>0</v>
      </c>
      <c r="I1393">
        <f>100*Raw_counts!I1310/32722</f>
        <v>0</v>
      </c>
      <c r="J1393">
        <f>100*Raw_counts!J1310/27792</f>
        <v>0</v>
      </c>
      <c r="K1393">
        <f>100*Raw_counts!K1310/42577</f>
        <v>0</v>
      </c>
      <c r="L1393">
        <f>100*Raw_counts!L1310/30146</f>
        <v>0</v>
      </c>
      <c r="M1393">
        <f>100*Raw_counts!M1310/17272</f>
        <v>2.3158869847151459E-2</v>
      </c>
      <c r="N1393">
        <f>100*Raw_counts!N1310/34788</f>
        <v>0</v>
      </c>
      <c r="O1393">
        <f>100*Raw_counts!O1310/34763</f>
        <v>0</v>
      </c>
      <c r="P1393">
        <f>100*Raw_counts!P1310/31694</f>
        <v>0</v>
      </c>
      <c r="Q1393">
        <f>100*Raw_counts!Q1310/18022</f>
        <v>0</v>
      </c>
      <c r="R1393">
        <f t="shared" si="21"/>
        <v>2.3158869847151459E-2</v>
      </c>
      <c r="S1393" t="s">
        <v>18</v>
      </c>
      <c r="T1393" t="s">
        <v>827</v>
      </c>
      <c r="U1393" t="s">
        <v>828</v>
      </c>
      <c r="V1393" t="s">
        <v>200</v>
      </c>
      <c r="W1393" t="s">
        <v>829</v>
      </c>
      <c r="X1393">
        <v>100</v>
      </c>
      <c r="Y1393">
        <v>100</v>
      </c>
      <c r="Z1393">
        <v>100</v>
      </c>
      <c r="AA1393">
        <v>100</v>
      </c>
      <c r="AB1393">
        <v>100</v>
      </c>
      <c r="AC1393">
        <v>54</v>
      </c>
      <c r="AD1393">
        <v>53</v>
      </c>
    </row>
    <row r="1394" spans="1:30">
      <c r="A1394">
        <v>1326</v>
      </c>
      <c r="B1394" t="s">
        <v>1822</v>
      </c>
      <c r="C1394">
        <f>100*Raw_counts!C1326/25794</f>
        <v>0</v>
      </c>
      <c r="D1394">
        <f>100*Raw_counts!D1326/31879</f>
        <v>0</v>
      </c>
      <c r="E1394">
        <f>100*Raw_counts!E1326/63592</f>
        <v>0</v>
      </c>
      <c r="F1394">
        <f>100*Raw_counts!F1326/29682</f>
        <v>0</v>
      </c>
      <c r="G1394">
        <f>100*Raw_counts!G1326/22137</f>
        <v>0</v>
      </c>
      <c r="H1394">
        <f>100*Raw_counts!H1326/28341</f>
        <v>0</v>
      </c>
      <c r="I1394">
        <f>100*Raw_counts!I1326/32722</f>
        <v>0</v>
      </c>
      <c r="J1394">
        <f>100*Raw_counts!J1326/27792</f>
        <v>0</v>
      </c>
      <c r="K1394">
        <f>100*Raw_counts!K1326/42577</f>
        <v>0</v>
      </c>
      <c r="L1394">
        <f>100*Raw_counts!L1326/30146</f>
        <v>0</v>
      </c>
      <c r="M1394">
        <f>100*Raw_counts!M1326/17272</f>
        <v>2.3158869847151459E-2</v>
      </c>
      <c r="N1394">
        <f>100*Raw_counts!N1326/34788</f>
        <v>1.1498217776244683E-2</v>
      </c>
      <c r="O1394">
        <f>100*Raw_counts!O1326/34763</f>
        <v>0</v>
      </c>
      <c r="P1394">
        <f>100*Raw_counts!P1326/31694</f>
        <v>0</v>
      </c>
      <c r="Q1394">
        <f>100*Raw_counts!Q1326/18022</f>
        <v>0</v>
      </c>
      <c r="R1394">
        <f t="shared" si="21"/>
        <v>2.3158869847151459E-2</v>
      </c>
      <c r="S1394" t="s">
        <v>1246</v>
      </c>
      <c r="T1394" t="s">
        <v>190</v>
      </c>
      <c r="U1394" t="s">
        <v>191</v>
      </c>
      <c r="V1394" t="s">
        <v>192</v>
      </c>
      <c r="W1394" t="s">
        <v>193</v>
      </c>
      <c r="X1394">
        <v>100</v>
      </c>
      <c r="Y1394">
        <v>100</v>
      </c>
      <c r="Z1394">
        <v>100</v>
      </c>
      <c r="AA1394">
        <v>100</v>
      </c>
      <c r="AB1394">
        <v>100</v>
      </c>
      <c r="AC1394">
        <v>99</v>
      </c>
      <c r="AD1394">
        <v>99</v>
      </c>
    </row>
    <row r="1395" spans="1:30">
      <c r="A1395">
        <v>1327</v>
      </c>
      <c r="B1395" t="s">
        <v>1823</v>
      </c>
      <c r="C1395">
        <f>100*Raw_counts!C1327/25794</f>
        <v>0</v>
      </c>
      <c r="D1395">
        <f>100*Raw_counts!D1327/31879</f>
        <v>0</v>
      </c>
      <c r="E1395">
        <f>100*Raw_counts!E1327/63592</f>
        <v>0</v>
      </c>
      <c r="F1395">
        <f>100*Raw_counts!F1327/29682</f>
        <v>0</v>
      </c>
      <c r="G1395">
        <f>100*Raw_counts!G1327/22137</f>
        <v>0</v>
      </c>
      <c r="H1395">
        <f>100*Raw_counts!H1327/28341</f>
        <v>0</v>
      </c>
      <c r="I1395">
        <f>100*Raw_counts!I1327/32722</f>
        <v>0</v>
      </c>
      <c r="J1395">
        <f>100*Raw_counts!J1327/27792</f>
        <v>0</v>
      </c>
      <c r="K1395">
        <f>100*Raw_counts!K1327/42577</f>
        <v>0</v>
      </c>
      <c r="L1395">
        <f>100*Raw_counts!L1327/30146</f>
        <v>0</v>
      </c>
      <c r="M1395">
        <f>100*Raw_counts!M1327/17272</f>
        <v>2.3158869847151459E-2</v>
      </c>
      <c r="N1395">
        <f>100*Raw_counts!N1327/34788</f>
        <v>1.1498217776244683E-2</v>
      </c>
      <c r="O1395">
        <f>100*Raw_counts!O1327/34763</f>
        <v>0</v>
      </c>
      <c r="P1395">
        <f>100*Raw_counts!P1327/31694</f>
        <v>0</v>
      </c>
      <c r="Q1395">
        <f>100*Raw_counts!Q1327/18022</f>
        <v>0</v>
      </c>
      <c r="R1395">
        <f t="shared" si="21"/>
        <v>2.3158869847151459E-2</v>
      </c>
      <c r="S1395" t="s">
        <v>269</v>
      </c>
      <c r="T1395" t="s">
        <v>661</v>
      </c>
      <c r="U1395" t="s">
        <v>662</v>
      </c>
      <c r="V1395" t="s">
        <v>147</v>
      </c>
      <c r="W1395" t="s">
        <v>148</v>
      </c>
      <c r="X1395">
        <v>100</v>
      </c>
      <c r="Y1395">
        <v>100</v>
      </c>
      <c r="Z1395">
        <v>100</v>
      </c>
      <c r="AA1395">
        <v>100</v>
      </c>
      <c r="AB1395">
        <v>98</v>
      </c>
      <c r="AC1395">
        <v>79</v>
      </c>
      <c r="AD1395">
        <v>31</v>
      </c>
    </row>
    <row r="1396" spans="1:30">
      <c r="A1396">
        <v>1407</v>
      </c>
      <c r="B1396" t="s">
        <v>1907</v>
      </c>
      <c r="C1396">
        <f>100*Raw_counts!C1407/25794</f>
        <v>0</v>
      </c>
      <c r="D1396">
        <f>100*Raw_counts!D1407/31879</f>
        <v>0</v>
      </c>
      <c r="E1396">
        <f>100*Raw_counts!E1407/63592</f>
        <v>0</v>
      </c>
      <c r="F1396">
        <f>100*Raw_counts!F1407/29682</f>
        <v>0</v>
      </c>
      <c r="G1396">
        <f>100*Raw_counts!G1407/22137</f>
        <v>0</v>
      </c>
      <c r="H1396">
        <f>100*Raw_counts!H1407/28341</f>
        <v>0</v>
      </c>
      <c r="I1396">
        <f>100*Raw_counts!I1407/32722</f>
        <v>0</v>
      </c>
      <c r="J1396">
        <f>100*Raw_counts!J1407/27792</f>
        <v>0</v>
      </c>
      <c r="K1396">
        <f>100*Raw_counts!K1407/42577</f>
        <v>0</v>
      </c>
      <c r="L1396">
        <f>100*Raw_counts!L1407/30146</f>
        <v>0</v>
      </c>
      <c r="M1396">
        <f>100*Raw_counts!M1407/17272</f>
        <v>2.3158869847151459E-2</v>
      </c>
      <c r="N1396">
        <f>100*Raw_counts!N1407/34788</f>
        <v>0</v>
      </c>
      <c r="O1396">
        <f>100*Raw_counts!O1407/34763</f>
        <v>0</v>
      </c>
      <c r="P1396">
        <f>100*Raw_counts!P1407/31694</f>
        <v>9.4655139774089733E-3</v>
      </c>
      <c r="Q1396">
        <f>100*Raw_counts!Q1407/18022</f>
        <v>0</v>
      </c>
      <c r="R1396">
        <f t="shared" si="21"/>
        <v>2.3158869847151459E-2</v>
      </c>
      <c r="S1396" t="s">
        <v>712</v>
      </c>
      <c r="T1396" t="s">
        <v>713</v>
      </c>
      <c r="U1396" t="s">
        <v>714</v>
      </c>
      <c r="V1396" t="s">
        <v>715</v>
      </c>
      <c r="W1396" t="s">
        <v>716</v>
      </c>
      <c r="X1396">
        <v>100</v>
      </c>
      <c r="Y1396">
        <v>100</v>
      </c>
      <c r="Z1396">
        <v>100</v>
      </c>
      <c r="AA1396">
        <v>100</v>
      </c>
      <c r="AB1396">
        <v>100</v>
      </c>
      <c r="AC1396">
        <v>50</v>
      </c>
      <c r="AD1396">
        <v>48</v>
      </c>
    </row>
    <row r="1397" spans="1:30">
      <c r="A1397">
        <v>1724</v>
      </c>
      <c r="B1397" t="s">
        <v>2244</v>
      </c>
      <c r="C1397">
        <f>100*Raw_counts!C1724/25794</f>
        <v>0</v>
      </c>
      <c r="D1397">
        <f>100*Raw_counts!D1724/31879</f>
        <v>0</v>
      </c>
      <c r="E1397">
        <f>100*Raw_counts!E1724/63592</f>
        <v>0</v>
      </c>
      <c r="F1397">
        <f>100*Raw_counts!F1724/29682</f>
        <v>0</v>
      </c>
      <c r="G1397">
        <f>100*Raw_counts!G1724/22137</f>
        <v>0</v>
      </c>
      <c r="H1397">
        <f>100*Raw_counts!H1724/28341</f>
        <v>0</v>
      </c>
      <c r="I1397">
        <f>100*Raw_counts!I1724/32722</f>
        <v>0</v>
      </c>
      <c r="J1397">
        <f>100*Raw_counts!J1724/27792</f>
        <v>0</v>
      </c>
      <c r="K1397">
        <f>100*Raw_counts!K1724/42577</f>
        <v>0</v>
      </c>
      <c r="L1397">
        <f>100*Raw_counts!L1724/30146</f>
        <v>0</v>
      </c>
      <c r="M1397">
        <f>100*Raw_counts!M1724/17272</f>
        <v>2.3158869847151459E-2</v>
      </c>
      <c r="N1397">
        <f>100*Raw_counts!N1724/34788</f>
        <v>0</v>
      </c>
      <c r="O1397">
        <f>100*Raw_counts!O1724/34763</f>
        <v>0</v>
      </c>
      <c r="P1397">
        <f>100*Raw_counts!P1724/31694</f>
        <v>0</v>
      </c>
      <c r="Q1397">
        <f>100*Raw_counts!Q1724/18022</f>
        <v>0</v>
      </c>
      <c r="R1397">
        <f t="shared" si="21"/>
        <v>2.3158869847151459E-2</v>
      </c>
      <c r="S1397" t="s">
        <v>241</v>
      </c>
      <c r="T1397" t="s">
        <v>72</v>
      </c>
      <c r="U1397" t="s">
        <v>73</v>
      </c>
      <c r="V1397" t="s">
        <v>626</v>
      </c>
      <c r="W1397" t="s">
        <v>627</v>
      </c>
      <c r="X1397">
        <v>100</v>
      </c>
      <c r="Y1397">
        <v>100</v>
      </c>
      <c r="Z1397">
        <v>100</v>
      </c>
      <c r="AA1397">
        <v>100</v>
      </c>
      <c r="AB1397">
        <v>99</v>
      </c>
      <c r="AC1397">
        <v>96</v>
      </c>
      <c r="AD1397">
        <v>96</v>
      </c>
    </row>
    <row r="1398" spans="1:30">
      <c r="A1398">
        <v>1725</v>
      </c>
      <c r="B1398" t="s">
        <v>2245</v>
      </c>
      <c r="C1398">
        <f>100*Raw_counts!C1725/25794</f>
        <v>0</v>
      </c>
      <c r="D1398">
        <f>100*Raw_counts!D1725/31879</f>
        <v>0</v>
      </c>
      <c r="E1398">
        <f>100*Raw_counts!E1725/63592</f>
        <v>0</v>
      </c>
      <c r="F1398">
        <f>100*Raw_counts!F1725/29682</f>
        <v>0</v>
      </c>
      <c r="G1398">
        <f>100*Raw_counts!G1725/22137</f>
        <v>0</v>
      </c>
      <c r="H1398">
        <f>100*Raw_counts!H1725/28341</f>
        <v>0</v>
      </c>
      <c r="I1398">
        <f>100*Raw_counts!I1725/32722</f>
        <v>0</v>
      </c>
      <c r="J1398">
        <f>100*Raw_counts!J1725/27792</f>
        <v>0</v>
      </c>
      <c r="K1398">
        <f>100*Raw_counts!K1725/42577</f>
        <v>0</v>
      </c>
      <c r="L1398">
        <f>100*Raw_counts!L1725/30146</f>
        <v>0</v>
      </c>
      <c r="M1398">
        <f>100*Raw_counts!M1725/17272</f>
        <v>2.3158869847151459E-2</v>
      </c>
      <c r="N1398">
        <f>100*Raw_counts!N1725/34788</f>
        <v>0</v>
      </c>
      <c r="O1398">
        <f>100*Raw_counts!O1725/34763</f>
        <v>0</v>
      </c>
      <c r="P1398">
        <f>100*Raw_counts!P1725/31694</f>
        <v>0</v>
      </c>
      <c r="Q1398">
        <f>100*Raw_counts!Q1725/18022</f>
        <v>0</v>
      </c>
      <c r="R1398">
        <f t="shared" si="21"/>
        <v>2.3158869847151459E-2</v>
      </c>
      <c r="S1398" t="s">
        <v>18</v>
      </c>
      <c r="T1398" t="s">
        <v>19</v>
      </c>
      <c r="U1398" t="s">
        <v>259</v>
      </c>
      <c r="V1398" t="s">
        <v>408</v>
      </c>
      <c r="X1398">
        <v>100</v>
      </c>
      <c r="Y1398">
        <v>100</v>
      </c>
      <c r="Z1398">
        <v>100</v>
      </c>
      <c r="AA1398">
        <v>73</v>
      </c>
      <c r="AB1398">
        <v>55</v>
      </c>
      <c r="AC1398">
        <v>17</v>
      </c>
      <c r="AD1398">
        <v>17</v>
      </c>
    </row>
    <row r="1399" spans="1:30">
      <c r="A1399">
        <v>1727</v>
      </c>
      <c r="B1399" t="s">
        <v>2246</v>
      </c>
      <c r="C1399">
        <f>100*Raw_counts!C1726/25794</f>
        <v>0</v>
      </c>
      <c r="D1399">
        <f>100*Raw_counts!D1726/31879</f>
        <v>0</v>
      </c>
      <c r="E1399">
        <f>100*Raw_counts!E1726/63592</f>
        <v>0</v>
      </c>
      <c r="F1399">
        <f>100*Raw_counts!F1726/29682</f>
        <v>0</v>
      </c>
      <c r="G1399">
        <f>100*Raw_counts!G1726/22137</f>
        <v>0</v>
      </c>
      <c r="H1399">
        <f>100*Raw_counts!H1726/28341</f>
        <v>0</v>
      </c>
      <c r="I1399">
        <f>100*Raw_counts!I1726/32722</f>
        <v>0</v>
      </c>
      <c r="J1399">
        <f>100*Raw_counts!J1726/27792</f>
        <v>0</v>
      </c>
      <c r="K1399">
        <f>100*Raw_counts!K1726/42577</f>
        <v>0</v>
      </c>
      <c r="L1399">
        <f>100*Raw_counts!L1726/30146</f>
        <v>0</v>
      </c>
      <c r="M1399">
        <f>100*Raw_counts!M1726/17272</f>
        <v>2.3158869847151459E-2</v>
      </c>
      <c r="N1399">
        <f>100*Raw_counts!N1726/34788</f>
        <v>0</v>
      </c>
      <c r="O1399">
        <f>100*Raw_counts!O1726/34763</f>
        <v>0</v>
      </c>
      <c r="P1399">
        <f>100*Raw_counts!P1726/31694</f>
        <v>0</v>
      </c>
      <c r="Q1399">
        <f>100*Raw_counts!Q1726/18022</f>
        <v>0</v>
      </c>
      <c r="R1399">
        <f t="shared" si="21"/>
        <v>2.3158869847151459E-2</v>
      </c>
      <c r="S1399" t="s">
        <v>241</v>
      </c>
      <c r="T1399" t="s">
        <v>72</v>
      </c>
      <c r="U1399" t="s">
        <v>73</v>
      </c>
      <c r="V1399" t="s">
        <v>77</v>
      </c>
      <c r="X1399">
        <v>100</v>
      </c>
      <c r="Y1399">
        <v>100</v>
      </c>
      <c r="Z1399">
        <v>100</v>
      </c>
      <c r="AA1399">
        <v>100</v>
      </c>
      <c r="AB1399">
        <v>100</v>
      </c>
      <c r="AC1399">
        <v>98</v>
      </c>
      <c r="AD1399">
        <v>98</v>
      </c>
    </row>
    <row r="1400" spans="1:30">
      <c r="A1400">
        <v>1728</v>
      </c>
      <c r="B1400" t="s">
        <v>2247</v>
      </c>
      <c r="C1400">
        <f>100*Raw_counts!C1727/25794</f>
        <v>0</v>
      </c>
      <c r="D1400">
        <f>100*Raw_counts!D1727/31879</f>
        <v>0</v>
      </c>
      <c r="E1400">
        <f>100*Raw_counts!E1727/63592</f>
        <v>0</v>
      </c>
      <c r="F1400">
        <f>100*Raw_counts!F1727/29682</f>
        <v>0</v>
      </c>
      <c r="G1400">
        <f>100*Raw_counts!G1727/22137</f>
        <v>0</v>
      </c>
      <c r="H1400">
        <f>100*Raw_counts!H1727/28341</f>
        <v>0</v>
      </c>
      <c r="I1400">
        <f>100*Raw_counts!I1727/32722</f>
        <v>0</v>
      </c>
      <c r="J1400">
        <f>100*Raw_counts!J1727/27792</f>
        <v>0</v>
      </c>
      <c r="K1400">
        <f>100*Raw_counts!K1727/42577</f>
        <v>0</v>
      </c>
      <c r="L1400">
        <f>100*Raw_counts!L1727/30146</f>
        <v>0</v>
      </c>
      <c r="M1400">
        <f>100*Raw_counts!M1727/17272</f>
        <v>2.3158869847151459E-2</v>
      </c>
      <c r="N1400">
        <f>100*Raw_counts!N1727/34788</f>
        <v>0</v>
      </c>
      <c r="O1400">
        <f>100*Raw_counts!O1727/34763</f>
        <v>0</v>
      </c>
      <c r="P1400">
        <f>100*Raw_counts!P1727/31694</f>
        <v>0</v>
      </c>
      <c r="Q1400">
        <f>100*Raw_counts!Q1727/18022</f>
        <v>0</v>
      </c>
      <c r="R1400">
        <f t="shared" si="21"/>
        <v>2.3158869847151459E-2</v>
      </c>
      <c r="S1400" t="s">
        <v>269</v>
      </c>
      <c r="T1400" t="s">
        <v>270</v>
      </c>
      <c r="U1400" t="s">
        <v>160</v>
      </c>
      <c r="V1400" t="s">
        <v>161</v>
      </c>
      <c r="W1400" t="s">
        <v>162</v>
      </c>
      <c r="X1400">
        <v>100</v>
      </c>
      <c r="Y1400">
        <v>100</v>
      </c>
      <c r="Z1400">
        <v>100</v>
      </c>
      <c r="AA1400">
        <v>100</v>
      </c>
      <c r="AB1400">
        <v>100</v>
      </c>
      <c r="AC1400">
        <v>100</v>
      </c>
      <c r="AD1400">
        <v>96</v>
      </c>
    </row>
    <row r="1401" spans="1:30">
      <c r="A1401">
        <v>1729</v>
      </c>
      <c r="B1401" t="s">
        <v>2248</v>
      </c>
      <c r="C1401">
        <f>100*Raw_counts!C1728/25794</f>
        <v>0</v>
      </c>
      <c r="D1401">
        <f>100*Raw_counts!D1728/31879</f>
        <v>0</v>
      </c>
      <c r="E1401">
        <f>100*Raw_counts!E1728/63592</f>
        <v>0</v>
      </c>
      <c r="F1401">
        <f>100*Raw_counts!F1728/29682</f>
        <v>0</v>
      </c>
      <c r="G1401">
        <f>100*Raw_counts!G1728/22137</f>
        <v>0</v>
      </c>
      <c r="H1401">
        <f>100*Raw_counts!H1728/28341</f>
        <v>0</v>
      </c>
      <c r="I1401">
        <f>100*Raw_counts!I1728/32722</f>
        <v>0</v>
      </c>
      <c r="J1401">
        <f>100*Raw_counts!J1728/27792</f>
        <v>0</v>
      </c>
      <c r="K1401">
        <f>100*Raw_counts!K1728/42577</f>
        <v>0</v>
      </c>
      <c r="L1401">
        <f>100*Raw_counts!L1728/30146</f>
        <v>0</v>
      </c>
      <c r="M1401">
        <f>100*Raw_counts!M1728/17272</f>
        <v>2.3158869847151459E-2</v>
      </c>
      <c r="N1401">
        <f>100*Raw_counts!N1728/34788</f>
        <v>0</v>
      </c>
      <c r="O1401">
        <f>100*Raw_counts!O1728/34763</f>
        <v>0</v>
      </c>
      <c r="P1401">
        <f>100*Raw_counts!P1728/31694</f>
        <v>0</v>
      </c>
      <c r="Q1401">
        <f>100*Raw_counts!Q1728/18022</f>
        <v>0</v>
      </c>
      <c r="R1401">
        <f t="shared" si="21"/>
        <v>2.3158869847151459E-2</v>
      </c>
      <c r="S1401" t="s">
        <v>275</v>
      </c>
      <c r="T1401" t="s">
        <v>276</v>
      </c>
      <c r="U1401" t="s">
        <v>2249</v>
      </c>
      <c r="X1401">
        <v>100</v>
      </c>
      <c r="Y1401">
        <v>100</v>
      </c>
      <c r="Z1401">
        <v>100</v>
      </c>
      <c r="AA1401">
        <v>100</v>
      </c>
      <c r="AB1401">
        <v>100</v>
      </c>
      <c r="AC1401">
        <v>100</v>
      </c>
      <c r="AD1401">
        <v>100</v>
      </c>
    </row>
    <row r="1402" spans="1:30">
      <c r="A1402">
        <v>1730</v>
      </c>
      <c r="B1402" t="s">
        <v>2250</v>
      </c>
      <c r="C1402">
        <f>100*Raw_counts!C1729/25794</f>
        <v>0</v>
      </c>
      <c r="D1402">
        <f>100*Raw_counts!D1729/31879</f>
        <v>0</v>
      </c>
      <c r="E1402">
        <f>100*Raw_counts!E1729/63592</f>
        <v>0</v>
      </c>
      <c r="F1402">
        <f>100*Raw_counts!F1729/29682</f>
        <v>0</v>
      </c>
      <c r="G1402">
        <f>100*Raw_counts!G1729/22137</f>
        <v>0</v>
      </c>
      <c r="H1402">
        <f>100*Raw_counts!H1729/28341</f>
        <v>0</v>
      </c>
      <c r="I1402">
        <f>100*Raw_counts!I1729/32722</f>
        <v>0</v>
      </c>
      <c r="J1402">
        <f>100*Raw_counts!J1729/27792</f>
        <v>0</v>
      </c>
      <c r="K1402">
        <f>100*Raw_counts!K1729/42577</f>
        <v>0</v>
      </c>
      <c r="L1402">
        <f>100*Raw_counts!L1729/30146</f>
        <v>0</v>
      </c>
      <c r="M1402">
        <f>100*Raw_counts!M1729/17272</f>
        <v>2.3158869847151459E-2</v>
      </c>
      <c r="N1402">
        <f>100*Raw_counts!N1729/34788</f>
        <v>0</v>
      </c>
      <c r="O1402">
        <f>100*Raw_counts!O1729/34763</f>
        <v>0</v>
      </c>
      <c r="P1402">
        <f>100*Raw_counts!P1729/31694</f>
        <v>0</v>
      </c>
      <c r="Q1402">
        <f>100*Raw_counts!Q1729/18022</f>
        <v>0</v>
      </c>
      <c r="R1402">
        <f t="shared" si="21"/>
        <v>2.3158869847151459E-2</v>
      </c>
      <c r="S1402" t="s">
        <v>18</v>
      </c>
      <c r="T1402" t="s">
        <v>19</v>
      </c>
      <c r="U1402" t="s">
        <v>867</v>
      </c>
      <c r="V1402" t="s">
        <v>868</v>
      </c>
      <c r="X1402">
        <v>100</v>
      </c>
      <c r="Y1402">
        <v>100</v>
      </c>
      <c r="Z1402">
        <v>100</v>
      </c>
      <c r="AA1402">
        <v>100</v>
      </c>
      <c r="AB1402">
        <v>100</v>
      </c>
      <c r="AC1402">
        <v>81</v>
      </c>
      <c r="AD1402">
        <v>81</v>
      </c>
    </row>
    <row r="1403" spans="1:30">
      <c r="A1403">
        <v>1731</v>
      </c>
      <c r="B1403" t="s">
        <v>2251</v>
      </c>
      <c r="C1403">
        <f>100*Raw_counts!C1730/25794</f>
        <v>0</v>
      </c>
      <c r="D1403">
        <f>100*Raw_counts!D1730/31879</f>
        <v>0</v>
      </c>
      <c r="E1403">
        <f>100*Raw_counts!E1730/63592</f>
        <v>0</v>
      </c>
      <c r="F1403">
        <f>100*Raw_counts!F1730/29682</f>
        <v>0</v>
      </c>
      <c r="G1403">
        <f>100*Raw_counts!G1730/22137</f>
        <v>0</v>
      </c>
      <c r="H1403">
        <f>100*Raw_counts!H1730/28341</f>
        <v>0</v>
      </c>
      <c r="I1403">
        <f>100*Raw_counts!I1730/32722</f>
        <v>0</v>
      </c>
      <c r="J1403">
        <f>100*Raw_counts!J1730/27792</f>
        <v>0</v>
      </c>
      <c r="K1403">
        <f>100*Raw_counts!K1730/42577</f>
        <v>0</v>
      </c>
      <c r="L1403">
        <f>100*Raw_counts!L1730/30146</f>
        <v>0</v>
      </c>
      <c r="M1403">
        <f>100*Raw_counts!M1730/17272</f>
        <v>2.3158869847151459E-2</v>
      </c>
      <c r="N1403">
        <f>100*Raw_counts!N1730/34788</f>
        <v>0</v>
      </c>
      <c r="O1403">
        <f>100*Raw_counts!O1730/34763</f>
        <v>0</v>
      </c>
      <c r="P1403">
        <f>100*Raw_counts!P1730/31694</f>
        <v>0</v>
      </c>
      <c r="Q1403">
        <f>100*Raw_counts!Q1730/18022</f>
        <v>0</v>
      </c>
      <c r="R1403">
        <f t="shared" si="21"/>
        <v>2.3158869847151459E-2</v>
      </c>
      <c r="S1403" t="s">
        <v>269</v>
      </c>
      <c r="T1403" t="s">
        <v>305</v>
      </c>
      <c r="U1403" t="s">
        <v>146</v>
      </c>
      <c r="X1403">
        <v>100</v>
      </c>
      <c r="Y1403">
        <v>100</v>
      </c>
      <c r="Z1403">
        <v>100</v>
      </c>
      <c r="AA1403">
        <v>100</v>
      </c>
      <c r="AB1403">
        <v>97</v>
      </c>
      <c r="AC1403">
        <v>97</v>
      </c>
      <c r="AD1403">
        <v>97</v>
      </c>
    </row>
    <row r="1404" spans="1:30">
      <c r="A1404">
        <v>1732</v>
      </c>
      <c r="B1404" t="s">
        <v>2252</v>
      </c>
      <c r="C1404">
        <f>100*Raw_counts!C1731/25794</f>
        <v>0</v>
      </c>
      <c r="D1404">
        <f>100*Raw_counts!D1731/31879</f>
        <v>0</v>
      </c>
      <c r="E1404">
        <f>100*Raw_counts!E1731/63592</f>
        <v>0</v>
      </c>
      <c r="F1404">
        <f>100*Raw_counts!F1731/29682</f>
        <v>0</v>
      </c>
      <c r="G1404">
        <f>100*Raw_counts!G1731/22137</f>
        <v>0</v>
      </c>
      <c r="H1404">
        <f>100*Raw_counts!H1731/28341</f>
        <v>0</v>
      </c>
      <c r="I1404">
        <f>100*Raw_counts!I1731/32722</f>
        <v>0</v>
      </c>
      <c r="J1404">
        <f>100*Raw_counts!J1731/27792</f>
        <v>0</v>
      </c>
      <c r="K1404">
        <f>100*Raw_counts!K1731/42577</f>
        <v>0</v>
      </c>
      <c r="L1404">
        <f>100*Raw_counts!L1731/30146</f>
        <v>0</v>
      </c>
      <c r="M1404">
        <f>100*Raw_counts!M1731/17272</f>
        <v>2.3158869847151459E-2</v>
      </c>
      <c r="N1404">
        <f>100*Raw_counts!N1731/34788</f>
        <v>0</v>
      </c>
      <c r="O1404">
        <f>100*Raw_counts!O1731/34763</f>
        <v>0</v>
      </c>
      <c r="P1404">
        <f>100*Raw_counts!P1731/31694</f>
        <v>0</v>
      </c>
      <c r="Q1404">
        <f>100*Raw_counts!Q1731/18022</f>
        <v>0</v>
      </c>
      <c r="R1404">
        <f t="shared" si="21"/>
        <v>2.3158869847151459E-2</v>
      </c>
      <c r="S1404" t="s">
        <v>18</v>
      </c>
      <c r="T1404" t="s">
        <v>19</v>
      </c>
      <c r="U1404" t="s">
        <v>259</v>
      </c>
      <c r="V1404" t="s">
        <v>57</v>
      </c>
      <c r="X1404">
        <v>100</v>
      </c>
      <c r="Y1404">
        <v>100</v>
      </c>
      <c r="Z1404">
        <v>100</v>
      </c>
      <c r="AA1404">
        <v>96</v>
      </c>
      <c r="AB1404">
        <v>96</v>
      </c>
      <c r="AC1404">
        <v>61</v>
      </c>
      <c r="AD1404">
        <v>61</v>
      </c>
    </row>
    <row r="1405" spans="1:30">
      <c r="A1405">
        <v>1733</v>
      </c>
      <c r="B1405" t="s">
        <v>2253</v>
      </c>
      <c r="C1405">
        <f>100*Raw_counts!C1732/25794</f>
        <v>0</v>
      </c>
      <c r="D1405">
        <f>100*Raw_counts!D1732/31879</f>
        <v>0</v>
      </c>
      <c r="E1405">
        <f>100*Raw_counts!E1732/63592</f>
        <v>0</v>
      </c>
      <c r="F1405">
        <f>100*Raw_counts!F1732/29682</f>
        <v>0</v>
      </c>
      <c r="G1405">
        <f>100*Raw_counts!G1732/22137</f>
        <v>0</v>
      </c>
      <c r="H1405">
        <f>100*Raw_counts!H1732/28341</f>
        <v>0</v>
      </c>
      <c r="I1405">
        <f>100*Raw_counts!I1732/32722</f>
        <v>0</v>
      </c>
      <c r="J1405">
        <f>100*Raw_counts!J1732/27792</f>
        <v>0</v>
      </c>
      <c r="K1405">
        <f>100*Raw_counts!K1732/42577</f>
        <v>0</v>
      </c>
      <c r="L1405">
        <f>100*Raw_counts!L1732/30146</f>
        <v>0</v>
      </c>
      <c r="M1405">
        <f>100*Raw_counts!M1732/17272</f>
        <v>2.3158869847151459E-2</v>
      </c>
      <c r="N1405">
        <f>100*Raw_counts!N1732/34788</f>
        <v>0</v>
      </c>
      <c r="O1405">
        <f>100*Raw_counts!O1732/34763</f>
        <v>0</v>
      </c>
      <c r="P1405">
        <f>100*Raw_counts!P1732/31694</f>
        <v>0</v>
      </c>
      <c r="Q1405">
        <f>100*Raw_counts!Q1732/18022</f>
        <v>0</v>
      </c>
      <c r="R1405">
        <f t="shared" si="21"/>
        <v>2.3158869847151459E-2</v>
      </c>
      <c r="S1405" t="s">
        <v>265</v>
      </c>
      <c r="T1405" t="s">
        <v>208</v>
      </c>
      <c r="U1405" t="s">
        <v>209</v>
      </c>
      <c r="V1405" t="s">
        <v>210</v>
      </c>
      <c r="X1405">
        <v>100</v>
      </c>
      <c r="Y1405">
        <v>89</v>
      </c>
      <c r="Z1405">
        <v>89</v>
      </c>
      <c r="AA1405">
        <v>89</v>
      </c>
      <c r="AB1405">
        <v>87</v>
      </c>
      <c r="AC1405">
        <v>87</v>
      </c>
      <c r="AD1405">
        <v>87</v>
      </c>
    </row>
    <row r="1406" spans="1:30">
      <c r="A1406">
        <v>1734</v>
      </c>
      <c r="B1406" t="s">
        <v>2254</v>
      </c>
      <c r="C1406">
        <f>100*Raw_counts!C1733/25794</f>
        <v>0</v>
      </c>
      <c r="D1406">
        <f>100*Raw_counts!D1733/31879</f>
        <v>0</v>
      </c>
      <c r="E1406">
        <f>100*Raw_counts!E1733/63592</f>
        <v>0</v>
      </c>
      <c r="F1406">
        <f>100*Raw_counts!F1733/29682</f>
        <v>0</v>
      </c>
      <c r="G1406">
        <f>100*Raw_counts!G1733/22137</f>
        <v>0</v>
      </c>
      <c r="H1406">
        <f>100*Raw_counts!H1733/28341</f>
        <v>0</v>
      </c>
      <c r="I1406">
        <f>100*Raw_counts!I1733/32722</f>
        <v>0</v>
      </c>
      <c r="J1406">
        <f>100*Raw_counts!J1733/27792</f>
        <v>0</v>
      </c>
      <c r="K1406">
        <f>100*Raw_counts!K1733/42577</f>
        <v>0</v>
      </c>
      <c r="L1406">
        <f>100*Raw_counts!L1733/30146</f>
        <v>0</v>
      </c>
      <c r="M1406">
        <f>100*Raw_counts!M1733/17272</f>
        <v>2.3158869847151459E-2</v>
      </c>
      <c r="N1406">
        <f>100*Raw_counts!N1733/34788</f>
        <v>0</v>
      </c>
      <c r="O1406">
        <f>100*Raw_counts!O1733/34763</f>
        <v>0</v>
      </c>
      <c r="P1406">
        <f>100*Raw_counts!P1733/31694</f>
        <v>0</v>
      </c>
      <c r="Q1406">
        <f>100*Raw_counts!Q1733/18022</f>
        <v>0</v>
      </c>
      <c r="R1406">
        <f t="shared" si="21"/>
        <v>2.3158869847151459E-2</v>
      </c>
      <c r="S1406" t="s">
        <v>241</v>
      </c>
      <c r="T1406" t="s">
        <v>72</v>
      </c>
      <c r="U1406" t="s">
        <v>73</v>
      </c>
      <c r="V1406" t="s">
        <v>77</v>
      </c>
      <c r="X1406">
        <v>100</v>
      </c>
      <c r="Y1406">
        <v>100</v>
      </c>
      <c r="Z1406">
        <v>100</v>
      </c>
      <c r="AA1406">
        <v>100</v>
      </c>
      <c r="AB1406">
        <v>99</v>
      </c>
      <c r="AC1406">
        <v>91</v>
      </c>
      <c r="AD1406">
        <v>91</v>
      </c>
    </row>
    <row r="1407" spans="1:30">
      <c r="A1407">
        <v>1735</v>
      </c>
      <c r="B1407" t="s">
        <v>2255</v>
      </c>
      <c r="C1407">
        <f>100*Raw_counts!C1734/25794</f>
        <v>0</v>
      </c>
      <c r="D1407">
        <f>100*Raw_counts!D1734/31879</f>
        <v>0</v>
      </c>
      <c r="E1407">
        <f>100*Raw_counts!E1734/63592</f>
        <v>0</v>
      </c>
      <c r="F1407">
        <f>100*Raw_counts!F1734/29682</f>
        <v>0</v>
      </c>
      <c r="G1407">
        <f>100*Raw_counts!G1734/22137</f>
        <v>0</v>
      </c>
      <c r="H1407">
        <f>100*Raw_counts!H1734/28341</f>
        <v>0</v>
      </c>
      <c r="I1407">
        <f>100*Raw_counts!I1734/32722</f>
        <v>0</v>
      </c>
      <c r="J1407">
        <f>100*Raw_counts!J1734/27792</f>
        <v>0</v>
      </c>
      <c r="K1407">
        <f>100*Raw_counts!K1734/42577</f>
        <v>0</v>
      </c>
      <c r="L1407">
        <f>100*Raw_counts!L1734/30146</f>
        <v>0</v>
      </c>
      <c r="M1407">
        <f>100*Raw_counts!M1734/17272</f>
        <v>2.3158869847151459E-2</v>
      </c>
      <c r="N1407">
        <f>100*Raw_counts!N1734/34788</f>
        <v>0</v>
      </c>
      <c r="O1407">
        <f>100*Raw_counts!O1734/34763</f>
        <v>0</v>
      </c>
      <c r="P1407">
        <f>100*Raw_counts!P1734/31694</f>
        <v>0</v>
      </c>
      <c r="Q1407">
        <f>100*Raw_counts!Q1734/18022</f>
        <v>0</v>
      </c>
      <c r="R1407">
        <f t="shared" si="21"/>
        <v>2.3158869847151459E-2</v>
      </c>
      <c r="S1407" t="s">
        <v>18</v>
      </c>
      <c r="T1407" t="s">
        <v>19</v>
      </c>
      <c r="U1407" t="s">
        <v>259</v>
      </c>
      <c r="V1407" t="s">
        <v>449</v>
      </c>
      <c r="W1407" t="s">
        <v>450</v>
      </c>
      <c r="X1407">
        <v>100</v>
      </c>
      <c r="Y1407">
        <v>100</v>
      </c>
      <c r="Z1407">
        <v>100</v>
      </c>
      <c r="AA1407">
        <v>100</v>
      </c>
      <c r="AB1407">
        <v>100</v>
      </c>
      <c r="AC1407">
        <v>100</v>
      </c>
      <c r="AD1407">
        <v>100</v>
      </c>
    </row>
    <row r="1408" spans="1:30">
      <c r="A1408">
        <v>1328</v>
      </c>
      <c r="B1408" t="s">
        <v>1824</v>
      </c>
      <c r="C1408">
        <f>100*Raw_counts!C1328/25794</f>
        <v>0</v>
      </c>
      <c r="D1408">
        <f>100*Raw_counts!D1328/31879</f>
        <v>0</v>
      </c>
      <c r="E1408">
        <f>100*Raw_counts!E1328/63592</f>
        <v>0</v>
      </c>
      <c r="F1408">
        <f>100*Raw_counts!F1328/29682</f>
        <v>0</v>
      </c>
      <c r="G1408">
        <f>100*Raw_counts!G1328/22137</f>
        <v>0</v>
      </c>
      <c r="H1408">
        <f>100*Raw_counts!H1328/28341</f>
        <v>0</v>
      </c>
      <c r="I1408">
        <f>100*Raw_counts!I1328/32722</f>
        <v>0</v>
      </c>
      <c r="J1408">
        <f>100*Raw_counts!J1328/27792</f>
        <v>0</v>
      </c>
      <c r="K1408">
        <f>100*Raw_counts!K1328/42577</f>
        <v>0</v>
      </c>
      <c r="L1408">
        <f>100*Raw_counts!L1328/30146</f>
        <v>0</v>
      </c>
      <c r="M1408">
        <f>100*Raw_counts!M1328/17272</f>
        <v>0</v>
      </c>
      <c r="N1408">
        <f>100*Raw_counts!N1328/34788</f>
        <v>2.2996435552489366E-2</v>
      </c>
      <c r="O1408">
        <f>100*Raw_counts!O1328/34763</f>
        <v>0</v>
      </c>
      <c r="P1408">
        <f>100*Raw_counts!P1328/31694</f>
        <v>0</v>
      </c>
      <c r="Q1408">
        <f>100*Raw_counts!Q1328/18022</f>
        <v>0</v>
      </c>
      <c r="R1408">
        <f t="shared" si="21"/>
        <v>2.2996435552489366E-2</v>
      </c>
      <c r="S1408" t="s">
        <v>18</v>
      </c>
      <c r="T1408" t="s">
        <v>19</v>
      </c>
      <c r="U1408" t="s">
        <v>259</v>
      </c>
      <c r="V1408" t="s">
        <v>57</v>
      </c>
      <c r="W1408" t="s">
        <v>949</v>
      </c>
      <c r="X1408">
        <v>100</v>
      </c>
      <c r="Y1408">
        <v>100</v>
      </c>
      <c r="Z1408">
        <v>100</v>
      </c>
      <c r="AA1408">
        <v>100</v>
      </c>
      <c r="AB1408">
        <v>100</v>
      </c>
      <c r="AC1408">
        <v>95</v>
      </c>
      <c r="AD1408">
        <v>95</v>
      </c>
    </row>
    <row r="1409" spans="1:30">
      <c r="A1409">
        <v>1329</v>
      </c>
      <c r="B1409" t="s">
        <v>1825</v>
      </c>
      <c r="C1409">
        <f>100*Raw_counts!C1329/25794</f>
        <v>0</v>
      </c>
      <c r="D1409">
        <f>100*Raw_counts!D1329/31879</f>
        <v>0</v>
      </c>
      <c r="E1409">
        <f>100*Raw_counts!E1329/63592</f>
        <v>0</v>
      </c>
      <c r="F1409">
        <f>100*Raw_counts!F1329/29682</f>
        <v>0</v>
      </c>
      <c r="G1409">
        <f>100*Raw_counts!G1329/22137</f>
        <v>0</v>
      </c>
      <c r="H1409">
        <f>100*Raw_counts!H1329/28341</f>
        <v>0</v>
      </c>
      <c r="I1409">
        <f>100*Raw_counts!I1329/32722</f>
        <v>0</v>
      </c>
      <c r="J1409">
        <f>100*Raw_counts!J1329/27792</f>
        <v>0</v>
      </c>
      <c r="K1409">
        <f>100*Raw_counts!K1329/42577</f>
        <v>0</v>
      </c>
      <c r="L1409">
        <f>100*Raw_counts!L1329/30146</f>
        <v>0</v>
      </c>
      <c r="M1409">
        <f>100*Raw_counts!M1329/17272</f>
        <v>0</v>
      </c>
      <c r="N1409">
        <f>100*Raw_counts!N1329/34788</f>
        <v>2.2996435552489366E-2</v>
      </c>
      <c r="O1409">
        <f>100*Raw_counts!O1329/34763</f>
        <v>0</v>
      </c>
      <c r="P1409">
        <f>100*Raw_counts!P1329/31694</f>
        <v>0</v>
      </c>
      <c r="Q1409">
        <f>100*Raw_counts!Q1329/18022</f>
        <v>0</v>
      </c>
      <c r="R1409">
        <f t="shared" si="21"/>
        <v>2.2996435552489366E-2</v>
      </c>
      <c r="S1409" t="s">
        <v>349</v>
      </c>
      <c r="T1409" t="s">
        <v>165</v>
      </c>
      <c r="U1409" t="s">
        <v>166</v>
      </c>
      <c r="V1409" t="s">
        <v>167</v>
      </c>
      <c r="W1409" t="s">
        <v>1581</v>
      </c>
      <c r="X1409">
        <v>100</v>
      </c>
      <c r="Y1409">
        <v>91</v>
      </c>
      <c r="Z1409">
        <v>91</v>
      </c>
      <c r="AA1409">
        <v>91</v>
      </c>
      <c r="AB1409">
        <v>91</v>
      </c>
      <c r="AC1409">
        <v>71</v>
      </c>
      <c r="AD1409">
        <v>65</v>
      </c>
    </row>
    <row r="1410" spans="1:30">
      <c r="A1410">
        <v>846</v>
      </c>
      <c r="B1410" t="s">
        <v>1308</v>
      </c>
      <c r="C1410">
        <f>100*Raw_counts!C847/25794</f>
        <v>0</v>
      </c>
      <c r="D1410">
        <f>100*Raw_counts!D847/31879</f>
        <v>1.8821167539759716E-2</v>
      </c>
      <c r="E1410">
        <f>100*Raw_counts!E847/63592</f>
        <v>3.1450496917851301E-3</v>
      </c>
      <c r="F1410">
        <f>100*Raw_counts!F847/29682</f>
        <v>0</v>
      </c>
      <c r="G1410">
        <f>100*Raw_counts!G847/22137</f>
        <v>2.2586619686497719E-2</v>
      </c>
      <c r="H1410">
        <f>100*Raw_counts!H847/28341</f>
        <v>0</v>
      </c>
      <c r="I1410">
        <f>100*Raw_counts!I847/32722</f>
        <v>0</v>
      </c>
      <c r="J1410">
        <f>100*Raw_counts!J847/27792</f>
        <v>2.158894645941278E-2</v>
      </c>
      <c r="K1410">
        <f>100*Raw_counts!K847/42577</f>
        <v>0</v>
      </c>
      <c r="L1410">
        <f>100*Raw_counts!L847/30146</f>
        <v>0</v>
      </c>
      <c r="M1410">
        <f>100*Raw_counts!M847/17272</f>
        <v>0</v>
      </c>
      <c r="N1410">
        <f>100*Raw_counts!N847/34788</f>
        <v>0</v>
      </c>
      <c r="O1410">
        <f>100*Raw_counts!O847/34763</f>
        <v>0</v>
      </c>
      <c r="P1410">
        <f>100*Raw_counts!P847/31694</f>
        <v>0</v>
      </c>
      <c r="Q1410">
        <f>100*Raw_counts!Q847/18022</f>
        <v>0</v>
      </c>
      <c r="R1410">
        <f t="shared" ref="R1410:R1473" si="22">MAX(C1410:Q1410)</f>
        <v>2.2586619686497719E-2</v>
      </c>
      <c r="S1410" t="s">
        <v>18</v>
      </c>
      <c r="T1410" t="s">
        <v>19</v>
      </c>
      <c r="U1410" t="s">
        <v>1121</v>
      </c>
      <c r="V1410" t="s">
        <v>1122</v>
      </c>
      <c r="W1410" t="s">
        <v>131</v>
      </c>
      <c r="X1410">
        <v>100</v>
      </c>
      <c r="Y1410">
        <v>100</v>
      </c>
      <c r="Z1410">
        <v>100</v>
      </c>
      <c r="AA1410">
        <v>97</v>
      </c>
      <c r="AB1410">
        <v>97</v>
      </c>
      <c r="AC1410">
        <v>97</v>
      </c>
      <c r="AD1410">
        <v>97</v>
      </c>
    </row>
    <row r="1411" spans="1:30">
      <c r="A1411">
        <v>930</v>
      </c>
      <c r="B1411" t="s">
        <v>1394</v>
      </c>
      <c r="C1411">
        <f>100*Raw_counts!C931/25794</f>
        <v>0</v>
      </c>
      <c r="D1411">
        <f>100*Raw_counts!D931/31879</f>
        <v>1.5684306283133095E-2</v>
      </c>
      <c r="E1411">
        <f>100*Raw_counts!E931/63592</f>
        <v>0</v>
      </c>
      <c r="F1411">
        <f>100*Raw_counts!F931/29682</f>
        <v>0</v>
      </c>
      <c r="G1411">
        <f>100*Raw_counts!G931/22137</f>
        <v>2.2586619686497719E-2</v>
      </c>
      <c r="H1411">
        <f>100*Raw_counts!H931/28341</f>
        <v>0</v>
      </c>
      <c r="I1411">
        <f>100*Raw_counts!I931/32722</f>
        <v>0</v>
      </c>
      <c r="J1411">
        <f>100*Raw_counts!J931/27792</f>
        <v>2.158894645941278E-2</v>
      </c>
      <c r="K1411">
        <f>100*Raw_counts!K931/42577</f>
        <v>0</v>
      </c>
      <c r="L1411">
        <f>100*Raw_counts!L931/30146</f>
        <v>0</v>
      </c>
      <c r="M1411">
        <f>100*Raw_counts!M931/17272</f>
        <v>0</v>
      </c>
      <c r="N1411">
        <f>100*Raw_counts!N931/34788</f>
        <v>0</v>
      </c>
      <c r="O1411">
        <f>100*Raw_counts!O931/34763</f>
        <v>0</v>
      </c>
      <c r="P1411">
        <f>100*Raw_counts!P931/31694</f>
        <v>0</v>
      </c>
      <c r="Q1411">
        <f>100*Raw_counts!Q931/18022</f>
        <v>0</v>
      </c>
      <c r="R1411">
        <f t="shared" si="22"/>
        <v>2.2586619686497719E-2</v>
      </c>
      <c r="S1411" t="s">
        <v>241</v>
      </c>
      <c r="T1411" t="s">
        <v>72</v>
      </c>
      <c r="U1411" t="s">
        <v>73</v>
      </c>
      <c r="V1411" t="s">
        <v>134</v>
      </c>
      <c r="W1411" t="s">
        <v>135</v>
      </c>
      <c r="X1411">
        <v>100</v>
      </c>
      <c r="Y1411">
        <v>100</v>
      </c>
      <c r="Z1411">
        <v>100</v>
      </c>
      <c r="AA1411">
        <v>100</v>
      </c>
      <c r="AB1411">
        <v>100</v>
      </c>
      <c r="AC1411">
        <v>100</v>
      </c>
      <c r="AD1411">
        <v>96</v>
      </c>
    </row>
    <row r="1412" spans="1:30">
      <c r="A1412">
        <v>1070</v>
      </c>
      <c r="B1412" t="s">
        <v>1539</v>
      </c>
      <c r="C1412">
        <f>100*Raw_counts!C1071/25794</f>
        <v>0</v>
      </c>
      <c r="D1412">
        <f>100*Raw_counts!D1071/31879</f>
        <v>2.1958028796386336E-2</v>
      </c>
      <c r="E1412">
        <f>100*Raw_counts!E1071/63592</f>
        <v>0</v>
      </c>
      <c r="F1412">
        <f>100*Raw_counts!F1071/29682</f>
        <v>0</v>
      </c>
      <c r="G1412">
        <f>100*Raw_counts!G1071/22137</f>
        <v>2.2586619686497719E-2</v>
      </c>
      <c r="H1412">
        <f>100*Raw_counts!H1071/28341</f>
        <v>0</v>
      </c>
      <c r="I1412">
        <f>100*Raw_counts!I1071/32722</f>
        <v>0</v>
      </c>
      <c r="J1412">
        <f>100*Raw_counts!J1071/27792</f>
        <v>0</v>
      </c>
      <c r="K1412">
        <f>100*Raw_counts!K1071/42577</f>
        <v>0</v>
      </c>
      <c r="L1412">
        <f>100*Raw_counts!L1071/30146</f>
        <v>0</v>
      </c>
      <c r="M1412">
        <f>100*Raw_counts!M1071/17272</f>
        <v>0</v>
      </c>
      <c r="N1412">
        <f>100*Raw_counts!N1071/34788</f>
        <v>0</v>
      </c>
      <c r="O1412">
        <f>100*Raw_counts!O1071/34763</f>
        <v>0</v>
      </c>
      <c r="P1412">
        <f>100*Raw_counts!P1071/31694</f>
        <v>0</v>
      </c>
      <c r="Q1412">
        <f>100*Raw_counts!Q1071/18022</f>
        <v>0</v>
      </c>
      <c r="R1412">
        <f t="shared" si="22"/>
        <v>2.2586619686497719E-2</v>
      </c>
      <c r="S1412" t="s">
        <v>18</v>
      </c>
      <c r="T1412" t="s">
        <v>19</v>
      </c>
      <c r="U1412" t="s">
        <v>253</v>
      </c>
      <c r="V1412" t="s">
        <v>27</v>
      </c>
      <c r="W1412" t="s">
        <v>761</v>
      </c>
      <c r="X1412">
        <v>100</v>
      </c>
      <c r="Y1412">
        <v>100</v>
      </c>
      <c r="Z1412">
        <v>100</v>
      </c>
      <c r="AA1412">
        <v>100</v>
      </c>
      <c r="AB1412">
        <v>100</v>
      </c>
      <c r="AC1412">
        <v>70</v>
      </c>
      <c r="AD1412">
        <v>70</v>
      </c>
    </row>
    <row r="1413" spans="1:30">
      <c r="A1413">
        <v>1117</v>
      </c>
      <c r="B1413" t="s">
        <v>1589</v>
      </c>
      <c r="C1413">
        <f>100*Raw_counts!C1118/25794</f>
        <v>0</v>
      </c>
      <c r="D1413">
        <f>100*Raw_counts!D1118/31879</f>
        <v>1.8821167539759716E-2</v>
      </c>
      <c r="E1413">
        <f>100*Raw_counts!E1118/63592</f>
        <v>0</v>
      </c>
      <c r="F1413">
        <f>100*Raw_counts!F1118/29682</f>
        <v>0</v>
      </c>
      <c r="G1413">
        <f>100*Raw_counts!G1118/22137</f>
        <v>2.2586619686497719E-2</v>
      </c>
      <c r="H1413">
        <f>100*Raw_counts!H1118/28341</f>
        <v>0</v>
      </c>
      <c r="I1413">
        <f>100*Raw_counts!I1118/32722</f>
        <v>0</v>
      </c>
      <c r="J1413">
        <f>100*Raw_counts!J1118/27792</f>
        <v>0</v>
      </c>
      <c r="K1413">
        <f>100*Raw_counts!K1118/42577</f>
        <v>0</v>
      </c>
      <c r="L1413">
        <f>100*Raw_counts!L1118/30146</f>
        <v>0</v>
      </c>
      <c r="M1413">
        <f>100*Raw_counts!M1118/17272</f>
        <v>0</v>
      </c>
      <c r="N1413">
        <f>100*Raw_counts!N1118/34788</f>
        <v>0</v>
      </c>
      <c r="O1413">
        <f>100*Raw_counts!O1118/34763</f>
        <v>0</v>
      </c>
      <c r="P1413">
        <f>100*Raw_counts!P1118/31694</f>
        <v>0</v>
      </c>
      <c r="Q1413">
        <f>100*Raw_counts!Q1118/18022</f>
        <v>0</v>
      </c>
      <c r="R1413">
        <f t="shared" si="22"/>
        <v>2.2586619686497719E-2</v>
      </c>
      <c r="S1413" t="s">
        <v>18</v>
      </c>
      <c r="T1413" t="s">
        <v>19</v>
      </c>
      <c r="U1413" t="s">
        <v>259</v>
      </c>
      <c r="V1413" t="s">
        <v>449</v>
      </c>
      <c r="W1413" t="s">
        <v>450</v>
      </c>
      <c r="X1413">
        <v>100</v>
      </c>
      <c r="Y1413">
        <v>100</v>
      </c>
      <c r="Z1413">
        <v>100</v>
      </c>
      <c r="AA1413">
        <v>100</v>
      </c>
      <c r="AB1413">
        <v>93</v>
      </c>
      <c r="AC1413">
        <v>93</v>
      </c>
      <c r="AD1413">
        <v>93</v>
      </c>
    </row>
    <row r="1414" spans="1:30">
      <c r="A1414">
        <v>1130</v>
      </c>
      <c r="B1414" t="s">
        <v>1603</v>
      </c>
      <c r="C1414">
        <f>100*Raw_counts!C1131/25794</f>
        <v>0</v>
      </c>
      <c r="D1414">
        <f>100*Raw_counts!D1131/31879</f>
        <v>0</v>
      </c>
      <c r="E1414">
        <f>100*Raw_counts!E1131/63592</f>
        <v>0</v>
      </c>
      <c r="F1414">
        <f>100*Raw_counts!F1131/29682</f>
        <v>0</v>
      </c>
      <c r="G1414">
        <f>100*Raw_counts!G1131/22137</f>
        <v>2.2586619686497719E-2</v>
      </c>
      <c r="H1414">
        <f>100*Raw_counts!H1131/28341</f>
        <v>0</v>
      </c>
      <c r="I1414">
        <f>100*Raw_counts!I1131/32722</f>
        <v>0</v>
      </c>
      <c r="J1414">
        <f>100*Raw_counts!J1131/27792</f>
        <v>2.158894645941278E-2</v>
      </c>
      <c r="K1414">
        <f>100*Raw_counts!K1131/42577</f>
        <v>0</v>
      </c>
      <c r="L1414">
        <f>100*Raw_counts!L1131/30146</f>
        <v>0</v>
      </c>
      <c r="M1414">
        <f>100*Raw_counts!M1131/17272</f>
        <v>0</v>
      </c>
      <c r="N1414">
        <f>100*Raw_counts!N1131/34788</f>
        <v>0</v>
      </c>
      <c r="O1414">
        <f>100*Raw_counts!O1131/34763</f>
        <v>0</v>
      </c>
      <c r="P1414">
        <f>100*Raw_counts!P1131/31694</f>
        <v>0</v>
      </c>
      <c r="Q1414">
        <f>100*Raw_counts!Q1131/18022</f>
        <v>0</v>
      </c>
      <c r="R1414">
        <f t="shared" si="22"/>
        <v>2.2586619686497719E-2</v>
      </c>
      <c r="S1414" t="s">
        <v>18</v>
      </c>
      <c r="T1414" t="s">
        <v>19</v>
      </c>
      <c r="U1414" t="s">
        <v>259</v>
      </c>
      <c r="V1414" t="s">
        <v>57</v>
      </c>
      <c r="X1414">
        <v>100</v>
      </c>
      <c r="Y1414">
        <v>100</v>
      </c>
      <c r="Z1414">
        <v>100</v>
      </c>
      <c r="AA1414">
        <v>100</v>
      </c>
      <c r="AB1414">
        <v>100</v>
      </c>
      <c r="AC1414">
        <v>90</v>
      </c>
      <c r="AD1414">
        <v>90</v>
      </c>
    </row>
    <row r="1415" spans="1:30">
      <c r="A1415">
        <v>1186</v>
      </c>
      <c r="B1415" t="s">
        <v>1666</v>
      </c>
      <c r="C1415">
        <f>100*Raw_counts!C1187/25794</f>
        <v>0</v>
      </c>
      <c r="D1415">
        <f>100*Raw_counts!D1187/31879</f>
        <v>0</v>
      </c>
      <c r="E1415">
        <f>100*Raw_counts!E1187/63592</f>
        <v>0</v>
      </c>
      <c r="F1415">
        <f>100*Raw_counts!F1187/29682</f>
        <v>0</v>
      </c>
      <c r="G1415">
        <f>100*Raw_counts!G1187/22137</f>
        <v>2.2586619686497719E-2</v>
      </c>
      <c r="H1415">
        <f>100*Raw_counts!H1187/28341</f>
        <v>0</v>
      </c>
      <c r="I1415">
        <f>100*Raw_counts!I1187/32722</f>
        <v>0</v>
      </c>
      <c r="J1415">
        <f>100*Raw_counts!J1187/27792</f>
        <v>1.7990788716177316E-2</v>
      </c>
      <c r="K1415">
        <f>100*Raw_counts!K1187/42577</f>
        <v>0</v>
      </c>
      <c r="L1415">
        <f>100*Raw_counts!L1187/30146</f>
        <v>0</v>
      </c>
      <c r="M1415">
        <f>100*Raw_counts!M1187/17272</f>
        <v>0</v>
      </c>
      <c r="N1415">
        <f>100*Raw_counts!N1187/34788</f>
        <v>0</v>
      </c>
      <c r="O1415">
        <f>100*Raw_counts!O1187/34763</f>
        <v>0</v>
      </c>
      <c r="P1415">
        <f>100*Raw_counts!P1187/31694</f>
        <v>0</v>
      </c>
      <c r="Q1415">
        <f>100*Raw_counts!Q1187/18022</f>
        <v>0</v>
      </c>
      <c r="R1415">
        <f t="shared" si="22"/>
        <v>2.2586619686497719E-2</v>
      </c>
      <c r="S1415" t="s">
        <v>18</v>
      </c>
      <c r="T1415" t="s">
        <v>19</v>
      </c>
      <c r="U1415" t="s">
        <v>370</v>
      </c>
      <c r="X1415">
        <v>100</v>
      </c>
      <c r="Y1415">
        <v>96</v>
      </c>
      <c r="Z1415">
        <v>95</v>
      </c>
      <c r="AA1415">
        <v>55</v>
      </c>
      <c r="AB1415">
        <v>55</v>
      </c>
      <c r="AC1415">
        <v>55</v>
      </c>
      <c r="AD1415">
        <v>55</v>
      </c>
    </row>
    <row r="1416" spans="1:30">
      <c r="A1416">
        <v>1221</v>
      </c>
      <c r="B1416" t="s">
        <v>1707</v>
      </c>
      <c r="C1416">
        <f>100*Raw_counts!C1221/25794</f>
        <v>0</v>
      </c>
      <c r="D1416">
        <f>100*Raw_counts!D1221/31879</f>
        <v>1.2547445026506478E-2</v>
      </c>
      <c r="E1416">
        <f>100*Raw_counts!E1221/63592</f>
        <v>0</v>
      </c>
      <c r="F1416">
        <f>100*Raw_counts!F1221/29682</f>
        <v>0</v>
      </c>
      <c r="G1416">
        <f>100*Raw_counts!G1221/22137</f>
        <v>2.2586619686497719E-2</v>
      </c>
      <c r="H1416">
        <f>100*Raw_counts!H1221/28341</f>
        <v>0</v>
      </c>
      <c r="I1416">
        <f>100*Raw_counts!I1221/32722</f>
        <v>0</v>
      </c>
      <c r="J1416">
        <f>100*Raw_counts!J1221/27792</f>
        <v>0</v>
      </c>
      <c r="K1416">
        <f>100*Raw_counts!K1221/42577</f>
        <v>0</v>
      </c>
      <c r="L1416">
        <f>100*Raw_counts!L1221/30146</f>
        <v>0</v>
      </c>
      <c r="M1416">
        <f>100*Raw_counts!M1221/17272</f>
        <v>0</v>
      </c>
      <c r="N1416">
        <f>100*Raw_counts!N1221/34788</f>
        <v>0</v>
      </c>
      <c r="O1416">
        <f>100*Raw_counts!O1221/34763</f>
        <v>0</v>
      </c>
      <c r="P1416">
        <f>100*Raw_counts!P1221/31694</f>
        <v>0</v>
      </c>
      <c r="Q1416">
        <f>100*Raw_counts!Q1221/18022</f>
        <v>0</v>
      </c>
      <c r="R1416">
        <f t="shared" si="22"/>
        <v>2.2586619686497719E-2</v>
      </c>
      <c r="S1416" t="s">
        <v>892</v>
      </c>
      <c r="T1416" t="s">
        <v>1708</v>
      </c>
      <c r="U1416" t="s">
        <v>1709</v>
      </c>
      <c r="X1416">
        <v>100</v>
      </c>
      <c r="Y1416">
        <v>96</v>
      </c>
      <c r="Z1416">
        <v>96</v>
      </c>
      <c r="AA1416">
        <v>96</v>
      </c>
      <c r="AB1416">
        <v>96</v>
      </c>
      <c r="AC1416">
        <v>96</v>
      </c>
      <c r="AD1416">
        <v>96</v>
      </c>
    </row>
    <row r="1417" spans="1:30">
      <c r="A1417">
        <v>1540</v>
      </c>
      <c r="B1417" t="s">
        <v>2052</v>
      </c>
      <c r="C1417">
        <f>100*Raw_counts!C1540/25794</f>
        <v>0</v>
      </c>
      <c r="D1417">
        <f>100*Raw_counts!D1540/31879</f>
        <v>0</v>
      </c>
      <c r="E1417">
        <f>100*Raw_counts!E1540/63592</f>
        <v>0</v>
      </c>
      <c r="F1417">
        <f>100*Raw_counts!F1540/29682</f>
        <v>0</v>
      </c>
      <c r="G1417">
        <f>100*Raw_counts!G1540/22137</f>
        <v>2.2586619686497719E-2</v>
      </c>
      <c r="H1417">
        <f>100*Raw_counts!H1540/28341</f>
        <v>0</v>
      </c>
      <c r="I1417">
        <f>100*Raw_counts!I1540/32722</f>
        <v>0</v>
      </c>
      <c r="J1417">
        <f>100*Raw_counts!J1540/27792</f>
        <v>0</v>
      </c>
      <c r="K1417">
        <f>100*Raw_counts!K1540/42577</f>
        <v>0</v>
      </c>
      <c r="L1417">
        <f>100*Raw_counts!L1540/30146</f>
        <v>0</v>
      </c>
      <c r="M1417">
        <f>100*Raw_counts!M1540/17272</f>
        <v>0</v>
      </c>
      <c r="N1417">
        <f>100*Raw_counts!N1540/34788</f>
        <v>0</v>
      </c>
      <c r="O1417">
        <f>100*Raw_counts!O1540/34763</f>
        <v>0</v>
      </c>
      <c r="P1417">
        <f>100*Raw_counts!P1540/31694</f>
        <v>0</v>
      </c>
      <c r="Q1417">
        <f>100*Raw_counts!Q1540/18022</f>
        <v>0</v>
      </c>
      <c r="R1417">
        <f t="shared" si="22"/>
        <v>2.2586619686497719E-2</v>
      </c>
      <c r="S1417" t="s">
        <v>18</v>
      </c>
      <c r="T1417" t="s">
        <v>35</v>
      </c>
      <c r="U1417" t="s">
        <v>36</v>
      </c>
      <c r="V1417" t="s">
        <v>42</v>
      </c>
      <c r="X1417">
        <v>100</v>
      </c>
      <c r="Y1417">
        <v>100</v>
      </c>
      <c r="Z1417">
        <v>100</v>
      </c>
      <c r="AA1417">
        <v>100</v>
      </c>
      <c r="AB1417">
        <v>100</v>
      </c>
      <c r="AC1417">
        <v>37</v>
      </c>
      <c r="AD1417">
        <v>37</v>
      </c>
    </row>
    <row r="1418" spans="1:30">
      <c r="A1418">
        <v>1541</v>
      </c>
      <c r="B1418" t="s">
        <v>2053</v>
      </c>
      <c r="C1418">
        <f>100*Raw_counts!C1541/25794</f>
        <v>0</v>
      </c>
      <c r="D1418">
        <f>100*Raw_counts!D1541/31879</f>
        <v>0</v>
      </c>
      <c r="E1418">
        <f>100*Raw_counts!E1541/63592</f>
        <v>0</v>
      </c>
      <c r="F1418">
        <f>100*Raw_counts!F1541/29682</f>
        <v>0</v>
      </c>
      <c r="G1418">
        <f>100*Raw_counts!G1541/22137</f>
        <v>2.2586619686497719E-2</v>
      </c>
      <c r="H1418">
        <f>100*Raw_counts!H1541/28341</f>
        <v>0</v>
      </c>
      <c r="I1418">
        <f>100*Raw_counts!I1541/32722</f>
        <v>0</v>
      </c>
      <c r="J1418">
        <f>100*Raw_counts!J1541/27792</f>
        <v>0</v>
      </c>
      <c r="K1418">
        <f>100*Raw_counts!K1541/42577</f>
        <v>0</v>
      </c>
      <c r="L1418">
        <f>100*Raw_counts!L1541/30146</f>
        <v>0</v>
      </c>
      <c r="M1418">
        <f>100*Raw_counts!M1541/17272</f>
        <v>0</v>
      </c>
      <c r="N1418">
        <f>100*Raw_counts!N1541/34788</f>
        <v>0</v>
      </c>
      <c r="O1418">
        <f>100*Raw_counts!O1541/34763</f>
        <v>0</v>
      </c>
      <c r="P1418">
        <f>100*Raw_counts!P1541/31694</f>
        <v>0</v>
      </c>
      <c r="Q1418">
        <f>100*Raw_counts!Q1541/18022</f>
        <v>0</v>
      </c>
      <c r="R1418">
        <f t="shared" si="22"/>
        <v>2.2586619686497719E-2</v>
      </c>
      <c r="S1418" t="s">
        <v>241</v>
      </c>
      <c r="T1418" t="s">
        <v>72</v>
      </c>
      <c r="U1418" t="s">
        <v>73</v>
      </c>
      <c r="V1418" t="s">
        <v>315</v>
      </c>
      <c r="X1418">
        <v>100</v>
      </c>
      <c r="Y1418">
        <v>99</v>
      </c>
      <c r="Z1418">
        <v>99</v>
      </c>
      <c r="AA1418">
        <v>99</v>
      </c>
      <c r="AB1418">
        <v>99</v>
      </c>
      <c r="AC1418">
        <v>99</v>
      </c>
      <c r="AD1418">
        <v>99</v>
      </c>
    </row>
    <row r="1419" spans="1:30">
      <c r="A1419">
        <v>1542</v>
      </c>
      <c r="B1419" t="s">
        <v>2054</v>
      </c>
      <c r="C1419">
        <f>100*Raw_counts!C1542/25794</f>
        <v>0</v>
      </c>
      <c r="D1419">
        <f>100*Raw_counts!D1542/31879</f>
        <v>0</v>
      </c>
      <c r="E1419">
        <f>100*Raw_counts!E1542/63592</f>
        <v>0</v>
      </c>
      <c r="F1419">
        <f>100*Raw_counts!F1542/29682</f>
        <v>0</v>
      </c>
      <c r="G1419">
        <f>100*Raw_counts!G1542/22137</f>
        <v>2.2586619686497719E-2</v>
      </c>
      <c r="H1419">
        <f>100*Raw_counts!H1542/28341</f>
        <v>0</v>
      </c>
      <c r="I1419">
        <f>100*Raw_counts!I1542/32722</f>
        <v>0</v>
      </c>
      <c r="J1419">
        <f>100*Raw_counts!J1542/27792</f>
        <v>0</v>
      </c>
      <c r="K1419">
        <f>100*Raw_counts!K1542/42577</f>
        <v>0</v>
      </c>
      <c r="L1419">
        <f>100*Raw_counts!L1542/30146</f>
        <v>0</v>
      </c>
      <c r="M1419">
        <f>100*Raw_counts!M1542/17272</f>
        <v>0</v>
      </c>
      <c r="N1419">
        <f>100*Raw_counts!N1542/34788</f>
        <v>0</v>
      </c>
      <c r="O1419">
        <f>100*Raw_counts!O1542/34763</f>
        <v>0</v>
      </c>
      <c r="P1419">
        <f>100*Raw_counts!P1542/31694</f>
        <v>0</v>
      </c>
      <c r="Q1419">
        <f>100*Raw_counts!Q1542/18022</f>
        <v>0</v>
      </c>
      <c r="R1419">
        <f t="shared" si="22"/>
        <v>2.2586619686497719E-2</v>
      </c>
      <c r="S1419" t="s">
        <v>241</v>
      </c>
      <c r="T1419" t="s">
        <v>72</v>
      </c>
      <c r="U1419" t="s">
        <v>73</v>
      </c>
      <c r="V1419" t="s">
        <v>134</v>
      </c>
      <c r="W1419" t="s">
        <v>135</v>
      </c>
      <c r="X1419">
        <v>100</v>
      </c>
      <c r="Y1419">
        <v>100</v>
      </c>
      <c r="Z1419">
        <v>100</v>
      </c>
      <c r="AA1419">
        <v>100</v>
      </c>
      <c r="AB1419">
        <v>99</v>
      </c>
      <c r="AC1419">
        <v>93</v>
      </c>
      <c r="AD1419">
        <v>93</v>
      </c>
    </row>
    <row r="1420" spans="1:30">
      <c r="A1420">
        <v>1543</v>
      </c>
      <c r="B1420" t="s">
        <v>2055</v>
      </c>
      <c r="C1420">
        <f>100*Raw_counts!C1543/25794</f>
        <v>0</v>
      </c>
      <c r="D1420">
        <f>100*Raw_counts!D1543/31879</f>
        <v>0</v>
      </c>
      <c r="E1420">
        <f>100*Raw_counts!E1543/63592</f>
        <v>0</v>
      </c>
      <c r="F1420">
        <f>100*Raw_counts!F1543/29682</f>
        <v>0</v>
      </c>
      <c r="G1420">
        <f>100*Raw_counts!G1543/22137</f>
        <v>2.2586619686497719E-2</v>
      </c>
      <c r="H1420">
        <f>100*Raw_counts!H1543/28341</f>
        <v>0</v>
      </c>
      <c r="I1420">
        <f>100*Raw_counts!I1543/32722</f>
        <v>0</v>
      </c>
      <c r="J1420">
        <f>100*Raw_counts!J1543/27792</f>
        <v>0</v>
      </c>
      <c r="K1420">
        <f>100*Raw_counts!K1543/42577</f>
        <v>0</v>
      </c>
      <c r="L1420">
        <f>100*Raw_counts!L1543/30146</f>
        <v>0</v>
      </c>
      <c r="M1420">
        <f>100*Raw_counts!M1543/17272</f>
        <v>0</v>
      </c>
      <c r="N1420">
        <f>100*Raw_counts!N1543/34788</f>
        <v>0</v>
      </c>
      <c r="O1420">
        <f>100*Raw_counts!O1543/34763</f>
        <v>0</v>
      </c>
      <c r="P1420">
        <f>100*Raw_counts!P1543/31694</f>
        <v>0</v>
      </c>
      <c r="Q1420">
        <f>100*Raw_counts!Q1543/18022</f>
        <v>0</v>
      </c>
      <c r="R1420">
        <f t="shared" si="22"/>
        <v>2.2586619686497719E-2</v>
      </c>
      <c r="S1420" t="s">
        <v>376</v>
      </c>
      <c r="T1420" t="s">
        <v>382</v>
      </c>
      <c r="X1420">
        <v>100</v>
      </c>
      <c r="Y1420">
        <v>100</v>
      </c>
      <c r="Z1420">
        <v>100</v>
      </c>
      <c r="AA1420">
        <v>100</v>
      </c>
      <c r="AB1420">
        <v>100</v>
      </c>
      <c r="AC1420">
        <v>100</v>
      </c>
      <c r="AD1420">
        <v>100</v>
      </c>
    </row>
    <row r="1421" spans="1:30">
      <c r="A1421">
        <v>1544</v>
      </c>
      <c r="B1421" t="s">
        <v>2056</v>
      </c>
      <c r="C1421">
        <f>100*Raw_counts!C1544/25794</f>
        <v>0</v>
      </c>
      <c r="D1421">
        <f>100*Raw_counts!D1544/31879</f>
        <v>0</v>
      </c>
      <c r="E1421">
        <f>100*Raw_counts!E1544/63592</f>
        <v>0</v>
      </c>
      <c r="F1421">
        <f>100*Raw_counts!F1544/29682</f>
        <v>0</v>
      </c>
      <c r="G1421">
        <f>100*Raw_counts!G1544/22137</f>
        <v>2.2586619686497719E-2</v>
      </c>
      <c r="H1421">
        <f>100*Raw_counts!H1544/28341</f>
        <v>0</v>
      </c>
      <c r="I1421">
        <f>100*Raw_counts!I1544/32722</f>
        <v>0</v>
      </c>
      <c r="J1421">
        <f>100*Raw_counts!J1544/27792</f>
        <v>0</v>
      </c>
      <c r="K1421">
        <f>100*Raw_counts!K1544/42577</f>
        <v>0</v>
      </c>
      <c r="L1421">
        <f>100*Raw_counts!L1544/30146</f>
        <v>0</v>
      </c>
      <c r="M1421">
        <f>100*Raw_counts!M1544/17272</f>
        <v>0</v>
      </c>
      <c r="N1421">
        <f>100*Raw_counts!N1544/34788</f>
        <v>0</v>
      </c>
      <c r="O1421">
        <f>100*Raw_counts!O1544/34763</f>
        <v>0</v>
      </c>
      <c r="P1421">
        <f>100*Raw_counts!P1544/31694</f>
        <v>0</v>
      </c>
      <c r="Q1421">
        <f>100*Raw_counts!Q1544/18022</f>
        <v>0</v>
      </c>
      <c r="R1421">
        <f t="shared" si="22"/>
        <v>2.2586619686497719E-2</v>
      </c>
      <c r="S1421" t="s">
        <v>269</v>
      </c>
      <c r="T1421" t="s">
        <v>1206</v>
      </c>
      <c r="U1421" t="s">
        <v>1207</v>
      </c>
      <c r="X1421">
        <v>100</v>
      </c>
      <c r="Y1421">
        <v>100</v>
      </c>
      <c r="Z1421">
        <v>100</v>
      </c>
      <c r="AA1421">
        <v>100</v>
      </c>
      <c r="AB1421">
        <v>100</v>
      </c>
      <c r="AC1421">
        <v>100</v>
      </c>
      <c r="AD1421">
        <v>100</v>
      </c>
    </row>
    <row r="1422" spans="1:30">
      <c r="A1422">
        <v>1545</v>
      </c>
      <c r="B1422" t="s">
        <v>2057</v>
      </c>
      <c r="C1422">
        <f>100*Raw_counts!C1545/25794</f>
        <v>0</v>
      </c>
      <c r="D1422">
        <f>100*Raw_counts!D1545/31879</f>
        <v>0</v>
      </c>
      <c r="E1422">
        <f>100*Raw_counts!E1545/63592</f>
        <v>0</v>
      </c>
      <c r="F1422">
        <f>100*Raw_counts!F1545/29682</f>
        <v>0</v>
      </c>
      <c r="G1422">
        <f>100*Raw_counts!G1545/22137</f>
        <v>2.2586619686497719E-2</v>
      </c>
      <c r="H1422">
        <f>100*Raw_counts!H1545/28341</f>
        <v>0</v>
      </c>
      <c r="I1422">
        <f>100*Raw_counts!I1545/32722</f>
        <v>0</v>
      </c>
      <c r="J1422">
        <f>100*Raw_counts!J1545/27792</f>
        <v>0</v>
      </c>
      <c r="K1422">
        <f>100*Raw_counts!K1545/42577</f>
        <v>0</v>
      </c>
      <c r="L1422">
        <f>100*Raw_counts!L1545/30146</f>
        <v>0</v>
      </c>
      <c r="M1422">
        <f>100*Raw_counts!M1545/17272</f>
        <v>0</v>
      </c>
      <c r="N1422">
        <f>100*Raw_counts!N1545/34788</f>
        <v>0</v>
      </c>
      <c r="O1422">
        <f>100*Raw_counts!O1545/34763</f>
        <v>0</v>
      </c>
      <c r="P1422">
        <f>100*Raw_counts!P1545/31694</f>
        <v>0</v>
      </c>
      <c r="Q1422">
        <f>100*Raw_counts!Q1545/18022</f>
        <v>0</v>
      </c>
      <c r="R1422">
        <f t="shared" si="22"/>
        <v>2.2586619686497719E-2</v>
      </c>
      <c r="S1422" t="s">
        <v>269</v>
      </c>
      <c r="T1422" t="s">
        <v>270</v>
      </c>
      <c r="U1422" t="s">
        <v>160</v>
      </c>
      <c r="V1422" t="s">
        <v>161</v>
      </c>
      <c r="W1422" t="s">
        <v>162</v>
      </c>
      <c r="X1422">
        <v>100</v>
      </c>
      <c r="Y1422">
        <v>100</v>
      </c>
      <c r="Z1422">
        <v>94</v>
      </c>
      <c r="AA1422">
        <v>94</v>
      </c>
      <c r="AB1422">
        <v>89</v>
      </c>
      <c r="AC1422">
        <v>85</v>
      </c>
      <c r="AD1422">
        <v>44</v>
      </c>
    </row>
    <row r="1423" spans="1:30">
      <c r="A1423">
        <v>1546</v>
      </c>
      <c r="B1423" t="s">
        <v>2058</v>
      </c>
      <c r="C1423">
        <f>100*Raw_counts!C1546/25794</f>
        <v>0</v>
      </c>
      <c r="D1423">
        <f>100*Raw_counts!D1546/31879</f>
        <v>0</v>
      </c>
      <c r="E1423">
        <f>100*Raw_counts!E1546/63592</f>
        <v>0</v>
      </c>
      <c r="F1423">
        <f>100*Raw_counts!F1546/29682</f>
        <v>0</v>
      </c>
      <c r="G1423">
        <f>100*Raw_counts!G1546/22137</f>
        <v>2.2586619686497719E-2</v>
      </c>
      <c r="H1423">
        <f>100*Raw_counts!H1546/28341</f>
        <v>0</v>
      </c>
      <c r="I1423">
        <f>100*Raw_counts!I1546/32722</f>
        <v>0</v>
      </c>
      <c r="J1423">
        <f>100*Raw_counts!J1546/27792</f>
        <v>0</v>
      </c>
      <c r="K1423">
        <f>100*Raw_counts!K1546/42577</f>
        <v>0</v>
      </c>
      <c r="L1423">
        <f>100*Raw_counts!L1546/30146</f>
        <v>0</v>
      </c>
      <c r="M1423">
        <f>100*Raw_counts!M1546/17272</f>
        <v>0</v>
      </c>
      <c r="N1423">
        <f>100*Raw_counts!N1546/34788</f>
        <v>0</v>
      </c>
      <c r="O1423">
        <f>100*Raw_counts!O1546/34763</f>
        <v>0</v>
      </c>
      <c r="P1423">
        <f>100*Raw_counts!P1546/31694</f>
        <v>0</v>
      </c>
      <c r="Q1423">
        <f>100*Raw_counts!Q1546/18022</f>
        <v>0</v>
      </c>
      <c r="R1423">
        <f t="shared" si="22"/>
        <v>2.2586619686497719E-2</v>
      </c>
      <c r="S1423" t="s">
        <v>18</v>
      </c>
      <c r="T1423" t="s">
        <v>19</v>
      </c>
      <c r="U1423" t="s">
        <v>748</v>
      </c>
      <c r="X1423">
        <v>100</v>
      </c>
      <c r="Y1423">
        <v>100</v>
      </c>
      <c r="Z1423">
        <v>100</v>
      </c>
      <c r="AA1423">
        <v>100</v>
      </c>
      <c r="AB1423">
        <v>100</v>
      </c>
      <c r="AC1423">
        <v>100</v>
      </c>
      <c r="AD1423">
        <v>100</v>
      </c>
    </row>
    <row r="1424" spans="1:30">
      <c r="A1424">
        <v>1547</v>
      </c>
      <c r="B1424" t="s">
        <v>2059</v>
      </c>
      <c r="C1424">
        <f>100*Raw_counts!C1547/25794</f>
        <v>0</v>
      </c>
      <c r="D1424">
        <f>100*Raw_counts!D1547/31879</f>
        <v>0</v>
      </c>
      <c r="E1424">
        <f>100*Raw_counts!E1547/63592</f>
        <v>0</v>
      </c>
      <c r="F1424">
        <f>100*Raw_counts!F1547/29682</f>
        <v>0</v>
      </c>
      <c r="G1424">
        <f>100*Raw_counts!G1547/22137</f>
        <v>2.2586619686497719E-2</v>
      </c>
      <c r="H1424">
        <f>100*Raw_counts!H1547/28341</f>
        <v>0</v>
      </c>
      <c r="I1424">
        <f>100*Raw_counts!I1547/32722</f>
        <v>0</v>
      </c>
      <c r="J1424">
        <f>100*Raw_counts!J1547/27792</f>
        <v>0</v>
      </c>
      <c r="K1424">
        <f>100*Raw_counts!K1547/42577</f>
        <v>0</v>
      </c>
      <c r="L1424">
        <f>100*Raw_counts!L1547/30146</f>
        <v>0</v>
      </c>
      <c r="M1424">
        <f>100*Raw_counts!M1547/17272</f>
        <v>0</v>
      </c>
      <c r="N1424">
        <f>100*Raw_counts!N1547/34788</f>
        <v>0</v>
      </c>
      <c r="O1424">
        <f>100*Raw_counts!O1547/34763</f>
        <v>0</v>
      </c>
      <c r="P1424">
        <f>100*Raw_counts!P1547/31694</f>
        <v>0</v>
      </c>
      <c r="Q1424">
        <f>100*Raw_counts!Q1547/18022</f>
        <v>0</v>
      </c>
      <c r="R1424">
        <f t="shared" si="22"/>
        <v>2.2586619686497719E-2</v>
      </c>
      <c r="S1424" t="s">
        <v>18</v>
      </c>
      <c r="T1424" t="s">
        <v>19</v>
      </c>
      <c r="U1424" t="s">
        <v>259</v>
      </c>
      <c r="V1424" t="s">
        <v>57</v>
      </c>
      <c r="X1424">
        <v>100</v>
      </c>
      <c r="Y1424">
        <v>99</v>
      </c>
      <c r="Z1424">
        <v>99</v>
      </c>
      <c r="AA1424">
        <v>98</v>
      </c>
      <c r="AB1424">
        <v>81</v>
      </c>
      <c r="AC1424">
        <v>53</v>
      </c>
      <c r="AD1424">
        <v>53</v>
      </c>
    </row>
    <row r="1425" spans="1:30">
      <c r="A1425">
        <v>1548</v>
      </c>
      <c r="B1425" t="s">
        <v>2060</v>
      </c>
      <c r="C1425">
        <f>100*Raw_counts!C1548/25794</f>
        <v>0</v>
      </c>
      <c r="D1425">
        <f>100*Raw_counts!D1548/31879</f>
        <v>0</v>
      </c>
      <c r="E1425">
        <f>100*Raw_counts!E1548/63592</f>
        <v>0</v>
      </c>
      <c r="F1425">
        <f>100*Raw_counts!F1548/29682</f>
        <v>0</v>
      </c>
      <c r="G1425">
        <f>100*Raw_counts!G1548/22137</f>
        <v>2.2586619686497719E-2</v>
      </c>
      <c r="H1425">
        <f>100*Raw_counts!H1548/28341</f>
        <v>0</v>
      </c>
      <c r="I1425">
        <f>100*Raw_counts!I1548/32722</f>
        <v>0</v>
      </c>
      <c r="J1425">
        <f>100*Raw_counts!J1548/27792</f>
        <v>0</v>
      </c>
      <c r="K1425">
        <f>100*Raw_counts!K1548/42577</f>
        <v>0</v>
      </c>
      <c r="L1425">
        <f>100*Raw_counts!L1548/30146</f>
        <v>0</v>
      </c>
      <c r="M1425">
        <f>100*Raw_counts!M1548/17272</f>
        <v>0</v>
      </c>
      <c r="N1425">
        <f>100*Raw_counts!N1548/34788</f>
        <v>0</v>
      </c>
      <c r="O1425">
        <f>100*Raw_counts!O1548/34763</f>
        <v>0</v>
      </c>
      <c r="P1425">
        <f>100*Raw_counts!P1548/31694</f>
        <v>0</v>
      </c>
      <c r="Q1425">
        <f>100*Raw_counts!Q1548/18022</f>
        <v>0</v>
      </c>
      <c r="R1425">
        <f t="shared" si="22"/>
        <v>2.2586619686497719E-2</v>
      </c>
      <c r="S1425" t="s">
        <v>241</v>
      </c>
      <c r="T1425" t="s">
        <v>72</v>
      </c>
      <c r="U1425" t="s">
        <v>73</v>
      </c>
      <c r="V1425" t="s">
        <v>134</v>
      </c>
      <c r="W1425" t="s">
        <v>135</v>
      </c>
      <c r="X1425">
        <v>100</v>
      </c>
      <c r="Y1425">
        <v>100</v>
      </c>
      <c r="Z1425">
        <v>100</v>
      </c>
      <c r="AA1425">
        <v>100</v>
      </c>
      <c r="AB1425">
        <v>100</v>
      </c>
      <c r="AC1425">
        <v>100</v>
      </c>
      <c r="AD1425">
        <v>81</v>
      </c>
    </row>
    <row r="1426" spans="1:30">
      <c r="A1426">
        <v>1549</v>
      </c>
      <c r="B1426" t="s">
        <v>2061</v>
      </c>
      <c r="C1426">
        <f>100*Raw_counts!C1549/25794</f>
        <v>0</v>
      </c>
      <c r="D1426">
        <f>100*Raw_counts!D1549/31879</f>
        <v>0</v>
      </c>
      <c r="E1426">
        <f>100*Raw_counts!E1549/63592</f>
        <v>0</v>
      </c>
      <c r="F1426">
        <f>100*Raw_counts!F1549/29682</f>
        <v>0</v>
      </c>
      <c r="G1426">
        <f>100*Raw_counts!G1549/22137</f>
        <v>2.2586619686497719E-2</v>
      </c>
      <c r="H1426">
        <f>100*Raw_counts!H1549/28341</f>
        <v>0</v>
      </c>
      <c r="I1426">
        <f>100*Raw_counts!I1549/32722</f>
        <v>0</v>
      </c>
      <c r="J1426">
        <f>100*Raw_counts!J1549/27792</f>
        <v>0</v>
      </c>
      <c r="K1426">
        <f>100*Raw_counts!K1549/42577</f>
        <v>0</v>
      </c>
      <c r="L1426">
        <f>100*Raw_counts!L1549/30146</f>
        <v>0</v>
      </c>
      <c r="M1426">
        <f>100*Raw_counts!M1549/17272</f>
        <v>0</v>
      </c>
      <c r="N1426">
        <f>100*Raw_counts!N1549/34788</f>
        <v>0</v>
      </c>
      <c r="O1426">
        <f>100*Raw_counts!O1549/34763</f>
        <v>0</v>
      </c>
      <c r="P1426">
        <f>100*Raw_counts!P1549/31694</f>
        <v>0</v>
      </c>
      <c r="Q1426">
        <f>100*Raw_counts!Q1549/18022</f>
        <v>0</v>
      </c>
      <c r="R1426">
        <f t="shared" si="22"/>
        <v>2.2586619686497719E-2</v>
      </c>
      <c r="S1426" t="s">
        <v>18</v>
      </c>
      <c r="T1426" t="s">
        <v>19</v>
      </c>
      <c r="U1426" t="s">
        <v>259</v>
      </c>
      <c r="V1426" t="s">
        <v>57</v>
      </c>
      <c r="W1426" t="s">
        <v>949</v>
      </c>
      <c r="X1426">
        <v>100</v>
      </c>
      <c r="Y1426">
        <v>100</v>
      </c>
      <c r="Z1426">
        <v>100</v>
      </c>
      <c r="AA1426">
        <v>100</v>
      </c>
      <c r="AB1426">
        <v>98</v>
      </c>
      <c r="AC1426">
        <v>93</v>
      </c>
      <c r="AD1426">
        <v>92</v>
      </c>
    </row>
    <row r="1427" spans="1:30">
      <c r="A1427">
        <v>1550</v>
      </c>
      <c r="B1427" t="s">
        <v>2062</v>
      </c>
      <c r="C1427">
        <f>100*Raw_counts!C1550/25794</f>
        <v>0</v>
      </c>
      <c r="D1427">
        <f>100*Raw_counts!D1550/31879</f>
        <v>0</v>
      </c>
      <c r="E1427">
        <f>100*Raw_counts!E1550/63592</f>
        <v>0</v>
      </c>
      <c r="F1427">
        <f>100*Raw_counts!F1550/29682</f>
        <v>0</v>
      </c>
      <c r="G1427">
        <f>100*Raw_counts!G1550/22137</f>
        <v>2.2586619686497719E-2</v>
      </c>
      <c r="H1427">
        <f>100*Raw_counts!H1550/28341</f>
        <v>0</v>
      </c>
      <c r="I1427">
        <f>100*Raw_counts!I1550/32722</f>
        <v>0</v>
      </c>
      <c r="J1427">
        <f>100*Raw_counts!J1550/27792</f>
        <v>0</v>
      </c>
      <c r="K1427">
        <f>100*Raw_counts!K1550/42577</f>
        <v>0</v>
      </c>
      <c r="L1427">
        <f>100*Raw_counts!L1550/30146</f>
        <v>0</v>
      </c>
      <c r="M1427">
        <f>100*Raw_counts!M1550/17272</f>
        <v>0</v>
      </c>
      <c r="N1427">
        <f>100*Raw_counts!N1550/34788</f>
        <v>0</v>
      </c>
      <c r="O1427">
        <f>100*Raw_counts!O1550/34763</f>
        <v>0</v>
      </c>
      <c r="P1427">
        <f>100*Raw_counts!P1550/31694</f>
        <v>0</v>
      </c>
      <c r="Q1427">
        <f>100*Raw_counts!Q1550/18022</f>
        <v>0</v>
      </c>
      <c r="R1427">
        <f t="shared" si="22"/>
        <v>2.2586619686497719E-2</v>
      </c>
      <c r="S1427" t="s">
        <v>18</v>
      </c>
      <c r="T1427" t="s">
        <v>19</v>
      </c>
      <c r="U1427" t="s">
        <v>370</v>
      </c>
      <c r="X1427">
        <v>100</v>
      </c>
      <c r="Y1427">
        <v>100</v>
      </c>
      <c r="Z1427">
        <v>100</v>
      </c>
      <c r="AA1427">
        <v>98</v>
      </c>
      <c r="AB1427">
        <v>98</v>
      </c>
      <c r="AC1427">
        <v>98</v>
      </c>
      <c r="AD1427">
        <v>98</v>
      </c>
    </row>
    <row r="1428" spans="1:30">
      <c r="A1428">
        <v>1551</v>
      </c>
      <c r="B1428" t="s">
        <v>2063</v>
      </c>
      <c r="C1428">
        <f>100*Raw_counts!C1551/25794</f>
        <v>0</v>
      </c>
      <c r="D1428">
        <f>100*Raw_counts!D1551/31879</f>
        <v>0</v>
      </c>
      <c r="E1428">
        <f>100*Raw_counts!E1551/63592</f>
        <v>0</v>
      </c>
      <c r="F1428">
        <f>100*Raw_counts!F1551/29682</f>
        <v>0</v>
      </c>
      <c r="G1428">
        <f>100*Raw_counts!G1551/22137</f>
        <v>2.2586619686497719E-2</v>
      </c>
      <c r="H1428">
        <f>100*Raw_counts!H1551/28341</f>
        <v>0</v>
      </c>
      <c r="I1428">
        <f>100*Raw_counts!I1551/32722</f>
        <v>0</v>
      </c>
      <c r="J1428">
        <f>100*Raw_counts!J1551/27792</f>
        <v>0</v>
      </c>
      <c r="K1428">
        <f>100*Raw_counts!K1551/42577</f>
        <v>0</v>
      </c>
      <c r="L1428">
        <f>100*Raw_counts!L1551/30146</f>
        <v>0</v>
      </c>
      <c r="M1428">
        <f>100*Raw_counts!M1551/17272</f>
        <v>0</v>
      </c>
      <c r="N1428">
        <f>100*Raw_counts!N1551/34788</f>
        <v>0</v>
      </c>
      <c r="O1428">
        <f>100*Raw_counts!O1551/34763</f>
        <v>0</v>
      </c>
      <c r="P1428">
        <f>100*Raw_counts!P1551/31694</f>
        <v>0</v>
      </c>
      <c r="Q1428">
        <f>100*Raw_counts!Q1551/18022</f>
        <v>0</v>
      </c>
      <c r="R1428">
        <f t="shared" si="22"/>
        <v>2.2586619686497719E-2</v>
      </c>
      <c r="S1428" t="s">
        <v>241</v>
      </c>
      <c r="T1428" t="s">
        <v>72</v>
      </c>
      <c r="U1428" t="s">
        <v>73</v>
      </c>
      <c r="V1428" t="s">
        <v>134</v>
      </c>
      <c r="W1428" t="s">
        <v>135</v>
      </c>
      <c r="X1428">
        <v>100</v>
      </c>
      <c r="Y1428">
        <v>100</v>
      </c>
      <c r="Z1428">
        <v>100</v>
      </c>
      <c r="AA1428">
        <v>100</v>
      </c>
      <c r="AB1428">
        <v>100</v>
      </c>
      <c r="AC1428">
        <v>100</v>
      </c>
      <c r="AD1428">
        <v>94</v>
      </c>
    </row>
    <row r="1429" spans="1:30">
      <c r="A1429">
        <v>1552</v>
      </c>
      <c r="B1429" t="s">
        <v>2064</v>
      </c>
      <c r="C1429">
        <f>100*Raw_counts!C1552/25794</f>
        <v>0</v>
      </c>
      <c r="D1429">
        <f>100*Raw_counts!D1552/31879</f>
        <v>0</v>
      </c>
      <c r="E1429">
        <f>100*Raw_counts!E1552/63592</f>
        <v>0</v>
      </c>
      <c r="F1429">
        <f>100*Raw_counts!F1552/29682</f>
        <v>0</v>
      </c>
      <c r="G1429">
        <f>100*Raw_counts!G1552/22137</f>
        <v>2.2586619686497719E-2</v>
      </c>
      <c r="H1429">
        <f>100*Raw_counts!H1552/28341</f>
        <v>0</v>
      </c>
      <c r="I1429">
        <f>100*Raw_counts!I1552/32722</f>
        <v>0</v>
      </c>
      <c r="J1429">
        <f>100*Raw_counts!J1552/27792</f>
        <v>0</v>
      </c>
      <c r="K1429">
        <f>100*Raw_counts!K1552/42577</f>
        <v>0</v>
      </c>
      <c r="L1429">
        <f>100*Raw_counts!L1552/30146</f>
        <v>0</v>
      </c>
      <c r="M1429">
        <f>100*Raw_counts!M1552/17272</f>
        <v>0</v>
      </c>
      <c r="N1429">
        <f>100*Raw_counts!N1552/34788</f>
        <v>0</v>
      </c>
      <c r="O1429">
        <f>100*Raw_counts!O1552/34763</f>
        <v>0</v>
      </c>
      <c r="P1429">
        <f>100*Raw_counts!P1552/31694</f>
        <v>0</v>
      </c>
      <c r="Q1429">
        <f>100*Raw_counts!Q1552/18022</f>
        <v>0</v>
      </c>
      <c r="R1429">
        <f t="shared" si="22"/>
        <v>2.2586619686497719E-2</v>
      </c>
      <c r="S1429" t="s">
        <v>18</v>
      </c>
      <c r="T1429" t="s">
        <v>19</v>
      </c>
      <c r="U1429" t="s">
        <v>253</v>
      </c>
      <c r="V1429" t="s">
        <v>27</v>
      </c>
      <c r="W1429" t="s">
        <v>498</v>
      </c>
      <c r="X1429">
        <v>100</v>
      </c>
      <c r="Y1429">
        <v>100</v>
      </c>
      <c r="Z1429">
        <v>100</v>
      </c>
      <c r="AA1429">
        <v>100</v>
      </c>
      <c r="AB1429">
        <v>100</v>
      </c>
      <c r="AC1429">
        <v>50</v>
      </c>
      <c r="AD1429">
        <v>50</v>
      </c>
    </row>
    <row r="1430" spans="1:30">
      <c r="A1430">
        <v>1553</v>
      </c>
      <c r="B1430" t="s">
        <v>2065</v>
      </c>
      <c r="C1430">
        <f>100*Raw_counts!C1553/25794</f>
        <v>0</v>
      </c>
      <c r="D1430">
        <f>100*Raw_counts!D1553/31879</f>
        <v>0</v>
      </c>
      <c r="E1430">
        <f>100*Raw_counts!E1553/63592</f>
        <v>0</v>
      </c>
      <c r="F1430">
        <f>100*Raw_counts!F1553/29682</f>
        <v>0</v>
      </c>
      <c r="G1430">
        <f>100*Raw_counts!G1553/22137</f>
        <v>2.2586619686497719E-2</v>
      </c>
      <c r="H1430">
        <f>100*Raw_counts!H1553/28341</f>
        <v>0</v>
      </c>
      <c r="I1430">
        <f>100*Raw_counts!I1553/32722</f>
        <v>0</v>
      </c>
      <c r="J1430">
        <f>100*Raw_counts!J1553/27792</f>
        <v>0</v>
      </c>
      <c r="K1430">
        <f>100*Raw_counts!K1553/42577</f>
        <v>0</v>
      </c>
      <c r="L1430">
        <f>100*Raw_counts!L1553/30146</f>
        <v>0</v>
      </c>
      <c r="M1430">
        <f>100*Raw_counts!M1553/17272</f>
        <v>0</v>
      </c>
      <c r="N1430">
        <f>100*Raw_counts!N1553/34788</f>
        <v>0</v>
      </c>
      <c r="O1430">
        <f>100*Raw_counts!O1553/34763</f>
        <v>0</v>
      </c>
      <c r="P1430">
        <f>100*Raw_counts!P1553/31694</f>
        <v>0</v>
      </c>
      <c r="Q1430">
        <f>100*Raw_counts!Q1553/18022</f>
        <v>0</v>
      </c>
      <c r="R1430">
        <f t="shared" si="22"/>
        <v>2.2586619686497719E-2</v>
      </c>
      <c r="S1430" t="s">
        <v>269</v>
      </c>
      <c r="T1430" t="s">
        <v>270</v>
      </c>
      <c r="U1430" t="s">
        <v>160</v>
      </c>
      <c r="X1430">
        <v>100</v>
      </c>
      <c r="Y1430">
        <v>58</v>
      </c>
      <c r="Z1430">
        <v>58</v>
      </c>
      <c r="AA1430">
        <v>58</v>
      </c>
      <c r="AB1430">
        <v>20</v>
      </c>
      <c r="AC1430">
        <v>20</v>
      </c>
      <c r="AD1430">
        <v>15</v>
      </c>
    </row>
    <row r="1431" spans="1:30">
      <c r="A1431">
        <v>1554</v>
      </c>
      <c r="B1431" t="s">
        <v>2066</v>
      </c>
      <c r="C1431">
        <f>100*Raw_counts!C1554/25794</f>
        <v>0</v>
      </c>
      <c r="D1431">
        <f>100*Raw_counts!D1554/31879</f>
        <v>0</v>
      </c>
      <c r="E1431">
        <f>100*Raw_counts!E1554/63592</f>
        <v>0</v>
      </c>
      <c r="F1431">
        <f>100*Raw_counts!F1554/29682</f>
        <v>0</v>
      </c>
      <c r="G1431">
        <f>100*Raw_counts!G1554/22137</f>
        <v>2.2586619686497719E-2</v>
      </c>
      <c r="H1431">
        <f>100*Raw_counts!H1554/28341</f>
        <v>0</v>
      </c>
      <c r="I1431">
        <f>100*Raw_counts!I1554/32722</f>
        <v>0</v>
      </c>
      <c r="J1431">
        <f>100*Raw_counts!J1554/27792</f>
        <v>0</v>
      </c>
      <c r="K1431">
        <f>100*Raw_counts!K1554/42577</f>
        <v>0</v>
      </c>
      <c r="L1431">
        <f>100*Raw_counts!L1554/30146</f>
        <v>0</v>
      </c>
      <c r="M1431">
        <f>100*Raw_counts!M1554/17272</f>
        <v>0</v>
      </c>
      <c r="N1431">
        <f>100*Raw_counts!N1554/34788</f>
        <v>0</v>
      </c>
      <c r="O1431">
        <f>100*Raw_counts!O1554/34763</f>
        <v>0</v>
      </c>
      <c r="P1431">
        <f>100*Raw_counts!P1554/31694</f>
        <v>0</v>
      </c>
      <c r="Q1431">
        <f>100*Raw_counts!Q1554/18022</f>
        <v>0</v>
      </c>
      <c r="R1431">
        <f t="shared" si="22"/>
        <v>2.2586619686497719E-2</v>
      </c>
      <c r="S1431" t="s">
        <v>269</v>
      </c>
      <c r="T1431" t="s">
        <v>270</v>
      </c>
      <c r="U1431" t="s">
        <v>160</v>
      </c>
      <c r="V1431" t="s">
        <v>161</v>
      </c>
      <c r="W1431" t="s">
        <v>162</v>
      </c>
      <c r="X1431">
        <v>100</v>
      </c>
      <c r="Y1431">
        <v>100</v>
      </c>
      <c r="Z1431">
        <v>100</v>
      </c>
      <c r="AA1431">
        <v>100</v>
      </c>
      <c r="AB1431">
        <v>100</v>
      </c>
      <c r="AC1431">
        <v>96</v>
      </c>
      <c r="AD1431">
        <v>92</v>
      </c>
    </row>
    <row r="1432" spans="1:30">
      <c r="A1432">
        <v>1555</v>
      </c>
      <c r="B1432" t="s">
        <v>2067</v>
      </c>
      <c r="C1432">
        <f>100*Raw_counts!C1555/25794</f>
        <v>0</v>
      </c>
      <c r="D1432">
        <f>100*Raw_counts!D1555/31879</f>
        <v>0</v>
      </c>
      <c r="E1432">
        <f>100*Raw_counts!E1555/63592</f>
        <v>0</v>
      </c>
      <c r="F1432">
        <f>100*Raw_counts!F1555/29682</f>
        <v>0</v>
      </c>
      <c r="G1432">
        <f>100*Raw_counts!G1555/22137</f>
        <v>2.2586619686497719E-2</v>
      </c>
      <c r="H1432">
        <f>100*Raw_counts!H1555/28341</f>
        <v>0</v>
      </c>
      <c r="I1432">
        <f>100*Raw_counts!I1555/32722</f>
        <v>0</v>
      </c>
      <c r="J1432">
        <f>100*Raw_counts!J1555/27792</f>
        <v>0</v>
      </c>
      <c r="K1432">
        <f>100*Raw_counts!K1555/42577</f>
        <v>0</v>
      </c>
      <c r="L1432">
        <f>100*Raw_counts!L1555/30146</f>
        <v>0</v>
      </c>
      <c r="M1432">
        <f>100*Raw_counts!M1555/17272</f>
        <v>0</v>
      </c>
      <c r="N1432">
        <f>100*Raw_counts!N1555/34788</f>
        <v>0</v>
      </c>
      <c r="O1432">
        <f>100*Raw_counts!O1555/34763</f>
        <v>0</v>
      </c>
      <c r="P1432">
        <f>100*Raw_counts!P1555/31694</f>
        <v>0</v>
      </c>
      <c r="Q1432">
        <f>100*Raw_counts!Q1555/18022</f>
        <v>0</v>
      </c>
      <c r="R1432">
        <f t="shared" si="22"/>
        <v>2.2586619686497719E-2</v>
      </c>
      <c r="S1432" t="s">
        <v>18</v>
      </c>
      <c r="T1432" t="s">
        <v>19</v>
      </c>
      <c r="U1432" t="s">
        <v>259</v>
      </c>
      <c r="V1432" t="s">
        <v>57</v>
      </c>
      <c r="X1432">
        <v>100</v>
      </c>
      <c r="Y1432">
        <v>100</v>
      </c>
      <c r="Z1432">
        <v>99</v>
      </c>
      <c r="AA1432">
        <v>99</v>
      </c>
      <c r="AB1432">
        <v>95</v>
      </c>
      <c r="AC1432">
        <v>69</v>
      </c>
      <c r="AD1432">
        <v>69</v>
      </c>
    </row>
    <row r="1433" spans="1:30">
      <c r="A1433">
        <v>1556</v>
      </c>
      <c r="B1433" t="s">
        <v>2068</v>
      </c>
      <c r="C1433">
        <f>100*Raw_counts!C1556/25794</f>
        <v>0</v>
      </c>
      <c r="D1433">
        <f>100*Raw_counts!D1556/31879</f>
        <v>0</v>
      </c>
      <c r="E1433">
        <f>100*Raw_counts!E1556/63592</f>
        <v>0</v>
      </c>
      <c r="F1433">
        <f>100*Raw_counts!F1556/29682</f>
        <v>0</v>
      </c>
      <c r="G1433">
        <f>100*Raw_counts!G1556/22137</f>
        <v>2.2586619686497719E-2</v>
      </c>
      <c r="H1433">
        <f>100*Raw_counts!H1556/28341</f>
        <v>0</v>
      </c>
      <c r="I1433">
        <f>100*Raw_counts!I1556/32722</f>
        <v>0</v>
      </c>
      <c r="J1433">
        <f>100*Raw_counts!J1556/27792</f>
        <v>0</v>
      </c>
      <c r="K1433">
        <f>100*Raw_counts!K1556/42577</f>
        <v>0</v>
      </c>
      <c r="L1433">
        <f>100*Raw_counts!L1556/30146</f>
        <v>0</v>
      </c>
      <c r="M1433">
        <f>100*Raw_counts!M1556/17272</f>
        <v>0</v>
      </c>
      <c r="N1433">
        <f>100*Raw_counts!N1556/34788</f>
        <v>0</v>
      </c>
      <c r="O1433">
        <f>100*Raw_counts!O1556/34763</f>
        <v>0</v>
      </c>
      <c r="P1433">
        <f>100*Raw_counts!P1556/31694</f>
        <v>0</v>
      </c>
      <c r="Q1433">
        <f>100*Raw_counts!Q1556/18022</f>
        <v>0</v>
      </c>
      <c r="R1433">
        <f t="shared" si="22"/>
        <v>2.2586619686497719E-2</v>
      </c>
      <c r="S1433" t="s">
        <v>241</v>
      </c>
      <c r="T1433" t="s">
        <v>72</v>
      </c>
      <c r="U1433" t="s">
        <v>73</v>
      </c>
      <c r="V1433" t="s">
        <v>315</v>
      </c>
      <c r="X1433">
        <v>100</v>
      </c>
      <c r="Y1433">
        <v>100</v>
      </c>
      <c r="Z1433">
        <v>100</v>
      </c>
      <c r="AA1433">
        <v>98</v>
      </c>
      <c r="AB1433">
        <v>98</v>
      </c>
      <c r="AC1433">
        <v>98</v>
      </c>
      <c r="AD1433">
        <v>98</v>
      </c>
    </row>
    <row r="1434" spans="1:30">
      <c r="A1434">
        <v>1557</v>
      </c>
      <c r="B1434" t="s">
        <v>2069</v>
      </c>
      <c r="C1434">
        <f>100*Raw_counts!C1557/25794</f>
        <v>0</v>
      </c>
      <c r="D1434">
        <f>100*Raw_counts!D1557/31879</f>
        <v>0</v>
      </c>
      <c r="E1434">
        <f>100*Raw_counts!E1557/63592</f>
        <v>0</v>
      </c>
      <c r="F1434">
        <f>100*Raw_counts!F1557/29682</f>
        <v>0</v>
      </c>
      <c r="G1434">
        <f>100*Raw_counts!G1557/22137</f>
        <v>2.2586619686497719E-2</v>
      </c>
      <c r="H1434">
        <f>100*Raw_counts!H1557/28341</f>
        <v>0</v>
      </c>
      <c r="I1434">
        <f>100*Raw_counts!I1557/32722</f>
        <v>0</v>
      </c>
      <c r="J1434">
        <f>100*Raw_counts!J1557/27792</f>
        <v>0</v>
      </c>
      <c r="K1434">
        <f>100*Raw_counts!K1557/42577</f>
        <v>0</v>
      </c>
      <c r="L1434">
        <f>100*Raw_counts!L1557/30146</f>
        <v>0</v>
      </c>
      <c r="M1434">
        <f>100*Raw_counts!M1557/17272</f>
        <v>0</v>
      </c>
      <c r="N1434">
        <f>100*Raw_counts!N1557/34788</f>
        <v>0</v>
      </c>
      <c r="O1434">
        <f>100*Raw_counts!O1557/34763</f>
        <v>0</v>
      </c>
      <c r="P1434">
        <f>100*Raw_counts!P1557/31694</f>
        <v>0</v>
      </c>
      <c r="Q1434">
        <f>100*Raw_counts!Q1557/18022</f>
        <v>0</v>
      </c>
      <c r="R1434">
        <f t="shared" si="22"/>
        <v>2.2586619686497719E-2</v>
      </c>
      <c r="S1434" t="s">
        <v>265</v>
      </c>
      <c r="T1434" t="s">
        <v>208</v>
      </c>
      <c r="U1434" t="s">
        <v>209</v>
      </c>
      <c r="V1434" t="s">
        <v>210</v>
      </c>
      <c r="X1434">
        <v>100</v>
      </c>
      <c r="Y1434">
        <v>84</v>
      </c>
      <c r="Z1434">
        <v>84</v>
      </c>
      <c r="AA1434">
        <v>75</v>
      </c>
      <c r="AB1434">
        <v>65</v>
      </c>
      <c r="AC1434">
        <v>52</v>
      </c>
      <c r="AD1434">
        <v>52</v>
      </c>
    </row>
    <row r="1435" spans="1:30">
      <c r="A1435">
        <v>1253</v>
      </c>
      <c r="B1435" t="s">
        <v>1742</v>
      </c>
      <c r="C1435">
        <f>100*Raw_counts!C1253/25794</f>
        <v>0</v>
      </c>
      <c r="D1435">
        <f>100*Raw_counts!D1253/31879</f>
        <v>0</v>
      </c>
      <c r="E1435">
        <f>100*Raw_counts!E1253/63592</f>
        <v>0</v>
      </c>
      <c r="F1435">
        <f>100*Raw_counts!F1253/29682</f>
        <v>0</v>
      </c>
      <c r="G1435">
        <f>100*Raw_counts!G1253/22137</f>
        <v>0</v>
      </c>
      <c r="H1435">
        <f>100*Raw_counts!H1253/28341</f>
        <v>0</v>
      </c>
      <c r="I1435">
        <f>100*Raw_counts!I1253/32722</f>
        <v>0</v>
      </c>
      <c r="J1435">
        <f>100*Raw_counts!J1253/27792</f>
        <v>7.1963154864709269E-3</v>
      </c>
      <c r="K1435">
        <f>100*Raw_counts!K1253/42577</f>
        <v>0</v>
      </c>
      <c r="L1435">
        <f>100*Raw_counts!L1253/30146</f>
        <v>0</v>
      </c>
      <c r="M1435">
        <f>100*Raw_counts!M1253/17272</f>
        <v>0</v>
      </c>
      <c r="N1435">
        <f>100*Raw_counts!N1253/34788</f>
        <v>0</v>
      </c>
      <c r="O1435">
        <f>100*Raw_counts!O1253/34763</f>
        <v>0</v>
      </c>
      <c r="P1435">
        <f>100*Raw_counts!P1253/31694</f>
        <v>9.4655139774089733E-3</v>
      </c>
      <c r="Q1435">
        <f>100*Raw_counts!Q1253/18022</f>
        <v>2.2195094884030628E-2</v>
      </c>
      <c r="R1435">
        <f t="shared" si="22"/>
        <v>2.2195094884030628E-2</v>
      </c>
      <c r="S1435" t="s">
        <v>18</v>
      </c>
      <c r="T1435" t="s">
        <v>35</v>
      </c>
      <c r="U1435" t="s">
        <v>23</v>
      </c>
      <c r="V1435" t="s">
        <v>24</v>
      </c>
      <c r="W1435" t="s">
        <v>116</v>
      </c>
      <c r="X1435">
        <v>100</v>
      </c>
      <c r="Y1435">
        <v>100</v>
      </c>
      <c r="Z1435">
        <v>100</v>
      </c>
      <c r="AA1435">
        <v>100</v>
      </c>
      <c r="AB1435">
        <v>100</v>
      </c>
      <c r="AC1435">
        <v>99</v>
      </c>
      <c r="AD1435">
        <v>99</v>
      </c>
    </row>
    <row r="1436" spans="1:30">
      <c r="A1436">
        <v>1767</v>
      </c>
      <c r="B1436" t="s">
        <v>2289</v>
      </c>
      <c r="C1436">
        <f>100*Raw_counts!C1765/25794</f>
        <v>0</v>
      </c>
      <c r="D1436">
        <f>100*Raw_counts!D1765/31879</f>
        <v>0</v>
      </c>
      <c r="E1436">
        <f>100*Raw_counts!E1765/63592</f>
        <v>0</v>
      </c>
      <c r="F1436">
        <f>100*Raw_counts!F1765/29682</f>
        <v>0</v>
      </c>
      <c r="G1436">
        <f>100*Raw_counts!G1765/22137</f>
        <v>0</v>
      </c>
      <c r="H1436">
        <f>100*Raw_counts!H1765/28341</f>
        <v>0</v>
      </c>
      <c r="I1436">
        <f>100*Raw_counts!I1765/32722</f>
        <v>0</v>
      </c>
      <c r="J1436">
        <f>100*Raw_counts!J1765/27792</f>
        <v>0</v>
      </c>
      <c r="K1436">
        <f>100*Raw_counts!K1765/42577</f>
        <v>0</v>
      </c>
      <c r="L1436">
        <f>100*Raw_counts!L1765/30146</f>
        <v>0</v>
      </c>
      <c r="M1436">
        <f>100*Raw_counts!M1765/17272</f>
        <v>0</v>
      </c>
      <c r="N1436">
        <f>100*Raw_counts!N1765/34788</f>
        <v>0</v>
      </c>
      <c r="O1436">
        <f>100*Raw_counts!O1765/34763</f>
        <v>0</v>
      </c>
      <c r="P1436">
        <f>100*Raw_counts!P1765/31694</f>
        <v>0</v>
      </c>
      <c r="Q1436">
        <f>100*Raw_counts!Q1765/18022</f>
        <v>2.2195094884030628E-2</v>
      </c>
      <c r="R1436">
        <f t="shared" si="22"/>
        <v>2.2195094884030628E-2</v>
      </c>
      <c r="S1436" t="s">
        <v>241</v>
      </c>
      <c r="T1436" t="s">
        <v>72</v>
      </c>
      <c r="U1436" t="s">
        <v>58</v>
      </c>
      <c r="V1436" t="s">
        <v>59</v>
      </c>
      <c r="W1436" t="s">
        <v>92</v>
      </c>
      <c r="X1436">
        <v>100</v>
      </c>
      <c r="Y1436">
        <v>100</v>
      </c>
      <c r="Z1436">
        <v>100</v>
      </c>
      <c r="AA1436">
        <v>57</v>
      </c>
      <c r="AB1436">
        <v>57</v>
      </c>
      <c r="AC1436">
        <v>57</v>
      </c>
      <c r="AD1436">
        <v>54</v>
      </c>
    </row>
    <row r="1437" spans="1:30">
      <c r="A1437">
        <v>1768</v>
      </c>
      <c r="B1437" t="s">
        <v>2290</v>
      </c>
      <c r="C1437">
        <f>100*Raw_counts!C1766/25794</f>
        <v>0</v>
      </c>
      <c r="D1437">
        <f>100*Raw_counts!D1766/31879</f>
        <v>0</v>
      </c>
      <c r="E1437">
        <f>100*Raw_counts!E1766/63592</f>
        <v>0</v>
      </c>
      <c r="F1437">
        <f>100*Raw_counts!F1766/29682</f>
        <v>0</v>
      </c>
      <c r="G1437">
        <f>100*Raw_counts!G1766/22137</f>
        <v>0</v>
      </c>
      <c r="H1437">
        <f>100*Raw_counts!H1766/28341</f>
        <v>0</v>
      </c>
      <c r="I1437">
        <f>100*Raw_counts!I1766/32722</f>
        <v>0</v>
      </c>
      <c r="J1437">
        <f>100*Raw_counts!J1766/27792</f>
        <v>0</v>
      </c>
      <c r="K1437">
        <f>100*Raw_counts!K1766/42577</f>
        <v>0</v>
      </c>
      <c r="L1437">
        <f>100*Raw_counts!L1766/30146</f>
        <v>0</v>
      </c>
      <c r="M1437">
        <f>100*Raw_counts!M1766/17272</f>
        <v>0</v>
      </c>
      <c r="N1437">
        <f>100*Raw_counts!N1766/34788</f>
        <v>0</v>
      </c>
      <c r="O1437">
        <f>100*Raw_counts!O1766/34763</f>
        <v>0</v>
      </c>
      <c r="P1437">
        <f>100*Raw_counts!P1766/31694</f>
        <v>0</v>
      </c>
      <c r="Q1437">
        <f>100*Raw_counts!Q1766/18022</f>
        <v>2.2195094884030628E-2</v>
      </c>
      <c r="R1437">
        <f t="shared" si="22"/>
        <v>2.2195094884030628E-2</v>
      </c>
      <c r="S1437" t="s">
        <v>18</v>
      </c>
      <c r="T1437" t="s">
        <v>78</v>
      </c>
      <c r="U1437" t="s">
        <v>81</v>
      </c>
      <c r="V1437" t="s">
        <v>82</v>
      </c>
      <c r="X1437">
        <v>100</v>
      </c>
      <c r="Y1437">
        <v>100</v>
      </c>
      <c r="Z1437">
        <v>63</v>
      </c>
      <c r="AA1437">
        <v>61</v>
      </c>
      <c r="AB1437">
        <v>61</v>
      </c>
      <c r="AC1437">
        <v>61</v>
      </c>
      <c r="AD1437">
        <v>61</v>
      </c>
    </row>
    <row r="1438" spans="1:30">
      <c r="A1438">
        <v>915</v>
      </c>
      <c r="B1438" t="s">
        <v>1379</v>
      </c>
      <c r="C1438">
        <f>100*Raw_counts!C916/25794</f>
        <v>0</v>
      </c>
      <c r="D1438">
        <f>100*Raw_counts!D916/31879</f>
        <v>0</v>
      </c>
      <c r="E1438">
        <f>100*Raw_counts!E916/63592</f>
        <v>0</v>
      </c>
      <c r="F1438">
        <f>100*Raw_counts!F916/29682</f>
        <v>0</v>
      </c>
      <c r="G1438">
        <f>100*Raw_counts!G916/22137</f>
        <v>0</v>
      </c>
      <c r="H1438">
        <f>100*Raw_counts!H916/28341</f>
        <v>0</v>
      </c>
      <c r="I1438">
        <f>100*Raw_counts!I916/32722</f>
        <v>0</v>
      </c>
      <c r="J1438">
        <f>100*Raw_counts!J916/27792</f>
        <v>0</v>
      </c>
      <c r="K1438">
        <f>100*Raw_counts!K916/42577</f>
        <v>0</v>
      </c>
      <c r="L1438">
        <f>100*Raw_counts!L916/30146</f>
        <v>0</v>
      </c>
      <c r="M1438">
        <f>100*Raw_counts!M916/17272</f>
        <v>1.7369152385363594E-2</v>
      </c>
      <c r="N1438">
        <f>100*Raw_counts!N916/34788</f>
        <v>2.0121881108428195E-2</v>
      </c>
      <c r="O1438">
        <f>100*Raw_counts!O916/34763</f>
        <v>0</v>
      </c>
      <c r="P1438">
        <f>100*Raw_counts!P916/31694</f>
        <v>2.2086199280620937E-2</v>
      </c>
      <c r="Q1438">
        <f>100*Raw_counts!Q916/18022</f>
        <v>0</v>
      </c>
      <c r="R1438">
        <f t="shared" si="22"/>
        <v>2.2086199280620937E-2</v>
      </c>
      <c r="S1438" t="s">
        <v>241</v>
      </c>
      <c r="T1438" t="s">
        <v>72</v>
      </c>
      <c r="U1438" t="s">
        <v>73</v>
      </c>
      <c r="V1438" t="s">
        <v>134</v>
      </c>
      <c r="W1438" t="s">
        <v>135</v>
      </c>
      <c r="X1438">
        <v>100</v>
      </c>
      <c r="Y1438">
        <v>100</v>
      </c>
      <c r="Z1438">
        <v>100</v>
      </c>
      <c r="AA1438">
        <v>100</v>
      </c>
      <c r="AB1438">
        <v>100</v>
      </c>
      <c r="AC1438">
        <v>100</v>
      </c>
      <c r="AD1438">
        <v>65</v>
      </c>
    </row>
    <row r="1439" spans="1:30">
      <c r="A1439">
        <v>1098</v>
      </c>
      <c r="B1439" t="s">
        <v>1567</v>
      </c>
      <c r="C1439">
        <f>100*Raw_counts!C1099/25794</f>
        <v>0</v>
      </c>
      <c r="D1439">
        <f>100*Raw_counts!D1099/31879</f>
        <v>0</v>
      </c>
      <c r="E1439">
        <f>100*Raw_counts!E1099/63592</f>
        <v>0</v>
      </c>
      <c r="F1439">
        <f>100*Raw_counts!F1099/29682</f>
        <v>0</v>
      </c>
      <c r="G1439">
        <f>100*Raw_counts!G1099/22137</f>
        <v>0</v>
      </c>
      <c r="H1439">
        <f>100*Raw_counts!H1099/28341</f>
        <v>0</v>
      </c>
      <c r="I1439">
        <f>100*Raw_counts!I1099/32722</f>
        <v>0</v>
      </c>
      <c r="J1439">
        <f>100*Raw_counts!J1099/27792</f>
        <v>0</v>
      </c>
      <c r="K1439">
        <f>100*Raw_counts!K1099/42577</f>
        <v>0</v>
      </c>
      <c r="L1439">
        <f>100*Raw_counts!L1099/30146</f>
        <v>0</v>
      </c>
      <c r="M1439">
        <f>100*Raw_counts!M1099/17272</f>
        <v>1.1579434923575729E-2</v>
      </c>
      <c r="N1439">
        <f>100*Raw_counts!N1099/34788</f>
        <v>8.6236633321835118E-3</v>
      </c>
      <c r="O1439">
        <f>100*Raw_counts!O1099/34763</f>
        <v>0</v>
      </c>
      <c r="P1439">
        <f>100*Raw_counts!P1099/31694</f>
        <v>2.2086199280620937E-2</v>
      </c>
      <c r="Q1439">
        <f>100*Raw_counts!Q1099/18022</f>
        <v>0</v>
      </c>
      <c r="R1439">
        <f t="shared" si="22"/>
        <v>2.2086199280620937E-2</v>
      </c>
      <c r="S1439" t="s">
        <v>238</v>
      </c>
      <c r="T1439" t="s">
        <v>85</v>
      </c>
      <c r="U1439" t="s">
        <v>86</v>
      </c>
      <c r="V1439" t="s">
        <v>87</v>
      </c>
      <c r="W1439" t="s">
        <v>534</v>
      </c>
      <c r="X1439">
        <v>100</v>
      </c>
      <c r="Y1439">
        <v>100</v>
      </c>
      <c r="Z1439">
        <v>100</v>
      </c>
      <c r="AA1439">
        <v>100</v>
      </c>
      <c r="AB1439">
        <v>100</v>
      </c>
      <c r="AC1439">
        <v>86</v>
      </c>
      <c r="AD1439">
        <v>86</v>
      </c>
    </row>
    <row r="1440" spans="1:30">
      <c r="A1440">
        <v>1413</v>
      </c>
      <c r="B1440" t="s">
        <v>1913</v>
      </c>
      <c r="C1440">
        <f>100*Raw_counts!C1413/25794</f>
        <v>0</v>
      </c>
      <c r="D1440">
        <f>100*Raw_counts!D1413/31879</f>
        <v>0</v>
      </c>
      <c r="E1440">
        <f>100*Raw_counts!E1413/63592</f>
        <v>0</v>
      </c>
      <c r="F1440">
        <f>100*Raw_counts!F1413/29682</f>
        <v>0</v>
      </c>
      <c r="G1440">
        <f>100*Raw_counts!G1413/22137</f>
        <v>0</v>
      </c>
      <c r="H1440">
        <f>100*Raw_counts!H1413/28341</f>
        <v>0</v>
      </c>
      <c r="I1440">
        <f>100*Raw_counts!I1413/32722</f>
        <v>0</v>
      </c>
      <c r="J1440">
        <f>100*Raw_counts!J1413/27792</f>
        <v>0</v>
      </c>
      <c r="K1440">
        <f>100*Raw_counts!K1413/42577</f>
        <v>0</v>
      </c>
      <c r="L1440">
        <f>100*Raw_counts!L1413/30146</f>
        <v>0</v>
      </c>
      <c r="M1440">
        <f>100*Raw_counts!M1413/17272</f>
        <v>0</v>
      </c>
      <c r="N1440">
        <f>100*Raw_counts!N1413/34788</f>
        <v>0</v>
      </c>
      <c r="O1440">
        <f>100*Raw_counts!O1413/34763</f>
        <v>0</v>
      </c>
      <c r="P1440">
        <f>100*Raw_counts!P1413/31694</f>
        <v>2.2086199280620937E-2</v>
      </c>
      <c r="Q1440">
        <f>100*Raw_counts!Q1413/18022</f>
        <v>0</v>
      </c>
      <c r="R1440">
        <f t="shared" si="22"/>
        <v>2.2086199280620937E-2</v>
      </c>
      <c r="S1440" t="s">
        <v>18</v>
      </c>
      <c r="T1440" t="s">
        <v>19</v>
      </c>
      <c r="U1440" t="s">
        <v>259</v>
      </c>
      <c r="V1440" t="s">
        <v>57</v>
      </c>
      <c r="X1440">
        <v>100</v>
      </c>
      <c r="Y1440">
        <v>100</v>
      </c>
      <c r="Z1440">
        <v>100</v>
      </c>
      <c r="AA1440">
        <v>100</v>
      </c>
      <c r="AB1440">
        <v>100</v>
      </c>
      <c r="AC1440">
        <v>100</v>
      </c>
      <c r="AD1440">
        <v>100</v>
      </c>
    </row>
    <row r="1441" spans="1:30">
      <c r="A1441">
        <v>1414</v>
      </c>
      <c r="B1441" t="s">
        <v>1914</v>
      </c>
      <c r="C1441">
        <f>100*Raw_counts!C1414/25794</f>
        <v>0</v>
      </c>
      <c r="D1441">
        <f>100*Raw_counts!D1414/31879</f>
        <v>0</v>
      </c>
      <c r="E1441">
        <f>100*Raw_counts!E1414/63592</f>
        <v>0</v>
      </c>
      <c r="F1441">
        <f>100*Raw_counts!F1414/29682</f>
        <v>0</v>
      </c>
      <c r="G1441">
        <f>100*Raw_counts!G1414/22137</f>
        <v>0</v>
      </c>
      <c r="H1441">
        <f>100*Raw_counts!H1414/28341</f>
        <v>0</v>
      </c>
      <c r="I1441">
        <f>100*Raw_counts!I1414/32722</f>
        <v>0</v>
      </c>
      <c r="J1441">
        <f>100*Raw_counts!J1414/27792</f>
        <v>0</v>
      </c>
      <c r="K1441">
        <f>100*Raw_counts!K1414/42577</f>
        <v>0</v>
      </c>
      <c r="L1441">
        <f>100*Raw_counts!L1414/30146</f>
        <v>0</v>
      </c>
      <c r="M1441">
        <f>100*Raw_counts!M1414/17272</f>
        <v>0</v>
      </c>
      <c r="N1441">
        <f>100*Raw_counts!N1414/34788</f>
        <v>0</v>
      </c>
      <c r="O1441">
        <f>100*Raw_counts!O1414/34763</f>
        <v>0</v>
      </c>
      <c r="P1441">
        <f>100*Raw_counts!P1414/31694</f>
        <v>2.2086199280620937E-2</v>
      </c>
      <c r="Q1441">
        <f>100*Raw_counts!Q1414/18022</f>
        <v>0</v>
      </c>
      <c r="R1441">
        <f t="shared" si="22"/>
        <v>2.2086199280620937E-2</v>
      </c>
      <c r="S1441" t="s">
        <v>241</v>
      </c>
      <c r="T1441" t="s">
        <v>72</v>
      </c>
      <c r="U1441" t="s">
        <v>73</v>
      </c>
      <c r="V1441" t="s">
        <v>321</v>
      </c>
      <c r="X1441">
        <v>100</v>
      </c>
      <c r="Y1441">
        <v>100</v>
      </c>
      <c r="Z1441">
        <v>100</v>
      </c>
      <c r="AA1441">
        <v>100</v>
      </c>
      <c r="AB1441">
        <v>100</v>
      </c>
      <c r="AC1441">
        <v>37</v>
      </c>
      <c r="AD1441">
        <v>34</v>
      </c>
    </row>
    <row r="1442" spans="1:30">
      <c r="A1442">
        <v>1415</v>
      </c>
      <c r="B1442" t="s">
        <v>1915</v>
      </c>
      <c r="C1442">
        <f>100*Raw_counts!C1415/25794</f>
        <v>0</v>
      </c>
      <c r="D1442">
        <f>100*Raw_counts!D1415/31879</f>
        <v>0</v>
      </c>
      <c r="E1442">
        <f>100*Raw_counts!E1415/63592</f>
        <v>0</v>
      </c>
      <c r="F1442">
        <f>100*Raw_counts!F1415/29682</f>
        <v>0</v>
      </c>
      <c r="G1442">
        <f>100*Raw_counts!G1415/22137</f>
        <v>0</v>
      </c>
      <c r="H1442">
        <f>100*Raw_counts!H1415/28341</f>
        <v>0</v>
      </c>
      <c r="I1442">
        <f>100*Raw_counts!I1415/32722</f>
        <v>0</v>
      </c>
      <c r="J1442">
        <f>100*Raw_counts!J1415/27792</f>
        <v>0</v>
      </c>
      <c r="K1442">
        <f>100*Raw_counts!K1415/42577</f>
        <v>0</v>
      </c>
      <c r="L1442">
        <f>100*Raw_counts!L1415/30146</f>
        <v>0</v>
      </c>
      <c r="M1442">
        <f>100*Raw_counts!M1415/17272</f>
        <v>0</v>
      </c>
      <c r="N1442">
        <f>100*Raw_counts!N1415/34788</f>
        <v>0</v>
      </c>
      <c r="O1442">
        <f>100*Raw_counts!O1415/34763</f>
        <v>0</v>
      </c>
      <c r="P1442">
        <f>100*Raw_counts!P1415/31694</f>
        <v>2.2086199280620937E-2</v>
      </c>
      <c r="Q1442">
        <f>100*Raw_counts!Q1415/18022</f>
        <v>0</v>
      </c>
      <c r="R1442">
        <f t="shared" si="22"/>
        <v>2.2086199280620937E-2</v>
      </c>
      <c r="S1442" t="s">
        <v>269</v>
      </c>
      <c r="T1442" t="s">
        <v>270</v>
      </c>
      <c r="U1442" t="s">
        <v>160</v>
      </c>
      <c r="V1442" t="s">
        <v>161</v>
      </c>
      <c r="W1442" t="s">
        <v>162</v>
      </c>
      <c r="X1442">
        <v>100</v>
      </c>
      <c r="Y1442">
        <v>100</v>
      </c>
      <c r="Z1442">
        <v>100</v>
      </c>
      <c r="AA1442">
        <v>100</v>
      </c>
      <c r="AB1442">
        <v>100</v>
      </c>
      <c r="AC1442">
        <v>100</v>
      </c>
      <c r="AD1442">
        <v>100</v>
      </c>
    </row>
    <row r="1443" spans="1:30">
      <c r="A1443">
        <v>1416</v>
      </c>
      <c r="B1443" t="s">
        <v>1916</v>
      </c>
      <c r="C1443">
        <f>100*Raw_counts!C1416/25794</f>
        <v>0</v>
      </c>
      <c r="D1443">
        <f>100*Raw_counts!D1416/31879</f>
        <v>0</v>
      </c>
      <c r="E1443">
        <f>100*Raw_counts!E1416/63592</f>
        <v>0</v>
      </c>
      <c r="F1443">
        <f>100*Raw_counts!F1416/29682</f>
        <v>0</v>
      </c>
      <c r="G1443">
        <f>100*Raw_counts!G1416/22137</f>
        <v>0</v>
      </c>
      <c r="H1443">
        <f>100*Raw_counts!H1416/28341</f>
        <v>0</v>
      </c>
      <c r="I1443">
        <f>100*Raw_counts!I1416/32722</f>
        <v>0</v>
      </c>
      <c r="J1443">
        <f>100*Raw_counts!J1416/27792</f>
        <v>0</v>
      </c>
      <c r="K1443">
        <f>100*Raw_counts!K1416/42577</f>
        <v>0</v>
      </c>
      <c r="L1443">
        <f>100*Raw_counts!L1416/30146</f>
        <v>0</v>
      </c>
      <c r="M1443">
        <f>100*Raw_counts!M1416/17272</f>
        <v>0</v>
      </c>
      <c r="N1443">
        <f>100*Raw_counts!N1416/34788</f>
        <v>0</v>
      </c>
      <c r="O1443">
        <f>100*Raw_counts!O1416/34763</f>
        <v>0</v>
      </c>
      <c r="P1443">
        <f>100*Raw_counts!P1416/31694</f>
        <v>2.2086199280620937E-2</v>
      </c>
      <c r="Q1443">
        <f>100*Raw_counts!Q1416/18022</f>
        <v>0</v>
      </c>
      <c r="R1443">
        <f t="shared" si="22"/>
        <v>2.2086199280620937E-2</v>
      </c>
      <c r="S1443" t="s">
        <v>18</v>
      </c>
      <c r="T1443" t="s">
        <v>19</v>
      </c>
      <c r="U1443" t="s">
        <v>283</v>
      </c>
      <c r="X1443">
        <v>100</v>
      </c>
      <c r="Y1443">
        <v>98</v>
      </c>
      <c r="Z1443">
        <v>97</v>
      </c>
      <c r="AA1443">
        <v>50</v>
      </c>
      <c r="AB1443">
        <v>50</v>
      </c>
      <c r="AC1443">
        <v>46</v>
      </c>
      <c r="AD1443">
        <v>46</v>
      </c>
    </row>
    <row r="1444" spans="1:30">
      <c r="A1444">
        <v>1417</v>
      </c>
      <c r="B1444" t="s">
        <v>1917</v>
      </c>
      <c r="C1444">
        <f>100*Raw_counts!C1417/25794</f>
        <v>0</v>
      </c>
      <c r="D1444">
        <f>100*Raw_counts!D1417/31879</f>
        <v>0</v>
      </c>
      <c r="E1444">
        <f>100*Raw_counts!E1417/63592</f>
        <v>0</v>
      </c>
      <c r="F1444">
        <f>100*Raw_counts!F1417/29682</f>
        <v>0</v>
      </c>
      <c r="G1444">
        <f>100*Raw_counts!G1417/22137</f>
        <v>0</v>
      </c>
      <c r="H1444">
        <f>100*Raw_counts!H1417/28341</f>
        <v>0</v>
      </c>
      <c r="I1444">
        <f>100*Raw_counts!I1417/32722</f>
        <v>0</v>
      </c>
      <c r="J1444">
        <f>100*Raw_counts!J1417/27792</f>
        <v>0</v>
      </c>
      <c r="K1444">
        <f>100*Raw_counts!K1417/42577</f>
        <v>0</v>
      </c>
      <c r="L1444">
        <f>100*Raw_counts!L1417/30146</f>
        <v>0</v>
      </c>
      <c r="M1444">
        <f>100*Raw_counts!M1417/17272</f>
        <v>0</v>
      </c>
      <c r="N1444">
        <f>100*Raw_counts!N1417/34788</f>
        <v>0</v>
      </c>
      <c r="O1444">
        <f>100*Raw_counts!O1417/34763</f>
        <v>0</v>
      </c>
      <c r="P1444">
        <f>100*Raw_counts!P1417/31694</f>
        <v>2.2086199280620937E-2</v>
      </c>
      <c r="Q1444">
        <f>100*Raw_counts!Q1417/18022</f>
        <v>0</v>
      </c>
      <c r="R1444">
        <f t="shared" si="22"/>
        <v>2.2086199280620937E-2</v>
      </c>
      <c r="S1444" t="s">
        <v>18</v>
      </c>
      <c r="T1444" t="s">
        <v>19</v>
      </c>
      <c r="U1444" t="s">
        <v>259</v>
      </c>
      <c r="V1444" t="s">
        <v>449</v>
      </c>
      <c r="W1444" t="s">
        <v>450</v>
      </c>
      <c r="X1444">
        <v>100</v>
      </c>
      <c r="Y1444">
        <v>100</v>
      </c>
      <c r="Z1444">
        <v>100</v>
      </c>
      <c r="AA1444">
        <v>100</v>
      </c>
      <c r="AB1444">
        <v>100</v>
      </c>
      <c r="AC1444">
        <v>100</v>
      </c>
      <c r="AD1444">
        <v>100</v>
      </c>
    </row>
    <row r="1445" spans="1:30">
      <c r="A1445">
        <v>1418</v>
      </c>
      <c r="B1445" t="s">
        <v>1918</v>
      </c>
      <c r="C1445">
        <f>100*Raw_counts!C1418/25794</f>
        <v>0</v>
      </c>
      <c r="D1445">
        <f>100*Raw_counts!D1418/31879</f>
        <v>0</v>
      </c>
      <c r="E1445">
        <f>100*Raw_counts!E1418/63592</f>
        <v>0</v>
      </c>
      <c r="F1445">
        <f>100*Raw_counts!F1418/29682</f>
        <v>0</v>
      </c>
      <c r="G1445">
        <f>100*Raw_counts!G1418/22137</f>
        <v>0</v>
      </c>
      <c r="H1445">
        <f>100*Raw_counts!H1418/28341</f>
        <v>0</v>
      </c>
      <c r="I1445">
        <f>100*Raw_counts!I1418/32722</f>
        <v>0</v>
      </c>
      <c r="J1445">
        <f>100*Raw_counts!J1418/27792</f>
        <v>0</v>
      </c>
      <c r="K1445">
        <f>100*Raw_counts!K1418/42577</f>
        <v>0</v>
      </c>
      <c r="L1445">
        <f>100*Raw_counts!L1418/30146</f>
        <v>0</v>
      </c>
      <c r="M1445">
        <f>100*Raw_counts!M1418/17272</f>
        <v>0</v>
      </c>
      <c r="N1445">
        <f>100*Raw_counts!N1418/34788</f>
        <v>0</v>
      </c>
      <c r="O1445">
        <f>100*Raw_counts!O1418/34763</f>
        <v>0</v>
      </c>
      <c r="P1445">
        <f>100*Raw_counts!P1418/31694</f>
        <v>2.2086199280620937E-2</v>
      </c>
      <c r="Q1445">
        <f>100*Raw_counts!Q1418/18022</f>
        <v>0</v>
      </c>
      <c r="R1445">
        <f t="shared" si="22"/>
        <v>2.2086199280620937E-2</v>
      </c>
      <c r="S1445" t="s">
        <v>18</v>
      </c>
      <c r="T1445" t="s">
        <v>1067</v>
      </c>
      <c r="U1445" t="s">
        <v>1068</v>
      </c>
      <c r="V1445" t="s">
        <v>1069</v>
      </c>
      <c r="X1445">
        <v>100</v>
      </c>
      <c r="Y1445">
        <v>100</v>
      </c>
      <c r="Z1445">
        <v>100</v>
      </c>
      <c r="AA1445">
        <v>100</v>
      </c>
      <c r="AB1445">
        <v>100</v>
      </c>
      <c r="AC1445">
        <v>100</v>
      </c>
      <c r="AD1445">
        <v>100</v>
      </c>
    </row>
    <row r="1446" spans="1:30">
      <c r="A1446">
        <v>1419</v>
      </c>
      <c r="B1446" t="s">
        <v>1919</v>
      </c>
      <c r="C1446">
        <f>100*Raw_counts!C1419/25794</f>
        <v>0</v>
      </c>
      <c r="D1446">
        <f>100*Raw_counts!D1419/31879</f>
        <v>0</v>
      </c>
      <c r="E1446">
        <f>100*Raw_counts!E1419/63592</f>
        <v>0</v>
      </c>
      <c r="F1446">
        <f>100*Raw_counts!F1419/29682</f>
        <v>0</v>
      </c>
      <c r="G1446">
        <f>100*Raw_counts!G1419/22137</f>
        <v>0</v>
      </c>
      <c r="H1446">
        <f>100*Raw_counts!H1419/28341</f>
        <v>0</v>
      </c>
      <c r="I1446">
        <f>100*Raw_counts!I1419/32722</f>
        <v>0</v>
      </c>
      <c r="J1446">
        <f>100*Raw_counts!J1419/27792</f>
        <v>0</v>
      </c>
      <c r="K1446">
        <f>100*Raw_counts!K1419/42577</f>
        <v>0</v>
      </c>
      <c r="L1446">
        <f>100*Raw_counts!L1419/30146</f>
        <v>0</v>
      </c>
      <c r="M1446">
        <f>100*Raw_counts!M1419/17272</f>
        <v>0</v>
      </c>
      <c r="N1446">
        <f>100*Raw_counts!N1419/34788</f>
        <v>0</v>
      </c>
      <c r="O1446">
        <f>100*Raw_counts!O1419/34763</f>
        <v>0</v>
      </c>
      <c r="P1446">
        <f>100*Raw_counts!P1419/31694</f>
        <v>2.2086199280620937E-2</v>
      </c>
      <c r="Q1446">
        <f>100*Raw_counts!Q1419/18022</f>
        <v>0</v>
      </c>
      <c r="R1446">
        <f t="shared" si="22"/>
        <v>2.2086199280620937E-2</v>
      </c>
      <c r="S1446" t="s">
        <v>18</v>
      </c>
      <c r="T1446" t="s">
        <v>19</v>
      </c>
      <c r="U1446" t="s">
        <v>259</v>
      </c>
      <c r="V1446" t="s">
        <v>57</v>
      </c>
      <c r="X1446">
        <v>100</v>
      </c>
      <c r="Y1446">
        <v>100</v>
      </c>
      <c r="Z1446">
        <v>100</v>
      </c>
      <c r="AA1446">
        <v>100</v>
      </c>
      <c r="AB1446">
        <v>99</v>
      </c>
      <c r="AC1446">
        <v>82</v>
      </c>
      <c r="AD1446">
        <v>82</v>
      </c>
    </row>
    <row r="1447" spans="1:30">
      <c r="A1447">
        <v>1036</v>
      </c>
      <c r="B1447" t="s">
        <v>1505</v>
      </c>
      <c r="C1447">
        <f>100*Raw_counts!C1037/25794</f>
        <v>0</v>
      </c>
      <c r="D1447">
        <f>100*Raw_counts!D1037/31879</f>
        <v>2.1958028796386336E-2</v>
      </c>
      <c r="E1447">
        <f>100*Raw_counts!E1037/63592</f>
        <v>0</v>
      </c>
      <c r="F1447">
        <f>100*Raw_counts!F1037/29682</f>
        <v>0</v>
      </c>
      <c r="G1447">
        <f>100*Raw_counts!G1037/22137</f>
        <v>0</v>
      </c>
      <c r="H1447">
        <f>100*Raw_counts!H1037/28341</f>
        <v>0</v>
      </c>
      <c r="I1447">
        <f>100*Raw_counts!I1037/32722</f>
        <v>0</v>
      </c>
      <c r="J1447">
        <f>100*Raw_counts!J1037/27792</f>
        <v>0</v>
      </c>
      <c r="K1447">
        <f>100*Raw_counts!K1037/42577</f>
        <v>0</v>
      </c>
      <c r="L1447">
        <f>100*Raw_counts!L1037/30146</f>
        <v>1.9903138061434351E-2</v>
      </c>
      <c r="M1447">
        <f>100*Raw_counts!M1037/17272</f>
        <v>0</v>
      </c>
      <c r="N1447">
        <f>100*Raw_counts!N1037/34788</f>
        <v>0</v>
      </c>
      <c r="O1447">
        <f>100*Raw_counts!O1037/34763</f>
        <v>0</v>
      </c>
      <c r="P1447">
        <f>100*Raw_counts!P1037/31694</f>
        <v>0</v>
      </c>
      <c r="Q1447">
        <f>100*Raw_counts!Q1037/18022</f>
        <v>0</v>
      </c>
      <c r="R1447">
        <f t="shared" si="22"/>
        <v>2.1958028796386336E-2</v>
      </c>
      <c r="S1447" t="s">
        <v>269</v>
      </c>
      <c r="T1447" t="s">
        <v>270</v>
      </c>
      <c r="U1447" t="s">
        <v>160</v>
      </c>
      <c r="V1447" t="s">
        <v>161</v>
      </c>
      <c r="W1447" t="s">
        <v>162</v>
      </c>
      <c r="X1447">
        <v>100</v>
      </c>
      <c r="Y1447">
        <v>100</v>
      </c>
      <c r="Z1447">
        <v>100</v>
      </c>
      <c r="AA1447">
        <v>100</v>
      </c>
      <c r="AB1447">
        <v>100</v>
      </c>
      <c r="AC1447">
        <v>100</v>
      </c>
      <c r="AD1447">
        <v>100</v>
      </c>
    </row>
    <row r="1448" spans="1:30">
      <c r="A1448">
        <v>1116</v>
      </c>
      <c r="B1448" t="s">
        <v>1588</v>
      </c>
      <c r="C1448">
        <f>100*Raw_counts!C1117/25794</f>
        <v>0</v>
      </c>
      <c r="D1448">
        <f>100*Raw_counts!D1117/31879</f>
        <v>2.1958028796386336E-2</v>
      </c>
      <c r="E1448">
        <f>100*Raw_counts!E1117/63592</f>
        <v>0</v>
      </c>
      <c r="F1448">
        <f>100*Raw_counts!F1117/29682</f>
        <v>0</v>
      </c>
      <c r="G1448">
        <f>100*Raw_counts!G1117/22137</f>
        <v>0</v>
      </c>
      <c r="H1448">
        <f>100*Raw_counts!H1117/28341</f>
        <v>1.411382802300554E-2</v>
      </c>
      <c r="I1448">
        <f>100*Raw_counts!I1117/32722</f>
        <v>0</v>
      </c>
      <c r="J1448">
        <f>100*Raw_counts!J1117/27792</f>
        <v>0</v>
      </c>
      <c r="K1448">
        <f>100*Raw_counts!K1117/42577</f>
        <v>0</v>
      </c>
      <c r="L1448">
        <f>100*Raw_counts!L1117/30146</f>
        <v>0</v>
      </c>
      <c r="M1448">
        <f>100*Raw_counts!M1117/17272</f>
        <v>0</v>
      </c>
      <c r="N1448">
        <f>100*Raw_counts!N1117/34788</f>
        <v>0</v>
      </c>
      <c r="O1448">
        <f>100*Raw_counts!O1117/34763</f>
        <v>0</v>
      </c>
      <c r="P1448">
        <f>100*Raw_counts!P1117/31694</f>
        <v>0</v>
      </c>
      <c r="Q1448">
        <f>100*Raw_counts!Q1117/18022</f>
        <v>0</v>
      </c>
      <c r="R1448">
        <f t="shared" si="22"/>
        <v>2.1958028796386336E-2</v>
      </c>
      <c r="S1448" t="s">
        <v>241</v>
      </c>
      <c r="T1448" t="s">
        <v>72</v>
      </c>
      <c r="U1448" t="s">
        <v>73</v>
      </c>
      <c r="V1448" t="s">
        <v>321</v>
      </c>
      <c r="W1448" t="s">
        <v>156</v>
      </c>
      <c r="X1448">
        <v>100</v>
      </c>
      <c r="Y1448">
        <v>100</v>
      </c>
      <c r="Z1448">
        <v>100</v>
      </c>
      <c r="AA1448">
        <v>100</v>
      </c>
      <c r="AB1448">
        <v>100</v>
      </c>
      <c r="AC1448">
        <v>57</v>
      </c>
      <c r="AD1448">
        <v>53</v>
      </c>
    </row>
    <row r="1449" spans="1:30">
      <c r="A1449">
        <v>1340</v>
      </c>
      <c r="B1449" t="s">
        <v>1837</v>
      </c>
      <c r="C1449">
        <f>100*Raw_counts!C1340/25794</f>
        <v>0</v>
      </c>
      <c r="D1449">
        <f>100*Raw_counts!D1340/31879</f>
        <v>2.1958028796386336E-2</v>
      </c>
      <c r="E1449">
        <f>100*Raw_counts!E1340/63592</f>
        <v>0</v>
      </c>
      <c r="F1449">
        <f>100*Raw_counts!F1340/29682</f>
        <v>0</v>
      </c>
      <c r="G1449">
        <f>100*Raw_counts!G1340/22137</f>
        <v>0</v>
      </c>
      <c r="H1449">
        <f>100*Raw_counts!H1340/28341</f>
        <v>0</v>
      </c>
      <c r="I1449">
        <f>100*Raw_counts!I1340/32722</f>
        <v>0</v>
      </c>
      <c r="J1449">
        <f>100*Raw_counts!J1340/27792</f>
        <v>0</v>
      </c>
      <c r="K1449">
        <f>100*Raw_counts!K1340/42577</f>
        <v>0</v>
      </c>
      <c r="L1449">
        <f>100*Raw_counts!L1340/30146</f>
        <v>0</v>
      </c>
      <c r="M1449">
        <f>100*Raw_counts!M1340/17272</f>
        <v>0</v>
      </c>
      <c r="N1449">
        <f>100*Raw_counts!N1340/34788</f>
        <v>0</v>
      </c>
      <c r="O1449">
        <f>100*Raw_counts!O1340/34763</f>
        <v>0</v>
      </c>
      <c r="P1449">
        <f>100*Raw_counts!P1340/31694</f>
        <v>0</v>
      </c>
      <c r="Q1449">
        <f>100*Raw_counts!Q1340/18022</f>
        <v>0</v>
      </c>
      <c r="R1449">
        <f t="shared" si="22"/>
        <v>2.1958028796386336E-2</v>
      </c>
      <c r="S1449" t="s">
        <v>18</v>
      </c>
      <c r="T1449" t="s">
        <v>19</v>
      </c>
      <c r="U1449" t="s">
        <v>259</v>
      </c>
      <c r="V1449" t="s">
        <v>57</v>
      </c>
      <c r="W1449" t="s">
        <v>949</v>
      </c>
      <c r="X1449">
        <v>100</v>
      </c>
      <c r="Y1449">
        <v>100</v>
      </c>
      <c r="Z1449">
        <v>100</v>
      </c>
      <c r="AA1449">
        <v>100</v>
      </c>
      <c r="AB1449">
        <v>100</v>
      </c>
      <c r="AC1449">
        <v>79</v>
      </c>
      <c r="AD1449">
        <v>75</v>
      </c>
    </row>
    <row r="1450" spans="1:30">
      <c r="A1450">
        <v>1341</v>
      </c>
      <c r="B1450" t="s">
        <v>1838</v>
      </c>
      <c r="C1450">
        <f>100*Raw_counts!C1341/25794</f>
        <v>0</v>
      </c>
      <c r="D1450">
        <f>100*Raw_counts!D1341/31879</f>
        <v>2.1958028796386336E-2</v>
      </c>
      <c r="E1450">
        <f>100*Raw_counts!E1341/63592</f>
        <v>0</v>
      </c>
      <c r="F1450">
        <f>100*Raw_counts!F1341/29682</f>
        <v>0</v>
      </c>
      <c r="G1450">
        <f>100*Raw_counts!G1341/22137</f>
        <v>0</v>
      </c>
      <c r="H1450">
        <f>100*Raw_counts!H1341/28341</f>
        <v>0</v>
      </c>
      <c r="I1450">
        <f>100*Raw_counts!I1341/32722</f>
        <v>0</v>
      </c>
      <c r="J1450">
        <f>100*Raw_counts!J1341/27792</f>
        <v>0</v>
      </c>
      <c r="K1450">
        <f>100*Raw_counts!K1341/42577</f>
        <v>0</v>
      </c>
      <c r="L1450">
        <f>100*Raw_counts!L1341/30146</f>
        <v>0</v>
      </c>
      <c r="M1450">
        <f>100*Raw_counts!M1341/17272</f>
        <v>0</v>
      </c>
      <c r="N1450">
        <f>100*Raw_counts!N1341/34788</f>
        <v>0</v>
      </c>
      <c r="O1450">
        <f>100*Raw_counts!O1341/34763</f>
        <v>0</v>
      </c>
      <c r="P1450">
        <f>100*Raw_counts!P1341/31694</f>
        <v>0</v>
      </c>
      <c r="Q1450">
        <f>100*Raw_counts!Q1341/18022</f>
        <v>0</v>
      </c>
      <c r="R1450">
        <f t="shared" si="22"/>
        <v>2.1958028796386336E-2</v>
      </c>
      <c r="S1450" t="s">
        <v>269</v>
      </c>
      <c r="T1450" t="s">
        <v>270</v>
      </c>
      <c r="U1450" t="s">
        <v>160</v>
      </c>
      <c r="V1450" t="s">
        <v>161</v>
      </c>
      <c r="W1450" t="s">
        <v>162</v>
      </c>
      <c r="X1450">
        <v>100</v>
      </c>
      <c r="Y1450">
        <v>100</v>
      </c>
      <c r="Z1450">
        <v>100</v>
      </c>
      <c r="AA1450">
        <v>100</v>
      </c>
      <c r="AB1450">
        <v>100</v>
      </c>
      <c r="AC1450">
        <v>100</v>
      </c>
      <c r="AD1450">
        <v>100</v>
      </c>
    </row>
    <row r="1451" spans="1:30">
      <c r="A1451">
        <v>1342</v>
      </c>
      <c r="B1451" t="s">
        <v>1839</v>
      </c>
      <c r="C1451">
        <f>100*Raw_counts!C1342/25794</f>
        <v>0</v>
      </c>
      <c r="D1451">
        <f>100*Raw_counts!D1342/31879</f>
        <v>2.1958028796386336E-2</v>
      </c>
      <c r="E1451">
        <f>100*Raw_counts!E1342/63592</f>
        <v>0</v>
      </c>
      <c r="F1451">
        <f>100*Raw_counts!F1342/29682</f>
        <v>0</v>
      </c>
      <c r="G1451">
        <f>100*Raw_counts!G1342/22137</f>
        <v>0</v>
      </c>
      <c r="H1451">
        <f>100*Raw_counts!H1342/28341</f>
        <v>0</v>
      </c>
      <c r="I1451">
        <f>100*Raw_counts!I1342/32722</f>
        <v>0</v>
      </c>
      <c r="J1451">
        <f>100*Raw_counts!J1342/27792</f>
        <v>0</v>
      </c>
      <c r="K1451">
        <f>100*Raw_counts!K1342/42577</f>
        <v>0</v>
      </c>
      <c r="L1451">
        <f>100*Raw_counts!L1342/30146</f>
        <v>0</v>
      </c>
      <c r="M1451">
        <f>100*Raw_counts!M1342/17272</f>
        <v>0</v>
      </c>
      <c r="N1451">
        <f>100*Raw_counts!N1342/34788</f>
        <v>0</v>
      </c>
      <c r="O1451">
        <f>100*Raw_counts!O1342/34763</f>
        <v>0</v>
      </c>
      <c r="P1451">
        <f>100*Raw_counts!P1342/31694</f>
        <v>0</v>
      </c>
      <c r="Q1451">
        <f>100*Raw_counts!Q1342/18022</f>
        <v>0</v>
      </c>
      <c r="R1451">
        <f t="shared" si="22"/>
        <v>2.1958028796386336E-2</v>
      </c>
      <c r="S1451" t="s">
        <v>269</v>
      </c>
      <c r="T1451" t="s">
        <v>270</v>
      </c>
      <c r="U1451" t="s">
        <v>160</v>
      </c>
      <c r="V1451" t="s">
        <v>161</v>
      </c>
      <c r="W1451" t="s">
        <v>162</v>
      </c>
      <c r="X1451">
        <v>100</v>
      </c>
      <c r="Y1451">
        <v>100</v>
      </c>
      <c r="Z1451">
        <v>100</v>
      </c>
      <c r="AA1451">
        <v>100</v>
      </c>
      <c r="AB1451">
        <v>100</v>
      </c>
      <c r="AC1451">
        <v>99</v>
      </c>
      <c r="AD1451">
        <v>97</v>
      </c>
    </row>
    <row r="1452" spans="1:30">
      <c r="A1452">
        <v>1343</v>
      </c>
      <c r="B1452" t="s">
        <v>1840</v>
      </c>
      <c r="C1452">
        <f>100*Raw_counts!C1343/25794</f>
        <v>0</v>
      </c>
      <c r="D1452">
        <f>100*Raw_counts!D1343/31879</f>
        <v>2.1958028796386336E-2</v>
      </c>
      <c r="E1452">
        <f>100*Raw_counts!E1343/63592</f>
        <v>0</v>
      </c>
      <c r="F1452">
        <f>100*Raw_counts!F1343/29682</f>
        <v>0</v>
      </c>
      <c r="G1452">
        <f>100*Raw_counts!G1343/22137</f>
        <v>0</v>
      </c>
      <c r="H1452">
        <f>100*Raw_counts!H1343/28341</f>
        <v>0</v>
      </c>
      <c r="I1452">
        <f>100*Raw_counts!I1343/32722</f>
        <v>0</v>
      </c>
      <c r="J1452">
        <f>100*Raw_counts!J1343/27792</f>
        <v>0</v>
      </c>
      <c r="K1452">
        <f>100*Raw_counts!K1343/42577</f>
        <v>0</v>
      </c>
      <c r="L1452">
        <f>100*Raw_counts!L1343/30146</f>
        <v>0</v>
      </c>
      <c r="M1452">
        <f>100*Raw_counts!M1343/17272</f>
        <v>0</v>
      </c>
      <c r="N1452">
        <f>100*Raw_counts!N1343/34788</f>
        <v>0</v>
      </c>
      <c r="O1452">
        <f>100*Raw_counts!O1343/34763</f>
        <v>0</v>
      </c>
      <c r="P1452">
        <f>100*Raw_counts!P1343/31694</f>
        <v>0</v>
      </c>
      <c r="Q1452">
        <f>100*Raw_counts!Q1343/18022</f>
        <v>0</v>
      </c>
      <c r="R1452">
        <f t="shared" si="22"/>
        <v>2.1958028796386336E-2</v>
      </c>
      <c r="S1452" t="s">
        <v>18</v>
      </c>
      <c r="T1452" t="s">
        <v>19</v>
      </c>
      <c r="U1452" t="s">
        <v>283</v>
      </c>
      <c r="V1452" t="s">
        <v>284</v>
      </c>
      <c r="W1452" t="s">
        <v>285</v>
      </c>
      <c r="X1452">
        <v>100</v>
      </c>
      <c r="Y1452">
        <v>100</v>
      </c>
      <c r="Z1452">
        <v>100</v>
      </c>
      <c r="AA1452">
        <v>100</v>
      </c>
      <c r="AB1452">
        <v>100</v>
      </c>
      <c r="AC1452">
        <v>100</v>
      </c>
      <c r="AD1452">
        <v>100</v>
      </c>
    </row>
    <row r="1453" spans="1:30">
      <c r="A1453">
        <v>1344</v>
      </c>
      <c r="B1453" t="s">
        <v>1841</v>
      </c>
      <c r="C1453">
        <f>100*Raw_counts!C1344/25794</f>
        <v>0</v>
      </c>
      <c r="D1453">
        <f>100*Raw_counts!D1344/31879</f>
        <v>2.1958028796386336E-2</v>
      </c>
      <c r="E1453">
        <f>100*Raw_counts!E1344/63592</f>
        <v>0</v>
      </c>
      <c r="F1453">
        <f>100*Raw_counts!F1344/29682</f>
        <v>0</v>
      </c>
      <c r="G1453">
        <f>100*Raw_counts!G1344/22137</f>
        <v>0</v>
      </c>
      <c r="H1453">
        <f>100*Raw_counts!H1344/28341</f>
        <v>0</v>
      </c>
      <c r="I1453">
        <f>100*Raw_counts!I1344/32722</f>
        <v>0</v>
      </c>
      <c r="J1453">
        <f>100*Raw_counts!J1344/27792</f>
        <v>0</v>
      </c>
      <c r="K1453">
        <f>100*Raw_counts!K1344/42577</f>
        <v>0</v>
      </c>
      <c r="L1453">
        <f>100*Raw_counts!L1344/30146</f>
        <v>0</v>
      </c>
      <c r="M1453">
        <f>100*Raw_counts!M1344/17272</f>
        <v>0</v>
      </c>
      <c r="N1453">
        <f>100*Raw_counts!N1344/34788</f>
        <v>0</v>
      </c>
      <c r="O1453">
        <f>100*Raw_counts!O1344/34763</f>
        <v>0</v>
      </c>
      <c r="P1453">
        <f>100*Raw_counts!P1344/31694</f>
        <v>0</v>
      </c>
      <c r="Q1453">
        <f>100*Raw_counts!Q1344/18022</f>
        <v>0</v>
      </c>
      <c r="R1453">
        <f t="shared" si="22"/>
        <v>2.1958028796386336E-2</v>
      </c>
      <c r="S1453" t="s">
        <v>18</v>
      </c>
      <c r="T1453" t="s">
        <v>19</v>
      </c>
      <c r="U1453" t="s">
        <v>259</v>
      </c>
      <c r="V1453" t="s">
        <v>57</v>
      </c>
      <c r="X1453">
        <v>100</v>
      </c>
      <c r="Y1453">
        <v>100</v>
      </c>
      <c r="Z1453">
        <v>100</v>
      </c>
      <c r="AA1453">
        <v>100</v>
      </c>
      <c r="AB1453">
        <v>95</v>
      </c>
      <c r="AC1453">
        <v>70</v>
      </c>
      <c r="AD1453">
        <v>70</v>
      </c>
    </row>
    <row r="1454" spans="1:30">
      <c r="A1454">
        <v>1345</v>
      </c>
      <c r="B1454" t="s">
        <v>1842</v>
      </c>
      <c r="C1454">
        <f>100*Raw_counts!C1345/25794</f>
        <v>0</v>
      </c>
      <c r="D1454">
        <f>100*Raw_counts!D1345/31879</f>
        <v>2.1958028796386336E-2</v>
      </c>
      <c r="E1454">
        <f>100*Raw_counts!E1345/63592</f>
        <v>0</v>
      </c>
      <c r="F1454">
        <f>100*Raw_counts!F1345/29682</f>
        <v>0</v>
      </c>
      <c r="G1454">
        <f>100*Raw_counts!G1345/22137</f>
        <v>0</v>
      </c>
      <c r="H1454">
        <f>100*Raw_counts!H1345/28341</f>
        <v>0</v>
      </c>
      <c r="I1454">
        <f>100*Raw_counts!I1345/32722</f>
        <v>0</v>
      </c>
      <c r="J1454">
        <f>100*Raw_counts!J1345/27792</f>
        <v>0</v>
      </c>
      <c r="K1454">
        <f>100*Raw_counts!K1345/42577</f>
        <v>0</v>
      </c>
      <c r="L1454">
        <f>100*Raw_counts!L1345/30146</f>
        <v>0</v>
      </c>
      <c r="M1454">
        <f>100*Raw_counts!M1345/17272</f>
        <v>0</v>
      </c>
      <c r="N1454">
        <f>100*Raw_counts!N1345/34788</f>
        <v>0</v>
      </c>
      <c r="O1454">
        <f>100*Raw_counts!O1345/34763</f>
        <v>0</v>
      </c>
      <c r="P1454">
        <f>100*Raw_counts!P1345/31694</f>
        <v>0</v>
      </c>
      <c r="Q1454">
        <f>100*Raw_counts!Q1345/18022</f>
        <v>0</v>
      </c>
      <c r="R1454">
        <f t="shared" si="22"/>
        <v>2.1958028796386336E-2</v>
      </c>
      <c r="S1454" t="s">
        <v>18</v>
      </c>
      <c r="T1454" t="s">
        <v>19</v>
      </c>
      <c r="U1454" t="s">
        <v>259</v>
      </c>
      <c r="V1454" t="s">
        <v>57</v>
      </c>
      <c r="X1454">
        <v>100</v>
      </c>
      <c r="Y1454">
        <v>100</v>
      </c>
      <c r="Z1454">
        <v>100</v>
      </c>
      <c r="AA1454">
        <v>100</v>
      </c>
      <c r="AB1454">
        <v>78</v>
      </c>
      <c r="AC1454">
        <v>53</v>
      </c>
      <c r="AD1454">
        <v>53</v>
      </c>
    </row>
    <row r="1455" spans="1:30">
      <c r="A1455">
        <v>1346</v>
      </c>
      <c r="B1455" t="s">
        <v>1843</v>
      </c>
      <c r="C1455">
        <f>100*Raw_counts!C1346/25794</f>
        <v>0</v>
      </c>
      <c r="D1455">
        <f>100*Raw_counts!D1346/31879</f>
        <v>2.1958028796386336E-2</v>
      </c>
      <c r="E1455">
        <f>100*Raw_counts!E1346/63592</f>
        <v>0</v>
      </c>
      <c r="F1455">
        <f>100*Raw_counts!F1346/29682</f>
        <v>0</v>
      </c>
      <c r="G1455">
        <f>100*Raw_counts!G1346/22137</f>
        <v>0</v>
      </c>
      <c r="H1455">
        <f>100*Raw_counts!H1346/28341</f>
        <v>0</v>
      </c>
      <c r="I1455">
        <f>100*Raw_counts!I1346/32722</f>
        <v>0</v>
      </c>
      <c r="J1455">
        <f>100*Raw_counts!J1346/27792</f>
        <v>0</v>
      </c>
      <c r="K1455">
        <f>100*Raw_counts!K1346/42577</f>
        <v>0</v>
      </c>
      <c r="L1455">
        <f>100*Raw_counts!L1346/30146</f>
        <v>0</v>
      </c>
      <c r="M1455">
        <f>100*Raw_counts!M1346/17272</f>
        <v>0</v>
      </c>
      <c r="N1455">
        <f>100*Raw_counts!N1346/34788</f>
        <v>0</v>
      </c>
      <c r="O1455">
        <f>100*Raw_counts!O1346/34763</f>
        <v>0</v>
      </c>
      <c r="P1455">
        <f>100*Raw_counts!P1346/31694</f>
        <v>0</v>
      </c>
      <c r="Q1455">
        <f>100*Raw_counts!Q1346/18022</f>
        <v>0</v>
      </c>
      <c r="R1455">
        <f t="shared" si="22"/>
        <v>2.1958028796386336E-2</v>
      </c>
      <c r="S1455" t="s">
        <v>18</v>
      </c>
      <c r="T1455" t="s">
        <v>19</v>
      </c>
      <c r="U1455" t="s">
        <v>370</v>
      </c>
      <c r="X1455">
        <v>100</v>
      </c>
      <c r="Y1455">
        <v>100</v>
      </c>
      <c r="Z1455">
        <v>100</v>
      </c>
      <c r="AA1455">
        <v>100</v>
      </c>
      <c r="AB1455">
        <v>100</v>
      </c>
      <c r="AC1455">
        <v>100</v>
      </c>
      <c r="AD1455">
        <v>100</v>
      </c>
    </row>
    <row r="1456" spans="1:30">
      <c r="A1456">
        <v>1347</v>
      </c>
      <c r="B1456" t="s">
        <v>1844</v>
      </c>
      <c r="C1456">
        <f>100*Raw_counts!C1347/25794</f>
        <v>0</v>
      </c>
      <c r="D1456">
        <f>100*Raw_counts!D1347/31879</f>
        <v>2.1958028796386336E-2</v>
      </c>
      <c r="E1456">
        <f>100*Raw_counts!E1347/63592</f>
        <v>0</v>
      </c>
      <c r="F1456">
        <f>100*Raw_counts!F1347/29682</f>
        <v>0</v>
      </c>
      <c r="G1456">
        <f>100*Raw_counts!G1347/22137</f>
        <v>0</v>
      </c>
      <c r="H1456">
        <f>100*Raw_counts!H1347/28341</f>
        <v>0</v>
      </c>
      <c r="I1456">
        <f>100*Raw_counts!I1347/32722</f>
        <v>0</v>
      </c>
      <c r="J1456">
        <f>100*Raw_counts!J1347/27792</f>
        <v>0</v>
      </c>
      <c r="K1456">
        <f>100*Raw_counts!K1347/42577</f>
        <v>0</v>
      </c>
      <c r="L1456">
        <f>100*Raw_counts!L1347/30146</f>
        <v>0</v>
      </c>
      <c r="M1456">
        <f>100*Raw_counts!M1347/17272</f>
        <v>0</v>
      </c>
      <c r="N1456">
        <f>100*Raw_counts!N1347/34788</f>
        <v>0</v>
      </c>
      <c r="O1456">
        <f>100*Raw_counts!O1347/34763</f>
        <v>0</v>
      </c>
      <c r="P1456">
        <f>100*Raw_counts!P1347/31694</f>
        <v>0</v>
      </c>
      <c r="Q1456">
        <f>100*Raw_counts!Q1347/18022</f>
        <v>0</v>
      </c>
      <c r="R1456">
        <f t="shared" si="22"/>
        <v>2.1958028796386336E-2</v>
      </c>
      <c r="S1456" t="s">
        <v>269</v>
      </c>
      <c r="T1456" t="s">
        <v>270</v>
      </c>
      <c r="U1456" t="s">
        <v>160</v>
      </c>
      <c r="V1456" t="s">
        <v>161</v>
      </c>
      <c r="W1456" t="s">
        <v>162</v>
      </c>
      <c r="X1456">
        <v>100</v>
      </c>
      <c r="Y1456">
        <v>100</v>
      </c>
      <c r="Z1456">
        <v>100</v>
      </c>
      <c r="AA1456">
        <v>100</v>
      </c>
      <c r="AB1456">
        <v>98</v>
      </c>
      <c r="AC1456">
        <v>95</v>
      </c>
      <c r="AD1456">
        <v>86</v>
      </c>
    </row>
    <row r="1457" spans="1:30">
      <c r="A1457">
        <v>1348</v>
      </c>
      <c r="B1457" t="s">
        <v>1845</v>
      </c>
      <c r="C1457">
        <f>100*Raw_counts!C1348/25794</f>
        <v>0</v>
      </c>
      <c r="D1457">
        <f>100*Raw_counts!D1348/31879</f>
        <v>2.1958028796386336E-2</v>
      </c>
      <c r="E1457">
        <f>100*Raw_counts!E1348/63592</f>
        <v>0</v>
      </c>
      <c r="F1457">
        <f>100*Raw_counts!F1348/29682</f>
        <v>0</v>
      </c>
      <c r="G1457">
        <f>100*Raw_counts!G1348/22137</f>
        <v>0</v>
      </c>
      <c r="H1457">
        <f>100*Raw_counts!H1348/28341</f>
        <v>0</v>
      </c>
      <c r="I1457">
        <f>100*Raw_counts!I1348/32722</f>
        <v>0</v>
      </c>
      <c r="J1457">
        <f>100*Raw_counts!J1348/27792</f>
        <v>0</v>
      </c>
      <c r="K1457">
        <f>100*Raw_counts!K1348/42577</f>
        <v>0</v>
      </c>
      <c r="L1457">
        <f>100*Raw_counts!L1348/30146</f>
        <v>0</v>
      </c>
      <c r="M1457">
        <f>100*Raw_counts!M1348/17272</f>
        <v>0</v>
      </c>
      <c r="N1457">
        <f>100*Raw_counts!N1348/34788</f>
        <v>0</v>
      </c>
      <c r="O1457">
        <f>100*Raw_counts!O1348/34763</f>
        <v>0</v>
      </c>
      <c r="P1457">
        <f>100*Raw_counts!P1348/31694</f>
        <v>0</v>
      </c>
      <c r="Q1457">
        <f>100*Raw_counts!Q1348/18022</f>
        <v>0</v>
      </c>
      <c r="R1457">
        <f t="shared" si="22"/>
        <v>2.1958028796386336E-2</v>
      </c>
      <c r="S1457" t="s">
        <v>18</v>
      </c>
      <c r="T1457" t="s">
        <v>35</v>
      </c>
      <c r="U1457" t="s">
        <v>196</v>
      </c>
      <c r="V1457" t="s">
        <v>197</v>
      </c>
      <c r="W1457" t="s">
        <v>198</v>
      </c>
      <c r="X1457">
        <v>100</v>
      </c>
      <c r="Y1457">
        <v>100</v>
      </c>
      <c r="Z1457">
        <v>100</v>
      </c>
      <c r="AA1457">
        <v>100</v>
      </c>
      <c r="AB1457">
        <v>100</v>
      </c>
      <c r="AC1457">
        <v>100</v>
      </c>
      <c r="AD1457">
        <v>46</v>
      </c>
    </row>
    <row r="1458" spans="1:30">
      <c r="A1458">
        <v>1349</v>
      </c>
      <c r="B1458" t="s">
        <v>1846</v>
      </c>
      <c r="C1458">
        <f>100*Raw_counts!C1349/25794</f>
        <v>0</v>
      </c>
      <c r="D1458">
        <f>100*Raw_counts!D1349/31879</f>
        <v>2.1958028796386336E-2</v>
      </c>
      <c r="E1458">
        <f>100*Raw_counts!E1349/63592</f>
        <v>0</v>
      </c>
      <c r="F1458">
        <f>100*Raw_counts!F1349/29682</f>
        <v>0</v>
      </c>
      <c r="G1458">
        <f>100*Raw_counts!G1349/22137</f>
        <v>0</v>
      </c>
      <c r="H1458">
        <f>100*Raw_counts!H1349/28341</f>
        <v>0</v>
      </c>
      <c r="I1458">
        <f>100*Raw_counts!I1349/32722</f>
        <v>0</v>
      </c>
      <c r="J1458">
        <f>100*Raw_counts!J1349/27792</f>
        <v>0</v>
      </c>
      <c r="K1458">
        <f>100*Raw_counts!K1349/42577</f>
        <v>0</v>
      </c>
      <c r="L1458">
        <f>100*Raw_counts!L1349/30146</f>
        <v>0</v>
      </c>
      <c r="M1458">
        <f>100*Raw_counts!M1349/17272</f>
        <v>0</v>
      </c>
      <c r="N1458">
        <f>100*Raw_counts!N1349/34788</f>
        <v>0</v>
      </c>
      <c r="O1458">
        <f>100*Raw_counts!O1349/34763</f>
        <v>0</v>
      </c>
      <c r="P1458">
        <f>100*Raw_counts!P1349/31694</f>
        <v>0</v>
      </c>
      <c r="Q1458">
        <f>100*Raw_counts!Q1349/18022</f>
        <v>0</v>
      </c>
      <c r="R1458">
        <f t="shared" si="22"/>
        <v>2.1958028796386336E-2</v>
      </c>
      <c r="S1458" t="s">
        <v>241</v>
      </c>
      <c r="T1458" t="s">
        <v>72</v>
      </c>
      <c r="U1458" t="s">
        <v>73</v>
      </c>
      <c r="V1458" t="s">
        <v>134</v>
      </c>
      <c r="W1458" t="s">
        <v>135</v>
      </c>
      <c r="X1458">
        <v>100</v>
      </c>
      <c r="Y1458">
        <v>100</v>
      </c>
      <c r="Z1458">
        <v>100</v>
      </c>
      <c r="AA1458">
        <v>100</v>
      </c>
      <c r="AB1458">
        <v>100</v>
      </c>
      <c r="AC1458">
        <v>99</v>
      </c>
      <c r="AD1458">
        <v>85</v>
      </c>
    </row>
    <row r="1459" spans="1:30">
      <c r="A1459">
        <v>1350</v>
      </c>
      <c r="B1459" t="s">
        <v>1847</v>
      </c>
      <c r="C1459">
        <f>100*Raw_counts!C1350/25794</f>
        <v>0</v>
      </c>
      <c r="D1459">
        <f>100*Raw_counts!D1350/31879</f>
        <v>2.1958028796386336E-2</v>
      </c>
      <c r="E1459">
        <f>100*Raw_counts!E1350/63592</f>
        <v>0</v>
      </c>
      <c r="F1459">
        <f>100*Raw_counts!F1350/29682</f>
        <v>0</v>
      </c>
      <c r="G1459">
        <f>100*Raw_counts!G1350/22137</f>
        <v>0</v>
      </c>
      <c r="H1459">
        <f>100*Raw_counts!H1350/28341</f>
        <v>0</v>
      </c>
      <c r="I1459">
        <f>100*Raw_counts!I1350/32722</f>
        <v>0</v>
      </c>
      <c r="J1459">
        <f>100*Raw_counts!J1350/27792</f>
        <v>0</v>
      </c>
      <c r="K1459">
        <f>100*Raw_counts!K1350/42577</f>
        <v>0</v>
      </c>
      <c r="L1459">
        <f>100*Raw_counts!L1350/30146</f>
        <v>0</v>
      </c>
      <c r="M1459">
        <f>100*Raw_counts!M1350/17272</f>
        <v>0</v>
      </c>
      <c r="N1459">
        <f>100*Raw_counts!N1350/34788</f>
        <v>0</v>
      </c>
      <c r="O1459">
        <f>100*Raw_counts!O1350/34763</f>
        <v>0</v>
      </c>
      <c r="P1459">
        <f>100*Raw_counts!P1350/31694</f>
        <v>0</v>
      </c>
      <c r="Q1459">
        <f>100*Raw_counts!Q1350/18022</f>
        <v>0</v>
      </c>
      <c r="R1459">
        <f t="shared" si="22"/>
        <v>2.1958028796386336E-2</v>
      </c>
      <c r="S1459" t="s">
        <v>269</v>
      </c>
      <c r="T1459" t="s">
        <v>270</v>
      </c>
      <c r="U1459" t="s">
        <v>160</v>
      </c>
      <c r="V1459" t="s">
        <v>161</v>
      </c>
      <c r="W1459" t="s">
        <v>162</v>
      </c>
      <c r="X1459">
        <v>100</v>
      </c>
      <c r="Y1459">
        <v>100</v>
      </c>
      <c r="Z1459">
        <v>100</v>
      </c>
      <c r="AA1459">
        <v>100</v>
      </c>
      <c r="AB1459">
        <v>98</v>
      </c>
      <c r="AC1459">
        <v>94</v>
      </c>
      <c r="AD1459">
        <v>89</v>
      </c>
    </row>
    <row r="1460" spans="1:30">
      <c r="A1460">
        <v>1351</v>
      </c>
      <c r="B1460" t="s">
        <v>1848</v>
      </c>
      <c r="C1460">
        <f>100*Raw_counts!C1351/25794</f>
        <v>0</v>
      </c>
      <c r="D1460">
        <f>100*Raw_counts!D1351/31879</f>
        <v>2.1958028796386336E-2</v>
      </c>
      <c r="E1460">
        <f>100*Raw_counts!E1351/63592</f>
        <v>0</v>
      </c>
      <c r="F1460">
        <f>100*Raw_counts!F1351/29682</f>
        <v>0</v>
      </c>
      <c r="G1460">
        <f>100*Raw_counts!G1351/22137</f>
        <v>0</v>
      </c>
      <c r="H1460">
        <f>100*Raw_counts!H1351/28341</f>
        <v>0</v>
      </c>
      <c r="I1460">
        <f>100*Raw_counts!I1351/32722</f>
        <v>0</v>
      </c>
      <c r="J1460">
        <f>100*Raw_counts!J1351/27792</f>
        <v>0</v>
      </c>
      <c r="K1460">
        <f>100*Raw_counts!K1351/42577</f>
        <v>0</v>
      </c>
      <c r="L1460">
        <f>100*Raw_counts!L1351/30146</f>
        <v>0</v>
      </c>
      <c r="M1460">
        <f>100*Raw_counts!M1351/17272</f>
        <v>0</v>
      </c>
      <c r="N1460">
        <f>100*Raw_counts!N1351/34788</f>
        <v>0</v>
      </c>
      <c r="O1460">
        <f>100*Raw_counts!O1351/34763</f>
        <v>0</v>
      </c>
      <c r="P1460">
        <f>100*Raw_counts!P1351/31694</f>
        <v>0</v>
      </c>
      <c r="Q1460">
        <f>100*Raw_counts!Q1351/18022</f>
        <v>0</v>
      </c>
      <c r="R1460">
        <f t="shared" si="22"/>
        <v>2.1958028796386336E-2</v>
      </c>
      <c r="S1460" t="s">
        <v>269</v>
      </c>
      <c r="T1460" t="s">
        <v>270</v>
      </c>
      <c r="U1460" t="s">
        <v>160</v>
      </c>
      <c r="V1460" t="s">
        <v>161</v>
      </c>
      <c r="W1460" t="s">
        <v>162</v>
      </c>
      <c r="X1460">
        <v>100</v>
      </c>
      <c r="Y1460">
        <v>100</v>
      </c>
      <c r="Z1460">
        <v>100</v>
      </c>
      <c r="AA1460">
        <v>100</v>
      </c>
      <c r="AB1460">
        <v>100</v>
      </c>
      <c r="AC1460">
        <v>71</v>
      </c>
      <c r="AD1460">
        <v>43</v>
      </c>
    </row>
    <row r="1461" spans="1:30">
      <c r="A1461">
        <v>1352</v>
      </c>
      <c r="B1461" t="s">
        <v>1849</v>
      </c>
      <c r="C1461">
        <f>100*Raw_counts!C1352/25794</f>
        <v>0</v>
      </c>
      <c r="D1461">
        <f>100*Raw_counts!D1352/31879</f>
        <v>2.1958028796386336E-2</v>
      </c>
      <c r="E1461">
        <f>100*Raw_counts!E1352/63592</f>
        <v>0</v>
      </c>
      <c r="F1461">
        <f>100*Raw_counts!F1352/29682</f>
        <v>0</v>
      </c>
      <c r="G1461">
        <f>100*Raw_counts!G1352/22137</f>
        <v>0</v>
      </c>
      <c r="H1461">
        <f>100*Raw_counts!H1352/28341</f>
        <v>0</v>
      </c>
      <c r="I1461">
        <f>100*Raw_counts!I1352/32722</f>
        <v>0</v>
      </c>
      <c r="J1461">
        <f>100*Raw_counts!J1352/27792</f>
        <v>0</v>
      </c>
      <c r="K1461">
        <f>100*Raw_counts!K1352/42577</f>
        <v>0</v>
      </c>
      <c r="L1461">
        <f>100*Raw_counts!L1352/30146</f>
        <v>0</v>
      </c>
      <c r="M1461">
        <f>100*Raw_counts!M1352/17272</f>
        <v>0</v>
      </c>
      <c r="N1461">
        <f>100*Raw_counts!N1352/34788</f>
        <v>0</v>
      </c>
      <c r="O1461">
        <f>100*Raw_counts!O1352/34763</f>
        <v>0</v>
      </c>
      <c r="P1461">
        <f>100*Raw_counts!P1352/31694</f>
        <v>0</v>
      </c>
      <c r="Q1461">
        <f>100*Raw_counts!Q1352/18022</f>
        <v>0</v>
      </c>
      <c r="R1461">
        <f t="shared" si="22"/>
        <v>2.1958028796386336E-2</v>
      </c>
      <c r="S1461" t="s">
        <v>799</v>
      </c>
      <c r="X1461">
        <v>100</v>
      </c>
      <c r="Y1461">
        <v>100</v>
      </c>
      <c r="Z1461">
        <v>100</v>
      </c>
      <c r="AA1461">
        <v>100</v>
      </c>
      <c r="AB1461">
        <v>100</v>
      </c>
      <c r="AC1461">
        <v>100</v>
      </c>
      <c r="AD1461">
        <v>100</v>
      </c>
    </row>
    <row r="1462" spans="1:30">
      <c r="A1462">
        <v>1353</v>
      </c>
      <c r="B1462" t="s">
        <v>1850</v>
      </c>
      <c r="C1462">
        <f>100*Raw_counts!C1353/25794</f>
        <v>0</v>
      </c>
      <c r="D1462">
        <f>100*Raw_counts!D1353/31879</f>
        <v>2.1958028796386336E-2</v>
      </c>
      <c r="E1462">
        <f>100*Raw_counts!E1353/63592</f>
        <v>0</v>
      </c>
      <c r="F1462">
        <f>100*Raw_counts!F1353/29682</f>
        <v>0</v>
      </c>
      <c r="G1462">
        <f>100*Raw_counts!G1353/22137</f>
        <v>0</v>
      </c>
      <c r="H1462">
        <f>100*Raw_counts!H1353/28341</f>
        <v>0</v>
      </c>
      <c r="I1462">
        <f>100*Raw_counts!I1353/32722</f>
        <v>0</v>
      </c>
      <c r="J1462">
        <f>100*Raw_counts!J1353/27792</f>
        <v>0</v>
      </c>
      <c r="K1462">
        <f>100*Raw_counts!K1353/42577</f>
        <v>0</v>
      </c>
      <c r="L1462">
        <f>100*Raw_counts!L1353/30146</f>
        <v>0</v>
      </c>
      <c r="M1462">
        <f>100*Raw_counts!M1353/17272</f>
        <v>0</v>
      </c>
      <c r="N1462">
        <f>100*Raw_counts!N1353/34788</f>
        <v>0</v>
      </c>
      <c r="O1462">
        <f>100*Raw_counts!O1353/34763</f>
        <v>0</v>
      </c>
      <c r="P1462">
        <f>100*Raw_counts!P1353/31694</f>
        <v>0</v>
      </c>
      <c r="Q1462">
        <f>100*Raw_counts!Q1353/18022</f>
        <v>0</v>
      </c>
      <c r="R1462">
        <f t="shared" si="22"/>
        <v>2.1958028796386336E-2</v>
      </c>
      <c r="S1462" t="s">
        <v>18</v>
      </c>
      <c r="T1462" t="s">
        <v>78</v>
      </c>
      <c r="U1462" t="s">
        <v>81</v>
      </c>
      <c r="V1462" t="s">
        <v>82</v>
      </c>
      <c r="X1462">
        <v>100</v>
      </c>
      <c r="Y1462">
        <v>100</v>
      </c>
      <c r="Z1462">
        <v>100</v>
      </c>
      <c r="AA1462">
        <v>96</v>
      </c>
      <c r="AB1462">
        <v>96</v>
      </c>
      <c r="AC1462">
        <v>90</v>
      </c>
      <c r="AD1462">
        <v>90</v>
      </c>
    </row>
    <row r="1463" spans="1:30">
      <c r="A1463">
        <v>1094</v>
      </c>
      <c r="B1463" t="s">
        <v>1563</v>
      </c>
      <c r="C1463">
        <f>100*Raw_counts!C1095/25794</f>
        <v>0</v>
      </c>
      <c r="D1463">
        <f>100*Raw_counts!D1095/31879</f>
        <v>0</v>
      </c>
      <c r="E1463">
        <f>100*Raw_counts!E1095/63592</f>
        <v>0</v>
      </c>
      <c r="F1463">
        <f>100*Raw_counts!F1095/29682</f>
        <v>0</v>
      </c>
      <c r="G1463">
        <f>100*Raw_counts!G1095/22137</f>
        <v>0</v>
      </c>
      <c r="H1463">
        <f>100*Raw_counts!H1095/28341</f>
        <v>0</v>
      </c>
      <c r="I1463">
        <f>100*Raw_counts!I1095/32722</f>
        <v>0</v>
      </c>
      <c r="J1463">
        <f>100*Raw_counts!J1095/27792</f>
        <v>2.158894645941278E-2</v>
      </c>
      <c r="K1463">
        <f>100*Raw_counts!K1095/42577</f>
        <v>0</v>
      </c>
      <c r="L1463">
        <f>100*Raw_counts!L1095/30146</f>
        <v>1.9903138061434351E-2</v>
      </c>
      <c r="M1463">
        <f>100*Raw_counts!M1095/17272</f>
        <v>0</v>
      </c>
      <c r="N1463">
        <f>100*Raw_counts!N1095/34788</f>
        <v>0</v>
      </c>
      <c r="O1463">
        <f>100*Raw_counts!O1095/34763</f>
        <v>0</v>
      </c>
      <c r="P1463">
        <f>100*Raw_counts!P1095/31694</f>
        <v>0</v>
      </c>
      <c r="Q1463">
        <f>100*Raw_counts!Q1095/18022</f>
        <v>0</v>
      </c>
      <c r="R1463">
        <f t="shared" si="22"/>
        <v>2.158894645941278E-2</v>
      </c>
      <c r="S1463" t="s">
        <v>18</v>
      </c>
      <c r="T1463" t="s">
        <v>19</v>
      </c>
      <c r="U1463" t="s">
        <v>253</v>
      </c>
      <c r="V1463" t="s">
        <v>27</v>
      </c>
      <c r="X1463">
        <v>100</v>
      </c>
      <c r="Y1463">
        <v>100</v>
      </c>
      <c r="Z1463">
        <v>100</v>
      </c>
      <c r="AA1463">
        <v>100</v>
      </c>
      <c r="AB1463">
        <v>100</v>
      </c>
      <c r="AC1463">
        <v>45</v>
      </c>
      <c r="AD1463">
        <v>45</v>
      </c>
    </row>
    <row r="1464" spans="1:30">
      <c r="A1464">
        <v>1252</v>
      </c>
      <c r="B1464" t="s">
        <v>1741</v>
      </c>
      <c r="C1464">
        <f>100*Raw_counts!C1252/25794</f>
        <v>0</v>
      </c>
      <c r="D1464">
        <f>100*Raw_counts!D1252/31879</f>
        <v>0</v>
      </c>
      <c r="E1464">
        <f>100*Raw_counts!E1252/63592</f>
        <v>0</v>
      </c>
      <c r="F1464">
        <f>100*Raw_counts!F1252/29682</f>
        <v>0</v>
      </c>
      <c r="G1464">
        <f>100*Raw_counts!G1252/22137</f>
        <v>0</v>
      </c>
      <c r="H1464">
        <f>100*Raw_counts!H1252/28341</f>
        <v>0</v>
      </c>
      <c r="I1464">
        <f>100*Raw_counts!I1252/32722</f>
        <v>0</v>
      </c>
      <c r="J1464">
        <f>100*Raw_counts!J1252/27792</f>
        <v>2.158894645941278E-2</v>
      </c>
      <c r="K1464">
        <f>100*Raw_counts!K1252/42577</f>
        <v>0</v>
      </c>
      <c r="L1464">
        <f>100*Raw_counts!L1252/30146</f>
        <v>9.9515690307171757E-3</v>
      </c>
      <c r="M1464">
        <f>100*Raw_counts!M1252/17272</f>
        <v>0</v>
      </c>
      <c r="N1464">
        <f>100*Raw_counts!N1252/34788</f>
        <v>0</v>
      </c>
      <c r="O1464">
        <f>100*Raw_counts!O1252/34763</f>
        <v>0</v>
      </c>
      <c r="P1464">
        <f>100*Raw_counts!P1252/31694</f>
        <v>0</v>
      </c>
      <c r="Q1464">
        <f>100*Raw_counts!Q1252/18022</f>
        <v>0</v>
      </c>
      <c r="R1464">
        <f t="shared" si="22"/>
        <v>2.158894645941278E-2</v>
      </c>
      <c r="S1464" t="s">
        <v>376</v>
      </c>
      <c r="T1464" t="s">
        <v>382</v>
      </c>
      <c r="X1464">
        <v>100</v>
      </c>
      <c r="Y1464">
        <v>100</v>
      </c>
      <c r="Z1464">
        <v>100</v>
      </c>
      <c r="AA1464">
        <v>100</v>
      </c>
      <c r="AB1464">
        <v>100</v>
      </c>
      <c r="AC1464">
        <v>100</v>
      </c>
      <c r="AD1464">
        <v>100</v>
      </c>
    </row>
    <row r="1465" spans="1:30">
      <c r="A1465">
        <v>1467</v>
      </c>
      <c r="B1465" t="s">
        <v>1972</v>
      </c>
      <c r="C1465">
        <f>100*Raw_counts!C1467/25794</f>
        <v>0</v>
      </c>
      <c r="D1465">
        <f>100*Raw_counts!D1467/31879</f>
        <v>0</v>
      </c>
      <c r="E1465">
        <f>100*Raw_counts!E1467/63592</f>
        <v>0</v>
      </c>
      <c r="F1465">
        <f>100*Raw_counts!F1467/29682</f>
        <v>0</v>
      </c>
      <c r="G1465">
        <f>100*Raw_counts!G1467/22137</f>
        <v>0</v>
      </c>
      <c r="H1465">
        <f>100*Raw_counts!H1467/28341</f>
        <v>0</v>
      </c>
      <c r="I1465">
        <f>100*Raw_counts!I1467/32722</f>
        <v>0</v>
      </c>
      <c r="J1465">
        <f>100*Raw_counts!J1467/27792</f>
        <v>2.158894645941278E-2</v>
      </c>
      <c r="K1465">
        <f>100*Raw_counts!K1467/42577</f>
        <v>0</v>
      </c>
      <c r="L1465">
        <f>100*Raw_counts!L1467/30146</f>
        <v>0</v>
      </c>
      <c r="M1465">
        <f>100*Raw_counts!M1467/17272</f>
        <v>0</v>
      </c>
      <c r="N1465">
        <f>100*Raw_counts!N1467/34788</f>
        <v>0</v>
      </c>
      <c r="O1465">
        <f>100*Raw_counts!O1467/34763</f>
        <v>0</v>
      </c>
      <c r="P1465">
        <f>100*Raw_counts!P1467/31694</f>
        <v>0</v>
      </c>
      <c r="Q1465">
        <f>100*Raw_counts!Q1467/18022</f>
        <v>0</v>
      </c>
      <c r="R1465">
        <f t="shared" si="22"/>
        <v>2.158894645941278E-2</v>
      </c>
      <c r="S1465" t="s">
        <v>712</v>
      </c>
      <c r="T1465" t="s">
        <v>713</v>
      </c>
      <c r="U1465" t="s">
        <v>714</v>
      </c>
      <c r="V1465" t="s">
        <v>715</v>
      </c>
      <c r="W1465" t="s">
        <v>716</v>
      </c>
      <c r="X1465">
        <v>100</v>
      </c>
      <c r="Y1465">
        <v>100</v>
      </c>
      <c r="Z1465">
        <v>100</v>
      </c>
      <c r="AA1465">
        <v>100</v>
      </c>
      <c r="AB1465">
        <v>100</v>
      </c>
      <c r="AC1465">
        <v>100</v>
      </c>
      <c r="AD1465">
        <v>69</v>
      </c>
    </row>
    <row r="1466" spans="1:30">
      <c r="A1466">
        <v>1468</v>
      </c>
      <c r="B1466" t="s">
        <v>1974</v>
      </c>
      <c r="C1466">
        <f>100*Raw_counts!C1468/25794</f>
        <v>0</v>
      </c>
      <c r="D1466">
        <f>100*Raw_counts!D1468/31879</f>
        <v>0</v>
      </c>
      <c r="E1466">
        <f>100*Raw_counts!E1468/63592</f>
        <v>0</v>
      </c>
      <c r="F1466">
        <f>100*Raw_counts!F1468/29682</f>
        <v>0</v>
      </c>
      <c r="G1466">
        <f>100*Raw_counts!G1468/22137</f>
        <v>0</v>
      </c>
      <c r="H1466">
        <f>100*Raw_counts!H1468/28341</f>
        <v>0</v>
      </c>
      <c r="I1466">
        <f>100*Raw_counts!I1468/32722</f>
        <v>0</v>
      </c>
      <c r="J1466">
        <f>100*Raw_counts!J1468/27792</f>
        <v>2.158894645941278E-2</v>
      </c>
      <c r="K1466">
        <f>100*Raw_counts!K1468/42577</f>
        <v>0</v>
      </c>
      <c r="L1466">
        <f>100*Raw_counts!L1468/30146</f>
        <v>0</v>
      </c>
      <c r="M1466">
        <f>100*Raw_counts!M1468/17272</f>
        <v>0</v>
      </c>
      <c r="N1466">
        <f>100*Raw_counts!N1468/34788</f>
        <v>0</v>
      </c>
      <c r="O1466">
        <f>100*Raw_counts!O1468/34763</f>
        <v>0</v>
      </c>
      <c r="P1466">
        <f>100*Raw_counts!P1468/31694</f>
        <v>0</v>
      </c>
      <c r="Q1466">
        <f>100*Raw_counts!Q1468/18022</f>
        <v>0</v>
      </c>
      <c r="R1466">
        <f t="shared" si="22"/>
        <v>2.158894645941278E-2</v>
      </c>
      <c r="S1466" t="s">
        <v>269</v>
      </c>
      <c r="T1466" t="s">
        <v>270</v>
      </c>
      <c r="U1466" t="s">
        <v>160</v>
      </c>
      <c r="V1466" t="s">
        <v>161</v>
      </c>
      <c r="W1466" t="s">
        <v>162</v>
      </c>
      <c r="X1466">
        <v>100</v>
      </c>
      <c r="Y1466">
        <v>100</v>
      </c>
      <c r="Z1466">
        <v>100</v>
      </c>
      <c r="AA1466">
        <v>100</v>
      </c>
      <c r="AB1466">
        <v>100</v>
      </c>
      <c r="AC1466">
        <v>100</v>
      </c>
      <c r="AD1466">
        <v>53</v>
      </c>
    </row>
    <row r="1467" spans="1:30">
      <c r="A1467">
        <v>1469</v>
      </c>
      <c r="B1467" t="s">
        <v>1975</v>
      </c>
      <c r="C1467">
        <f>100*Raw_counts!C1469/25794</f>
        <v>0</v>
      </c>
      <c r="D1467">
        <f>100*Raw_counts!D1469/31879</f>
        <v>0</v>
      </c>
      <c r="E1467">
        <f>100*Raw_counts!E1469/63592</f>
        <v>0</v>
      </c>
      <c r="F1467">
        <f>100*Raw_counts!F1469/29682</f>
        <v>0</v>
      </c>
      <c r="G1467">
        <f>100*Raw_counts!G1469/22137</f>
        <v>0</v>
      </c>
      <c r="H1467">
        <f>100*Raw_counts!H1469/28341</f>
        <v>0</v>
      </c>
      <c r="I1467">
        <f>100*Raw_counts!I1469/32722</f>
        <v>0</v>
      </c>
      <c r="J1467">
        <f>100*Raw_counts!J1469/27792</f>
        <v>2.158894645941278E-2</v>
      </c>
      <c r="K1467">
        <f>100*Raw_counts!K1469/42577</f>
        <v>0</v>
      </c>
      <c r="L1467">
        <f>100*Raw_counts!L1469/30146</f>
        <v>0</v>
      </c>
      <c r="M1467">
        <f>100*Raw_counts!M1469/17272</f>
        <v>0</v>
      </c>
      <c r="N1467">
        <f>100*Raw_counts!N1469/34788</f>
        <v>0</v>
      </c>
      <c r="O1467">
        <f>100*Raw_counts!O1469/34763</f>
        <v>0</v>
      </c>
      <c r="P1467">
        <f>100*Raw_counts!P1469/31694</f>
        <v>0</v>
      </c>
      <c r="Q1467">
        <f>100*Raw_counts!Q1469/18022</f>
        <v>0</v>
      </c>
      <c r="R1467">
        <f t="shared" si="22"/>
        <v>2.158894645941278E-2</v>
      </c>
      <c r="S1467" t="s">
        <v>8</v>
      </c>
      <c r="T1467" t="s">
        <v>31</v>
      </c>
      <c r="U1467" t="s">
        <v>75</v>
      </c>
      <c r="X1467">
        <v>100</v>
      </c>
      <c r="Y1467">
        <v>100</v>
      </c>
      <c r="Z1467">
        <v>100</v>
      </c>
      <c r="AA1467">
        <v>99</v>
      </c>
      <c r="AB1467">
        <v>89</v>
      </c>
      <c r="AC1467">
        <v>89</v>
      </c>
      <c r="AD1467">
        <v>89</v>
      </c>
    </row>
    <row r="1468" spans="1:30">
      <c r="A1468">
        <v>1470</v>
      </c>
      <c r="B1468" t="s">
        <v>1976</v>
      </c>
      <c r="C1468">
        <f>100*Raw_counts!C1470/25794</f>
        <v>0</v>
      </c>
      <c r="D1468">
        <f>100*Raw_counts!D1470/31879</f>
        <v>0</v>
      </c>
      <c r="E1468">
        <f>100*Raw_counts!E1470/63592</f>
        <v>0</v>
      </c>
      <c r="F1468">
        <f>100*Raw_counts!F1470/29682</f>
        <v>0</v>
      </c>
      <c r="G1468">
        <f>100*Raw_counts!G1470/22137</f>
        <v>0</v>
      </c>
      <c r="H1468">
        <f>100*Raw_counts!H1470/28341</f>
        <v>0</v>
      </c>
      <c r="I1468">
        <f>100*Raw_counts!I1470/32722</f>
        <v>0</v>
      </c>
      <c r="J1468">
        <f>100*Raw_counts!J1470/27792</f>
        <v>2.158894645941278E-2</v>
      </c>
      <c r="K1468">
        <f>100*Raw_counts!K1470/42577</f>
        <v>0</v>
      </c>
      <c r="L1468">
        <f>100*Raw_counts!L1470/30146</f>
        <v>0</v>
      </c>
      <c r="M1468">
        <f>100*Raw_counts!M1470/17272</f>
        <v>0</v>
      </c>
      <c r="N1468">
        <f>100*Raw_counts!N1470/34788</f>
        <v>0</v>
      </c>
      <c r="O1468">
        <f>100*Raw_counts!O1470/34763</f>
        <v>0</v>
      </c>
      <c r="P1468">
        <f>100*Raw_counts!P1470/31694</f>
        <v>0</v>
      </c>
      <c r="Q1468">
        <f>100*Raw_counts!Q1470/18022</f>
        <v>0</v>
      </c>
      <c r="R1468">
        <f t="shared" si="22"/>
        <v>2.158894645941278E-2</v>
      </c>
      <c r="S1468" t="s">
        <v>18</v>
      </c>
      <c r="T1468" t="s">
        <v>19</v>
      </c>
      <c r="U1468" t="s">
        <v>748</v>
      </c>
      <c r="X1468">
        <v>100</v>
      </c>
      <c r="Y1468">
        <v>100</v>
      </c>
      <c r="Z1468">
        <v>100</v>
      </c>
      <c r="AA1468">
        <v>100</v>
      </c>
      <c r="AB1468">
        <v>100</v>
      </c>
      <c r="AC1468">
        <v>100</v>
      </c>
      <c r="AD1468">
        <v>100</v>
      </c>
    </row>
    <row r="1469" spans="1:30">
      <c r="A1469">
        <v>1471</v>
      </c>
      <c r="B1469" t="s">
        <v>1977</v>
      </c>
      <c r="C1469">
        <f>100*Raw_counts!C1471/25794</f>
        <v>0</v>
      </c>
      <c r="D1469">
        <f>100*Raw_counts!D1471/31879</f>
        <v>0</v>
      </c>
      <c r="E1469">
        <f>100*Raw_counts!E1471/63592</f>
        <v>0</v>
      </c>
      <c r="F1469">
        <f>100*Raw_counts!F1471/29682</f>
        <v>0</v>
      </c>
      <c r="G1469">
        <f>100*Raw_counts!G1471/22137</f>
        <v>0</v>
      </c>
      <c r="H1469">
        <f>100*Raw_counts!H1471/28341</f>
        <v>0</v>
      </c>
      <c r="I1469">
        <f>100*Raw_counts!I1471/32722</f>
        <v>0</v>
      </c>
      <c r="J1469">
        <f>100*Raw_counts!J1471/27792</f>
        <v>2.158894645941278E-2</v>
      </c>
      <c r="K1469">
        <f>100*Raw_counts!K1471/42577</f>
        <v>0</v>
      </c>
      <c r="L1469">
        <f>100*Raw_counts!L1471/30146</f>
        <v>0</v>
      </c>
      <c r="M1469">
        <f>100*Raw_counts!M1471/17272</f>
        <v>0</v>
      </c>
      <c r="N1469">
        <f>100*Raw_counts!N1471/34788</f>
        <v>0</v>
      </c>
      <c r="O1469">
        <f>100*Raw_counts!O1471/34763</f>
        <v>0</v>
      </c>
      <c r="P1469">
        <f>100*Raw_counts!P1471/31694</f>
        <v>0</v>
      </c>
      <c r="Q1469">
        <f>100*Raw_counts!Q1471/18022</f>
        <v>0</v>
      </c>
      <c r="R1469">
        <f t="shared" si="22"/>
        <v>2.158894645941278E-2</v>
      </c>
      <c r="S1469" t="s">
        <v>241</v>
      </c>
      <c r="T1469" t="s">
        <v>72</v>
      </c>
      <c r="U1469" t="s">
        <v>73</v>
      </c>
      <c r="V1469" t="s">
        <v>203</v>
      </c>
      <c r="X1469">
        <v>100</v>
      </c>
      <c r="Y1469">
        <v>100</v>
      </c>
      <c r="Z1469">
        <v>100</v>
      </c>
      <c r="AA1469">
        <v>100</v>
      </c>
      <c r="AB1469">
        <v>94</v>
      </c>
      <c r="AC1469">
        <v>33</v>
      </c>
      <c r="AD1469">
        <v>33</v>
      </c>
    </row>
    <row r="1470" spans="1:30">
      <c r="A1470">
        <v>1472</v>
      </c>
      <c r="B1470" t="s">
        <v>1978</v>
      </c>
      <c r="C1470">
        <f>100*Raw_counts!C1472/25794</f>
        <v>0</v>
      </c>
      <c r="D1470">
        <f>100*Raw_counts!D1472/31879</f>
        <v>0</v>
      </c>
      <c r="E1470">
        <f>100*Raw_counts!E1472/63592</f>
        <v>0</v>
      </c>
      <c r="F1470">
        <f>100*Raw_counts!F1472/29682</f>
        <v>0</v>
      </c>
      <c r="G1470">
        <f>100*Raw_counts!G1472/22137</f>
        <v>0</v>
      </c>
      <c r="H1470">
        <f>100*Raw_counts!H1472/28341</f>
        <v>0</v>
      </c>
      <c r="I1470">
        <f>100*Raw_counts!I1472/32722</f>
        <v>0</v>
      </c>
      <c r="J1470">
        <f>100*Raw_counts!J1472/27792</f>
        <v>2.158894645941278E-2</v>
      </c>
      <c r="K1470">
        <f>100*Raw_counts!K1472/42577</f>
        <v>0</v>
      </c>
      <c r="L1470">
        <f>100*Raw_counts!L1472/30146</f>
        <v>0</v>
      </c>
      <c r="M1470">
        <f>100*Raw_counts!M1472/17272</f>
        <v>0</v>
      </c>
      <c r="N1470">
        <f>100*Raw_counts!N1472/34788</f>
        <v>0</v>
      </c>
      <c r="O1470">
        <f>100*Raw_counts!O1472/34763</f>
        <v>0</v>
      </c>
      <c r="P1470">
        <f>100*Raw_counts!P1472/31694</f>
        <v>0</v>
      </c>
      <c r="Q1470">
        <f>100*Raw_counts!Q1472/18022</f>
        <v>0</v>
      </c>
      <c r="R1470">
        <f t="shared" si="22"/>
        <v>2.158894645941278E-2</v>
      </c>
      <c r="S1470" t="s">
        <v>269</v>
      </c>
      <c r="T1470" t="s">
        <v>270</v>
      </c>
      <c r="U1470" t="s">
        <v>160</v>
      </c>
      <c r="V1470" t="s">
        <v>161</v>
      </c>
      <c r="W1470" t="s">
        <v>162</v>
      </c>
      <c r="X1470">
        <v>100</v>
      </c>
      <c r="Y1470">
        <v>100</v>
      </c>
      <c r="Z1470">
        <v>100</v>
      </c>
      <c r="AA1470">
        <v>100</v>
      </c>
      <c r="AB1470">
        <v>100</v>
      </c>
      <c r="AC1470">
        <v>100</v>
      </c>
      <c r="AD1470">
        <v>98</v>
      </c>
    </row>
    <row r="1471" spans="1:30">
      <c r="A1471">
        <v>1473</v>
      </c>
      <c r="B1471" t="s">
        <v>1979</v>
      </c>
      <c r="C1471">
        <f>100*Raw_counts!C1473/25794</f>
        <v>0</v>
      </c>
      <c r="D1471">
        <f>100*Raw_counts!D1473/31879</f>
        <v>0</v>
      </c>
      <c r="E1471">
        <f>100*Raw_counts!E1473/63592</f>
        <v>0</v>
      </c>
      <c r="F1471">
        <f>100*Raw_counts!F1473/29682</f>
        <v>0</v>
      </c>
      <c r="G1471">
        <f>100*Raw_counts!G1473/22137</f>
        <v>0</v>
      </c>
      <c r="H1471">
        <f>100*Raw_counts!H1473/28341</f>
        <v>0</v>
      </c>
      <c r="I1471">
        <f>100*Raw_counts!I1473/32722</f>
        <v>0</v>
      </c>
      <c r="J1471">
        <f>100*Raw_counts!J1473/27792</f>
        <v>2.158894645941278E-2</v>
      </c>
      <c r="K1471">
        <f>100*Raw_counts!K1473/42577</f>
        <v>0</v>
      </c>
      <c r="L1471">
        <f>100*Raw_counts!L1473/30146</f>
        <v>0</v>
      </c>
      <c r="M1471">
        <f>100*Raw_counts!M1473/17272</f>
        <v>0</v>
      </c>
      <c r="N1471">
        <f>100*Raw_counts!N1473/34788</f>
        <v>0</v>
      </c>
      <c r="O1471">
        <f>100*Raw_counts!O1473/34763</f>
        <v>0</v>
      </c>
      <c r="P1471">
        <f>100*Raw_counts!P1473/31694</f>
        <v>0</v>
      </c>
      <c r="Q1471">
        <f>100*Raw_counts!Q1473/18022</f>
        <v>0</v>
      </c>
      <c r="R1471">
        <f t="shared" si="22"/>
        <v>2.158894645941278E-2</v>
      </c>
      <c r="S1471" t="s">
        <v>18</v>
      </c>
      <c r="T1471" t="s">
        <v>19</v>
      </c>
      <c r="U1471" t="s">
        <v>259</v>
      </c>
      <c r="V1471" t="s">
        <v>530</v>
      </c>
      <c r="X1471">
        <v>100</v>
      </c>
      <c r="Y1471">
        <v>100</v>
      </c>
      <c r="Z1471">
        <v>100</v>
      </c>
      <c r="AA1471">
        <v>100</v>
      </c>
      <c r="AB1471">
        <v>98</v>
      </c>
      <c r="AC1471">
        <v>98</v>
      </c>
      <c r="AD1471">
        <v>98</v>
      </c>
    </row>
    <row r="1472" spans="1:30">
      <c r="A1472">
        <v>1474</v>
      </c>
      <c r="B1472" t="s">
        <v>1980</v>
      </c>
      <c r="C1472">
        <f>100*Raw_counts!C1474/25794</f>
        <v>0</v>
      </c>
      <c r="D1472">
        <f>100*Raw_counts!D1474/31879</f>
        <v>0</v>
      </c>
      <c r="E1472">
        <f>100*Raw_counts!E1474/63592</f>
        <v>0</v>
      </c>
      <c r="F1472">
        <f>100*Raw_counts!F1474/29682</f>
        <v>0</v>
      </c>
      <c r="G1472">
        <f>100*Raw_counts!G1474/22137</f>
        <v>0</v>
      </c>
      <c r="H1472">
        <f>100*Raw_counts!H1474/28341</f>
        <v>0</v>
      </c>
      <c r="I1472">
        <f>100*Raw_counts!I1474/32722</f>
        <v>0</v>
      </c>
      <c r="J1472">
        <f>100*Raw_counts!J1474/27792</f>
        <v>2.158894645941278E-2</v>
      </c>
      <c r="K1472">
        <f>100*Raw_counts!K1474/42577</f>
        <v>0</v>
      </c>
      <c r="L1472">
        <f>100*Raw_counts!L1474/30146</f>
        <v>0</v>
      </c>
      <c r="M1472">
        <f>100*Raw_counts!M1474/17272</f>
        <v>0</v>
      </c>
      <c r="N1472">
        <f>100*Raw_counts!N1474/34788</f>
        <v>0</v>
      </c>
      <c r="O1472">
        <f>100*Raw_counts!O1474/34763</f>
        <v>0</v>
      </c>
      <c r="P1472">
        <f>100*Raw_counts!P1474/31694</f>
        <v>0</v>
      </c>
      <c r="Q1472">
        <f>100*Raw_counts!Q1474/18022</f>
        <v>0</v>
      </c>
      <c r="R1472">
        <f t="shared" si="22"/>
        <v>2.158894645941278E-2</v>
      </c>
      <c r="S1472" t="s">
        <v>362</v>
      </c>
      <c r="T1472" t="s">
        <v>509</v>
      </c>
      <c r="U1472" t="s">
        <v>510</v>
      </c>
      <c r="V1472" t="s">
        <v>512</v>
      </c>
      <c r="W1472" t="s">
        <v>513</v>
      </c>
      <c r="X1472">
        <v>100</v>
      </c>
      <c r="Y1472">
        <v>100</v>
      </c>
      <c r="Z1472">
        <v>100</v>
      </c>
      <c r="AA1472">
        <v>100</v>
      </c>
      <c r="AB1472">
        <v>84</v>
      </c>
      <c r="AC1472">
        <v>84</v>
      </c>
      <c r="AD1472">
        <v>84</v>
      </c>
    </row>
    <row r="1473" spans="1:30">
      <c r="A1473">
        <v>1475</v>
      </c>
      <c r="B1473" t="s">
        <v>1981</v>
      </c>
      <c r="C1473">
        <f>100*Raw_counts!C1475/25794</f>
        <v>0</v>
      </c>
      <c r="D1473">
        <f>100*Raw_counts!D1475/31879</f>
        <v>0</v>
      </c>
      <c r="E1473">
        <f>100*Raw_counts!E1475/63592</f>
        <v>0</v>
      </c>
      <c r="F1473">
        <f>100*Raw_counts!F1475/29682</f>
        <v>0</v>
      </c>
      <c r="G1473">
        <f>100*Raw_counts!G1475/22137</f>
        <v>0</v>
      </c>
      <c r="H1473">
        <f>100*Raw_counts!H1475/28341</f>
        <v>0</v>
      </c>
      <c r="I1473">
        <f>100*Raw_counts!I1475/32722</f>
        <v>0</v>
      </c>
      <c r="J1473">
        <f>100*Raw_counts!J1475/27792</f>
        <v>2.158894645941278E-2</v>
      </c>
      <c r="K1473">
        <f>100*Raw_counts!K1475/42577</f>
        <v>0</v>
      </c>
      <c r="L1473">
        <f>100*Raw_counts!L1475/30146</f>
        <v>0</v>
      </c>
      <c r="M1473">
        <f>100*Raw_counts!M1475/17272</f>
        <v>0</v>
      </c>
      <c r="N1473">
        <f>100*Raw_counts!N1475/34788</f>
        <v>0</v>
      </c>
      <c r="O1473">
        <f>100*Raw_counts!O1475/34763</f>
        <v>0</v>
      </c>
      <c r="P1473">
        <f>100*Raw_counts!P1475/31694</f>
        <v>0</v>
      </c>
      <c r="Q1473">
        <f>100*Raw_counts!Q1475/18022</f>
        <v>0</v>
      </c>
      <c r="R1473">
        <f t="shared" si="22"/>
        <v>2.158894645941278E-2</v>
      </c>
      <c r="S1473" t="s">
        <v>18</v>
      </c>
      <c r="T1473" t="s">
        <v>19</v>
      </c>
      <c r="U1473" t="s">
        <v>283</v>
      </c>
      <c r="V1473" t="s">
        <v>284</v>
      </c>
      <c r="W1473" t="s">
        <v>285</v>
      </c>
      <c r="X1473">
        <v>100</v>
      </c>
      <c r="Y1473">
        <v>100</v>
      </c>
      <c r="Z1473">
        <v>100</v>
      </c>
      <c r="AA1473">
        <v>100</v>
      </c>
      <c r="AB1473">
        <v>100</v>
      </c>
      <c r="AC1473">
        <v>100</v>
      </c>
      <c r="AD1473">
        <v>100</v>
      </c>
    </row>
    <row r="1474" spans="1:30">
      <c r="A1474">
        <v>1476</v>
      </c>
      <c r="B1474" t="s">
        <v>1982</v>
      </c>
      <c r="C1474">
        <f>100*Raw_counts!C1476/25794</f>
        <v>0</v>
      </c>
      <c r="D1474">
        <f>100*Raw_counts!D1476/31879</f>
        <v>0</v>
      </c>
      <c r="E1474">
        <f>100*Raw_counts!E1476/63592</f>
        <v>0</v>
      </c>
      <c r="F1474">
        <f>100*Raw_counts!F1476/29682</f>
        <v>0</v>
      </c>
      <c r="G1474">
        <f>100*Raw_counts!G1476/22137</f>
        <v>0</v>
      </c>
      <c r="H1474">
        <f>100*Raw_counts!H1476/28341</f>
        <v>0</v>
      </c>
      <c r="I1474">
        <f>100*Raw_counts!I1476/32722</f>
        <v>0</v>
      </c>
      <c r="J1474">
        <f>100*Raw_counts!J1476/27792</f>
        <v>2.158894645941278E-2</v>
      </c>
      <c r="K1474">
        <f>100*Raw_counts!K1476/42577</f>
        <v>0</v>
      </c>
      <c r="L1474">
        <f>100*Raw_counts!L1476/30146</f>
        <v>0</v>
      </c>
      <c r="M1474">
        <f>100*Raw_counts!M1476/17272</f>
        <v>0</v>
      </c>
      <c r="N1474">
        <f>100*Raw_counts!N1476/34788</f>
        <v>0</v>
      </c>
      <c r="O1474">
        <f>100*Raw_counts!O1476/34763</f>
        <v>0</v>
      </c>
      <c r="P1474">
        <f>100*Raw_counts!P1476/31694</f>
        <v>0</v>
      </c>
      <c r="Q1474">
        <f>100*Raw_counts!Q1476/18022</f>
        <v>0</v>
      </c>
      <c r="R1474">
        <f t="shared" ref="R1474:R1537" si="23">MAX(C1474:Q1474)</f>
        <v>2.158894645941278E-2</v>
      </c>
      <c r="S1474" t="s">
        <v>18</v>
      </c>
      <c r="T1474" t="s">
        <v>19</v>
      </c>
      <c r="U1474" t="s">
        <v>370</v>
      </c>
      <c r="X1474">
        <v>100</v>
      </c>
      <c r="Y1474">
        <v>99</v>
      </c>
      <c r="Z1474">
        <v>99</v>
      </c>
      <c r="AA1474">
        <v>98</v>
      </c>
      <c r="AB1474">
        <v>98</v>
      </c>
      <c r="AC1474">
        <v>98</v>
      </c>
      <c r="AD1474">
        <v>98</v>
      </c>
    </row>
    <row r="1475" spans="1:30">
      <c r="A1475">
        <v>1477</v>
      </c>
      <c r="B1475" t="s">
        <v>1983</v>
      </c>
      <c r="C1475">
        <f>100*Raw_counts!C1477/25794</f>
        <v>0</v>
      </c>
      <c r="D1475">
        <f>100*Raw_counts!D1477/31879</f>
        <v>0</v>
      </c>
      <c r="E1475">
        <f>100*Raw_counts!E1477/63592</f>
        <v>0</v>
      </c>
      <c r="F1475">
        <f>100*Raw_counts!F1477/29682</f>
        <v>0</v>
      </c>
      <c r="G1475">
        <f>100*Raw_counts!G1477/22137</f>
        <v>0</v>
      </c>
      <c r="H1475">
        <f>100*Raw_counts!H1477/28341</f>
        <v>0</v>
      </c>
      <c r="I1475">
        <f>100*Raw_counts!I1477/32722</f>
        <v>0</v>
      </c>
      <c r="J1475">
        <f>100*Raw_counts!J1477/27792</f>
        <v>2.158894645941278E-2</v>
      </c>
      <c r="K1475">
        <f>100*Raw_counts!K1477/42577</f>
        <v>0</v>
      </c>
      <c r="L1475">
        <f>100*Raw_counts!L1477/30146</f>
        <v>0</v>
      </c>
      <c r="M1475">
        <f>100*Raw_counts!M1477/17272</f>
        <v>0</v>
      </c>
      <c r="N1475">
        <f>100*Raw_counts!N1477/34788</f>
        <v>0</v>
      </c>
      <c r="O1475">
        <f>100*Raw_counts!O1477/34763</f>
        <v>0</v>
      </c>
      <c r="P1475">
        <f>100*Raw_counts!P1477/31694</f>
        <v>0</v>
      </c>
      <c r="Q1475">
        <f>100*Raw_counts!Q1477/18022</f>
        <v>0</v>
      </c>
      <c r="R1475">
        <f t="shared" si="23"/>
        <v>2.158894645941278E-2</v>
      </c>
      <c r="S1475" t="s">
        <v>241</v>
      </c>
      <c r="T1475" t="s">
        <v>72</v>
      </c>
      <c r="U1475" t="s">
        <v>73</v>
      </c>
      <c r="V1475" t="s">
        <v>321</v>
      </c>
      <c r="W1475" t="s">
        <v>526</v>
      </c>
      <c r="X1475">
        <v>100</v>
      </c>
      <c r="Y1475">
        <v>100</v>
      </c>
      <c r="Z1475">
        <v>100</v>
      </c>
      <c r="AA1475">
        <v>100</v>
      </c>
      <c r="AB1475">
        <v>98</v>
      </c>
      <c r="AC1475">
        <v>64</v>
      </c>
      <c r="AD1475">
        <v>64</v>
      </c>
    </row>
    <row r="1476" spans="1:30">
      <c r="A1476">
        <v>1478</v>
      </c>
      <c r="B1476" t="s">
        <v>1984</v>
      </c>
      <c r="C1476">
        <f>100*Raw_counts!C1478/25794</f>
        <v>0</v>
      </c>
      <c r="D1476">
        <f>100*Raw_counts!D1478/31879</f>
        <v>0</v>
      </c>
      <c r="E1476">
        <f>100*Raw_counts!E1478/63592</f>
        <v>0</v>
      </c>
      <c r="F1476">
        <f>100*Raw_counts!F1478/29682</f>
        <v>0</v>
      </c>
      <c r="G1476">
        <f>100*Raw_counts!G1478/22137</f>
        <v>0</v>
      </c>
      <c r="H1476">
        <f>100*Raw_counts!H1478/28341</f>
        <v>0</v>
      </c>
      <c r="I1476">
        <f>100*Raw_counts!I1478/32722</f>
        <v>0</v>
      </c>
      <c r="J1476">
        <f>100*Raw_counts!J1478/27792</f>
        <v>2.158894645941278E-2</v>
      </c>
      <c r="K1476">
        <f>100*Raw_counts!K1478/42577</f>
        <v>0</v>
      </c>
      <c r="L1476">
        <f>100*Raw_counts!L1478/30146</f>
        <v>0</v>
      </c>
      <c r="M1476">
        <f>100*Raw_counts!M1478/17272</f>
        <v>0</v>
      </c>
      <c r="N1476">
        <f>100*Raw_counts!N1478/34788</f>
        <v>0</v>
      </c>
      <c r="O1476">
        <f>100*Raw_counts!O1478/34763</f>
        <v>0</v>
      </c>
      <c r="P1476">
        <f>100*Raw_counts!P1478/31694</f>
        <v>0</v>
      </c>
      <c r="Q1476">
        <f>100*Raw_counts!Q1478/18022</f>
        <v>0</v>
      </c>
      <c r="R1476">
        <f t="shared" si="23"/>
        <v>2.158894645941278E-2</v>
      </c>
      <c r="S1476" t="s">
        <v>349</v>
      </c>
      <c r="T1476" t="s">
        <v>165</v>
      </c>
      <c r="U1476" t="s">
        <v>166</v>
      </c>
      <c r="V1476" t="s">
        <v>167</v>
      </c>
      <c r="X1476">
        <v>100</v>
      </c>
      <c r="Y1476">
        <v>98</v>
      </c>
      <c r="Z1476">
        <v>98</v>
      </c>
      <c r="AA1476">
        <v>98</v>
      </c>
      <c r="AB1476">
        <v>98</v>
      </c>
      <c r="AC1476">
        <v>37</v>
      </c>
      <c r="AD1476">
        <v>37</v>
      </c>
    </row>
    <row r="1477" spans="1:30">
      <c r="A1477">
        <v>1479</v>
      </c>
      <c r="B1477" t="s">
        <v>1985</v>
      </c>
      <c r="C1477">
        <f>100*Raw_counts!C1479/25794</f>
        <v>0</v>
      </c>
      <c r="D1477">
        <f>100*Raw_counts!D1479/31879</f>
        <v>0</v>
      </c>
      <c r="E1477">
        <f>100*Raw_counts!E1479/63592</f>
        <v>0</v>
      </c>
      <c r="F1477">
        <f>100*Raw_counts!F1479/29682</f>
        <v>0</v>
      </c>
      <c r="G1477">
        <f>100*Raw_counts!G1479/22137</f>
        <v>0</v>
      </c>
      <c r="H1477">
        <f>100*Raw_counts!H1479/28341</f>
        <v>0</v>
      </c>
      <c r="I1477">
        <f>100*Raw_counts!I1479/32722</f>
        <v>0</v>
      </c>
      <c r="J1477">
        <f>100*Raw_counts!J1479/27792</f>
        <v>2.158894645941278E-2</v>
      </c>
      <c r="K1477">
        <f>100*Raw_counts!K1479/42577</f>
        <v>0</v>
      </c>
      <c r="L1477">
        <f>100*Raw_counts!L1479/30146</f>
        <v>0</v>
      </c>
      <c r="M1477">
        <f>100*Raw_counts!M1479/17272</f>
        <v>0</v>
      </c>
      <c r="N1477">
        <f>100*Raw_counts!N1479/34788</f>
        <v>0</v>
      </c>
      <c r="O1477">
        <f>100*Raw_counts!O1479/34763</f>
        <v>0</v>
      </c>
      <c r="P1477">
        <f>100*Raw_counts!P1479/31694</f>
        <v>0</v>
      </c>
      <c r="Q1477">
        <f>100*Raw_counts!Q1479/18022</f>
        <v>0</v>
      </c>
      <c r="R1477">
        <f t="shared" si="23"/>
        <v>2.158894645941278E-2</v>
      </c>
      <c r="S1477" t="s">
        <v>8</v>
      </c>
      <c r="T1477" t="s">
        <v>31</v>
      </c>
      <c r="U1477" t="s">
        <v>75</v>
      </c>
      <c r="X1477">
        <v>100</v>
      </c>
      <c r="Y1477">
        <v>100</v>
      </c>
      <c r="Z1477">
        <v>100</v>
      </c>
      <c r="AA1477">
        <v>100</v>
      </c>
      <c r="AB1477">
        <v>100</v>
      </c>
      <c r="AC1477">
        <v>100</v>
      </c>
      <c r="AD1477">
        <v>100</v>
      </c>
    </row>
    <row r="1478" spans="1:30">
      <c r="A1478">
        <v>932</v>
      </c>
      <c r="B1478" t="s">
        <v>1396</v>
      </c>
      <c r="C1478">
        <f>100*Raw_counts!C933/25794</f>
        <v>0</v>
      </c>
      <c r="D1478">
        <f>100*Raw_counts!D933/31879</f>
        <v>1.2547445026506478E-2</v>
      </c>
      <c r="E1478">
        <f>100*Raw_counts!E933/63592</f>
        <v>0</v>
      </c>
      <c r="F1478">
        <f>100*Raw_counts!F933/29682</f>
        <v>0</v>
      </c>
      <c r="G1478">
        <f>100*Raw_counts!G933/22137</f>
        <v>1.8069295749198175E-2</v>
      </c>
      <c r="H1478">
        <f>100*Raw_counts!H933/28341</f>
        <v>2.1170742034508309E-2</v>
      </c>
      <c r="I1478">
        <f>100*Raw_counts!I933/32722</f>
        <v>0</v>
      </c>
      <c r="J1478">
        <f>100*Raw_counts!J933/27792</f>
        <v>7.1963154864709269E-3</v>
      </c>
      <c r="K1478">
        <f>100*Raw_counts!K933/42577</f>
        <v>0</v>
      </c>
      <c r="L1478">
        <f>100*Raw_counts!L933/30146</f>
        <v>0</v>
      </c>
      <c r="M1478">
        <f>100*Raw_counts!M933/17272</f>
        <v>0</v>
      </c>
      <c r="N1478">
        <f>100*Raw_counts!N933/34788</f>
        <v>0</v>
      </c>
      <c r="O1478">
        <f>100*Raw_counts!O933/34763</f>
        <v>0</v>
      </c>
      <c r="P1478">
        <f>100*Raw_counts!P933/31694</f>
        <v>0</v>
      </c>
      <c r="Q1478">
        <f>100*Raw_counts!Q933/18022</f>
        <v>0</v>
      </c>
      <c r="R1478">
        <f t="shared" si="23"/>
        <v>2.1170742034508309E-2</v>
      </c>
      <c r="S1478" t="s">
        <v>241</v>
      </c>
      <c r="T1478" t="s">
        <v>72</v>
      </c>
      <c r="U1478" t="s">
        <v>73</v>
      </c>
      <c r="V1478" t="s">
        <v>77</v>
      </c>
      <c r="X1478">
        <v>100</v>
      </c>
      <c r="Y1478">
        <v>100</v>
      </c>
      <c r="Z1478">
        <v>100</v>
      </c>
      <c r="AA1478">
        <v>100</v>
      </c>
      <c r="AB1478">
        <v>79</v>
      </c>
      <c r="AC1478">
        <v>66</v>
      </c>
      <c r="AD1478">
        <v>66</v>
      </c>
    </row>
    <row r="1479" spans="1:30">
      <c r="A1479">
        <v>1465</v>
      </c>
      <c r="B1479" t="s">
        <v>1969</v>
      </c>
      <c r="C1479">
        <f>100*Raw_counts!C1465/25794</f>
        <v>0</v>
      </c>
      <c r="D1479">
        <f>100*Raw_counts!D1465/31879</f>
        <v>0</v>
      </c>
      <c r="E1479">
        <f>100*Raw_counts!E1465/63592</f>
        <v>0</v>
      </c>
      <c r="F1479">
        <f>100*Raw_counts!F1465/29682</f>
        <v>0</v>
      </c>
      <c r="G1479">
        <f>100*Raw_counts!G1465/22137</f>
        <v>0</v>
      </c>
      <c r="H1479">
        <f>100*Raw_counts!H1465/28341</f>
        <v>2.1170742034508309E-2</v>
      </c>
      <c r="I1479">
        <f>100*Raw_counts!I1465/32722</f>
        <v>0</v>
      </c>
      <c r="J1479">
        <f>100*Raw_counts!J1465/27792</f>
        <v>0</v>
      </c>
      <c r="K1479">
        <f>100*Raw_counts!K1465/42577</f>
        <v>0</v>
      </c>
      <c r="L1479">
        <f>100*Raw_counts!L1465/30146</f>
        <v>0</v>
      </c>
      <c r="M1479">
        <f>100*Raw_counts!M1465/17272</f>
        <v>0</v>
      </c>
      <c r="N1479">
        <f>100*Raw_counts!N1465/34788</f>
        <v>0</v>
      </c>
      <c r="O1479">
        <f>100*Raw_counts!O1465/34763</f>
        <v>0</v>
      </c>
      <c r="P1479">
        <f>100*Raw_counts!P1465/31694</f>
        <v>0</v>
      </c>
      <c r="Q1479">
        <f>100*Raw_counts!Q1465/18022</f>
        <v>0</v>
      </c>
      <c r="R1479">
        <f t="shared" si="23"/>
        <v>2.1170742034508309E-2</v>
      </c>
      <c r="S1479" t="s">
        <v>241</v>
      </c>
      <c r="T1479" t="s">
        <v>72</v>
      </c>
      <c r="U1479" t="s">
        <v>73</v>
      </c>
      <c r="V1479" t="s">
        <v>77</v>
      </c>
      <c r="W1479" t="s">
        <v>98</v>
      </c>
      <c r="X1479">
        <v>100</v>
      </c>
      <c r="Y1479">
        <v>100</v>
      </c>
      <c r="Z1479">
        <v>100</v>
      </c>
      <c r="AA1479">
        <v>100</v>
      </c>
      <c r="AB1479">
        <v>100</v>
      </c>
      <c r="AC1479">
        <v>100</v>
      </c>
      <c r="AD1479">
        <v>100</v>
      </c>
    </row>
    <row r="1480" spans="1:30">
      <c r="A1480">
        <v>1466</v>
      </c>
      <c r="B1480" t="s">
        <v>1970</v>
      </c>
      <c r="C1480">
        <f>100*Raw_counts!C1466/25794</f>
        <v>0</v>
      </c>
      <c r="D1480">
        <f>100*Raw_counts!D1466/31879</f>
        <v>0</v>
      </c>
      <c r="E1480">
        <f>100*Raw_counts!E1466/63592</f>
        <v>0</v>
      </c>
      <c r="F1480">
        <f>100*Raw_counts!F1466/29682</f>
        <v>0</v>
      </c>
      <c r="G1480">
        <f>100*Raw_counts!G1466/22137</f>
        <v>0</v>
      </c>
      <c r="H1480">
        <f>100*Raw_counts!H1466/28341</f>
        <v>2.1170742034508309E-2</v>
      </c>
      <c r="I1480">
        <f>100*Raw_counts!I1466/32722</f>
        <v>0</v>
      </c>
      <c r="J1480">
        <f>100*Raw_counts!J1466/27792</f>
        <v>0</v>
      </c>
      <c r="K1480">
        <f>100*Raw_counts!K1466/42577</f>
        <v>0</v>
      </c>
      <c r="L1480">
        <f>100*Raw_counts!L1466/30146</f>
        <v>0</v>
      </c>
      <c r="M1480">
        <f>100*Raw_counts!M1466/17272</f>
        <v>0</v>
      </c>
      <c r="N1480">
        <f>100*Raw_counts!N1466/34788</f>
        <v>0</v>
      </c>
      <c r="O1480">
        <f>100*Raw_counts!O1466/34763</f>
        <v>0</v>
      </c>
      <c r="P1480">
        <f>100*Raw_counts!P1466/31694</f>
        <v>0</v>
      </c>
      <c r="Q1480">
        <f>100*Raw_counts!Q1466/18022</f>
        <v>0</v>
      </c>
      <c r="R1480">
        <f t="shared" si="23"/>
        <v>2.1170742034508309E-2</v>
      </c>
      <c r="S1480" t="s">
        <v>8</v>
      </c>
      <c r="T1480" t="s">
        <v>9</v>
      </c>
      <c r="U1480" t="s">
        <v>103</v>
      </c>
      <c r="V1480" t="s">
        <v>140</v>
      </c>
      <c r="W1480" t="s">
        <v>141</v>
      </c>
      <c r="X1480">
        <v>100</v>
      </c>
      <c r="Y1480">
        <v>92</v>
      </c>
      <c r="Z1480">
        <v>92</v>
      </c>
      <c r="AA1480">
        <v>91</v>
      </c>
      <c r="AB1480">
        <v>69</v>
      </c>
      <c r="AC1480">
        <v>54</v>
      </c>
      <c r="AD1480">
        <v>9</v>
      </c>
    </row>
    <row r="1481" spans="1:30">
      <c r="A1481">
        <v>1446</v>
      </c>
      <c r="B1481" t="s">
        <v>1948</v>
      </c>
      <c r="C1481">
        <f>100*Raw_counts!C1446/25794</f>
        <v>0</v>
      </c>
      <c r="D1481">
        <f>100*Raw_counts!D1446/31879</f>
        <v>0</v>
      </c>
      <c r="E1481">
        <f>100*Raw_counts!E1446/63592</f>
        <v>0</v>
      </c>
      <c r="F1481">
        <f>100*Raw_counts!F1446/29682</f>
        <v>2.0214271275520519E-2</v>
      </c>
      <c r="G1481">
        <f>100*Raw_counts!G1446/22137</f>
        <v>0</v>
      </c>
      <c r="H1481">
        <f>100*Raw_counts!H1446/28341</f>
        <v>0</v>
      </c>
      <c r="I1481">
        <f>100*Raw_counts!I1446/32722</f>
        <v>0</v>
      </c>
      <c r="J1481">
        <f>100*Raw_counts!J1446/27792</f>
        <v>0</v>
      </c>
      <c r="K1481">
        <f>100*Raw_counts!K1446/42577</f>
        <v>0</v>
      </c>
      <c r="L1481">
        <f>100*Raw_counts!L1446/30146</f>
        <v>0</v>
      </c>
      <c r="M1481">
        <f>100*Raw_counts!M1446/17272</f>
        <v>0</v>
      </c>
      <c r="N1481">
        <f>100*Raw_counts!N1446/34788</f>
        <v>0</v>
      </c>
      <c r="O1481">
        <f>100*Raw_counts!O1446/34763</f>
        <v>0</v>
      </c>
      <c r="P1481">
        <f>100*Raw_counts!P1446/31694</f>
        <v>0</v>
      </c>
      <c r="Q1481">
        <f>100*Raw_counts!Q1446/18022</f>
        <v>0</v>
      </c>
      <c r="R1481">
        <f t="shared" si="23"/>
        <v>2.0214271275520519E-2</v>
      </c>
      <c r="S1481" t="s">
        <v>362</v>
      </c>
      <c r="T1481" t="s">
        <v>509</v>
      </c>
      <c r="U1481" t="s">
        <v>510</v>
      </c>
      <c r="V1481" t="s">
        <v>512</v>
      </c>
      <c r="W1481" t="s">
        <v>513</v>
      </c>
      <c r="X1481">
        <v>100</v>
      </c>
      <c r="Y1481">
        <v>100</v>
      </c>
      <c r="Z1481">
        <v>100</v>
      </c>
      <c r="AA1481">
        <v>100</v>
      </c>
      <c r="AB1481">
        <v>100</v>
      </c>
      <c r="AC1481">
        <v>100</v>
      </c>
      <c r="AD1481">
        <v>100</v>
      </c>
    </row>
    <row r="1482" spans="1:30">
      <c r="A1482">
        <v>1447</v>
      </c>
      <c r="B1482" t="s">
        <v>1949</v>
      </c>
      <c r="C1482">
        <f>100*Raw_counts!C1447/25794</f>
        <v>0</v>
      </c>
      <c r="D1482">
        <f>100*Raw_counts!D1447/31879</f>
        <v>0</v>
      </c>
      <c r="E1482">
        <f>100*Raw_counts!E1447/63592</f>
        <v>0</v>
      </c>
      <c r="F1482">
        <f>100*Raw_counts!F1447/29682</f>
        <v>2.0214271275520519E-2</v>
      </c>
      <c r="G1482">
        <f>100*Raw_counts!G1447/22137</f>
        <v>0</v>
      </c>
      <c r="H1482">
        <f>100*Raw_counts!H1447/28341</f>
        <v>0</v>
      </c>
      <c r="I1482">
        <f>100*Raw_counts!I1447/32722</f>
        <v>0</v>
      </c>
      <c r="J1482">
        <f>100*Raw_counts!J1447/27792</f>
        <v>0</v>
      </c>
      <c r="K1482">
        <f>100*Raw_counts!K1447/42577</f>
        <v>0</v>
      </c>
      <c r="L1482">
        <f>100*Raw_counts!L1447/30146</f>
        <v>0</v>
      </c>
      <c r="M1482">
        <f>100*Raw_counts!M1447/17272</f>
        <v>0</v>
      </c>
      <c r="N1482">
        <f>100*Raw_counts!N1447/34788</f>
        <v>0</v>
      </c>
      <c r="O1482">
        <f>100*Raw_counts!O1447/34763</f>
        <v>0</v>
      </c>
      <c r="P1482">
        <f>100*Raw_counts!P1447/31694</f>
        <v>0</v>
      </c>
      <c r="Q1482">
        <f>100*Raw_counts!Q1447/18022</f>
        <v>0</v>
      </c>
      <c r="R1482">
        <f t="shared" si="23"/>
        <v>2.0214271275520519E-2</v>
      </c>
      <c r="S1482" t="s">
        <v>8</v>
      </c>
      <c r="T1482" t="s">
        <v>31</v>
      </c>
      <c r="U1482" t="s">
        <v>249</v>
      </c>
      <c r="V1482" t="s">
        <v>157</v>
      </c>
      <c r="W1482" t="s">
        <v>1950</v>
      </c>
      <c r="X1482">
        <v>100</v>
      </c>
      <c r="Y1482">
        <v>100</v>
      </c>
      <c r="Z1482">
        <v>100</v>
      </c>
      <c r="AA1482">
        <v>100</v>
      </c>
      <c r="AB1482">
        <v>100</v>
      </c>
      <c r="AC1482">
        <v>100</v>
      </c>
      <c r="AD1482">
        <v>99</v>
      </c>
    </row>
    <row r="1483" spans="1:30">
      <c r="A1483">
        <v>1448</v>
      </c>
      <c r="B1483" t="s">
        <v>1951</v>
      </c>
      <c r="C1483">
        <f>100*Raw_counts!C1448/25794</f>
        <v>0</v>
      </c>
      <c r="D1483">
        <f>100*Raw_counts!D1448/31879</f>
        <v>0</v>
      </c>
      <c r="E1483">
        <f>100*Raw_counts!E1448/63592</f>
        <v>0</v>
      </c>
      <c r="F1483">
        <f>100*Raw_counts!F1448/29682</f>
        <v>2.0214271275520519E-2</v>
      </c>
      <c r="G1483">
        <f>100*Raw_counts!G1448/22137</f>
        <v>0</v>
      </c>
      <c r="H1483">
        <f>100*Raw_counts!H1448/28341</f>
        <v>0</v>
      </c>
      <c r="I1483">
        <f>100*Raw_counts!I1448/32722</f>
        <v>0</v>
      </c>
      <c r="J1483">
        <f>100*Raw_counts!J1448/27792</f>
        <v>0</v>
      </c>
      <c r="K1483">
        <f>100*Raw_counts!K1448/42577</f>
        <v>0</v>
      </c>
      <c r="L1483">
        <f>100*Raw_counts!L1448/30146</f>
        <v>0</v>
      </c>
      <c r="M1483">
        <f>100*Raw_counts!M1448/17272</f>
        <v>0</v>
      </c>
      <c r="N1483">
        <f>100*Raw_counts!N1448/34788</f>
        <v>0</v>
      </c>
      <c r="O1483">
        <f>100*Raw_counts!O1448/34763</f>
        <v>0</v>
      </c>
      <c r="P1483">
        <f>100*Raw_counts!P1448/31694</f>
        <v>0</v>
      </c>
      <c r="Q1483">
        <f>100*Raw_counts!Q1448/18022</f>
        <v>0</v>
      </c>
      <c r="R1483">
        <f t="shared" si="23"/>
        <v>2.0214271275520519E-2</v>
      </c>
      <c r="S1483" t="s">
        <v>18</v>
      </c>
      <c r="T1483" t="s">
        <v>35</v>
      </c>
      <c r="U1483" t="s">
        <v>36</v>
      </c>
      <c r="V1483" t="s">
        <v>115</v>
      </c>
      <c r="W1483" t="s">
        <v>173</v>
      </c>
      <c r="X1483">
        <v>100</v>
      </c>
      <c r="Y1483">
        <v>100</v>
      </c>
      <c r="Z1483">
        <v>100</v>
      </c>
      <c r="AA1483">
        <v>100</v>
      </c>
      <c r="AB1483">
        <v>100</v>
      </c>
      <c r="AC1483">
        <v>100</v>
      </c>
      <c r="AD1483">
        <v>96</v>
      </c>
    </row>
    <row r="1484" spans="1:30">
      <c r="A1484">
        <v>1449</v>
      </c>
      <c r="B1484" t="s">
        <v>1952</v>
      </c>
      <c r="C1484">
        <f>100*Raw_counts!C1449/25794</f>
        <v>0</v>
      </c>
      <c r="D1484">
        <f>100*Raw_counts!D1449/31879</f>
        <v>0</v>
      </c>
      <c r="E1484">
        <f>100*Raw_counts!E1449/63592</f>
        <v>0</v>
      </c>
      <c r="F1484">
        <f>100*Raw_counts!F1449/29682</f>
        <v>2.0214271275520519E-2</v>
      </c>
      <c r="G1484">
        <f>100*Raw_counts!G1449/22137</f>
        <v>0</v>
      </c>
      <c r="H1484">
        <f>100*Raw_counts!H1449/28341</f>
        <v>0</v>
      </c>
      <c r="I1484">
        <f>100*Raw_counts!I1449/32722</f>
        <v>0</v>
      </c>
      <c r="J1484">
        <f>100*Raw_counts!J1449/27792</f>
        <v>0</v>
      </c>
      <c r="K1484">
        <f>100*Raw_counts!K1449/42577</f>
        <v>0</v>
      </c>
      <c r="L1484">
        <f>100*Raw_counts!L1449/30146</f>
        <v>0</v>
      </c>
      <c r="M1484">
        <f>100*Raw_counts!M1449/17272</f>
        <v>0</v>
      </c>
      <c r="N1484">
        <f>100*Raw_counts!N1449/34788</f>
        <v>0</v>
      </c>
      <c r="O1484">
        <f>100*Raw_counts!O1449/34763</f>
        <v>0</v>
      </c>
      <c r="P1484">
        <f>100*Raw_counts!P1449/31694</f>
        <v>0</v>
      </c>
      <c r="Q1484">
        <f>100*Raw_counts!Q1449/18022</f>
        <v>0</v>
      </c>
      <c r="R1484">
        <f t="shared" si="23"/>
        <v>2.0214271275520519E-2</v>
      </c>
      <c r="S1484" t="s">
        <v>241</v>
      </c>
      <c r="T1484" t="s">
        <v>72</v>
      </c>
      <c r="U1484" t="s">
        <v>58</v>
      </c>
      <c r="V1484" t="s">
        <v>59</v>
      </c>
      <c r="W1484" t="s">
        <v>92</v>
      </c>
      <c r="X1484">
        <v>100</v>
      </c>
      <c r="Y1484">
        <v>100</v>
      </c>
      <c r="Z1484">
        <v>100</v>
      </c>
      <c r="AA1484">
        <v>100</v>
      </c>
      <c r="AB1484">
        <v>100</v>
      </c>
      <c r="AC1484">
        <v>100</v>
      </c>
      <c r="AD1484">
        <v>65</v>
      </c>
    </row>
    <row r="1485" spans="1:30">
      <c r="A1485">
        <v>1450</v>
      </c>
      <c r="B1485" t="s">
        <v>1954</v>
      </c>
      <c r="C1485">
        <f>100*Raw_counts!C1450/25794</f>
        <v>0</v>
      </c>
      <c r="D1485">
        <f>100*Raw_counts!D1450/31879</f>
        <v>0</v>
      </c>
      <c r="E1485">
        <f>100*Raw_counts!E1450/63592</f>
        <v>0</v>
      </c>
      <c r="F1485">
        <f>100*Raw_counts!F1450/29682</f>
        <v>2.0214271275520519E-2</v>
      </c>
      <c r="G1485">
        <f>100*Raw_counts!G1450/22137</f>
        <v>0</v>
      </c>
      <c r="H1485">
        <f>100*Raw_counts!H1450/28341</f>
        <v>0</v>
      </c>
      <c r="I1485">
        <f>100*Raw_counts!I1450/32722</f>
        <v>0</v>
      </c>
      <c r="J1485">
        <f>100*Raw_counts!J1450/27792</f>
        <v>0</v>
      </c>
      <c r="K1485">
        <f>100*Raw_counts!K1450/42577</f>
        <v>0</v>
      </c>
      <c r="L1485">
        <f>100*Raw_counts!L1450/30146</f>
        <v>0</v>
      </c>
      <c r="M1485">
        <f>100*Raw_counts!M1450/17272</f>
        <v>0</v>
      </c>
      <c r="N1485">
        <f>100*Raw_counts!N1450/34788</f>
        <v>0</v>
      </c>
      <c r="O1485">
        <f>100*Raw_counts!O1450/34763</f>
        <v>0</v>
      </c>
      <c r="P1485">
        <f>100*Raw_counts!P1450/31694</f>
        <v>0</v>
      </c>
      <c r="Q1485">
        <f>100*Raw_counts!Q1450/18022</f>
        <v>0</v>
      </c>
      <c r="R1485">
        <f t="shared" si="23"/>
        <v>2.0214271275520519E-2</v>
      </c>
      <c r="S1485" t="s">
        <v>18</v>
      </c>
      <c r="T1485" t="s">
        <v>35</v>
      </c>
      <c r="U1485" t="s">
        <v>36</v>
      </c>
      <c r="V1485" t="s">
        <v>115</v>
      </c>
      <c r="W1485" t="s">
        <v>173</v>
      </c>
      <c r="X1485">
        <v>100</v>
      </c>
      <c r="Y1485">
        <v>100</v>
      </c>
      <c r="Z1485">
        <v>100</v>
      </c>
      <c r="AA1485">
        <v>100</v>
      </c>
      <c r="AB1485">
        <v>100</v>
      </c>
      <c r="AC1485">
        <v>100</v>
      </c>
      <c r="AD1485">
        <v>45</v>
      </c>
    </row>
    <row r="1486" spans="1:30">
      <c r="A1486">
        <v>1451</v>
      </c>
      <c r="B1486" t="s">
        <v>1955</v>
      </c>
      <c r="C1486">
        <f>100*Raw_counts!C1451/25794</f>
        <v>0</v>
      </c>
      <c r="D1486">
        <f>100*Raw_counts!D1451/31879</f>
        <v>0</v>
      </c>
      <c r="E1486">
        <f>100*Raw_counts!E1451/63592</f>
        <v>0</v>
      </c>
      <c r="F1486">
        <f>100*Raw_counts!F1451/29682</f>
        <v>2.0214271275520519E-2</v>
      </c>
      <c r="G1486">
        <f>100*Raw_counts!G1451/22137</f>
        <v>0</v>
      </c>
      <c r="H1486">
        <f>100*Raw_counts!H1451/28341</f>
        <v>0</v>
      </c>
      <c r="I1486">
        <f>100*Raw_counts!I1451/32722</f>
        <v>0</v>
      </c>
      <c r="J1486">
        <f>100*Raw_counts!J1451/27792</f>
        <v>0</v>
      </c>
      <c r="K1486">
        <f>100*Raw_counts!K1451/42577</f>
        <v>0</v>
      </c>
      <c r="L1486">
        <f>100*Raw_counts!L1451/30146</f>
        <v>0</v>
      </c>
      <c r="M1486">
        <f>100*Raw_counts!M1451/17272</f>
        <v>0</v>
      </c>
      <c r="N1486">
        <f>100*Raw_counts!N1451/34788</f>
        <v>0</v>
      </c>
      <c r="O1486">
        <f>100*Raw_counts!O1451/34763</f>
        <v>0</v>
      </c>
      <c r="P1486">
        <f>100*Raw_counts!P1451/31694</f>
        <v>0</v>
      </c>
      <c r="Q1486">
        <f>100*Raw_counts!Q1451/18022</f>
        <v>0</v>
      </c>
      <c r="R1486">
        <f t="shared" si="23"/>
        <v>2.0214271275520519E-2</v>
      </c>
      <c r="S1486" t="s">
        <v>18</v>
      </c>
      <c r="T1486" t="s">
        <v>35</v>
      </c>
      <c r="U1486" t="s">
        <v>36</v>
      </c>
      <c r="V1486" t="s">
        <v>115</v>
      </c>
      <c r="W1486" t="s">
        <v>173</v>
      </c>
      <c r="X1486">
        <v>100</v>
      </c>
      <c r="Y1486">
        <v>100</v>
      </c>
      <c r="Z1486">
        <v>100</v>
      </c>
      <c r="AA1486">
        <v>100</v>
      </c>
      <c r="AB1486">
        <v>100</v>
      </c>
      <c r="AC1486">
        <v>99</v>
      </c>
      <c r="AD1486">
        <v>97</v>
      </c>
    </row>
    <row r="1487" spans="1:30">
      <c r="A1487">
        <v>1409</v>
      </c>
      <c r="B1487" t="s">
        <v>1909</v>
      </c>
      <c r="C1487">
        <f>100*Raw_counts!C1409/25794</f>
        <v>0</v>
      </c>
      <c r="D1487">
        <f>100*Raw_counts!D1409/31879</f>
        <v>0</v>
      </c>
      <c r="E1487">
        <f>100*Raw_counts!E1409/63592</f>
        <v>0</v>
      </c>
      <c r="F1487">
        <f>100*Raw_counts!F1409/29682</f>
        <v>0</v>
      </c>
      <c r="G1487">
        <f>100*Raw_counts!G1409/22137</f>
        <v>0</v>
      </c>
      <c r="H1487">
        <f>100*Raw_counts!H1409/28341</f>
        <v>0</v>
      </c>
      <c r="I1487">
        <f>100*Raw_counts!I1409/32722</f>
        <v>0</v>
      </c>
      <c r="J1487">
        <f>100*Raw_counts!J1409/27792</f>
        <v>0</v>
      </c>
      <c r="K1487">
        <f>100*Raw_counts!K1409/42577</f>
        <v>0</v>
      </c>
      <c r="L1487">
        <f>100*Raw_counts!L1409/30146</f>
        <v>0</v>
      </c>
      <c r="M1487">
        <f>100*Raw_counts!M1409/17272</f>
        <v>0</v>
      </c>
      <c r="N1487">
        <f>100*Raw_counts!N1409/34788</f>
        <v>2.0121881108428195E-2</v>
      </c>
      <c r="O1487">
        <f>100*Raw_counts!O1409/34763</f>
        <v>0</v>
      </c>
      <c r="P1487">
        <f>100*Raw_counts!P1409/31694</f>
        <v>0</v>
      </c>
      <c r="Q1487">
        <f>100*Raw_counts!Q1409/18022</f>
        <v>0</v>
      </c>
      <c r="R1487">
        <f t="shared" si="23"/>
        <v>2.0121881108428195E-2</v>
      </c>
      <c r="S1487" t="s">
        <v>241</v>
      </c>
      <c r="T1487" t="s">
        <v>72</v>
      </c>
      <c r="U1487" t="s">
        <v>73</v>
      </c>
      <c r="V1487" t="s">
        <v>134</v>
      </c>
      <c r="W1487" t="s">
        <v>135</v>
      </c>
      <c r="X1487">
        <v>100</v>
      </c>
      <c r="Y1487">
        <v>100</v>
      </c>
      <c r="Z1487">
        <v>100</v>
      </c>
      <c r="AA1487">
        <v>100</v>
      </c>
      <c r="AB1487">
        <v>100</v>
      </c>
      <c r="AC1487">
        <v>100</v>
      </c>
      <c r="AD1487">
        <v>100</v>
      </c>
    </row>
    <row r="1488" spans="1:30">
      <c r="A1488">
        <v>1410</v>
      </c>
      <c r="B1488" t="s">
        <v>1910</v>
      </c>
      <c r="C1488">
        <f>100*Raw_counts!C1410/25794</f>
        <v>0</v>
      </c>
      <c r="D1488">
        <f>100*Raw_counts!D1410/31879</f>
        <v>0</v>
      </c>
      <c r="E1488">
        <f>100*Raw_counts!E1410/63592</f>
        <v>0</v>
      </c>
      <c r="F1488">
        <f>100*Raw_counts!F1410/29682</f>
        <v>0</v>
      </c>
      <c r="G1488">
        <f>100*Raw_counts!G1410/22137</f>
        <v>0</v>
      </c>
      <c r="H1488">
        <f>100*Raw_counts!H1410/28341</f>
        <v>0</v>
      </c>
      <c r="I1488">
        <f>100*Raw_counts!I1410/32722</f>
        <v>0</v>
      </c>
      <c r="J1488">
        <f>100*Raw_counts!J1410/27792</f>
        <v>0</v>
      </c>
      <c r="K1488">
        <f>100*Raw_counts!K1410/42577</f>
        <v>0</v>
      </c>
      <c r="L1488">
        <f>100*Raw_counts!L1410/30146</f>
        <v>0</v>
      </c>
      <c r="M1488">
        <f>100*Raw_counts!M1410/17272</f>
        <v>0</v>
      </c>
      <c r="N1488">
        <f>100*Raw_counts!N1410/34788</f>
        <v>2.0121881108428195E-2</v>
      </c>
      <c r="O1488">
        <f>100*Raw_counts!O1410/34763</f>
        <v>0</v>
      </c>
      <c r="P1488">
        <f>100*Raw_counts!P1410/31694</f>
        <v>0</v>
      </c>
      <c r="Q1488">
        <f>100*Raw_counts!Q1410/18022</f>
        <v>0</v>
      </c>
      <c r="R1488">
        <f t="shared" si="23"/>
        <v>2.0121881108428195E-2</v>
      </c>
      <c r="S1488" t="s">
        <v>376</v>
      </c>
      <c r="T1488" t="s">
        <v>382</v>
      </c>
      <c r="X1488">
        <v>100</v>
      </c>
      <c r="Y1488">
        <v>100</v>
      </c>
      <c r="Z1488">
        <v>100</v>
      </c>
      <c r="AA1488">
        <v>100</v>
      </c>
      <c r="AB1488">
        <v>100</v>
      </c>
      <c r="AC1488">
        <v>100</v>
      </c>
      <c r="AD1488">
        <v>100</v>
      </c>
    </row>
    <row r="1489" spans="1:30">
      <c r="A1489">
        <v>1411</v>
      </c>
      <c r="B1489" t="s">
        <v>1911</v>
      </c>
      <c r="C1489">
        <f>100*Raw_counts!C1411/25794</f>
        <v>0</v>
      </c>
      <c r="D1489">
        <f>100*Raw_counts!D1411/31879</f>
        <v>0</v>
      </c>
      <c r="E1489">
        <f>100*Raw_counts!E1411/63592</f>
        <v>0</v>
      </c>
      <c r="F1489">
        <f>100*Raw_counts!F1411/29682</f>
        <v>0</v>
      </c>
      <c r="G1489">
        <f>100*Raw_counts!G1411/22137</f>
        <v>0</v>
      </c>
      <c r="H1489">
        <f>100*Raw_counts!H1411/28341</f>
        <v>0</v>
      </c>
      <c r="I1489">
        <f>100*Raw_counts!I1411/32722</f>
        <v>0</v>
      </c>
      <c r="J1489">
        <f>100*Raw_counts!J1411/27792</f>
        <v>0</v>
      </c>
      <c r="K1489">
        <f>100*Raw_counts!K1411/42577</f>
        <v>0</v>
      </c>
      <c r="L1489">
        <f>100*Raw_counts!L1411/30146</f>
        <v>0</v>
      </c>
      <c r="M1489">
        <f>100*Raw_counts!M1411/17272</f>
        <v>0</v>
      </c>
      <c r="N1489">
        <f>100*Raw_counts!N1411/34788</f>
        <v>2.0121881108428195E-2</v>
      </c>
      <c r="O1489">
        <f>100*Raw_counts!O1411/34763</f>
        <v>0</v>
      </c>
      <c r="P1489">
        <f>100*Raw_counts!P1411/31694</f>
        <v>0</v>
      </c>
      <c r="Q1489">
        <f>100*Raw_counts!Q1411/18022</f>
        <v>0</v>
      </c>
      <c r="R1489">
        <f t="shared" si="23"/>
        <v>2.0121881108428195E-2</v>
      </c>
      <c r="S1489" t="s">
        <v>241</v>
      </c>
      <c r="T1489" t="s">
        <v>72</v>
      </c>
      <c r="U1489" t="s">
        <v>73</v>
      </c>
      <c r="V1489" t="s">
        <v>134</v>
      </c>
      <c r="W1489" t="s">
        <v>135</v>
      </c>
      <c r="X1489">
        <v>100</v>
      </c>
      <c r="Y1489">
        <v>100</v>
      </c>
      <c r="Z1489">
        <v>100</v>
      </c>
      <c r="AA1489">
        <v>100</v>
      </c>
      <c r="AB1489">
        <v>100</v>
      </c>
      <c r="AC1489">
        <v>100</v>
      </c>
      <c r="AD1489">
        <v>97</v>
      </c>
    </row>
    <row r="1490" spans="1:30">
      <c r="A1490">
        <v>1412</v>
      </c>
      <c r="B1490" t="s">
        <v>1912</v>
      </c>
      <c r="C1490">
        <f>100*Raw_counts!C1412/25794</f>
        <v>0</v>
      </c>
      <c r="D1490">
        <f>100*Raw_counts!D1412/31879</f>
        <v>0</v>
      </c>
      <c r="E1490">
        <f>100*Raw_counts!E1412/63592</f>
        <v>0</v>
      </c>
      <c r="F1490">
        <f>100*Raw_counts!F1412/29682</f>
        <v>0</v>
      </c>
      <c r="G1490">
        <f>100*Raw_counts!G1412/22137</f>
        <v>0</v>
      </c>
      <c r="H1490">
        <f>100*Raw_counts!H1412/28341</f>
        <v>0</v>
      </c>
      <c r="I1490">
        <f>100*Raw_counts!I1412/32722</f>
        <v>0</v>
      </c>
      <c r="J1490">
        <f>100*Raw_counts!J1412/27792</f>
        <v>0</v>
      </c>
      <c r="K1490">
        <f>100*Raw_counts!K1412/42577</f>
        <v>0</v>
      </c>
      <c r="L1490">
        <f>100*Raw_counts!L1412/30146</f>
        <v>0</v>
      </c>
      <c r="M1490">
        <f>100*Raw_counts!M1412/17272</f>
        <v>0</v>
      </c>
      <c r="N1490">
        <f>100*Raw_counts!N1412/34788</f>
        <v>2.0121881108428195E-2</v>
      </c>
      <c r="O1490">
        <f>100*Raw_counts!O1412/34763</f>
        <v>0</v>
      </c>
      <c r="P1490">
        <f>100*Raw_counts!P1412/31694</f>
        <v>0</v>
      </c>
      <c r="Q1490">
        <f>100*Raw_counts!Q1412/18022</f>
        <v>0</v>
      </c>
      <c r="R1490">
        <f t="shared" si="23"/>
        <v>2.0121881108428195E-2</v>
      </c>
      <c r="S1490" t="s">
        <v>269</v>
      </c>
      <c r="T1490" t="s">
        <v>270</v>
      </c>
      <c r="U1490" t="s">
        <v>160</v>
      </c>
      <c r="V1490" t="s">
        <v>161</v>
      </c>
      <c r="W1490" t="s">
        <v>162</v>
      </c>
      <c r="X1490">
        <v>100</v>
      </c>
      <c r="Y1490">
        <v>100</v>
      </c>
      <c r="Z1490">
        <v>100</v>
      </c>
      <c r="AA1490">
        <v>100</v>
      </c>
      <c r="AB1490">
        <v>95</v>
      </c>
      <c r="AC1490">
        <v>90</v>
      </c>
      <c r="AD1490">
        <v>84</v>
      </c>
    </row>
    <row r="1491" spans="1:30">
      <c r="A1491">
        <v>1142</v>
      </c>
      <c r="B1491" t="s">
        <v>1615</v>
      </c>
      <c r="C1491">
        <f>100*Raw_counts!C1143/25794</f>
        <v>0</v>
      </c>
      <c r="D1491">
        <f>100*Raw_counts!D1143/31879</f>
        <v>0</v>
      </c>
      <c r="E1491">
        <f>100*Raw_counts!E1143/63592</f>
        <v>0</v>
      </c>
      <c r="F1491">
        <f>100*Raw_counts!F1143/29682</f>
        <v>0</v>
      </c>
      <c r="G1491">
        <f>100*Raw_counts!G1143/22137</f>
        <v>0</v>
      </c>
      <c r="H1491">
        <f>100*Raw_counts!H1143/28341</f>
        <v>0</v>
      </c>
      <c r="I1491">
        <f>100*Raw_counts!I1143/32722</f>
        <v>0</v>
      </c>
      <c r="J1491">
        <f>100*Raw_counts!J1143/27792</f>
        <v>0</v>
      </c>
      <c r="K1491">
        <f>100*Raw_counts!K1143/42577</f>
        <v>0</v>
      </c>
      <c r="L1491">
        <f>100*Raw_counts!L1143/30146</f>
        <v>1.9903138061434351E-2</v>
      </c>
      <c r="M1491">
        <f>100*Raw_counts!M1143/17272</f>
        <v>0</v>
      </c>
      <c r="N1491">
        <f>100*Raw_counts!N1143/34788</f>
        <v>1.4372772220305852E-2</v>
      </c>
      <c r="O1491">
        <f>100*Raw_counts!O1143/34763</f>
        <v>0</v>
      </c>
      <c r="P1491">
        <f>100*Raw_counts!P1143/31694</f>
        <v>0</v>
      </c>
      <c r="Q1491">
        <f>100*Raw_counts!Q1143/18022</f>
        <v>0</v>
      </c>
      <c r="R1491">
        <f t="shared" si="23"/>
        <v>1.9903138061434351E-2</v>
      </c>
      <c r="S1491" t="s">
        <v>376</v>
      </c>
      <c r="T1491" t="s">
        <v>382</v>
      </c>
      <c r="X1491">
        <v>100</v>
      </c>
      <c r="Y1491">
        <v>100</v>
      </c>
      <c r="Z1491">
        <v>100</v>
      </c>
      <c r="AA1491">
        <v>100</v>
      </c>
      <c r="AB1491">
        <v>100</v>
      </c>
      <c r="AC1491">
        <v>100</v>
      </c>
      <c r="AD1491">
        <v>100</v>
      </c>
    </row>
    <row r="1492" spans="1:30">
      <c r="A1492">
        <v>1481</v>
      </c>
      <c r="B1492" t="s">
        <v>1988</v>
      </c>
      <c r="C1492">
        <f>100*Raw_counts!C1481/25794</f>
        <v>0</v>
      </c>
      <c r="D1492">
        <f>100*Raw_counts!D1481/31879</f>
        <v>0</v>
      </c>
      <c r="E1492">
        <f>100*Raw_counts!E1481/63592</f>
        <v>0</v>
      </c>
      <c r="F1492">
        <f>100*Raw_counts!F1481/29682</f>
        <v>0</v>
      </c>
      <c r="G1492">
        <f>100*Raw_counts!G1481/22137</f>
        <v>0</v>
      </c>
      <c r="H1492">
        <f>100*Raw_counts!H1481/28341</f>
        <v>0</v>
      </c>
      <c r="I1492">
        <f>100*Raw_counts!I1481/32722</f>
        <v>0</v>
      </c>
      <c r="J1492">
        <f>100*Raw_counts!J1481/27792</f>
        <v>0</v>
      </c>
      <c r="K1492">
        <f>100*Raw_counts!K1481/42577</f>
        <v>0</v>
      </c>
      <c r="L1492">
        <f>100*Raw_counts!L1481/30146</f>
        <v>1.9903138061434351E-2</v>
      </c>
      <c r="M1492">
        <f>100*Raw_counts!M1481/17272</f>
        <v>0</v>
      </c>
      <c r="N1492">
        <f>100*Raw_counts!N1481/34788</f>
        <v>0</v>
      </c>
      <c r="O1492">
        <f>100*Raw_counts!O1481/34763</f>
        <v>0</v>
      </c>
      <c r="P1492">
        <f>100*Raw_counts!P1481/31694</f>
        <v>0</v>
      </c>
      <c r="Q1492">
        <f>100*Raw_counts!Q1481/18022</f>
        <v>0</v>
      </c>
      <c r="R1492">
        <f t="shared" si="23"/>
        <v>1.9903138061434351E-2</v>
      </c>
      <c r="S1492" t="s">
        <v>269</v>
      </c>
      <c r="T1492" t="s">
        <v>270</v>
      </c>
      <c r="U1492" t="s">
        <v>160</v>
      </c>
      <c r="V1492" t="s">
        <v>161</v>
      </c>
      <c r="W1492" t="s">
        <v>162</v>
      </c>
      <c r="X1492">
        <v>100</v>
      </c>
      <c r="Y1492">
        <v>100</v>
      </c>
      <c r="Z1492">
        <v>100</v>
      </c>
      <c r="AA1492">
        <v>100</v>
      </c>
      <c r="AB1492">
        <v>100</v>
      </c>
      <c r="AC1492">
        <v>100</v>
      </c>
      <c r="AD1492">
        <v>100</v>
      </c>
    </row>
    <row r="1493" spans="1:30">
      <c r="A1493">
        <v>1482</v>
      </c>
      <c r="B1493" t="s">
        <v>1989</v>
      </c>
      <c r="C1493">
        <f>100*Raw_counts!C1482/25794</f>
        <v>0</v>
      </c>
      <c r="D1493">
        <f>100*Raw_counts!D1482/31879</f>
        <v>0</v>
      </c>
      <c r="E1493">
        <f>100*Raw_counts!E1482/63592</f>
        <v>0</v>
      </c>
      <c r="F1493">
        <f>100*Raw_counts!F1482/29682</f>
        <v>0</v>
      </c>
      <c r="G1493">
        <f>100*Raw_counts!G1482/22137</f>
        <v>0</v>
      </c>
      <c r="H1493">
        <f>100*Raw_counts!H1482/28341</f>
        <v>0</v>
      </c>
      <c r="I1493">
        <f>100*Raw_counts!I1482/32722</f>
        <v>0</v>
      </c>
      <c r="J1493">
        <f>100*Raw_counts!J1482/27792</f>
        <v>0</v>
      </c>
      <c r="K1493">
        <f>100*Raw_counts!K1482/42577</f>
        <v>0</v>
      </c>
      <c r="L1493">
        <f>100*Raw_counts!L1482/30146</f>
        <v>1.9903138061434351E-2</v>
      </c>
      <c r="M1493">
        <f>100*Raw_counts!M1482/17272</f>
        <v>0</v>
      </c>
      <c r="N1493">
        <f>100*Raw_counts!N1482/34788</f>
        <v>0</v>
      </c>
      <c r="O1493">
        <f>100*Raw_counts!O1482/34763</f>
        <v>0</v>
      </c>
      <c r="P1493">
        <f>100*Raw_counts!P1482/31694</f>
        <v>0</v>
      </c>
      <c r="Q1493">
        <f>100*Raw_counts!Q1482/18022</f>
        <v>0</v>
      </c>
      <c r="R1493">
        <f t="shared" si="23"/>
        <v>1.9903138061434351E-2</v>
      </c>
      <c r="S1493" t="s">
        <v>269</v>
      </c>
      <c r="T1493" t="s">
        <v>270</v>
      </c>
      <c r="U1493" t="s">
        <v>160</v>
      </c>
      <c r="V1493" t="s">
        <v>161</v>
      </c>
      <c r="W1493" t="s">
        <v>162</v>
      </c>
      <c r="X1493">
        <v>100</v>
      </c>
      <c r="Y1493">
        <v>100</v>
      </c>
      <c r="Z1493">
        <v>100</v>
      </c>
      <c r="AA1493">
        <v>100</v>
      </c>
      <c r="AB1493">
        <v>100</v>
      </c>
      <c r="AC1493">
        <v>100</v>
      </c>
      <c r="AD1493">
        <v>85</v>
      </c>
    </row>
    <row r="1494" spans="1:30">
      <c r="A1494">
        <v>1483</v>
      </c>
      <c r="B1494" t="s">
        <v>1990</v>
      </c>
      <c r="C1494">
        <f>100*Raw_counts!C1483/25794</f>
        <v>0</v>
      </c>
      <c r="D1494">
        <f>100*Raw_counts!D1483/31879</f>
        <v>0</v>
      </c>
      <c r="E1494">
        <f>100*Raw_counts!E1483/63592</f>
        <v>0</v>
      </c>
      <c r="F1494">
        <f>100*Raw_counts!F1483/29682</f>
        <v>0</v>
      </c>
      <c r="G1494">
        <f>100*Raw_counts!G1483/22137</f>
        <v>0</v>
      </c>
      <c r="H1494">
        <f>100*Raw_counts!H1483/28341</f>
        <v>0</v>
      </c>
      <c r="I1494">
        <f>100*Raw_counts!I1483/32722</f>
        <v>0</v>
      </c>
      <c r="J1494">
        <f>100*Raw_counts!J1483/27792</f>
        <v>0</v>
      </c>
      <c r="K1494">
        <f>100*Raw_counts!K1483/42577</f>
        <v>0</v>
      </c>
      <c r="L1494">
        <f>100*Raw_counts!L1483/30146</f>
        <v>1.9903138061434351E-2</v>
      </c>
      <c r="M1494">
        <f>100*Raw_counts!M1483/17272</f>
        <v>0</v>
      </c>
      <c r="N1494">
        <f>100*Raw_counts!N1483/34788</f>
        <v>0</v>
      </c>
      <c r="O1494">
        <f>100*Raw_counts!O1483/34763</f>
        <v>0</v>
      </c>
      <c r="P1494">
        <f>100*Raw_counts!P1483/31694</f>
        <v>0</v>
      </c>
      <c r="Q1494">
        <f>100*Raw_counts!Q1483/18022</f>
        <v>0</v>
      </c>
      <c r="R1494">
        <f t="shared" si="23"/>
        <v>1.9903138061434351E-2</v>
      </c>
      <c r="S1494" t="s">
        <v>18</v>
      </c>
      <c r="T1494" t="s">
        <v>19</v>
      </c>
      <c r="U1494" t="s">
        <v>253</v>
      </c>
      <c r="V1494" t="s">
        <v>27</v>
      </c>
      <c r="W1494" t="s">
        <v>670</v>
      </c>
      <c r="X1494">
        <v>100</v>
      </c>
      <c r="Y1494">
        <v>100</v>
      </c>
      <c r="Z1494">
        <v>100</v>
      </c>
      <c r="AA1494">
        <v>100</v>
      </c>
      <c r="AB1494">
        <v>100</v>
      </c>
      <c r="AC1494">
        <v>99</v>
      </c>
      <c r="AD1494">
        <v>99</v>
      </c>
    </row>
    <row r="1495" spans="1:30">
      <c r="A1495">
        <v>1484</v>
      </c>
      <c r="B1495" t="s">
        <v>1991</v>
      </c>
      <c r="C1495">
        <f>100*Raw_counts!C1484/25794</f>
        <v>0</v>
      </c>
      <c r="D1495">
        <f>100*Raw_counts!D1484/31879</f>
        <v>0</v>
      </c>
      <c r="E1495">
        <f>100*Raw_counts!E1484/63592</f>
        <v>0</v>
      </c>
      <c r="F1495">
        <f>100*Raw_counts!F1484/29682</f>
        <v>0</v>
      </c>
      <c r="G1495">
        <f>100*Raw_counts!G1484/22137</f>
        <v>0</v>
      </c>
      <c r="H1495">
        <f>100*Raw_counts!H1484/28341</f>
        <v>0</v>
      </c>
      <c r="I1495">
        <f>100*Raw_counts!I1484/32722</f>
        <v>0</v>
      </c>
      <c r="J1495">
        <f>100*Raw_counts!J1484/27792</f>
        <v>0</v>
      </c>
      <c r="K1495">
        <f>100*Raw_counts!K1484/42577</f>
        <v>0</v>
      </c>
      <c r="L1495">
        <f>100*Raw_counts!L1484/30146</f>
        <v>1.9903138061434351E-2</v>
      </c>
      <c r="M1495">
        <f>100*Raw_counts!M1484/17272</f>
        <v>0</v>
      </c>
      <c r="N1495">
        <f>100*Raw_counts!N1484/34788</f>
        <v>0</v>
      </c>
      <c r="O1495">
        <f>100*Raw_counts!O1484/34763</f>
        <v>0</v>
      </c>
      <c r="P1495">
        <f>100*Raw_counts!P1484/31694</f>
        <v>0</v>
      </c>
      <c r="Q1495">
        <f>100*Raw_counts!Q1484/18022</f>
        <v>0</v>
      </c>
      <c r="R1495">
        <f t="shared" si="23"/>
        <v>1.9903138061434351E-2</v>
      </c>
      <c r="S1495" t="s">
        <v>241</v>
      </c>
      <c r="T1495" t="s">
        <v>72</v>
      </c>
      <c r="U1495" t="s">
        <v>73</v>
      </c>
      <c r="V1495" t="s">
        <v>77</v>
      </c>
      <c r="W1495" t="s">
        <v>98</v>
      </c>
      <c r="X1495">
        <v>100</v>
      </c>
      <c r="Y1495">
        <v>100</v>
      </c>
      <c r="Z1495">
        <v>100</v>
      </c>
      <c r="AA1495">
        <v>100</v>
      </c>
      <c r="AB1495">
        <v>100</v>
      </c>
      <c r="AC1495">
        <v>100</v>
      </c>
      <c r="AD1495">
        <v>100</v>
      </c>
    </row>
    <row r="1496" spans="1:30">
      <c r="A1496">
        <v>1485</v>
      </c>
      <c r="B1496" t="s">
        <v>1992</v>
      </c>
      <c r="C1496">
        <f>100*Raw_counts!C1485/25794</f>
        <v>0</v>
      </c>
      <c r="D1496">
        <f>100*Raw_counts!D1485/31879</f>
        <v>0</v>
      </c>
      <c r="E1496">
        <f>100*Raw_counts!E1485/63592</f>
        <v>0</v>
      </c>
      <c r="F1496">
        <f>100*Raw_counts!F1485/29682</f>
        <v>0</v>
      </c>
      <c r="G1496">
        <f>100*Raw_counts!G1485/22137</f>
        <v>0</v>
      </c>
      <c r="H1496">
        <f>100*Raw_counts!H1485/28341</f>
        <v>0</v>
      </c>
      <c r="I1496">
        <f>100*Raw_counts!I1485/32722</f>
        <v>0</v>
      </c>
      <c r="J1496">
        <f>100*Raw_counts!J1485/27792</f>
        <v>0</v>
      </c>
      <c r="K1496">
        <f>100*Raw_counts!K1485/42577</f>
        <v>0</v>
      </c>
      <c r="L1496">
        <f>100*Raw_counts!L1485/30146</f>
        <v>1.9903138061434351E-2</v>
      </c>
      <c r="M1496">
        <f>100*Raw_counts!M1485/17272</f>
        <v>0</v>
      </c>
      <c r="N1496">
        <f>100*Raw_counts!N1485/34788</f>
        <v>0</v>
      </c>
      <c r="O1496">
        <f>100*Raw_counts!O1485/34763</f>
        <v>0</v>
      </c>
      <c r="P1496">
        <f>100*Raw_counts!P1485/31694</f>
        <v>0</v>
      </c>
      <c r="Q1496">
        <f>100*Raw_counts!Q1485/18022</f>
        <v>0</v>
      </c>
      <c r="R1496">
        <f t="shared" si="23"/>
        <v>1.9903138061434351E-2</v>
      </c>
      <c r="S1496" t="s">
        <v>799</v>
      </c>
      <c r="X1496">
        <v>100</v>
      </c>
      <c r="Y1496">
        <v>100</v>
      </c>
      <c r="Z1496">
        <v>100</v>
      </c>
      <c r="AA1496">
        <v>100</v>
      </c>
      <c r="AB1496">
        <v>100</v>
      </c>
      <c r="AC1496">
        <v>100</v>
      </c>
      <c r="AD1496">
        <v>100</v>
      </c>
    </row>
    <row r="1497" spans="1:30">
      <c r="A1497">
        <v>1508</v>
      </c>
      <c r="B1497" t="s">
        <v>2018</v>
      </c>
      <c r="C1497">
        <f>100*Raw_counts!C1508/25794</f>
        <v>1.9384352950298517E-2</v>
      </c>
      <c r="D1497">
        <f>100*Raw_counts!D1508/31879</f>
        <v>0</v>
      </c>
      <c r="E1497">
        <f>100*Raw_counts!E1508/63592</f>
        <v>0</v>
      </c>
      <c r="F1497">
        <f>100*Raw_counts!F1508/29682</f>
        <v>0</v>
      </c>
      <c r="G1497">
        <f>100*Raw_counts!G1508/22137</f>
        <v>0</v>
      </c>
      <c r="H1497">
        <f>100*Raw_counts!H1508/28341</f>
        <v>0</v>
      </c>
      <c r="I1497">
        <f>100*Raw_counts!I1508/32722</f>
        <v>0</v>
      </c>
      <c r="J1497">
        <f>100*Raw_counts!J1508/27792</f>
        <v>0</v>
      </c>
      <c r="K1497">
        <f>100*Raw_counts!K1508/42577</f>
        <v>0</v>
      </c>
      <c r="L1497">
        <f>100*Raw_counts!L1508/30146</f>
        <v>0</v>
      </c>
      <c r="M1497">
        <f>100*Raw_counts!M1508/17272</f>
        <v>0</v>
      </c>
      <c r="N1497">
        <f>100*Raw_counts!N1508/34788</f>
        <v>0</v>
      </c>
      <c r="O1497">
        <f>100*Raw_counts!O1508/34763</f>
        <v>0</v>
      </c>
      <c r="P1497">
        <f>100*Raw_counts!P1508/31694</f>
        <v>0</v>
      </c>
      <c r="Q1497">
        <f>100*Raw_counts!Q1508/18022</f>
        <v>0</v>
      </c>
      <c r="R1497">
        <f t="shared" si="23"/>
        <v>1.9384352950298517E-2</v>
      </c>
      <c r="S1497" t="s">
        <v>18</v>
      </c>
      <c r="T1497" t="s">
        <v>19</v>
      </c>
      <c r="U1497" t="s">
        <v>259</v>
      </c>
      <c r="V1497" t="s">
        <v>449</v>
      </c>
      <c r="W1497" t="s">
        <v>450</v>
      </c>
      <c r="X1497">
        <v>100</v>
      </c>
      <c r="Y1497">
        <v>100</v>
      </c>
      <c r="Z1497">
        <v>100</v>
      </c>
      <c r="AA1497">
        <v>100</v>
      </c>
      <c r="AB1497">
        <v>100</v>
      </c>
      <c r="AC1497">
        <v>99</v>
      </c>
      <c r="AD1497">
        <v>99</v>
      </c>
    </row>
    <row r="1498" spans="1:30">
      <c r="A1498">
        <v>1242</v>
      </c>
      <c r="B1498" t="s">
        <v>1731</v>
      </c>
      <c r="C1498">
        <f>100*Raw_counts!C1242/25794</f>
        <v>0</v>
      </c>
      <c r="D1498">
        <f>100*Raw_counts!D1242/31879</f>
        <v>0</v>
      </c>
      <c r="E1498">
        <f>100*Raw_counts!E1242/63592</f>
        <v>0</v>
      </c>
      <c r="F1498">
        <f>100*Raw_counts!F1242/29682</f>
        <v>0</v>
      </c>
      <c r="G1498">
        <f>100*Raw_counts!G1242/22137</f>
        <v>1.3551971811898631E-2</v>
      </c>
      <c r="H1498">
        <f>100*Raw_counts!H1242/28341</f>
        <v>0</v>
      </c>
      <c r="I1498">
        <f>100*Raw_counts!I1242/32722</f>
        <v>0</v>
      </c>
      <c r="J1498">
        <f>100*Raw_counts!J1242/27792</f>
        <v>0</v>
      </c>
      <c r="K1498">
        <f>100*Raw_counts!K1242/42577</f>
        <v>0</v>
      </c>
      <c r="L1498">
        <f>100*Raw_counts!L1242/30146</f>
        <v>0</v>
      </c>
      <c r="M1498">
        <f>100*Raw_counts!M1242/17272</f>
        <v>0</v>
      </c>
      <c r="N1498">
        <f>100*Raw_counts!N1242/34788</f>
        <v>0</v>
      </c>
      <c r="O1498">
        <f>100*Raw_counts!O1242/34763</f>
        <v>0</v>
      </c>
      <c r="P1498">
        <f>100*Raw_counts!P1242/31694</f>
        <v>1.8931027954817947E-2</v>
      </c>
      <c r="Q1498">
        <f>100*Raw_counts!Q1242/18022</f>
        <v>0</v>
      </c>
      <c r="R1498">
        <f t="shared" si="23"/>
        <v>1.8931027954817947E-2</v>
      </c>
      <c r="S1498" t="s">
        <v>241</v>
      </c>
      <c r="T1498" t="s">
        <v>72</v>
      </c>
      <c r="X1498">
        <v>100</v>
      </c>
      <c r="Y1498">
        <v>100</v>
      </c>
      <c r="Z1498">
        <v>100</v>
      </c>
      <c r="AA1498">
        <v>32</v>
      </c>
      <c r="AB1498">
        <v>29</v>
      </c>
      <c r="AC1498">
        <v>19</v>
      </c>
      <c r="AD1498">
        <v>12</v>
      </c>
    </row>
    <row r="1499" spans="1:30">
      <c r="A1499">
        <v>1495</v>
      </c>
      <c r="B1499" t="s">
        <v>2003</v>
      </c>
      <c r="C1499">
        <f>100*Raw_counts!C1495/25794</f>
        <v>0</v>
      </c>
      <c r="D1499">
        <f>100*Raw_counts!D1495/31879</f>
        <v>0</v>
      </c>
      <c r="E1499">
        <f>100*Raw_counts!E1495/63592</f>
        <v>0</v>
      </c>
      <c r="F1499">
        <f>100*Raw_counts!F1495/29682</f>
        <v>0</v>
      </c>
      <c r="G1499">
        <f>100*Raw_counts!G1495/22137</f>
        <v>0</v>
      </c>
      <c r="H1499">
        <f>100*Raw_counts!H1495/28341</f>
        <v>0</v>
      </c>
      <c r="I1499">
        <f>100*Raw_counts!I1495/32722</f>
        <v>0</v>
      </c>
      <c r="J1499">
        <f>100*Raw_counts!J1495/27792</f>
        <v>0</v>
      </c>
      <c r="K1499">
        <f>100*Raw_counts!K1495/42577</f>
        <v>0</v>
      </c>
      <c r="L1499">
        <f>100*Raw_counts!L1495/30146</f>
        <v>0</v>
      </c>
      <c r="M1499">
        <f>100*Raw_counts!M1495/17272</f>
        <v>0</v>
      </c>
      <c r="N1499">
        <f>100*Raw_counts!N1495/34788</f>
        <v>0</v>
      </c>
      <c r="O1499">
        <f>100*Raw_counts!O1495/34763</f>
        <v>0</v>
      </c>
      <c r="P1499">
        <f>100*Raw_counts!P1495/31694</f>
        <v>1.8931027954817947E-2</v>
      </c>
      <c r="Q1499">
        <f>100*Raw_counts!Q1495/18022</f>
        <v>0</v>
      </c>
      <c r="R1499">
        <f t="shared" si="23"/>
        <v>1.8931027954817947E-2</v>
      </c>
      <c r="S1499" t="s">
        <v>18</v>
      </c>
      <c r="T1499" t="s">
        <v>19</v>
      </c>
      <c r="U1499" t="s">
        <v>259</v>
      </c>
      <c r="V1499" t="s">
        <v>57</v>
      </c>
      <c r="W1499" t="s">
        <v>949</v>
      </c>
      <c r="X1499">
        <v>100</v>
      </c>
      <c r="Y1499">
        <v>100</v>
      </c>
      <c r="Z1499">
        <v>100</v>
      </c>
      <c r="AA1499">
        <v>100</v>
      </c>
      <c r="AB1499">
        <v>72</v>
      </c>
      <c r="AC1499">
        <v>59</v>
      </c>
      <c r="AD1499">
        <v>59</v>
      </c>
    </row>
    <row r="1500" spans="1:30">
      <c r="A1500">
        <v>1496</v>
      </c>
      <c r="B1500" t="s">
        <v>2004</v>
      </c>
      <c r="C1500">
        <f>100*Raw_counts!C1496/25794</f>
        <v>0</v>
      </c>
      <c r="D1500">
        <f>100*Raw_counts!D1496/31879</f>
        <v>0</v>
      </c>
      <c r="E1500">
        <f>100*Raw_counts!E1496/63592</f>
        <v>0</v>
      </c>
      <c r="F1500">
        <f>100*Raw_counts!F1496/29682</f>
        <v>0</v>
      </c>
      <c r="G1500">
        <f>100*Raw_counts!G1496/22137</f>
        <v>0</v>
      </c>
      <c r="H1500">
        <f>100*Raw_counts!H1496/28341</f>
        <v>0</v>
      </c>
      <c r="I1500">
        <f>100*Raw_counts!I1496/32722</f>
        <v>0</v>
      </c>
      <c r="J1500">
        <f>100*Raw_counts!J1496/27792</f>
        <v>0</v>
      </c>
      <c r="K1500">
        <f>100*Raw_counts!K1496/42577</f>
        <v>0</v>
      </c>
      <c r="L1500">
        <f>100*Raw_counts!L1496/30146</f>
        <v>0</v>
      </c>
      <c r="M1500">
        <f>100*Raw_counts!M1496/17272</f>
        <v>0</v>
      </c>
      <c r="N1500">
        <f>100*Raw_counts!N1496/34788</f>
        <v>0</v>
      </c>
      <c r="O1500">
        <f>100*Raw_counts!O1496/34763</f>
        <v>0</v>
      </c>
      <c r="P1500">
        <f>100*Raw_counts!P1496/31694</f>
        <v>1.8931027954817947E-2</v>
      </c>
      <c r="Q1500">
        <f>100*Raw_counts!Q1496/18022</f>
        <v>0</v>
      </c>
      <c r="R1500">
        <f t="shared" si="23"/>
        <v>1.8931027954817947E-2</v>
      </c>
      <c r="S1500" t="s">
        <v>18</v>
      </c>
      <c r="T1500" t="s">
        <v>19</v>
      </c>
      <c r="U1500" t="s">
        <v>283</v>
      </c>
      <c r="V1500" t="s">
        <v>284</v>
      </c>
      <c r="W1500" t="s">
        <v>285</v>
      </c>
      <c r="X1500">
        <v>100</v>
      </c>
      <c r="Y1500">
        <v>100</v>
      </c>
      <c r="Z1500">
        <v>100</v>
      </c>
      <c r="AA1500">
        <v>100</v>
      </c>
      <c r="AB1500">
        <v>100</v>
      </c>
      <c r="AC1500">
        <v>100</v>
      </c>
      <c r="AD1500">
        <v>100</v>
      </c>
    </row>
    <row r="1501" spans="1:30">
      <c r="A1501">
        <v>1497</v>
      </c>
      <c r="B1501" t="s">
        <v>2005</v>
      </c>
      <c r="C1501">
        <f>100*Raw_counts!C1497/25794</f>
        <v>0</v>
      </c>
      <c r="D1501">
        <f>100*Raw_counts!D1497/31879</f>
        <v>0</v>
      </c>
      <c r="E1501">
        <f>100*Raw_counts!E1497/63592</f>
        <v>0</v>
      </c>
      <c r="F1501">
        <f>100*Raw_counts!F1497/29682</f>
        <v>0</v>
      </c>
      <c r="G1501">
        <f>100*Raw_counts!G1497/22137</f>
        <v>0</v>
      </c>
      <c r="H1501">
        <f>100*Raw_counts!H1497/28341</f>
        <v>0</v>
      </c>
      <c r="I1501">
        <f>100*Raw_counts!I1497/32722</f>
        <v>0</v>
      </c>
      <c r="J1501">
        <f>100*Raw_counts!J1497/27792</f>
        <v>0</v>
      </c>
      <c r="K1501">
        <f>100*Raw_counts!K1497/42577</f>
        <v>0</v>
      </c>
      <c r="L1501">
        <f>100*Raw_counts!L1497/30146</f>
        <v>0</v>
      </c>
      <c r="M1501">
        <f>100*Raw_counts!M1497/17272</f>
        <v>0</v>
      </c>
      <c r="N1501">
        <f>100*Raw_counts!N1497/34788</f>
        <v>0</v>
      </c>
      <c r="O1501">
        <f>100*Raw_counts!O1497/34763</f>
        <v>0</v>
      </c>
      <c r="P1501">
        <f>100*Raw_counts!P1497/31694</f>
        <v>1.8931027954817947E-2</v>
      </c>
      <c r="Q1501">
        <f>100*Raw_counts!Q1497/18022</f>
        <v>0</v>
      </c>
      <c r="R1501">
        <f t="shared" si="23"/>
        <v>1.8931027954817947E-2</v>
      </c>
      <c r="S1501" t="s">
        <v>18</v>
      </c>
      <c r="T1501" t="s">
        <v>19</v>
      </c>
      <c r="U1501" t="s">
        <v>283</v>
      </c>
      <c r="V1501" t="s">
        <v>284</v>
      </c>
      <c r="W1501" t="s">
        <v>285</v>
      </c>
      <c r="X1501">
        <v>100</v>
      </c>
      <c r="Y1501">
        <v>100</v>
      </c>
      <c r="Z1501">
        <v>100</v>
      </c>
      <c r="AA1501">
        <v>69</v>
      </c>
      <c r="AB1501">
        <v>69</v>
      </c>
      <c r="AC1501">
        <v>69</v>
      </c>
      <c r="AD1501">
        <v>69</v>
      </c>
    </row>
    <row r="1502" spans="1:30">
      <c r="A1502">
        <v>1498</v>
      </c>
      <c r="B1502" t="s">
        <v>2006</v>
      </c>
      <c r="C1502">
        <f>100*Raw_counts!C1498/25794</f>
        <v>0</v>
      </c>
      <c r="D1502">
        <f>100*Raw_counts!D1498/31879</f>
        <v>0</v>
      </c>
      <c r="E1502">
        <f>100*Raw_counts!E1498/63592</f>
        <v>0</v>
      </c>
      <c r="F1502">
        <f>100*Raw_counts!F1498/29682</f>
        <v>0</v>
      </c>
      <c r="G1502">
        <f>100*Raw_counts!G1498/22137</f>
        <v>0</v>
      </c>
      <c r="H1502">
        <f>100*Raw_counts!H1498/28341</f>
        <v>0</v>
      </c>
      <c r="I1502">
        <f>100*Raw_counts!I1498/32722</f>
        <v>0</v>
      </c>
      <c r="J1502">
        <f>100*Raw_counts!J1498/27792</f>
        <v>0</v>
      </c>
      <c r="K1502">
        <f>100*Raw_counts!K1498/42577</f>
        <v>0</v>
      </c>
      <c r="L1502">
        <f>100*Raw_counts!L1498/30146</f>
        <v>0</v>
      </c>
      <c r="M1502">
        <f>100*Raw_counts!M1498/17272</f>
        <v>0</v>
      </c>
      <c r="N1502">
        <f>100*Raw_counts!N1498/34788</f>
        <v>0</v>
      </c>
      <c r="O1502">
        <f>100*Raw_counts!O1498/34763</f>
        <v>0</v>
      </c>
      <c r="P1502">
        <f>100*Raw_counts!P1498/31694</f>
        <v>1.8931027954817947E-2</v>
      </c>
      <c r="Q1502">
        <f>100*Raw_counts!Q1498/18022</f>
        <v>0</v>
      </c>
      <c r="R1502">
        <f t="shared" si="23"/>
        <v>1.8931027954817947E-2</v>
      </c>
      <c r="S1502" t="s">
        <v>18</v>
      </c>
      <c r="T1502" t="s">
        <v>19</v>
      </c>
      <c r="U1502" t="s">
        <v>867</v>
      </c>
      <c r="V1502" t="s">
        <v>868</v>
      </c>
      <c r="X1502">
        <v>100</v>
      </c>
      <c r="Y1502">
        <v>100</v>
      </c>
      <c r="Z1502">
        <v>100</v>
      </c>
      <c r="AA1502">
        <v>100</v>
      </c>
      <c r="AB1502">
        <v>100</v>
      </c>
      <c r="AC1502">
        <v>100</v>
      </c>
      <c r="AD1502">
        <v>100</v>
      </c>
    </row>
    <row r="1503" spans="1:30">
      <c r="A1503">
        <v>1499</v>
      </c>
      <c r="B1503" t="s">
        <v>2007</v>
      </c>
      <c r="C1503">
        <f>100*Raw_counts!C1499/25794</f>
        <v>0</v>
      </c>
      <c r="D1503">
        <f>100*Raw_counts!D1499/31879</f>
        <v>0</v>
      </c>
      <c r="E1503">
        <f>100*Raw_counts!E1499/63592</f>
        <v>0</v>
      </c>
      <c r="F1503">
        <f>100*Raw_counts!F1499/29682</f>
        <v>0</v>
      </c>
      <c r="G1503">
        <f>100*Raw_counts!G1499/22137</f>
        <v>0</v>
      </c>
      <c r="H1503">
        <f>100*Raw_counts!H1499/28341</f>
        <v>0</v>
      </c>
      <c r="I1503">
        <f>100*Raw_counts!I1499/32722</f>
        <v>0</v>
      </c>
      <c r="J1503">
        <f>100*Raw_counts!J1499/27792</f>
        <v>0</v>
      </c>
      <c r="K1503">
        <f>100*Raw_counts!K1499/42577</f>
        <v>0</v>
      </c>
      <c r="L1503">
        <f>100*Raw_counts!L1499/30146</f>
        <v>0</v>
      </c>
      <c r="M1503">
        <f>100*Raw_counts!M1499/17272</f>
        <v>0</v>
      </c>
      <c r="N1503">
        <f>100*Raw_counts!N1499/34788</f>
        <v>0</v>
      </c>
      <c r="O1503">
        <f>100*Raw_counts!O1499/34763</f>
        <v>0</v>
      </c>
      <c r="P1503">
        <f>100*Raw_counts!P1499/31694</f>
        <v>1.8931027954817947E-2</v>
      </c>
      <c r="Q1503">
        <f>100*Raw_counts!Q1499/18022</f>
        <v>0</v>
      </c>
      <c r="R1503">
        <f t="shared" si="23"/>
        <v>1.8931027954817947E-2</v>
      </c>
      <c r="S1503" t="s">
        <v>18</v>
      </c>
      <c r="T1503" t="s">
        <v>827</v>
      </c>
      <c r="U1503" t="s">
        <v>828</v>
      </c>
      <c r="V1503" t="s">
        <v>200</v>
      </c>
      <c r="W1503" t="s">
        <v>829</v>
      </c>
      <c r="X1503">
        <v>100</v>
      </c>
      <c r="Y1503">
        <v>100</v>
      </c>
      <c r="Z1503">
        <v>100</v>
      </c>
      <c r="AA1503">
        <v>100</v>
      </c>
      <c r="AB1503">
        <v>100</v>
      </c>
      <c r="AC1503">
        <v>53</v>
      </c>
      <c r="AD1503">
        <v>30</v>
      </c>
    </row>
    <row r="1504" spans="1:30">
      <c r="A1504">
        <v>1500</v>
      </c>
      <c r="B1504" t="s">
        <v>2008</v>
      </c>
      <c r="C1504">
        <f>100*Raw_counts!C1500/25794</f>
        <v>0</v>
      </c>
      <c r="D1504">
        <f>100*Raw_counts!D1500/31879</f>
        <v>0</v>
      </c>
      <c r="E1504">
        <f>100*Raw_counts!E1500/63592</f>
        <v>0</v>
      </c>
      <c r="F1504">
        <f>100*Raw_counts!F1500/29682</f>
        <v>0</v>
      </c>
      <c r="G1504">
        <f>100*Raw_counts!G1500/22137</f>
        <v>0</v>
      </c>
      <c r="H1504">
        <f>100*Raw_counts!H1500/28341</f>
        <v>0</v>
      </c>
      <c r="I1504">
        <f>100*Raw_counts!I1500/32722</f>
        <v>0</v>
      </c>
      <c r="J1504">
        <f>100*Raw_counts!J1500/27792</f>
        <v>0</v>
      </c>
      <c r="K1504">
        <f>100*Raw_counts!K1500/42577</f>
        <v>0</v>
      </c>
      <c r="L1504">
        <f>100*Raw_counts!L1500/30146</f>
        <v>0</v>
      </c>
      <c r="M1504">
        <f>100*Raw_counts!M1500/17272</f>
        <v>0</v>
      </c>
      <c r="N1504">
        <f>100*Raw_counts!N1500/34788</f>
        <v>0</v>
      </c>
      <c r="O1504">
        <f>100*Raw_counts!O1500/34763</f>
        <v>0</v>
      </c>
      <c r="P1504">
        <f>100*Raw_counts!P1500/31694</f>
        <v>1.8931027954817947E-2</v>
      </c>
      <c r="Q1504">
        <f>100*Raw_counts!Q1500/18022</f>
        <v>0</v>
      </c>
      <c r="R1504">
        <f t="shared" si="23"/>
        <v>1.8931027954817947E-2</v>
      </c>
      <c r="S1504" t="s">
        <v>18</v>
      </c>
      <c r="T1504" t="s">
        <v>19</v>
      </c>
      <c r="U1504" t="s">
        <v>253</v>
      </c>
      <c r="V1504" t="s">
        <v>27</v>
      </c>
      <c r="X1504">
        <v>100</v>
      </c>
      <c r="Y1504">
        <v>100</v>
      </c>
      <c r="Z1504">
        <v>100</v>
      </c>
      <c r="AA1504">
        <v>100</v>
      </c>
      <c r="AB1504">
        <v>100</v>
      </c>
      <c r="AC1504">
        <v>36</v>
      </c>
      <c r="AD1504">
        <v>36</v>
      </c>
    </row>
    <row r="1505" spans="1:30">
      <c r="A1505">
        <v>1501</v>
      </c>
      <c r="B1505" t="s">
        <v>2009</v>
      </c>
      <c r="C1505">
        <f>100*Raw_counts!C1501/25794</f>
        <v>0</v>
      </c>
      <c r="D1505">
        <f>100*Raw_counts!D1501/31879</f>
        <v>0</v>
      </c>
      <c r="E1505">
        <f>100*Raw_counts!E1501/63592</f>
        <v>0</v>
      </c>
      <c r="F1505">
        <f>100*Raw_counts!F1501/29682</f>
        <v>0</v>
      </c>
      <c r="G1505">
        <f>100*Raw_counts!G1501/22137</f>
        <v>0</v>
      </c>
      <c r="H1505">
        <f>100*Raw_counts!H1501/28341</f>
        <v>0</v>
      </c>
      <c r="I1505">
        <f>100*Raw_counts!I1501/32722</f>
        <v>0</v>
      </c>
      <c r="J1505">
        <f>100*Raw_counts!J1501/27792</f>
        <v>0</v>
      </c>
      <c r="K1505">
        <f>100*Raw_counts!K1501/42577</f>
        <v>0</v>
      </c>
      <c r="L1505">
        <f>100*Raw_counts!L1501/30146</f>
        <v>0</v>
      </c>
      <c r="M1505">
        <f>100*Raw_counts!M1501/17272</f>
        <v>0</v>
      </c>
      <c r="N1505">
        <f>100*Raw_counts!N1501/34788</f>
        <v>0</v>
      </c>
      <c r="O1505">
        <f>100*Raw_counts!O1501/34763</f>
        <v>0</v>
      </c>
      <c r="P1505">
        <f>100*Raw_counts!P1501/31694</f>
        <v>1.8931027954817947E-2</v>
      </c>
      <c r="Q1505">
        <f>100*Raw_counts!Q1501/18022</f>
        <v>0</v>
      </c>
      <c r="R1505">
        <f t="shared" si="23"/>
        <v>1.8931027954817947E-2</v>
      </c>
      <c r="S1505" t="s">
        <v>18</v>
      </c>
      <c r="T1505" t="s">
        <v>19</v>
      </c>
      <c r="U1505" t="s">
        <v>867</v>
      </c>
      <c r="V1505" t="s">
        <v>868</v>
      </c>
      <c r="X1505">
        <v>100</v>
      </c>
      <c r="Y1505">
        <v>100</v>
      </c>
      <c r="Z1505">
        <v>100</v>
      </c>
      <c r="AA1505">
        <v>100</v>
      </c>
      <c r="AB1505">
        <v>100</v>
      </c>
      <c r="AC1505">
        <v>97</v>
      </c>
      <c r="AD1505">
        <v>97</v>
      </c>
    </row>
    <row r="1506" spans="1:30">
      <c r="A1506">
        <v>1075</v>
      </c>
      <c r="B1506" t="s">
        <v>1544</v>
      </c>
      <c r="C1506">
        <f>100*Raw_counts!C1076/25794</f>
        <v>0</v>
      </c>
      <c r="D1506">
        <f>100*Raw_counts!D1076/31879</f>
        <v>0</v>
      </c>
      <c r="E1506">
        <f>100*Raw_counts!E1076/63592</f>
        <v>1.8870298150710781E-2</v>
      </c>
      <c r="F1506">
        <f>100*Raw_counts!F1076/29682</f>
        <v>0</v>
      </c>
      <c r="G1506">
        <f>100*Raw_counts!G1076/22137</f>
        <v>0</v>
      </c>
      <c r="H1506">
        <f>100*Raw_counts!H1076/28341</f>
        <v>0</v>
      </c>
      <c r="I1506">
        <f>100*Raw_counts!I1076/32722</f>
        <v>0</v>
      </c>
      <c r="J1506">
        <f>100*Raw_counts!J1076/27792</f>
        <v>0</v>
      </c>
      <c r="K1506">
        <f>100*Raw_counts!K1076/42577</f>
        <v>0</v>
      </c>
      <c r="L1506">
        <f>100*Raw_counts!L1076/30146</f>
        <v>0</v>
      </c>
      <c r="M1506">
        <f>100*Raw_counts!M1076/17272</f>
        <v>0</v>
      </c>
      <c r="N1506">
        <f>100*Raw_counts!N1076/34788</f>
        <v>0</v>
      </c>
      <c r="O1506">
        <f>100*Raw_counts!O1076/34763</f>
        <v>0</v>
      </c>
      <c r="P1506">
        <f>100*Raw_counts!P1076/31694</f>
        <v>0</v>
      </c>
      <c r="Q1506">
        <f>100*Raw_counts!Q1076/18022</f>
        <v>0</v>
      </c>
      <c r="R1506">
        <f t="shared" si="23"/>
        <v>1.8870298150710781E-2</v>
      </c>
      <c r="S1506" t="s">
        <v>238</v>
      </c>
      <c r="T1506" t="s">
        <v>85</v>
      </c>
      <c r="U1506" t="s">
        <v>86</v>
      </c>
      <c r="V1506" t="s">
        <v>87</v>
      </c>
      <c r="W1506" t="s">
        <v>239</v>
      </c>
      <c r="X1506">
        <v>100</v>
      </c>
      <c r="Y1506">
        <v>92</v>
      </c>
      <c r="Z1506">
        <v>90</v>
      </c>
      <c r="AA1506">
        <v>90</v>
      </c>
      <c r="AB1506">
        <v>90</v>
      </c>
      <c r="AC1506">
        <v>50</v>
      </c>
      <c r="AD1506">
        <v>29</v>
      </c>
    </row>
    <row r="1507" spans="1:30">
      <c r="A1507">
        <v>1424</v>
      </c>
      <c r="B1507" t="s">
        <v>1925</v>
      </c>
      <c r="C1507">
        <f>100*Raw_counts!C1424/25794</f>
        <v>0</v>
      </c>
      <c r="D1507">
        <f>100*Raw_counts!D1424/31879</f>
        <v>1.8821167539759716E-2</v>
      </c>
      <c r="E1507">
        <f>100*Raw_counts!E1424/63592</f>
        <v>0</v>
      </c>
      <c r="F1507">
        <f>100*Raw_counts!F1424/29682</f>
        <v>0</v>
      </c>
      <c r="G1507">
        <f>100*Raw_counts!G1424/22137</f>
        <v>0</v>
      </c>
      <c r="H1507">
        <f>100*Raw_counts!H1424/28341</f>
        <v>0</v>
      </c>
      <c r="I1507">
        <f>100*Raw_counts!I1424/32722</f>
        <v>0</v>
      </c>
      <c r="J1507">
        <f>100*Raw_counts!J1424/27792</f>
        <v>0</v>
      </c>
      <c r="K1507">
        <f>100*Raw_counts!K1424/42577</f>
        <v>0</v>
      </c>
      <c r="L1507">
        <f>100*Raw_counts!L1424/30146</f>
        <v>0</v>
      </c>
      <c r="M1507">
        <f>100*Raw_counts!M1424/17272</f>
        <v>0</v>
      </c>
      <c r="N1507">
        <f>100*Raw_counts!N1424/34788</f>
        <v>0</v>
      </c>
      <c r="O1507">
        <f>100*Raw_counts!O1424/34763</f>
        <v>0</v>
      </c>
      <c r="P1507">
        <f>100*Raw_counts!P1424/31694</f>
        <v>0</v>
      </c>
      <c r="Q1507">
        <f>100*Raw_counts!Q1424/18022</f>
        <v>0</v>
      </c>
      <c r="R1507">
        <f t="shared" si="23"/>
        <v>1.8821167539759716E-2</v>
      </c>
      <c r="S1507" t="s">
        <v>349</v>
      </c>
      <c r="T1507" t="s">
        <v>165</v>
      </c>
      <c r="U1507" t="s">
        <v>166</v>
      </c>
      <c r="V1507" t="s">
        <v>167</v>
      </c>
      <c r="X1507">
        <v>100</v>
      </c>
      <c r="Y1507">
        <v>100</v>
      </c>
      <c r="Z1507">
        <v>100</v>
      </c>
      <c r="AA1507">
        <v>100</v>
      </c>
      <c r="AB1507">
        <v>100</v>
      </c>
      <c r="AC1507">
        <v>64</v>
      </c>
      <c r="AD1507">
        <v>64</v>
      </c>
    </row>
    <row r="1508" spans="1:30">
      <c r="A1508">
        <v>1425</v>
      </c>
      <c r="B1508" t="s">
        <v>1926</v>
      </c>
      <c r="C1508">
        <f>100*Raw_counts!C1425/25794</f>
        <v>0</v>
      </c>
      <c r="D1508">
        <f>100*Raw_counts!D1425/31879</f>
        <v>1.8821167539759716E-2</v>
      </c>
      <c r="E1508">
        <f>100*Raw_counts!E1425/63592</f>
        <v>0</v>
      </c>
      <c r="F1508">
        <f>100*Raw_counts!F1425/29682</f>
        <v>0</v>
      </c>
      <c r="G1508">
        <f>100*Raw_counts!G1425/22137</f>
        <v>0</v>
      </c>
      <c r="H1508">
        <f>100*Raw_counts!H1425/28341</f>
        <v>0</v>
      </c>
      <c r="I1508">
        <f>100*Raw_counts!I1425/32722</f>
        <v>0</v>
      </c>
      <c r="J1508">
        <f>100*Raw_counts!J1425/27792</f>
        <v>0</v>
      </c>
      <c r="K1508">
        <f>100*Raw_counts!K1425/42577</f>
        <v>0</v>
      </c>
      <c r="L1508">
        <f>100*Raw_counts!L1425/30146</f>
        <v>0</v>
      </c>
      <c r="M1508">
        <f>100*Raw_counts!M1425/17272</f>
        <v>0</v>
      </c>
      <c r="N1508">
        <f>100*Raw_counts!N1425/34788</f>
        <v>0</v>
      </c>
      <c r="O1508">
        <f>100*Raw_counts!O1425/34763</f>
        <v>0</v>
      </c>
      <c r="P1508">
        <f>100*Raw_counts!P1425/31694</f>
        <v>0</v>
      </c>
      <c r="Q1508">
        <f>100*Raw_counts!Q1425/18022</f>
        <v>0</v>
      </c>
      <c r="R1508">
        <f t="shared" si="23"/>
        <v>1.8821167539759716E-2</v>
      </c>
      <c r="S1508" t="s">
        <v>477</v>
      </c>
      <c r="T1508" t="s">
        <v>68</v>
      </c>
      <c r="U1508" t="s">
        <v>69</v>
      </c>
      <c r="V1508" t="s">
        <v>685</v>
      </c>
      <c r="X1508">
        <v>100</v>
      </c>
      <c r="Y1508">
        <v>100</v>
      </c>
      <c r="Z1508">
        <v>100</v>
      </c>
      <c r="AA1508">
        <v>100</v>
      </c>
      <c r="AB1508">
        <v>100</v>
      </c>
      <c r="AC1508">
        <v>100</v>
      </c>
      <c r="AD1508">
        <v>100</v>
      </c>
    </row>
    <row r="1509" spans="1:30">
      <c r="A1509">
        <v>1426</v>
      </c>
      <c r="B1509" t="s">
        <v>1927</v>
      </c>
      <c r="C1509">
        <f>100*Raw_counts!C1426/25794</f>
        <v>0</v>
      </c>
      <c r="D1509">
        <f>100*Raw_counts!D1426/31879</f>
        <v>1.8821167539759716E-2</v>
      </c>
      <c r="E1509">
        <f>100*Raw_counts!E1426/63592</f>
        <v>0</v>
      </c>
      <c r="F1509">
        <f>100*Raw_counts!F1426/29682</f>
        <v>0</v>
      </c>
      <c r="G1509">
        <f>100*Raw_counts!G1426/22137</f>
        <v>0</v>
      </c>
      <c r="H1509">
        <f>100*Raw_counts!H1426/28341</f>
        <v>0</v>
      </c>
      <c r="I1509">
        <f>100*Raw_counts!I1426/32722</f>
        <v>0</v>
      </c>
      <c r="J1509">
        <f>100*Raw_counts!J1426/27792</f>
        <v>0</v>
      </c>
      <c r="K1509">
        <f>100*Raw_counts!K1426/42577</f>
        <v>0</v>
      </c>
      <c r="L1509">
        <f>100*Raw_counts!L1426/30146</f>
        <v>0</v>
      </c>
      <c r="M1509">
        <f>100*Raw_counts!M1426/17272</f>
        <v>0</v>
      </c>
      <c r="N1509">
        <f>100*Raw_counts!N1426/34788</f>
        <v>0</v>
      </c>
      <c r="O1509">
        <f>100*Raw_counts!O1426/34763</f>
        <v>0</v>
      </c>
      <c r="P1509">
        <f>100*Raw_counts!P1426/31694</f>
        <v>0</v>
      </c>
      <c r="Q1509">
        <f>100*Raw_counts!Q1426/18022</f>
        <v>0</v>
      </c>
      <c r="R1509">
        <f t="shared" si="23"/>
        <v>1.8821167539759716E-2</v>
      </c>
      <c r="S1509" t="s">
        <v>269</v>
      </c>
      <c r="T1509" t="s">
        <v>305</v>
      </c>
      <c r="U1509" t="s">
        <v>146</v>
      </c>
      <c r="V1509" t="s">
        <v>155</v>
      </c>
      <c r="W1509" t="s">
        <v>332</v>
      </c>
      <c r="X1509">
        <v>100</v>
      </c>
      <c r="Y1509">
        <v>100</v>
      </c>
      <c r="Z1509">
        <v>100</v>
      </c>
      <c r="AA1509">
        <v>100</v>
      </c>
      <c r="AB1509">
        <v>99</v>
      </c>
      <c r="AC1509">
        <v>99</v>
      </c>
      <c r="AD1509">
        <v>98</v>
      </c>
    </row>
    <row r="1510" spans="1:30">
      <c r="A1510">
        <v>1427</v>
      </c>
      <c r="B1510" t="s">
        <v>1928</v>
      </c>
      <c r="C1510">
        <f>100*Raw_counts!C1427/25794</f>
        <v>0</v>
      </c>
      <c r="D1510">
        <f>100*Raw_counts!D1427/31879</f>
        <v>1.8821167539759716E-2</v>
      </c>
      <c r="E1510">
        <f>100*Raw_counts!E1427/63592</f>
        <v>0</v>
      </c>
      <c r="F1510">
        <f>100*Raw_counts!F1427/29682</f>
        <v>0</v>
      </c>
      <c r="G1510">
        <f>100*Raw_counts!G1427/22137</f>
        <v>0</v>
      </c>
      <c r="H1510">
        <f>100*Raw_counts!H1427/28341</f>
        <v>0</v>
      </c>
      <c r="I1510">
        <f>100*Raw_counts!I1427/32722</f>
        <v>0</v>
      </c>
      <c r="J1510">
        <f>100*Raw_counts!J1427/27792</f>
        <v>0</v>
      </c>
      <c r="K1510">
        <f>100*Raw_counts!K1427/42577</f>
        <v>0</v>
      </c>
      <c r="L1510">
        <f>100*Raw_counts!L1427/30146</f>
        <v>0</v>
      </c>
      <c r="M1510">
        <f>100*Raw_counts!M1427/17272</f>
        <v>0</v>
      </c>
      <c r="N1510">
        <f>100*Raw_counts!N1427/34788</f>
        <v>0</v>
      </c>
      <c r="O1510">
        <f>100*Raw_counts!O1427/34763</f>
        <v>0</v>
      </c>
      <c r="P1510">
        <f>100*Raw_counts!P1427/31694</f>
        <v>0</v>
      </c>
      <c r="Q1510">
        <f>100*Raw_counts!Q1427/18022</f>
        <v>0</v>
      </c>
      <c r="R1510">
        <f t="shared" si="23"/>
        <v>1.8821167539759716E-2</v>
      </c>
      <c r="S1510" t="s">
        <v>18</v>
      </c>
      <c r="T1510" t="s">
        <v>19</v>
      </c>
      <c r="U1510" t="s">
        <v>867</v>
      </c>
      <c r="V1510" t="s">
        <v>868</v>
      </c>
      <c r="X1510">
        <v>100</v>
      </c>
      <c r="Y1510">
        <v>100</v>
      </c>
      <c r="Z1510">
        <v>97</v>
      </c>
      <c r="AA1510">
        <v>97</v>
      </c>
      <c r="AB1510">
        <v>97</v>
      </c>
      <c r="AC1510">
        <v>97</v>
      </c>
      <c r="AD1510">
        <v>97</v>
      </c>
    </row>
    <row r="1511" spans="1:30">
      <c r="A1511">
        <v>1428</v>
      </c>
      <c r="B1511" t="s">
        <v>1929</v>
      </c>
      <c r="C1511">
        <f>100*Raw_counts!C1428/25794</f>
        <v>0</v>
      </c>
      <c r="D1511">
        <f>100*Raw_counts!D1428/31879</f>
        <v>1.8821167539759716E-2</v>
      </c>
      <c r="E1511">
        <f>100*Raw_counts!E1428/63592</f>
        <v>0</v>
      </c>
      <c r="F1511">
        <f>100*Raw_counts!F1428/29682</f>
        <v>0</v>
      </c>
      <c r="G1511">
        <f>100*Raw_counts!G1428/22137</f>
        <v>0</v>
      </c>
      <c r="H1511">
        <f>100*Raw_counts!H1428/28341</f>
        <v>0</v>
      </c>
      <c r="I1511">
        <f>100*Raw_counts!I1428/32722</f>
        <v>0</v>
      </c>
      <c r="J1511">
        <f>100*Raw_counts!J1428/27792</f>
        <v>0</v>
      </c>
      <c r="K1511">
        <f>100*Raw_counts!K1428/42577</f>
        <v>0</v>
      </c>
      <c r="L1511">
        <f>100*Raw_counts!L1428/30146</f>
        <v>0</v>
      </c>
      <c r="M1511">
        <f>100*Raw_counts!M1428/17272</f>
        <v>0</v>
      </c>
      <c r="N1511">
        <f>100*Raw_counts!N1428/34788</f>
        <v>0</v>
      </c>
      <c r="O1511">
        <f>100*Raw_counts!O1428/34763</f>
        <v>0</v>
      </c>
      <c r="P1511">
        <f>100*Raw_counts!P1428/31694</f>
        <v>0</v>
      </c>
      <c r="Q1511">
        <f>100*Raw_counts!Q1428/18022</f>
        <v>0</v>
      </c>
      <c r="R1511">
        <f t="shared" si="23"/>
        <v>1.8821167539759716E-2</v>
      </c>
      <c r="S1511" t="s">
        <v>18</v>
      </c>
      <c r="T1511" t="s">
        <v>19</v>
      </c>
      <c r="U1511" t="s">
        <v>251</v>
      </c>
      <c r="V1511" t="s">
        <v>21</v>
      </c>
      <c r="X1511">
        <v>100</v>
      </c>
      <c r="Y1511">
        <v>100</v>
      </c>
      <c r="Z1511">
        <v>100</v>
      </c>
      <c r="AA1511">
        <v>100</v>
      </c>
      <c r="AB1511">
        <v>100</v>
      </c>
      <c r="AC1511">
        <v>27</v>
      </c>
      <c r="AD1511">
        <v>27</v>
      </c>
    </row>
    <row r="1512" spans="1:30">
      <c r="A1512">
        <v>1429</v>
      </c>
      <c r="B1512" t="s">
        <v>1930</v>
      </c>
      <c r="C1512">
        <f>100*Raw_counts!C1429/25794</f>
        <v>0</v>
      </c>
      <c r="D1512">
        <f>100*Raw_counts!D1429/31879</f>
        <v>1.8821167539759716E-2</v>
      </c>
      <c r="E1512">
        <f>100*Raw_counts!E1429/63592</f>
        <v>0</v>
      </c>
      <c r="F1512">
        <f>100*Raw_counts!F1429/29682</f>
        <v>0</v>
      </c>
      <c r="G1512">
        <f>100*Raw_counts!G1429/22137</f>
        <v>0</v>
      </c>
      <c r="H1512">
        <f>100*Raw_counts!H1429/28341</f>
        <v>0</v>
      </c>
      <c r="I1512">
        <f>100*Raw_counts!I1429/32722</f>
        <v>0</v>
      </c>
      <c r="J1512">
        <f>100*Raw_counts!J1429/27792</f>
        <v>0</v>
      </c>
      <c r="K1512">
        <f>100*Raw_counts!K1429/42577</f>
        <v>0</v>
      </c>
      <c r="L1512">
        <f>100*Raw_counts!L1429/30146</f>
        <v>0</v>
      </c>
      <c r="M1512">
        <f>100*Raw_counts!M1429/17272</f>
        <v>0</v>
      </c>
      <c r="N1512">
        <f>100*Raw_counts!N1429/34788</f>
        <v>0</v>
      </c>
      <c r="O1512">
        <f>100*Raw_counts!O1429/34763</f>
        <v>0</v>
      </c>
      <c r="P1512">
        <f>100*Raw_counts!P1429/31694</f>
        <v>0</v>
      </c>
      <c r="Q1512">
        <f>100*Raw_counts!Q1429/18022</f>
        <v>0</v>
      </c>
      <c r="R1512">
        <f t="shared" si="23"/>
        <v>1.8821167539759716E-2</v>
      </c>
      <c r="S1512" t="s">
        <v>269</v>
      </c>
      <c r="T1512" t="s">
        <v>270</v>
      </c>
      <c r="U1512" t="s">
        <v>160</v>
      </c>
      <c r="V1512" t="s">
        <v>161</v>
      </c>
      <c r="W1512" t="s">
        <v>162</v>
      </c>
      <c r="X1512">
        <v>100</v>
      </c>
      <c r="Y1512">
        <v>100</v>
      </c>
      <c r="Z1512">
        <v>100</v>
      </c>
      <c r="AA1512">
        <v>100</v>
      </c>
      <c r="AB1512">
        <v>100</v>
      </c>
      <c r="AC1512">
        <v>100</v>
      </c>
      <c r="AD1512">
        <v>83</v>
      </c>
    </row>
    <row r="1513" spans="1:30">
      <c r="A1513">
        <v>1430</v>
      </c>
      <c r="B1513" t="s">
        <v>1931</v>
      </c>
      <c r="C1513">
        <f>100*Raw_counts!C1430/25794</f>
        <v>0</v>
      </c>
      <c r="D1513">
        <f>100*Raw_counts!D1430/31879</f>
        <v>1.8821167539759716E-2</v>
      </c>
      <c r="E1513">
        <f>100*Raw_counts!E1430/63592</f>
        <v>0</v>
      </c>
      <c r="F1513">
        <f>100*Raw_counts!F1430/29682</f>
        <v>0</v>
      </c>
      <c r="G1513">
        <f>100*Raw_counts!G1430/22137</f>
        <v>0</v>
      </c>
      <c r="H1513">
        <f>100*Raw_counts!H1430/28341</f>
        <v>0</v>
      </c>
      <c r="I1513">
        <f>100*Raw_counts!I1430/32722</f>
        <v>0</v>
      </c>
      <c r="J1513">
        <f>100*Raw_counts!J1430/27792</f>
        <v>0</v>
      </c>
      <c r="K1513">
        <f>100*Raw_counts!K1430/42577</f>
        <v>0</v>
      </c>
      <c r="L1513">
        <f>100*Raw_counts!L1430/30146</f>
        <v>0</v>
      </c>
      <c r="M1513">
        <f>100*Raw_counts!M1430/17272</f>
        <v>0</v>
      </c>
      <c r="N1513">
        <f>100*Raw_counts!N1430/34788</f>
        <v>0</v>
      </c>
      <c r="O1513">
        <f>100*Raw_counts!O1430/34763</f>
        <v>0</v>
      </c>
      <c r="P1513">
        <f>100*Raw_counts!P1430/31694</f>
        <v>0</v>
      </c>
      <c r="Q1513">
        <f>100*Raw_counts!Q1430/18022</f>
        <v>0</v>
      </c>
      <c r="R1513">
        <f t="shared" si="23"/>
        <v>1.8821167539759716E-2</v>
      </c>
      <c r="S1513" t="s">
        <v>269</v>
      </c>
      <c r="T1513" t="s">
        <v>270</v>
      </c>
      <c r="U1513" t="s">
        <v>160</v>
      </c>
      <c r="V1513" t="s">
        <v>161</v>
      </c>
      <c r="X1513">
        <v>100</v>
      </c>
      <c r="Y1513">
        <v>100</v>
      </c>
      <c r="Z1513">
        <v>100</v>
      </c>
      <c r="AA1513">
        <v>100</v>
      </c>
      <c r="AB1513">
        <v>100</v>
      </c>
      <c r="AC1513">
        <v>93</v>
      </c>
      <c r="AD1513">
        <v>93</v>
      </c>
    </row>
    <row r="1514" spans="1:30">
      <c r="A1514">
        <v>1431</v>
      </c>
      <c r="B1514" t="s">
        <v>1932</v>
      </c>
      <c r="C1514">
        <f>100*Raw_counts!C1431/25794</f>
        <v>0</v>
      </c>
      <c r="D1514">
        <f>100*Raw_counts!D1431/31879</f>
        <v>1.8821167539759716E-2</v>
      </c>
      <c r="E1514">
        <f>100*Raw_counts!E1431/63592</f>
        <v>0</v>
      </c>
      <c r="F1514">
        <f>100*Raw_counts!F1431/29682</f>
        <v>0</v>
      </c>
      <c r="G1514">
        <f>100*Raw_counts!G1431/22137</f>
        <v>0</v>
      </c>
      <c r="H1514">
        <f>100*Raw_counts!H1431/28341</f>
        <v>0</v>
      </c>
      <c r="I1514">
        <f>100*Raw_counts!I1431/32722</f>
        <v>0</v>
      </c>
      <c r="J1514">
        <f>100*Raw_counts!J1431/27792</f>
        <v>0</v>
      </c>
      <c r="K1514">
        <f>100*Raw_counts!K1431/42577</f>
        <v>0</v>
      </c>
      <c r="L1514">
        <f>100*Raw_counts!L1431/30146</f>
        <v>0</v>
      </c>
      <c r="M1514">
        <f>100*Raw_counts!M1431/17272</f>
        <v>0</v>
      </c>
      <c r="N1514">
        <f>100*Raw_counts!N1431/34788</f>
        <v>0</v>
      </c>
      <c r="O1514">
        <f>100*Raw_counts!O1431/34763</f>
        <v>0</v>
      </c>
      <c r="P1514">
        <f>100*Raw_counts!P1431/31694</f>
        <v>0</v>
      </c>
      <c r="Q1514">
        <f>100*Raw_counts!Q1431/18022</f>
        <v>0</v>
      </c>
      <c r="R1514">
        <f t="shared" si="23"/>
        <v>1.8821167539759716E-2</v>
      </c>
      <c r="S1514" t="s">
        <v>18</v>
      </c>
      <c r="T1514" t="s">
        <v>35</v>
      </c>
      <c r="U1514" t="s">
        <v>23</v>
      </c>
      <c r="V1514" t="s">
        <v>24</v>
      </c>
      <c r="W1514" t="s">
        <v>116</v>
      </c>
      <c r="X1514">
        <v>100</v>
      </c>
      <c r="Y1514">
        <v>100</v>
      </c>
      <c r="Z1514">
        <v>99</v>
      </c>
      <c r="AA1514">
        <v>96</v>
      </c>
      <c r="AB1514">
        <v>94</v>
      </c>
      <c r="AC1514">
        <v>83</v>
      </c>
      <c r="AD1514">
        <v>81</v>
      </c>
    </row>
    <row r="1515" spans="1:30">
      <c r="A1515">
        <v>1432</v>
      </c>
      <c r="B1515" t="s">
        <v>1933</v>
      </c>
      <c r="C1515">
        <f>100*Raw_counts!C1432/25794</f>
        <v>0</v>
      </c>
      <c r="D1515">
        <f>100*Raw_counts!D1432/31879</f>
        <v>1.8821167539759716E-2</v>
      </c>
      <c r="E1515">
        <f>100*Raw_counts!E1432/63592</f>
        <v>0</v>
      </c>
      <c r="F1515">
        <f>100*Raw_counts!F1432/29682</f>
        <v>0</v>
      </c>
      <c r="G1515">
        <f>100*Raw_counts!G1432/22137</f>
        <v>0</v>
      </c>
      <c r="H1515">
        <f>100*Raw_counts!H1432/28341</f>
        <v>0</v>
      </c>
      <c r="I1515">
        <f>100*Raw_counts!I1432/32722</f>
        <v>0</v>
      </c>
      <c r="J1515">
        <f>100*Raw_counts!J1432/27792</f>
        <v>0</v>
      </c>
      <c r="K1515">
        <f>100*Raw_counts!K1432/42577</f>
        <v>0</v>
      </c>
      <c r="L1515">
        <f>100*Raw_counts!L1432/30146</f>
        <v>0</v>
      </c>
      <c r="M1515">
        <f>100*Raw_counts!M1432/17272</f>
        <v>0</v>
      </c>
      <c r="N1515">
        <f>100*Raw_counts!N1432/34788</f>
        <v>0</v>
      </c>
      <c r="O1515">
        <f>100*Raw_counts!O1432/34763</f>
        <v>0</v>
      </c>
      <c r="P1515">
        <f>100*Raw_counts!P1432/31694</f>
        <v>0</v>
      </c>
      <c r="Q1515">
        <f>100*Raw_counts!Q1432/18022</f>
        <v>0</v>
      </c>
      <c r="R1515">
        <f t="shared" si="23"/>
        <v>1.8821167539759716E-2</v>
      </c>
      <c r="S1515" t="s">
        <v>241</v>
      </c>
      <c r="T1515" t="s">
        <v>72</v>
      </c>
      <c r="U1515" t="s">
        <v>73</v>
      </c>
      <c r="V1515" t="s">
        <v>321</v>
      </c>
      <c r="W1515" t="s">
        <v>156</v>
      </c>
      <c r="X1515">
        <v>100</v>
      </c>
      <c r="Y1515">
        <v>100</v>
      </c>
      <c r="Z1515">
        <v>100</v>
      </c>
      <c r="AA1515">
        <v>100</v>
      </c>
      <c r="AB1515">
        <v>96</v>
      </c>
      <c r="AC1515">
        <v>69</v>
      </c>
      <c r="AD1515">
        <v>68</v>
      </c>
    </row>
    <row r="1516" spans="1:30">
      <c r="A1516">
        <v>1433</v>
      </c>
      <c r="B1516" t="s">
        <v>1934</v>
      </c>
      <c r="C1516">
        <f>100*Raw_counts!C1433/25794</f>
        <v>0</v>
      </c>
      <c r="D1516">
        <f>100*Raw_counts!D1433/31879</f>
        <v>1.8821167539759716E-2</v>
      </c>
      <c r="E1516">
        <f>100*Raw_counts!E1433/63592</f>
        <v>0</v>
      </c>
      <c r="F1516">
        <f>100*Raw_counts!F1433/29682</f>
        <v>0</v>
      </c>
      <c r="G1516">
        <f>100*Raw_counts!G1433/22137</f>
        <v>0</v>
      </c>
      <c r="H1516">
        <f>100*Raw_counts!H1433/28341</f>
        <v>0</v>
      </c>
      <c r="I1516">
        <f>100*Raw_counts!I1433/32722</f>
        <v>0</v>
      </c>
      <c r="J1516">
        <f>100*Raw_counts!J1433/27792</f>
        <v>0</v>
      </c>
      <c r="K1516">
        <f>100*Raw_counts!K1433/42577</f>
        <v>0</v>
      </c>
      <c r="L1516">
        <f>100*Raw_counts!L1433/30146</f>
        <v>0</v>
      </c>
      <c r="M1516">
        <f>100*Raw_counts!M1433/17272</f>
        <v>0</v>
      </c>
      <c r="N1516">
        <f>100*Raw_counts!N1433/34788</f>
        <v>0</v>
      </c>
      <c r="O1516">
        <f>100*Raw_counts!O1433/34763</f>
        <v>0</v>
      </c>
      <c r="P1516">
        <f>100*Raw_counts!P1433/31694</f>
        <v>0</v>
      </c>
      <c r="Q1516">
        <f>100*Raw_counts!Q1433/18022</f>
        <v>0</v>
      </c>
      <c r="R1516">
        <f t="shared" si="23"/>
        <v>1.8821167539759716E-2</v>
      </c>
      <c r="S1516" t="s">
        <v>269</v>
      </c>
      <c r="T1516" t="s">
        <v>305</v>
      </c>
      <c r="U1516" t="s">
        <v>146</v>
      </c>
      <c r="X1516">
        <v>100</v>
      </c>
      <c r="Y1516">
        <v>100</v>
      </c>
      <c r="Z1516">
        <v>100</v>
      </c>
      <c r="AA1516">
        <v>100</v>
      </c>
      <c r="AB1516">
        <v>98</v>
      </c>
      <c r="AC1516">
        <v>98</v>
      </c>
      <c r="AD1516">
        <v>98</v>
      </c>
    </row>
    <row r="1517" spans="1:30">
      <c r="A1517">
        <v>1434</v>
      </c>
      <c r="B1517" t="s">
        <v>1935</v>
      </c>
      <c r="C1517">
        <f>100*Raw_counts!C1434/25794</f>
        <v>0</v>
      </c>
      <c r="D1517">
        <f>100*Raw_counts!D1434/31879</f>
        <v>1.8821167539759716E-2</v>
      </c>
      <c r="E1517">
        <f>100*Raw_counts!E1434/63592</f>
        <v>0</v>
      </c>
      <c r="F1517">
        <f>100*Raw_counts!F1434/29682</f>
        <v>0</v>
      </c>
      <c r="G1517">
        <f>100*Raw_counts!G1434/22137</f>
        <v>0</v>
      </c>
      <c r="H1517">
        <f>100*Raw_counts!H1434/28341</f>
        <v>0</v>
      </c>
      <c r="I1517">
        <f>100*Raw_counts!I1434/32722</f>
        <v>0</v>
      </c>
      <c r="J1517">
        <f>100*Raw_counts!J1434/27792</f>
        <v>0</v>
      </c>
      <c r="K1517">
        <f>100*Raw_counts!K1434/42577</f>
        <v>0</v>
      </c>
      <c r="L1517">
        <f>100*Raw_counts!L1434/30146</f>
        <v>0</v>
      </c>
      <c r="M1517">
        <f>100*Raw_counts!M1434/17272</f>
        <v>0</v>
      </c>
      <c r="N1517">
        <f>100*Raw_counts!N1434/34788</f>
        <v>0</v>
      </c>
      <c r="O1517">
        <f>100*Raw_counts!O1434/34763</f>
        <v>0</v>
      </c>
      <c r="P1517">
        <f>100*Raw_counts!P1434/31694</f>
        <v>0</v>
      </c>
      <c r="Q1517">
        <f>100*Raw_counts!Q1434/18022</f>
        <v>0</v>
      </c>
      <c r="R1517">
        <f t="shared" si="23"/>
        <v>1.8821167539759716E-2</v>
      </c>
      <c r="S1517" t="s">
        <v>241</v>
      </c>
      <c r="T1517" t="s">
        <v>72</v>
      </c>
      <c r="X1517">
        <v>100</v>
      </c>
      <c r="Y1517">
        <v>98</v>
      </c>
      <c r="Z1517">
        <v>98</v>
      </c>
      <c r="AA1517">
        <v>35</v>
      </c>
      <c r="AB1517">
        <v>15</v>
      </c>
      <c r="AC1517">
        <v>14</v>
      </c>
      <c r="AD1517">
        <v>14</v>
      </c>
    </row>
    <row r="1518" spans="1:30">
      <c r="A1518">
        <v>1435</v>
      </c>
      <c r="B1518" t="s">
        <v>1936</v>
      </c>
      <c r="C1518">
        <f>100*Raw_counts!C1435/25794</f>
        <v>0</v>
      </c>
      <c r="D1518">
        <f>100*Raw_counts!D1435/31879</f>
        <v>1.8821167539759716E-2</v>
      </c>
      <c r="E1518">
        <f>100*Raw_counts!E1435/63592</f>
        <v>0</v>
      </c>
      <c r="F1518">
        <f>100*Raw_counts!F1435/29682</f>
        <v>0</v>
      </c>
      <c r="G1518">
        <f>100*Raw_counts!G1435/22137</f>
        <v>0</v>
      </c>
      <c r="H1518">
        <f>100*Raw_counts!H1435/28341</f>
        <v>0</v>
      </c>
      <c r="I1518">
        <f>100*Raw_counts!I1435/32722</f>
        <v>0</v>
      </c>
      <c r="J1518">
        <f>100*Raw_counts!J1435/27792</f>
        <v>0</v>
      </c>
      <c r="K1518">
        <f>100*Raw_counts!K1435/42577</f>
        <v>0</v>
      </c>
      <c r="L1518">
        <f>100*Raw_counts!L1435/30146</f>
        <v>0</v>
      </c>
      <c r="M1518">
        <f>100*Raw_counts!M1435/17272</f>
        <v>0</v>
      </c>
      <c r="N1518">
        <f>100*Raw_counts!N1435/34788</f>
        <v>0</v>
      </c>
      <c r="O1518">
        <f>100*Raw_counts!O1435/34763</f>
        <v>0</v>
      </c>
      <c r="P1518">
        <f>100*Raw_counts!P1435/31694</f>
        <v>0</v>
      </c>
      <c r="Q1518">
        <f>100*Raw_counts!Q1435/18022</f>
        <v>0</v>
      </c>
      <c r="R1518">
        <f t="shared" si="23"/>
        <v>1.8821167539759716E-2</v>
      </c>
      <c r="S1518" t="s">
        <v>18</v>
      </c>
      <c r="T1518" t="s">
        <v>19</v>
      </c>
      <c r="U1518" t="s">
        <v>259</v>
      </c>
      <c r="V1518" t="s">
        <v>57</v>
      </c>
      <c r="X1518">
        <v>100</v>
      </c>
      <c r="Y1518">
        <v>100</v>
      </c>
      <c r="Z1518">
        <v>100</v>
      </c>
      <c r="AA1518">
        <v>100</v>
      </c>
      <c r="AB1518">
        <v>100</v>
      </c>
      <c r="AC1518">
        <v>99</v>
      </c>
      <c r="AD1518">
        <v>99</v>
      </c>
    </row>
    <row r="1519" spans="1:30">
      <c r="A1519">
        <v>1436</v>
      </c>
      <c r="B1519" t="s">
        <v>1937</v>
      </c>
      <c r="C1519">
        <f>100*Raw_counts!C1436/25794</f>
        <v>0</v>
      </c>
      <c r="D1519">
        <f>100*Raw_counts!D1436/31879</f>
        <v>1.8821167539759716E-2</v>
      </c>
      <c r="E1519">
        <f>100*Raw_counts!E1436/63592</f>
        <v>0</v>
      </c>
      <c r="F1519">
        <f>100*Raw_counts!F1436/29682</f>
        <v>0</v>
      </c>
      <c r="G1519">
        <f>100*Raw_counts!G1436/22137</f>
        <v>0</v>
      </c>
      <c r="H1519">
        <f>100*Raw_counts!H1436/28341</f>
        <v>0</v>
      </c>
      <c r="I1519">
        <f>100*Raw_counts!I1436/32722</f>
        <v>0</v>
      </c>
      <c r="J1519">
        <f>100*Raw_counts!J1436/27792</f>
        <v>0</v>
      </c>
      <c r="K1519">
        <f>100*Raw_counts!K1436/42577</f>
        <v>0</v>
      </c>
      <c r="L1519">
        <f>100*Raw_counts!L1436/30146</f>
        <v>0</v>
      </c>
      <c r="M1519">
        <f>100*Raw_counts!M1436/17272</f>
        <v>0</v>
      </c>
      <c r="N1519">
        <f>100*Raw_counts!N1436/34788</f>
        <v>0</v>
      </c>
      <c r="O1519">
        <f>100*Raw_counts!O1436/34763</f>
        <v>0</v>
      </c>
      <c r="P1519">
        <f>100*Raw_counts!P1436/31694</f>
        <v>0</v>
      </c>
      <c r="Q1519">
        <f>100*Raw_counts!Q1436/18022</f>
        <v>0</v>
      </c>
      <c r="R1519">
        <f t="shared" si="23"/>
        <v>1.8821167539759716E-2</v>
      </c>
      <c r="S1519" t="s">
        <v>376</v>
      </c>
      <c r="T1519" t="s">
        <v>382</v>
      </c>
      <c r="X1519">
        <v>100</v>
      </c>
      <c r="Y1519">
        <v>100</v>
      </c>
      <c r="Z1519">
        <v>100</v>
      </c>
      <c r="AA1519">
        <v>100</v>
      </c>
      <c r="AB1519">
        <v>100</v>
      </c>
      <c r="AC1519">
        <v>100</v>
      </c>
      <c r="AD1519">
        <v>100</v>
      </c>
    </row>
    <row r="1520" spans="1:30">
      <c r="A1520">
        <v>1437</v>
      </c>
      <c r="B1520" t="s">
        <v>1938</v>
      </c>
      <c r="C1520">
        <f>100*Raw_counts!C1437/25794</f>
        <v>0</v>
      </c>
      <c r="D1520">
        <f>100*Raw_counts!D1437/31879</f>
        <v>1.8821167539759716E-2</v>
      </c>
      <c r="E1520">
        <f>100*Raw_counts!E1437/63592</f>
        <v>0</v>
      </c>
      <c r="F1520">
        <f>100*Raw_counts!F1437/29682</f>
        <v>0</v>
      </c>
      <c r="G1520">
        <f>100*Raw_counts!G1437/22137</f>
        <v>0</v>
      </c>
      <c r="H1520">
        <f>100*Raw_counts!H1437/28341</f>
        <v>0</v>
      </c>
      <c r="I1520">
        <f>100*Raw_counts!I1437/32722</f>
        <v>0</v>
      </c>
      <c r="J1520">
        <f>100*Raw_counts!J1437/27792</f>
        <v>0</v>
      </c>
      <c r="K1520">
        <f>100*Raw_counts!K1437/42577</f>
        <v>0</v>
      </c>
      <c r="L1520">
        <f>100*Raw_counts!L1437/30146</f>
        <v>0</v>
      </c>
      <c r="M1520">
        <f>100*Raw_counts!M1437/17272</f>
        <v>0</v>
      </c>
      <c r="N1520">
        <f>100*Raw_counts!N1437/34788</f>
        <v>0</v>
      </c>
      <c r="O1520">
        <f>100*Raw_counts!O1437/34763</f>
        <v>0</v>
      </c>
      <c r="P1520">
        <f>100*Raw_counts!P1437/31694</f>
        <v>0</v>
      </c>
      <c r="Q1520">
        <f>100*Raw_counts!Q1437/18022</f>
        <v>0</v>
      </c>
      <c r="R1520">
        <f t="shared" si="23"/>
        <v>1.8821167539759716E-2</v>
      </c>
      <c r="S1520" t="s">
        <v>269</v>
      </c>
      <c r="T1520" t="s">
        <v>661</v>
      </c>
      <c r="U1520" t="s">
        <v>662</v>
      </c>
      <c r="V1520" t="s">
        <v>147</v>
      </c>
      <c r="W1520" t="s">
        <v>148</v>
      </c>
      <c r="X1520">
        <v>100</v>
      </c>
      <c r="Y1520">
        <v>99</v>
      </c>
      <c r="Z1520">
        <v>88</v>
      </c>
      <c r="AA1520">
        <v>88</v>
      </c>
      <c r="AB1520">
        <v>87</v>
      </c>
      <c r="AC1520">
        <v>77</v>
      </c>
      <c r="AD1520">
        <v>29</v>
      </c>
    </row>
    <row r="1521" spans="1:30">
      <c r="A1521">
        <v>1438</v>
      </c>
      <c r="B1521" t="s">
        <v>1940</v>
      </c>
      <c r="C1521">
        <f>100*Raw_counts!C1438/25794</f>
        <v>0</v>
      </c>
      <c r="D1521">
        <f>100*Raw_counts!D1438/31879</f>
        <v>1.8821167539759716E-2</v>
      </c>
      <c r="E1521">
        <f>100*Raw_counts!E1438/63592</f>
        <v>0</v>
      </c>
      <c r="F1521">
        <f>100*Raw_counts!F1438/29682</f>
        <v>0</v>
      </c>
      <c r="G1521">
        <f>100*Raw_counts!G1438/22137</f>
        <v>0</v>
      </c>
      <c r="H1521">
        <f>100*Raw_counts!H1438/28341</f>
        <v>0</v>
      </c>
      <c r="I1521">
        <f>100*Raw_counts!I1438/32722</f>
        <v>0</v>
      </c>
      <c r="J1521">
        <f>100*Raw_counts!J1438/27792</f>
        <v>0</v>
      </c>
      <c r="K1521">
        <f>100*Raw_counts!K1438/42577</f>
        <v>0</v>
      </c>
      <c r="L1521">
        <f>100*Raw_counts!L1438/30146</f>
        <v>0</v>
      </c>
      <c r="M1521">
        <f>100*Raw_counts!M1438/17272</f>
        <v>0</v>
      </c>
      <c r="N1521">
        <f>100*Raw_counts!N1438/34788</f>
        <v>0</v>
      </c>
      <c r="O1521">
        <f>100*Raw_counts!O1438/34763</f>
        <v>0</v>
      </c>
      <c r="P1521">
        <f>100*Raw_counts!P1438/31694</f>
        <v>0</v>
      </c>
      <c r="Q1521">
        <f>100*Raw_counts!Q1438/18022</f>
        <v>0</v>
      </c>
      <c r="R1521">
        <f t="shared" si="23"/>
        <v>1.8821167539759716E-2</v>
      </c>
      <c r="S1521" t="s">
        <v>18</v>
      </c>
      <c r="T1521" t="s">
        <v>19</v>
      </c>
      <c r="U1521" t="s">
        <v>370</v>
      </c>
      <c r="X1521">
        <v>100</v>
      </c>
      <c r="Y1521">
        <v>100</v>
      </c>
      <c r="Z1521">
        <v>97</v>
      </c>
      <c r="AA1521">
        <v>95</v>
      </c>
      <c r="AB1521">
        <v>95</v>
      </c>
      <c r="AC1521">
        <v>95</v>
      </c>
      <c r="AD1521">
        <v>95</v>
      </c>
    </row>
    <row r="1522" spans="1:30">
      <c r="A1522">
        <v>1439</v>
      </c>
      <c r="B1522" t="s">
        <v>1941</v>
      </c>
      <c r="C1522">
        <f>100*Raw_counts!C1439/25794</f>
        <v>0</v>
      </c>
      <c r="D1522">
        <f>100*Raw_counts!D1439/31879</f>
        <v>1.8821167539759716E-2</v>
      </c>
      <c r="E1522">
        <f>100*Raw_counts!E1439/63592</f>
        <v>0</v>
      </c>
      <c r="F1522">
        <f>100*Raw_counts!F1439/29682</f>
        <v>0</v>
      </c>
      <c r="G1522">
        <f>100*Raw_counts!G1439/22137</f>
        <v>0</v>
      </c>
      <c r="H1522">
        <f>100*Raw_counts!H1439/28341</f>
        <v>0</v>
      </c>
      <c r="I1522">
        <f>100*Raw_counts!I1439/32722</f>
        <v>0</v>
      </c>
      <c r="J1522">
        <f>100*Raw_counts!J1439/27792</f>
        <v>0</v>
      </c>
      <c r="K1522">
        <f>100*Raw_counts!K1439/42577</f>
        <v>0</v>
      </c>
      <c r="L1522">
        <f>100*Raw_counts!L1439/30146</f>
        <v>0</v>
      </c>
      <c r="M1522">
        <f>100*Raw_counts!M1439/17272</f>
        <v>0</v>
      </c>
      <c r="N1522">
        <f>100*Raw_counts!N1439/34788</f>
        <v>0</v>
      </c>
      <c r="O1522">
        <f>100*Raw_counts!O1439/34763</f>
        <v>0</v>
      </c>
      <c r="P1522">
        <f>100*Raw_counts!P1439/31694</f>
        <v>0</v>
      </c>
      <c r="Q1522">
        <f>100*Raw_counts!Q1439/18022</f>
        <v>0</v>
      </c>
      <c r="R1522">
        <f t="shared" si="23"/>
        <v>1.8821167539759716E-2</v>
      </c>
      <c r="S1522" t="s">
        <v>18</v>
      </c>
      <c r="T1522" t="s">
        <v>19</v>
      </c>
      <c r="U1522" t="s">
        <v>283</v>
      </c>
      <c r="V1522" t="s">
        <v>284</v>
      </c>
      <c r="W1522" t="s">
        <v>285</v>
      </c>
      <c r="X1522">
        <v>100</v>
      </c>
      <c r="Y1522">
        <v>100</v>
      </c>
      <c r="Z1522">
        <v>100</v>
      </c>
      <c r="AA1522">
        <v>100</v>
      </c>
      <c r="AB1522">
        <v>100</v>
      </c>
      <c r="AC1522">
        <v>100</v>
      </c>
      <c r="AD1522">
        <v>100</v>
      </c>
    </row>
    <row r="1523" spans="1:30">
      <c r="A1523">
        <v>1440</v>
      </c>
      <c r="B1523" t="s">
        <v>1942</v>
      </c>
      <c r="C1523">
        <f>100*Raw_counts!C1440/25794</f>
        <v>0</v>
      </c>
      <c r="D1523">
        <f>100*Raw_counts!D1440/31879</f>
        <v>1.8821167539759716E-2</v>
      </c>
      <c r="E1523">
        <f>100*Raw_counts!E1440/63592</f>
        <v>0</v>
      </c>
      <c r="F1523">
        <f>100*Raw_counts!F1440/29682</f>
        <v>0</v>
      </c>
      <c r="G1523">
        <f>100*Raw_counts!G1440/22137</f>
        <v>0</v>
      </c>
      <c r="H1523">
        <f>100*Raw_counts!H1440/28341</f>
        <v>0</v>
      </c>
      <c r="I1523">
        <f>100*Raw_counts!I1440/32722</f>
        <v>0</v>
      </c>
      <c r="J1523">
        <f>100*Raw_counts!J1440/27792</f>
        <v>0</v>
      </c>
      <c r="K1523">
        <f>100*Raw_counts!K1440/42577</f>
        <v>0</v>
      </c>
      <c r="L1523">
        <f>100*Raw_counts!L1440/30146</f>
        <v>0</v>
      </c>
      <c r="M1523">
        <f>100*Raw_counts!M1440/17272</f>
        <v>0</v>
      </c>
      <c r="N1523">
        <f>100*Raw_counts!N1440/34788</f>
        <v>0</v>
      </c>
      <c r="O1523">
        <f>100*Raw_counts!O1440/34763</f>
        <v>0</v>
      </c>
      <c r="P1523">
        <f>100*Raw_counts!P1440/31694</f>
        <v>0</v>
      </c>
      <c r="Q1523">
        <f>100*Raw_counts!Q1440/18022</f>
        <v>0</v>
      </c>
      <c r="R1523">
        <f t="shared" si="23"/>
        <v>1.8821167539759716E-2</v>
      </c>
      <c r="S1523" t="s">
        <v>376</v>
      </c>
      <c r="T1523" t="s">
        <v>382</v>
      </c>
      <c r="X1523">
        <v>100</v>
      </c>
      <c r="Y1523">
        <v>100</v>
      </c>
      <c r="Z1523">
        <v>100</v>
      </c>
      <c r="AA1523">
        <v>100</v>
      </c>
      <c r="AB1523">
        <v>100</v>
      </c>
      <c r="AC1523">
        <v>100</v>
      </c>
      <c r="AD1523">
        <v>100</v>
      </c>
    </row>
    <row r="1524" spans="1:30">
      <c r="A1524">
        <v>1441</v>
      </c>
      <c r="B1524" t="s">
        <v>1943</v>
      </c>
      <c r="C1524">
        <f>100*Raw_counts!C1441/25794</f>
        <v>0</v>
      </c>
      <c r="D1524">
        <f>100*Raw_counts!D1441/31879</f>
        <v>1.8821167539759716E-2</v>
      </c>
      <c r="E1524">
        <f>100*Raw_counts!E1441/63592</f>
        <v>0</v>
      </c>
      <c r="F1524">
        <f>100*Raw_counts!F1441/29682</f>
        <v>0</v>
      </c>
      <c r="G1524">
        <f>100*Raw_counts!G1441/22137</f>
        <v>0</v>
      </c>
      <c r="H1524">
        <f>100*Raw_counts!H1441/28341</f>
        <v>0</v>
      </c>
      <c r="I1524">
        <f>100*Raw_counts!I1441/32722</f>
        <v>0</v>
      </c>
      <c r="J1524">
        <f>100*Raw_counts!J1441/27792</f>
        <v>0</v>
      </c>
      <c r="K1524">
        <f>100*Raw_counts!K1441/42577</f>
        <v>0</v>
      </c>
      <c r="L1524">
        <f>100*Raw_counts!L1441/30146</f>
        <v>0</v>
      </c>
      <c r="M1524">
        <f>100*Raw_counts!M1441/17272</f>
        <v>0</v>
      </c>
      <c r="N1524">
        <f>100*Raw_counts!N1441/34788</f>
        <v>0</v>
      </c>
      <c r="O1524">
        <f>100*Raw_counts!O1441/34763</f>
        <v>0</v>
      </c>
      <c r="P1524">
        <f>100*Raw_counts!P1441/31694</f>
        <v>0</v>
      </c>
      <c r="Q1524">
        <f>100*Raw_counts!Q1441/18022</f>
        <v>0</v>
      </c>
      <c r="R1524">
        <f t="shared" si="23"/>
        <v>1.8821167539759716E-2</v>
      </c>
      <c r="S1524" t="s">
        <v>241</v>
      </c>
      <c r="T1524" t="s">
        <v>72</v>
      </c>
      <c r="U1524" t="s">
        <v>73</v>
      </c>
      <c r="V1524" t="s">
        <v>134</v>
      </c>
      <c r="W1524" t="s">
        <v>135</v>
      </c>
      <c r="X1524">
        <v>100</v>
      </c>
      <c r="Y1524">
        <v>100</v>
      </c>
      <c r="Z1524">
        <v>100</v>
      </c>
      <c r="AA1524">
        <v>100</v>
      </c>
      <c r="AB1524">
        <v>100</v>
      </c>
      <c r="AC1524">
        <v>100</v>
      </c>
      <c r="AD1524">
        <v>99</v>
      </c>
    </row>
    <row r="1525" spans="1:30">
      <c r="A1525">
        <v>1442</v>
      </c>
      <c r="B1525" t="s">
        <v>1944</v>
      </c>
      <c r="C1525">
        <f>100*Raw_counts!C1442/25794</f>
        <v>0</v>
      </c>
      <c r="D1525">
        <f>100*Raw_counts!D1442/31879</f>
        <v>1.8821167539759716E-2</v>
      </c>
      <c r="E1525">
        <f>100*Raw_counts!E1442/63592</f>
        <v>0</v>
      </c>
      <c r="F1525">
        <f>100*Raw_counts!F1442/29682</f>
        <v>0</v>
      </c>
      <c r="G1525">
        <f>100*Raw_counts!G1442/22137</f>
        <v>0</v>
      </c>
      <c r="H1525">
        <f>100*Raw_counts!H1442/28341</f>
        <v>0</v>
      </c>
      <c r="I1525">
        <f>100*Raw_counts!I1442/32722</f>
        <v>0</v>
      </c>
      <c r="J1525">
        <f>100*Raw_counts!J1442/27792</f>
        <v>0</v>
      </c>
      <c r="K1525">
        <f>100*Raw_counts!K1442/42577</f>
        <v>0</v>
      </c>
      <c r="L1525">
        <f>100*Raw_counts!L1442/30146</f>
        <v>0</v>
      </c>
      <c r="M1525">
        <f>100*Raw_counts!M1442/17272</f>
        <v>0</v>
      </c>
      <c r="N1525">
        <f>100*Raw_counts!N1442/34788</f>
        <v>0</v>
      </c>
      <c r="O1525">
        <f>100*Raw_counts!O1442/34763</f>
        <v>0</v>
      </c>
      <c r="P1525">
        <f>100*Raw_counts!P1442/31694</f>
        <v>0</v>
      </c>
      <c r="Q1525">
        <f>100*Raw_counts!Q1442/18022</f>
        <v>0</v>
      </c>
      <c r="R1525">
        <f t="shared" si="23"/>
        <v>1.8821167539759716E-2</v>
      </c>
      <c r="S1525" t="s">
        <v>18</v>
      </c>
      <c r="T1525" t="s">
        <v>19</v>
      </c>
      <c r="U1525" t="s">
        <v>259</v>
      </c>
      <c r="V1525" t="s">
        <v>530</v>
      </c>
      <c r="X1525">
        <v>100</v>
      </c>
      <c r="Y1525">
        <v>100</v>
      </c>
      <c r="Z1525">
        <v>100</v>
      </c>
      <c r="AA1525">
        <v>100</v>
      </c>
      <c r="AB1525">
        <v>96</v>
      </c>
      <c r="AC1525">
        <v>96</v>
      </c>
      <c r="AD1525">
        <v>96</v>
      </c>
    </row>
    <row r="1526" spans="1:30">
      <c r="A1526">
        <v>1443</v>
      </c>
      <c r="B1526" t="s">
        <v>1945</v>
      </c>
      <c r="C1526">
        <f>100*Raw_counts!C1443/25794</f>
        <v>0</v>
      </c>
      <c r="D1526">
        <f>100*Raw_counts!D1443/31879</f>
        <v>1.8821167539759716E-2</v>
      </c>
      <c r="E1526">
        <f>100*Raw_counts!E1443/63592</f>
        <v>0</v>
      </c>
      <c r="F1526">
        <f>100*Raw_counts!F1443/29682</f>
        <v>0</v>
      </c>
      <c r="G1526">
        <f>100*Raw_counts!G1443/22137</f>
        <v>0</v>
      </c>
      <c r="H1526">
        <f>100*Raw_counts!H1443/28341</f>
        <v>0</v>
      </c>
      <c r="I1526">
        <f>100*Raw_counts!I1443/32722</f>
        <v>0</v>
      </c>
      <c r="J1526">
        <f>100*Raw_counts!J1443/27792</f>
        <v>0</v>
      </c>
      <c r="K1526">
        <f>100*Raw_counts!K1443/42577</f>
        <v>0</v>
      </c>
      <c r="L1526">
        <f>100*Raw_counts!L1443/30146</f>
        <v>0</v>
      </c>
      <c r="M1526">
        <f>100*Raw_counts!M1443/17272</f>
        <v>0</v>
      </c>
      <c r="N1526">
        <f>100*Raw_counts!N1443/34788</f>
        <v>0</v>
      </c>
      <c r="O1526">
        <f>100*Raw_counts!O1443/34763</f>
        <v>0</v>
      </c>
      <c r="P1526">
        <f>100*Raw_counts!P1443/31694</f>
        <v>0</v>
      </c>
      <c r="Q1526">
        <f>100*Raw_counts!Q1443/18022</f>
        <v>0</v>
      </c>
      <c r="R1526">
        <f t="shared" si="23"/>
        <v>1.8821167539759716E-2</v>
      </c>
      <c r="S1526" t="s">
        <v>18</v>
      </c>
      <c r="T1526" t="s">
        <v>19</v>
      </c>
      <c r="U1526" t="s">
        <v>370</v>
      </c>
      <c r="X1526">
        <v>100</v>
      </c>
      <c r="Y1526">
        <v>98</v>
      </c>
      <c r="Z1526">
        <v>81</v>
      </c>
      <c r="AA1526">
        <v>78</v>
      </c>
      <c r="AB1526">
        <v>78</v>
      </c>
      <c r="AC1526">
        <v>78</v>
      </c>
      <c r="AD1526">
        <v>78</v>
      </c>
    </row>
    <row r="1527" spans="1:30">
      <c r="A1527">
        <v>1444</v>
      </c>
      <c r="B1527" t="s">
        <v>1946</v>
      </c>
      <c r="C1527">
        <f>100*Raw_counts!C1444/25794</f>
        <v>0</v>
      </c>
      <c r="D1527">
        <f>100*Raw_counts!D1444/31879</f>
        <v>1.8821167539759716E-2</v>
      </c>
      <c r="E1527">
        <f>100*Raw_counts!E1444/63592</f>
        <v>0</v>
      </c>
      <c r="F1527">
        <f>100*Raw_counts!F1444/29682</f>
        <v>0</v>
      </c>
      <c r="G1527">
        <f>100*Raw_counts!G1444/22137</f>
        <v>0</v>
      </c>
      <c r="H1527">
        <f>100*Raw_counts!H1444/28341</f>
        <v>0</v>
      </c>
      <c r="I1527">
        <f>100*Raw_counts!I1444/32722</f>
        <v>0</v>
      </c>
      <c r="J1527">
        <f>100*Raw_counts!J1444/27792</f>
        <v>0</v>
      </c>
      <c r="K1527">
        <f>100*Raw_counts!K1444/42577</f>
        <v>0</v>
      </c>
      <c r="L1527">
        <f>100*Raw_counts!L1444/30146</f>
        <v>0</v>
      </c>
      <c r="M1527">
        <f>100*Raw_counts!M1444/17272</f>
        <v>0</v>
      </c>
      <c r="N1527">
        <f>100*Raw_counts!N1444/34788</f>
        <v>0</v>
      </c>
      <c r="O1527">
        <f>100*Raw_counts!O1444/34763</f>
        <v>0</v>
      </c>
      <c r="P1527">
        <f>100*Raw_counts!P1444/31694</f>
        <v>0</v>
      </c>
      <c r="Q1527">
        <f>100*Raw_counts!Q1444/18022</f>
        <v>0</v>
      </c>
      <c r="R1527">
        <f t="shared" si="23"/>
        <v>1.8821167539759716E-2</v>
      </c>
      <c r="S1527" t="s">
        <v>269</v>
      </c>
      <c r="T1527" t="s">
        <v>270</v>
      </c>
      <c r="U1527" t="s">
        <v>160</v>
      </c>
      <c r="V1527" t="s">
        <v>161</v>
      </c>
      <c r="W1527" t="s">
        <v>162</v>
      </c>
      <c r="X1527">
        <v>100</v>
      </c>
      <c r="Y1527">
        <v>100</v>
      </c>
      <c r="Z1527">
        <v>100</v>
      </c>
      <c r="AA1527">
        <v>100</v>
      </c>
      <c r="AB1527">
        <v>100</v>
      </c>
      <c r="AC1527">
        <v>100</v>
      </c>
      <c r="AD1527">
        <v>100</v>
      </c>
    </row>
    <row r="1528" spans="1:30">
      <c r="A1528">
        <v>998</v>
      </c>
      <c r="B1528" t="s">
        <v>1463</v>
      </c>
      <c r="C1528">
        <f>100*Raw_counts!C999/25794</f>
        <v>0</v>
      </c>
      <c r="D1528">
        <f>100*Raw_counts!D999/31879</f>
        <v>1.2547445026506478E-2</v>
      </c>
      <c r="E1528">
        <f>100*Raw_counts!E999/63592</f>
        <v>0</v>
      </c>
      <c r="F1528">
        <f>100*Raw_counts!F999/29682</f>
        <v>0</v>
      </c>
      <c r="G1528">
        <f>100*Raw_counts!G999/22137</f>
        <v>1.8069295749198175E-2</v>
      </c>
      <c r="H1528">
        <f>100*Raw_counts!H999/28341</f>
        <v>7.0569140115027702E-3</v>
      </c>
      <c r="I1528">
        <f>100*Raw_counts!I999/32722</f>
        <v>0</v>
      </c>
      <c r="J1528">
        <f>100*Raw_counts!J999/27792</f>
        <v>7.1963154864709269E-3</v>
      </c>
      <c r="K1528">
        <f>100*Raw_counts!K999/42577</f>
        <v>4.6973718204664488E-3</v>
      </c>
      <c r="L1528">
        <f>100*Raw_counts!L999/30146</f>
        <v>0</v>
      </c>
      <c r="M1528">
        <f>100*Raw_counts!M999/17272</f>
        <v>0</v>
      </c>
      <c r="N1528">
        <f>100*Raw_counts!N999/34788</f>
        <v>0</v>
      </c>
      <c r="O1528">
        <f>100*Raw_counts!O999/34763</f>
        <v>0</v>
      </c>
      <c r="P1528">
        <f>100*Raw_counts!P999/31694</f>
        <v>0</v>
      </c>
      <c r="Q1528">
        <f>100*Raw_counts!Q999/18022</f>
        <v>0</v>
      </c>
      <c r="R1528">
        <f t="shared" si="23"/>
        <v>1.8069295749198175E-2</v>
      </c>
      <c r="S1528" t="s">
        <v>8</v>
      </c>
      <c r="T1528" t="s">
        <v>9</v>
      </c>
      <c r="U1528" t="s">
        <v>103</v>
      </c>
      <c r="V1528" t="s">
        <v>104</v>
      </c>
      <c r="W1528" t="s">
        <v>585</v>
      </c>
      <c r="X1528">
        <v>100</v>
      </c>
      <c r="Y1528">
        <v>90</v>
      </c>
      <c r="Z1528">
        <v>90</v>
      </c>
      <c r="AA1528">
        <v>84</v>
      </c>
      <c r="AB1528">
        <v>80</v>
      </c>
      <c r="AC1528">
        <v>57</v>
      </c>
      <c r="AD1528">
        <v>57</v>
      </c>
    </row>
    <row r="1529" spans="1:30">
      <c r="A1529">
        <v>1241</v>
      </c>
      <c r="B1529" t="s">
        <v>1730</v>
      </c>
      <c r="C1529">
        <f>100*Raw_counts!C1241/25794</f>
        <v>0</v>
      </c>
      <c r="D1529">
        <f>100*Raw_counts!D1241/31879</f>
        <v>0</v>
      </c>
      <c r="E1529">
        <f>100*Raw_counts!E1241/63592</f>
        <v>0</v>
      </c>
      <c r="F1529">
        <f>100*Raw_counts!F1241/29682</f>
        <v>0</v>
      </c>
      <c r="G1529">
        <f>100*Raw_counts!G1241/22137</f>
        <v>1.8069295749198175E-2</v>
      </c>
      <c r="H1529">
        <f>100*Raw_counts!H1241/28341</f>
        <v>0</v>
      </c>
      <c r="I1529">
        <f>100*Raw_counts!I1241/32722</f>
        <v>0</v>
      </c>
      <c r="J1529">
        <f>100*Raw_counts!J1241/27792</f>
        <v>1.7990788716177316E-2</v>
      </c>
      <c r="K1529">
        <f>100*Raw_counts!K1241/42577</f>
        <v>0</v>
      </c>
      <c r="L1529">
        <f>100*Raw_counts!L1241/30146</f>
        <v>0</v>
      </c>
      <c r="M1529">
        <f>100*Raw_counts!M1241/17272</f>
        <v>0</v>
      </c>
      <c r="N1529">
        <f>100*Raw_counts!N1241/34788</f>
        <v>0</v>
      </c>
      <c r="O1529">
        <f>100*Raw_counts!O1241/34763</f>
        <v>0</v>
      </c>
      <c r="P1529">
        <f>100*Raw_counts!P1241/31694</f>
        <v>0</v>
      </c>
      <c r="Q1529">
        <f>100*Raw_counts!Q1241/18022</f>
        <v>0</v>
      </c>
      <c r="R1529">
        <f t="shared" si="23"/>
        <v>1.8069295749198175E-2</v>
      </c>
      <c r="S1529" t="s">
        <v>18</v>
      </c>
      <c r="T1529" t="s">
        <v>19</v>
      </c>
      <c r="U1529" t="s">
        <v>259</v>
      </c>
      <c r="V1529" t="s">
        <v>408</v>
      </c>
      <c r="W1529" t="s">
        <v>863</v>
      </c>
      <c r="X1529">
        <v>100</v>
      </c>
      <c r="Y1529">
        <v>100</v>
      </c>
      <c r="Z1529">
        <v>100</v>
      </c>
      <c r="AA1529">
        <v>95</v>
      </c>
      <c r="AB1529">
        <v>58</v>
      </c>
      <c r="AC1529">
        <v>58</v>
      </c>
      <c r="AD1529">
        <v>58</v>
      </c>
    </row>
    <row r="1530" spans="1:30">
      <c r="A1530">
        <v>1290</v>
      </c>
      <c r="B1530" t="s">
        <v>1782</v>
      </c>
      <c r="C1530">
        <f>100*Raw_counts!C1290/25794</f>
        <v>0</v>
      </c>
      <c r="D1530">
        <f>100*Raw_counts!D1290/31879</f>
        <v>1.2547445026506478E-2</v>
      </c>
      <c r="E1530">
        <f>100*Raw_counts!E1290/63592</f>
        <v>0</v>
      </c>
      <c r="F1530">
        <f>100*Raw_counts!F1290/29682</f>
        <v>0</v>
      </c>
      <c r="G1530">
        <f>100*Raw_counts!G1290/22137</f>
        <v>1.8069295749198175E-2</v>
      </c>
      <c r="H1530">
        <f>100*Raw_counts!H1290/28341</f>
        <v>0</v>
      </c>
      <c r="I1530">
        <f>100*Raw_counts!I1290/32722</f>
        <v>0</v>
      </c>
      <c r="J1530">
        <f>100*Raw_counts!J1290/27792</f>
        <v>0</v>
      </c>
      <c r="K1530">
        <f>100*Raw_counts!K1290/42577</f>
        <v>0</v>
      </c>
      <c r="L1530">
        <f>100*Raw_counts!L1290/30146</f>
        <v>0</v>
      </c>
      <c r="M1530">
        <f>100*Raw_counts!M1290/17272</f>
        <v>0</v>
      </c>
      <c r="N1530">
        <f>100*Raw_counts!N1290/34788</f>
        <v>0</v>
      </c>
      <c r="O1530">
        <f>100*Raw_counts!O1290/34763</f>
        <v>0</v>
      </c>
      <c r="P1530">
        <f>100*Raw_counts!P1290/31694</f>
        <v>0</v>
      </c>
      <c r="Q1530">
        <f>100*Raw_counts!Q1290/18022</f>
        <v>0</v>
      </c>
      <c r="R1530">
        <f t="shared" si="23"/>
        <v>1.8069295749198175E-2</v>
      </c>
      <c r="S1530" t="s">
        <v>18</v>
      </c>
      <c r="T1530" t="s">
        <v>19</v>
      </c>
      <c r="U1530" t="s">
        <v>259</v>
      </c>
      <c r="V1530" t="s">
        <v>57</v>
      </c>
      <c r="X1530">
        <v>100</v>
      </c>
      <c r="Y1530">
        <v>100</v>
      </c>
      <c r="Z1530">
        <v>100</v>
      </c>
      <c r="AA1530">
        <v>100</v>
      </c>
      <c r="AB1530">
        <v>97</v>
      </c>
      <c r="AC1530">
        <v>96</v>
      </c>
      <c r="AD1530">
        <v>96</v>
      </c>
    </row>
    <row r="1531" spans="1:30">
      <c r="A1531">
        <v>1373</v>
      </c>
      <c r="B1531" t="s">
        <v>1871</v>
      </c>
      <c r="C1531">
        <f>100*Raw_counts!C1373/25794</f>
        <v>0</v>
      </c>
      <c r="D1531">
        <f>100*Raw_counts!D1373/31879</f>
        <v>0</v>
      </c>
      <c r="E1531">
        <f>100*Raw_counts!E1373/63592</f>
        <v>0</v>
      </c>
      <c r="F1531">
        <f>100*Raw_counts!F1373/29682</f>
        <v>0</v>
      </c>
      <c r="G1531">
        <f>100*Raw_counts!G1373/22137</f>
        <v>1.8069295749198175E-2</v>
      </c>
      <c r="H1531">
        <f>100*Raw_counts!H1373/28341</f>
        <v>1.0585371017254154E-2</v>
      </c>
      <c r="I1531">
        <f>100*Raw_counts!I1373/32722</f>
        <v>0</v>
      </c>
      <c r="J1531">
        <f>100*Raw_counts!J1373/27792</f>
        <v>0</v>
      </c>
      <c r="K1531">
        <f>100*Raw_counts!K1373/42577</f>
        <v>0</v>
      </c>
      <c r="L1531">
        <f>100*Raw_counts!L1373/30146</f>
        <v>0</v>
      </c>
      <c r="M1531">
        <f>100*Raw_counts!M1373/17272</f>
        <v>0</v>
      </c>
      <c r="N1531">
        <f>100*Raw_counts!N1373/34788</f>
        <v>0</v>
      </c>
      <c r="O1531">
        <f>100*Raw_counts!O1373/34763</f>
        <v>0</v>
      </c>
      <c r="P1531">
        <f>100*Raw_counts!P1373/31694</f>
        <v>0</v>
      </c>
      <c r="Q1531">
        <f>100*Raw_counts!Q1373/18022</f>
        <v>0</v>
      </c>
      <c r="R1531">
        <f t="shared" si="23"/>
        <v>1.8069295749198175E-2</v>
      </c>
      <c r="S1531" t="s">
        <v>18</v>
      </c>
      <c r="T1531" t="s">
        <v>19</v>
      </c>
      <c r="U1531" t="s">
        <v>748</v>
      </c>
      <c r="X1531">
        <v>100</v>
      </c>
      <c r="Y1531">
        <v>100</v>
      </c>
      <c r="Z1531">
        <v>100</v>
      </c>
      <c r="AA1531">
        <v>99</v>
      </c>
      <c r="AB1531">
        <v>99</v>
      </c>
      <c r="AC1531">
        <v>99</v>
      </c>
      <c r="AD1531">
        <v>99</v>
      </c>
    </row>
    <row r="1532" spans="1:30">
      <c r="A1532">
        <v>1661</v>
      </c>
      <c r="B1532" t="s">
        <v>2179</v>
      </c>
      <c r="C1532">
        <f>100*Raw_counts!C1661/25794</f>
        <v>0</v>
      </c>
      <c r="D1532">
        <f>100*Raw_counts!D1661/31879</f>
        <v>0</v>
      </c>
      <c r="E1532">
        <f>100*Raw_counts!E1661/63592</f>
        <v>0</v>
      </c>
      <c r="F1532">
        <f>100*Raw_counts!F1661/29682</f>
        <v>0</v>
      </c>
      <c r="G1532">
        <f>100*Raw_counts!G1661/22137</f>
        <v>1.8069295749198175E-2</v>
      </c>
      <c r="H1532">
        <f>100*Raw_counts!H1661/28341</f>
        <v>0</v>
      </c>
      <c r="I1532">
        <f>100*Raw_counts!I1661/32722</f>
        <v>0</v>
      </c>
      <c r="J1532">
        <f>100*Raw_counts!J1661/27792</f>
        <v>0</v>
      </c>
      <c r="K1532">
        <f>100*Raw_counts!K1661/42577</f>
        <v>0</v>
      </c>
      <c r="L1532">
        <f>100*Raw_counts!L1661/30146</f>
        <v>0</v>
      </c>
      <c r="M1532">
        <f>100*Raw_counts!M1661/17272</f>
        <v>0</v>
      </c>
      <c r="N1532">
        <f>100*Raw_counts!N1661/34788</f>
        <v>0</v>
      </c>
      <c r="O1532">
        <f>100*Raw_counts!O1661/34763</f>
        <v>0</v>
      </c>
      <c r="P1532">
        <f>100*Raw_counts!P1661/31694</f>
        <v>0</v>
      </c>
      <c r="Q1532">
        <f>100*Raw_counts!Q1661/18022</f>
        <v>0</v>
      </c>
      <c r="R1532">
        <f t="shared" si="23"/>
        <v>1.8069295749198175E-2</v>
      </c>
      <c r="S1532" t="s">
        <v>269</v>
      </c>
      <c r="T1532" t="s">
        <v>661</v>
      </c>
      <c r="U1532" t="s">
        <v>662</v>
      </c>
      <c r="V1532" t="s">
        <v>147</v>
      </c>
      <c r="W1532" t="s">
        <v>148</v>
      </c>
      <c r="X1532">
        <v>100</v>
      </c>
      <c r="Y1532">
        <v>100</v>
      </c>
      <c r="Z1532">
        <v>100</v>
      </c>
      <c r="AA1532">
        <v>100</v>
      </c>
      <c r="AB1532">
        <v>100</v>
      </c>
      <c r="AC1532">
        <v>81</v>
      </c>
      <c r="AD1532">
        <v>53</v>
      </c>
    </row>
    <row r="1533" spans="1:30">
      <c r="A1533">
        <v>1662</v>
      </c>
      <c r="B1533" t="s">
        <v>2180</v>
      </c>
      <c r="C1533">
        <f>100*Raw_counts!C1662/25794</f>
        <v>0</v>
      </c>
      <c r="D1533">
        <f>100*Raw_counts!D1662/31879</f>
        <v>0</v>
      </c>
      <c r="E1533">
        <f>100*Raw_counts!E1662/63592</f>
        <v>0</v>
      </c>
      <c r="F1533">
        <f>100*Raw_counts!F1662/29682</f>
        <v>0</v>
      </c>
      <c r="G1533">
        <f>100*Raw_counts!G1662/22137</f>
        <v>1.8069295749198175E-2</v>
      </c>
      <c r="H1533">
        <f>100*Raw_counts!H1662/28341</f>
        <v>0</v>
      </c>
      <c r="I1533">
        <f>100*Raw_counts!I1662/32722</f>
        <v>0</v>
      </c>
      <c r="J1533">
        <f>100*Raw_counts!J1662/27792</f>
        <v>0</v>
      </c>
      <c r="K1533">
        <f>100*Raw_counts!K1662/42577</f>
        <v>0</v>
      </c>
      <c r="L1533">
        <f>100*Raw_counts!L1662/30146</f>
        <v>0</v>
      </c>
      <c r="M1533">
        <f>100*Raw_counts!M1662/17272</f>
        <v>0</v>
      </c>
      <c r="N1533">
        <f>100*Raw_counts!N1662/34788</f>
        <v>0</v>
      </c>
      <c r="O1533">
        <f>100*Raw_counts!O1662/34763</f>
        <v>0</v>
      </c>
      <c r="P1533">
        <f>100*Raw_counts!P1662/31694</f>
        <v>0</v>
      </c>
      <c r="Q1533">
        <f>100*Raw_counts!Q1662/18022</f>
        <v>0</v>
      </c>
      <c r="R1533">
        <f t="shared" si="23"/>
        <v>1.8069295749198175E-2</v>
      </c>
      <c r="S1533" t="s">
        <v>799</v>
      </c>
      <c r="X1533">
        <v>100</v>
      </c>
      <c r="Y1533">
        <v>100</v>
      </c>
      <c r="Z1533">
        <v>100</v>
      </c>
      <c r="AA1533">
        <v>100</v>
      </c>
      <c r="AB1533">
        <v>100</v>
      </c>
      <c r="AC1533">
        <v>100</v>
      </c>
      <c r="AD1533">
        <v>100</v>
      </c>
    </row>
    <row r="1534" spans="1:30">
      <c r="A1534">
        <v>1663</v>
      </c>
      <c r="B1534" t="s">
        <v>2181</v>
      </c>
      <c r="C1534">
        <f>100*Raw_counts!C1663/25794</f>
        <v>0</v>
      </c>
      <c r="D1534">
        <f>100*Raw_counts!D1663/31879</f>
        <v>0</v>
      </c>
      <c r="E1534">
        <f>100*Raw_counts!E1663/63592</f>
        <v>0</v>
      </c>
      <c r="F1534">
        <f>100*Raw_counts!F1663/29682</f>
        <v>0</v>
      </c>
      <c r="G1534">
        <f>100*Raw_counts!G1663/22137</f>
        <v>1.8069295749198175E-2</v>
      </c>
      <c r="H1534">
        <f>100*Raw_counts!H1663/28341</f>
        <v>0</v>
      </c>
      <c r="I1534">
        <f>100*Raw_counts!I1663/32722</f>
        <v>0</v>
      </c>
      <c r="J1534">
        <f>100*Raw_counts!J1663/27792</f>
        <v>0</v>
      </c>
      <c r="K1534">
        <f>100*Raw_counts!K1663/42577</f>
        <v>0</v>
      </c>
      <c r="L1534">
        <f>100*Raw_counts!L1663/30146</f>
        <v>0</v>
      </c>
      <c r="M1534">
        <f>100*Raw_counts!M1663/17272</f>
        <v>0</v>
      </c>
      <c r="N1534">
        <f>100*Raw_counts!N1663/34788</f>
        <v>0</v>
      </c>
      <c r="O1534">
        <f>100*Raw_counts!O1663/34763</f>
        <v>0</v>
      </c>
      <c r="P1534">
        <f>100*Raw_counts!P1663/31694</f>
        <v>0</v>
      </c>
      <c r="Q1534">
        <f>100*Raw_counts!Q1663/18022</f>
        <v>0</v>
      </c>
      <c r="R1534">
        <f t="shared" si="23"/>
        <v>1.8069295749198175E-2</v>
      </c>
      <c r="S1534" t="s">
        <v>269</v>
      </c>
      <c r="T1534" t="s">
        <v>270</v>
      </c>
      <c r="U1534" t="s">
        <v>160</v>
      </c>
      <c r="V1534" t="s">
        <v>161</v>
      </c>
      <c r="W1534" t="s">
        <v>162</v>
      </c>
      <c r="X1534">
        <v>100</v>
      </c>
      <c r="Y1534">
        <v>100</v>
      </c>
      <c r="Z1534">
        <v>100</v>
      </c>
      <c r="AA1534">
        <v>100</v>
      </c>
      <c r="AB1534">
        <v>99</v>
      </c>
      <c r="AC1534">
        <v>97</v>
      </c>
      <c r="AD1534">
        <v>51</v>
      </c>
    </row>
    <row r="1535" spans="1:30">
      <c r="A1535">
        <v>1664</v>
      </c>
      <c r="B1535" t="s">
        <v>2182</v>
      </c>
      <c r="C1535">
        <f>100*Raw_counts!C1664/25794</f>
        <v>0</v>
      </c>
      <c r="D1535">
        <f>100*Raw_counts!D1664/31879</f>
        <v>0</v>
      </c>
      <c r="E1535">
        <f>100*Raw_counts!E1664/63592</f>
        <v>0</v>
      </c>
      <c r="F1535">
        <f>100*Raw_counts!F1664/29682</f>
        <v>0</v>
      </c>
      <c r="G1535">
        <f>100*Raw_counts!G1664/22137</f>
        <v>1.8069295749198175E-2</v>
      </c>
      <c r="H1535">
        <f>100*Raw_counts!H1664/28341</f>
        <v>0</v>
      </c>
      <c r="I1535">
        <f>100*Raw_counts!I1664/32722</f>
        <v>0</v>
      </c>
      <c r="J1535">
        <f>100*Raw_counts!J1664/27792</f>
        <v>0</v>
      </c>
      <c r="K1535">
        <f>100*Raw_counts!K1664/42577</f>
        <v>0</v>
      </c>
      <c r="L1535">
        <f>100*Raw_counts!L1664/30146</f>
        <v>0</v>
      </c>
      <c r="M1535">
        <f>100*Raw_counts!M1664/17272</f>
        <v>0</v>
      </c>
      <c r="N1535">
        <f>100*Raw_counts!N1664/34788</f>
        <v>0</v>
      </c>
      <c r="O1535">
        <f>100*Raw_counts!O1664/34763</f>
        <v>0</v>
      </c>
      <c r="P1535">
        <f>100*Raw_counts!P1664/31694</f>
        <v>0</v>
      </c>
      <c r="Q1535">
        <f>100*Raw_counts!Q1664/18022</f>
        <v>0</v>
      </c>
      <c r="R1535">
        <f t="shared" si="23"/>
        <v>1.8069295749198175E-2</v>
      </c>
      <c r="S1535" t="s">
        <v>241</v>
      </c>
      <c r="T1535" t="s">
        <v>72</v>
      </c>
      <c r="U1535" t="s">
        <v>73</v>
      </c>
      <c r="V1535" t="s">
        <v>77</v>
      </c>
      <c r="X1535">
        <v>100</v>
      </c>
      <c r="Y1535">
        <v>100</v>
      </c>
      <c r="Z1535">
        <v>100</v>
      </c>
      <c r="AA1535">
        <v>100</v>
      </c>
      <c r="AB1535">
        <v>80</v>
      </c>
      <c r="AC1535">
        <v>77</v>
      </c>
      <c r="AD1535">
        <v>77</v>
      </c>
    </row>
    <row r="1536" spans="1:30">
      <c r="A1536">
        <v>1665</v>
      </c>
      <c r="B1536" t="s">
        <v>2183</v>
      </c>
      <c r="C1536">
        <f>100*Raw_counts!C1665/25794</f>
        <v>0</v>
      </c>
      <c r="D1536">
        <f>100*Raw_counts!D1665/31879</f>
        <v>0</v>
      </c>
      <c r="E1536">
        <f>100*Raw_counts!E1665/63592</f>
        <v>0</v>
      </c>
      <c r="F1536">
        <f>100*Raw_counts!F1665/29682</f>
        <v>0</v>
      </c>
      <c r="G1536">
        <f>100*Raw_counts!G1665/22137</f>
        <v>1.8069295749198175E-2</v>
      </c>
      <c r="H1536">
        <f>100*Raw_counts!H1665/28341</f>
        <v>0</v>
      </c>
      <c r="I1536">
        <f>100*Raw_counts!I1665/32722</f>
        <v>0</v>
      </c>
      <c r="J1536">
        <f>100*Raw_counts!J1665/27792</f>
        <v>0</v>
      </c>
      <c r="K1536">
        <f>100*Raw_counts!K1665/42577</f>
        <v>0</v>
      </c>
      <c r="L1536">
        <f>100*Raw_counts!L1665/30146</f>
        <v>0</v>
      </c>
      <c r="M1536">
        <f>100*Raw_counts!M1665/17272</f>
        <v>0</v>
      </c>
      <c r="N1536">
        <f>100*Raw_counts!N1665/34788</f>
        <v>0</v>
      </c>
      <c r="O1536">
        <f>100*Raw_counts!O1665/34763</f>
        <v>0</v>
      </c>
      <c r="P1536">
        <f>100*Raw_counts!P1665/31694</f>
        <v>0</v>
      </c>
      <c r="Q1536">
        <f>100*Raw_counts!Q1665/18022</f>
        <v>0</v>
      </c>
      <c r="R1536">
        <f t="shared" si="23"/>
        <v>1.8069295749198175E-2</v>
      </c>
      <c r="S1536" t="s">
        <v>18</v>
      </c>
      <c r="T1536" t="s">
        <v>19</v>
      </c>
      <c r="U1536" t="s">
        <v>867</v>
      </c>
      <c r="V1536" t="s">
        <v>868</v>
      </c>
      <c r="X1536">
        <v>100</v>
      </c>
      <c r="Y1536">
        <v>100</v>
      </c>
      <c r="Z1536">
        <v>100</v>
      </c>
      <c r="AA1536">
        <v>100</v>
      </c>
      <c r="AB1536">
        <v>100</v>
      </c>
      <c r="AC1536">
        <v>100</v>
      </c>
      <c r="AD1536">
        <v>100</v>
      </c>
    </row>
    <row r="1537" spans="1:30">
      <c r="A1537">
        <v>1666</v>
      </c>
      <c r="B1537" t="s">
        <v>2184</v>
      </c>
      <c r="C1537">
        <f>100*Raw_counts!C1666/25794</f>
        <v>0</v>
      </c>
      <c r="D1537">
        <f>100*Raw_counts!D1666/31879</f>
        <v>0</v>
      </c>
      <c r="E1537">
        <f>100*Raw_counts!E1666/63592</f>
        <v>0</v>
      </c>
      <c r="F1537">
        <f>100*Raw_counts!F1666/29682</f>
        <v>0</v>
      </c>
      <c r="G1537">
        <f>100*Raw_counts!G1666/22137</f>
        <v>1.8069295749198175E-2</v>
      </c>
      <c r="H1537">
        <f>100*Raw_counts!H1666/28341</f>
        <v>0</v>
      </c>
      <c r="I1537">
        <f>100*Raw_counts!I1666/32722</f>
        <v>0</v>
      </c>
      <c r="J1537">
        <f>100*Raw_counts!J1666/27792</f>
        <v>0</v>
      </c>
      <c r="K1537">
        <f>100*Raw_counts!K1666/42577</f>
        <v>0</v>
      </c>
      <c r="L1537">
        <f>100*Raw_counts!L1666/30146</f>
        <v>0</v>
      </c>
      <c r="M1537">
        <f>100*Raw_counts!M1666/17272</f>
        <v>0</v>
      </c>
      <c r="N1537">
        <f>100*Raw_counts!N1666/34788</f>
        <v>0</v>
      </c>
      <c r="O1537">
        <f>100*Raw_counts!O1666/34763</f>
        <v>0</v>
      </c>
      <c r="P1537">
        <f>100*Raw_counts!P1666/31694</f>
        <v>0</v>
      </c>
      <c r="Q1537">
        <f>100*Raw_counts!Q1666/18022</f>
        <v>0</v>
      </c>
      <c r="R1537">
        <f t="shared" si="23"/>
        <v>1.8069295749198175E-2</v>
      </c>
      <c r="S1537" t="s">
        <v>18</v>
      </c>
      <c r="T1537" t="s">
        <v>1673</v>
      </c>
      <c r="U1537" t="s">
        <v>1674</v>
      </c>
      <c r="V1537" t="s">
        <v>1675</v>
      </c>
      <c r="W1537" t="s">
        <v>1676</v>
      </c>
      <c r="X1537">
        <v>100</v>
      </c>
      <c r="Y1537">
        <v>100</v>
      </c>
      <c r="Z1537">
        <v>100</v>
      </c>
      <c r="AA1537">
        <v>100</v>
      </c>
      <c r="AB1537">
        <v>97</v>
      </c>
      <c r="AC1537">
        <v>94</v>
      </c>
      <c r="AD1537">
        <v>32</v>
      </c>
    </row>
    <row r="1538" spans="1:30">
      <c r="A1538">
        <v>1667</v>
      </c>
      <c r="B1538" t="s">
        <v>2185</v>
      </c>
      <c r="C1538">
        <f>100*Raw_counts!C1667/25794</f>
        <v>0</v>
      </c>
      <c r="D1538">
        <f>100*Raw_counts!D1667/31879</f>
        <v>0</v>
      </c>
      <c r="E1538">
        <f>100*Raw_counts!E1667/63592</f>
        <v>0</v>
      </c>
      <c r="F1538">
        <f>100*Raw_counts!F1667/29682</f>
        <v>0</v>
      </c>
      <c r="G1538">
        <f>100*Raw_counts!G1667/22137</f>
        <v>1.8069295749198175E-2</v>
      </c>
      <c r="H1538">
        <f>100*Raw_counts!H1667/28341</f>
        <v>0</v>
      </c>
      <c r="I1538">
        <f>100*Raw_counts!I1667/32722</f>
        <v>0</v>
      </c>
      <c r="J1538">
        <f>100*Raw_counts!J1667/27792</f>
        <v>0</v>
      </c>
      <c r="K1538">
        <f>100*Raw_counts!K1667/42577</f>
        <v>0</v>
      </c>
      <c r="L1538">
        <f>100*Raw_counts!L1667/30146</f>
        <v>0</v>
      </c>
      <c r="M1538">
        <f>100*Raw_counts!M1667/17272</f>
        <v>0</v>
      </c>
      <c r="N1538">
        <f>100*Raw_counts!N1667/34788</f>
        <v>0</v>
      </c>
      <c r="O1538">
        <f>100*Raw_counts!O1667/34763</f>
        <v>0</v>
      </c>
      <c r="P1538">
        <f>100*Raw_counts!P1667/31694</f>
        <v>0</v>
      </c>
      <c r="Q1538">
        <f>100*Raw_counts!Q1667/18022</f>
        <v>0</v>
      </c>
      <c r="R1538">
        <f t="shared" ref="R1538:R1601" si="24">MAX(C1538:Q1538)</f>
        <v>1.8069295749198175E-2</v>
      </c>
      <c r="S1538" t="s">
        <v>241</v>
      </c>
      <c r="T1538" t="s">
        <v>72</v>
      </c>
      <c r="U1538" t="s">
        <v>73</v>
      </c>
      <c r="X1538">
        <v>100</v>
      </c>
      <c r="Y1538">
        <v>100</v>
      </c>
      <c r="Z1538">
        <v>100</v>
      </c>
      <c r="AA1538">
        <v>68</v>
      </c>
      <c r="AB1538">
        <v>44</v>
      </c>
      <c r="AC1538">
        <v>23</v>
      </c>
      <c r="AD1538">
        <v>12</v>
      </c>
    </row>
    <row r="1539" spans="1:30">
      <c r="A1539">
        <v>1668</v>
      </c>
      <c r="B1539" t="s">
        <v>2187</v>
      </c>
      <c r="C1539">
        <f>100*Raw_counts!C1668/25794</f>
        <v>0</v>
      </c>
      <c r="D1539">
        <f>100*Raw_counts!D1668/31879</f>
        <v>0</v>
      </c>
      <c r="E1539">
        <f>100*Raw_counts!E1668/63592</f>
        <v>0</v>
      </c>
      <c r="F1539">
        <f>100*Raw_counts!F1668/29682</f>
        <v>0</v>
      </c>
      <c r="G1539">
        <f>100*Raw_counts!G1668/22137</f>
        <v>1.8069295749198175E-2</v>
      </c>
      <c r="H1539">
        <f>100*Raw_counts!H1668/28341</f>
        <v>0</v>
      </c>
      <c r="I1539">
        <f>100*Raw_counts!I1668/32722</f>
        <v>0</v>
      </c>
      <c r="J1539">
        <f>100*Raw_counts!J1668/27792</f>
        <v>0</v>
      </c>
      <c r="K1539">
        <f>100*Raw_counts!K1668/42577</f>
        <v>0</v>
      </c>
      <c r="L1539">
        <f>100*Raw_counts!L1668/30146</f>
        <v>0</v>
      </c>
      <c r="M1539">
        <f>100*Raw_counts!M1668/17272</f>
        <v>0</v>
      </c>
      <c r="N1539">
        <f>100*Raw_counts!N1668/34788</f>
        <v>0</v>
      </c>
      <c r="O1539">
        <f>100*Raw_counts!O1668/34763</f>
        <v>0</v>
      </c>
      <c r="P1539">
        <f>100*Raw_counts!P1668/31694</f>
        <v>0</v>
      </c>
      <c r="Q1539">
        <f>100*Raw_counts!Q1668/18022</f>
        <v>0</v>
      </c>
      <c r="R1539">
        <f t="shared" si="24"/>
        <v>1.8069295749198175E-2</v>
      </c>
      <c r="S1539" t="s">
        <v>269</v>
      </c>
      <c r="X1539">
        <v>100</v>
      </c>
      <c r="Y1539">
        <v>46</v>
      </c>
      <c r="Z1539">
        <v>46</v>
      </c>
      <c r="AA1539">
        <v>46</v>
      </c>
      <c r="AB1539">
        <v>38</v>
      </c>
      <c r="AC1539">
        <v>38</v>
      </c>
      <c r="AD1539">
        <v>24</v>
      </c>
    </row>
    <row r="1540" spans="1:30">
      <c r="A1540">
        <v>1669</v>
      </c>
      <c r="B1540" t="s">
        <v>2188</v>
      </c>
      <c r="C1540">
        <f>100*Raw_counts!C1669/25794</f>
        <v>0</v>
      </c>
      <c r="D1540">
        <f>100*Raw_counts!D1669/31879</f>
        <v>0</v>
      </c>
      <c r="E1540">
        <f>100*Raw_counts!E1669/63592</f>
        <v>0</v>
      </c>
      <c r="F1540">
        <f>100*Raw_counts!F1669/29682</f>
        <v>0</v>
      </c>
      <c r="G1540">
        <f>100*Raw_counts!G1669/22137</f>
        <v>1.8069295749198175E-2</v>
      </c>
      <c r="H1540">
        <f>100*Raw_counts!H1669/28341</f>
        <v>0</v>
      </c>
      <c r="I1540">
        <f>100*Raw_counts!I1669/32722</f>
        <v>0</v>
      </c>
      <c r="J1540">
        <f>100*Raw_counts!J1669/27792</f>
        <v>0</v>
      </c>
      <c r="K1540">
        <f>100*Raw_counts!K1669/42577</f>
        <v>0</v>
      </c>
      <c r="L1540">
        <f>100*Raw_counts!L1669/30146</f>
        <v>0</v>
      </c>
      <c r="M1540">
        <f>100*Raw_counts!M1669/17272</f>
        <v>0</v>
      </c>
      <c r="N1540">
        <f>100*Raw_counts!N1669/34788</f>
        <v>0</v>
      </c>
      <c r="O1540">
        <f>100*Raw_counts!O1669/34763</f>
        <v>0</v>
      </c>
      <c r="P1540">
        <f>100*Raw_counts!P1669/31694</f>
        <v>0</v>
      </c>
      <c r="Q1540">
        <f>100*Raw_counts!Q1669/18022</f>
        <v>0</v>
      </c>
      <c r="R1540">
        <f t="shared" si="24"/>
        <v>1.8069295749198175E-2</v>
      </c>
      <c r="S1540" t="s">
        <v>376</v>
      </c>
      <c r="T1540" t="s">
        <v>382</v>
      </c>
      <c r="X1540">
        <v>100</v>
      </c>
      <c r="Y1540">
        <v>100</v>
      </c>
      <c r="Z1540">
        <v>100</v>
      </c>
      <c r="AA1540">
        <v>100</v>
      </c>
      <c r="AB1540">
        <v>100</v>
      </c>
      <c r="AC1540">
        <v>100</v>
      </c>
      <c r="AD1540">
        <v>100</v>
      </c>
    </row>
    <row r="1541" spans="1:30">
      <c r="A1541">
        <v>1670</v>
      </c>
      <c r="B1541" t="s">
        <v>2189</v>
      </c>
      <c r="C1541">
        <f>100*Raw_counts!C1670/25794</f>
        <v>0</v>
      </c>
      <c r="D1541">
        <f>100*Raw_counts!D1670/31879</f>
        <v>0</v>
      </c>
      <c r="E1541">
        <f>100*Raw_counts!E1670/63592</f>
        <v>0</v>
      </c>
      <c r="F1541">
        <f>100*Raw_counts!F1670/29682</f>
        <v>0</v>
      </c>
      <c r="G1541">
        <f>100*Raw_counts!G1670/22137</f>
        <v>1.8069295749198175E-2</v>
      </c>
      <c r="H1541">
        <f>100*Raw_counts!H1670/28341</f>
        <v>0</v>
      </c>
      <c r="I1541">
        <f>100*Raw_counts!I1670/32722</f>
        <v>0</v>
      </c>
      <c r="J1541">
        <f>100*Raw_counts!J1670/27792</f>
        <v>0</v>
      </c>
      <c r="K1541">
        <f>100*Raw_counts!K1670/42577</f>
        <v>0</v>
      </c>
      <c r="L1541">
        <f>100*Raw_counts!L1670/30146</f>
        <v>0</v>
      </c>
      <c r="M1541">
        <f>100*Raw_counts!M1670/17272</f>
        <v>0</v>
      </c>
      <c r="N1541">
        <f>100*Raw_counts!N1670/34788</f>
        <v>0</v>
      </c>
      <c r="O1541">
        <f>100*Raw_counts!O1670/34763</f>
        <v>0</v>
      </c>
      <c r="P1541">
        <f>100*Raw_counts!P1670/31694</f>
        <v>0</v>
      </c>
      <c r="Q1541">
        <f>100*Raw_counts!Q1670/18022</f>
        <v>0</v>
      </c>
      <c r="R1541">
        <f t="shared" si="24"/>
        <v>1.8069295749198175E-2</v>
      </c>
      <c r="S1541" t="s">
        <v>269</v>
      </c>
      <c r="T1541" t="s">
        <v>270</v>
      </c>
      <c r="U1541" t="s">
        <v>160</v>
      </c>
      <c r="V1541" t="s">
        <v>161</v>
      </c>
      <c r="W1541" t="s">
        <v>162</v>
      </c>
      <c r="X1541">
        <v>100</v>
      </c>
      <c r="Y1541">
        <v>100</v>
      </c>
      <c r="Z1541">
        <v>92</v>
      </c>
      <c r="AA1541">
        <v>92</v>
      </c>
      <c r="AB1541">
        <v>87</v>
      </c>
      <c r="AC1541">
        <v>85</v>
      </c>
      <c r="AD1541">
        <v>54</v>
      </c>
    </row>
    <row r="1542" spans="1:30">
      <c r="A1542">
        <v>1671</v>
      </c>
      <c r="B1542" t="s">
        <v>2190</v>
      </c>
      <c r="C1542">
        <f>100*Raw_counts!C1671/25794</f>
        <v>0</v>
      </c>
      <c r="D1542">
        <f>100*Raw_counts!D1671/31879</f>
        <v>0</v>
      </c>
      <c r="E1542">
        <f>100*Raw_counts!E1671/63592</f>
        <v>0</v>
      </c>
      <c r="F1542">
        <f>100*Raw_counts!F1671/29682</f>
        <v>0</v>
      </c>
      <c r="G1542">
        <f>100*Raw_counts!G1671/22137</f>
        <v>1.8069295749198175E-2</v>
      </c>
      <c r="H1542">
        <f>100*Raw_counts!H1671/28341</f>
        <v>0</v>
      </c>
      <c r="I1542">
        <f>100*Raw_counts!I1671/32722</f>
        <v>0</v>
      </c>
      <c r="J1542">
        <f>100*Raw_counts!J1671/27792</f>
        <v>0</v>
      </c>
      <c r="K1542">
        <f>100*Raw_counts!K1671/42577</f>
        <v>0</v>
      </c>
      <c r="L1542">
        <f>100*Raw_counts!L1671/30146</f>
        <v>0</v>
      </c>
      <c r="M1542">
        <f>100*Raw_counts!M1671/17272</f>
        <v>0</v>
      </c>
      <c r="N1542">
        <f>100*Raw_counts!N1671/34788</f>
        <v>0</v>
      </c>
      <c r="O1542">
        <f>100*Raw_counts!O1671/34763</f>
        <v>0</v>
      </c>
      <c r="P1542">
        <f>100*Raw_counts!P1671/31694</f>
        <v>0</v>
      </c>
      <c r="Q1542">
        <f>100*Raw_counts!Q1671/18022</f>
        <v>0</v>
      </c>
      <c r="R1542">
        <f t="shared" si="24"/>
        <v>1.8069295749198175E-2</v>
      </c>
      <c r="S1542" t="s">
        <v>18</v>
      </c>
      <c r="T1542" t="s">
        <v>19</v>
      </c>
      <c r="U1542" t="s">
        <v>259</v>
      </c>
      <c r="V1542" t="s">
        <v>703</v>
      </c>
      <c r="X1542">
        <v>100</v>
      </c>
      <c r="Y1542">
        <v>100</v>
      </c>
      <c r="Z1542">
        <v>100</v>
      </c>
      <c r="AA1542">
        <v>100</v>
      </c>
      <c r="AB1542">
        <v>100</v>
      </c>
      <c r="AC1542">
        <v>100</v>
      </c>
      <c r="AD1542">
        <v>100</v>
      </c>
    </row>
    <row r="1543" spans="1:30">
      <c r="A1543">
        <v>1672</v>
      </c>
      <c r="B1543" t="s">
        <v>2191</v>
      </c>
      <c r="C1543">
        <f>100*Raw_counts!C1672/25794</f>
        <v>0</v>
      </c>
      <c r="D1543">
        <f>100*Raw_counts!D1672/31879</f>
        <v>0</v>
      </c>
      <c r="E1543">
        <f>100*Raw_counts!E1672/63592</f>
        <v>0</v>
      </c>
      <c r="F1543">
        <f>100*Raw_counts!F1672/29682</f>
        <v>0</v>
      </c>
      <c r="G1543">
        <f>100*Raw_counts!G1672/22137</f>
        <v>1.8069295749198175E-2</v>
      </c>
      <c r="H1543">
        <f>100*Raw_counts!H1672/28341</f>
        <v>0</v>
      </c>
      <c r="I1543">
        <f>100*Raw_counts!I1672/32722</f>
        <v>0</v>
      </c>
      <c r="J1543">
        <f>100*Raw_counts!J1672/27792</f>
        <v>0</v>
      </c>
      <c r="K1543">
        <f>100*Raw_counts!K1672/42577</f>
        <v>0</v>
      </c>
      <c r="L1543">
        <f>100*Raw_counts!L1672/30146</f>
        <v>0</v>
      </c>
      <c r="M1543">
        <f>100*Raw_counts!M1672/17272</f>
        <v>0</v>
      </c>
      <c r="N1543">
        <f>100*Raw_counts!N1672/34788</f>
        <v>0</v>
      </c>
      <c r="O1543">
        <f>100*Raw_counts!O1672/34763</f>
        <v>0</v>
      </c>
      <c r="P1543">
        <f>100*Raw_counts!P1672/31694</f>
        <v>0</v>
      </c>
      <c r="Q1543">
        <f>100*Raw_counts!Q1672/18022</f>
        <v>0</v>
      </c>
      <c r="R1543">
        <f t="shared" si="24"/>
        <v>1.8069295749198175E-2</v>
      </c>
      <c r="S1543" t="s">
        <v>269</v>
      </c>
      <c r="T1543" t="s">
        <v>270</v>
      </c>
      <c r="U1543" t="s">
        <v>160</v>
      </c>
      <c r="X1543">
        <v>100</v>
      </c>
      <c r="Y1543">
        <v>88</v>
      </c>
      <c r="Z1543">
        <v>87</v>
      </c>
      <c r="AA1543">
        <v>87</v>
      </c>
      <c r="AB1543">
        <v>24</v>
      </c>
      <c r="AC1543">
        <v>24</v>
      </c>
      <c r="AD1543">
        <v>24</v>
      </c>
    </row>
    <row r="1544" spans="1:30">
      <c r="A1544">
        <v>1673</v>
      </c>
      <c r="B1544" t="s">
        <v>2192</v>
      </c>
      <c r="C1544">
        <f>100*Raw_counts!C1673/25794</f>
        <v>0</v>
      </c>
      <c r="D1544">
        <f>100*Raw_counts!D1673/31879</f>
        <v>0</v>
      </c>
      <c r="E1544">
        <f>100*Raw_counts!E1673/63592</f>
        <v>0</v>
      </c>
      <c r="F1544">
        <f>100*Raw_counts!F1673/29682</f>
        <v>0</v>
      </c>
      <c r="G1544">
        <f>100*Raw_counts!G1673/22137</f>
        <v>1.8069295749198175E-2</v>
      </c>
      <c r="H1544">
        <f>100*Raw_counts!H1673/28341</f>
        <v>0</v>
      </c>
      <c r="I1544">
        <f>100*Raw_counts!I1673/32722</f>
        <v>0</v>
      </c>
      <c r="J1544">
        <f>100*Raw_counts!J1673/27792</f>
        <v>0</v>
      </c>
      <c r="K1544">
        <f>100*Raw_counts!K1673/42577</f>
        <v>0</v>
      </c>
      <c r="L1544">
        <f>100*Raw_counts!L1673/30146</f>
        <v>0</v>
      </c>
      <c r="M1544">
        <f>100*Raw_counts!M1673/17272</f>
        <v>0</v>
      </c>
      <c r="N1544">
        <f>100*Raw_counts!N1673/34788</f>
        <v>0</v>
      </c>
      <c r="O1544">
        <f>100*Raw_counts!O1673/34763</f>
        <v>0</v>
      </c>
      <c r="P1544">
        <f>100*Raw_counts!P1673/31694</f>
        <v>0</v>
      </c>
      <c r="Q1544">
        <f>100*Raw_counts!Q1673/18022</f>
        <v>0</v>
      </c>
      <c r="R1544">
        <f t="shared" si="24"/>
        <v>1.8069295749198175E-2</v>
      </c>
      <c r="S1544" t="s">
        <v>241</v>
      </c>
      <c r="T1544" t="s">
        <v>72</v>
      </c>
      <c r="U1544" t="s">
        <v>73</v>
      </c>
      <c r="V1544" t="s">
        <v>504</v>
      </c>
      <c r="X1544">
        <v>100</v>
      </c>
      <c r="Y1544">
        <v>100</v>
      </c>
      <c r="Z1544">
        <v>100</v>
      </c>
      <c r="AA1544">
        <v>100</v>
      </c>
      <c r="AB1544">
        <v>100</v>
      </c>
      <c r="AC1544">
        <v>100</v>
      </c>
      <c r="AD1544">
        <v>100</v>
      </c>
    </row>
    <row r="1545" spans="1:30">
      <c r="A1545">
        <v>1674</v>
      </c>
      <c r="B1545" t="s">
        <v>2193</v>
      </c>
      <c r="C1545">
        <f>100*Raw_counts!C1674/25794</f>
        <v>0</v>
      </c>
      <c r="D1545">
        <f>100*Raw_counts!D1674/31879</f>
        <v>0</v>
      </c>
      <c r="E1545">
        <f>100*Raw_counts!E1674/63592</f>
        <v>0</v>
      </c>
      <c r="F1545">
        <f>100*Raw_counts!F1674/29682</f>
        <v>0</v>
      </c>
      <c r="G1545">
        <f>100*Raw_counts!G1674/22137</f>
        <v>1.8069295749198175E-2</v>
      </c>
      <c r="H1545">
        <f>100*Raw_counts!H1674/28341</f>
        <v>0</v>
      </c>
      <c r="I1545">
        <f>100*Raw_counts!I1674/32722</f>
        <v>0</v>
      </c>
      <c r="J1545">
        <f>100*Raw_counts!J1674/27792</f>
        <v>0</v>
      </c>
      <c r="K1545">
        <f>100*Raw_counts!K1674/42577</f>
        <v>0</v>
      </c>
      <c r="L1545">
        <f>100*Raw_counts!L1674/30146</f>
        <v>0</v>
      </c>
      <c r="M1545">
        <f>100*Raw_counts!M1674/17272</f>
        <v>0</v>
      </c>
      <c r="N1545">
        <f>100*Raw_counts!N1674/34788</f>
        <v>0</v>
      </c>
      <c r="O1545">
        <f>100*Raw_counts!O1674/34763</f>
        <v>0</v>
      </c>
      <c r="P1545">
        <f>100*Raw_counts!P1674/31694</f>
        <v>0</v>
      </c>
      <c r="Q1545">
        <f>100*Raw_counts!Q1674/18022</f>
        <v>0</v>
      </c>
      <c r="R1545">
        <f t="shared" si="24"/>
        <v>1.8069295749198175E-2</v>
      </c>
      <c r="S1545" t="s">
        <v>18</v>
      </c>
      <c r="T1545" t="s">
        <v>19</v>
      </c>
      <c r="X1545">
        <v>100</v>
      </c>
      <c r="Y1545">
        <v>89</v>
      </c>
      <c r="Z1545">
        <v>86</v>
      </c>
      <c r="AA1545">
        <v>28</v>
      </c>
      <c r="AB1545">
        <v>28</v>
      </c>
      <c r="AC1545">
        <v>27</v>
      </c>
      <c r="AD1545">
        <v>20</v>
      </c>
    </row>
    <row r="1546" spans="1:30">
      <c r="A1546">
        <v>1675</v>
      </c>
      <c r="B1546" t="s">
        <v>2194</v>
      </c>
      <c r="C1546">
        <f>100*Raw_counts!C1675/25794</f>
        <v>0</v>
      </c>
      <c r="D1546">
        <f>100*Raw_counts!D1675/31879</f>
        <v>0</v>
      </c>
      <c r="E1546">
        <f>100*Raw_counts!E1675/63592</f>
        <v>0</v>
      </c>
      <c r="F1546">
        <f>100*Raw_counts!F1675/29682</f>
        <v>0</v>
      </c>
      <c r="G1546">
        <f>100*Raw_counts!G1675/22137</f>
        <v>1.8069295749198175E-2</v>
      </c>
      <c r="H1546">
        <f>100*Raw_counts!H1675/28341</f>
        <v>0</v>
      </c>
      <c r="I1546">
        <f>100*Raw_counts!I1675/32722</f>
        <v>0</v>
      </c>
      <c r="J1546">
        <f>100*Raw_counts!J1675/27792</f>
        <v>0</v>
      </c>
      <c r="K1546">
        <f>100*Raw_counts!K1675/42577</f>
        <v>0</v>
      </c>
      <c r="L1546">
        <f>100*Raw_counts!L1675/30146</f>
        <v>0</v>
      </c>
      <c r="M1546">
        <f>100*Raw_counts!M1675/17272</f>
        <v>0</v>
      </c>
      <c r="N1546">
        <f>100*Raw_counts!N1675/34788</f>
        <v>0</v>
      </c>
      <c r="O1546">
        <f>100*Raw_counts!O1675/34763</f>
        <v>0</v>
      </c>
      <c r="P1546">
        <f>100*Raw_counts!P1675/31694</f>
        <v>0</v>
      </c>
      <c r="Q1546">
        <f>100*Raw_counts!Q1675/18022</f>
        <v>0</v>
      </c>
      <c r="R1546">
        <f t="shared" si="24"/>
        <v>1.8069295749198175E-2</v>
      </c>
      <c r="S1546" t="s">
        <v>269</v>
      </c>
      <c r="T1546" t="s">
        <v>305</v>
      </c>
      <c r="U1546" t="s">
        <v>146</v>
      </c>
      <c r="X1546">
        <v>100</v>
      </c>
      <c r="Y1546">
        <v>51</v>
      </c>
      <c r="Z1546">
        <v>51</v>
      </c>
      <c r="AA1546">
        <v>51</v>
      </c>
      <c r="AB1546">
        <v>43</v>
      </c>
      <c r="AC1546">
        <v>39</v>
      </c>
      <c r="AD1546">
        <v>19</v>
      </c>
    </row>
    <row r="1547" spans="1:30">
      <c r="A1547">
        <v>1676</v>
      </c>
      <c r="B1547" t="s">
        <v>2195</v>
      </c>
      <c r="C1547">
        <f>100*Raw_counts!C1676/25794</f>
        <v>0</v>
      </c>
      <c r="D1547">
        <f>100*Raw_counts!D1676/31879</f>
        <v>0</v>
      </c>
      <c r="E1547">
        <f>100*Raw_counts!E1676/63592</f>
        <v>0</v>
      </c>
      <c r="F1547">
        <f>100*Raw_counts!F1676/29682</f>
        <v>0</v>
      </c>
      <c r="G1547">
        <f>100*Raw_counts!G1676/22137</f>
        <v>1.8069295749198175E-2</v>
      </c>
      <c r="H1547">
        <f>100*Raw_counts!H1676/28341</f>
        <v>0</v>
      </c>
      <c r="I1547">
        <f>100*Raw_counts!I1676/32722</f>
        <v>0</v>
      </c>
      <c r="J1547">
        <f>100*Raw_counts!J1676/27792</f>
        <v>0</v>
      </c>
      <c r="K1547">
        <f>100*Raw_counts!K1676/42577</f>
        <v>0</v>
      </c>
      <c r="L1547">
        <f>100*Raw_counts!L1676/30146</f>
        <v>0</v>
      </c>
      <c r="M1547">
        <f>100*Raw_counts!M1676/17272</f>
        <v>0</v>
      </c>
      <c r="N1547">
        <f>100*Raw_counts!N1676/34788</f>
        <v>0</v>
      </c>
      <c r="O1547">
        <f>100*Raw_counts!O1676/34763</f>
        <v>0</v>
      </c>
      <c r="P1547">
        <f>100*Raw_counts!P1676/31694</f>
        <v>0</v>
      </c>
      <c r="Q1547">
        <f>100*Raw_counts!Q1676/18022</f>
        <v>0</v>
      </c>
      <c r="R1547">
        <f t="shared" si="24"/>
        <v>1.8069295749198175E-2</v>
      </c>
      <c r="S1547" t="s">
        <v>18</v>
      </c>
      <c r="T1547" t="s">
        <v>78</v>
      </c>
      <c r="U1547" t="s">
        <v>81</v>
      </c>
      <c r="V1547" t="s">
        <v>82</v>
      </c>
      <c r="X1547">
        <v>100</v>
      </c>
      <c r="Y1547">
        <v>100</v>
      </c>
      <c r="Z1547">
        <v>100</v>
      </c>
      <c r="AA1547">
        <v>99</v>
      </c>
      <c r="AB1547">
        <v>99</v>
      </c>
      <c r="AC1547">
        <v>97</v>
      </c>
      <c r="AD1547">
        <v>97</v>
      </c>
    </row>
    <row r="1548" spans="1:30">
      <c r="A1548">
        <v>1677</v>
      </c>
      <c r="B1548" t="s">
        <v>2196</v>
      </c>
      <c r="C1548">
        <f>100*Raw_counts!C1677/25794</f>
        <v>0</v>
      </c>
      <c r="D1548">
        <f>100*Raw_counts!D1677/31879</f>
        <v>0</v>
      </c>
      <c r="E1548">
        <f>100*Raw_counts!E1677/63592</f>
        <v>0</v>
      </c>
      <c r="F1548">
        <f>100*Raw_counts!F1677/29682</f>
        <v>0</v>
      </c>
      <c r="G1548">
        <f>100*Raw_counts!G1677/22137</f>
        <v>1.8069295749198175E-2</v>
      </c>
      <c r="H1548">
        <f>100*Raw_counts!H1677/28341</f>
        <v>0</v>
      </c>
      <c r="I1548">
        <f>100*Raw_counts!I1677/32722</f>
        <v>0</v>
      </c>
      <c r="J1548">
        <f>100*Raw_counts!J1677/27792</f>
        <v>0</v>
      </c>
      <c r="K1548">
        <f>100*Raw_counts!K1677/42577</f>
        <v>0</v>
      </c>
      <c r="L1548">
        <f>100*Raw_counts!L1677/30146</f>
        <v>0</v>
      </c>
      <c r="M1548">
        <f>100*Raw_counts!M1677/17272</f>
        <v>0</v>
      </c>
      <c r="N1548">
        <f>100*Raw_counts!N1677/34788</f>
        <v>0</v>
      </c>
      <c r="O1548">
        <f>100*Raw_counts!O1677/34763</f>
        <v>0</v>
      </c>
      <c r="P1548">
        <f>100*Raw_counts!P1677/31694</f>
        <v>0</v>
      </c>
      <c r="Q1548">
        <f>100*Raw_counts!Q1677/18022</f>
        <v>0</v>
      </c>
      <c r="R1548">
        <f t="shared" si="24"/>
        <v>1.8069295749198175E-2</v>
      </c>
      <c r="S1548" t="s">
        <v>18</v>
      </c>
      <c r="T1548" t="s">
        <v>19</v>
      </c>
      <c r="U1548" t="s">
        <v>370</v>
      </c>
      <c r="X1548">
        <v>100</v>
      </c>
      <c r="Y1548">
        <v>95</v>
      </c>
      <c r="Z1548">
        <v>87</v>
      </c>
      <c r="AA1548">
        <v>80</v>
      </c>
      <c r="AB1548">
        <v>80</v>
      </c>
      <c r="AC1548">
        <v>80</v>
      </c>
      <c r="AD1548">
        <v>80</v>
      </c>
    </row>
    <row r="1549" spans="1:30">
      <c r="A1549">
        <v>1678</v>
      </c>
      <c r="B1549" t="s">
        <v>2197</v>
      </c>
      <c r="C1549">
        <f>100*Raw_counts!C1678/25794</f>
        <v>0</v>
      </c>
      <c r="D1549">
        <f>100*Raw_counts!D1678/31879</f>
        <v>0</v>
      </c>
      <c r="E1549">
        <f>100*Raw_counts!E1678/63592</f>
        <v>0</v>
      </c>
      <c r="F1549">
        <f>100*Raw_counts!F1678/29682</f>
        <v>0</v>
      </c>
      <c r="G1549">
        <f>100*Raw_counts!G1678/22137</f>
        <v>1.8069295749198175E-2</v>
      </c>
      <c r="H1549">
        <f>100*Raw_counts!H1678/28341</f>
        <v>0</v>
      </c>
      <c r="I1549">
        <f>100*Raw_counts!I1678/32722</f>
        <v>0</v>
      </c>
      <c r="J1549">
        <f>100*Raw_counts!J1678/27792</f>
        <v>0</v>
      </c>
      <c r="K1549">
        <f>100*Raw_counts!K1678/42577</f>
        <v>0</v>
      </c>
      <c r="L1549">
        <f>100*Raw_counts!L1678/30146</f>
        <v>0</v>
      </c>
      <c r="M1549">
        <f>100*Raw_counts!M1678/17272</f>
        <v>0</v>
      </c>
      <c r="N1549">
        <f>100*Raw_counts!N1678/34788</f>
        <v>0</v>
      </c>
      <c r="O1549">
        <f>100*Raw_counts!O1678/34763</f>
        <v>0</v>
      </c>
      <c r="P1549">
        <f>100*Raw_counts!P1678/31694</f>
        <v>0</v>
      </c>
      <c r="Q1549">
        <f>100*Raw_counts!Q1678/18022</f>
        <v>0</v>
      </c>
      <c r="R1549">
        <f t="shared" si="24"/>
        <v>1.8069295749198175E-2</v>
      </c>
      <c r="S1549" t="s">
        <v>269</v>
      </c>
      <c r="T1549" t="s">
        <v>270</v>
      </c>
      <c r="U1549" t="s">
        <v>160</v>
      </c>
      <c r="V1549" t="s">
        <v>161</v>
      </c>
      <c r="W1549" t="s">
        <v>162</v>
      </c>
      <c r="X1549">
        <v>100</v>
      </c>
      <c r="Y1549">
        <v>100</v>
      </c>
      <c r="Z1549">
        <v>100</v>
      </c>
      <c r="AA1549">
        <v>100</v>
      </c>
      <c r="AB1549">
        <v>100</v>
      </c>
      <c r="AC1549">
        <v>100</v>
      </c>
      <c r="AD1549">
        <v>98</v>
      </c>
    </row>
    <row r="1550" spans="1:30">
      <c r="A1550">
        <v>1679</v>
      </c>
      <c r="B1550" t="s">
        <v>2198</v>
      </c>
      <c r="C1550">
        <f>100*Raw_counts!C1679/25794</f>
        <v>0</v>
      </c>
      <c r="D1550">
        <f>100*Raw_counts!D1679/31879</f>
        <v>0</v>
      </c>
      <c r="E1550">
        <f>100*Raw_counts!E1679/63592</f>
        <v>0</v>
      </c>
      <c r="F1550">
        <f>100*Raw_counts!F1679/29682</f>
        <v>0</v>
      </c>
      <c r="G1550">
        <f>100*Raw_counts!G1679/22137</f>
        <v>1.8069295749198175E-2</v>
      </c>
      <c r="H1550">
        <f>100*Raw_counts!H1679/28341</f>
        <v>0</v>
      </c>
      <c r="I1550">
        <f>100*Raw_counts!I1679/32722</f>
        <v>0</v>
      </c>
      <c r="J1550">
        <f>100*Raw_counts!J1679/27792</f>
        <v>0</v>
      </c>
      <c r="K1550">
        <f>100*Raw_counts!K1679/42577</f>
        <v>0</v>
      </c>
      <c r="L1550">
        <f>100*Raw_counts!L1679/30146</f>
        <v>0</v>
      </c>
      <c r="M1550">
        <f>100*Raw_counts!M1679/17272</f>
        <v>0</v>
      </c>
      <c r="N1550">
        <f>100*Raw_counts!N1679/34788</f>
        <v>0</v>
      </c>
      <c r="O1550">
        <f>100*Raw_counts!O1679/34763</f>
        <v>0</v>
      </c>
      <c r="P1550">
        <f>100*Raw_counts!P1679/31694</f>
        <v>0</v>
      </c>
      <c r="Q1550">
        <f>100*Raw_counts!Q1679/18022</f>
        <v>0</v>
      </c>
      <c r="R1550">
        <f t="shared" si="24"/>
        <v>1.8069295749198175E-2</v>
      </c>
      <c r="S1550" t="s">
        <v>269</v>
      </c>
      <c r="T1550" t="s">
        <v>270</v>
      </c>
      <c r="U1550" t="s">
        <v>160</v>
      </c>
      <c r="V1550" t="s">
        <v>161</v>
      </c>
      <c r="W1550" t="s">
        <v>162</v>
      </c>
      <c r="X1550">
        <v>100</v>
      </c>
      <c r="Y1550">
        <v>97</v>
      </c>
      <c r="Z1550">
        <v>76</v>
      </c>
      <c r="AA1550">
        <v>76</v>
      </c>
      <c r="AB1550">
        <v>61</v>
      </c>
      <c r="AC1550">
        <v>56</v>
      </c>
      <c r="AD1550">
        <v>27</v>
      </c>
    </row>
    <row r="1551" spans="1:30">
      <c r="A1551">
        <v>1680</v>
      </c>
      <c r="B1551" t="s">
        <v>2199</v>
      </c>
      <c r="C1551">
        <f>100*Raw_counts!C1680/25794</f>
        <v>0</v>
      </c>
      <c r="D1551">
        <f>100*Raw_counts!D1680/31879</f>
        <v>0</v>
      </c>
      <c r="E1551">
        <f>100*Raw_counts!E1680/63592</f>
        <v>0</v>
      </c>
      <c r="F1551">
        <f>100*Raw_counts!F1680/29682</f>
        <v>0</v>
      </c>
      <c r="G1551">
        <f>100*Raw_counts!G1680/22137</f>
        <v>1.8069295749198175E-2</v>
      </c>
      <c r="H1551">
        <f>100*Raw_counts!H1680/28341</f>
        <v>0</v>
      </c>
      <c r="I1551">
        <f>100*Raw_counts!I1680/32722</f>
        <v>0</v>
      </c>
      <c r="J1551">
        <f>100*Raw_counts!J1680/27792</f>
        <v>0</v>
      </c>
      <c r="K1551">
        <f>100*Raw_counts!K1680/42577</f>
        <v>0</v>
      </c>
      <c r="L1551">
        <f>100*Raw_counts!L1680/30146</f>
        <v>0</v>
      </c>
      <c r="M1551">
        <f>100*Raw_counts!M1680/17272</f>
        <v>0</v>
      </c>
      <c r="N1551">
        <f>100*Raw_counts!N1680/34788</f>
        <v>0</v>
      </c>
      <c r="O1551">
        <f>100*Raw_counts!O1680/34763</f>
        <v>0</v>
      </c>
      <c r="P1551">
        <f>100*Raw_counts!P1680/31694</f>
        <v>0</v>
      </c>
      <c r="Q1551">
        <f>100*Raw_counts!Q1680/18022</f>
        <v>0</v>
      </c>
      <c r="R1551">
        <f t="shared" si="24"/>
        <v>1.8069295749198175E-2</v>
      </c>
      <c r="S1551" t="s">
        <v>241</v>
      </c>
      <c r="T1551" t="s">
        <v>72</v>
      </c>
      <c r="U1551" t="s">
        <v>73</v>
      </c>
      <c r="V1551" t="s">
        <v>77</v>
      </c>
      <c r="W1551" t="s">
        <v>98</v>
      </c>
      <c r="X1551">
        <v>100</v>
      </c>
      <c r="Y1551">
        <v>100</v>
      </c>
      <c r="Z1551">
        <v>100</v>
      </c>
      <c r="AA1551">
        <v>100</v>
      </c>
      <c r="AB1551">
        <v>100</v>
      </c>
      <c r="AC1551">
        <v>100</v>
      </c>
      <c r="AD1551">
        <v>100</v>
      </c>
    </row>
    <row r="1552" spans="1:30">
      <c r="A1552">
        <v>1681</v>
      </c>
      <c r="B1552" t="s">
        <v>2200</v>
      </c>
      <c r="C1552">
        <f>100*Raw_counts!C1681/25794</f>
        <v>0</v>
      </c>
      <c r="D1552">
        <f>100*Raw_counts!D1681/31879</f>
        <v>0</v>
      </c>
      <c r="E1552">
        <f>100*Raw_counts!E1681/63592</f>
        <v>0</v>
      </c>
      <c r="F1552">
        <f>100*Raw_counts!F1681/29682</f>
        <v>0</v>
      </c>
      <c r="G1552">
        <f>100*Raw_counts!G1681/22137</f>
        <v>1.8069295749198175E-2</v>
      </c>
      <c r="H1552">
        <f>100*Raw_counts!H1681/28341</f>
        <v>0</v>
      </c>
      <c r="I1552">
        <f>100*Raw_counts!I1681/32722</f>
        <v>0</v>
      </c>
      <c r="J1552">
        <f>100*Raw_counts!J1681/27792</f>
        <v>0</v>
      </c>
      <c r="K1552">
        <f>100*Raw_counts!K1681/42577</f>
        <v>0</v>
      </c>
      <c r="L1552">
        <f>100*Raw_counts!L1681/30146</f>
        <v>0</v>
      </c>
      <c r="M1552">
        <f>100*Raw_counts!M1681/17272</f>
        <v>0</v>
      </c>
      <c r="N1552">
        <f>100*Raw_counts!N1681/34788</f>
        <v>0</v>
      </c>
      <c r="O1552">
        <f>100*Raw_counts!O1681/34763</f>
        <v>0</v>
      </c>
      <c r="P1552">
        <f>100*Raw_counts!P1681/31694</f>
        <v>0</v>
      </c>
      <c r="Q1552">
        <f>100*Raw_counts!Q1681/18022</f>
        <v>0</v>
      </c>
      <c r="R1552">
        <f t="shared" si="24"/>
        <v>1.8069295749198175E-2</v>
      </c>
      <c r="S1552" t="s">
        <v>376</v>
      </c>
      <c r="T1552" t="s">
        <v>382</v>
      </c>
      <c r="X1552">
        <v>100</v>
      </c>
      <c r="Y1552">
        <v>100</v>
      </c>
      <c r="Z1552">
        <v>100</v>
      </c>
      <c r="AA1552">
        <v>100</v>
      </c>
      <c r="AB1552">
        <v>100</v>
      </c>
      <c r="AC1552">
        <v>100</v>
      </c>
      <c r="AD1552">
        <v>100</v>
      </c>
    </row>
    <row r="1553" spans="1:30">
      <c r="A1553">
        <v>1682</v>
      </c>
      <c r="B1553" t="s">
        <v>2201</v>
      </c>
      <c r="C1553">
        <f>100*Raw_counts!C1682/25794</f>
        <v>0</v>
      </c>
      <c r="D1553">
        <f>100*Raw_counts!D1682/31879</f>
        <v>0</v>
      </c>
      <c r="E1553">
        <f>100*Raw_counts!E1682/63592</f>
        <v>0</v>
      </c>
      <c r="F1553">
        <f>100*Raw_counts!F1682/29682</f>
        <v>0</v>
      </c>
      <c r="G1553">
        <f>100*Raw_counts!G1682/22137</f>
        <v>1.8069295749198175E-2</v>
      </c>
      <c r="H1553">
        <f>100*Raw_counts!H1682/28341</f>
        <v>0</v>
      </c>
      <c r="I1553">
        <f>100*Raw_counts!I1682/32722</f>
        <v>0</v>
      </c>
      <c r="J1553">
        <f>100*Raw_counts!J1682/27792</f>
        <v>0</v>
      </c>
      <c r="K1553">
        <f>100*Raw_counts!K1682/42577</f>
        <v>0</v>
      </c>
      <c r="L1553">
        <f>100*Raw_counts!L1682/30146</f>
        <v>0</v>
      </c>
      <c r="M1553">
        <f>100*Raw_counts!M1682/17272</f>
        <v>0</v>
      </c>
      <c r="N1553">
        <f>100*Raw_counts!N1682/34788</f>
        <v>0</v>
      </c>
      <c r="O1553">
        <f>100*Raw_counts!O1682/34763</f>
        <v>0</v>
      </c>
      <c r="P1553">
        <f>100*Raw_counts!P1682/31694</f>
        <v>0</v>
      </c>
      <c r="Q1553">
        <f>100*Raw_counts!Q1682/18022</f>
        <v>0</v>
      </c>
      <c r="R1553">
        <f t="shared" si="24"/>
        <v>1.8069295749198175E-2</v>
      </c>
      <c r="S1553" t="s">
        <v>18</v>
      </c>
      <c r="T1553" t="s">
        <v>19</v>
      </c>
      <c r="U1553" t="s">
        <v>259</v>
      </c>
      <c r="V1553" t="s">
        <v>408</v>
      </c>
      <c r="W1553" t="s">
        <v>863</v>
      </c>
      <c r="X1553">
        <v>100</v>
      </c>
      <c r="Y1553">
        <v>96</v>
      </c>
      <c r="Z1553">
        <v>94</v>
      </c>
      <c r="AA1553">
        <v>92</v>
      </c>
      <c r="AB1553">
        <v>67</v>
      </c>
      <c r="AC1553">
        <v>53</v>
      </c>
      <c r="AD1553">
        <v>53</v>
      </c>
    </row>
    <row r="1554" spans="1:30">
      <c r="A1554">
        <v>1683</v>
      </c>
      <c r="B1554" t="s">
        <v>2202</v>
      </c>
      <c r="C1554">
        <f>100*Raw_counts!C1683/25794</f>
        <v>0</v>
      </c>
      <c r="D1554">
        <f>100*Raw_counts!D1683/31879</f>
        <v>0</v>
      </c>
      <c r="E1554">
        <f>100*Raw_counts!E1683/63592</f>
        <v>0</v>
      </c>
      <c r="F1554">
        <f>100*Raw_counts!F1683/29682</f>
        <v>0</v>
      </c>
      <c r="G1554">
        <f>100*Raw_counts!G1683/22137</f>
        <v>1.8069295749198175E-2</v>
      </c>
      <c r="H1554">
        <f>100*Raw_counts!H1683/28341</f>
        <v>0</v>
      </c>
      <c r="I1554">
        <f>100*Raw_counts!I1683/32722</f>
        <v>0</v>
      </c>
      <c r="J1554">
        <f>100*Raw_counts!J1683/27792</f>
        <v>0</v>
      </c>
      <c r="K1554">
        <f>100*Raw_counts!K1683/42577</f>
        <v>0</v>
      </c>
      <c r="L1554">
        <f>100*Raw_counts!L1683/30146</f>
        <v>0</v>
      </c>
      <c r="M1554">
        <f>100*Raw_counts!M1683/17272</f>
        <v>0</v>
      </c>
      <c r="N1554">
        <f>100*Raw_counts!N1683/34788</f>
        <v>0</v>
      </c>
      <c r="O1554">
        <f>100*Raw_counts!O1683/34763</f>
        <v>0</v>
      </c>
      <c r="P1554">
        <f>100*Raw_counts!P1683/31694</f>
        <v>0</v>
      </c>
      <c r="Q1554">
        <f>100*Raw_counts!Q1683/18022</f>
        <v>0</v>
      </c>
      <c r="R1554">
        <f t="shared" si="24"/>
        <v>1.8069295749198175E-2</v>
      </c>
      <c r="S1554" t="s">
        <v>376</v>
      </c>
      <c r="T1554" t="s">
        <v>177</v>
      </c>
      <c r="U1554" t="s">
        <v>377</v>
      </c>
      <c r="V1554" t="s">
        <v>378</v>
      </c>
      <c r="W1554" t="s">
        <v>379</v>
      </c>
      <c r="X1554">
        <v>100</v>
      </c>
      <c r="Y1554">
        <v>100</v>
      </c>
      <c r="Z1554">
        <v>100</v>
      </c>
      <c r="AA1554">
        <v>100</v>
      </c>
      <c r="AB1554">
        <v>100</v>
      </c>
      <c r="AC1554">
        <v>94</v>
      </c>
      <c r="AD1554">
        <v>94</v>
      </c>
    </row>
    <row r="1555" spans="1:30">
      <c r="A1555">
        <v>1684</v>
      </c>
      <c r="B1555" t="s">
        <v>2203</v>
      </c>
      <c r="C1555">
        <f>100*Raw_counts!C1684/25794</f>
        <v>0</v>
      </c>
      <c r="D1555">
        <f>100*Raw_counts!D1684/31879</f>
        <v>0</v>
      </c>
      <c r="E1555">
        <f>100*Raw_counts!E1684/63592</f>
        <v>0</v>
      </c>
      <c r="F1555">
        <f>100*Raw_counts!F1684/29682</f>
        <v>0</v>
      </c>
      <c r="G1555">
        <f>100*Raw_counts!G1684/22137</f>
        <v>1.8069295749198175E-2</v>
      </c>
      <c r="H1555">
        <f>100*Raw_counts!H1684/28341</f>
        <v>0</v>
      </c>
      <c r="I1555">
        <f>100*Raw_counts!I1684/32722</f>
        <v>0</v>
      </c>
      <c r="J1555">
        <f>100*Raw_counts!J1684/27792</f>
        <v>0</v>
      </c>
      <c r="K1555">
        <f>100*Raw_counts!K1684/42577</f>
        <v>0</v>
      </c>
      <c r="L1555">
        <f>100*Raw_counts!L1684/30146</f>
        <v>0</v>
      </c>
      <c r="M1555">
        <f>100*Raw_counts!M1684/17272</f>
        <v>0</v>
      </c>
      <c r="N1555">
        <f>100*Raw_counts!N1684/34788</f>
        <v>0</v>
      </c>
      <c r="O1555">
        <f>100*Raw_counts!O1684/34763</f>
        <v>0</v>
      </c>
      <c r="P1555">
        <f>100*Raw_counts!P1684/31694</f>
        <v>0</v>
      </c>
      <c r="Q1555">
        <f>100*Raw_counts!Q1684/18022</f>
        <v>0</v>
      </c>
      <c r="R1555">
        <f t="shared" si="24"/>
        <v>1.8069295749198175E-2</v>
      </c>
      <c r="S1555" t="s">
        <v>18</v>
      </c>
      <c r="T1555" t="s">
        <v>19</v>
      </c>
      <c r="U1555" t="s">
        <v>251</v>
      </c>
      <c r="V1555" t="s">
        <v>21</v>
      </c>
      <c r="X1555">
        <v>100</v>
      </c>
      <c r="Y1555">
        <v>92</v>
      </c>
      <c r="Z1555">
        <v>78</v>
      </c>
      <c r="AA1555">
        <v>71</v>
      </c>
      <c r="AB1555">
        <v>71</v>
      </c>
      <c r="AC1555">
        <v>37</v>
      </c>
      <c r="AD1555">
        <v>22</v>
      </c>
    </row>
    <row r="1556" spans="1:30">
      <c r="A1556">
        <v>1685</v>
      </c>
      <c r="B1556" t="s">
        <v>2204</v>
      </c>
      <c r="C1556">
        <f>100*Raw_counts!C1685/25794</f>
        <v>0</v>
      </c>
      <c r="D1556">
        <f>100*Raw_counts!D1685/31879</f>
        <v>0</v>
      </c>
      <c r="E1556">
        <f>100*Raw_counts!E1685/63592</f>
        <v>0</v>
      </c>
      <c r="F1556">
        <f>100*Raw_counts!F1685/29682</f>
        <v>0</v>
      </c>
      <c r="G1556">
        <f>100*Raw_counts!G1685/22137</f>
        <v>1.8069295749198175E-2</v>
      </c>
      <c r="H1556">
        <f>100*Raw_counts!H1685/28341</f>
        <v>0</v>
      </c>
      <c r="I1556">
        <f>100*Raw_counts!I1685/32722</f>
        <v>0</v>
      </c>
      <c r="J1556">
        <f>100*Raw_counts!J1685/27792</f>
        <v>0</v>
      </c>
      <c r="K1556">
        <f>100*Raw_counts!K1685/42577</f>
        <v>0</v>
      </c>
      <c r="L1556">
        <f>100*Raw_counts!L1685/30146</f>
        <v>0</v>
      </c>
      <c r="M1556">
        <f>100*Raw_counts!M1685/17272</f>
        <v>0</v>
      </c>
      <c r="N1556">
        <f>100*Raw_counts!N1685/34788</f>
        <v>0</v>
      </c>
      <c r="O1556">
        <f>100*Raw_counts!O1685/34763</f>
        <v>0</v>
      </c>
      <c r="P1556">
        <f>100*Raw_counts!P1685/31694</f>
        <v>0</v>
      </c>
      <c r="Q1556">
        <f>100*Raw_counts!Q1685/18022</f>
        <v>0</v>
      </c>
      <c r="R1556">
        <f t="shared" si="24"/>
        <v>1.8069295749198175E-2</v>
      </c>
      <c r="S1556" t="s">
        <v>241</v>
      </c>
      <c r="T1556" t="s">
        <v>72</v>
      </c>
      <c r="U1556" t="s">
        <v>73</v>
      </c>
      <c r="V1556" t="s">
        <v>77</v>
      </c>
      <c r="X1556">
        <v>100</v>
      </c>
      <c r="Y1556">
        <v>100</v>
      </c>
      <c r="Z1556">
        <v>100</v>
      </c>
      <c r="AA1556">
        <v>100</v>
      </c>
      <c r="AB1556">
        <v>98</v>
      </c>
      <c r="AC1556">
        <v>82</v>
      </c>
      <c r="AD1556">
        <v>82</v>
      </c>
    </row>
    <row r="1557" spans="1:30">
      <c r="A1557">
        <v>1220</v>
      </c>
      <c r="B1557" t="s">
        <v>1706</v>
      </c>
      <c r="C1557">
        <f>100*Raw_counts!C1220/25794</f>
        <v>0</v>
      </c>
      <c r="D1557">
        <f>100*Raw_counts!D1220/31879</f>
        <v>1.2547445026506478E-2</v>
      </c>
      <c r="E1557">
        <f>100*Raw_counts!E1220/63592</f>
        <v>0</v>
      </c>
      <c r="F1557">
        <f>100*Raw_counts!F1220/29682</f>
        <v>0</v>
      </c>
      <c r="G1557">
        <f>100*Raw_counts!G1220/22137</f>
        <v>0</v>
      </c>
      <c r="H1557">
        <f>100*Raw_counts!H1220/28341</f>
        <v>0</v>
      </c>
      <c r="I1557">
        <f>100*Raw_counts!I1220/32722</f>
        <v>0</v>
      </c>
      <c r="J1557">
        <f>100*Raw_counts!J1220/27792</f>
        <v>1.7990788716177316E-2</v>
      </c>
      <c r="K1557">
        <f>100*Raw_counts!K1220/42577</f>
        <v>0</v>
      </c>
      <c r="L1557">
        <f>100*Raw_counts!L1220/30146</f>
        <v>0</v>
      </c>
      <c r="M1557">
        <f>100*Raw_counts!M1220/17272</f>
        <v>0</v>
      </c>
      <c r="N1557">
        <f>100*Raw_counts!N1220/34788</f>
        <v>0</v>
      </c>
      <c r="O1557">
        <f>100*Raw_counts!O1220/34763</f>
        <v>0</v>
      </c>
      <c r="P1557">
        <f>100*Raw_counts!P1220/31694</f>
        <v>0</v>
      </c>
      <c r="Q1557">
        <f>100*Raw_counts!Q1220/18022</f>
        <v>0</v>
      </c>
      <c r="R1557">
        <f t="shared" si="24"/>
        <v>1.7990788716177316E-2</v>
      </c>
      <c r="S1557" t="s">
        <v>241</v>
      </c>
      <c r="T1557" t="s">
        <v>72</v>
      </c>
      <c r="U1557" t="s">
        <v>73</v>
      </c>
      <c r="V1557" t="s">
        <v>134</v>
      </c>
      <c r="W1557" t="s">
        <v>135</v>
      </c>
      <c r="X1557">
        <v>100</v>
      </c>
      <c r="Y1557">
        <v>100</v>
      </c>
      <c r="Z1557">
        <v>100</v>
      </c>
      <c r="AA1557">
        <v>100</v>
      </c>
      <c r="AB1557">
        <v>100</v>
      </c>
      <c r="AC1557">
        <v>100</v>
      </c>
      <c r="AD1557">
        <v>100</v>
      </c>
    </row>
    <row r="1558" spans="1:30">
      <c r="A1558">
        <v>1376</v>
      </c>
      <c r="B1558" t="s">
        <v>1874</v>
      </c>
      <c r="C1558">
        <f>100*Raw_counts!C1376/25794</f>
        <v>0</v>
      </c>
      <c r="D1558">
        <f>100*Raw_counts!D1376/31879</f>
        <v>0</v>
      </c>
      <c r="E1558">
        <f>100*Raw_counts!E1376/63592</f>
        <v>0</v>
      </c>
      <c r="F1558">
        <f>100*Raw_counts!F1376/29682</f>
        <v>0</v>
      </c>
      <c r="G1558">
        <f>100*Raw_counts!G1376/22137</f>
        <v>9.0346478745990874E-3</v>
      </c>
      <c r="H1558">
        <f>100*Raw_counts!H1376/28341</f>
        <v>0</v>
      </c>
      <c r="I1558">
        <f>100*Raw_counts!I1376/32722</f>
        <v>0</v>
      </c>
      <c r="J1558">
        <f>100*Raw_counts!J1376/27792</f>
        <v>1.7990788716177316E-2</v>
      </c>
      <c r="K1558">
        <f>100*Raw_counts!K1376/42577</f>
        <v>0</v>
      </c>
      <c r="L1558">
        <f>100*Raw_counts!L1376/30146</f>
        <v>0</v>
      </c>
      <c r="M1558">
        <f>100*Raw_counts!M1376/17272</f>
        <v>0</v>
      </c>
      <c r="N1558">
        <f>100*Raw_counts!N1376/34788</f>
        <v>0</v>
      </c>
      <c r="O1558">
        <f>100*Raw_counts!O1376/34763</f>
        <v>0</v>
      </c>
      <c r="P1558">
        <f>100*Raw_counts!P1376/31694</f>
        <v>0</v>
      </c>
      <c r="Q1558">
        <f>100*Raw_counts!Q1376/18022</f>
        <v>0</v>
      </c>
      <c r="R1558">
        <f t="shared" si="24"/>
        <v>1.7990788716177316E-2</v>
      </c>
      <c r="S1558" t="s">
        <v>18</v>
      </c>
      <c r="T1558" t="s">
        <v>35</v>
      </c>
      <c r="U1558" t="s">
        <v>196</v>
      </c>
      <c r="V1558" t="s">
        <v>197</v>
      </c>
      <c r="W1558" t="s">
        <v>198</v>
      </c>
      <c r="X1558">
        <v>100</v>
      </c>
      <c r="Y1558">
        <v>100</v>
      </c>
      <c r="Z1558">
        <v>100</v>
      </c>
      <c r="AA1558">
        <v>100</v>
      </c>
      <c r="AB1558">
        <v>100</v>
      </c>
      <c r="AC1558">
        <v>100</v>
      </c>
      <c r="AD1558">
        <v>38</v>
      </c>
    </row>
    <row r="1559" spans="1:30">
      <c r="A1559">
        <v>1565</v>
      </c>
      <c r="B1559" t="s">
        <v>2077</v>
      </c>
      <c r="C1559">
        <f>100*Raw_counts!C1565/25794</f>
        <v>0</v>
      </c>
      <c r="D1559">
        <f>100*Raw_counts!D1565/31879</f>
        <v>0</v>
      </c>
      <c r="E1559">
        <f>100*Raw_counts!E1565/63592</f>
        <v>0</v>
      </c>
      <c r="F1559">
        <f>100*Raw_counts!F1565/29682</f>
        <v>0</v>
      </c>
      <c r="G1559">
        <f>100*Raw_counts!G1565/22137</f>
        <v>0</v>
      </c>
      <c r="H1559">
        <f>100*Raw_counts!H1565/28341</f>
        <v>0</v>
      </c>
      <c r="I1559">
        <f>100*Raw_counts!I1565/32722</f>
        <v>0</v>
      </c>
      <c r="J1559">
        <f>100*Raw_counts!J1565/27792</f>
        <v>1.7990788716177316E-2</v>
      </c>
      <c r="K1559">
        <f>100*Raw_counts!K1565/42577</f>
        <v>0</v>
      </c>
      <c r="L1559">
        <f>100*Raw_counts!L1565/30146</f>
        <v>0</v>
      </c>
      <c r="M1559">
        <f>100*Raw_counts!M1565/17272</f>
        <v>0</v>
      </c>
      <c r="N1559">
        <f>100*Raw_counts!N1565/34788</f>
        <v>0</v>
      </c>
      <c r="O1559">
        <f>100*Raw_counts!O1565/34763</f>
        <v>0</v>
      </c>
      <c r="P1559">
        <f>100*Raw_counts!P1565/31694</f>
        <v>0</v>
      </c>
      <c r="Q1559">
        <f>100*Raw_counts!Q1565/18022</f>
        <v>0</v>
      </c>
      <c r="R1559">
        <f t="shared" si="24"/>
        <v>1.7990788716177316E-2</v>
      </c>
      <c r="S1559" t="s">
        <v>18</v>
      </c>
      <c r="T1559" t="s">
        <v>19</v>
      </c>
      <c r="U1559" t="s">
        <v>867</v>
      </c>
      <c r="V1559" t="s">
        <v>868</v>
      </c>
      <c r="X1559">
        <v>100</v>
      </c>
      <c r="Y1559">
        <v>100</v>
      </c>
      <c r="Z1559">
        <v>100</v>
      </c>
      <c r="AA1559">
        <v>100</v>
      </c>
      <c r="AB1559">
        <v>100</v>
      </c>
      <c r="AC1559">
        <v>99</v>
      </c>
      <c r="AD1559">
        <v>99</v>
      </c>
    </row>
    <row r="1560" spans="1:30">
      <c r="A1560">
        <v>1566</v>
      </c>
      <c r="B1560" t="s">
        <v>2078</v>
      </c>
      <c r="C1560">
        <f>100*Raw_counts!C1566/25794</f>
        <v>0</v>
      </c>
      <c r="D1560">
        <f>100*Raw_counts!D1566/31879</f>
        <v>0</v>
      </c>
      <c r="E1560">
        <f>100*Raw_counts!E1566/63592</f>
        <v>0</v>
      </c>
      <c r="F1560">
        <f>100*Raw_counts!F1566/29682</f>
        <v>0</v>
      </c>
      <c r="G1560">
        <f>100*Raw_counts!G1566/22137</f>
        <v>0</v>
      </c>
      <c r="H1560">
        <f>100*Raw_counts!H1566/28341</f>
        <v>0</v>
      </c>
      <c r="I1560">
        <f>100*Raw_counts!I1566/32722</f>
        <v>0</v>
      </c>
      <c r="J1560">
        <f>100*Raw_counts!J1566/27792</f>
        <v>1.7990788716177316E-2</v>
      </c>
      <c r="K1560">
        <f>100*Raw_counts!K1566/42577</f>
        <v>0</v>
      </c>
      <c r="L1560">
        <f>100*Raw_counts!L1566/30146</f>
        <v>0</v>
      </c>
      <c r="M1560">
        <f>100*Raw_counts!M1566/17272</f>
        <v>0</v>
      </c>
      <c r="N1560">
        <f>100*Raw_counts!N1566/34788</f>
        <v>0</v>
      </c>
      <c r="O1560">
        <f>100*Raw_counts!O1566/34763</f>
        <v>0</v>
      </c>
      <c r="P1560">
        <f>100*Raw_counts!P1566/31694</f>
        <v>0</v>
      </c>
      <c r="Q1560">
        <f>100*Raw_counts!Q1566/18022</f>
        <v>0</v>
      </c>
      <c r="R1560">
        <f t="shared" si="24"/>
        <v>1.7990788716177316E-2</v>
      </c>
      <c r="S1560" t="s">
        <v>241</v>
      </c>
      <c r="T1560" t="s">
        <v>72</v>
      </c>
      <c r="U1560" t="s">
        <v>73</v>
      </c>
      <c r="V1560" t="s">
        <v>134</v>
      </c>
      <c r="W1560" t="s">
        <v>135</v>
      </c>
      <c r="X1560">
        <v>100</v>
      </c>
      <c r="Y1560">
        <v>100</v>
      </c>
      <c r="Z1560">
        <v>100</v>
      </c>
      <c r="AA1560">
        <v>99</v>
      </c>
      <c r="AB1560">
        <v>68</v>
      </c>
      <c r="AC1560">
        <v>68</v>
      </c>
      <c r="AD1560">
        <v>65</v>
      </c>
    </row>
    <row r="1561" spans="1:30">
      <c r="A1561">
        <v>1567</v>
      </c>
      <c r="B1561" t="s">
        <v>2079</v>
      </c>
      <c r="C1561">
        <f>100*Raw_counts!C1567/25794</f>
        <v>0</v>
      </c>
      <c r="D1561">
        <f>100*Raw_counts!D1567/31879</f>
        <v>0</v>
      </c>
      <c r="E1561">
        <f>100*Raw_counts!E1567/63592</f>
        <v>0</v>
      </c>
      <c r="F1561">
        <f>100*Raw_counts!F1567/29682</f>
        <v>0</v>
      </c>
      <c r="G1561">
        <f>100*Raw_counts!G1567/22137</f>
        <v>0</v>
      </c>
      <c r="H1561">
        <f>100*Raw_counts!H1567/28341</f>
        <v>0</v>
      </c>
      <c r="I1561">
        <f>100*Raw_counts!I1567/32722</f>
        <v>0</v>
      </c>
      <c r="J1561">
        <f>100*Raw_counts!J1567/27792</f>
        <v>1.7990788716177316E-2</v>
      </c>
      <c r="K1561">
        <f>100*Raw_counts!K1567/42577</f>
        <v>0</v>
      </c>
      <c r="L1561">
        <f>100*Raw_counts!L1567/30146</f>
        <v>0</v>
      </c>
      <c r="M1561">
        <f>100*Raw_counts!M1567/17272</f>
        <v>0</v>
      </c>
      <c r="N1561">
        <f>100*Raw_counts!N1567/34788</f>
        <v>0</v>
      </c>
      <c r="O1561">
        <f>100*Raw_counts!O1567/34763</f>
        <v>0</v>
      </c>
      <c r="P1561">
        <f>100*Raw_counts!P1567/31694</f>
        <v>0</v>
      </c>
      <c r="Q1561">
        <f>100*Raw_counts!Q1567/18022</f>
        <v>0</v>
      </c>
      <c r="R1561">
        <f t="shared" si="24"/>
        <v>1.7990788716177316E-2</v>
      </c>
      <c r="S1561" t="s">
        <v>269</v>
      </c>
      <c r="T1561" t="s">
        <v>270</v>
      </c>
      <c r="U1561" t="s">
        <v>160</v>
      </c>
      <c r="V1561" t="s">
        <v>161</v>
      </c>
      <c r="W1561" t="s">
        <v>162</v>
      </c>
      <c r="X1561">
        <v>100</v>
      </c>
      <c r="Y1561">
        <v>100</v>
      </c>
      <c r="Z1561">
        <v>100</v>
      </c>
      <c r="AA1561">
        <v>100</v>
      </c>
      <c r="AB1561">
        <v>100</v>
      </c>
      <c r="AC1561">
        <v>100</v>
      </c>
      <c r="AD1561">
        <v>92</v>
      </c>
    </row>
    <row r="1562" spans="1:30">
      <c r="A1562">
        <v>1568</v>
      </c>
      <c r="B1562" t="s">
        <v>2080</v>
      </c>
      <c r="C1562">
        <f>100*Raw_counts!C1568/25794</f>
        <v>0</v>
      </c>
      <c r="D1562">
        <f>100*Raw_counts!D1568/31879</f>
        <v>0</v>
      </c>
      <c r="E1562">
        <f>100*Raw_counts!E1568/63592</f>
        <v>0</v>
      </c>
      <c r="F1562">
        <f>100*Raw_counts!F1568/29682</f>
        <v>0</v>
      </c>
      <c r="G1562">
        <f>100*Raw_counts!G1568/22137</f>
        <v>0</v>
      </c>
      <c r="H1562">
        <f>100*Raw_counts!H1568/28341</f>
        <v>0</v>
      </c>
      <c r="I1562">
        <f>100*Raw_counts!I1568/32722</f>
        <v>0</v>
      </c>
      <c r="J1562">
        <f>100*Raw_counts!J1568/27792</f>
        <v>1.7990788716177316E-2</v>
      </c>
      <c r="K1562">
        <f>100*Raw_counts!K1568/42577</f>
        <v>0</v>
      </c>
      <c r="L1562">
        <f>100*Raw_counts!L1568/30146</f>
        <v>0</v>
      </c>
      <c r="M1562">
        <f>100*Raw_counts!M1568/17272</f>
        <v>0</v>
      </c>
      <c r="N1562">
        <f>100*Raw_counts!N1568/34788</f>
        <v>0</v>
      </c>
      <c r="O1562">
        <f>100*Raw_counts!O1568/34763</f>
        <v>0</v>
      </c>
      <c r="P1562">
        <f>100*Raw_counts!P1568/31694</f>
        <v>0</v>
      </c>
      <c r="Q1562">
        <f>100*Raw_counts!Q1568/18022</f>
        <v>0</v>
      </c>
      <c r="R1562">
        <f t="shared" si="24"/>
        <v>1.7990788716177316E-2</v>
      </c>
      <c r="S1562" t="s">
        <v>18</v>
      </c>
      <c r="T1562" t="s">
        <v>827</v>
      </c>
      <c r="U1562" t="s">
        <v>828</v>
      </c>
      <c r="V1562" t="s">
        <v>200</v>
      </c>
      <c r="W1562" t="s">
        <v>829</v>
      </c>
      <c r="X1562">
        <v>100</v>
      </c>
      <c r="Y1562">
        <v>100</v>
      </c>
      <c r="Z1562">
        <v>100</v>
      </c>
      <c r="AA1562">
        <v>100</v>
      </c>
      <c r="AB1562">
        <v>100</v>
      </c>
      <c r="AC1562">
        <v>57</v>
      </c>
      <c r="AD1562">
        <v>35</v>
      </c>
    </row>
    <row r="1563" spans="1:30">
      <c r="A1563">
        <v>1569</v>
      </c>
      <c r="B1563" t="s">
        <v>2081</v>
      </c>
      <c r="C1563">
        <f>100*Raw_counts!C1569/25794</f>
        <v>0</v>
      </c>
      <c r="D1563">
        <f>100*Raw_counts!D1569/31879</f>
        <v>0</v>
      </c>
      <c r="E1563">
        <f>100*Raw_counts!E1569/63592</f>
        <v>0</v>
      </c>
      <c r="F1563">
        <f>100*Raw_counts!F1569/29682</f>
        <v>0</v>
      </c>
      <c r="G1563">
        <f>100*Raw_counts!G1569/22137</f>
        <v>0</v>
      </c>
      <c r="H1563">
        <f>100*Raw_counts!H1569/28341</f>
        <v>0</v>
      </c>
      <c r="I1563">
        <f>100*Raw_counts!I1569/32722</f>
        <v>0</v>
      </c>
      <c r="J1563">
        <f>100*Raw_counts!J1569/27792</f>
        <v>1.7990788716177316E-2</v>
      </c>
      <c r="K1563">
        <f>100*Raw_counts!K1569/42577</f>
        <v>0</v>
      </c>
      <c r="L1563">
        <f>100*Raw_counts!L1569/30146</f>
        <v>0</v>
      </c>
      <c r="M1563">
        <f>100*Raw_counts!M1569/17272</f>
        <v>0</v>
      </c>
      <c r="N1563">
        <f>100*Raw_counts!N1569/34788</f>
        <v>0</v>
      </c>
      <c r="O1563">
        <f>100*Raw_counts!O1569/34763</f>
        <v>0</v>
      </c>
      <c r="P1563">
        <f>100*Raw_counts!P1569/31694</f>
        <v>0</v>
      </c>
      <c r="Q1563">
        <f>100*Raw_counts!Q1569/18022</f>
        <v>0</v>
      </c>
      <c r="R1563">
        <f t="shared" si="24"/>
        <v>1.7990788716177316E-2</v>
      </c>
      <c r="S1563" t="s">
        <v>18</v>
      </c>
      <c r="T1563" t="s">
        <v>78</v>
      </c>
      <c r="U1563" t="s">
        <v>81</v>
      </c>
      <c r="V1563" t="s">
        <v>82</v>
      </c>
      <c r="X1563">
        <v>100</v>
      </c>
      <c r="Y1563">
        <v>100</v>
      </c>
      <c r="Z1563">
        <v>100</v>
      </c>
      <c r="AA1563">
        <v>100</v>
      </c>
      <c r="AB1563">
        <v>100</v>
      </c>
      <c r="AC1563">
        <v>100</v>
      </c>
      <c r="AD1563">
        <v>100</v>
      </c>
    </row>
    <row r="1564" spans="1:30">
      <c r="A1564">
        <v>1570</v>
      </c>
      <c r="B1564" t="s">
        <v>2082</v>
      </c>
      <c r="C1564">
        <f>100*Raw_counts!C1570/25794</f>
        <v>0</v>
      </c>
      <c r="D1564">
        <f>100*Raw_counts!D1570/31879</f>
        <v>0</v>
      </c>
      <c r="E1564">
        <f>100*Raw_counts!E1570/63592</f>
        <v>0</v>
      </c>
      <c r="F1564">
        <f>100*Raw_counts!F1570/29682</f>
        <v>0</v>
      </c>
      <c r="G1564">
        <f>100*Raw_counts!G1570/22137</f>
        <v>0</v>
      </c>
      <c r="H1564">
        <f>100*Raw_counts!H1570/28341</f>
        <v>0</v>
      </c>
      <c r="I1564">
        <f>100*Raw_counts!I1570/32722</f>
        <v>0</v>
      </c>
      <c r="J1564">
        <f>100*Raw_counts!J1570/27792</f>
        <v>1.7990788716177316E-2</v>
      </c>
      <c r="K1564">
        <f>100*Raw_counts!K1570/42577</f>
        <v>0</v>
      </c>
      <c r="L1564">
        <f>100*Raw_counts!L1570/30146</f>
        <v>0</v>
      </c>
      <c r="M1564">
        <f>100*Raw_counts!M1570/17272</f>
        <v>0</v>
      </c>
      <c r="N1564">
        <f>100*Raw_counts!N1570/34788</f>
        <v>0</v>
      </c>
      <c r="O1564">
        <f>100*Raw_counts!O1570/34763</f>
        <v>0</v>
      </c>
      <c r="P1564">
        <f>100*Raw_counts!P1570/31694</f>
        <v>0</v>
      </c>
      <c r="Q1564">
        <f>100*Raw_counts!Q1570/18022</f>
        <v>0</v>
      </c>
      <c r="R1564">
        <f t="shared" si="24"/>
        <v>1.7990788716177316E-2</v>
      </c>
      <c r="S1564" t="s">
        <v>269</v>
      </c>
      <c r="T1564" t="s">
        <v>270</v>
      </c>
      <c r="U1564" t="s">
        <v>160</v>
      </c>
      <c r="V1564" t="s">
        <v>161</v>
      </c>
      <c r="W1564" t="s">
        <v>162</v>
      </c>
      <c r="X1564">
        <v>100</v>
      </c>
      <c r="Y1564">
        <v>100</v>
      </c>
      <c r="Z1564">
        <v>100</v>
      </c>
      <c r="AA1564">
        <v>100</v>
      </c>
      <c r="AB1564">
        <v>100</v>
      </c>
      <c r="AC1564">
        <v>100</v>
      </c>
      <c r="AD1564">
        <v>99</v>
      </c>
    </row>
    <row r="1565" spans="1:30">
      <c r="A1565">
        <v>1571</v>
      </c>
      <c r="B1565" t="s">
        <v>2083</v>
      </c>
      <c r="C1565">
        <f>100*Raw_counts!C1571/25794</f>
        <v>0</v>
      </c>
      <c r="D1565">
        <f>100*Raw_counts!D1571/31879</f>
        <v>0</v>
      </c>
      <c r="E1565">
        <f>100*Raw_counts!E1571/63592</f>
        <v>0</v>
      </c>
      <c r="F1565">
        <f>100*Raw_counts!F1571/29682</f>
        <v>0</v>
      </c>
      <c r="G1565">
        <f>100*Raw_counts!G1571/22137</f>
        <v>0</v>
      </c>
      <c r="H1565">
        <f>100*Raw_counts!H1571/28341</f>
        <v>0</v>
      </c>
      <c r="I1565">
        <f>100*Raw_counts!I1571/32722</f>
        <v>0</v>
      </c>
      <c r="J1565">
        <f>100*Raw_counts!J1571/27792</f>
        <v>1.7990788716177316E-2</v>
      </c>
      <c r="K1565">
        <f>100*Raw_counts!K1571/42577</f>
        <v>0</v>
      </c>
      <c r="L1565">
        <f>100*Raw_counts!L1571/30146</f>
        <v>0</v>
      </c>
      <c r="M1565">
        <f>100*Raw_counts!M1571/17272</f>
        <v>0</v>
      </c>
      <c r="N1565">
        <f>100*Raw_counts!N1571/34788</f>
        <v>0</v>
      </c>
      <c r="O1565">
        <f>100*Raw_counts!O1571/34763</f>
        <v>0</v>
      </c>
      <c r="P1565">
        <f>100*Raw_counts!P1571/31694</f>
        <v>0</v>
      </c>
      <c r="Q1565">
        <f>100*Raw_counts!Q1571/18022</f>
        <v>0</v>
      </c>
      <c r="R1565">
        <f t="shared" si="24"/>
        <v>1.7990788716177316E-2</v>
      </c>
      <c r="S1565" t="s">
        <v>241</v>
      </c>
      <c r="T1565" t="s">
        <v>72</v>
      </c>
      <c r="U1565" t="s">
        <v>73</v>
      </c>
      <c r="X1565">
        <v>100</v>
      </c>
      <c r="Y1565">
        <v>90</v>
      </c>
      <c r="Z1565">
        <v>89</v>
      </c>
      <c r="AA1565">
        <v>64</v>
      </c>
      <c r="AB1565">
        <v>45</v>
      </c>
      <c r="AC1565">
        <v>45</v>
      </c>
      <c r="AD1565">
        <v>45</v>
      </c>
    </row>
    <row r="1566" spans="1:30">
      <c r="A1566">
        <v>1572</v>
      </c>
      <c r="B1566" t="s">
        <v>2084</v>
      </c>
      <c r="C1566">
        <f>100*Raw_counts!C1572/25794</f>
        <v>0</v>
      </c>
      <c r="D1566">
        <f>100*Raw_counts!D1572/31879</f>
        <v>0</v>
      </c>
      <c r="E1566">
        <f>100*Raw_counts!E1572/63592</f>
        <v>0</v>
      </c>
      <c r="F1566">
        <f>100*Raw_counts!F1572/29682</f>
        <v>0</v>
      </c>
      <c r="G1566">
        <f>100*Raw_counts!G1572/22137</f>
        <v>0</v>
      </c>
      <c r="H1566">
        <f>100*Raw_counts!H1572/28341</f>
        <v>0</v>
      </c>
      <c r="I1566">
        <f>100*Raw_counts!I1572/32722</f>
        <v>0</v>
      </c>
      <c r="J1566">
        <f>100*Raw_counts!J1572/27792</f>
        <v>1.7990788716177316E-2</v>
      </c>
      <c r="K1566">
        <f>100*Raw_counts!K1572/42577</f>
        <v>0</v>
      </c>
      <c r="L1566">
        <f>100*Raw_counts!L1572/30146</f>
        <v>0</v>
      </c>
      <c r="M1566">
        <f>100*Raw_counts!M1572/17272</f>
        <v>0</v>
      </c>
      <c r="N1566">
        <f>100*Raw_counts!N1572/34788</f>
        <v>0</v>
      </c>
      <c r="O1566">
        <f>100*Raw_counts!O1572/34763</f>
        <v>0</v>
      </c>
      <c r="P1566">
        <f>100*Raw_counts!P1572/31694</f>
        <v>0</v>
      </c>
      <c r="Q1566">
        <f>100*Raw_counts!Q1572/18022</f>
        <v>0</v>
      </c>
      <c r="R1566">
        <f t="shared" si="24"/>
        <v>1.7990788716177316E-2</v>
      </c>
      <c r="S1566" t="s">
        <v>269</v>
      </c>
      <c r="T1566" t="s">
        <v>305</v>
      </c>
      <c r="U1566" t="s">
        <v>146</v>
      </c>
      <c r="V1566" t="s">
        <v>306</v>
      </c>
      <c r="X1566">
        <v>100</v>
      </c>
      <c r="Y1566">
        <v>100</v>
      </c>
      <c r="Z1566">
        <v>100</v>
      </c>
      <c r="AA1566">
        <v>100</v>
      </c>
      <c r="AB1566">
        <v>80</v>
      </c>
      <c r="AC1566">
        <v>46</v>
      </c>
      <c r="AD1566">
        <v>22</v>
      </c>
    </row>
    <row r="1567" spans="1:30">
      <c r="A1567">
        <v>1573</v>
      </c>
      <c r="B1567" t="s">
        <v>2085</v>
      </c>
      <c r="C1567">
        <f>100*Raw_counts!C1573/25794</f>
        <v>0</v>
      </c>
      <c r="D1567">
        <f>100*Raw_counts!D1573/31879</f>
        <v>0</v>
      </c>
      <c r="E1567">
        <f>100*Raw_counts!E1573/63592</f>
        <v>0</v>
      </c>
      <c r="F1567">
        <f>100*Raw_counts!F1573/29682</f>
        <v>0</v>
      </c>
      <c r="G1567">
        <f>100*Raw_counts!G1573/22137</f>
        <v>0</v>
      </c>
      <c r="H1567">
        <f>100*Raw_counts!H1573/28341</f>
        <v>0</v>
      </c>
      <c r="I1567">
        <f>100*Raw_counts!I1573/32722</f>
        <v>0</v>
      </c>
      <c r="J1567">
        <f>100*Raw_counts!J1573/27792</f>
        <v>1.7990788716177316E-2</v>
      </c>
      <c r="K1567">
        <f>100*Raw_counts!K1573/42577</f>
        <v>0</v>
      </c>
      <c r="L1567">
        <f>100*Raw_counts!L1573/30146</f>
        <v>0</v>
      </c>
      <c r="M1567">
        <f>100*Raw_counts!M1573/17272</f>
        <v>0</v>
      </c>
      <c r="N1567">
        <f>100*Raw_counts!N1573/34788</f>
        <v>0</v>
      </c>
      <c r="O1567">
        <f>100*Raw_counts!O1573/34763</f>
        <v>0</v>
      </c>
      <c r="P1567">
        <f>100*Raw_counts!P1573/31694</f>
        <v>0</v>
      </c>
      <c r="Q1567">
        <f>100*Raw_counts!Q1573/18022</f>
        <v>0</v>
      </c>
      <c r="R1567">
        <f t="shared" si="24"/>
        <v>1.7990788716177316E-2</v>
      </c>
      <c r="S1567" t="s">
        <v>18</v>
      </c>
      <c r="T1567" t="s">
        <v>19</v>
      </c>
      <c r="U1567" t="s">
        <v>259</v>
      </c>
      <c r="V1567" t="s">
        <v>449</v>
      </c>
      <c r="W1567" t="s">
        <v>450</v>
      </c>
      <c r="X1567">
        <v>100</v>
      </c>
      <c r="Y1567">
        <v>100</v>
      </c>
      <c r="Z1567">
        <v>100</v>
      </c>
      <c r="AA1567">
        <v>100</v>
      </c>
      <c r="AB1567">
        <v>100</v>
      </c>
      <c r="AC1567">
        <v>100</v>
      </c>
      <c r="AD1567">
        <v>100</v>
      </c>
    </row>
    <row r="1568" spans="1:30">
      <c r="A1568">
        <v>1574</v>
      </c>
      <c r="B1568" t="s">
        <v>2086</v>
      </c>
      <c r="C1568">
        <f>100*Raw_counts!C1574/25794</f>
        <v>0</v>
      </c>
      <c r="D1568">
        <f>100*Raw_counts!D1574/31879</f>
        <v>0</v>
      </c>
      <c r="E1568">
        <f>100*Raw_counts!E1574/63592</f>
        <v>0</v>
      </c>
      <c r="F1568">
        <f>100*Raw_counts!F1574/29682</f>
        <v>0</v>
      </c>
      <c r="G1568">
        <f>100*Raw_counts!G1574/22137</f>
        <v>0</v>
      </c>
      <c r="H1568">
        <f>100*Raw_counts!H1574/28341</f>
        <v>0</v>
      </c>
      <c r="I1568">
        <f>100*Raw_counts!I1574/32722</f>
        <v>0</v>
      </c>
      <c r="J1568">
        <f>100*Raw_counts!J1574/27792</f>
        <v>1.7990788716177316E-2</v>
      </c>
      <c r="K1568">
        <f>100*Raw_counts!K1574/42577</f>
        <v>0</v>
      </c>
      <c r="L1568">
        <f>100*Raw_counts!L1574/30146</f>
        <v>0</v>
      </c>
      <c r="M1568">
        <f>100*Raw_counts!M1574/17272</f>
        <v>0</v>
      </c>
      <c r="N1568">
        <f>100*Raw_counts!N1574/34788</f>
        <v>0</v>
      </c>
      <c r="O1568">
        <f>100*Raw_counts!O1574/34763</f>
        <v>0</v>
      </c>
      <c r="P1568">
        <f>100*Raw_counts!P1574/31694</f>
        <v>0</v>
      </c>
      <c r="Q1568">
        <f>100*Raw_counts!Q1574/18022</f>
        <v>0</v>
      </c>
      <c r="R1568">
        <f t="shared" si="24"/>
        <v>1.7990788716177316E-2</v>
      </c>
      <c r="S1568" t="s">
        <v>269</v>
      </c>
      <c r="T1568" t="s">
        <v>270</v>
      </c>
      <c r="U1568" t="s">
        <v>160</v>
      </c>
      <c r="V1568" t="s">
        <v>161</v>
      </c>
      <c r="W1568" t="s">
        <v>162</v>
      </c>
      <c r="X1568">
        <v>100</v>
      </c>
      <c r="Y1568">
        <v>100</v>
      </c>
      <c r="Z1568">
        <v>100</v>
      </c>
      <c r="AA1568">
        <v>100</v>
      </c>
      <c r="AB1568">
        <v>99</v>
      </c>
      <c r="AC1568">
        <v>98</v>
      </c>
      <c r="AD1568">
        <v>95</v>
      </c>
    </row>
    <row r="1569" spans="1:30">
      <c r="A1569">
        <v>1575</v>
      </c>
      <c r="B1569" t="s">
        <v>2087</v>
      </c>
      <c r="C1569">
        <f>100*Raw_counts!C1575/25794</f>
        <v>0</v>
      </c>
      <c r="D1569">
        <f>100*Raw_counts!D1575/31879</f>
        <v>0</v>
      </c>
      <c r="E1569">
        <f>100*Raw_counts!E1575/63592</f>
        <v>0</v>
      </c>
      <c r="F1569">
        <f>100*Raw_counts!F1575/29682</f>
        <v>0</v>
      </c>
      <c r="G1569">
        <f>100*Raw_counts!G1575/22137</f>
        <v>0</v>
      </c>
      <c r="H1569">
        <f>100*Raw_counts!H1575/28341</f>
        <v>0</v>
      </c>
      <c r="I1569">
        <f>100*Raw_counts!I1575/32722</f>
        <v>0</v>
      </c>
      <c r="J1569">
        <f>100*Raw_counts!J1575/27792</f>
        <v>1.7990788716177316E-2</v>
      </c>
      <c r="K1569">
        <f>100*Raw_counts!K1575/42577</f>
        <v>0</v>
      </c>
      <c r="L1569">
        <f>100*Raw_counts!L1575/30146</f>
        <v>0</v>
      </c>
      <c r="M1569">
        <f>100*Raw_counts!M1575/17272</f>
        <v>0</v>
      </c>
      <c r="N1569">
        <f>100*Raw_counts!N1575/34788</f>
        <v>0</v>
      </c>
      <c r="O1569">
        <f>100*Raw_counts!O1575/34763</f>
        <v>0</v>
      </c>
      <c r="P1569">
        <f>100*Raw_counts!P1575/31694</f>
        <v>0</v>
      </c>
      <c r="Q1569">
        <f>100*Raw_counts!Q1575/18022</f>
        <v>0</v>
      </c>
      <c r="R1569">
        <f t="shared" si="24"/>
        <v>1.7990788716177316E-2</v>
      </c>
      <c r="S1569" t="s">
        <v>241</v>
      </c>
      <c r="T1569" t="s">
        <v>72</v>
      </c>
      <c r="U1569" t="s">
        <v>73</v>
      </c>
      <c r="V1569" t="s">
        <v>77</v>
      </c>
      <c r="X1569">
        <v>100</v>
      </c>
      <c r="Y1569">
        <v>100</v>
      </c>
      <c r="Z1569">
        <v>100</v>
      </c>
      <c r="AA1569">
        <v>100</v>
      </c>
      <c r="AB1569">
        <v>93</v>
      </c>
      <c r="AC1569">
        <v>80</v>
      </c>
      <c r="AD1569">
        <v>80</v>
      </c>
    </row>
    <row r="1570" spans="1:30">
      <c r="A1570">
        <v>1576</v>
      </c>
      <c r="B1570" t="s">
        <v>2088</v>
      </c>
      <c r="C1570">
        <f>100*Raw_counts!C1576/25794</f>
        <v>0</v>
      </c>
      <c r="D1570">
        <f>100*Raw_counts!D1576/31879</f>
        <v>0</v>
      </c>
      <c r="E1570">
        <f>100*Raw_counts!E1576/63592</f>
        <v>0</v>
      </c>
      <c r="F1570">
        <f>100*Raw_counts!F1576/29682</f>
        <v>0</v>
      </c>
      <c r="G1570">
        <f>100*Raw_counts!G1576/22137</f>
        <v>0</v>
      </c>
      <c r="H1570">
        <f>100*Raw_counts!H1576/28341</f>
        <v>0</v>
      </c>
      <c r="I1570">
        <f>100*Raw_counts!I1576/32722</f>
        <v>0</v>
      </c>
      <c r="J1570">
        <f>100*Raw_counts!J1576/27792</f>
        <v>1.7990788716177316E-2</v>
      </c>
      <c r="K1570">
        <f>100*Raw_counts!K1576/42577</f>
        <v>0</v>
      </c>
      <c r="L1570">
        <f>100*Raw_counts!L1576/30146</f>
        <v>0</v>
      </c>
      <c r="M1570">
        <f>100*Raw_counts!M1576/17272</f>
        <v>0</v>
      </c>
      <c r="N1570">
        <f>100*Raw_counts!N1576/34788</f>
        <v>0</v>
      </c>
      <c r="O1570">
        <f>100*Raw_counts!O1576/34763</f>
        <v>0</v>
      </c>
      <c r="P1570">
        <f>100*Raw_counts!P1576/31694</f>
        <v>0</v>
      </c>
      <c r="Q1570">
        <f>100*Raw_counts!Q1576/18022</f>
        <v>0</v>
      </c>
      <c r="R1570">
        <f t="shared" si="24"/>
        <v>1.7990788716177316E-2</v>
      </c>
      <c r="S1570" t="s">
        <v>376</v>
      </c>
      <c r="T1570" t="s">
        <v>382</v>
      </c>
      <c r="X1570">
        <v>100</v>
      </c>
      <c r="Y1570">
        <v>100</v>
      </c>
      <c r="Z1570">
        <v>100</v>
      </c>
      <c r="AA1570">
        <v>100</v>
      </c>
      <c r="AB1570">
        <v>100</v>
      </c>
      <c r="AC1570">
        <v>100</v>
      </c>
      <c r="AD1570">
        <v>100</v>
      </c>
    </row>
    <row r="1571" spans="1:30">
      <c r="A1571">
        <v>1577</v>
      </c>
      <c r="B1571" t="s">
        <v>2089</v>
      </c>
      <c r="C1571">
        <f>100*Raw_counts!C1577/25794</f>
        <v>0</v>
      </c>
      <c r="D1571">
        <f>100*Raw_counts!D1577/31879</f>
        <v>0</v>
      </c>
      <c r="E1571">
        <f>100*Raw_counts!E1577/63592</f>
        <v>0</v>
      </c>
      <c r="F1571">
        <f>100*Raw_counts!F1577/29682</f>
        <v>0</v>
      </c>
      <c r="G1571">
        <f>100*Raw_counts!G1577/22137</f>
        <v>0</v>
      </c>
      <c r="H1571">
        <f>100*Raw_counts!H1577/28341</f>
        <v>0</v>
      </c>
      <c r="I1571">
        <f>100*Raw_counts!I1577/32722</f>
        <v>0</v>
      </c>
      <c r="J1571">
        <f>100*Raw_counts!J1577/27792</f>
        <v>1.7990788716177316E-2</v>
      </c>
      <c r="K1571">
        <f>100*Raw_counts!K1577/42577</f>
        <v>0</v>
      </c>
      <c r="L1571">
        <f>100*Raw_counts!L1577/30146</f>
        <v>0</v>
      </c>
      <c r="M1571">
        <f>100*Raw_counts!M1577/17272</f>
        <v>0</v>
      </c>
      <c r="N1571">
        <f>100*Raw_counts!N1577/34788</f>
        <v>0</v>
      </c>
      <c r="O1571">
        <f>100*Raw_counts!O1577/34763</f>
        <v>0</v>
      </c>
      <c r="P1571">
        <f>100*Raw_counts!P1577/31694</f>
        <v>0</v>
      </c>
      <c r="Q1571">
        <f>100*Raw_counts!Q1577/18022</f>
        <v>0</v>
      </c>
      <c r="R1571">
        <f t="shared" si="24"/>
        <v>1.7990788716177316E-2</v>
      </c>
      <c r="S1571" t="s">
        <v>18</v>
      </c>
      <c r="T1571" t="s">
        <v>19</v>
      </c>
      <c r="U1571" t="s">
        <v>259</v>
      </c>
      <c r="V1571" t="s">
        <v>57</v>
      </c>
      <c r="X1571">
        <v>100</v>
      </c>
      <c r="Y1571">
        <v>100</v>
      </c>
      <c r="Z1571">
        <v>100</v>
      </c>
      <c r="AA1571">
        <v>100</v>
      </c>
      <c r="AB1571">
        <v>100</v>
      </c>
      <c r="AC1571">
        <v>96</v>
      </c>
      <c r="AD1571">
        <v>96</v>
      </c>
    </row>
    <row r="1572" spans="1:30">
      <c r="A1572">
        <v>1578</v>
      </c>
      <c r="B1572" t="s">
        <v>2090</v>
      </c>
      <c r="C1572">
        <f>100*Raw_counts!C1578/25794</f>
        <v>0</v>
      </c>
      <c r="D1572">
        <f>100*Raw_counts!D1578/31879</f>
        <v>0</v>
      </c>
      <c r="E1572">
        <f>100*Raw_counts!E1578/63592</f>
        <v>0</v>
      </c>
      <c r="F1572">
        <f>100*Raw_counts!F1578/29682</f>
        <v>0</v>
      </c>
      <c r="G1572">
        <f>100*Raw_counts!G1578/22137</f>
        <v>0</v>
      </c>
      <c r="H1572">
        <f>100*Raw_counts!H1578/28341</f>
        <v>0</v>
      </c>
      <c r="I1572">
        <f>100*Raw_counts!I1578/32722</f>
        <v>0</v>
      </c>
      <c r="J1572">
        <f>100*Raw_counts!J1578/27792</f>
        <v>1.7990788716177316E-2</v>
      </c>
      <c r="K1572">
        <f>100*Raw_counts!K1578/42577</f>
        <v>0</v>
      </c>
      <c r="L1572">
        <f>100*Raw_counts!L1578/30146</f>
        <v>0</v>
      </c>
      <c r="M1572">
        <f>100*Raw_counts!M1578/17272</f>
        <v>0</v>
      </c>
      <c r="N1572">
        <f>100*Raw_counts!N1578/34788</f>
        <v>0</v>
      </c>
      <c r="O1572">
        <f>100*Raw_counts!O1578/34763</f>
        <v>0</v>
      </c>
      <c r="P1572">
        <f>100*Raw_counts!P1578/31694</f>
        <v>0</v>
      </c>
      <c r="Q1572">
        <f>100*Raw_counts!Q1578/18022</f>
        <v>0</v>
      </c>
      <c r="R1572">
        <f t="shared" si="24"/>
        <v>1.7990788716177316E-2</v>
      </c>
      <c r="S1572" t="s">
        <v>18</v>
      </c>
      <c r="T1572" t="s">
        <v>19</v>
      </c>
      <c r="U1572" t="s">
        <v>259</v>
      </c>
      <c r="V1572" t="s">
        <v>530</v>
      </c>
      <c r="X1572">
        <v>100</v>
      </c>
      <c r="Y1572">
        <v>100</v>
      </c>
      <c r="Z1572">
        <v>100</v>
      </c>
      <c r="AA1572">
        <v>100</v>
      </c>
      <c r="AB1572">
        <v>100</v>
      </c>
      <c r="AC1572">
        <v>100</v>
      </c>
      <c r="AD1572">
        <v>100</v>
      </c>
    </row>
    <row r="1573" spans="1:30">
      <c r="A1573">
        <v>1579</v>
      </c>
      <c r="B1573" t="s">
        <v>2091</v>
      </c>
      <c r="C1573">
        <f>100*Raw_counts!C1579/25794</f>
        <v>0</v>
      </c>
      <c r="D1573">
        <f>100*Raw_counts!D1579/31879</f>
        <v>0</v>
      </c>
      <c r="E1573">
        <f>100*Raw_counts!E1579/63592</f>
        <v>0</v>
      </c>
      <c r="F1573">
        <f>100*Raw_counts!F1579/29682</f>
        <v>0</v>
      </c>
      <c r="G1573">
        <f>100*Raw_counts!G1579/22137</f>
        <v>0</v>
      </c>
      <c r="H1573">
        <f>100*Raw_counts!H1579/28341</f>
        <v>0</v>
      </c>
      <c r="I1573">
        <f>100*Raw_counts!I1579/32722</f>
        <v>0</v>
      </c>
      <c r="J1573">
        <f>100*Raw_counts!J1579/27792</f>
        <v>1.7990788716177316E-2</v>
      </c>
      <c r="K1573">
        <f>100*Raw_counts!K1579/42577</f>
        <v>0</v>
      </c>
      <c r="L1573">
        <f>100*Raw_counts!L1579/30146</f>
        <v>0</v>
      </c>
      <c r="M1573">
        <f>100*Raw_counts!M1579/17272</f>
        <v>0</v>
      </c>
      <c r="N1573">
        <f>100*Raw_counts!N1579/34788</f>
        <v>0</v>
      </c>
      <c r="O1573">
        <f>100*Raw_counts!O1579/34763</f>
        <v>0</v>
      </c>
      <c r="P1573">
        <f>100*Raw_counts!P1579/31694</f>
        <v>0</v>
      </c>
      <c r="Q1573">
        <f>100*Raw_counts!Q1579/18022</f>
        <v>0</v>
      </c>
      <c r="R1573">
        <f t="shared" si="24"/>
        <v>1.7990788716177316E-2</v>
      </c>
      <c r="S1573" t="s">
        <v>8</v>
      </c>
      <c r="T1573" t="s">
        <v>31</v>
      </c>
      <c r="U1573" t="s">
        <v>75</v>
      </c>
      <c r="X1573">
        <v>100</v>
      </c>
      <c r="Y1573">
        <v>90</v>
      </c>
      <c r="Z1573">
        <v>83</v>
      </c>
      <c r="AA1573">
        <v>70</v>
      </c>
      <c r="AB1573">
        <v>68</v>
      </c>
      <c r="AC1573">
        <v>68</v>
      </c>
      <c r="AD1573">
        <v>68</v>
      </c>
    </row>
    <row r="1574" spans="1:30">
      <c r="A1574">
        <v>1561</v>
      </c>
      <c r="B1574" t="s">
        <v>2073</v>
      </c>
      <c r="C1574">
        <f>100*Raw_counts!C1561/25794</f>
        <v>0</v>
      </c>
      <c r="D1574">
        <f>100*Raw_counts!D1561/31879</f>
        <v>0</v>
      </c>
      <c r="E1574">
        <f>100*Raw_counts!E1561/63592</f>
        <v>0</v>
      </c>
      <c r="F1574">
        <f>100*Raw_counts!F1561/29682</f>
        <v>0</v>
      </c>
      <c r="G1574">
        <f>100*Raw_counts!G1561/22137</f>
        <v>0</v>
      </c>
      <c r="H1574">
        <f>100*Raw_counts!H1561/28341</f>
        <v>1.7642285028756925E-2</v>
      </c>
      <c r="I1574">
        <f>100*Raw_counts!I1561/32722</f>
        <v>0</v>
      </c>
      <c r="J1574">
        <f>100*Raw_counts!J1561/27792</f>
        <v>0</v>
      </c>
      <c r="K1574">
        <f>100*Raw_counts!K1561/42577</f>
        <v>0</v>
      </c>
      <c r="L1574">
        <f>100*Raw_counts!L1561/30146</f>
        <v>0</v>
      </c>
      <c r="M1574">
        <f>100*Raw_counts!M1561/17272</f>
        <v>0</v>
      </c>
      <c r="N1574">
        <f>100*Raw_counts!N1561/34788</f>
        <v>0</v>
      </c>
      <c r="O1574">
        <f>100*Raw_counts!O1561/34763</f>
        <v>0</v>
      </c>
      <c r="P1574">
        <f>100*Raw_counts!P1561/31694</f>
        <v>0</v>
      </c>
      <c r="Q1574">
        <f>100*Raw_counts!Q1561/18022</f>
        <v>0</v>
      </c>
      <c r="R1574">
        <f t="shared" si="24"/>
        <v>1.7642285028756925E-2</v>
      </c>
      <c r="S1574" t="s">
        <v>18</v>
      </c>
      <c r="T1574" t="s">
        <v>19</v>
      </c>
      <c r="U1574" t="s">
        <v>251</v>
      </c>
      <c r="V1574" t="s">
        <v>906</v>
      </c>
      <c r="X1574">
        <v>100</v>
      </c>
      <c r="Y1574">
        <v>100</v>
      </c>
      <c r="Z1574">
        <v>100</v>
      </c>
      <c r="AA1574">
        <v>100</v>
      </c>
      <c r="AB1574">
        <v>100</v>
      </c>
      <c r="AC1574">
        <v>98</v>
      </c>
      <c r="AD1574">
        <v>98</v>
      </c>
    </row>
    <row r="1575" spans="1:30">
      <c r="A1575">
        <v>1562</v>
      </c>
      <c r="B1575" t="s">
        <v>2074</v>
      </c>
      <c r="C1575">
        <f>100*Raw_counts!C1562/25794</f>
        <v>0</v>
      </c>
      <c r="D1575">
        <f>100*Raw_counts!D1562/31879</f>
        <v>0</v>
      </c>
      <c r="E1575">
        <f>100*Raw_counts!E1562/63592</f>
        <v>0</v>
      </c>
      <c r="F1575">
        <f>100*Raw_counts!F1562/29682</f>
        <v>0</v>
      </c>
      <c r="G1575">
        <f>100*Raw_counts!G1562/22137</f>
        <v>0</v>
      </c>
      <c r="H1575">
        <f>100*Raw_counts!H1562/28341</f>
        <v>1.7642285028756925E-2</v>
      </c>
      <c r="I1575">
        <f>100*Raw_counts!I1562/32722</f>
        <v>0</v>
      </c>
      <c r="J1575">
        <f>100*Raw_counts!J1562/27792</f>
        <v>0</v>
      </c>
      <c r="K1575">
        <f>100*Raw_counts!K1562/42577</f>
        <v>0</v>
      </c>
      <c r="L1575">
        <f>100*Raw_counts!L1562/30146</f>
        <v>0</v>
      </c>
      <c r="M1575">
        <f>100*Raw_counts!M1562/17272</f>
        <v>0</v>
      </c>
      <c r="N1575">
        <f>100*Raw_counts!N1562/34788</f>
        <v>0</v>
      </c>
      <c r="O1575">
        <f>100*Raw_counts!O1562/34763</f>
        <v>0</v>
      </c>
      <c r="P1575">
        <f>100*Raw_counts!P1562/31694</f>
        <v>0</v>
      </c>
      <c r="Q1575">
        <f>100*Raw_counts!Q1562/18022</f>
        <v>0</v>
      </c>
      <c r="R1575">
        <f t="shared" si="24"/>
        <v>1.7642285028756925E-2</v>
      </c>
      <c r="S1575" t="s">
        <v>376</v>
      </c>
      <c r="T1575" t="s">
        <v>177</v>
      </c>
      <c r="U1575" t="s">
        <v>377</v>
      </c>
      <c r="V1575" t="s">
        <v>378</v>
      </c>
      <c r="W1575" t="s">
        <v>379</v>
      </c>
      <c r="X1575">
        <v>100</v>
      </c>
      <c r="Y1575">
        <v>100</v>
      </c>
      <c r="Z1575">
        <v>100</v>
      </c>
      <c r="AA1575">
        <v>100</v>
      </c>
      <c r="AB1575">
        <v>100</v>
      </c>
      <c r="AC1575">
        <v>100</v>
      </c>
      <c r="AD1575">
        <v>100</v>
      </c>
    </row>
    <row r="1576" spans="1:30">
      <c r="A1576">
        <v>1146</v>
      </c>
      <c r="B1576" t="s">
        <v>1619</v>
      </c>
      <c r="C1576">
        <f>100*Raw_counts!C1147/25794</f>
        <v>0</v>
      </c>
      <c r="D1576">
        <f>100*Raw_counts!D1147/31879</f>
        <v>0</v>
      </c>
      <c r="E1576">
        <f>100*Raw_counts!E1147/63592</f>
        <v>0</v>
      </c>
      <c r="F1576">
        <f>100*Raw_counts!F1147/29682</f>
        <v>0</v>
      </c>
      <c r="G1576">
        <f>100*Raw_counts!G1147/22137</f>
        <v>0</v>
      </c>
      <c r="H1576">
        <f>100*Raw_counts!H1147/28341</f>
        <v>0</v>
      </c>
      <c r="I1576">
        <f>100*Raw_counts!I1147/32722</f>
        <v>0</v>
      </c>
      <c r="J1576">
        <f>100*Raw_counts!J1147/27792</f>
        <v>0</v>
      </c>
      <c r="K1576">
        <f>100*Raw_counts!K1147/42577</f>
        <v>0</v>
      </c>
      <c r="L1576">
        <f>100*Raw_counts!L1147/30146</f>
        <v>0</v>
      </c>
      <c r="M1576">
        <f>100*Raw_counts!M1147/17272</f>
        <v>1.7369152385363594E-2</v>
      </c>
      <c r="N1576">
        <f>100*Raw_counts!N1147/34788</f>
        <v>8.6236633321835118E-3</v>
      </c>
      <c r="O1576">
        <f>100*Raw_counts!O1147/34763</f>
        <v>0</v>
      </c>
      <c r="P1576">
        <f>100*Raw_counts!P1147/31694</f>
        <v>1.5775856629014956E-2</v>
      </c>
      <c r="Q1576">
        <f>100*Raw_counts!Q1147/18022</f>
        <v>0</v>
      </c>
      <c r="R1576">
        <f t="shared" si="24"/>
        <v>1.7369152385363594E-2</v>
      </c>
      <c r="S1576" t="s">
        <v>18</v>
      </c>
      <c r="T1576" t="s">
        <v>19</v>
      </c>
      <c r="U1576" t="s">
        <v>259</v>
      </c>
      <c r="V1576" t="s">
        <v>57</v>
      </c>
      <c r="X1576">
        <v>100</v>
      </c>
      <c r="Y1576">
        <v>100</v>
      </c>
      <c r="Z1576">
        <v>100</v>
      </c>
      <c r="AA1576">
        <v>100</v>
      </c>
      <c r="AB1576">
        <v>100</v>
      </c>
      <c r="AC1576">
        <v>92</v>
      </c>
      <c r="AD1576">
        <v>92</v>
      </c>
    </row>
    <row r="1577" spans="1:30">
      <c r="A1577">
        <v>1354</v>
      </c>
      <c r="B1577" t="s">
        <v>1851</v>
      </c>
      <c r="C1577">
        <f>100*Raw_counts!C1354/25794</f>
        <v>0</v>
      </c>
      <c r="D1577">
        <f>100*Raw_counts!D1354/31879</f>
        <v>1.2547445026506478E-2</v>
      </c>
      <c r="E1577">
        <f>100*Raw_counts!E1354/63592</f>
        <v>0</v>
      </c>
      <c r="F1577">
        <f>100*Raw_counts!F1354/29682</f>
        <v>0</v>
      </c>
      <c r="G1577">
        <f>100*Raw_counts!G1354/22137</f>
        <v>0</v>
      </c>
      <c r="H1577">
        <f>100*Raw_counts!H1354/28341</f>
        <v>0</v>
      </c>
      <c r="I1577">
        <f>100*Raw_counts!I1354/32722</f>
        <v>0</v>
      </c>
      <c r="J1577">
        <f>100*Raw_counts!J1354/27792</f>
        <v>0</v>
      </c>
      <c r="K1577">
        <f>100*Raw_counts!K1354/42577</f>
        <v>0</v>
      </c>
      <c r="L1577">
        <f>100*Raw_counts!L1354/30146</f>
        <v>0</v>
      </c>
      <c r="M1577">
        <f>100*Raw_counts!M1354/17272</f>
        <v>1.7369152385363594E-2</v>
      </c>
      <c r="N1577">
        <f>100*Raw_counts!N1354/34788</f>
        <v>0</v>
      </c>
      <c r="O1577">
        <f>100*Raw_counts!O1354/34763</f>
        <v>0</v>
      </c>
      <c r="P1577">
        <f>100*Raw_counts!P1354/31694</f>
        <v>0</v>
      </c>
      <c r="Q1577">
        <f>100*Raw_counts!Q1354/18022</f>
        <v>0</v>
      </c>
      <c r="R1577">
        <f t="shared" si="24"/>
        <v>1.7369152385363594E-2</v>
      </c>
      <c r="S1577" t="s">
        <v>269</v>
      </c>
      <c r="T1577" t="s">
        <v>270</v>
      </c>
      <c r="U1577" t="s">
        <v>160</v>
      </c>
      <c r="V1577" t="s">
        <v>161</v>
      </c>
      <c r="W1577" t="s">
        <v>162</v>
      </c>
      <c r="X1577">
        <v>100</v>
      </c>
      <c r="Y1577">
        <v>99</v>
      </c>
      <c r="Z1577">
        <v>99</v>
      </c>
      <c r="AA1577">
        <v>99</v>
      </c>
      <c r="AB1577">
        <v>97</v>
      </c>
      <c r="AC1577">
        <v>95</v>
      </c>
      <c r="AD1577">
        <v>93</v>
      </c>
    </row>
    <row r="1578" spans="1:30">
      <c r="A1578">
        <v>1559</v>
      </c>
      <c r="B1578" t="s">
        <v>2071</v>
      </c>
      <c r="C1578">
        <f>100*Raw_counts!C1559/25794</f>
        <v>0</v>
      </c>
      <c r="D1578">
        <f>100*Raw_counts!D1559/31879</f>
        <v>0</v>
      </c>
      <c r="E1578">
        <f>100*Raw_counts!E1559/63592</f>
        <v>0</v>
      </c>
      <c r="F1578">
        <f>100*Raw_counts!F1559/29682</f>
        <v>0</v>
      </c>
      <c r="G1578">
        <f>100*Raw_counts!G1559/22137</f>
        <v>9.0346478745990874E-3</v>
      </c>
      <c r="H1578">
        <f>100*Raw_counts!H1559/28341</f>
        <v>0</v>
      </c>
      <c r="I1578">
        <f>100*Raw_counts!I1559/32722</f>
        <v>0</v>
      </c>
      <c r="J1578">
        <f>100*Raw_counts!J1559/27792</f>
        <v>0</v>
      </c>
      <c r="K1578">
        <f>100*Raw_counts!K1559/42577</f>
        <v>0</v>
      </c>
      <c r="L1578">
        <f>100*Raw_counts!L1559/30146</f>
        <v>0</v>
      </c>
      <c r="M1578">
        <f>100*Raw_counts!M1559/17272</f>
        <v>1.7369152385363594E-2</v>
      </c>
      <c r="N1578">
        <f>100*Raw_counts!N1559/34788</f>
        <v>0</v>
      </c>
      <c r="O1578">
        <f>100*Raw_counts!O1559/34763</f>
        <v>0</v>
      </c>
      <c r="P1578">
        <f>100*Raw_counts!P1559/31694</f>
        <v>0</v>
      </c>
      <c r="Q1578">
        <f>100*Raw_counts!Q1559/18022</f>
        <v>0</v>
      </c>
      <c r="R1578">
        <f t="shared" si="24"/>
        <v>1.7369152385363594E-2</v>
      </c>
      <c r="S1578" t="s">
        <v>269</v>
      </c>
      <c r="T1578" t="s">
        <v>270</v>
      </c>
      <c r="U1578" t="s">
        <v>160</v>
      </c>
      <c r="V1578" t="s">
        <v>161</v>
      </c>
      <c r="W1578" t="s">
        <v>162</v>
      </c>
      <c r="X1578">
        <v>100</v>
      </c>
      <c r="Y1578">
        <v>100</v>
      </c>
      <c r="Z1578">
        <v>100</v>
      </c>
      <c r="AA1578">
        <v>100</v>
      </c>
      <c r="AB1578">
        <v>100</v>
      </c>
      <c r="AC1578">
        <v>83</v>
      </c>
      <c r="AD1578">
        <v>70</v>
      </c>
    </row>
    <row r="1579" spans="1:30">
      <c r="A1579">
        <v>1596</v>
      </c>
      <c r="B1579" t="s">
        <v>2108</v>
      </c>
      <c r="C1579">
        <f>100*Raw_counts!C1596/25794</f>
        <v>0</v>
      </c>
      <c r="D1579">
        <f>100*Raw_counts!D1596/31879</f>
        <v>0</v>
      </c>
      <c r="E1579">
        <f>100*Raw_counts!E1596/63592</f>
        <v>0</v>
      </c>
      <c r="F1579">
        <f>100*Raw_counts!F1596/29682</f>
        <v>0</v>
      </c>
      <c r="G1579">
        <f>100*Raw_counts!G1596/22137</f>
        <v>0</v>
      </c>
      <c r="H1579">
        <f>100*Raw_counts!H1596/28341</f>
        <v>0</v>
      </c>
      <c r="I1579">
        <f>100*Raw_counts!I1596/32722</f>
        <v>0</v>
      </c>
      <c r="J1579">
        <f>100*Raw_counts!J1596/27792</f>
        <v>0</v>
      </c>
      <c r="K1579">
        <f>100*Raw_counts!K1596/42577</f>
        <v>0</v>
      </c>
      <c r="L1579">
        <f>100*Raw_counts!L1596/30146</f>
        <v>0</v>
      </c>
      <c r="M1579">
        <f>100*Raw_counts!M1596/17272</f>
        <v>1.7369152385363594E-2</v>
      </c>
      <c r="N1579">
        <f>100*Raw_counts!N1596/34788</f>
        <v>0</v>
      </c>
      <c r="O1579">
        <f>100*Raw_counts!O1596/34763</f>
        <v>0</v>
      </c>
      <c r="P1579">
        <f>100*Raw_counts!P1596/31694</f>
        <v>6.3103426516059819E-3</v>
      </c>
      <c r="Q1579">
        <f>100*Raw_counts!Q1596/18022</f>
        <v>0</v>
      </c>
      <c r="R1579">
        <f t="shared" si="24"/>
        <v>1.7369152385363594E-2</v>
      </c>
      <c r="S1579" t="s">
        <v>269</v>
      </c>
      <c r="T1579" t="s">
        <v>270</v>
      </c>
      <c r="U1579" t="s">
        <v>160</v>
      </c>
      <c r="V1579" t="s">
        <v>161</v>
      </c>
      <c r="W1579" t="s">
        <v>162</v>
      </c>
      <c r="X1579">
        <v>100</v>
      </c>
      <c r="Y1579">
        <v>100</v>
      </c>
      <c r="Z1579">
        <v>100</v>
      </c>
      <c r="AA1579">
        <v>100</v>
      </c>
      <c r="AB1579">
        <v>100</v>
      </c>
      <c r="AC1579">
        <v>100</v>
      </c>
      <c r="AD1579">
        <v>43</v>
      </c>
    </row>
    <row r="1580" spans="1:30">
      <c r="A1580">
        <v>1998</v>
      </c>
      <c r="B1580" t="s">
        <v>2530</v>
      </c>
      <c r="C1580">
        <f>100*Raw_counts!C1995/25794</f>
        <v>0</v>
      </c>
      <c r="D1580">
        <f>100*Raw_counts!D1995/31879</f>
        <v>0</v>
      </c>
      <c r="E1580">
        <f>100*Raw_counts!E1995/63592</f>
        <v>0</v>
      </c>
      <c r="F1580">
        <f>100*Raw_counts!F1995/29682</f>
        <v>0</v>
      </c>
      <c r="G1580">
        <f>100*Raw_counts!G1995/22137</f>
        <v>0</v>
      </c>
      <c r="H1580">
        <f>100*Raw_counts!H1995/28341</f>
        <v>0</v>
      </c>
      <c r="I1580">
        <f>100*Raw_counts!I1995/32722</f>
        <v>0</v>
      </c>
      <c r="J1580">
        <f>100*Raw_counts!J1995/27792</f>
        <v>0</v>
      </c>
      <c r="K1580">
        <f>100*Raw_counts!K1995/42577</f>
        <v>0</v>
      </c>
      <c r="L1580">
        <f>100*Raw_counts!L1995/30146</f>
        <v>0</v>
      </c>
      <c r="M1580">
        <f>100*Raw_counts!M1995/17272</f>
        <v>1.7369152385363594E-2</v>
      </c>
      <c r="N1580">
        <f>100*Raw_counts!N1995/34788</f>
        <v>0</v>
      </c>
      <c r="O1580">
        <f>100*Raw_counts!O1995/34763</f>
        <v>0</v>
      </c>
      <c r="P1580">
        <f>100*Raw_counts!P1995/31694</f>
        <v>0</v>
      </c>
      <c r="Q1580">
        <f>100*Raw_counts!Q1995/18022</f>
        <v>0</v>
      </c>
      <c r="R1580">
        <f t="shared" si="24"/>
        <v>1.7369152385363594E-2</v>
      </c>
      <c r="S1580" t="s">
        <v>18</v>
      </c>
      <c r="T1580" t="s">
        <v>78</v>
      </c>
      <c r="X1580">
        <v>100</v>
      </c>
      <c r="Y1580">
        <v>99</v>
      </c>
      <c r="Z1580">
        <v>57</v>
      </c>
      <c r="AA1580">
        <v>34</v>
      </c>
      <c r="AB1580">
        <v>34</v>
      </c>
      <c r="AC1580">
        <v>24</v>
      </c>
      <c r="AD1580">
        <v>24</v>
      </c>
    </row>
    <row r="1581" spans="1:30">
      <c r="A1581">
        <v>1999</v>
      </c>
      <c r="B1581" t="s">
        <v>2531</v>
      </c>
      <c r="C1581">
        <f>100*Raw_counts!C1996/25794</f>
        <v>0</v>
      </c>
      <c r="D1581">
        <f>100*Raw_counts!D1996/31879</f>
        <v>0</v>
      </c>
      <c r="E1581">
        <f>100*Raw_counts!E1996/63592</f>
        <v>0</v>
      </c>
      <c r="F1581">
        <f>100*Raw_counts!F1996/29682</f>
        <v>0</v>
      </c>
      <c r="G1581">
        <f>100*Raw_counts!G1996/22137</f>
        <v>0</v>
      </c>
      <c r="H1581">
        <f>100*Raw_counts!H1996/28341</f>
        <v>0</v>
      </c>
      <c r="I1581">
        <f>100*Raw_counts!I1996/32722</f>
        <v>0</v>
      </c>
      <c r="J1581">
        <f>100*Raw_counts!J1996/27792</f>
        <v>0</v>
      </c>
      <c r="K1581">
        <f>100*Raw_counts!K1996/42577</f>
        <v>0</v>
      </c>
      <c r="L1581">
        <f>100*Raw_counts!L1996/30146</f>
        <v>0</v>
      </c>
      <c r="M1581">
        <f>100*Raw_counts!M1996/17272</f>
        <v>1.7369152385363594E-2</v>
      </c>
      <c r="N1581">
        <f>100*Raw_counts!N1996/34788</f>
        <v>0</v>
      </c>
      <c r="O1581">
        <f>100*Raw_counts!O1996/34763</f>
        <v>0</v>
      </c>
      <c r="P1581">
        <f>100*Raw_counts!P1996/31694</f>
        <v>0</v>
      </c>
      <c r="Q1581">
        <f>100*Raw_counts!Q1996/18022</f>
        <v>0</v>
      </c>
      <c r="R1581">
        <f t="shared" si="24"/>
        <v>1.7369152385363594E-2</v>
      </c>
      <c r="S1581" t="s">
        <v>241</v>
      </c>
      <c r="T1581" t="s">
        <v>72</v>
      </c>
      <c r="U1581" t="s">
        <v>73</v>
      </c>
      <c r="V1581" t="s">
        <v>74</v>
      </c>
      <c r="W1581" t="s">
        <v>152</v>
      </c>
      <c r="X1581">
        <v>100</v>
      </c>
      <c r="Y1581">
        <v>99</v>
      </c>
      <c r="Z1581">
        <v>99</v>
      </c>
      <c r="AA1581">
        <v>98</v>
      </c>
      <c r="AB1581">
        <v>96</v>
      </c>
      <c r="AC1581">
        <v>96</v>
      </c>
      <c r="AD1581">
        <v>46</v>
      </c>
    </row>
    <row r="1582" spans="1:30">
      <c r="A1582">
        <v>2000</v>
      </c>
      <c r="B1582" t="s">
        <v>2532</v>
      </c>
      <c r="C1582">
        <f>100*Raw_counts!C1997/25794</f>
        <v>0</v>
      </c>
      <c r="D1582">
        <f>100*Raw_counts!D1997/31879</f>
        <v>0</v>
      </c>
      <c r="E1582">
        <f>100*Raw_counts!E1997/63592</f>
        <v>0</v>
      </c>
      <c r="F1582">
        <f>100*Raw_counts!F1997/29682</f>
        <v>0</v>
      </c>
      <c r="G1582">
        <f>100*Raw_counts!G1997/22137</f>
        <v>0</v>
      </c>
      <c r="H1582">
        <f>100*Raw_counts!H1997/28341</f>
        <v>0</v>
      </c>
      <c r="I1582">
        <f>100*Raw_counts!I1997/32722</f>
        <v>0</v>
      </c>
      <c r="J1582">
        <f>100*Raw_counts!J1997/27792</f>
        <v>0</v>
      </c>
      <c r="K1582">
        <f>100*Raw_counts!K1997/42577</f>
        <v>0</v>
      </c>
      <c r="L1582">
        <f>100*Raw_counts!L1997/30146</f>
        <v>0</v>
      </c>
      <c r="M1582">
        <f>100*Raw_counts!M1997/17272</f>
        <v>1.7369152385363594E-2</v>
      </c>
      <c r="N1582">
        <f>100*Raw_counts!N1997/34788</f>
        <v>0</v>
      </c>
      <c r="O1582">
        <f>100*Raw_counts!O1997/34763</f>
        <v>0</v>
      </c>
      <c r="P1582">
        <f>100*Raw_counts!P1997/31694</f>
        <v>0</v>
      </c>
      <c r="Q1582">
        <f>100*Raw_counts!Q1997/18022</f>
        <v>0</v>
      </c>
      <c r="R1582">
        <f t="shared" si="24"/>
        <v>1.7369152385363594E-2</v>
      </c>
      <c r="S1582" t="s">
        <v>18</v>
      </c>
      <c r="T1582" t="s">
        <v>19</v>
      </c>
      <c r="U1582" t="s">
        <v>283</v>
      </c>
      <c r="V1582" t="s">
        <v>284</v>
      </c>
      <c r="X1582">
        <v>100</v>
      </c>
      <c r="Y1582">
        <v>100</v>
      </c>
      <c r="Z1582">
        <v>99</v>
      </c>
      <c r="AA1582">
        <v>60</v>
      </c>
      <c r="AB1582">
        <v>60</v>
      </c>
      <c r="AC1582">
        <v>40</v>
      </c>
      <c r="AD1582">
        <v>40</v>
      </c>
    </row>
    <row r="1583" spans="1:30">
      <c r="A1583">
        <v>2001</v>
      </c>
      <c r="B1583" t="s">
        <v>2533</v>
      </c>
      <c r="C1583">
        <f>100*Raw_counts!C1998/25794</f>
        <v>0</v>
      </c>
      <c r="D1583">
        <f>100*Raw_counts!D1998/31879</f>
        <v>0</v>
      </c>
      <c r="E1583">
        <f>100*Raw_counts!E1998/63592</f>
        <v>0</v>
      </c>
      <c r="F1583">
        <f>100*Raw_counts!F1998/29682</f>
        <v>0</v>
      </c>
      <c r="G1583">
        <f>100*Raw_counts!G1998/22137</f>
        <v>0</v>
      </c>
      <c r="H1583">
        <f>100*Raw_counts!H1998/28341</f>
        <v>0</v>
      </c>
      <c r="I1583">
        <f>100*Raw_counts!I1998/32722</f>
        <v>0</v>
      </c>
      <c r="J1583">
        <f>100*Raw_counts!J1998/27792</f>
        <v>0</v>
      </c>
      <c r="K1583">
        <f>100*Raw_counts!K1998/42577</f>
        <v>0</v>
      </c>
      <c r="L1583">
        <f>100*Raw_counts!L1998/30146</f>
        <v>0</v>
      </c>
      <c r="M1583">
        <f>100*Raw_counts!M1998/17272</f>
        <v>1.7369152385363594E-2</v>
      </c>
      <c r="N1583">
        <f>100*Raw_counts!N1998/34788</f>
        <v>0</v>
      </c>
      <c r="O1583">
        <f>100*Raw_counts!O1998/34763</f>
        <v>0</v>
      </c>
      <c r="P1583">
        <f>100*Raw_counts!P1998/31694</f>
        <v>0</v>
      </c>
      <c r="Q1583">
        <f>100*Raw_counts!Q1998/18022</f>
        <v>0</v>
      </c>
      <c r="R1583">
        <f t="shared" si="24"/>
        <v>1.7369152385363594E-2</v>
      </c>
      <c r="S1583" t="s">
        <v>241</v>
      </c>
      <c r="T1583" t="s">
        <v>72</v>
      </c>
      <c r="U1583" t="s">
        <v>73</v>
      </c>
      <c r="V1583" t="s">
        <v>321</v>
      </c>
      <c r="X1583">
        <v>100</v>
      </c>
      <c r="Y1583">
        <v>98</v>
      </c>
      <c r="Z1583">
        <v>98</v>
      </c>
      <c r="AA1583">
        <v>98</v>
      </c>
      <c r="AB1583">
        <v>77</v>
      </c>
      <c r="AC1583">
        <v>28</v>
      </c>
      <c r="AD1583">
        <v>26</v>
      </c>
    </row>
    <row r="1584" spans="1:30">
      <c r="A1584">
        <v>2002</v>
      </c>
      <c r="B1584" t="s">
        <v>2534</v>
      </c>
      <c r="C1584">
        <f>100*Raw_counts!C1999/25794</f>
        <v>0</v>
      </c>
      <c r="D1584">
        <f>100*Raw_counts!D1999/31879</f>
        <v>0</v>
      </c>
      <c r="E1584">
        <f>100*Raw_counts!E1999/63592</f>
        <v>0</v>
      </c>
      <c r="F1584">
        <f>100*Raw_counts!F1999/29682</f>
        <v>0</v>
      </c>
      <c r="G1584">
        <f>100*Raw_counts!G1999/22137</f>
        <v>0</v>
      </c>
      <c r="H1584">
        <f>100*Raw_counts!H1999/28341</f>
        <v>0</v>
      </c>
      <c r="I1584">
        <f>100*Raw_counts!I1999/32722</f>
        <v>0</v>
      </c>
      <c r="J1584">
        <f>100*Raw_counts!J1999/27792</f>
        <v>0</v>
      </c>
      <c r="K1584">
        <f>100*Raw_counts!K1999/42577</f>
        <v>0</v>
      </c>
      <c r="L1584">
        <f>100*Raw_counts!L1999/30146</f>
        <v>0</v>
      </c>
      <c r="M1584">
        <f>100*Raw_counts!M1999/17272</f>
        <v>1.7369152385363594E-2</v>
      </c>
      <c r="N1584">
        <f>100*Raw_counts!N1999/34788</f>
        <v>0</v>
      </c>
      <c r="O1584">
        <f>100*Raw_counts!O1999/34763</f>
        <v>0</v>
      </c>
      <c r="P1584">
        <f>100*Raw_counts!P1999/31694</f>
        <v>0</v>
      </c>
      <c r="Q1584">
        <f>100*Raw_counts!Q1999/18022</f>
        <v>0</v>
      </c>
      <c r="R1584">
        <f t="shared" si="24"/>
        <v>1.7369152385363594E-2</v>
      </c>
      <c r="S1584" t="s">
        <v>269</v>
      </c>
      <c r="T1584" t="s">
        <v>270</v>
      </c>
      <c r="U1584" t="s">
        <v>160</v>
      </c>
      <c r="V1584" t="s">
        <v>161</v>
      </c>
      <c r="X1584">
        <v>100</v>
      </c>
      <c r="Y1584">
        <v>100</v>
      </c>
      <c r="Z1584">
        <v>100</v>
      </c>
      <c r="AA1584">
        <v>100</v>
      </c>
      <c r="AB1584">
        <v>100</v>
      </c>
      <c r="AC1584">
        <v>88</v>
      </c>
      <c r="AD1584">
        <v>88</v>
      </c>
    </row>
    <row r="1585" spans="1:30">
      <c r="A1585">
        <v>2003</v>
      </c>
      <c r="B1585" t="s">
        <v>2535</v>
      </c>
      <c r="C1585">
        <f>100*Raw_counts!C2000/25794</f>
        <v>0</v>
      </c>
      <c r="D1585">
        <f>100*Raw_counts!D2000/31879</f>
        <v>0</v>
      </c>
      <c r="E1585">
        <f>100*Raw_counts!E2000/63592</f>
        <v>0</v>
      </c>
      <c r="F1585">
        <f>100*Raw_counts!F2000/29682</f>
        <v>0</v>
      </c>
      <c r="G1585">
        <f>100*Raw_counts!G2000/22137</f>
        <v>0</v>
      </c>
      <c r="H1585">
        <f>100*Raw_counts!H2000/28341</f>
        <v>0</v>
      </c>
      <c r="I1585">
        <f>100*Raw_counts!I2000/32722</f>
        <v>0</v>
      </c>
      <c r="J1585">
        <f>100*Raw_counts!J2000/27792</f>
        <v>0</v>
      </c>
      <c r="K1585">
        <f>100*Raw_counts!K2000/42577</f>
        <v>0</v>
      </c>
      <c r="L1585">
        <f>100*Raw_counts!L2000/30146</f>
        <v>0</v>
      </c>
      <c r="M1585">
        <f>100*Raw_counts!M2000/17272</f>
        <v>1.7369152385363594E-2</v>
      </c>
      <c r="N1585">
        <f>100*Raw_counts!N2000/34788</f>
        <v>0</v>
      </c>
      <c r="O1585">
        <f>100*Raw_counts!O2000/34763</f>
        <v>0</v>
      </c>
      <c r="P1585">
        <f>100*Raw_counts!P2000/31694</f>
        <v>0</v>
      </c>
      <c r="Q1585">
        <f>100*Raw_counts!Q2000/18022</f>
        <v>0</v>
      </c>
      <c r="R1585">
        <f t="shared" si="24"/>
        <v>1.7369152385363594E-2</v>
      </c>
      <c r="S1585" t="s">
        <v>18</v>
      </c>
      <c r="T1585" t="s">
        <v>78</v>
      </c>
      <c r="U1585" t="s">
        <v>81</v>
      </c>
      <c r="V1585" t="s">
        <v>82</v>
      </c>
      <c r="X1585">
        <v>100</v>
      </c>
      <c r="Y1585">
        <v>100</v>
      </c>
      <c r="Z1585">
        <v>100</v>
      </c>
      <c r="AA1585">
        <v>100</v>
      </c>
      <c r="AB1585">
        <v>100</v>
      </c>
      <c r="AC1585">
        <v>100</v>
      </c>
      <c r="AD1585">
        <v>100</v>
      </c>
    </row>
    <row r="1586" spans="1:30">
      <c r="A1586">
        <v>2004</v>
      </c>
      <c r="B1586" t="s">
        <v>2536</v>
      </c>
      <c r="C1586">
        <f>100*Raw_counts!C2001/25794</f>
        <v>0</v>
      </c>
      <c r="D1586">
        <f>100*Raw_counts!D2001/31879</f>
        <v>0</v>
      </c>
      <c r="E1586">
        <f>100*Raw_counts!E2001/63592</f>
        <v>0</v>
      </c>
      <c r="F1586">
        <f>100*Raw_counts!F2001/29682</f>
        <v>0</v>
      </c>
      <c r="G1586">
        <f>100*Raw_counts!G2001/22137</f>
        <v>0</v>
      </c>
      <c r="H1586">
        <f>100*Raw_counts!H2001/28341</f>
        <v>0</v>
      </c>
      <c r="I1586">
        <f>100*Raw_counts!I2001/32722</f>
        <v>0</v>
      </c>
      <c r="J1586">
        <f>100*Raw_counts!J2001/27792</f>
        <v>0</v>
      </c>
      <c r="K1586">
        <f>100*Raw_counts!K2001/42577</f>
        <v>0</v>
      </c>
      <c r="L1586">
        <f>100*Raw_counts!L2001/30146</f>
        <v>0</v>
      </c>
      <c r="M1586">
        <f>100*Raw_counts!M2001/17272</f>
        <v>1.7369152385363594E-2</v>
      </c>
      <c r="N1586">
        <f>100*Raw_counts!N2001/34788</f>
        <v>0</v>
      </c>
      <c r="O1586">
        <f>100*Raw_counts!O2001/34763</f>
        <v>0</v>
      </c>
      <c r="P1586">
        <f>100*Raw_counts!P2001/31694</f>
        <v>0</v>
      </c>
      <c r="Q1586">
        <f>100*Raw_counts!Q2001/18022</f>
        <v>0</v>
      </c>
      <c r="R1586">
        <f t="shared" si="24"/>
        <v>1.7369152385363594E-2</v>
      </c>
      <c r="S1586" t="s">
        <v>18</v>
      </c>
      <c r="T1586" t="s">
        <v>19</v>
      </c>
      <c r="U1586" t="s">
        <v>259</v>
      </c>
      <c r="V1586" t="s">
        <v>408</v>
      </c>
      <c r="W1586" t="s">
        <v>421</v>
      </c>
      <c r="X1586">
        <v>100</v>
      </c>
      <c r="Y1586">
        <v>100</v>
      </c>
      <c r="Z1586">
        <v>100</v>
      </c>
      <c r="AA1586">
        <v>100</v>
      </c>
      <c r="AB1586">
        <v>90</v>
      </c>
      <c r="AC1586">
        <v>76</v>
      </c>
      <c r="AD1586">
        <v>76</v>
      </c>
    </row>
    <row r="1587" spans="1:30">
      <c r="A1587">
        <v>2005</v>
      </c>
      <c r="B1587" t="s">
        <v>2537</v>
      </c>
      <c r="C1587">
        <f>100*Raw_counts!C2002/25794</f>
        <v>0</v>
      </c>
      <c r="D1587">
        <f>100*Raw_counts!D2002/31879</f>
        <v>0</v>
      </c>
      <c r="E1587">
        <f>100*Raw_counts!E2002/63592</f>
        <v>0</v>
      </c>
      <c r="F1587">
        <f>100*Raw_counts!F2002/29682</f>
        <v>0</v>
      </c>
      <c r="G1587">
        <f>100*Raw_counts!G2002/22137</f>
        <v>0</v>
      </c>
      <c r="H1587">
        <f>100*Raw_counts!H2002/28341</f>
        <v>0</v>
      </c>
      <c r="I1587">
        <f>100*Raw_counts!I2002/32722</f>
        <v>0</v>
      </c>
      <c r="J1587">
        <f>100*Raw_counts!J2002/27792</f>
        <v>0</v>
      </c>
      <c r="K1587">
        <f>100*Raw_counts!K2002/42577</f>
        <v>0</v>
      </c>
      <c r="L1587">
        <f>100*Raw_counts!L2002/30146</f>
        <v>0</v>
      </c>
      <c r="M1587">
        <f>100*Raw_counts!M2002/17272</f>
        <v>1.7369152385363594E-2</v>
      </c>
      <c r="N1587">
        <f>100*Raw_counts!N2002/34788</f>
        <v>0</v>
      </c>
      <c r="O1587">
        <f>100*Raw_counts!O2002/34763</f>
        <v>0</v>
      </c>
      <c r="P1587">
        <f>100*Raw_counts!P2002/31694</f>
        <v>0</v>
      </c>
      <c r="Q1587">
        <f>100*Raw_counts!Q2002/18022</f>
        <v>0</v>
      </c>
      <c r="R1587">
        <f t="shared" si="24"/>
        <v>1.7369152385363594E-2</v>
      </c>
      <c r="S1587" t="s">
        <v>269</v>
      </c>
      <c r="T1587" t="s">
        <v>270</v>
      </c>
      <c r="U1587" t="s">
        <v>160</v>
      </c>
      <c r="V1587" t="s">
        <v>161</v>
      </c>
      <c r="W1587" t="s">
        <v>162</v>
      </c>
      <c r="X1587">
        <v>100</v>
      </c>
      <c r="Y1587">
        <v>100</v>
      </c>
      <c r="Z1587">
        <v>100</v>
      </c>
      <c r="AA1587">
        <v>100</v>
      </c>
      <c r="AB1587">
        <v>100</v>
      </c>
      <c r="AC1587">
        <v>99</v>
      </c>
      <c r="AD1587">
        <v>85</v>
      </c>
    </row>
    <row r="1588" spans="1:30">
      <c r="A1588">
        <v>2006</v>
      </c>
      <c r="B1588" t="s">
        <v>2538</v>
      </c>
      <c r="C1588">
        <f>100*Raw_counts!C2003/25794</f>
        <v>0</v>
      </c>
      <c r="D1588">
        <f>100*Raw_counts!D2003/31879</f>
        <v>0</v>
      </c>
      <c r="E1588">
        <f>100*Raw_counts!E2003/63592</f>
        <v>0</v>
      </c>
      <c r="F1588">
        <f>100*Raw_counts!F2003/29682</f>
        <v>0</v>
      </c>
      <c r="G1588">
        <f>100*Raw_counts!G2003/22137</f>
        <v>0</v>
      </c>
      <c r="H1588">
        <f>100*Raw_counts!H2003/28341</f>
        <v>0</v>
      </c>
      <c r="I1588">
        <f>100*Raw_counts!I2003/32722</f>
        <v>0</v>
      </c>
      <c r="J1588">
        <f>100*Raw_counts!J2003/27792</f>
        <v>0</v>
      </c>
      <c r="K1588">
        <f>100*Raw_counts!K2003/42577</f>
        <v>0</v>
      </c>
      <c r="L1588">
        <f>100*Raw_counts!L2003/30146</f>
        <v>0</v>
      </c>
      <c r="M1588">
        <f>100*Raw_counts!M2003/17272</f>
        <v>1.7369152385363594E-2</v>
      </c>
      <c r="N1588">
        <f>100*Raw_counts!N2003/34788</f>
        <v>0</v>
      </c>
      <c r="O1588">
        <f>100*Raw_counts!O2003/34763</f>
        <v>0</v>
      </c>
      <c r="P1588">
        <f>100*Raw_counts!P2003/31694</f>
        <v>0</v>
      </c>
      <c r="Q1588">
        <f>100*Raw_counts!Q2003/18022</f>
        <v>0</v>
      </c>
      <c r="R1588">
        <f t="shared" si="24"/>
        <v>1.7369152385363594E-2</v>
      </c>
      <c r="S1588" t="s">
        <v>241</v>
      </c>
      <c r="T1588" t="s">
        <v>72</v>
      </c>
      <c r="U1588" t="s">
        <v>73</v>
      </c>
      <c r="X1588">
        <v>100</v>
      </c>
      <c r="Y1588">
        <v>100</v>
      </c>
      <c r="Z1588">
        <v>100</v>
      </c>
      <c r="AA1588">
        <v>97</v>
      </c>
      <c r="AB1588">
        <v>10</v>
      </c>
      <c r="AC1588">
        <v>10</v>
      </c>
      <c r="AD1588">
        <v>9</v>
      </c>
    </row>
    <row r="1589" spans="1:30">
      <c r="A1589">
        <v>2007</v>
      </c>
      <c r="B1589" t="s">
        <v>2539</v>
      </c>
      <c r="C1589">
        <f>100*Raw_counts!C2004/25794</f>
        <v>0</v>
      </c>
      <c r="D1589">
        <f>100*Raw_counts!D2004/31879</f>
        <v>0</v>
      </c>
      <c r="E1589">
        <f>100*Raw_counts!E2004/63592</f>
        <v>0</v>
      </c>
      <c r="F1589">
        <f>100*Raw_counts!F2004/29682</f>
        <v>0</v>
      </c>
      <c r="G1589">
        <f>100*Raw_counts!G2004/22137</f>
        <v>0</v>
      </c>
      <c r="H1589">
        <f>100*Raw_counts!H2004/28341</f>
        <v>0</v>
      </c>
      <c r="I1589">
        <f>100*Raw_counts!I2004/32722</f>
        <v>0</v>
      </c>
      <c r="J1589">
        <f>100*Raw_counts!J2004/27792</f>
        <v>0</v>
      </c>
      <c r="K1589">
        <f>100*Raw_counts!K2004/42577</f>
        <v>0</v>
      </c>
      <c r="L1589">
        <f>100*Raw_counts!L2004/30146</f>
        <v>0</v>
      </c>
      <c r="M1589">
        <f>100*Raw_counts!M2004/17272</f>
        <v>1.7369152385363594E-2</v>
      </c>
      <c r="N1589">
        <f>100*Raw_counts!N2004/34788</f>
        <v>0</v>
      </c>
      <c r="O1589">
        <f>100*Raw_counts!O2004/34763</f>
        <v>0</v>
      </c>
      <c r="P1589">
        <f>100*Raw_counts!P2004/31694</f>
        <v>0</v>
      </c>
      <c r="Q1589">
        <f>100*Raw_counts!Q2004/18022</f>
        <v>0</v>
      </c>
      <c r="R1589">
        <f t="shared" si="24"/>
        <v>1.7369152385363594E-2</v>
      </c>
      <c r="S1589" t="s">
        <v>241</v>
      </c>
      <c r="T1589" t="s">
        <v>72</v>
      </c>
      <c r="U1589" t="s">
        <v>73</v>
      </c>
      <c r="V1589" t="s">
        <v>77</v>
      </c>
      <c r="X1589">
        <v>100</v>
      </c>
      <c r="Y1589">
        <v>100</v>
      </c>
      <c r="Z1589">
        <v>100</v>
      </c>
      <c r="AA1589">
        <v>100</v>
      </c>
      <c r="AB1589">
        <v>100</v>
      </c>
      <c r="AC1589">
        <v>81</v>
      </c>
      <c r="AD1589">
        <v>81</v>
      </c>
    </row>
    <row r="1590" spans="1:30">
      <c r="A1590">
        <v>2008</v>
      </c>
      <c r="B1590" t="s">
        <v>2540</v>
      </c>
      <c r="C1590">
        <f>100*Raw_counts!C2005/25794</f>
        <v>0</v>
      </c>
      <c r="D1590">
        <f>100*Raw_counts!D2005/31879</f>
        <v>0</v>
      </c>
      <c r="E1590">
        <f>100*Raw_counts!E2005/63592</f>
        <v>0</v>
      </c>
      <c r="F1590">
        <f>100*Raw_counts!F2005/29682</f>
        <v>0</v>
      </c>
      <c r="G1590">
        <f>100*Raw_counts!G2005/22137</f>
        <v>0</v>
      </c>
      <c r="H1590">
        <f>100*Raw_counts!H2005/28341</f>
        <v>0</v>
      </c>
      <c r="I1590">
        <f>100*Raw_counts!I2005/32722</f>
        <v>0</v>
      </c>
      <c r="J1590">
        <f>100*Raw_counts!J2005/27792</f>
        <v>0</v>
      </c>
      <c r="K1590">
        <f>100*Raw_counts!K2005/42577</f>
        <v>0</v>
      </c>
      <c r="L1590">
        <f>100*Raw_counts!L2005/30146</f>
        <v>0</v>
      </c>
      <c r="M1590">
        <f>100*Raw_counts!M2005/17272</f>
        <v>1.7369152385363594E-2</v>
      </c>
      <c r="N1590">
        <f>100*Raw_counts!N2005/34788</f>
        <v>0</v>
      </c>
      <c r="O1590">
        <f>100*Raw_counts!O2005/34763</f>
        <v>0</v>
      </c>
      <c r="P1590">
        <f>100*Raw_counts!P2005/31694</f>
        <v>0</v>
      </c>
      <c r="Q1590">
        <f>100*Raw_counts!Q2005/18022</f>
        <v>0</v>
      </c>
      <c r="R1590">
        <f t="shared" si="24"/>
        <v>1.7369152385363594E-2</v>
      </c>
      <c r="S1590" t="s">
        <v>18</v>
      </c>
      <c r="T1590" t="s">
        <v>19</v>
      </c>
      <c r="U1590" t="s">
        <v>253</v>
      </c>
      <c r="V1590" t="s">
        <v>27</v>
      </c>
      <c r="W1590" t="s">
        <v>2541</v>
      </c>
      <c r="X1590">
        <v>100</v>
      </c>
      <c r="Y1590">
        <v>100</v>
      </c>
      <c r="Z1590">
        <v>100</v>
      </c>
      <c r="AA1590">
        <v>100</v>
      </c>
      <c r="AB1590">
        <v>100</v>
      </c>
      <c r="AC1590">
        <v>56</v>
      </c>
      <c r="AD1590">
        <v>56</v>
      </c>
    </row>
    <row r="1591" spans="1:30">
      <c r="A1591">
        <v>2009</v>
      </c>
      <c r="B1591" t="s">
        <v>2543</v>
      </c>
      <c r="C1591">
        <f>100*Raw_counts!C2006/25794</f>
        <v>0</v>
      </c>
      <c r="D1591">
        <f>100*Raw_counts!D2006/31879</f>
        <v>0</v>
      </c>
      <c r="E1591">
        <f>100*Raw_counts!E2006/63592</f>
        <v>0</v>
      </c>
      <c r="F1591">
        <f>100*Raw_counts!F2006/29682</f>
        <v>0</v>
      </c>
      <c r="G1591">
        <f>100*Raw_counts!G2006/22137</f>
        <v>0</v>
      </c>
      <c r="H1591">
        <f>100*Raw_counts!H2006/28341</f>
        <v>0</v>
      </c>
      <c r="I1591">
        <f>100*Raw_counts!I2006/32722</f>
        <v>0</v>
      </c>
      <c r="J1591">
        <f>100*Raw_counts!J2006/27792</f>
        <v>0</v>
      </c>
      <c r="K1591">
        <f>100*Raw_counts!K2006/42577</f>
        <v>0</v>
      </c>
      <c r="L1591">
        <f>100*Raw_counts!L2006/30146</f>
        <v>0</v>
      </c>
      <c r="M1591">
        <f>100*Raw_counts!M2006/17272</f>
        <v>1.7369152385363594E-2</v>
      </c>
      <c r="N1591">
        <f>100*Raw_counts!N2006/34788</f>
        <v>0</v>
      </c>
      <c r="O1591">
        <f>100*Raw_counts!O2006/34763</f>
        <v>0</v>
      </c>
      <c r="P1591">
        <f>100*Raw_counts!P2006/31694</f>
        <v>0</v>
      </c>
      <c r="Q1591">
        <f>100*Raw_counts!Q2006/18022</f>
        <v>0</v>
      </c>
      <c r="R1591">
        <f t="shared" si="24"/>
        <v>1.7369152385363594E-2</v>
      </c>
      <c r="S1591" t="s">
        <v>241</v>
      </c>
      <c r="T1591" t="s">
        <v>72</v>
      </c>
      <c r="U1591" t="s">
        <v>73</v>
      </c>
      <c r="V1591" t="s">
        <v>134</v>
      </c>
      <c r="W1591" t="s">
        <v>135</v>
      </c>
      <c r="X1591">
        <v>100</v>
      </c>
      <c r="Y1591">
        <v>100</v>
      </c>
      <c r="Z1591">
        <v>100</v>
      </c>
      <c r="AA1591">
        <v>100</v>
      </c>
      <c r="AB1591">
        <v>100</v>
      </c>
      <c r="AC1591">
        <v>97</v>
      </c>
      <c r="AD1591">
        <v>97</v>
      </c>
    </row>
    <row r="1592" spans="1:30">
      <c r="A1592">
        <v>2010</v>
      </c>
      <c r="B1592" t="s">
        <v>2544</v>
      </c>
      <c r="C1592">
        <f>100*Raw_counts!C2007/25794</f>
        <v>0</v>
      </c>
      <c r="D1592">
        <f>100*Raw_counts!D2007/31879</f>
        <v>0</v>
      </c>
      <c r="E1592">
        <f>100*Raw_counts!E2007/63592</f>
        <v>0</v>
      </c>
      <c r="F1592">
        <f>100*Raw_counts!F2007/29682</f>
        <v>0</v>
      </c>
      <c r="G1592">
        <f>100*Raw_counts!G2007/22137</f>
        <v>0</v>
      </c>
      <c r="H1592">
        <f>100*Raw_counts!H2007/28341</f>
        <v>0</v>
      </c>
      <c r="I1592">
        <f>100*Raw_counts!I2007/32722</f>
        <v>0</v>
      </c>
      <c r="J1592">
        <f>100*Raw_counts!J2007/27792</f>
        <v>0</v>
      </c>
      <c r="K1592">
        <f>100*Raw_counts!K2007/42577</f>
        <v>0</v>
      </c>
      <c r="L1592">
        <f>100*Raw_counts!L2007/30146</f>
        <v>0</v>
      </c>
      <c r="M1592">
        <f>100*Raw_counts!M2007/17272</f>
        <v>1.7369152385363594E-2</v>
      </c>
      <c r="N1592">
        <f>100*Raw_counts!N2007/34788</f>
        <v>0</v>
      </c>
      <c r="O1592">
        <f>100*Raw_counts!O2007/34763</f>
        <v>0</v>
      </c>
      <c r="P1592">
        <f>100*Raw_counts!P2007/31694</f>
        <v>0</v>
      </c>
      <c r="Q1592">
        <f>100*Raw_counts!Q2007/18022</f>
        <v>0</v>
      </c>
      <c r="R1592">
        <f t="shared" si="24"/>
        <v>1.7369152385363594E-2</v>
      </c>
      <c r="S1592" t="s">
        <v>241</v>
      </c>
      <c r="T1592" t="s">
        <v>72</v>
      </c>
      <c r="U1592" t="s">
        <v>73</v>
      </c>
      <c r="X1592">
        <v>100</v>
      </c>
      <c r="Y1592">
        <v>100</v>
      </c>
      <c r="Z1592">
        <v>100</v>
      </c>
      <c r="AA1592">
        <v>93</v>
      </c>
      <c r="AB1592">
        <v>38</v>
      </c>
      <c r="AC1592">
        <v>36</v>
      </c>
      <c r="AD1592">
        <v>26</v>
      </c>
    </row>
    <row r="1593" spans="1:30">
      <c r="A1593">
        <v>2011</v>
      </c>
      <c r="B1593" t="s">
        <v>2545</v>
      </c>
      <c r="C1593">
        <f>100*Raw_counts!C2008/25794</f>
        <v>0</v>
      </c>
      <c r="D1593">
        <f>100*Raw_counts!D2008/31879</f>
        <v>0</v>
      </c>
      <c r="E1593">
        <f>100*Raw_counts!E2008/63592</f>
        <v>0</v>
      </c>
      <c r="F1593">
        <f>100*Raw_counts!F2008/29682</f>
        <v>0</v>
      </c>
      <c r="G1593">
        <f>100*Raw_counts!G2008/22137</f>
        <v>0</v>
      </c>
      <c r="H1593">
        <f>100*Raw_counts!H2008/28341</f>
        <v>0</v>
      </c>
      <c r="I1593">
        <f>100*Raw_counts!I2008/32722</f>
        <v>0</v>
      </c>
      <c r="J1593">
        <f>100*Raw_counts!J2008/27792</f>
        <v>0</v>
      </c>
      <c r="K1593">
        <f>100*Raw_counts!K2008/42577</f>
        <v>0</v>
      </c>
      <c r="L1593">
        <f>100*Raw_counts!L2008/30146</f>
        <v>0</v>
      </c>
      <c r="M1593">
        <f>100*Raw_counts!M2008/17272</f>
        <v>1.7369152385363594E-2</v>
      </c>
      <c r="N1593">
        <f>100*Raw_counts!N2008/34788</f>
        <v>0</v>
      </c>
      <c r="O1593">
        <f>100*Raw_counts!O2008/34763</f>
        <v>0</v>
      </c>
      <c r="P1593">
        <f>100*Raw_counts!P2008/31694</f>
        <v>0</v>
      </c>
      <c r="Q1593">
        <f>100*Raw_counts!Q2008/18022</f>
        <v>0</v>
      </c>
      <c r="R1593">
        <f t="shared" si="24"/>
        <v>1.7369152385363594E-2</v>
      </c>
      <c r="S1593" t="s">
        <v>241</v>
      </c>
      <c r="T1593" t="s">
        <v>72</v>
      </c>
      <c r="U1593" t="s">
        <v>73</v>
      </c>
      <c r="V1593" t="s">
        <v>134</v>
      </c>
      <c r="W1593" t="s">
        <v>135</v>
      </c>
      <c r="X1593">
        <v>100</v>
      </c>
      <c r="Y1593">
        <v>100</v>
      </c>
      <c r="Z1593">
        <v>100</v>
      </c>
      <c r="AA1593">
        <v>99</v>
      </c>
      <c r="AB1593">
        <v>99</v>
      </c>
      <c r="AC1593">
        <v>97</v>
      </c>
      <c r="AD1593">
        <v>95</v>
      </c>
    </row>
    <row r="1594" spans="1:30">
      <c r="A1594">
        <v>2012</v>
      </c>
      <c r="B1594" t="s">
        <v>2546</v>
      </c>
      <c r="C1594">
        <f>100*Raw_counts!C2009/25794</f>
        <v>0</v>
      </c>
      <c r="D1594">
        <f>100*Raw_counts!D2009/31879</f>
        <v>0</v>
      </c>
      <c r="E1594">
        <f>100*Raw_counts!E2009/63592</f>
        <v>0</v>
      </c>
      <c r="F1594">
        <f>100*Raw_counts!F2009/29682</f>
        <v>0</v>
      </c>
      <c r="G1594">
        <f>100*Raw_counts!G2009/22137</f>
        <v>0</v>
      </c>
      <c r="H1594">
        <f>100*Raw_counts!H2009/28341</f>
        <v>0</v>
      </c>
      <c r="I1594">
        <f>100*Raw_counts!I2009/32722</f>
        <v>0</v>
      </c>
      <c r="J1594">
        <f>100*Raw_counts!J2009/27792</f>
        <v>0</v>
      </c>
      <c r="K1594">
        <f>100*Raw_counts!K2009/42577</f>
        <v>0</v>
      </c>
      <c r="L1594">
        <f>100*Raw_counts!L2009/30146</f>
        <v>0</v>
      </c>
      <c r="M1594">
        <f>100*Raw_counts!M2009/17272</f>
        <v>1.7369152385363594E-2</v>
      </c>
      <c r="N1594">
        <f>100*Raw_counts!N2009/34788</f>
        <v>0</v>
      </c>
      <c r="O1594">
        <f>100*Raw_counts!O2009/34763</f>
        <v>0</v>
      </c>
      <c r="P1594">
        <f>100*Raw_counts!P2009/31694</f>
        <v>0</v>
      </c>
      <c r="Q1594">
        <f>100*Raw_counts!Q2009/18022</f>
        <v>0</v>
      </c>
      <c r="R1594">
        <f t="shared" si="24"/>
        <v>1.7369152385363594E-2</v>
      </c>
      <c r="S1594" t="s">
        <v>18</v>
      </c>
      <c r="T1594" t="s">
        <v>1673</v>
      </c>
      <c r="U1594" t="s">
        <v>1674</v>
      </c>
      <c r="V1594" t="s">
        <v>1675</v>
      </c>
      <c r="W1594" t="s">
        <v>1676</v>
      </c>
      <c r="X1594">
        <v>100</v>
      </c>
      <c r="Y1594">
        <v>100</v>
      </c>
      <c r="Z1594">
        <v>98</v>
      </c>
      <c r="AA1594">
        <v>98</v>
      </c>
      <c r="AB1594">
        <v>96</v>
      </c>
      <c r="AC1594">
        <v>95</v>
      </c>
      <c r="AD1594">
        <v>35</v>
      </c>
    </row>
    <row r="1595" spans="1:30">
      <c r="A1595">
        <v>2013</v>
      </c>
      <c r="B1595" t="s">
        <v>2547</v>
      </c>
      <c r="C1595">
        <f>100*Raw_counts!C2010/25794</f>
        <v>0</v>
      </c>
      <c r="D1595">
        <f>100*Raw_counts!D2010/31879</f>
        <v>0</v>
      </c>
      <c r="E1595">
        <f>100*Raw_counts!E2010/63592</f>
        <v>0</v>
      </c>
      <c r="F1595">
        <f>100*Raw_counts!F2010/29682</f>
        <v>0</v>
      </c>
      <c r="G1595">
        <f>100*Raw_counts!G2010/22137</f>
        <v>0</v>
      </c>
      <c r="H1595">
        <f>100*Raw_counts!H2010/28341</f>
        <v>0</v>
      </c>
      <c r="I1595">
        <f>100*Raw_counts!I2010/32722</f>
        <v>0</v>
      </c>
      <c r="J1595">
        <f>100*Raw_counts!J2010/27792</f>
        <v>0</v>
      </c>
      <c r="K1595">
        <f>100*Raw_counts!K2010/42577</f>
        <v>0</v>
      </c>
      <c r="L1595">
        <f>100*Raw_counts!L2010/30146</f>
        <v>0</v>
      </c>
      <c r="M1595">
        <f>100*Raw_counts!M2010/17272</f>
        <v>1.7369152385363594E-2</v>
      </c>
      <c r="N1595">
        <f>100*Raw_counts!N2010/34788</f>
        <v>0</v>
      </c>
      <c r="O1595">
        <f>100*Raw_counts!O2010/34763</f>
        <v>0</v>
      </c>
      <c r="P1595">
        <f>100*Raw_counts!P2010/31694</f>
        <v>0</v>
      </c>
      <c r="Q1595">
        <f>100*Raw_counts!Q2010/18022</f>
        <v>0</v>
      </c>
      <c r="R1595">
        <f t="shared" si="24"/>
        <v>1.7369152385363594E-2</v>
      </c>
      <c r="S1595" t="s">
        <v>18</v>
      </c>
      <c r="T1595" t="s">
        <v>19</v>
      </c>
      <c r="U1595" t="s">
        <v>253</v>
      </c>
      <c r="V1595" t="s">
        <v>27</v>
      </c>
      <c r="W1595" t="s">
        <v>2548</v>
      </c>
      <c r="X1595">
        <v>100</v>
      </c>
      <c r="Y1595">
        <v>99</v>
      </c>
      <c r="Z1595">
        <v>99</v>
      </c>
      <c r="AA1595">
        <v>99</v>
      </c>
      <c r="AB1595">
        <v>98</v>
      </c>
      <c r="AC1595">
        <v>64</v>
      </c>
      <c r="AD1595">
        <v>24</v>
      </c>
    </row>
    <row r="1596" spans="1:30">
      <c r="A1596">
        <v>2014</v>
      </c>
      <c r="B1596" t="s">
        <v>2549</v>
      </c>
      <c r="C1596">
        <f>100*Raw_counts!C2011/25794</f>
        <v>0</v>
      </c>
      <c r="D1596">
        <f>100*Raw_counts!D2011/31879</f>
        <v>0</v>
      </c>
      <c r="E1596">
        <f>100*Raw_counts!E2011/63592</f>
        <v>0</v>
      </c>
      <c r="F1596">
        <f>100*Raw_counts!F2011/29682</f>
        <v>0</v>
      </c>
      <c r="G1596">
        <f>100*Raw_counts!G2011/22137</f>
        <v>0</v>
      </c>
      <c r="H1596">
        <f>100*Raw_counts!H2011/28341</f>
        <v>0</v>
      </c>
      <c r="I1596">
        <f>100*Raw_counts!I2011/32722</f>
        <v>0</v>
      </c>
      <c r="J1596">
        <f>100*Raw_counts!J2011/27792</f>
        <v>0</v>
      </c>
      <c r="K1596">
        <f>100*Raw_counts!K2011/42577</f>
        <v>0</v>
      </c>
      <c r="L1596">
        <f>100*Raw_counts!L2011/30146</f>
        <v>0</v>
      </c>
      <c r="M1596">
        <f>100*Raw_counts!M2011/17272</f>
        <v>1.7369152385363594E-2</v>
      </c>
      <c r="N1596">
        <f>100*Raw_counts!N2011/34788</f>
        <v>0</v>
      </c>
      <c r="O1596">
        <f>100*Raw_counts!O2011/34763</f>
        <v>0</v>
      </c>
      <c r="P1596">
        <f>100*Raw_counts!P2011/31694</f>
        <v>0</v>
      </c>
      <c r="Q1596">
        <f>100*Raw_counts!Q2011/18022</f>
        <v>0</v>
      </c>
      <c r="R1596">
        <f t="shared" si="24"/>
        <v>1.7369152385363594E-2</v>
      </c>
      <c r="S1596" t="s">
        <v>338</v>
      </c>
      <c r="T1596" t="s">
        <v>339</v>
      </c>
      <c r="U1596" t="s">
        <v>340</v>
      </c>
      <c r="V1596" t="s">
        <v>341</v>
      </c>
      <c r="W1596" t="s">
        <v>342</v>
      </c>
      <c r="X1596">
        <v>100</v>
      </c>
      <c r="Y1596">
        <v>99</v>
      </c>
      <c r="Z1596">
        <v>99</v>
      </c>
      <c r="AA1596">
        <v>99</v>
      </c>
      <c r="AB1596">
        <v>99</v>
      </c>
      <c r="AC1596">
        <v>99</v>
      </c>
      <c r="AD1596">
        <v>54</v>
      </c>
    </row>
    <row r="1597" spans="1:30">
      <c r="A1597">
        <v>2015</v>
      </c>
      <c r="B1597" t="s">
        <v>2550</v>
      </c>
      <c r="C1597">
        <f>100*Raw_counts!C2012/25794</f>
        <v>0</v>
      </c>
      <c r="D1597">
        <f>100*Raw_counts!D2012/31879</f>
        <v>0</v>
      </c>
      <c r="E1597">
        <f>100*Raw_counts!E2012/63592</f>
        <v>0</v>
      </c>
      <c r="F1597">
        <f>100*Raw_counts!F2012/29682</f>
        <v>0</v>
      </c>
      <c r="G1597">
        <f>100*Raw_counts!G2012/22137</f>
        <v>0</v>
      </c>
      <c r="H1597">
        <f>100*Raw_counts!H2012/28341</f>
        <v>0</v>
      </c>
      <c r="I1597">
        <f>100*Raw_counts!I2012/32722</f>
        <v>0</v>
      </c>
      <c r="J1597">
        <f>100*Raw_counts!J2012/27792</f>
        <v>0</v>
      </c>
      <c r="K1597">
        <f>100*Raw_counts!K2012/42577</f>
        <v>0</v>
      </c>
      <c r="L1597">
        <f>100*Raw_counts!L2012/30146</f>
        <v>0</v>
      </c>
      <c r="M1597">
        <f>100*Raw_counts!M2012/17272</f>
        <v>1.7369152385363594E-2</v>
      </c>
      <c r="N1597">
        <f>100*Raw_counts!N2012/34788</f>
        <v>0</v>
      </c>
      <c r="O1597">
        <f>100*Raw_counts!O2012/34763</f>
        <v>0</v>
      </c>
      <c r="P1597">
        <f>100*Raw_counts!P2012/31694</f>
        <v>0</v>
      </c>
      <c r="Q1597">
        <f>100*Raw_counts!Q2012/18022</f>
        <v>0</v>
      </c>
      <c r="R1597">
        <f t="shared" si="24"/>
        <v>1.7369152385363594E-2</v>
      </c>
      <c r="S1597" t="s">
        <v>18</v>
      </c>
      <c r="T1597" t="s">
        <v>19</v>
      </c>
      <c r="U1597" t="s">
        <v>253</v>
      </c>
      <c r="V1597" t="s">
        <v>27</v>
      </c>
      <c r="X1597">
        <v>100</v>
      </c>
      <c r="Y1597">
        <v>100</v>
      </c>
      <c r="Z1597">
        <v>100</v>
      </c>
      <c r="AA1597">
        <v>51</v>
      </c>
      <c r="AB1597">
        <v>51</v>
      </c>
      <c r="AC1597">
        <v>16</v>
      </c>
      <c r="AD1597">
        <v>1</v>
      </c>
    </row>
    <row r="1598" spans="1:30">
      <c r="A1598">
        <v>2016</v>
      </c>
      <c r="B1598" t="s">
        <v>2551</v>
      </c>
      <c r="C1598">
        <f>100*Raw_counts!C2013/25794</f>
        <v>0</v>
      </c>
      <c r="D1598">
        <f>100*Raw_counts!D2013/31879</f>
        <v>0</v>
      </c>
      <c r="E1598">
        <f>100*Raw_counts!E2013/63592</f>
        <v>0</v>
      </c>
      <c r="F1598">
        <f>100*Raw_counts!F2013/29682</f>
        <v>0</v>
      </c>
      <c r="G1598">
        <f>100*Raw_counts!G2013/22137</f>
        <v>0</v>
      </c>
      <c r="H1598">
        <f>100*Raw_counts!H2013/28341</f>
        <v>0</v>
      </c>
      <c r="I1598">
        <f>100*Raw_counts!I2013/32722</f>
        <v>0</v>
      </c>
      <c r="J1598">
        <f>100*Raw_counts!J2013/27792</f>
        <v>0</v>
      </c>
      <c r="K1598">
        <f>100*Raw_counts!K2013/42577</f>
        <v>0</v>
      </c>
      <c r="L1598">
        <f>100*Raw_counts!L2013/30146</f>
        <v>0</v>
      </c>
      <c r="M1598">
        <f>100*Raw_counts!M2013/17272</f>
        <v>1.7369152385363594E-2</v>
      </c>
      <c r="N1598">
        <f>100*Raw_counts!N2013/34788</f>
        <v>0</v>
      </c>
      <c r="O1598">
        <f>100*Raw_counts!O2013/34763</f>
        <v>0</v>
      </c>
      <c r="P1598">
        <f>100*Raw_counts!P2013/31694</f>
        <v>0</v>
      </c>
      <c r="Q1598">
        <f>100*Raw_counts!Q2013/18022</f>
        <v>0</v>
      </c>
      <c r="R1598">
        <f t="shared" si="24"/>
        <v>1.7369152385363594E-2</v>
      </c>
      <c r="S1598" t="s">
        <v>18</v>
      </c>
      <c r="T1598" t="s">
        <v>19</v>
      </c>
      <c r="U1598" t="s">
        <v>259</v>
      </c>
      <c r="V1598" t="s">
        <v>449</v>
      </c>
      <c r="W1598" t="s">
        <v>450</v>
      </c>
      <c r="X1598">
        <v>100</v>
      </c>
      <c r="Y1598">
        <v>100</v>
      </c>
      <c r="Z1598">
        <v>100</v>
      </c>
      <c r="AA1598">
        <v>99</v>
      </c>
      <c r="AB1598">
        <v>71</v>
      </c>
      <c r="AC1598">
        <v>69</v>
      </c>
      <c r="AD1598">
        <v>69</v>
      </c>
    </row>
    <row r="1599" spans="1:30">
      <c r="A1599">
        <v>2017</v>
      </c>
      <c r="B1599" t="s">
        <v>2552</v>
      </c>
      <c r="C1599">
        <f>100*Raw_counts!C2014/25794</f>
        <v>0</v>
      </c>
      <c r="D1599">
        <f>100*Raw_counts!D2014/31879</f>
        <v>0</v>
      </c>
      <c r="E1599">
        <f>100*Raw_counts!E2014/63592</f>
        <v>0</v>
      </c>
      <c r="F1599">
        <f>100*Raw_counts!F2014/29682</f>
        <v>0</v>
      </c>
      <c r="G1599">
        <f>100*Raw_counts!G2014/22137</f>
        <v>0</v>
      </c>
      <c r="H1599">
        <f>100*Raw_counts!H2014/28341</f>
        <v>0</v>
      </c>
      <c r="I1599">
        <f>100*Raw_counts!I2014/32722</f>
        <v>0</v>
      </c>
      <c r="J1599">
        <f>100*Raw_counts!J2014/27792</f>
        <v>0</v>
      </c>
      <c r="K1599">
        <f>100*Raw_counts!K2014/42577</f>
        <v>0</v>
      </c>
      <c r="L1599">
        <f>100*Raw_counts!L2014/30146</f>
        <v>0</v>
      </c>
      <c r="M1599">
        <f>100*Raw_counts!M2014/17272</f>
        <v>1.7369152385363594E-2</v>
      </c>
      <c r="N1599">
        <f>100*Raw_counts!N2014/34788</f>
        <v>0</v>
      </c>
      <c r="O1599">
        <f>100*Raw_counts!O2014/34763</f>
        <v>0</v>
      </c>
      <c r="P1599">
        <f>100*Raw_counts!P2014/31694</f>
        <v>0</v>
      </c>
      <c r="Q1599">
        <f>100*Raw_counts!Q2014/18022</f>
        <v>0</v>
      </c>
      <c r="R1599">
        <f t="shared" si="24"/>
        <v>1.7369152385363594E-2</v>
      </c>
      <c r="S1599" t="s">
        <v>18</v>
      </c>
      <c r="T1599" t="s">
        <v>19</v>
      </c>
      <c r="U1599" t="s">
        <v>867</v>
      </c>
      <c r="V1599" t="s">
        <v>868</v>
      </c>
      <c r="X1599">
        <v>100</v>
      </c>
      <c r="Y1599">
        <v>100</v>
      </c>
      <c r="Z1599">
        <v>100</v>
      </c>
      <c r="AA1599">
        <v>100</v>
      </c>
      <c r="AB1599">
        <v>100</v>
      </c>
      <c r="AC1599">
        <v>100</v>
      </c>
      <c r="AD1599">
        <v>100</v>
      </c>
    </row>
    <row r="1600" spans="1:30">
      <c r="A1600">
        <v>2018</v>
      </c>
      <c r="B1600" t="s">
        <v>2553</v>
      </c>
      <c r="C1600">
        <f>100*Raw_counts!C2015/25794</f>
        <v>0</v>
      </c>
      <c r="D1600">
        <f>100*Raw_counts!D2015/31879</f>
        <v>0</v>
      </c>
      <c r="E1600">
        <f>100*Raw_counts!E2015/63592</f>
        <v>0</v>
      </c>
      <c r="F1600">
        <f>100*Raw_counts!F2015/29682</f>
        <v>0</v>
      </c>
      <c r="G1600">
        <f>100*Raw_counts!G2015/22137</f>
        <v>0</v>
      </c>
      <c r="H1600">
        <f>100*Raw_counts!H2015/28341</f>
        <v>0</v>
      </c>
      <c r="I1600">
        <f>100*Raw_counts!I2015/32722</f>
        <v>0</v>
      </c>
      <c r="J1600">
        <f>100*Raw_counts!J2015/27792</f>
        <v>0</v>
      </c>
      <c r="K1600">
        <f>100*Raw_counts!K2015/42577</f>
        <v>0</v>
      </c>
      <c r="L1600">
        <f>100*Raw_counts!L2015/30146</f>
        <v>0</v>
      </c>
      <c r="M1600">
        <f>100*Raw_counts!M2015/17272</f>
        <v>1.7369152385363594E-2</v>
      </c>
      <c r="N1600">
        <f>100*Raw_counts!N2015/34788</f>
        <v>0</v>
      </c>
      <c r="O1600">
        <f>100*Raw_counts!O2015/34763</f>
        <v>0</v>
      </c>
      <c r="P1600">
        <f>100*Raw_counts!P2015/31694</f>
        <v>0</v>
      </c>
      <c r="Q1600">
        <f>100*Raw_counts!Q2015/18022</f>
        <v>0</v>
      </c>
      <c r="R1600">
        <f t="shared" si="24"/>
        <v>1.7369152385363594E-2</v>
      </c>
      <c r="S1600" t="s">
        <v>241</v>
      </c>
      <c r="T1600" t="s">
        <v>72</v>
      </c>
      <c r="U1600" t="s">
        <v>73</v>
      </c>
      <c r="V1600" t="s">
        <v>134</v>
      </c>
      <c r="W1600" t="s">
        <v>135</v>
      </c>
      <c r="X1600">
        <v>100</v>
      </c>
      <c r="Y1600">
        <v>99</v>
      </c>
      <c r="Z1600">
        <v>99</v>
      </c>
      <c r="AA1600">
        <v>99</v>
      </c>
      <c r="AB1600">
        <v>99</v>
      </c>
      <c r="AC1600">
        <v>98</v>
      </c>
      <c r="AD1600">
        <v>59</v>
      </c>
    </row>
    <row r="1601" spans="1:30">
      <c r="A1601">
        <v>2019</v>
      </c>
      <c r="B1601" t="s">
        <v>2554</v>
      </c>
      <c r="C1601">
        <f>100*Raw_counts!C2016/25794</f>
        <v>0</v>
      </c>
      <c r="D1601">
        <f>100*Raw_counts!D2016/31879</f>
        <v>0</v>
      </c>
      <c r="E1601">
        <f>100*Raw_counts!E2016/63592</f>
        <v>0</v>
      </c>
      <c r="F1601">
        <f>100*Raw_counts!F2016/29682</f>
        <v>0</v>
      </c>
      <c r="G1601">
        <f>100*Raw_counts!G2016/22137</f>
        <v>0</v>
      </c>
      <c r="H1601">
        <f>100*Raw_counts!H2016/28341</f>
        <v>0</v>
      </c>
      <c r="I1601">
        <f>100*Raw_counts!I2016/32722</f>
        <v>0</v>
      </c>
      <c r="J1601">
        <f>100*Raw_counts!J2016/27792</f>
        <v>0</v>
      </c>
      <c r="K1601">
        <f>100*Raw_counts!K2016/42577</f>
        <v>0</v>
      </c>
      <c r="L1601">
        <f>100*Raw_counts!L2016/30146</f>
        <v>0</v>
      </c>
      <c r="M1601">
        <f>100*Raw_counts!M2016/17272</f>
        <v>1.7369152385363594E-2</v>
      </c>
      <c r="N1601">
        <f>100*Raw_counts!N2016/34788</f>
        <v>0</v>
      </c>
      <c r="O1601">
        <f>100*Raw_counts!O2016/34763</f>
        <v>0</v>
      </c>
      <c r="P1601">
        <f>100*Raw_counts!P2016/31694</f>
        <v>0</v>
      </c>
      <c r="Q1601">
        <f>100*Raw_counts!Q2016/18022</f>
        <v>0</v>
      </c>
      <c r="R1601">
        <f t="shared" si="24"/>
        <v>1.7369152385363594E-2</v>
      </c>
      <c r="S1601" t="s">
        <v>241</v>
      </c>
      <c r="T1601" t="s">
        <v>72</v>
      </c>
      <c r="U1601" t="s">
        <v>73</v>
      </c>
      <c r="V1601" t="s">
        <v>134</v>
      </c>
      <c r="W1601" t="s">
        <v>135</v>
      </c>
      <c r="X1601">
        <v>100</v>
      </c>
      <c r="Y1601">
        <v>62</v>
      </c>
      <c r="Z1601">
        <v>62</v>
      </c>
      <c r="AA1601">
        <v>53</v>
      </c>
      <c r="AB1601">
        <v>52</v>
      </c>
      <c r="AC1601">
        <v>52</v>
      </c>
      <c r="AD1601">
        <v>46</v>
      </c>
    </row>
    <row r="1602" spans="1:30">
      <c r="A1602">
        <v>2020</v>
      </c>
      <c r="B1602" t="s">
        <v>2555</v>
      </c>
      <c r="C1602">
        <f>100*Raw_counts!C2017/25794</f>
        <v>0</v>
      </c>
      <c r="D1602">
        <f>100*Raw_counts!D2017/31879</f>
        <v>0</v>
      </c>
      <c r="E1602">
        <f>100*Raw_counts!E2017/63592</f>
        <v>0</v>
      </c>
      <c r="F1602">
        <f>100*Raw_counts!F2017/29682</f>
        <v>0</v>
      </c>
      <c r="G1602">
        <f>100*Raw_counts!G2017/22137</f>
        <v>0</v>
      </c>
      <c r="H1602">
        <f>100*Raw_counts!H2017/28341</f>
        <v>0</v>
      </c>
      <c r="I1602">
        <f>100*Raw_counts!I2017/32722</f>
        <v>0</v>
      </c>
      <c r="J1602">
        <f>100*Raw_counts!J2017/27792</f>
        <v>0</v>
      </c>
      <c r="K1602">
        <f>100*Raw_counts!K2017/42577</f>
        <v>0</v>
      </c>
      <c r="L1602">
        <f>100*Raw_counts!L2017/30146</f>
        <v>0</v>
      </c>
      <c r="M1602">
        <f>100*Raw_counts!M2017/17272</f>
        <v>1.7369152385363594E-2</v>
      </c>
      <c r="N1602">
        <f>100*Raw_counts!N2017/34788</f>
        <v>0</v>
      </c>
      <c r="O1602">
        <f>100*Raw_counts!O2017/34763</f>
        <v>0</v>
      </c>
      <c r="P1602">
        <f>100*Raw_counts!P2017/31694</f>
        <v>0</v>
      </c>
      <c r="Q1602">
        <f>100*Raw_counts!Q2017/18022</f>
        <v>0</v>
      </c>
      <c r="R1602">
        <f t="shared" ref="R1602:R1665" si="25">MAX(C1602:Q1602)</f>
        <v>1.7369152385363594E-2</v>
      </c>
      <c r="S1602" t="s">
        <v>241</v>
      </c>
      <c r="T1602" t="s">
        <v>72</v>
      </c>
      <c r="U1602" t="s">
        <v>73</v>
      </c>
      <c r="V1602" t="s">
        <v>134</v>
      </c>
      <c r="W1602" t="s">
        <v>135</v>
      </c>
      <c r="X1602">
        <v>100</v>
      </c>
      <c r="Y1602">
        <v>76</v>
      </c>
      <c r="Z1602">
        <v>76</v>
      </c>
      <c r="AA1602">
        <v>70</v>
      </c>
      <c r="AB1602">
        <v>69</v>
      </c>
      <c r="AC1602">
        <v>69</v>
      </c>
      <c r="AD1602">
        <v>54</v>
      </c>
    </row>
    <row r="1603" spans="1:30">
      <c r="A1603">
        <v>2021</v>
      </c>
      <c r="B1603" t="s">
        <v>2556</v>
      </c>
      <c r="C1603">
        <f>100*Raw_counts!C2018/25794</f>
        <v>0</v>
      </c>
      <c r="D1603">
        <f>100*Raw_counts!D2018/31879</f>
        <v>0</v>
      </c>
      <c r="E1603">
        <f>100*Raw_counts!E2018/63592</f>
        <v>0</v>
      </c>
      <c r="F1603">
        <f>100*Raw_counts!F2018/29682</f>
        <v>0</v>
      </c>
      <c r="G1603">
        <f>100*Raw_counts!G2018/22137</f>
        <v>0</v>
      </c>
      <c r="H1603">
        <f>100*Raw_counts!H2018/28341</f>
        <v>0</v>
      </c>
      <c r="I1603">
        <f>100*Raw_counts!I2018/32722</f>
        <v>0</v>
      </c>
      <c r="J1603">
        <f>100*Raw_counts!J2018/27792</f>
        <v>0</v>
      </c>
      <c r="K1603">
        <f>100*Raw_counts!K2018/42577</f>
        <v>0</v>
      </c>
      <c r="L1603">
        <f>100*Raw_counts!L2018/30146</f>
        <v>0</v>
      </c>
      <c r="M1603">
        <f>100*Raw_counts!M2018/17272</f>
        <v>1.7369152385363594E-2</v>
      </c>
      <c r="N1603">
        <f>100*Raw_counts!N2018/34788</f>
        <v>0</v>
      </c>
      <c r="O1603">
        <f>100*Raw_counts!O2018/34763</f>
        <v>0</v>
      </c>
      <c r="P1603">
        <f>100*Raw_counts!P2018/31694</f>
        <v>0</v>
      </c>
      <c r="Q1603">
        <f>100*Raw_counts!Q2018/18022</f>
        <v>0</v>
      </c>
      <c r="R1603">
        <f t="shared" si="25"/>
        <v>1.7369152385363594E-2</v>
      </c>
      <c r="S1603" t="s">
        <v>18</v>
      </c>
      <c r="T1603" t="s">
        <v>35</v>
      </c>
      <c r="U1603" t="s">
        <v>36</v>
      </c>
      <c r="V1603" t="s">
        <v>115</v>
      </c>
      <c r="W1603" t="s">
        <v>173</v>
      </c>
      <c r="X1603">
        <v>100</v>
      </c>
      <c r="Y1603">
        <v>66</v>
      </c>
      <c r="Z1603">
        <v>66</v>
      </c>
      <c r="AA1603">
        <v>66</v>
      </c>
      <c r="AB1603">
        <v>66</v>
      </c>
      <c r="AC1603">
        <v>66</v>
      </c>
      <c r="AD1603">
        <v>61</v>
      </c>
    </row>
    <row r="1604" spans="1:30">
      <c r="A1604">
        <v>2022</v>
      </c>
      <c r="B1604" t="s">
        <v>2558</v>
      </c>
      <c r="C1604">
        <f>100*Raw_counts!C2019/25794</f>
        <v>0</v>
      </c>
      <c r="D1604">
        <f>100*Raw_counts!D2019/31879</f>
        <v>0</v>
      </c>
      <c r="E1604">
        <f>100*Raw_counts!E2019/63592</f>
        <v>0</v>
      </c>
      <c r="F1604">
        <f>100*Raw_counts!F2019/29682</f>
        <v>0</v>
      </c>
      <c r="G1604">
        <f>100*Raw_counts!G2019/22137</f>
        <v>0</v>
      </c>
      <c r="H1604">
        <f>100*Raw_counts!H2019/28341</f>
        <v>0</v>
      </c>
      <c r="I1604">
        <f>100*Raw_counts!I2019/32722</f>
        <v>0</v>
      </c>
      <c r="J1604">
        <f>100*Raw_counts!J2019/27792</f>
        <v>0</v>
      </c>
      <c r="K1604">
        <f>100*Raw_counts!K2019/42577</f>
        <v>0</v>
      </c>
      <c r="L1604">
        <f>100*Raw_counts!L2019/30146</f>
        <v>0</v>
      </c>
      <c r="M1604">
        <f>100*Raw_counts!M2019/17272</f>
        <v>1.7369152385363594E-2</v>
      </c>
      <c r="N1604">
        <f>100*Raw_counts!N2019/34788</f>
        <v>0</v>
      </c>
      <c r="O1604">
        <f>100*Raw_counts!O2019/34763</f>
        <v>0</v>
      </c>
      <c r="P1604">
        <f>100*Raw_counts!P2019/31694</f>
        <v>0</v>
      </c>
      <c r="Q1604">
        <f>100*Raw_counts!Q2019/18022</f>
        <v>0</v>
      </c>
      <c r="R1604">
        <f t="shared" si="25"/>
        <v>1.7369152385363594E-2</v>
      </c>
      <c r="S1604" t="s">
        <v>241</v>
      </c>
      <c r="T1604" t="s">
        <v>72</v>
      </c>
      <c r="U1604" t="s">
        <v>73</v>
      </c>
      <c r="V1604" t="s">
        <v>134</v>
      </c>
      <c r="W1604" t="s">
        <v>135</v>
      </c>
      <c r="X1604">
        <v>100</v>
      </c>
      <c r="Y1604">
        <v>100</v>
      </c>
      <c r="Z1604">
        <v>100</v>
      </c>
      <c r="AA1604">
        <v>100</v>
      </c>
      <c r="AB1604">
        <v>100</v>
      </c>
      <c r="AC1604">
        <v>89</v>
      </c>
      <c r="AD1604">
        <v>74</v>
      </c>
    </row>
    <row r="1605" spans="1:30">
      <c r="A1605">
        <v>2023</v>
      </c>
      <c r="B1605" t="s">
        <v>2559</v>
      </c>
      <c r="C1605">
        <f>100*Raw_counts!C2020/25794</f>
        <v>0</v>
      </c>
      <c r="D1605">
        <f>100*Raw_counts!D2020/31879</f>
        <v>0</v>
      </c>
      <c r="E1605">
        <f>100*Raw_counts!E2020/63592</f>
        <v>0</v>
      </c>
      <c r="F1605">
        <f>100*Raw_counts!F2020/29682</f>
        <v>0</v>
      </c>
      <c r="G1605">
        <f>100*Raw_counts!G2020/22137</f>
        <v>0</v>
      </c>
      <c r="H1605">
        <f>100*Raw_counts!H2020/28341</f>
        <v>0</v>
      </c>
      <c r="I1605">
        <f>100*Raw_counts!I2020/32722</f>
        <v>0</v>
      </c>
      <c r="J1605">
        <f>100*Raw_counts!J2020/27792</f>
        <v>0</v>
      </c>
      <c r="K1605">
        <f>100*Raw_counts!K2020/42577</f>
        <v>0</v>
      </c>
      <c r="L1605">
        <f>100*Raw_counts!L2020/30146</f>
        <v>0</v>
      </c>
      <c r="M1605">
        <f>100*Raw_counts!M2020/17272</f>
        <v>1.7369152385363594E-2</v>
      </c>
      <c r="N1605">
        <f>100*Raw_counts!N2020/34788</f>
        <v>0</v>
      </c>
      <c r="O1605">
        <f>100*Raw_counts!O2020/34763</f>
        <v>0</v>
      </c>
      <c r="P1605">
        <f>100*Raw_counts!P2020/31694</f>
        <v>0</v>
      </c>
      <c r="Q1605">
        <f>100*Raw_counts!Q2020/18022</f>
        <v>0</v>
      </c>
      <c r="R1605">
        <f t="shared" si="25"/>
        <v>1.7369152385363594E-2</v>
      </c>
      <c r="S1605" t="s">
        <v>18</v>
      </c>
      <c r="T1605" t="s">
        <v>35</v>
      </c>
      <c r="U1605" t="s">
        <v>36</v>
      </c>
      <c r="V1605" t="s">
        <v>115</v>
      </c>
      <c r="W1605" t="s">
        <v>173</v>
      </c>
      <c r="X1605">
        <v>100</v>
      </c>
      <c r="Y1605">
        <v>100</v>
      </c>
      <c r="Z1605">
        <v>100</v>
      </c>
      <c r="AA1605">
        <v>100</v>
      </c>
      <c r="AB1605">
        <v>100</v>
      </c>
      <c r="AC1605">
        <v>100</v>
      </c>
      <c r="AD1605">
        <v>29</v>
      </c>
    </row>
    <row r="1606" spans="1:30">
      <c r="A1606">
        <v>2024</v>
      </c>
      <c r="B1606" t="s">
        <v>2560</v>
      </c>
      <c r="C1606">
        <f>100*Raw_counts!C2021/25794</f>
        <v>0</v>
      </c>
      <c r="D1606">
        <f>100*Raw_counts!D2021/31879</f>
        <v>0</v>
      </c>
      <c r="E1606">
        <f>100*Raw_counts!E2021/63592</f>
        <v>0</v>
      </c>
      <c r="F1606">
        <f>100*Raw_counts!F2021/29682</f>
        <v>0</v>
      </c>
      <c r="G1606">
        <f>100*Raw_counts!G2021/22137</f>
        <v>0</v>
      </c>
      <c r="H1606">
        <f>100*Raw_counts!H2021/28341</f>
        <v>0</v>
      </c>
      <c r="I1606">
        <f>100*Raw_counts!I2021/32722</f>
        <v>0</v>
      </c>
      <c r="J1606">
        <f>100*Raw_counts!J2021/27792</f>
        <v>0</v>
      </c>
      <c r="K1606">
        <f>100*Raw_counts!K2021/42577</f>
        <v>0</v>
      </c>
      <c r="L1606">
        <f>100*Raw_counts!L2021/30146</f>
        <v>0</v>
      </c>
      <c r="M1606">
        <f>100*Raw_counts!M2021/17272</f>
        <v>1.7369152385363594E-2</v>
      </c>
      <c r="N1606">
        <f>100*Raw_counts!N2021/34788</f>
        <v>0</v>
      </c>
      <c r="O1606">
        <f>100*Raw_counts!O2021/34763</f>
        <v>0</v>
      </c>
      <c r="P1606">
        <f>100*Raw_counts!P2021/31694</f>
        <v>0</v>
      </c>
      <c r="Q1606">
        <f>100*Raw_counts!Q2021/18022</f>
        <v>0</v>
      </c>
      <c r="R1606">
        <f t="shared" si="25"/>
        <v>1.7369152385363594E-2</v>
      </c>
      <c r="S1606" t="s">
        <v>269</v>
      </c>
      <c r="T1606" t="s">
        <v>305</v>
      </c>
      <c r="U1606" t="s">
        <v>146</v>
      </c>
      <c r="X1606">
        <v>100</v>
      </c>
      <c r="Y1606">
        <v>100</v>
      </c>
      <c r="Z1606">
        <v>99</v>
      </c>
      <c r="AA1606">
        <v>99</v>
      </c>
      <c r="AB1606">
        <v>75</v>
      </c>
      <c r="AC1606">
        <v>75</v>
      </c>
      <c r="AD1606">
        <v>75</v>
      </c>
    </row>
    <row r="1607" spans="1:30">
      <c r="A1607">
        <v>2025</v>
      </c>
      <c r="B1607" t="s">
        <v>2561</v>
      </c>
      <c r="C1607">
        <f>100*Raw_counts!C2022/25794</f>
        <v>0</v>
      </c>
      <c r="D1607">
        <f>100*Raw_counts!D2022/31879</f>
        <v>0</v>
      </c>
      <c r="E1607">
        <f>100*Raw_counts!E2022/63592</f>
        <v>0</v>
      </c>
      <c r="F1607">
        <f>100*Raw_counts!F2022/29682</f>
        <v>0</v>
      </c>
      <c r="G1607">
        <f>100*Raw_counts!G2022/22137</f>
        <v>0</v>
      </c>
      <c r="H1607">
        <f>100*Raw_counts!H2022/28341</f>
        <v>0</v>
      </c>
      <c r="I1607">
        <f>100*Raw_counts!I2022/32722</f>
        <v>0</v>
      </c>
      <c r="J1607">
        <f>100*Raw_counts!J2022/27792</f>
        <v>0</v>
      </c>
      <c r="K1607">
        <f>100*Raw_counts!K2022/42577</f>
        <v>0</v>
      </c>
      <c r="L1607">
        <f>100*Raw_counts!L2022/30146</f>
        <v>0</v>
      </c>
      <c r="M1607">
        <f>100*Raw_counts!M2022/17272</f>
        <v>1.7369152385363594E-2</v>
      </c>
      <c r="N1607">
        <f>100*Raw_counts!N2022/34788</f>
        <v>0</v>
      </c>
      <c r="O1607">
        <f>100*Raw_counts!O2022/34763</f>
        <v>0</v>
      </c>
      <c r="P1607">
        <f>100*Raw_counts!P2022/31694</f>
        <v>0</v>
      </c>
      <c r="Q1607">
        <f>100*Raw_counts!Q2022/18022</f>
        <v>0</v>
      </c>
      <c r="R1607">
        <f t="shared" si="25"/>
        <v>1.7369152385363594E-2</v>
      </c>
      <c r="S1607" t="s">
        <v>265</v>
      </c>
      <c r="T1607" t="s">
        <v>441</v>
      </c>
      <c r="U1607" t="s">
        <v>442</v>
      </c>
      <c r="X1607">
        <v>100</v>
      </c>
      <c r="Y1607">
        <v>99</v>
      </c>
      <c r="Z1607">
        <v>99</v>
      </c>
      <c r="AA1607">
        <v>99</v>
      </c>
      <c r="AB1607">
        <v>99</v>
      </c>
      <c r="AC1607">
        <v>99</v>
      </c>
      <c r="AD1607">
        <v>99</v>
      </c>
    </row>
    <row r="1608" spans="1:30">
      <c r="A1608">
        <v>2026</v>
      </c>
      <c r="B1608" t="s">
        <v>2562</v>
      </c>
      <c r="C1608">
        <f>100*Raw_counts!C2023/25794</f>
        <v>0</v>
      </c>
      <c r="D1608">
        <f>100*Raw_counts!D2023/31879</f>
        <v>0</v>
      </c>
      <c r="E1608">
        <f>100*Raw_counts!E2023/63592</f>
        <v>0</v>
      </c>
      <c r="F1608">
        <f>100*Raw_counts!F2023/29682</f>
        <v>0</v>
      </c>
      <c r="G1608">
        <f>100*Raw_counts!G2023/22137</f>
        <v>0</v>
      </c>
      <c r="H1608">
        <f>100*Raw_counts!H2023/28341</f>
        <v>0</v>
      </c>
      <c r="I1608">
        <f>100*Raw_counts!I2023/32722</f>
        <v>0</v>
      </c>
      <c r="J1608">
        <f>100*Raw_counts!J2023/27792</f>
        <v>0</v>
      </c>
      <c r="K1608">
        <f>100*Raw_counts!K2023/42577</f>
        <v>0</v>
      </c>
      <c r="L1608">
        <f>100*Raw_counts!L2023/30146</f>
        <v>0</v>
      </c>
      <c r="M1608">
        <f>100*Raw_counts!M2023/17272</f>
        <v>1.7369152385363594E-2</v>
      </c>
      <c r="N1608">
        <f>100*Raw_counts!N2023/34788</f>
        <v>0</v>
      </c>
      <c r="O1608">
        <f>100*Raw_counts!O2023/34763</f>
        <v>0</v>
      </c>
      <c r="P1608">
        <f>100*Raw_counts!P2023/31694</f>
        <v>0</v>
      </c>
      <c r="Q1608">
        <f>100*Raw_counts!Q2023/18022</f>
        <v>0</v>
      </c>
      <c r="R1608">
        <f t="shared" si="25"/>
        <v>1.7369152385363594E-2</v>
      </c>
      <c r="S1608" t="s">
        <v>241</v>
      </c>
      <c r="X1608">
        <v>100</v>
      </c>
      <c r="Y1608">
        <v>48</v>
      </c>
      <c r="Z1608">
        <v>48</v>
      </c>
      <c r="AA1608">
        <v>44</v>
      </c>
      <c r="AB1608">
        <v>23</v>
      </c>
      <c r="AC1608">
        <v>22</v>
      </c>
      <c r="AD1608">
        <v>15</v>
      </c>
    </row>
    <row r="1609" spans="1:30">
      <c r="A1609">
        <v>2027</v>
      </c>
      <c r="B1609" t="s">
        <v>2563</v>
      </c>
      <c r="C1609">
        <f>100*Raw_counts!C2024/25794</f>
        <v>0</v>
      </c>
      <c r="D1609">
        <f>100*Raw_counts!D2024/31879</f>
        <v>0</v>
      </c>
      <c r="E1609">
        <f>100*Raw_counts!E2024/63592</f>
        <v>0</v>
      </c>
      <c r="F1609">
        <f>100*Raw_counts!F2024/29682</f>
        <v>0</v>
      </c>
      <c r="G1609">
        <f>100*Raw_counts!G2024/22137</f>
        <v>0</v>
      </c>
      <c r="H1609">
        <f>100*Raw_counts!H2024/28341</f>
        <v>0</v>
      </c>
      <c r="I1609">
        <f>100*Raw_counts!I2024/32722</f>
        <v>0</v>
      </c>
      <c r="J1609">
        <f>100*Raw_counts!J2024/27792</f>
        <v>0</v>
      </c>
      <c r="K1609">
        <f>100*Raw_counts!K2024/42577</f>
        <v>0</v>
      </c>
      <c r="L1609">
        <f>100*Raw_counts!L2024/30146</f>
        <v>0</v>
      </c>
      <c r="M1609">
        <f>100*Raw_counts!M2024/17272</f>
        <v>1.7369152385363594E-2</v>
      </c>
      <c r="N1609">
        <f>100*Raw_counts!N2024/34788</f>
        <v>0</v>
      </c>
      <c r="O1609">
        <f>100*Raw_counts!O2024/34763</f>
        <v>0</v>
      </c>
      <c r="P1609">
        <f>100*Raw_counts!P2024/31694</f>
        <v>0</v>
      </c>
      <c r="Q1609">
        <f>100*Raw_counts!Q2024/18022</f>
        <v>0</v>
      </c>
      <c r="R1609">
        <f t="shared" si="25"/>
        <v>1.7369152385363594E-2</v>
      </c>
      <c r="S1609" t="s">
        <v>18</v>
      </c>
      <c r="T1609" t="s">
        <v>19</v>
      </c>
      <c r="U1609" t="s">
        <v>283</v>
      </c>
      <c r="V1609" t="s">
        <v>284</v>
      </c>
      <c r="W1609" t="s">
        <v>285</v>
      </c>
      <c r="X1609">
        <v>100</v>
      </c>
      <c r="Y1609">
        <v>94</v>
      </c>
      <c r="Z1609">
        <v>91</v>
      </c>
      <c r="AA1609">
        <v>87</v>
      </c>
      <c r="AB1609">
        <v>87</v>
      </c>
      <c r="AC1609">
        <v>87</v>
      </c>
      <c r="AD1609">
        <v>87</v>
      </c>
    </row>
    <row r="1610" spans="1:30">
      <c r="A1610">
        <v>2028</v>
      </c>
      <c r="B1610" t="s">
        <v>2564</v>
      </c>
      <c r="C1610">
        <f>100*Raw_counts!C2025/25794</f>
        <v>0</v>
      </c>
      <c r="D1610">
        <f>100*Raw_counts!D2025/31879</f>
        <v>0</v>
      </c>
      <c r="E1610">
        <f>100*Raw_counts!E2025/63592</f>
        <v>0</v>
      </c>
      <c r="F1610">
        <f>100*Raw_counts!F2025/29682</f>
        <v>0</v>
      </c>
      <c r="G1610">
        <f>100*Raw_counts!G2025/22137</f>
        <v>0</v>
      </c>
      <c r="H1610">
        <f>100*Raw_counts!H2025/28341</f>
        <v>0</v>
      </c>
      <c r="I1610">
        <f>100*Raw_counts!I2025/32722</f>
        <v>0</v>
      </c>
      <c r="J1610">
        <f>100*Raw_counts!J2025/27792</f>
        <v>0</v>
      </c>
      <c r="K1610">
        <f>100*Raw_counts!K2025/42577</f>
        <v>0</v>
      </c>
      <c r="L1610">
        <f>100*Raw_counts!L2025/30146</f>
        <v>0</v>
      </c>
      <c r="M1610">
        <f>100*Raw_counts!M2025/17272</f>
        <v>1.7369152385363594E-2</v>
      </c>
      <c r="N1610">
        <f>100*Raw_counts!N2025/34788</f>
        <v>0</v>
      </c>
      <c r="O1610">
        <f>100*Raw_counts!O2025/34763</f>
        <v>0</v>
      </c>
      <c r="P1610">
        <f>100*Raw_counts!P2025/31694</f>
        <v>0</v>
      </c>
      <c r="Q1610">
        <f>100*Raw_counts!Q2025/18022</f>
        <v>0</v>
      </c>
      <c r="R1610">
        <f t="shared" si="25"/>
        <v>1.7369152385363594E-2</v>
      </c>
      <c r="S1610" t="s">
        <v>269</v>
      </c>
      <c r="T1610" t="s">
        <v>270</v>
      </c>
      <c r="U1610" t="s">
        <v>160</v>
      </c>
      <c r="V1610" t="s">
        <v>161</v>
      </c>
      <c r="W1610" t="s">
        <v>162</v>
      </c>
      <c r="X1610">
        <v>100</v>
      </c>
      <c r="Y1610">
        <v>98</v>
      </c>
      <c r="Z1610">
        <v>95</v>
      </c>
      <c r="AA1610">
        <v>95</v>
      </c>
      <c r="AB1610">
        <v>68</v>
      </c>
      <c r="AC1610">
        <v>66</v>
      </c>
      <c r="AD1610">
        <v>18</v>
      </c>
    </row>
    <row r="1611" spans="1:30">
      <c r="A1611">
        <v>1119</v>
      </c>
      <c r="B1611" t="s">
        <v>1591</v>
      </c>
      <c r="C1611">
        <f>100*Raw_counts!C1120/25794</f>
        <v>0</v>
      </c>
      <c r="D1611">
        <f>100*Raw_counts!D1120/31879</f>
        <v>0</v>
      </c>
      <c r="E1611">
        <f>100*Raw_counts!E1120/63592</f>
        <v>1.7297773304818215E-2</v>
      </c>
      <c r="F1611">
        <f>100*Raw_counts!F1120/29682</f>
        <v>0</v>
      </c>
      <c r="G1611">
        <f>100*Raw_counts!G1120/22137</f>
        <v>0</v>
      </c>
      <c r="H1611">
        <f>100*Raw_counts!H1120/28341</f>
        <v>0</v>
      </c>
      <c r="I1611">
        <f>100*Raw_counts!I1120/32722</f>
        <v>0</v>
      </c>
      <c r="J1611">
        <f>100*Raw_counts!J1120/27792</f>
        <v>0</v>
      </c>
      <c r="K1611">
        <f>100*Raw_counts!K1120/42577</f>
        <v>0</v>
      </c>
      <c r="L1611">
        <f>100*Raw_counts!L1120/30146</f>
        <v>0</v>
      </c>
      <c r="M1611">
        <f>100*Raw_counts!M1120/17272</f>
        <v>0</v>
      </c>
      <c r="N1611">
        <f>100*Raw_counts!N1120/34788</f>
        <v>0</v>
      </c>
      <c r="O1611">
        <f>100*Raw_counts!O1120/34763</f>
        <v>0</v>
      </c>
      <c r="P1611">
        <f>100*Raw_counts!P1120/31694</f>
        <v>0</v>
      </c>
      <c r="Q1611">
        <f>100*Raw_counts!Q1120/18022</f>
        <v>0</v>
      </c>
      <c r="R1611">
        <f t="shared" si="25"/>
        <v>1.7297773304818215E-2</v>
      </c>
      <c r="S1611" t="s">
        <v>238</v>
      </c>
      <c r="T1611" t="s">
        <v>85</v>
      </c>
      <c r="U1611" t="s">
        <v>86</v>
      </c>
      <c r="V1611" t="s">
        <v>87</v>
      </c>
      <c r="W1611" t="s">
        <v>239</v>
      </c>
      <c r="X1611">
        <v>100</v>
      </c>
      <c r="Y1611">
        <v>75</v>
      </c>
      <c r="Z1611">
        <v>74</v>
      </c>
      <c r="AA1611">
        <v>74</v>
      </c>
      <c r="AB1611">
        <v>74</v>
      </c>
      <c r="AC1611">
        <v>55</v>
      </c>
      <c r="AD1611">
        <v>15</v>
      </c>
    </row>
    <row r="1612" spans="1:30">
      <c r="A1612">
        <v>1491</v>
      </c>
      <c r="B1612" t="s">
        <v>1998</v>
      </c>
      <c r="C1612">
        <f>100*Raw_counts!C1491/25794</f>
        <v>0</v>
      </c>
      <c r="D1612">
        <f>100*Raw_counts!D1491/31879</f>
        <v>0</v>
      </c>
      <c r="E1612">
        <f>100*Raw_counts!E1491/63592</f>
        <v>0</v>
      </c>
      <c r="F1612">
        <f>100*Raw_counts!F1491/29682</f>
        <v>0</v>
      </c>
      <c r="G1612">
        <f>100*Raw_counts!G1491/22137</f>
        <v>0</v>
      </c>
      <c r="H1612">
        <f>100*Raw_counts!H1491/28341</f>
        <v>0</v>
      </c>
      <c r="I1612">
        <f>100*Raw_counts!I1491/32722</f>
        <v>0</v>
      </c>
      <c r="J1612">
        <f>100*Raw_counts!J1491/27792</f>
        <v>0</v>
      </c>
      <c r="K1612">
        <f>100*Raw_counts!K1491/42577</f>
        <v>0</v>
      </c>
      <c r="L1612">
        <f>100*Raw_counts!L1491/30146</f>
        <v>0</v>
      </c>
      <c r="M1612">
        <f>100*Raw_counts!M1491/17272</f>
        <v>0</v>
      </c>
      <c r="N1612">
        <f>100*Raw_counts!N1491/34788</f>
        <v>1.7247326664367024E-2</v>
      </c>
      <c r="O1612">
        <f>100*Raw_counts!O1491/34763</f>
        <v>0</v>
      </c>
      <c r="P1612">
        <f>100*Raw_counts!P1491/31694</f>
        <v>0</v>
      </c>
      <c r="Q1612">
        <f>100*Raw_counts!Q1491/18022</f>
        <v>0</v>
      </c>
      <c r="R1612">
        <f t="shared" si="25"/>
        <v>1.7247326664367024E-2</v>
      </c>
      <c r="S1612" t="s">
        <v>349</v>
      </c>
      <c r="T1612" t="s">
        <v>165</v>
      </c>
      <c r="U1612" t="s">
        <v>166</v>
      </c>
      <c r="V1612" t="s">
        <v>167</v>
      </c>
      <c r="X1612">
        <v>100</v>
      </c>
      <c r="Y1612">
        <v>100</v>
      </c>
      <c r="Z1612">
        <v>100</v>
      </c>
      <c r="AA1612">
        <v>100</v>
      </c>
      <c r="AB1612">
        <v>100</v>
      </c>
      <c r="AC1612">
        <v>83</v>
      </c>
      <c r="AD1612">
        <v>83</v>
      </c>
    </row>
    <row r="1613" spans="1:30">
      <c r="A1613">
        <v>1492</v>
      </c>
      <c r="B1613" t="s">
        <v>1999</v>
      </c>
      <c r="C1613">
        <f>100*Raw_counts!C1492/25794</f>
        <v>0</v>
      </c>
      <c r="D1613">
        <f>100*Raw_counts!D1492/31879</f>
        <v>0</v>
      </c>
      <c r="E1613">
        <f>100*Raw_counts!E1492/63592</f>
        <v>0</v>
      </c>
      <c r="F1613">
        <f>100*Raw_counts!F1492/29682</f>
        <v>0</v>
      </c>
      <c r="G1613">
        <f>100*Raw_counts!G1492/22137</f>
        <v>0</v>
      </c>
      <c r="H1613">
        <f>100*Raw_counts!H1492/28341</f>
        <v>0</v>
      </c>
      <c r="I1613">
        <f>100*Raw_counts!I1492/32722</f>
        <v>0</v>
      </c>
      <c r="J1613">
        <f>100*Raw_counts!J1492/27792</f>
        <v>0</v>
      </c>
      <c r="K1613">
        <f>100*Raw_counts!K1492/42577</f>
        <v>0</v>
      </c>
      <c r="L1613">
        <f>100*Raw_counts!L1492/30146</f>
        <v>0</v>
      </c>
      <c r="M1613">
        <f>100*Raw_counts!M1492/17272</f>
        <v>0</v>
      </c>
      <c r="N1613">
        <f>100*Raw_counts!N1492/34788</f>
        <v>1.7247326664367024E-2</v>
      </c>
      <c r="O1613">
        <f>100*Raw_counts!O1492/34763</f>
        <v>0</v>
      </c>
      <c r="P1613">
        <f>100*Raw_counts!P1492/31694</f>
        <v>0</v>
      </c>
      <c r="Q1613">
        <f>100*Raw_counts!Q1492/18022</f>
        <v>0</v>
      </c>
      <c r="R1613">
        <f t="shared" si="25"/>
        <v>1.7247326664367024E-2</v>
      </c>
      <c r="S1613" t="s">
        <v>18</v>
      </c>
      <c r="T1613" t="s">
        <v>19</v>
      </c>
      <c r="U1613" t="s">
        <v>259</v>
      </c>
      <c r="V1613" t="s">
        <v>57</v>
      </c>
      <c r="X1613">
        <v>100</v>
      </c>
      <c r="Y1613">
        <v>100</v>
      </c>
      <c r="Z1613">
        <v>100</v>
      </c>
      <c r="AA1613">
        <v>100</v>
      </c>
      <c r="AB1613">
        <v>100</v>
      </c>
      <c r="AC1613">
        <v>100</v>
      </c>
      <c r="AD1613">
        <v>100</v>
      </c>
    </row>
    <row r="1614" spans="1:30">
      <c r="A1614">
        <v>1493</v>
      </c>
      <c r="B1614" t="s">
        <v>2000</v>
      </c>
      <c r="C1614">
        <f>100*Raw_counts!C1493/25794</f>
        <v>0</v>
      </c>
      <c r="D1614">
        <f>100*Raw_counts!D1493/31879</f>
        <v>0</v>
      </c>
      <c r="E1614">
        <f>100*Raw_counts!E1493/63592</f>
        <v>0</v>
      </c>
      <c r="F1614">
        <f>100*Raw_counts!F1493/29682</f>
        <v>0</v>
      </c>
      <c r="G1614">
        <f>100*Raw_counts!G1493/22137</f>
        <v>0</v>
      </c>
      <c r="H1614">
        <f>100*Raw_counts!H1493/28341</f>
        <v>0</v>
      </c>
      <c r="I1614">
        <f>100*Raw_counts!I1493/32722</f>
        <v>0</v>
      </c>
      <c r="J1614">
        <f>100*Raw_counts!J1493/27792</f>
        <v>0</v>
      </c>
      <c r="K1614">
        <f>100*Raw_counts!K1493/42577</f>
        <v>0</v>
      </c>
      <c r="L1614">
        <f>100*Raw_counts!L1493/30146</f>
        <v>0</v>
      </c>
      <c r="M1614">
        <f>100*Raw_counts!M1493/17272</f>
        <v>0</v>
      </c>
      <c r="N1614">
        <f>100*Raw_counts!N1493/34788</f>
        <v>1.7247326664367024E-2</v>
      </c>
      <c r="O1614">
        <f>100*Raw_counts!O1493/34763</f>
        <v>0</v>
      </c>
      <c r="P1614">
        <f>100*Raw_counts!P1493/31694</f>
        <v>0</v>
      </c>
      <c r="Q1614">
        <f>100*Raw_counts!Q1493/18022</f>
        <v>0</v>
      </c>
      <c r="R1614">
        <f t="shared" si="25"/>
        <v>1.7247326664367024E-2</v>
      </c>
      <c r="S1614" t="s">
        <v>376</v>
      </c>
      <c r="T1614" t="s">
        <v>382</v>
      </c>
      <c r="X1614">
        <v>100</v>
      </c>
      <c r="Y1614">
        <v>100</v>
      </c>
      <c r="Z1614">
        <v>100</v>
      </c>
      <c r="AA1614">
        <v>100</v>
      </c>
      <c r="AB1614">
        <v>100</v>
      </c>
      <c r="AC1614">
        <v>100</v>
      </c>
      <c r="AD1614">
        <v>100</v>
      </c>
    </row>
    <row r="1615" spans="1:30">
      <c r="A1615">
        <v>1494</v>
      </c>
      <c r="B1615" t="s">
        <v>2001</v>
      </c>
      <c r="C1615">
        <f>100*Raw_counts!C1494/25794</f>
        <v>0</v>
      </c>
      <c r="D1615">
        <f>100*Raw_counts!D1494/31879</f>
        <v>0</v>
      </c>
      <c r="E1615">
        <f>100*Raw_counts!E1494/63592</f>
        <v>0</v>
      </c>
      <c r="F1615">
        <f>100*Raw_counts!F1494/29682</f>
        <v>0</v>
      </c>
      <c r="G1615">
        <f>100*Raw_counts!G1494/22137</f>
        <v>0</v>
      </c>
      <c r="H1615">
        <f>100*Raw_counts!H1494/28341</f>
        <v>0</v>
      </c>
      <c r="I1615">
        <f>100*Raw_counts!I1494/32722</f>
        <v>0</v>
      </c>
      <c r="J1615">
        <f>100*Raw_counts!J1494/27792</f>
        <v>0</v>
      </c>
      <c r="K1615">
        <f>100*Raw_counts!K1494/42577</f>
        <v>0</v>
      </c>
      <c r="L1615">
        <f>100*Raw_counts!L1494/30146</f>
        <v>0</v>
      </c>
      <c r="M1615">
        <f>100*Raw_counts!M1494/17272</f>
        <v>0</v>
      </c>
      <c r="N1615">
        <f>100*Raw_counts!N1494/34788</f>
        <v>1.7247326664367024E-2</v>
      </c>
      <c r="O1615">
        <f>100*Raw_counts!O1494/34763</f>
        <v>0</v>
      </c>
      <c r="P1615">
        <f>100*Raw_counts!P1494/31694</f>
        <v>0</v>
      </c>
      <c r="Q1615">
        <f>100*Raw_counts!Q1494/18022</f>
        <v>0</v>
      </c>
      <c r="R1615">
        <f t="shared" si="25"/>
        <v>1.7247326664367024E-2</v>
      </c>
      <c r="S1615" t="s">
        <v>18</v>
      </c>
      <c r="T1615" t="s">
        <v>19</v>
      </c>
      <c r="U1615" t="s">
        <v>253</v>
      </c>
      <c r="V1615" t="s">
        <v>27</v>
      </c>
      <c r="X1615">
        <v>100</v>
      </c>
      <c r="Y1615">
        <v>100</v>
      </c>
      <c r="Z1615">
        <v>100</v>
      </c>
      <c r="AA1615">
        <v>89</v>
      </c>
      <c r="AB1615">
        <v>89</v>
      </c>
      <c r="AC1615">
        <v>38</v>
      </c>
      <c r="AD1615">
        <v>38</v>
      </c>
    </row>
    <row r="1616" spans="1:30">
      <c r="A1616">
        <v>1535</v>
      </c>
      <c r="B1616" t="s">
        <v>2045</v>
      </c>
      <c r="C1616">
        <f>100*Raw_counts!C1535/25794</f>
        <v>0</v>
      </c>
      <c r="D1616">
        <f>100*Raw_counts!D1535/31879</f>
        <v>0</v>
      </c>
      <c r="E1616">
        <f>100*Raw_counts!E1535/63592</f>
        <v>0</v>
      </c>
      <c r="F1616">
        <f>100*Raw_counts!F1535/29682</f>
        <v>1.6845226062933764E-2</v>
      </c>
      <c r="G1616">
        <f>100*Raw_counts!G1535/22137</f>
        <v>0</v>
      </c>
      <c r="H1616">
        <f>100*Raw_counts!H1535/28341</f>
        <v>0</v>
      </c>
      <c r="I1616">
        <f>100*Raw_counts!I1535/32722</f>
        <v>0</v>
      </c>
      <c r="J1616">
        <f>100*Raw_counts!J1535/27792</f>
        <v>0</v>
      </c>
      <c r="K1616">
        <f>100*Raw_counts!K1535/42577</f>
        <v>0</v>
      </c>
      <c r="L1616">
        <f>100*Raw_counts!L1535/30146</f>
        <v>0</v>
      </c>
      <c r="M1616">
        <f>100*Raw_counts!M1535/17272</f>
        <v>0</v>
      </c>
      <c r="N1616">
        <f>100*Raw_counts!N1535/34788</f>
        <v>0</v>
      </c>
      <c r="O1616">
        <f>100*Raw_counts!O1535/34763</f>
        <v>0</v>
      </c>
      <c r="P1616">
        <f>100*Raw_counts!P1535/31694</f>
        <v>0</v>
      </c>
      <c r="Q1616">
        <f>100*Raw_counts!Q1535/18022</f>
        <v>0</v>
      </c>
      <c r="R1616">
        <f t="shared" si="25"/>
        <v>1.6845226062933764E-2</v>
      </c>
      <c r="S1616" t="s">
        <v>477</v>
      </c>
      <c r="T1616" t="s">
        <v>15</v>
      </c>
      <c r="U1616" t="s">
        <v>28</v>
      </c>
      <c r="V1616" t="s">
        <v>41</v>
      </c>
      <c r="W1616" t="s">
        <v>478</v>
      </c>
      <c r="X1616">
        <v>100</v>
      </c>
      <c r="Y1616">
        <v>100</v>
      </c>
      <c r="Z1616">
        <v>100</v>
      </c>
      <c r="AA1616">
        <v>100</v>
      </c>
      <c r="AB1616">
        <v>58</v>
      </c>
      <c r="AC1616">
        <v>54</v>
      </c>
      <c r="AD1616">
        <v>14</v>
      </c>
    </row>
    <row r="1617" spans="1:30">
      <c r="A1617">
        <v>1536</v>
      </c>
      <c r="B1617" t="s">
        <v>2046</v>
      </c>
      <c r="C1617">
        <f>100*Raw_counts!C1536/25794</f>
        <v>0</v>
      </c>
      <c r="D1617">
        <f>100*Raw_counts!D1536/31879</f>
        <v>0</v>
      </c>
      <c r="E1617">
        <f>100*Raw_counts!E1536/63592</f>
        <v>0</v>
      </c>
      <c r="F1617">
        <f>100*Raw_counts!F1536/29682</f>
        <v>1.6845226062933764E-2</v>
      </c>
      <c r="G1617">
        <f>100*Raw_counts!G1536/22137</f>
        <v>0</v>
      </c>
      <c r="H1617">
        <f>100*Raw_counts!H1536/28341</f>
        <v>0</v>
      </c>
      <c r="I1617">
        <f>100*Raw_counts!I1536/32722</f>
        <v>0</v>
      </c>
      <c r="J1617">
        <f>100*Raw_counts!J1536/27792</f>
        <v>0</v>
      </c>
      <c r="K1617">
        <f>100*Raw_counts!K1536/42577</f>
        <v>0</v>
      </c>
      <c r="L1617">
        <f>100*Raw_counts!L1536/30146</f>
        <v>0</v>
      </c>
      <c r="M1617">
        <f>100*Raw_counts!M1536/17272</f>
        <v>0</v>
      </c>
      <c r="N1617">
        <f>100*Raw_counts!N1536/34788</f>
        <v>0</v>
      </c>
      <c r="O1617">
        <f>100*Raw_counts!O1536/34763</f>
        <v>0</v>
      </c>
      <c r="P1617">
        <f>100*Raw_counts!P1536/31694</f>
        <v>0</v>
      </c>
      <c r="Q1617">
        <f>100*Raw_counts!Q1536/18022</f>
        <v>0</v>
      </c>
      <c r="R1617">
        <f t="shared" si="25"/>
        <v>1.6845226062933764E-2</v>
      </c>
      <c r="S1617" t="s">
        <v>18</v>
      </c>
      <c r="T1617" t="s">
        <v>35</v>
      </c>
      <c r="U1617" t="s">
        <v>36</v>
      </c>
      <c r="V1617" t="s">
        <v>115</v>
      </c>
      <c r="W1617" t="s">
        <v>173</v>
      </c>
      <c r="X1617">
        <v>100</v>
      </c>
      <c r="Y1617">
        <v>100</v>
      </c>
      <c r="Z1617">
        <v>100</v>
      </c>
      <c r="AA1617">
        <v>100</v>
      </c>
      <c r="AB1617">
        <v>100</v>
      </c>
      <c r="AC1617">
        <v>100</v>
      </c>
      <c r="AD1617">
        <v>99</v>
      </c>
    </row>
    <row r="1618" spans="1:30">
      <c r="A1618">
        <v>1537</v>
      </c>
      <c r="B1618" t="s">
        <v>2047</v>
      </c>
      <c r="C1618">
        <f>100*Raw_counts!C1537/25794</f>
        <v>0</v>
      </c>
      <c r="D1618">
        <f>100*Raw_counts!D1537/31879</f>
        <v>0</v>
      </c>
      <c r="E1618">
        <f>100*Raw_counts!E1537/63592</f>
        <v>0</v>
      </c>
      <c r="F1618">
        <f>100*Raw_counts!F1537/29682</f>
        <v>1.6845226062933764E-2</v>
      </c>
      <c r="G1618">
        <f>100*Raw_counts!G1537/22137</f>
        <v>0</v>
      </c>
      <c r="H1618">
        <f>100*Raw_counts!H1537/28341</f>
        <v>0</v>
      </c>
      <c r="I1618">
        <f>100*Raw_counts!I1537/32722</f>
        <v>0</v>
      </c>
      <c r="J1618">
        <f>100*Raw_counts!J1537/27792</f>
        <v>0</v>
      </c>
      <c r="K1618">
        <f>100*Raw_counts!K1537/42577</f>
        <v>0</v>
      </c>
      <c r="L1618">
        <f>100*Raw_counts!L1537/30146</f>
        <v>0</v>
      </c>
      <c r="M1618">
        <f>100*Raw_counts!M1537/17272</f>
        <v>0</v>
      </c>
      <c r="N1618">
        <f>100*Raw_counts!N1537/34788</f>
        <v>0</v>
      </c>
      <c r="O1618">
        <f>100*Raw_counts!O1537/34763</f>
        <v>0</v>
      </c>
      <c r="P1618">
        <f>100*Raw_counts!P1537/31694</f>
        <v>0</v>
      </c>
      <c r="Q1618">
        <f>100*Raw_counts!Q1537/18022</f>
        <v>0</v>
      </c>
      <c r="R1618">
        <f t="shared" si="25"/>
        <v>1.6845226062933764E-2</v>
      </c>
      <c r="S1618" t="s">
        <v>18</v>
      </c>
      <c r="T1618" t="s">
        <v>35</v>
      </c>
      <c r="U1618" t="s">
        <v>36</v>
      </c>
      <c r="V1618" t="s">
        <v>115</v>
      </c>
      <c r="W1618" t="s">
        <v>173</v>
      </c>
      <c r="X1618">
        <v>100</v>
      </c>
      <c r="Y1618">
        <v>100</v>
      </c>
      <c r="Z1618">
        <v>97</v>
      </c>
      <c r="AA1618">
        <v>97</v>
      </c>
      <c r="AB1618">
        <v>97</v>
      </c>
      <c r="AC1618">
        <v>97</v>
      </c>
      <c r="AD1618">
        <v>22</v>
      </c>
    </row>
    <row r="1619" spans="1:30">
      <c r="A1619">
        <v>1538</v>
      </c>
      <c r="B1619" t="s">
        <v>2048</v>
      </c>
      <c r="C1619">
        <f>100*Raw_counts!C1538/25794</f>
        <v>0</v>
      </c>
      <c r="D1619">
        <f>100*Raw_counts!D1538/31879</f>
        <v>0</v>
      </c>
      <c r="E1619">
        <f>100*Raw_counts!E1538/63592</f>
        <v>0</v>
      </c>
      <c r="F1619">
        <f>100*Raw_counts!F1538/29682</f>
        <v>1.6845226062933764E-2</v>
      </c>
      <c r="G1619">
        <f>100*Raw_counts!G1538/22137</f>
        <v>0</v>
      </c>
      <c r="H1619">
        <f>100*Raw_counts!H1538/28341</f>
        <v>0</v>
      </c>
      <c r="I1619">
        <f>100*Raw_counts!I1538/32722</f>
        <v>0</v>
      </c>
      <c r="J1619">
        <f>100*Raw_counts!J1538/27792</f>
        <v>0</v>
      </c>
      <c r="K1619">
        <f>100*Raw_counts!K1538/42577</f>
        <v>0</v>
      </c>
      <c r="L1619">
        <f>100*Raw_counts!L1538/30146</f>
        <v>0</v>
      </c>
      <c r="M1619">
        <f>100*Raw_counts!M1538/17272</f>
        <v>0</v>
      </c>
      <c r="N1619">
        <f>100*Raw_counts!N1538/34788</f>
        <v>0</v>
      </c>
      <c r="O1619">
        <f>100*Raw_counts!O1538/34763</f>
        <v>0</v>
      </c>
      <c r="P1619">
        <f>100*Raw_counts!P1538/31694</f>
        <v>0</v>
      </c>
      <c r="Q1619">
        <f>100*Raw_counts!Q1538/18022</f>
        <v>0</v>
      </c>
      <c r="R1619">
        <f t="shared" si="25"/>
        <v>1.6845226062933764E-2</v>
      </c>
      <c r="S1619" t="s">
        <v>241</v>
      </c>
      <c r="T1619" t="s">
        <v>72</v>
      </c>
      <c r="U1619" t="s">
        <v>58</v>
      </c>
      <c r="V1619" t="s">
        <v>59</v>
      </c>
      <c r="W1619" t="s">
        <v>92</v>
      </c>
      <c r="X1619">
        <v>100</v>
      </c>
      <c r="Y1619">
        <v>100</v>
      </c>
      <c r="Z1619">
        <v>100</v>
      </c>
      <c r="AA1619">
        <v>100</v>
      </c>
      <c r="AB1619">
        <v>100</v>
      </c>
      <c r="AC1619">
        <v>100</v>
      </c>
      <c r="AD1619">
        <v>100</v>
      </c>
    </row>
    <row r="1620" spans="1:30">
      <c r="A1620">
        <v>1539</v>
      </c>
      <c r="B1620" t="s">
        <v>2050</v>
      </c>
      <c r="C1620">
        <f>100*Raw_counts!C1539/25794</f>
        <v>0</v>
      </c>
      <c r="D1620">
        <f>100*Raw_counts!D1539/31879</f>
        <v>0</v>
      </c>
      <c r="E1620">
        <f>100*Raw_counts!E1539/63592</f>
        <v>0</v>
      </c>
      <c r="F1620">
        <f>100*Raw_counts!F1539/29682</f>
        <v>1.6845226062933764E-2</v>
      </c>
      <c r="G1620">
        <f>100*Raw_counts!G1539/22137</f>
        <v>0</v>
      </c>
      <c r="H1620">
        <f>100*Raw_counts!H1539/28341</f>
        <v>0</v>
      </c>
      <c r="I1620">
        <f>100*Raw_counts!I1539/32722</f>
        <v>0</v>
      </c>
      <c r="J1620">
        <f>100*Raw_counts!J1539/27792</f>
        <v>0</v>
      </c>
      <c r="K1620">
        <f>100*Raw_counts!K1539/42577</f>
        <v>0</v>
      </c>
      <c r="L1620">
        <f>100*Raw_counts!L1539/30146</f>
        <v>0</v>
      </c>
      <c r="M1620">
        <f>100*Raw_counts!M1539/17272</f>
        <v>0</v>
      </c>
      <c r="N1620">
        <f>100*Raw_counts!N1539/34788</f>
        <v>0</v>
      </c>
      <c r="O1620">
        <f>100*Raw_counts!O1539/34763</f>
        <v>0</v>
      </c>
      <c r="P1620">
        <f>100*Raw_counts!P1539/31694</f>
        <v>0</v>
      </c>
      <c r="Q1620">
        <f>100*Raw_counts!Q1539/18022</f>
        <v>0</v>
      </c>
      <c r="R1620">
        <f t="shared" si="25"/>
        <v>1.6845226062933764E-2</v>
      </c>
      <c r="S1620" t="s">
        <v>8</v>
      </c>
      <c r="T1620" t="s">
        <v>31</v>
      </c>
      <c r="U1620" t="s">
        <v>249</v>
      </c>
      <c r="V1620" t="s">
        <v>157</v>
      </c>
      <c r="W1620" t="s">
        <v>2051</v>
      </c>
      <c r="X1620">
        <v>100</v>
      </c>
      <c r="Y1620">
        <v>100</v>
      </c>
      <c r="Z1620">
        <v>100</v>
      </c>
      <c r="AA1620">
        <v>100</v>
      </c>
      <c r="AB1620">
        <v>100</v>
      </c>
      <c r="AC1620">
        <v>67</v>
      </c>
      <c r="AD1620">
        <v>67</v>
      </c>
    </row>
    <row r="1621" spans="1:30">
      <c r="A1621">
        <v>1502</v>
      </c>
      <c r="B1621" t="s">
        <v>2010</v>
      </c>
      <c r="C1621">
        <f>100*Raw_counts!C1502/25794</f>
        <v>0</v>
      </c>
      <c r="D1621">
        <f>100*Raw_counts!D1502/31879</f>
        <v>0</v>
      </c>
      <c r="E1621">
        <f>100*Raw_counts!E1502/63592</f>
        <v>0</v>
      </c>
      <c r="F1621">
        <f>100*Raw_counts!F1502/29682</f>
        <v>0</v>
      </c>
      <c r="G1621">
        <f>100*Raw_counts!G1502/22137</f>
        <v>0</v>
      </c>
      <c r="H1621">
        <f>100*Raw_counts!H1502/28341</f>
        <v>0</v>
      </c>
      <c r="I1621">
        <f>100*Raw_counts!I1502/32722</f>
        <v>0</v>
      </c>
      <c r="J1621">
        <f>100*Raw_counts!J1502/27792</f>
        <v>0</v>
      </c>
      <c r="K1621">
        <f>100*Raw_counts!K1502/42577</f>
        <v>0</v>
      </c>
      <c r="L1621">
        <f>100*Raw_counts!L1502/30146</f>
        <v>0</v>
      </c>
      <c r="M1621">
        <f>100*Raw_counts!M1502/17272</f>
        <v>0</v>
      </c>
      <c r="N1621">
        <f>100*Raw_counts!N1502/34788</f>
        <v>0</v>
      </c>
      <c r="O1621">
        <f>100*Raw_counts!O1502/34763</f>
        <v>0</v>
      </c>
      <c r="P1621">
        <f>100*Raw_counts!P1502/31694</f>
        <v>9.4655139774089733E-3</v>
      </c>
      <c r="Q1621">
        <f>100*Raw_counts!Q1502/18022</f>
        <v>1.6646321163022972E-2</v>
      </c>
      <c r="R1621">
        <f t="shared" si="25"/>
        <v>1.6646321163022972E-2</v>
      </c>
      <c r="S1621" t="s">
        <v>241</v>
      </c>
      <c r="T1621" t="s">
        <v>72</v>
      </c>
      <c r="U1621" t="s">
        <v>73</v>
      </c>
      <c r="V1621" t="s">
        <v>74</v>
      </c>
      <c r="W1621" t="s">
        <v>152</v>
      </c>
      <c r="X1621">
        <v>100</v>
      </c>
      <c r="Y1621">
        <v>100</v>
      </c>
      <c r="Z1621">
        <v>100</v>
      </c>
      <c r="AA1621">
        <v>100</v>
      </c>
      <c r="AB1621">
        <v>100</v>
      </c>
      <c r="AC1621">
        <v>100</v>
      </c>
      <c r="AD1621">
        <v>96</v>
      </c>
    </row>
    <row r="1622" spans="1:30">
      <c r="A1622">
        <v>2067</v>
      </c>
      <c r="B1622" t="s">
        <v>2606</v>
      </c>
      <c r="C1622">
        <f>100*Raw_counts!C2064/25794</f>
        <v>0</v>
      </c>
      <c r="D1622">
        <f>100*Raw_counts!D2064/31879</f>
        <v>0</v>
      </c>
      <c r="E1622">
        <f>100*Raw_counts!E2064/63592</f>
        <v>0</v>
      </c>
      <c r="F1622">
        <f>100*Raw_counts!F2064/29682</f>
        <v>0</v>
      </c>
      <c r="G1622">
        <f>100*Raw_counts!G2064/22137</f>
        <v>0</v>
      </c>
      <c r="H1622">
        <f>100*Raw_counts!H2064/28341</f>
        <v>0</v>
      </c>
      <c r="I1622">
        <f>100*Raw_counts!I2064/32722</f>
        <v>0</v>
      </c>
      <c r="J1622">
        <f>100*Raw_counts!J2064/27792</f>
        <v>0</v>
      </c>
      <c r="K1622">
        <f>100*Raw_counts!K2064/42577</f>
        <v>0</v>
      </c>
      <c r="L1622">
        <f>100*Raw_counts!L2064/30146</f>
        <v>0</v>
      </c>
      <c r="M1622">
        <f>100*Raw_counts!M2064/17272</f>
        <v>0</v>
      </c>
      <c r="N1622">
        <f>100*Raw_counts!N2064/34788</f>
        <v>0</v>
      </c>
      <c r="O1622">
        <f>100*Raw_counts!O2064/34763</f>
        <v>0</v>
      </c>
      <c r="P1622">
        <f>100*Raw_counts!P2064/31694</f>
        <v>0</v>
      </c>
      <c r="Q1622">
        <f>100*Raw_counts!Q2064/18022</f>
        <v>1.6646321163022972E-2</v>
      </c>
      <c r="R1622">
        <f t="shared" si="25"/>
        <v>1.6646321163022972E-2</v>
      </c>
      <c r="S1622" t="s">
        <v>18</v>
      </c>
      <c r="T1622" t="s">
        <v>19</v>
      </c>
      <c r="U1622" t="s">
        <v>251</v>
      </c>
      <c r="V1622" t="s">
        <v>21</v>
      </c>
      <c r="W1622" t="s">
        <v>2016</v>
      </c>
      <c r="X1622">
        <v>100</v>
      </c>
      <c r="Y1622">
        <v>100</v>
      </c>
      <c r="Z1622">
        <v>100</v>
      </c>
      <c r="AA1622">
        <v>98</v>
      </c>
      <c r="AB1622">
        <v>98</v>
      </c>
      <c r="AC1622">
        <v>66</v>
      </c>
      <c r="AD1622">
        <v>51</v>
      </c>
    </row>
    <row r="1623" spans="1:30">
      <c r="A1623">
        <v>2068</v>
      </c>
      <c r="B1623" t="s">
        <v>2607</v>
      </c>
      <c r="C1623">
        <f>100*Raw_counts!C2065/25794</f>
        <v>0</v>
      </c>
      <c r="D1623">
        <f>100*Raw_counts!D2065/31879</f>
        <v>0</v>
      </c>
      <c r="E1623">
        <f>100*Raw_counts!E2065/63592</f>
        <v>0</v>
      </c>
      <c r="F1623">
        <f>100*Raw_counts!F2065/29682</f>
        <v>0</v>
      </c>
      <c r="G1623">
        <f>100*Raw_counts!G2065/22137</f>
        <v>0</v>
      </c>
      <c r="H1623">
        <f>100*Raw_counts!H2065/28341</f>
        <v>0</v>
      </c>
      <c r="I1623">
        <f>100*Raw_counts!I2065/32722</f>
        <v>0</v>
      </c>
      <c r="J1623">
        <f>100*Raw_counts!J2065/27792</f>
        <v>0</v>
      </c>
      <c r="K1623">
        <f>100*Raw_counts!K2065/42577</f>
        <v>0</v>
      </c>
      <c r="L1623">
        <f>100*Raw_counts!L2065/30146</f>
        <v>0</v>
      </c>
      <c r="M1623">
        <f>100*Raw_counts!M2065/17272</f>
        <v>0</v>
      </c>
      <c r="N1623">
        <f>100*Raw_counts!N2065/34788</f>
        <v>0</v>
      </c>
      <c r="O1623">
        <f>100*Raw_counts!O2065/34763</f>
        <v>0</v>
      </c>
      <c r="P1623">
        <f>100*Raw_counts!P2065/31694</f>
        <v>0</v>
      </c>
      <c r="Q1623">
        <f>100*Raw_counts!Q2065/18022</f>
        <v>1.6646321163022972E-2</v>
      </c>
      <c r="R1623">
        <f t="shared" si="25"/>
        <v>1.6646321163022972E-2</v>
      </c>
      <c r="S1623" t="s">
        <v>241</v>
      </c>
      <c r="T1623" t="s">
        <v>72</v>
      </c>
      <c r="U1623" t="s">
        <v>58</v>
      </c>
      <c r="V1623" t="s">
        <v>59</v>
      </c>
      <c r="W1623" t="s">
        <v>92</v>
      </c>
      <c r="X1623">
        <v>100</v>
      </c>
      <c r="Y1623">
        <v>100</v>
      </c>
      <c r="Z1623">
        <v>100</v>
      </c>
      <c r="AA1623">
        <v>100</v>
      </c>
      <c r="AB1623">
        <v>100</v>
      </c>
      <c r="AC1623">
        <v>100</v>
      </c>
      <c r="AD1623">
        <v>68</v>
      </c>
    </row>
    <row r="1624" spans="1:30">
      <c r="A1624">
        <v>2069</v>
      </c>
      <c r="B1624" t="s">
        <v>2608</v>
      </c>
      <c r="C1624">
        <f>100*Raw_counts!C2066/25794</f>
        <v>0</v>
      </c>
      <c r="D1624">
        <f>100*Raw_counts!D2066/31879</f>
        <v>0</v>
      </c>
      <c r="E1624">
        <f>100*Raw_counts!E2066/63592</f>
        <v>0</v>
      </c>
      <c r="F1624">
        <f>100*Raw_counts!F2066/29682</f>
        <v>0</v>
      </c>
      <c r="G1624">
        <f>100*Raw_counts!G2066/22137</f>
        <v>0</v>
      </c>
      <c r="H1624">
        <f>100*Raw_counts!H2066/28341</f>
        <v>0</v>
      </c>
      <c r="I1624">
        <f>100*Raw_counts!I2066/32722</f>
        <v>0</v>
      </c>
      <c r="J1624">
        <f>100*Raw_counts!J2066/27792</f>
        <v>0</v>
      </c>
      <c r="K1624">
        <f>100*Raw_counts!K2066/42577</f>
        <v>0</v>
      </c>
      <c r="L1624">
        <f>100*Raw_counts!L2066/30146</f>
        <v>0</v>
      </c>
      <c r="M1624">
        <f>100*Raw_counts!M2066/17272</f>
        <v>0</v>
      </c>
      <c r="N1624">
        <f>100*Raw_counts!N2066/34788</f>
        <v>0</v>
      </c>
      <c r="O1624">
        <f>100*Raw_counts!O2066/34763</f>
        <v>0</v>
      </c>
      <c r="P1624">
        <f>100*Raw_counts!P2066/31694</f>
        <v>0</v>
      </c>
      <c r="Q1624">
        <f>100*Raw_counts!Q2066/18022</f>
        <v>1.6646321163022972E-2</v>
      </c>
      <c r="R1624">
        <f t="shared" si="25"/>
        <v>1.6646321163022972E-2</v>
      </c>
      <c r="S1624" t="s">
        <v>18</v>
      </c>
      <c r="T1624" t="s">
        <v>35</v>
      </c>
      <c r="U1624" t="s">
        <v>36</v>
      </c>
      <c r="V1624" t="s">
        <v>42</v>
      </c>
      <c r="X1624">
        <v>100</v>
      </c>
      <c r="Y1624">
        <v>92</v>
      </c>
      <c r="Z1624">
        <v>92</v>
      </c>
      <c r="AA1624">
        <v>88</v>
      </c>
      <c r="AB1624">
        <v>81</v>
      </c>
      <c r="AC1624">
        <v>31</v>
      </c>
      <c r="AD1624">
        <v>31</v>
      </c>
    </row>
    <row r="1625" spans="1:30">
      <c r="A1625">
        <v>2070</v>
      </c>
      <c r="B1625" t="s">
        <v>2609</v>
      </c>
      <c r="C1625">
        <f>100*Raw_counts!C2067/25794</f>
        <v>0</v>
      </c>
      <c r="D1625">
        <f>100*Raw_counts!D2067/31879</f>
        <v>0</v>
      </c>
      <c r="E1625">
        <f>100*Raw_counts!E2067/63592</f>
        <v>0</v>
      </c>
      <c r="F1625">
        <f>100*Raw_counts!F2067/29682</f>
        <v>0</v>
      </c>
      <c r="G1625">
        <f>100*Raw_counts!G2067/22137</f>
        <v>0</v>
      </c>
      <c r="H1625">
        <f>100*Raw_counts!H2067/28341</f>
        <v>0</v>
      </c>
      <c r="I1625">
        <f>100*Raw_counts!I2067/32722</f>
        <v>0</v>
      </c>
      <c r="J1625">
        <f>100*Raw_counts!J2067/27792</f>
        <v>0</v>
      </c>
      <c r="K1625">
        <f>100*Raw_counts!K2067/42577</f>
        <v>0</v>
      </c>
      <c r="L1625">
        <f>100*Raw_counts!L2067/30146</f>
        <v>0</v>
      </c>
      <c r="M1625">
        <f>100*Raw_counts!M2067/17272</f>
        <v>0</v>
      </c>
      <c r="N1625">
        <f>100*Raw_counts!N2067/34788</f>
        <v>0</v>
      </c>
      <c r="O1625">
        <f>100*Raw_counts!O2067/34763</f>
        <v>0</v>
      </c>
      <c r="P1625">
        <f>100*Raw_counts!P2067/31694</f>
        <v>0</v>
      </c>
      <c r="Q1625">
        <f>100*Raw_counts!Q2067/18022</f>
        <v>1.6646321163022972E-2</v>
      </c>
      <c r="R1625">
        <f t="shared" si="25"/>
        <v>1.6646321163022972E-2</v>
      </c>
      <c r="S1625" t="s">
        <v>18</v>
      </c>
      <c r="T1625" t="s">
        <v>35</v>
      </c>
      <c r="U1625" t="s">
        <v>36</v>
      </c>
      <c r="V1625" t="s">
        <v>42</v>
      </c>
      <c r="X1625">
        <v>100</v>
      </c>
      <c r="Y1625">
        <v>100</v>
      </c>
      <c r="Z1625">
        <v>99</v>
      </c>
      <c r="AA1625">
        <v>98</v>
      </c>
      <c r="AB1625">
        <v>94</v>
      </c>
      <c r="AC1625">
        <v>29</v>
      </c>
      <c r="AD1625">
        <v>29</v>
      </c>
    </row>
    <row r="1626" spans="1:30">
      <c r="A1626">
        <v>2071</v>
      </c>
      <c r="B1626" t="s">
        <v>2610</v>
      </c>
      <c r="C1626">
        <f>100*Raw_counts!C2068/25794</f>
        <v>0</v>
      </c>
      <c r="D1626">
        <f>100*Raw_counts!D2068/31879</f>
        <v>0</v>
      </c>
      <c r="E1626">
        <f>100*Raw_counts!E2068/63592</f>
        <v>0</v>
      </c>
      <c r="F1626">
        <f>100*Raw_counts!F2068/29682</f>
        <v>0</v>
      </c>
      <c r="G1626">
        <f>100*Raw_counts!G2068/22137</f>
        <v>0</v>
      </c>
      <c r="H1626">
        <f>100*Raw_counts!H2068/28341</f>
        <v>0</v>
      </c>
      <c r="I1626">
        <f>100*Raw_counts!I2068/32722</f>
        <v>0</v>
      </c>
      <c r="J1626">
        <f>100*Raw_counts!J2068/27792</f>
        <v>0</v>
      </c>
      <c r="K1626">
        <f>100*Raw_counts!K2068/42577</f>
        <v>0</v>
      </c>
      <c r="L1626">
        <f>100*Raw_counts!L2068/30146</f>
        <v>0</v>
      </c>
      <c r="M1626">
        <f>100*Raw_counts!M2068/17272</f>
        <v>0</v>
      </c>
      <c r="N1626">
        <f>100*Raw_counts!N2068/34788</f>
        <v>0</v>
      </c>
      <c r="O1626">
        <f>100*Raw_counts!O2068/34763</f>
        <v>0</v>
      </c>
      <c r="P1626">
        <f>100*Raw_counts!P2068/31694</f>
        <v>0</v>
      </c>
      <c r="Q1626">
        <f>100*Raw_counts!Q2068/18022</f>
        <v>1.6646321163022972E-2</v>
      </c>
      <c r="R1626">
        <f t="shared" si="25"/>
        <v>1.6646321163022972E-2</v>
      </c>
      <c r="S1626" t="s">
        <v>18</v>
      </c>
      <c r="T1626" t="s">
        <v>35</v>
      </c>
      <c r="U1626" t="s">
        <v>36</v>
      </c>
      <c r="V1626" t="s">
        <v>115</v>
      </c>
      <c r="W1626" t="s">
        <v>173</v>
      </c>
      <c r="X1626">
        <v>100</v>
      </c>
      <c r="Y1626">
        <v>100</v>
      </c>
      <c r="Z1626">
        <v>100</v>
      </c>
      <c r="AA1626">
        <v>100</v>
      </c>
      <c r="AB1626">
        <v>100</v>
      </c>
      <c r="AC1626">
        <v>100</v>
      </c>
      <c r="AD1626">
        <v>84</v>
      </c>
    </row>
    <row r="1627" spans="1:30">
      <c r="A1627">
        <v>2072</v>
      </c>
      <c r="B1627" t="s">
        <v>2612</v>
      </c>
      <c r="C1627">
        <f>100*Raw_counts!C2069/25794</f>
        <v>0</v>
      </c>
      <c r="D1627">
        <f>100*Raw_counts!D2069/31879</f>
        <v>0</v>
      </c>
      <c r="E1627">
        <f>100*Raw_counts!E2069/63592</f>
        <v>0</v>
      </c>
      <c r="F1627">
        <f>100*Raw_counts!F2069/29682</f>
        <v>0</v>
      </c>
      <c r="G1627">
        <f>100*Raw_counts!G2069/22137</f>
        <v>0</v>
      </c>
      <c r="H1627">
        <f>100*Raw_counts!H2069/28341</f>
        <v>0</v>
      </c>
      <c r="I1627">
        <f>100*Raw_counts!I2069/32722</f>
        <v>0</v>
      </c>
      <c r="J1627">
        <f>100*Raw_counts!J2069/27792</f>
        <v>0</v>
      </c>
      <c r="K1627">
        <f>100*Raw_counts!K2069/42577</f>
        <v>0</v>
      </c>
      <c r="L1627">
        <f>100*Raw_counts!L2069/30146</f>
        <v>0</v>
      </c>
      <c r="M1627">
        <f>100*Raw_counts!M2069/17272</f>
        <v>0</v>
      </c>
      <c r="N1627">
        <f>100*Raw_counts!N2069/34788</f>
        <v>0</v>
      </c>
      <c r="O1627">
        <f>100*Raw_counts!O2069/34763</f>
        <v>0</v>
      </c>
      <c r="P1627">
        <f>100*Raw_counts!P2069/31694</f>
        <v>0</v>
      </c>
      <c r="Q1627">
        <f>100*Raw_counts!Q2069/18022</f>
        <v>1.6646321163022972E-2</v>
      </c>
      <c r="R1627">
        <f t="shared" si="25"/>
        <v>1.6646321163022972E-2</v>
      </c>
      <c r="S1627" t="s">
        <v>241</v>
      </c>
      <c r="T1627" t="s">
        <v>72</v>
      </c>
      <c r="U1627" t="s">
        <v>73</v>
      </c>
      <c r="V1627" t="s">
        <v>74</v>
      </c>
      <c r="W1627" t="s">
        <v>152</v>
      </c>
      <c r="X1627">
        <v>100</v>
      </c>
      <c r="Y1627">
        <v>100</v>
      </c>
      <c r="Z1627">
        <v>100</v>
      </c>
      <c r="AA1627">
        <v>100</v>
      </c>
      <c r="AB1627">
        <v>98</v>
      </c>
      <c r="AC1627">
        <v>98</v>
      </c>
      <c r="AD1627">
        <v>79</v>
      </c>
    </row>
    <row r="1628" spans="1:30">
      <c r="A1628">
        <v>2073</v>
      </c>
      <c r="B1628" t="s">
        <v>2613</v>
      </c>
      <c r="C1628">
        <f>100*Raw_counts!C2070/25794</f>
        <v>0</v>
      </c>
      <c r="D1628">
        <f>100*Raw_counts!D2070/31879</f>
        <v>0</v>
      </c>
      <c r="E1628">
        <f>100*Raw_counts!E2070/63592</f>
        <v>0</v>
      </c>
      <c r="F1628">
        <f>100*Raw_counts!F2070/29682</f>
        <v>0</v>
      </c>
      <c r="G1628">
        <f>100*Raw_counts!G2070/22137</f>
        <v>0</v>
      </c>
      <c r="H1628">
        <f>100*Raw_counts!H2070/28341</f>
        <v>0</v>
      </c>
      <c r="I1628">
        <f>100*Raw_counts!I2070/32722</f>
        <v>0</v>
      </c>
      <c r="J1628">
        <f>100*Raw_counts!J2070/27792</f>
        <v>0</v>
      </c>
      <c r="K1628">
        <f>100*Raw_counts!K2070/42577</f>
        <v>0</v>
      </c>
      <c r="L1628">
        <f>100*Raw_counts!L2070/30146</f>
        <v>0</v>
      </c>
      <c r="M1628">
        <f>100*Raw_counts!M2070/17272</f>
        <v>0</v>
      </c>
      <c r="N1628">
        <f>100*Raw_counts!N2070/34788</f>
        <v>0</v>
      </c>
      <c r="O1628">
        <f>100*Raw_counts!O2070/34763</f>
        <v>0</v>
      </c>
      <c r="P1628">
        <f>100*Raw_counts!P2070/31694</f>
        <v>0</v>
      </c>
      <c r="Q1628">
        <f>100*Raw_counts!Q2070/18022</f>
        <v>1.6646321163022972E-2</v>
      </c>
      <c r="R1628">
        <f t="shared" si="25"/>
        <v>1.6646321163022972E-2</v>
      </c>
      <c r="S1628" t="s">
        <v>18</v>
      </c>
      <c r="T1628" t="s">
        <v>35</v>
      </c>
      <c r="U1628" t="s">
        <v>36</v>
      </c>
      <c r="V1628" t="s">
        <v>42</v>
      </c>
      <c r="X1628">
        <v>100</v>
      </c>
      <c r="Y1628">
        <v>86</v>
      </c>
      <c r="Z1628">
        <v>86</v>
      </c>
      <c r="AA1628">
        <v>85</v>
      </c>
      <c r="AB1628">
        <v>73</v>
      </c>
      <c r="AC1628">
        <v>59</v>
      </c>
      <c r="AD1628">
        <v>59</v>
      </c>
    </row>
    <row r="1629" spans="1:30">
      <c r="A1629">
        <v>2074</v>
      </c>
      <c r="B1629" t="s">
        <v>2614</v>
      </c>
      <c r="C1629">
        <f>100*Raw_counts!C2071/25794</f>
        <v>0</v>
      </c>
      <c r="D1629">
        <f>100*Raw_counts!D2071/31879</f>
        <v>0</v>
      </c>
      <c r="E1629">
        <f>100*Raw_counts!E2071/63592</f>
        <v>0</v>
      </c>
      <c r="F1629">
        <f>100*Raw_counts!F2071/29682</f>
        <v>0</v>
      </c>
      <c r="G1629">
        <f>100*Raw_counts!G2071/22137</f>
        <v>0</v>
      </c>
      <c r="H1629">
        <f>100*Raw_counts!H2071/28341</f>
        <v>0</v>
      </c>
      <c r="I1629">
        <f>100*Raw_counts!I2071/32722</f>
        <v>0</v>
      </c>
      <c r="J1629">
        <f>100*Raw_counts!J2071/27792</f>
        <v>0</v>
      </c>
      <c r="K1629">
        <f>100*Raw_counts!K2071/42577</f>
        <v>0</v>
      </c>
      <c r="L1629">
        <f>100*Raw_counts!L2071/30146</f>
        <v>0</v>
      </c>
      <c r="M1629">
        <f>100*Raw_counts!M2071/17272</f>
        <v>0</v>
      </c>
      <c r="N1629">
        <f>100*Raw_counts!N2071/34788</f>
        <v>0</v>
      </c>
      <c r="O1629">
        <f>100*Raw_counts!O2071/34763</f>
        <v>0</v>
      </c>
      <c r="P1629">
        <f>100*Raw_counts!P2071/31694</f>
        <v>0</v>
      </c>
      <c r="Q1629">
        <f>100*Raw_counts!Q2071/18022</f>
        <v>1.6646321163022972E-2</v>
      </c>
      <c r="R1629">
        <f t="shared" si="25"/>
        <v>1.6646321163022972E-2</v>
      </c>
      <c r="S1629" t="s">
        <v>241</v>
      </c>
      <c r="T1629" t="s">
        <v>72</v>
      </c>
      <c r="U1629" t="s">
        <v>58</v>
      </c>
      <c r="V1629" t="s">
        <v>59</v>
      </c>
      <c r="W1629" t="s">
        <v>92</v>
      </c>
      <c r="X1629">
        <v>100</v>
      </c>
      <c r="Y1629">
        <v>100</v>
      </c>
      <c r="Z1629">
        <v>100</v>
      </c>
      <c r="AA1629">
        <v>94</v>
      </c>
      <c r="AB1629">
        <v>93</v>
      </c>
      <c r="AC1629">
        <v>92</v>
      </c>
      <c r="AD1629">
        <v>54</v>
      </c>
    </row>
    <row r="1630" spans="1:30">
      <c r="A1630">
        <v>2075</v>
      </c>
      <c r="B1630" t="s">
        <v>2615</v>
      </c>
      <c r="C1630">
        <f>100*Raw_counts!C2072/25794</f>
        <v>0</v>
      </c>
      <c r="D1630">
        <f>100*Raw_counts!D2072/31879</f>
        <v>0</v>
      </c>
      <c r="E1630">
        <f>100*Raw_counts!E2072/63592</f>
        <v>0</v>
      </c>
      <c r="F1630">
        <f>100*Raw_counts!F2072/29682</f>
        <v>0</v>
      </c>
      <c r="G1630">
        <f>100*Raw_counts!G2072/22137</f>
        <v>0</v>
      </c>
      <c r="H1630">
        <f>100*Raw_counts!H2072/28341</f>
        <v>0</v>
      </c>
      <c r="I1630">
        <f>100*Raw_counts!I2072/32722</f>
        <v>0</v>
      </c>
      <c r="J1630">
        <f>100*Raw_counts!J2072/27792</f>
        <v>0</v>
      </c>
      <c r="K1630">
        <f>100*Raw_counts!K2072/42577</f>
        <v>0</v>
      </c>
      <c r="L1630">
        <f>100*Raw_counts!L2072/30146</f>
        <v>0</v>
      </c>
      <c r="M1630">
        <f>100*Raw_counts!M2072/17272</f>
        <v>0</v>
      </c>
      <c r="N1630">
        <f>100*Raw_counts!N2072/34788</f>
        <v>0</v>
      </c>
      <c r="O1630">
        <f>100*Raw_counts!O2072/34763</f>
        <v>0</v>
      </c>
      <c r="P1630">
        <f>100*Raw_counts!P2072/31694</f>
        <v>0</v>
      </c>
      <c r="Q1630">
        <f>100*Raw_counts!Q2072/18022</f>
        <v>1.6646321163022972E-2</v>
      </c>
      <c r="R1630">
        <f t="shared" si="25"/>
        <v>1.6646321163022972E-2</v>
      </c>
      <c r="S1630" t="s">
        <v>18</v>
      </c>
      <c r="T1630" t="s">
        <v>35</v>
      </c>
      <c r="U1630" t="s">
        <v>36</v>
      </c>
      <c r="V1630" t="s">
        <v>115</v>
      </c>
      <c r="W1630" t="s">
        <v>173</v>
      </c>
      <c r="X1630">
        <v>100</v>
      </c>
      <c r="Y1630">
        <v>100</v>
      </c>
      <c r="Z1630">
        <v>100</v>
      </c>
      <c r="AA1630">
        <v>100</v>
      </c>
      <c r="AB1630">
        <v>100</v>
      </c>
      <c r="AC1630">
        <v>100</v>
      </c>
      <c r="AD1630">
        <v>78</v>
      </c>
    </row>
    <row r="1631" spans="1:30">
      <c r="A1631">
        <v>2076</v>
      </c>
      <c r="B1631" t="s">
        <v>2616</v>
      </c>
      <c r="C1631">
        <f>100*Raw_counts!C2073/25794</f>
        <v>0</v>
      </c>
      <c r="D1631">
        <f>100*Raw_counts!D2073/31879</f>
        <v>0</v>
      </c>
      <c r="E1631">
        <f>100*Raw_counts!E2073/63592</f>
        <v>0</v>
      </c>
      <c r="F1631">
        <f>100*Raw_counts!F2073/29682</f>
        <v>0</v>
      </c>
      <c r="G1631">
        <f>100*Raw_counts!G2073/22137</f>
        <v>0</v>
      </c>
      <c r="H1631">
        <f>100*Raw_counts!H2073/28341</f>
        <v>0</v>
      </c>
      <c r="I1631">
        <f>100*Raw_counts!I2073/32722</f>
        <v>0</v>
      </c>
      <c r="J1631">
        <f>100*Raw_counts!J2073/27792</f>
        <v>0</v>
      </c>
      <c r="K1631">
        <f>100*Raw_counts!K2073/42577</f>
        <v>0</v>
      </c>
      <c r="L1631">
        <f>100*Raw_counts!L2073/30146</f>
        <v>0</v>
      </c>
      <c r="M1631">
        <f>100*Raw_counts!M2073/17272</f>
        <v>0</v>
      </c>
      <c r="N1631">
        <f>100*Raw_counts!N2073/34788</f>
        <v>0</v>
      </c>
      <c r="O1631">
        <f>100*Raw_counts!O2073/34763</f>
        <v>0</v>
      </c>
      <c r="P1631">
        <f>100*Raw_counts!P2073/31694</f>
        <v>0</v>
      </c>
      <c r="Q1631">
        <f>100*Raw_counts!Q2073/18022</f>
        <v>1.6646321163022972E-2</v>
      </c>
      <c r="R1631">
        <f t="shared" si="25"/>
        <v>1.6646321163022972E-2</v>
      </c>
      <c r="S1631" t="s">
        <v>18</v>
      </c>
      <c r="T1631" t="s">
        <v>19</v>
      </c>
      <c r="U1631" t="s">
        <v>251</v>
      </c>
      <c r="V1631" t="s">
        <v>21</v>
      </c>
      <c r="X1631">
        <v>100</v>
      </c>
      <c r="Y1631">
        <v>100</v>
      </c>
      <c r="Z1631">
        <v>92</v>
      </c>
      <c r="AA1631">
        <v>92</v>
      </c>
      <c r="AB1631">
        <v>92</v>
      </c>
      <c r="AC1631">
        <v>42</v>
      </c>
      <c r="AD1631">
        <v>21</v>
      </c>
    </row>
    <row r="1632" spans="1:30">
      <c r="A1632">
        <v>2077</v>
      </c>
      <c r="B1632" t="s">
        <v>2617</v>
      </c>
      <c r="C1632">
        <f>100*Raw_counts!C2074/25794</f>
        <v>0</v>
      </c>
      <c r="D1632">
        <f>100*Raw_counts!D2074/31879</f>
        <v>0</v>
      </c>
      <c r="E1632">
        <f>100*Raw_counts!E2074/63592</f>
        <v>0</v>
      </c>
      <c r="F1632">
        <f>100*Raw_counts!F2074/29682</f>
        <v>0</v>
      </c>
      <c r="G1632">
        <f>100*Raw_counts!G2074/22137</f>
        <v>0</v>
      </c>
      <c r="H1632">
        <f>100*Raw_counts!H2074/28341</f>
        <v>0</v>
      </c>
      <c r="I1632">
        <f>100*Raw_counts!I2074/32722</f>
        <v>0</v>
      </c>
      <c r="J1632">
        <f>100*Raw_counts!J2074/27792</f>
        <v>0</v>
      </c>
      <c r="K1632">
        <f>100*Raw_counts!K2074/42577</f>
        <v>0</v>
      </c>
      <c r="L1632">
        <f>100*Raw_counts!L2074/30146</f>
        <v>0</v>
      </c>
      <c r="M1632">
        <f>100*Raw_counts!M2074/17272</f>
        <v>0</v>
      </c>
      <c r="N1632">
        <f>100*Raw_counts!N2074/34788</f>
        <v>0</v>
      </c>
      <c r="O1632">
        <f>100*Raw_counts!O2074/34763</f>
        <v>0</v>
      </c>
      <c r="P1632">
        <f>100*Raw_counts!P2074/31694</f>
        <v>0</v>
      </c>
      <c r="Q1632">
        <f>100*Raw_counts!Q2074/18022</f>
        <v>1.6646321163022972E-2</v>
      </c>
      <c r="R1632">
        <f t="shared" si="25"/>
        <v>1.6646321163022972E-2</v>
      </c>
      <c r="S1632" t="s">
        <v>241</v>
      </c>
      <c r="T1632" t="s">
        <v>72</v>
      </c>
      <c r="U1632" t="s">
        <v>73</v>
      </c>
      <c r="V1632" t="s">
        <v>321</v>
      </c>
      <c r="W1632" t="s">
        <v>184</v>
      </c>
      <c r="X1632">
        <v>100</v>
      </c>
      <c r="Y1632">
        <v>100</v>
      </c>
      <c r="Z1632">
        <v>100</v>
      </c>
      <c r="AA1632">
        <v>100</v>
      </c>
      <c r="AB1632">
        <v>100</v>
      </c>
      <c r="AC1632">
        <v>71</v>
      </c>
      <c r="AD1632">
        <v>71</v>
      </c>
    </row>
    <row r="1633" spans="1:30">
      <c r="A1633">
        <v>2078</v>
      </c>
      <c r="B1633" t="s">
        <v>2618</v>
      </c>
      <c r="C1633">
        <f>100*Raw_counts!C2075/25794</f>
        <v>0</v>
      </c>
      <c r="D1633">
        <f>100*Raw_counts!D2075/31879</f>
        <v>0</v>
      </c>
      <c r="E1633">
        <f>100*Raw_counts!E2075/63592</f>
        <v>0</v>
      </c>
      <c r="F1633">
        <f>100*Raw_counts!F2075/29682</f>
        <v>0</v>
      </c>
      <c r="G1633">
        <f>100*Raw_counts!G2075/22137</f>
        <v>0</v>
      </c>
      <c r="H1633">
        <f>100*Raw_counts!H2075/28341</f>
        <v>0</v>
      </c>
      <c r="I1633">
        <f>100*Raw_counts!I2075/32722</f>
        <v>0</v>
      </c>
      <c r="J1633">
        <f>100*Raw_counts!J2075/27792</f>
        <v>0</v>
      </c>
      <c r="K1633">
        <f>100*Raw_counts!K2075/42577</f>
        <v>0</v>
      </c>
      <c r="L1633">
        <f>100*Raw_counts!L2075/30146</f>
        <v>0</v>
      </c>
      <c r="M1633">
        <f>100*Raw_counts!M2075/17272</f>
        <v>0</v>
      </c>
      <c r="N1633">
        <f>100*Raw_counts!N2075/34788</f>
        <v>0</v>
      </c>
      <c r="O1633">
        <f>100*Raw_counts!O2075/34763</f>
        <v>0</v>
      </c>
      <c r="P1633">
        <f>100*Raw_counts!P2075/31694</f>
        <v>0</v>
      </c>
      <c r="Q1633">
        <f>100*Raw_counts!Q2075/18022</f>
        <v>1.6646321163022972E-2</v>
      </c>
      <c r="R1633">
        <f t="shared" si="25"/>
        <v>1.6646321163022972E-2</v>
      </c>
      <c r="S1633" t="s">
        <v>8</v>
      </c>
      <c r="T1633" t="s">
        <v>9</v>
      </c>
      <c r="U1633" t="s">
        <v>47</v>
      </c>
      <c r="V1633" t="s">
        <v>83</v>
      </c>
      <c r="W1633" t="s">
        <v>187</v>
      </c>
      <c r="X1633">
        <v>100</v>
      </c>
      <c r="Y1633">
        <v>100</v>
      </c>
      <c r="Z1633">
        <v>100</v>
      </c>
      <c r="AA1633">
        <v>67</v>
      </c>
      <c r="AB1633">
        <v>67</v>
      </c>
      <c r="AC1633">
        <v>56</v>
      </c>
      <c r="AD1633">
        <v>33</v>
      </c>
    </row>
    <row r="1634" spans="1:30">
      <c r="A1634">
        <v>2079</v>
      </c>
      <c r="B1634" t="s">
        <v>2619</v>
      </c>
      <c r="C1634">
        <f>100*Raw_counts!C2076/25794</f>
        <v>0</v>
      </c>
      <c r="D1634">
        <f>100*Raw_counts!D2076/31879</f>
        <v>0</v>
      </c>
      <c r="E1634">
        <f>100*Raw_counts!E2076/63592</f>
        <v>0</v>
      </c>
      <c r="F1634">
        <f>100*Raw_counts!F2076/29682</f>
        <v>0</v>
      </c>
      <c r="G1634">
        <f>100*Raw_counts!G2076/22137</f>
        <v>0</v>
      </c>
      <c r="H1634">
        <f>100*Raw_counts!H2076/28341</f>
        <v>0</v>
      </c>
      <c r="I1634">
        <f>100*Raw_counts!I2076/32722</f>
        <v>0</v>
      </c>
      <c r="J1634">
        <f>100*Raw_counts!J2076/27792</f>
        <v>0</v>
      </c>
      <c r="K1634">
        <f>100*Raw_counts!K2076/42577</f>
        <v>0</v>
      </c>
      <c r="L1634">
        <f>100*Raw_counts!L2076/30146</f>
        <v>0</v>
      </c>
      <c r="M1634">
        <f>100*Raw_counts!M2076/17272</f>
        <v>0</v>
      </c>
      <c r="N1634">
        <f>100*Raw_counts!N2076/34788</f>
        <v>0</v>
      </c>
      <c r="O1634">
        <f>100*Raw_counts!O2076/34763</f>
        <v>0</v>
      </c>
      <c r="P1634">
        <f>100*Raw_counts!P2076/31694</f>
        <v>0</v>
      </c>
      <c r="Q1634">
        <f>100*Raw_counts!Q2076/18022</f>
        <v>1.6646321163022972E-2</v>
      </c>
      <c r="R1634">
        <f t="shared" si="25"/>
        <v>1.6646321163022972E-2</v>
      </c>
      <c r="S1634" t="s">
        <v>18</v>
      </c>
      <c r="T1634" t="s">
        <v>19</v>
      </c>
      <c r="U1634" t="s">
        <v>251</v>
      </c>
      <c r="V1634" t="s">
        <v>21</v>
      </c>
      <c r="W1634" t="s">
        <v>2016</v>
      </c>
      <c r="X1634">
        <v>100</v>
      </c>
      <c r="Y1634">
        <v>100</v>
      </c>
      <c r="Z1634">
        <v>100</v>
      </c>
      <c r="AA1634">
        <v>99</v>
      </c>
      <c r="AB1634">
        <v>99</v>
      </c>
      <c r="AC1634">
        <v>76</v>
      </c>
      <c r="AD1634">
        <v>32</v>
      </c>
    </row>
    <row r="1635" spans="1:30">
      <c r="A1635">
        <v>2080</v>
      </c>
      <c r="B1635" t="s">
        <v>2620</v>
      </c>
      <c r="C1635">
        <f>100*Raw_counts!C2077/25794</f>
        <v>0</v>
      </c>
      <c r="D1635">
        <f>100*Raw_counts!D2077/31879</f>
        <v>0</v>
      </c>
      <c r="E1635">
        <f>100*Raw_counts!E2077/63592</f>
        <v>0</v>
      </c>
      <c r="F1635">
        <f>100*Raw_counts!F2077/29682</f>
        <v>0</v>
      </c>
      <c r="G1635">
        <f>100*Raw_counts!G2077/22137</f>
        <v>0</v>
      </c>
      <c r="H1635">
        <f>100*Raw_counts!H2077/28341</f>
        <v>0</v>
      </c>
      <c r="I1635">
        <f>100*Raw_counts!I2077/32722</f>
        <v>0</v>
      </c>
      <c r="J1635">
        <f>100*Raw_counts!J2077/27792</f>
        <v>0</v>
      </c>
      <c r="K1635">
        <f>100*Raw_counts!K2077/42577</f>
        <v>0</v>
      </c>
      <c r="L1635">
        <f>100*Raw_counts!L2077/30146</f>
        <v>0</v>
      </c>
      <c r="M1635">
        <f>100*Raw_counts!M2077/17272</f>
        <v>0</v>
      </c>
      <c r="N1635">
        <f>100*Raw_counts!N2077/34788</f>
        <v>0</v>
      </c>
      <c r="O1635">
        <f>100*Raw_counts!O2077/34763</f>
        <v>0</v>
      </c>
      <c r="P1635">
        <f>100*Raw_counts!P2077/31694</f>
        <v>0</v>
      </c>
      <c r="Q1635">
        <f>100*Raw_counts!Q2077/18022</f>
        <v>1.6646321163022972E-2</v>
      </c>
      <c r="R1635">
        <f t="shared" si="25"/>
        <v>1.6646321163022972E-2</v>
      </c>
      <c r="S1635" t="s">
        <v>18</v>
      </c>
      <c r="T1635" t="s">
        <v>35</v>
      </c>
      <c r="U1635" t="s">
        <v>36</v>
      </c>
      <c r="X1635">
        <v>100</v>
      </c>
      <c r="Y1635">
        <v>88</v>
      </c>
      <c r="Z1635">
        <v>88</v>
      </c>
      <c r="AA1635">
        <v>68</v>
      </c>
      <c r="AB1635">
        <v>36</v>
      </c>
      <c r="AC1635">
        <v>33</v>
      </c>
      <c r="AD1635">
        <v>22</v>
      </c>
    </row>
    <row r="1636" spans="1:30">
      <c r="A1636">
        <v>1582</v>
      </c>
      <c r="B1636" t="s">
        <v>2094</v>
      </c>
      <c r="C1636">
        <f>100*Raw_counts!C1582/25794</f>
        <v>0</v>
      </c>
      <c r="D1636">
        <f>100*Raw_counts!D1582/31879</f>
        <v>0</v>
      </c>
      <c r="E1636">
        <f>100*Raw_counts!E1582/63592</f>
        <v>0</v>
      </c>
      <c r="F1636">
        <f>100*Raw_counts!F1582/29682</f>
        <v>0</v>
      </c>
      <c r="G1636">
        <f>100*Raw_counts!G1582/22137</f>
        <v>0</v>
      </c>
      <c r="H1636">
        <f>100*Raw_counts!H1582/28341</f>
        <v>0</v>
      </c>
      <c r="I1636">
        <f>100*Raw_counts!I1582/32722</f>
        <v>0</v>
      </c>
      <c r="J1636">
        <f>100*Raw_counts!J1582/27792</f>
        <v>0</v>
      </c>
      <c r="K1636">
        <f>100*Raw_counts!K1582/42577</f>
        <v>0</v>
      </c>
      <c r="L1636">
        <f>100*Raw_counts!L1582/30146</f>
        <v>1.6585948384528627E-2</v>
      </c>
      <c r="M1636">
        <f>100*Raw_counts!M1582/17272</f>
        <v>0</v>
      </c>
      <c r="N1636">
        <f>100*Raw_counts!N1582/34788</f>
        <v>0</v>
      </c>
      <c r="O1636">
        <f>100*Raw_counts!O1582/34763</f>
        <v>0</v>
      </c>
      <c r="P1636">
        <f>100*Raw_counts!P1582/31694</f>
        <v>0</v>
      </c>
      <c r="Q1636">
        <f>100*Raw_counts!Q1582/18022</f>
        <v>0</v>
      </c>
      <c r="R1636">
        <f t="shared" si="25"/>
        <v>1.6585948384528627E-2</v>
      </c>
      <c r="S1636" t="s">
        <v>18</v>
      </c>
      <c r="T1636" t="s">
        <v>19</v>
      </c>
      <c r="U1636" t="s">
        <v>259</v>
      </c>
      <c r="V1636" t="s">
        <v>408</v>
      </c>
      <c r="W1636" t="s">
        <v>421</v>
      </c>
      <c r="X1636">
        <v>100</v>
      </c>
      <c r="Y1636">
        <v>100</v>
      </c>
      <c r="Z1636">
        <v>100</v>
      </c>
      <c r="AA1636">
        <v>100</v>
      </c>
      <c r="AB1636">
        <v>100</v>
      </c>
      <c r="AC1636">
        <v>100</v>
      </c>
      <c r="AD1636">
        <v>100</v>
      </c>
    </row>
    <row r="1637" spans="1:30">
      <c r="A1637">
        <v>1583</v>
      </c>
      <c r="B1637" t="s">
        <v>2095</v>
      </c>
      <c r="C1637">
        <f>100*Raw_counts!C1583/25794</f>
        <v>0</v>
      </c>
      <c r="D1637">
        <f>100*Raw_counts!D1583/31879</f>
        <v>0</v>
      </c>
      <c r="E1637">
        <f>100*Raw_counts!E1583/63592</f>
        <v>0</v>
      </c>
      <c r="F1637">
        <f>100*Raw_counts!F1583/29682</f>
        <v>0</v>
      </c>
      <c r="G1637">
        <f>100*Raw_counts!G1583/22137</f>
        <v>0</v>
      </c>
      <c r="H1637">
        <f>100*Raw_counts!H1583/28341</f>
        <v>0</v>
      </c>
      <c r="I1637">
        <f>100*Raw_counts!I1583/32722</f>
        <v>0</v>
      </c>
      <c r="J1637">
        <f>100*Raw_counts!J1583/27792</f>
        <v>0</v>
      </c>
      <c r="K1637">
        <f>100*Raw_counts!K1583/42577</f>
        <v>0</v>
      </c>
      <c r="L1637">
        <f>100*Raw_counts!L1583/30146</f>
        <v>1.6585948384528627E-2</v>
      </c>
      <c r="M1637">
        <f>100*Raw_counts!M1583/17272</f>
        <v>0</v>
      </c>
      <c r="N1637">
        <f>100*Raw_counts!N1583/34788</f>
        <v>0</v>
      </c>
      <c r="O1637">
        <f>100*Raw_counts!O1583/34763</f>
        <v>0</v>
      </c>
      <c r="P1637">
        <f>100*Raw_counts!P1583/31694</f>
        <v>0</v>
      </c>
      <c r="Q1637">
        <f>100*Raw_counts!Q1583/18022</f>
        <v>0</v>
      </c>
      <c r="R1637">
        <f t="shared" si="25"/>
        <v>1.6585948384528627E-2</v>
      </c>
      <c r="S1637" t="s">
        <v>241</v>
      </c>
      <c r="T1637" t="s">
        <v>72</v>
      </c>
      <c r="U1637" t="s">
        <v>73</v>
      </c>
      <c r="V1637" t="s">
        <v>77</v>
      </c>
      <c r="X1637">
        <v>100</v>
      </c>
      <c r="Y1637">
        <v>100</v>
      </c>
      <c r="Z1637">
        <v>100</v>
      </c>
      <c r="AA1637">
        <v>100</v>
      </c>
      <c r="AB1637">
        <v>61</v>
      </c>
      <c r="AC1637">
        <v>46</v>
      </c>
      <c r="AD1637">
        <v>46</v>
      </c>
    </row>
    <row r="1638" spans="1:30">
      <c r="A1638">
        <v>1393</v>
      </c>
      <c r="B1638" t="s">
        <v>1891</v>
      </c>
      <c r="C1638">
        <f>100*Raw_counts!C1393/25794</f>
        <v>0</v>
      </c>
      <c r="D1638">
        <f>100*Raw_counts!D1393/31879</f>
        <v>0</v>
      </c>
      <c r="E1638">
        <f>100*Raw_counts!E1393/63592</f>
        <v>0</v>
      </c>
      <c r="F1638">
        <f>100*Raw_counts!F1393/29682</f>
        <v>0</v>
      </c>
      <c r="G1638">
        <f>100*Raw_counts!G1393/22137</f>
        <v>0</v>
      </c>
      <c r="H1638">
        <f>100*Raw_counts!H1393/28341</f>
        <v>0</v>
      </c>
      <c r="I1638">
        <f>100*Raw_counts!I1393/32722</f>
        <v>0</v>
      </c>
      <c r="J1638">
        <f>100*Raw_counts!J1393/27792</f>
        <v>0</v>
      </c>
      <c r="K1638">
        <f>100*Raw_counts!K1393/42577</f>
        <v>1.644080137163257E-2</v>
      </c>
      <c r="L1638">
        <f>100*Raw_counts!L1393/30146</f>
        <v>0</v>
      </c>
      <c r="M1638">
        <f>100*Raw_counts!M1393/17272</f>
        <v>0</v>
      </c>
      <c r="N1638">
        <f>100*Raw_counts!N1393/34788</f>
        <v>0</v>
      </c>
      <c r="O1638">
        <f>100*Raw_counts!O1393/34763</f>
        <v>0</v>
      </c>
      <c r="P1638">
        <f>100*Raw_counts!P1393/31694</f>
        <v>0</v>
      </c>
      <c r="Q1638">
        <f>100*Raw_counts!Q1393/18022</f>
        <v>0</v>
      </c>
      <c r="R1638">
        <f t="shared" si="25"/>
        <v>1.644080137163257E-2</v>
      </c>
      <c r="S1638" t="s">
        <v>18</v>
      </c>
      <c r="T1638" t="s">
        <v>19</v>
      </c>
      <c r="U1638" t="s">
        <v>283</v>
      </c>
      <c r="V1638" t="s">
        <v>284</v>
      </c>
      <c r="W1638" t="s">
        <v>285</v>
      </c>
      <c r="X1638">
        <v>100</v>
      </c>
      <c r="Y1638">
        <v>98</v>
      </c>
      <c r="Z1638">
        <v>98</v>
      </c>
      <c r="AA1638">
        <v>98</v>
      </c>
      <c r="AB1638">
        <v>98</v>
      </c>
      <c r="AC1638">
        <v>98</v>
      </c>
      <c r="AD1638">
        <v>98</v>
      </c>
    </row>
    <row r="1639" spans="1:30">
      <c r="A1639">
        <v>1323</v>
      </c>
      <c r="B1639" t="s">
        <v>1817</v>
      </c>
      <c r="C1639">
        <f>100*Raw_counts!C1323/25794</f>
        <v>0</v>
      </c>
      <c r="D1639">
        <f>100*Raw_counts!D1323/31879</f>
        <v>0</v>
      </c>
      <c r="E1639">
        <f>100*Raw_counts!E1323/63592</f>
        <v>0</v>
      </c>
      <c r="F1639">
        <f>100*Raw_counts!F1323/29682</f>
        <v>0</v>
      </c>
      <c r="G1639">
        <f>100*Raw_counts!G1323/22137</f>
        <v>0</v>
      </c>
      <c r="H1639">
        <f>100*Raw_counts!H1323/28341</f>
        <v>0</v>
      </c>
      <c r="I1639">
        <f>100*Raw_counts!I1323/32722</f>
        <v>0</v>
      </c>
      <c r="J1639">
        <f>100*Raw_counts!J1323/27792</f>
        <v>0</v>
      </c>
      <c r="K1639">
        <f>100*Raw_counts!K1323/42577</f>
        <v>0</v>
      </c>
      <c r="L1639">
        <f>100*Raw_counts!L1323/30146</f>
        <v>9.9515690307171757E-3</v>
      </c>
      <c r="M1639">
        <f>100*Raw_counts!M1323/17272</f>
        <v>0</v>
      </c>
      <c r="N1639">
        <f>100*Raw_counts!N1323/34788</f>
        <v>0</v>
      </c>
      <c r="O1639">
        <f>100*Raw_counts!O1323/34763</f>
        <v>0</v>
      </c>
      <c r="P1639">
        <f>100*Raw_counts!P1323/31694</f>
        <v>1.5775856629014956E-2</v>
      </c>
      <c r="Q1639">
        <f>100*Raw_counts!Q1323/18022</f>
        <v>0</v>
      </c>
      <c r="R1639">
        <f t="shared" si="25"/>
        <v>1.5775856629014956E-2</v>
      </c>
      <c r="S1639" t="s">
        <v>18</v>
      </c>
      <c r="T1639" t="s">
        <v>35</v>
      </c>
      <c r="U1639" t="s">
        <v>1818</v>
      </c>
      <c r="X1639">
        <v>100</v>
      </c>
      <c r="Y1639">
        <v>100</v>
      </c>
      <c r="Z1639">
        <v>100</v>
      </c>
      <c r="AA1639">
        <v>100</v>
      </c>
      <c r="AB1639">
        <v>100</v>
      </c>
      <c r="AC1639">
        <v>100</v>
      </c>
      <c r="AD1639">
        <v>100</v>
      </c>
    </row>
    <row r="1640" spans="1:30">
      <c r="A1640">
        <v>1605</v>
      </c>
      <c r="B1640" t="s">
        <v>2117</v>
      </c>
      <c r="C1640">
        <f>100*Raw_counts!C1605/25794</f>
        <v>0</v>
      </c>
      <c r="D1640">
        <f>100*Raw_counts!D1605/31879</f>
        <v>0</v>
      </c>
      <c r="E1640">
        <f>100*Raw_counts!E1605/63592</f>
        <v>0</v>
      </c>
      <c r="F1640">
        <f>100*Raw_counts!F1605/29682</f>
        <v>0</v>
      </c>
      <c r="G1640">
        <f>100*Raw_counts!G1605/22137</f>
        <v>0</v>
      </c>
      <c r="H1640">
        <f>100*Raw_counts!H1605/28341</f>
        <v>0</v>
      </c>
      <c r="I1640">
        <f>100*Raw_counts!I1605/32722</f>
        <v>0</v>
      </c>
      <c r="J1640">
        <f>100*Raw_counts!J1605/27792</f>
        <v>0</v>
      </c>
      <c r="K1640">
        <f>100*Raw_counts!K1605/42577</f>
        <v>0</v>
      </c>
      <c r="L1640">
        <f>100*Raw_counts!L1605/30146</f>
        <v>0</v>
      </c>
      <c r="M1640">
        <f>100*Raw_counts!M1605/17272</f>
        <v>0</v>
      </c>
      <c r="N1640">
        <f>100*Raw_counts!N1605/34788</f>
        <v>0</v>
      </c>
      <c r="O1640">
        <f>100*Raw_counts!O1605/34763</f>
        <v>0</v>
      </c>
      <c r="P1640">
        <f>100*Raw_counts!P1605/31694</f>
        <v>1.5775856629014956E-2</v>
      </c>
      <c r="Q1640">
        <f>100*Raw_counts!Q1605/18022</f>
        <v>0</v>
      </c>
      <c r="R1640">
        <f t="shared" si="25"/>
        <v>1.5775856629014956E-2</v>
      </c>
      <c r="S1640" t="s">
        <v>241</v>
      </c>
      <c r="T1640" t="s">
        <v>72</v>
      </c>
      <c r="U1640" t="s">
        <v>73</v>
      </c>
      <c r="V1640" t="s">
        <v>134</v>
      </c>
      <c r="W1640" t="s">
        <v>135</v>
      </c>
      <c r="X1640">
        <v>100</v>
      </c>
      <c r="Y1640">
        <v>100</v>
      </c>
      <c r="Z1640">
        <v>100</v>
      </c>
      <c r="AA1640">
        <v>100</v>
      </c>
      <c r="AB1640">
        <v>100</v>
      </c>
      <c r="AC1640">
        <v>100</v>
      </c>
      <c r="AD1640">
        <v>100</v>
      </c>
    </row>
    <row r="1641" spans="1:30">
      <c r="A1641">
        <v>1606</v>
      </c>
      <c r="B1641" t="s">
        <v>2118</v>
      </c>
      <c r="C1641">
        <f>100*Raw_counts!C1606/25794</f>
        <v>0</v>
      </c>
      <c r="D1641">
        <f>100*Raw_counts!D1606/31879</f>
        <v>0</v>
      </c>
      <c r="E1641">
        <f>100*Raw_counts!E1606/63592</f>
        <v>0</v>
      </c>
      <c r="F1641">
        <f>100*Raw_counts!F1606/29682</f>
        <v>0</v>
      </c>
      <c r="G1641">
        <f>100*Raw_counts!G1606/22137</f>
        <v>0</v>
      </c>
      <c r="H1641">
        <f>100*Raw_counts!H1606/28341</f>
        <v>0</v>
      </c>
      <c r="I1641">
        <f>100*Raw_counts!I1606/32722</f>
        <v>0</v>
      </c>
      <c r="J1641">
        <f>100*Raw_counts!J1606/27792</f>
        <v>0</v>
      </c>
      <c r="K1641">
        <f>100*Raw_counts!K1606/42577</f>
        <v>0</v>
      </c>
      <c r="L1641">
        <f>100*Raw_counts!L1606/30146</f>
        <v>0</v>
      </c>
      <c r="M1641">
        <f>100*Raw_counts!M1606/17272</f>
        <v>0</v>
      </c>
      <c r="N1641">
        <f>100*Raw_counts!N1606/34788</f>
        <v>0</v>
      </c>
      <c r="O1641">
        <f>100*Raw_counts!O1606/34763</f>
        <v>0</v>
      </c>
      <c r="P1641">
        <f>100*Raw_counts!P1606/31694</f>
        <v>1.5775856629014956E-2</v>
      </c>
      <c r="Q1641">
        <f>100*Raw_counts!Q1606/18022</f>
        <v>0</v>
      </c>
      <c r="R1641">
        <f t="shared" si="25"/>
        <v>1.5775856629014956E-2</v>
      </c>
      <c r="S1641" t="s">
        <v>18</v>
      </c>
      <c r="T1641" t="s">
        <v>19</v>
      </c>
      <c r="U1641" t="s">
        <v>867</v>
      </c>
      <c r="V1641" t="s">
        <v>868</v>
      </c>
      <c r="X1641">
        <v>100</v>
      </c>
      <c r="Y1641">
        <v>100</v>
      </c>
      <c r="Z1641">
        <v>100</v>
      </c>
      <c r="AA1641">
        <v>100</v>
      </c>
      <c r="AB1641">
        <v>100</v>
      </c>
      <c r="AC1641">
        <v>93</v>
      </c>
      <c r="AD1641">
        <v>93</v>
      </c>
    </row>
    <row r="1642" spans="1:30">
      <c r="A1642">
        <v>1607</v>
      </c>
      <c r="B1642" t="s">
        <v>2119</v>
      </c>
      <c r="C1642">
        <f>100*Raw_counts!C1607/25794</f>
        <v>0</v>
      </c>
      <c r="D1642">
        <f>100*Raw_counts!D1607/31879</f>
        <v>0</v>
      </c>
      <c r="E1642">
        <f>100*Raw_counts!E1607/63592</f>
        <v>0</v>
      </c>
      <c r="F1642">
        <f>100*Raw_counts!F1607/29682</f>
        <v>0</v>
      </c>
      <c r="G1642">
        <f>100*Raw_counts!G1607/22137</f>
        <v>0</v>
      </c>
      <c r="H1642">
        <f>100*Raw_counts!H1607/28341</f>
        <v>0</v>
      </c>
      <c r="I1642">
        <f>100*Raw_counts!I1607/32722</f>
        <v>0</v>
      </c>
      <c r="J1642">
        <f>100*Raw_counts!J1607/27792</f>
        <v>0</v>
      </c>
      <c r="K1642">
        <f>100*Raw_counts!K1607/42577</f>
        <v>0</v>
      </c>
      <c r="L1642">
        <f>100*Raw_counts!L1607/30146</f>
        <v>0</v>
      </c>
      <c r="M1642">
        <f>100*Raw_counts!M1607/17272</f>
        <v>0</v>
      </c>
      <c r="N1642">
        <f>100*Raw_counts!N1607/34788</f>
        <v>0</v>
      </c>
      <c r="O1642">
        <f>100*Raw_counts!O1607/34763</f>
        <v>0</v>
      </c>
      <c r="P1642">
        <f>100*Raw_counts!P1607/31694</f>
        <v>1.5775856629014956E-2</v>
      </c>
      <c r="Q1642">
        <f>100*Raw_counts!Q1607/18022</f>
        <v>0</v>
      </c>
      <c r="R1642">
        <f t="shared" si="25"/>
        <v>1.5775856629014956E-2</v>
      </c>
      <c r="S1642" t="s">
        <v>18</v>
      </c>
      <c r="T1642" t="s">
        <v>19</v>
      </c>
      <c r="U1642" t="s">
        <v>259</v>
      </c>
      <c r="V1642" t="s">
        <v>408</v>
      </c>
      <c r="W1642" t="s">
        <v>421</v>
      </c>
      <c r="X1642">
        <v>100</v>
      </c>
      <c r="Y1642">
        <v>100</v>
      </c>
      <c r="Z1642">
        <v>100</v>
      </c>
      <c r="AA1642">
        <v>100</v>
      </c>
      <c r="AB1642">
        <v>100</v>
      </c>
      <c r="AC1642">
        <v>75</v>
      </c>
      <c r="AD1642">
        <v>75</v>
      </c>
    </row>
    <row r="1643" spans="1:30">
      <c r="A1643">
        <v>1608</v>
      </c>
      <c r="B1643" t="s">
        <v>2120</v>
      </c>
      <c r="C1643">
        <f>100*Raw_counts!C1608/25794</f>
        <v>0</v>
      </c>
      <c r="D1643">
        <f>100*Raw_counts!D1608/31879</f>
        <v>0</v>
      </c>
      <c r="E1643">
        <f>100*Raw_counts!E1608/63592</f>
        <v>0</v>
      </c>
      <c r="F1643">
        <f>100*Raw_counts!F1608/29682</f>
        <v>0</v>
      </c>
      <c r="G1643">
        <f>100*Raw_counts!G1608/22137</f>
        <v>0</v>
      </c>
      <c r="H1643">
        <f>100*Raw_counts!H1608/28341</f>
        <v>0</v>
      </c>
      <c r="I1643">
        <f>100*Raw_counts!I1608/32722</f>
        <v>0</v>
      </c>
      <c r="J1643">
        <f>100*Raw_counts!J1608/27792</f>
        <v>0</v>
      </c>
      <c r="K1643">
        <f>100*Raw_counts!K1608/42577</f>
        <v>0</v>
      </c>
      <c r="L1643">
        <f>100*Raw_counts!L1608/30146</f>
        <v>0</v>
      </c>
      <c r="M1643">
        <f>100*Raw_counts!M1608/17272</f>
        <v>0</v>
      </c>
      <c r="N1643">
        <f>100*Raw_counts!N1608/34788</f>
        <v>0</v>
      </c>
      <c r="O1643">
        <f>100*Raw_counts!O1608/34763</f>
        <v>0</v>
      </c>
      <c r="P1643">
        <f>100*Raw_counts!P1608/31694</f>
        <v>1.5775856629014956E-2</v>
      </c>
      <c r="Q1643">
        <f>100*Raw_counts!Q1608/18022</f>
        <v>0</v>
      </c>
      <c r="R1643">
        <f t="shared" si="25"/>
        <v>1.5775856629014956E-2</v>
      </c>
      <c r="S1643" t="s">
        <v>18</v>
      </c>
      <c r="T1643" t="s">
        <v>35</v>
      </c>
      <c r="U1643" t="s">
        <v>36</v>
      </c>
      <c r="V1643" t="s">
        <v>115</v>
      </c>
      <c r="W1643" t="s">
        <v>173</v>
      </c>
      <c r="X1643">
        <v>100</v>
      </c>
      <c r="Y1643">
        <v>100</v>
      </c>
      <c r="Z1643">
        <v>100</v>
      </c>
      <c r="AA1643">
        <v>100</v>
      </c>
      <c r="AB1643">
        <v>100</v>
      </c>
      <c r="AC1643">
        <v>100</v>
      </c>
      <c r="AD1643">
        <v>91</v>
      </c>
    </row>
    <row r="1644" spans="1:30">
      <c r="A1644">
        <v>1609</v>
      </c>
      <c r="B1644" t="s">
        <v>2121</v>
      </c>
      <c r="C1644">
        <f>100*Raw_counts!C1609/25794</f>
        <v>0</v>
      </c>
      <c r="D1644">
        <f>100*Raw_counts!D1609/31879</f>
        <v>0</v>
      </c>
      <c r="E1644">
        <f>100*Raw_counts!E1609/63592</f>
        <v>0</v>
      </c>
      <c r="F1644">
        <f>100*Raw_counts!F1609/29682</f>
        <v>0</v>
      </c>
      <c r="G1644">
        <f>100*Raw_counts!G1609/22137</f>
        <v>0</v>
      </c>
      <c r="H1644">
        <f>100*Raw_counts!H1609/28341</f>
        <v>0</v>
      </c>
      <c r="I1644">
        <f>100*Raw_counts!I1609/32722</f>
        <v>0</v>
      </c>
      <c r="J1644">
        <f>100*Raw_counts!J1609/27792</f>
        <v>0</v>
      </c>
      <c r="K1644">
        <f>100*Raw_counts!K1609/42577</f>
        <v>0</v>
      </c>
      <c r="L1644">
        <f>100*Raw_counts!L1609/30146</f>
        <v>0</v>
      </c>
      <c r="M1644">
        <f>100*Raw_counts!M1609/17272</f>
        <v>0</v>
      </c>
      <c r="N1644">
        <f>100*Raw_counts!N1609/34788</f>
        <v>0</v>
      </c>
      <c r="O1644">
        <f>100*Raw_counts!O1609/34763</f>
        <v>0</v>
      </c>
      <c r="P1644">
        <f>100*Raw_counts!P1609/31694</f>
        <v>1.5775856629014956E-2</v>
      </c>
      <c r="Q1644">
        <f>100*Raw_counts!Q1609/18022</f>
        <v>0</v>
      </c>
      <c r="R1644">
        <f t="shared" si="25"/>
        <v>1.5775856629014956E-2</v>
      </c>
      <c r="S1644" t="s">
        <v>18</v>
      </c>
      <c r="T1644" t="s">
        <v>19</v>
      </c>
      <c r="U1644" t="s">
        <v>253</v>
      </c>
      <c r="V1644" t="s">
        <v>27</v>
      </c>
      <c r="X1644">
        <v>100</v>
      </c>
      <c r="Y1644">
        <v>100</v>
      </c>
      <c r="Z1644">
        <v>100</v>
      </c>
      <c r="AA1644">
        <v>100</v>
      </c>
      <c r="AB1644">
        <v>100</v>
      </c>
      <c r="AC1644">
        <v>25</v>
      </c>
      <c r="AD1644">
        <v>25</v>
      </c>
    </row>
    <row r="1645" spans="1:30">
      <c r="A1645">
        <v>1610</v>
      </c>
      <c r="B1645" t="s">
        <v>2122</v>
      </c>
      <c r="C1645">
        <f>100*Raw_counts!C1610/25794</f>
        <v>0</v>
      </c>
      <c r="D1645">
        <f>100*Raw_counts!D1610/31879</f>
        <v>0</v>
      </c>
      <c r="E1645">
        <f>100*Raw_counts!E1610/63592</f>
        <v>0</v>
      </c>
      <c r="F1645">
        <f>100*Raw_counts!F1610/29682</f>
        <v>0</v>
      </c>
      <c r="G1645">
        <f>100*Raw_counts!G1610/22137</f>
        <v>0</v>
      </c>
      <c r="H1645">
        <f>100*Raw_counts!H1610/28341</f>
        <v>0</v>
      </c>
      <c r="I1645">
        <f>100*Raw_counts!I1610/32722</f>
        <v>0</v>
      </c>
      <c r="J1645">
        <f>100*Raw_counts!J1610/27792</f>
        <v>0</v>
      </c>
      <c r="K1645">
        <f>100*Raw_counts!K1610/42577</f>
        <v>0</v>
      </c>
      <c r="L1645">
        <f>100*Raw_counts!L1610/30146</f>
        <v>0</v>
      </c>
      <c r="M1645">
        <f>100*Raw_counts!M1610/17272</f>
        <v>0</v>
      </c>
      <c r="N1645">
        <f>100*Raw_counts!N1610/34788</f>
        <v>0</v>
      </c>
      <c r="O1645">
        <f>100*Raw_counts!O1610/34763</f>
        <v>0</v>
      </c>
      <c r="P1645">
        <f>100*Raw_counts!P1610/31694</f>
        <v>1.5775856629014956E-2</v>
      </c>
      <c r="Q1645">
        <f>100*Raw_counts!Q1610/18022</f>
        <v>0</v>
      </c>
      <c r="R1645">
        <f t="shared" si="25"/>
        <v>1.5775856629014956E-2</v>
      </c>
      <c r="S1645" t="s">
        <v>275</v>
      </c>
      <c r="T1645" t="s">
        <v>276</v>
      </c>
      <c r="U1645" t="s">
        <v>277</v>
      </c>
      <c r="V1645" t="s">
        <v>278</v>
      </c>
      <c r="W1645" t="s">
        <v>2123</v>
      </c>
      <c r="X1645">
        <v>99</v>
      </c>
      <c r="Y1645">
        <v>99</v>
      </c>
      <c r="Z1645">
        <v>99</v>
      </c>
      <c r="AA1645">
        <v>99</v>
      </c>
      <c r="AB1645">
        <v>99</v>
      </c>
      <c r="AC1645">
        <v>85</v>
      </c>
      <c r="AD1645">
        <v>48</v>
      </c>
    </row>
    <row r="1646" spans="1:30">
      <c r="A1646">
        <v>1611</v>
      </c>
      <c r="B1646" t="s">
        <v>2124</v>
      </c>
      <c r="C1646">
        <f>100*Raw_counts!C1611/25794</f>
        <v>0</v>
      </c>
      <c r="D1646">
        <f>100*Raw_counts!D1611/31879</f>
        <v>0</v>
      </c>
      <c r="E1646">
        <f>100*Raw_counts!E1611/63592</f>
        <v>0</v>
      </c>
      <c r="F1646">
        <f>100*Raw_counts!F1611/29682</f>
        <v>0</v>
      </c>
      <c r="G1646">
        <f>100*Raw_counts!G1611/22137</f>
        <v>0</v>
      </c>
      <c r="H1646">
        <f>100*Raw_counts!H1611/28341</f>
        <v>0</v>
      </c>
      <c r="I1646">
        <f>100*Raw_counts!I1611/32722</f>
        <v>0</v>
      </c>
      <c r="J1646">
        <f>100*Raw_counts!J1611/27792</f>
        <v>0</v>
      </c>
      <c r="K1646">
        <f>100*Raw_counts!K1611/42577</f>
        <v>0</v>
      </c>
      <c r="L1646">
        <f>100*Raw_counts!L1611/30146</f>
        <v>0</v>
      </c>
      <c r="M1646">
        <f>100*Raw_counts!M1611/17272</f>
        <v>0</v>
      </c>
      <c r="N1646">
        <f>100*Raw_counts!N1611/34788</f>
        <v>0</v>
      </c>
      <c r="O1646">
        <f>100*Raw_counts!O1611/34763</f>
        <v>0</v>
      </c>
      <c r="P1646">
        <f>100*Raw_counts!P1611/31694</f>
        <v>1.5775856629014956E-2</v>
      </c>
      <c r="Q1646">
        <f>100*Raw_counts!Q1611/18022</f>
        <v>0</v>
      </c>
      <c r="R1646">
        <f t="shared" si="25"/>
        <v>1.5775856629014956E-2</v>
      </c>
      <c r="S1646" t="s">
        <v>269</v>
      </c>
      <c r="T1646" t="s">
        <v>270</v>
      </c>
      <c r="U1646" t="s">
        <v>160</v>
      </c>
      <c r="X1646">
        <v>100</v>
      </c>
      <c r="Y1646">
        <v>91</v>
      </c>
      <c r="Z1646">
        <v>91</v>
      </c>
      <c r="AA1646">
        <v>91</v>
      </c>
      <c r="AB1646">
        <v>50</v>
      </c>
      <c r="AC1646">
        <v>47</v>
      </c>
      <c r="AD1646">
        <v>4</v>
      </c>
    </row>
    <row r="1647" spans="1:30">
      <c r="A1647">
        <v>1612</v>
      </c>
      <c r="B1647" t="s">
        <v>2125</v>
      </c>
      <c r="C1647">
        <f>100*Raw_counts!C1612/25794</f>
        <v>0</v>
      </c>
      <c r="D1647">
        <f>100*Raw_counts!D1612/31879</f>
        <v>0</v>
      </c>
      <c r="E1647">
        <f>100*Raw_counts!E1612/63592</f>
        <v>0</v>
      </c>
      <c r="F1647">
        <f>100*Raw_counts!F1612/29682</f>
        <v>0</v>
      </c>
      <c r="G1647">
        <f>100*Raw_counts!G1612/22137</f>
        <v>0</v>
      </c>
      <c r="H1647">
        <f>100*Raw_counts!H1612/28341</f>
        <v>0</v>
      </c>
      <c r="I1647">
        <f>100*Raw_counts!I1612/32722</f>
        <v>0</v>
      </c>
      <c r="J1647">
        <f>100*Raw_counts!J1612/27792</f>
        <v>0</v>
      </c>
      <c r="K1647">
        <f>100*Raw_counts!K1612/42577</f>
        <v>0</v>
      </c>
      <c r="L1647">
        <f>100*Raw_counts!L1612/30146</f>
        <v>0</v>
      </c>
      <c r="M1647">
        <f>100*Raw_counts!M1612/17272</f>
        <v>0</v>
      </c>
      <c r="N1647">
        <f>100*Raw_counts!N1612/34788</f>
        <v>0</v>
      </c>
      <c r="O1647">
        <f>100*Raw_counts!O1612/34763</f>
        <v>0</v>
      </c>
      <c r="P1647">
        <f>100*Raw_counts!P1612/31694</f>
        <v>1.5775856629014956E-2</v>
      </c>
      <c r="Q1647">
        <f>100*Raw_counts!Q1612/18022</f>
        <v>0</v>
      </c>
      <c r="R1647">
        <f t="shared" si="25"/>
        <v>1.5775856629014956E-2</v>
      </c>
      <c r="S1647" t="s">
        <v>241</v>
      </c>
      <c r="T1647" t="s">
        <v>72</v>
      </c>
      <c r="U1647" t="s">
        <v>73</v>
      </c>
      <c r="V1647" t="s">
        <v>134</v>
      </c>
      <c r="W1647" t="s">
        <v>135</v>
      </c>
      <c r="X1647">
        <v>100</v>
      </c>
      <c r="Y1647">
        <v>100</v>
      </c>
      <c r="Z1647">
        <v>100</v>
      </c>
      <c r="AA1647">
        <v>100</v>
      </c>
      <c r="AB1647">
        <v>100</v>
      </c>
      <c r="AC1647">
        <v>100</v>
      </c>
      <c r="AD1647">
        <v>100</v>
      </c>
    </row>
    <row r="1648" spans="1:30">
      <c r="A1648">
        <v>1613</v>
      </c>
      <c r="B1648" t="s">
        <v>2126</v>
      </c>
      <c r="C1648">
        <f>100*Raw_counts!C1613/25794</f>
        <v>0</v>
      </c>
      <c r="D1648">
        <f>100*Raw_counts!D1613/31879</f>
        <v>0</v>
      </c>
      <c r="E1648">
        <f>100*Raw_counts!E1613/63592</f>
        <v>0</v>
      </c>
      <c r="F1648">
        <f>100*Raw_counts!F1613/29682</f>
        <v>0</v>
      </c>
      <c r="G1648">
        <f>100*Raw_counts!G1613/22137</f>
        <v>0</v>
      </c>
      <c r="H1648">
        <f>100*Raw_counts!H1613/28341</f>
        <v>0</v>
      </c>
      <c r="I1648">
        <f>100*Raw_counts!I1613/32722</f>
        <v>0</v>
      </c>
      <c r="J1648">
        <f>100*Raw_counts!J1613/27792</f>
        <v>0</v>
      </c>
      <c r="K1648">
        <f>100*Raw_counts!K1613/42577</f>
        <v>0</v>
      </c>
      <c r="L1648">
        <f>100*Raw_counts!L1613/30146</f>
        <v>0</v>
      </c>
      <c r="M1648">
        <f>100*Raw_counts!M1613/17272</f>
        <v>0</v>
      </c>
      <c r="N1648">
        <f>100*Raw_counts!N1613/34788</f>
        <v>0</v>
      </c>
      <c r="O1648">
        <f>100*Raw_counts!O1613/34763</f>
        <v>0</v>
      </c>
      <c r="P1648">
        <f>100*Raw_counts!P1613/31694</f>
        <v>1.5775856629014956E-2</v>
      </c>
      <c r="Q1648">
        <f>100*Raw_counts!Q1613/18022</f>
        <v>0</v>
      </c>
      <c r="R1648">
        <f t="shared" si="25"/>
        <v>1.5775856629014956E-2</v>
      </c>
      <c r="S1648" t="s">
        <v>18</v>
      </c>
      <c r="T1648" t="s">
        <v>19</v>
      </c>
      <c r="U1648" t="s">
        <v>259</v>
      </c>
      <c r="X1648">
        <v>100</v>
      </c>
      <c r="Y1648">
        <v>52</v>
      </c>
      <c r="Z1648">
        <v>52</v>
      </c>
      <c r="AA1648">
        <v>50</v>
      </c>
      <c r="AB1648">
        <v>48</v>
      </c>
      <c r="AC1648">
        <v>22</v>
      </c>
      <c r="AD1648">
        <v>22</v>
      </c>
    </row>
    <row r="1649" spans="1:30">
      <c r="A1649">
        <v>1171</v>
      </c>
      <c r="B1649" t="s">
        <v>1650</v>
      </c>
      <c r="C1649">
        <f>100*Raw_counts!C1172/25794</f>
        <v>0</v>
      </c>
      <c r="D1649">
        <f>100*Raw_counts!D1172/31879</f>
        <v>0</v>
      </c>
      <c r="E1649">
        <f>100*Raw_counts!E1172/63592</f>
        <v>1.5725248458925652E-2</v>
      </c>
      <c r="F1649">
        <f>100*Raw_counts!F1172/29682</f>
        <v>0</v>
      </c>
      <c r="G1649">
        <f>100*Raw_counts!G1172/22137</f>
        <v>0</v>
      </c>
      <c r="H1649">
        <f>100*Raw_counts!H1172/28341</f>
        <v>0</v>
      </c>
      <c r="I1649">
        <f>100*Raw_counts!I1172/32722</f>
        <v>0</v>
      </c>
      <c r="J1649">
        <f>100*Raw_counts!J1172/27792</f>
        <v>0</v>
      </c>
      <c r="K1649">
        <f>100*Raw_counts!K1172/42577</f>
        <v>0</v>
      </c>
      <c r="L1649">
        <f>100*Raw_counts!L1172/30146</f>
        <v>0</v>
      </c>
      <c r="M1649">
        <f>100*Raw_counts!M1172/17272</f>
        <v>0</v>
      </c>
      <c r="N1649">
        <f>100*Raw_counts!N1172/34788</f>
        <v>0</v>
      </c>
      <c r="O1649">
        <f>100*Raw_counts!O1172/34763</f>
        <v>0</v>
      </c>
      <c r="P1649">
        <f>100*Raw_counts!P1172/31694</f>
        <v>0</v>
      </c>
      <c r="Q1649">
        <f>100*Raw_counts!Q1172/18022</f>
        <v>0</v>
      </c>
      <c r="R1649">
        <f t="shared" si="25"/>
        <v>1.5725248458925652E-2</v>
      </c>
      <c r="S1649" t="s">
        <v>241</v>
      </c>
      <c r="T1649" t="s">
        <v>72</v>
      </c>
      <c r="U1649" t="s">
        <v>52</v>
      </c>
      <c r="V1649" t="s">
        <v>242</v>
      </c>
      <c r="W1649" t="s">
        <v>243</v>
      </c>
      <c r="X1649">
        <v>100</v>
      </c>
      <c r="Y1649">
        <v>97</v>
      </c>
      <c r="Z1649">
        <v>97</v>
      </c>
      <c r="AA1649">
        <v>97</v>
      </c>
      <c r="AB1649">
        <v>97</v>
      </c>
      <c r="AC1649">
        <v>97</v>
      </c>
      <c r="AD1649">
        <v>61</v>
      </c>
    </row>
    <row r="1650" spans="1:30">
      <c r="A1650">
        <v>1219</v>
      </c>
      <c r="B1650" t="s">
        <v>1705</v>
      </c>
      <c r="C1650">
        <f>100*Raw_counts!C1219/25794</f>
        <v>0</v>
      </c>
      <c r="D1650">
        <f>100*Raw_counts!D1219/31879</f>
        <v>1.5684306283133095E-2</v>
      </c>
      <c r="E1650">
        <f>100*Raw_counts!E1219/63592</f>
        <v>0</v>
      </c>
      <c r="F1650">
        <f>100*Raw_counts!F1219/29682</f>
        <v>0</v>
      </c>
      <c r="G1650">
        <f>100*Raw_counts!G1219/22137</f>
        <v>4.5173239372995437E-3</v>
      </c>
      <c r="H1650">
        <f>100*Raw_counts!H1219/28341</f>
        <v>3.5284570057513851E-3</v>
      </c>
      <c r="I1650">
        <f>100*Raw_counts!I1219/32722</f>
        <v>3.0560479188313674E-3</v>
      </c>
      <c r="J1650">
        <f>100*Raw_counts!J1219/27792</f>
        <v>0</v>
      </c>
      <c r="K1650">
        <f>100*Raw_counts!K1219/42577</f>
        <v>2.3486859102332244E-3</v>
      </c>
      <c r="L1650">
        <f>100*Raw_counts!L1219/30146</f>
        <v>0</v>
      </c>
      <c r="M1650">
        <f>100*Raw_counts!M1219/17272</f>
        <v>0</v>
      </c>
      <c r="N1650">
        <f>100*Raw_counts!N1219/34788</f>
        <v>0</v>
      </c>
      <c r="O1650">
        <f>100*Raw_counts!O1219/34763</f>
        <v>0</v>
      </c>
      <c r="P1650">
        <f>100*Raw_counts!P1219/31694</f>
        <v>0</v>
      </c>
      <c r="Q1650">
        <f>100*Raw_counts!Q1219/18022</f>
        <v>0</v>
      </c>
      <c r="R1650">
        <f t="shared" si="25"/>
        <v>1.5684306283133095E-2</v>
      </c>
      <c r="S1650" t="s">
        <v>8</v>
      </c>
      <c r="T1650" t="s">
        <v>9</v>
      </c>
      <c r="U1650" t="s">
        <v>103</v>
      </c>
      <c r="V1650" t="s">
        <v>104</v>
      </c>
      <c r="W1650" t="s">
        <v>585</v>
      </c>
      <c r="X1650">
        <v>100</v>
      </c>
      <c r="Y1650">
        <v>94</v>
      </c>
      <c r="Z1650">
        <v>94</v>
      </c>
      <c r="AA1650">
        <v>84</v>
      </c>
      <c r="AB1650">
        <v>84</v>
      </c>
      <c r="AC1650">
        <v>62</v>
      </c>
      <c r="AD1650">
        <v>62</v>
      </c>
    </row>
    <row r="1651" spans="1:30">
      <c r="A1651">
        <v>1289</v>
      </c>
      <c r="B1651" t="s">
        <v>1781</v>
      </c>
      <c r="C1651">
        <f>100*Raw_counts!C1289/25794</f>
        <v>0</v>
      </c>
      <c r="D1651">
        <f>100*Raw_counts!D1289/31879</f>
        <v>1.5684306283133095E-2</v>
      </c>
      <c r="E1651">
        <f>100*Raw_counts!E1289/63592</f>
        <v>0</v>
      </c>
      <c r="F1651">
        <f>100*Raw_counts!F1289/29682</f>
        <v>0</v>
      </c>
      <c r="G1651">
        <f>100*Raw_counts!G1289/22137</f>
        <v>0</v>
      </c>
      <c r="H1651">
        <f>100*Raw_counts!H1289/28341</f>
        <v>0</v>
      </c>
      <c r="I1651">
        <f>100*Raw_counts!I1289/32722</f>
        <v>0</v>
      </c>
      <c r="J1651">
        <f>100*Raw_counts!J1289/27792</f>
        <v>1.079447322970639E-2</v>
      </c>
      <c r="K1651">
        <f>100*Raw_counts!K1289/42577</f>
        <v>0</v>
      </c>
      <c r="L1651">
        <f>100*Raw_counts!L1289/30146</f>
        <v>0</v>
      </c>
      <c r="M1651">
        <f>100*Raw_counts!M1289/17272</f>
        <v>0</v>
      </c>
      <c r="N1651">
        <f>100*Raw_counts!N1289/34788</f>
        <v>0</v>
      </c>
      <c r="O1651">
        <f>100*Raw_counts!O1289/34763</f>
        <v>0</v>
      </c>
      <c r="P1651">
        <f>100*Raw_counts!P1289/31694</f>
        <v>0</v>
      </c>
      <c r="Q1651">
        <f>100*Raw_counts!Q1289/18022</f>
        <v>0</v>
      </c>
      <c r="R1651">
        <f t="shared" si="25"/>
        <v>1.5684306283133095E-2</v>
      </c>
      <c r="S1651" t="s">
        <v>18</v>
      </c>
      <c r="T1651" t="s">
        <v>19</v>
      </c>
      <c r="U1651" t="s">
        <v>259</v>
      </c>
      <c r="V1651" t="s">
        <v>408</v>
      </c>
      <c r="W1651" t="s">
        <v>863</v>
      </c>
      <c r="X1651">
        <v>100</v>
      </c>
      <c r="Y1651">
        <v>100</v>
      </c>
      <c r="Z1651">
        <v>100</v>
      </c>
      <c r="AA1651">
        <v>100</v>
      </c>
      <c r="AB1651">
        <v>100</v>
      </c>
      <c r="AC1651">
        <v>92</v>
      </c>
      <c r="AD1651">
        <v>92</v>
      </c>
    </row>
    <row r="1652" spans="1:30">
      <c r="A1652">
        <v>1509</v>
      </c>
      <c r="B1652" t="s">
        <v>2019</v>
      </c>
      <c r="C1652">
        <f>100*Raw_counts!C1509/25794</f>
        <v>0</v>
      </c>
      <c r="D1652">
        <f>100*Raw_counts!D1509/31879</f>
        <v>1.5684306283133095E-2</v>
      </c>
      <c r="E1652">
        <f>100*Raw_counts!E1509/63592</f>
        <v>0</v>
      </c>
      <c r="F1652">
        <f>100*Raw_counts!F1509/29682</f>
        <v>0</v>
      </c>
      <c r="G1652">
        <f>100*Raw_counts!G1509/22137</f>
        <v>0</v>
      </c>
      <c r="H1652">
        <f>100*Raw_counts!H1509/28341</f>
        <v>0</v>
      </c>
      <c r="I1652">
        <f>100*Raw_counts!I1509/32722</f>
        <v>0</v>
      </c>
      <c r="J1652">
        <f>100*Raw_counts!J1509/27792</f>
        <v>0</v>
      </c>
      <c r="K1652">
        <f>100*Raw_counts!K1509/42577</f>
        <v>0</v>
      </c>
      <c r="L1652">
        <f>100*Raw_counts!L1509/30146</f>
        <v>0</v>
      </c>
      <c r="M1652">
        <f>100*Raw_counts!M1509/17272</f>
        <v>0</v>
      </c>
      <c r="N1652">
        <f>100*Raw_counts!N1509/34788</f>
        <v>0</v>
      </c>
      <c r="O1652">
        <f>100*Raw_counts!O1509/34763</f>
        <v>0</v>
      </c>
      <c r="P1652">
        <f>100*Raw_counts!P1509/31694</f>
        <v>0</v>
      </c>
      <c r="Q1652">
        <f>100*Raw_counts!Q1509/18022</f>
        <v>0</v>
      </c>
      <c r="R1652">
        <f t="shared" si="25"/>
        <v>1.5684306283133095E-2</v>
      </c>
      <c r="S1652" t="s">
        <v>241</v>
      </c>
      <c r="T1652" t="s">
        <v>72</v>
      </c>
      <c r="U1652" t="s">
        <v>73</v>
      </c>
      <c r="V1652" t="s">
        <v>203</v>
      </c>
      <c r="X1652">
        <v>100</v>
      </c>
      <c r="Y1652">
        <v>100</v>
      </c>
      <c r="Z1652">
        <v>100</v>
      </c>
      <c r="AA1652">
        <v>100</v>
      </c>
      <c r="AB1652">
        <v>98</v>
      </c>
      <c r="AC1652">
        <v>98</v>
      </c>
      <c r="AD1652">
        <v>98</v>
      </c>
    </row>
    <row r="1653" spans="1:30">
      <c r="A1653">
        <v>1510</v>
      </c>
      <c r="B1653" t="s">
        <v>2020</v>
      </c>
      <c r="C1653">
        <f>100*Raw_counts!C1510/25794</f>
        <v>0</v>
      </c>
      <c r="D1653">
        <f>100*Raw_counts!D1510/31879</f>
        <v>1.5684306283133095E-2</v>
      </c>
      <c r="E1653">
        <f>100*Raw_counts!E1510/63592</f>
        <v>0</v>
      </c>
      <c r="F1653">
        <f>100*Raw_counts!F1510/29682</f>
        <v>0</v>
      </c>
      <c r="G1653">
        <f>100*Raw_counts!G1510/22137</f>
        <v>0</v>
      </c>
      <c r="H1653">
        <f>100*Raw_counts!H1510/28341</f>
        <v>0</v>
      </c>
      <c r="I1653">
        <f>100*Raw_counts!I1510/32722</f>
        <v>0</v>
      </c>
      <c r="J1653">
        <f>100*Raw_counts!J1510/27792</f>
        <v>0</v>
      </c>
      <c r="K1653">
        <f>100*Raw_counts!K1510/42577</f>
        <v>0</v>
      </c>
      <c r="L1653">
        <f>100*Raw_counts!L1510/30146</f>
        <v>0</v>
      </c>
      <c r="M1653">
        <f>100*Raw_counts!M1510/17272</f>
        <v>0</v>
      </c>
      <c r="N1653">
        <f>100*Raw_counts!N1510/34788</f>
        <v>0</v>
      </c>
      <c r="O1653">
        <f>100*Raw_counts!O1510/34763</f>
        <v>0</v>
      </c>
      <c r="P1653">
        <f>100*Raw_counts!P1510/31694</f>
        <v>0</v>
      </c>
      <c r="Q1653">
        <f>100*Raw_counts!Q1510/18022</f>
        <v>0</v>
      </c>
      <c r="R1653">
        <f t="shared" si="25"/>
        <v>1.5684306283133095E-2</v>
      </c>
      <c r="S1653" t="s">
        <v>269</v>
      </c>
      <c r="T1653" t="s">
        <v>270</v>
      </c>
      <c r="U1653" t="s">
        <v>160</v>
      </c>
      <c r="V1653" t="s">
        <v>161</v>
      </c>
      <c r="W1653" t="s">
        <v>162</v>
      </c>
      <c r="X1653">
        <v>100</v>
      </c>
      <c r="Y1653">
        <v>100</v>
      </c>
      <c r="Z1653">
        <v>100</v>
      </c>
      <c r="AA1653">
        <v>100</v>
      </c>
      <c r="AB1653">
        <v>100</v>
      </c>
      <c r="AC1653">
        <v>100</v>
      </c>
      <c r="AD1653">
        <v>90</v>
      </c>
    </row>
    <row r="1654" spans="1:30">
      <c r="A1654">
        <v>1511</v>
      </c>
      <c r="B1654" t="s">
        <v>2021</v>
      </c>
      <c r="C1654">
        <f>100*Raw_counts!C1511/25794</f>
        <v>0</v>
      </c>
      <c r="D1654">
        <f>100*Raw_counts!D1511/31879</f>
        <v>1.5684306283133095E-2</v>
      </c>
      <c r="E1654">
        <f>100*Raw_counts!E1511/63592</f>
        <v>0</v>
      </c>
      <c r="F1654">
        <f>100*Raw_counts!F1511/29682</f>
        <v>0</v>
      </c>
      <c r="G1654">
        <f>100*Raw_counts!G1511/22137</f>
        <v>0</v>
      </c>
      <c r="H1654">
        <f>100*Raw_counts!H1511/28341</f>
        <v>0</v>
      </c>
      <c r="I1654">
        <f>100*Raw_counts!I1511/32722</f>
        <v>0</v>
      </c>
      <c r="J1654">
        <f>100*Raw_counts!J1511/27792</f>
        <v>0</v>
      </c>
      <c r="K1654">
        <f>100*Raw_counts!K1511/42577</f>
        <v>0</v>
      </c>
      <c r="L1654">
        <f>100*Raw_counts!L1511/30146</f>
        <v>0</v>
      </c>
      <c r="M1654">
        <f>100*Raw_counts!M1511/17272</f>
        <v>0</v>
      </c>
      <c r="N1654">
        <f>100*Raw_counts!N1511/34788</f>
        <v>0</v>
      </c>
      <c r="O1654">
        <f>100*Raw_counts!O1511/34763</f>
        <v>0</v>
      </c>
      <c r="P1654">
        <f>100*Raw_counts!P1511/31694</f>
        <v>0</v>
      </c>
      <c r="Q1654">
        <f>100*Raw_counts!Q1511/18022</f>
        <v>0</v>
      </c>
      <c r="R1654">
        <f t="shared" si="25"/>
        <v>1.5684306283133095E-2</v>
      </c>
      <c r="S1654" t="s">
        <v>18</v>
      </c>
      <c r="T1654" t="s">
        <v>19</v>
      </c>
      <c r="U1654" t="s">
        <v>253</v>
      </c>
      <c r="V1654" t="s">
        <v>27</v>
      </c>
      <c r="X1654">
        <v>100</v>
      </c>
      <c r="Y1654">
        <v>100</v>
      </c>
      <c r="Z1654">
        <v>100</v>
      </c>
      <c r="AA1654">
        <v>100</v>
      </c>
      <c r="AB1654">
        <v>98</v>
      </c>
      <c r="AC1654">
        <v>40</v>
      </c>
      <c r="AD1654">
        <v>40</v>
      </c>
    </row>
    <row r="1655" spans="1:30">
      <c r="A1655">
        <v>1512</v>
      </c>
      <c r="B1655" t="s">
        <v>2022</v>
      </c>
      <c r="C1655">
        <f>100*Raw_counts!C1512/25794</f>
        <v>0</v>
      </c>
      <c r="D1655">
        <f>100*Raw_counts!D1512/31879</f>
        <v>1.5684306283133095E-2</v>
      </c>
      <c r="E1655">
        <f>100*Raw_counts!E1512/63592</f>
        <v>0</v>
      </c>
      <c r="F1655">
        <f>100*Raw_counts!F1512/29682</f>
        <v>0</v>
      </c>
      <c r="G1655">
        <f>100*Raw_counts!G1512/22137</f>
        <v>0</v>
      </c>
      <c r="H1655">
        <f>100*Raw_counts!H1512/28341</f>
        <v>0</v>
      </c>
      <c r="I1655">
        <f>100*Raw_counts!I1512/32722</f>
        <v>0</v>
      </c>
      <c r="J1655">
        <f>100*Raw_counts!J1512/27792</f>
        <v>0</v>
      </c>
      <c r="K1655">
        <f>100*Raw_counts!K1512/42577</f>
        <v>0</v>
      </c>
      <c r="L1655">
        <f>100*Raw_counts!L1512/30146</f>
        <v>0</v>
      </c>
      <c r="M1655">
        <f>100*Raw_counts!M1512/17272</f>
        <v>0</v>
      </c>
      <c r="N1655">
        <f>100*Raw_counts!N1512/34788</f>
        <v>0</v>
      </c>
      <c r="O1655">
        <f>100*Raw_counts!O1512/34763</f>
        <v>0</v>
      </c>
      <c r="P1655">
        <f>100*Raw_counts!P1512/31694</f>
        <v>0</v>
      </c>
      <c r="Q1655">
        <f>100*Raw_counts!Q1512/18022</f>
        <v>0</v>
      </c>
      <c r="R1655">
        <f t="shared" si="25"/>
        <v>1.5684306283133095E-2</v>
      </c>
      <c r="S1655" t="s">
        <v>18</v>
      </c>
      <c r="T1655" t="s">
        <v>19</v>
      </c>
      <c r="U1655" t="s">
        <v>283</v>
      </c>
      <c r="V1655" t="s">
        <v>284</v>
      </c>
      <c r="W1655" t="s">
        <v>285</v>
      </c>
      <c r="X1655">
        <v>100</v>
      </c>
      <c r="Y1655">
        <v>93</v>
      </c>
      <c r="Z1655">
        <v>88</v>
      </c>
      <c r="AA1655">
        <v>71</v>
      </c>
      <c r="AB1655">
        <v>71</v>
      </c>
      <c r="AC1655">
        <v>71</v>
      </c>
      <c r="AD1655">
        <v>71</v>
      </c>
    </row>
    <row r="1656" spans="1:30">
      <c r="A1656">
        <v>1513</v>
      </c>
      <c r="B1656" t="s">
        <v>2023</v>
      </c>
      <c r="C1656">
        <f>100*Raw_counts!C1513/25794</f>
        <v>0</v>
      </c>
      <c r="D1656">
        <f>100*Raw_counts!D1513/31879</f>
        <v>1.5684306283133095E-2</v>
      </c>
      <c r="E1656">
        <f>100*Raw_counts!E1513/63592</f>
        <v>0</v>
      </c>
      <c r="F1656">
        <f>100*Raw_counts!F1513/29682</f>
        <v>0</v>
      </c>
      <c r="G1656">
        <f>100*Raw_counts!G1513/22137</f>
        <v>0</v>
      </c>
      <c r="H1656">
        <f>100*Raw_counts!H1513/28341</f>
        <v>0</v>
      </c>
      <c r="I1656">
        <f>100*Raw_counts!I1513/32722</f>
        <v>0</v>
      </c>
      <c r="J1656">
        <f>100*Raw_counts!J1513/27792</f>
        <v>0</v>
      </c>
      <c r="K1656">
        <f>100*Raw_counts!K1513/42577</f>
        <v>0</v>
      </c>
      <c r="L1656">
        <f>100*Raw_counts!L1513/30146</f>
        <v>0</v>
      </c>
      <c r="M1656">
        <f>100*Raw_counts!M1513/17272</f>
        <v>0</v>
      </c>
      <c r="N1656">
        <f>100*Raw_counts!N1513/34788</f>
        <v>0</v>
      </c>
      <c r="O1656">
        <f>100*Raw_counts!O1513/34763</f>
        <v>0</v>
      </c>
      <c r="P1656">
        <f>100*Raw_counts!P1513/31694</f>
        <v>0</v>
      </c>
      <c r="Q1656">
        <f>100*Raw_counts!Q1513/18022</f>
        <v>0</v>
      </c>
      <c r="R1656">
        <f t="shared" si="25"/>
        <v>1.5684306283133095E-2</v>
      </c>
      <c r="S1656" t="s">
        <v>265</v>
      </c>
      <c r="T1656" t="s">
        <v>208</v>
      </c>
      <c r="U1656" t="s">
        <v>209</v>
      </c>
      <c r="V1656" t="s">
        <v>210</v>
      </c>
      <c r="X1656">
        <v>100</v>
      </c>
      <c r="Y1656">
        <v>100</v>
      </c>
      <c r="Z1656">
        <v>100</v>
      </c>
      <c r="AA1656">
        <v>100</v>
      </c>
      <c r="AB1656">
        <v>100</v>
      </c>
      <c r="AC1656">
        <v>100</v>
      </c>
      <c r="AD1656">
        <v>100</v>
      </c>
    </row>
    <row r="1657" spans="1:30">
      <c r="A1657">
        <v>1514</v>
      </c>
      <c r="B1657" t="s">
        <v>2024</v>
      </c>
      <c r="C1657">
        <f>100*Raw_counts!C1514/25794</f>
        <v>0</v>
      </c>
      <c r="D1657">
        <f>100*Raw_counts!D1514/31879</f>
        <v>1.5684306283133095E-2</v>
      </c>
      <c r="E1657">
        <f>100*Raw_counts!E1514/63592</f>
        <v>0</v>
      </c>
      <c r="F1657">
        <f>100*Raw_counts!F1514/29682</f>
        <v>0</v>
      </c>
      <c r="G1657">
        <f>100*Raw_counts!G1514/22137</f>
        <v>0</v>
      </c>
      <c r="H1657">
        <f>100*Raw_counts!H1514/28341</f>
        <v>0</v>
      </c>
      <c r="I1657">
        <f>100*Raw_counts!I1514/32722</f>
        <v>0</v>
      </c>
      <c r="J1657">
        <f>100*Raw_counts!J1514/27792</f>
        <v>0</v>
      </c>
      <c r="K1657">
        <f>100*Raw_counts!K1514/42577</f>
        <v>0</v>
      </c>
      <c r="L1657">
        <f>100*Raw_counts!L1514/30146</f>
        <v>0</v>
      </c>
      <c r="M1657">
        <f>100*Raw_counts!M1514/17272</f>
        <v>0</v>
      </c>
      <c r="N1657">
        <f>100*Raw_counts!N1514/34788</f>
        <v>0</v>
      </c>
      <c r="O1657">
        <f>100*Raw_counts!O1514/34763</f>
        <v>0</v>
      </c>
      <c r="P1657">
        <f>100*Raw_counts!P1514/31694</f>
        <v>0</v>
      </c>
      <c r="Q1657">
        <f>100*Raw_counts!Q1514/18022</f>
        <v>0</v>
      </c>
      <c r="R1657">
        <f t="shared" si="25"/>
        <v>1.5684306283133095E-2</v>
      </c>
      <c r="S1657" t="s">
        <v>18</v>
      </c>
      <c r="T1657" t="s">
        <v>19</v>
      </c>
      <c r="U1657" t="s">
        <v>259</v>
      </c>
      <c r="V1657" t="s">
        <v>57</v>
      </c>
      <c r="X1657">
        <v>100</v>
      </c>
      <c r="Y1657">
        <v>100</v>
      </c>
      <c r="Z1657">
        <v>100</v>
      </c>
      <c r="AA1657">
        <v>100</v>
      </c>
      <c r="AB1657">
        <v>100</v>
      </c>
      <c r="AC1657">
        <v>97</v>
      </c>
      <c r="AD1657">
        <v>97</v>
      </c>
    </row>
    <row r="1658" spans="1:30">
      <c r="A1658">
        <v>1515</v>
      </c>
      <c r="B1658" t="s">
        <v>2025</v>
      </c>
      <c r="C1658">
        <f>100*Raw_counts!C1515/25794</f>
        <v>0</v>
      </c>
      <c r="D1658">
        <f>100*Raw_counts!D1515/31879</f>
        <v>1.5684306283133095E-2</v>
      </c>
      <c r="E1658">
        <f>100*Raw_counts!E1515/63592</f>
        <v>0</v>
      </c>
      <c r="F1658">
        <f>100*Raw_counts!F1515/29682</f>
        <v>0</v>
      </c>
      <c r="G1658">
        <f>100*Raw_counts!G1515/22137</f>
        <v>0</v>
      </c>
      <c r="H1658">
        <f>100*Raw_counts!H1515/28341</f>
        <v>0</v>
      </c>
      <c r="I1658">
        <f>100*Raw_counts!I1515/32722</f>
        <v>0</v>
      </c>
      <c r="J1658">
        <f>100*Raw_counts!J1515/27792</f>
        <v>0</v>
      </c>
      <c r="K1658">
        <f>100*Raw_counts!K1515/42577</f>
        <v>0</v>
      </c>
      <c r="L1658">
        <f>100*Raw_counts!L1515/30146</f>
        <v>0</v>
      </c>
      <c r="M1658">
        <f>100*Raw_counts!M1515/17272</f>
        <v>0</v>
      </c>
      <c r="N1658">
        <f>100*Raw_counts!N1515/34788</f>
        <v>0</v>
      </c>
      <c r="O1658">
        <f>100*Raw_counts!O1515/34763</f>
        <v>0</v>
      </c>
      <c r="P1658">
        <f>100*Raw_counts!P1515/31694</f>
        <v>0</v>
      </c>
      <c r="Q1658">
        <f>100*Raw_counts!Q1515/18022</f>
        <v>0</v>
      </c>
      <c r="R1658">
        <f t="shared" si="25"/>
        <v>1.5684306283133095E-2</v>
      </c>
      <c r="S1658" t="s">
        <v>241</v>
      </c>
      <c r="T1658" t="s">
        <v>72</v>
      </c>
      <c r="U1658" t="s">
        <v>73</v>
      </c>
      <c r="V1658" t="s">
        <v>134</v>
      </c>
      <c r="W1658" t="s">
        <v>135</v>
      </c>
      <c r="X1658">
        <v>100</v>
      </c>
      <c r="Y1658">
        <v>100</v>
      </c>
      <c r="Z1658">
        <v>100</v>
      </c>
      <c r="AA1658">
        <v>100</v>
      </c>
      <c r="AB1658">
        <v>100</v>
      </c>
      <c r="AC1658">
        <v>99</v>
      </c>
      <c r="AD1658">
        <v>99</v>
      </c>
    </row>
    <row r="1659" spans="1:30">
      <c r="A1659">
        <v>1516</v>
      </c>
      <c r="B1659" t="s">
        <v>2026</v>
      </c>
      <c r="C1659">
        <f>100*Raw_counts!C1516/25794</f>
        <v>0</v>
      </c>
      <c r="D1659">
        <f>100*Raw_counts!D1516/31879</f>
        <v>1.5684306283133095E-2</v>
      </c>
      <c r="E1659">
        <f>100*Raw_counts!E1516/63592</f>
        <v>0</v>
      </c>
      <c r="F1659">
        <f>100*Raw_counts!F1516/29682</f>
        <v>0</v>
      </c>
      <c r="G1659">
        <f>100*Raw_counts!G1516/22137</f>
        <v>0</v>
      </c>
      <c r="H1659">
        <f>100*Raw_counts!H1516/28341</f>
        <v>0</v>
      </c>
      <c r="I1659">
        <f>100*Raw_counts!I1516/32722</f>
        <v>0</v>
      </c>
      <c r="J1659">
        <f>100*Raw_counts!J1516/27792</f>
        <v>0</v>
      </c>
      <c r="K1659">
        <f>100*Raw_counts!K1516/42577</f>
        <v>0</v>
      </c>
      <c r="L1659">
        <f>100*Raw_counts!L1516/30146</f>
        <v>0</v>
      </c>
      <c r="M1659">
        <f>100*Raw_counts!M1516/17272</f>
        <v>0</v>
      </c>
      <c r="N1659">
        <f>100*Raw_counts!N1516/34788</f>
        <v>0</v>
      </c>
      <c r="O1659">
        <f>100*Raw_counts!O1516/34763</f>
        <v>0</v>
      </c>
      <c r="P1659">
        <f>100*Raw_counts!P1516/31694</f>
        <v>0</v>
      </c>
      <c r="Q1659">
        <f>100*Raw_counts!Q1516/18022</f>
        <v>0</v>
      </c>
      <c r="R1659">
        <f t="shared" si="25"/>
        <v>1.5684306283133095E-2</v>
      </c>
      <c r="S1659" t="s">
        <v>269</v>
      </c>
      <c r="T1659" t="s">
        <v>270</v>
      </c>
      <c r="U1659" t="s">
        <v>160</v>
      </c>
      <c r="X1659">
        <v>100</v>
      </c>
      <c r="Y1659">
        <v>92</v>
      </c>
      <c r="Z1659">
        <v>85</v>
      </c>
      <c r="AA1659">
        <v>85</v>
      </c>
      <c r="AB1659">
        <v>26</v>
      </c>
      <c r="AC1659">
        <v>26</v>
      </c>
      <c r="AD1659">
        <v>20</v>
      </c>
    </row>
    <row r="1660" spans="1:30">
      <c r="A1660">
        <v>1517</v>
      </c>
      <c r="B1660" t="s">
        <v>2027</v>
      </c>
      <c r="C1660">
        <f>100*Raw_counts!C1517/25794</f>
        <v>0</v>
      </c>
      <c r="D1660">
        <f>100*Raw_counts!D1517/31879</f>
        <v>1.5684306283133095E-2</v>
      </c>
      <c r="E1660">
        <f>100*Raw_counts!E1517/63592</f>
        <v>0</v>
      </c>
      <c r="F1660">
        <f>100*Raw_counts!F1517/29682</f>
        <v>0</v>
      </c>
      <c r="G1660">
        <f>100*Raw_counts!G1517/22137</f>
        <v>0</v>
      </c>
      <c r="H1660">
        <f>100*Raw_counts!H1517/28341</f>
        <v>0</v>
      </c>
      <c r="I1660">
        <f>100*Raw_counts!I1517/32722</f>
        <v>0</v>
      </c>
      <c r="J1660">
        <f>100*Raw_counts!J1517/27792</f>
        <v>0</v>
      </c>
      <c r="K1660">
        <f>100*Raw_counts!K1517/42577</f>
        <v>0</v>
      </c>
      <c r="L1660">
        <f>100*Raw_counts!L1517/30146</f>
        <v>0</v>
      </c>
      <c r="M1660">
        <f>100*Raw_counts!M1517/17272</f>
        <v>0</v>
      </c>
      <c r="N1660">
        <f>100*Raw_counts!N1517/34788</f>
        <v>0</v>
      </c>
      <c r="O1660">
        <f>100*Raw_counts!O1517/34763</f>
        <v>0</v>
      </c>
      <c r="P1660">
        <f>100*Raw_counts!P1517/31694</f>
        <v>0</v>
      </c>
      <c r="Q1660">
        <f>100*Raw_counts!Q1517/18022</f>
        <v>0</v>
      </c>
      <c r="R1660">
        <f t="shared" si="25"/>
        <v>1.5684306283133095E-2</v>
      </c>
      <c r="S1660" t="s">
        <v>376</v>
      </c>
      <c r="T1660" t="s">
        <v>382</v>
      </c>
      <c r="X1660">
        <v>100</v>
      </c>
      <c r="Y1660">
        <v>100</v>
      </c>
      <c r="Z1660">
        <v>100</v>
      </c>
      <c r="AA1660">
        <v>100</v>
      </c>
      <c r="AB1660">
        <v>100</v>
      </c>
      <c r="AC1660">
        <v>100</v>
      </c>
      <c r="AD1660">
        <v>100</v>
      </c>
    </row>
    <row r="1661" spans="1:30">
      <c r="A1661">
        <v>1518</v>
      </c>
      <c r="B1661" t="s">
        <v>2028</v>
      </c>
      <c r="C1661">
        <f>100*Raw_counts!C1518/25794</f>
        <v>0</v>
      </c>
      <c r="D1661">
        <f>100*Raw_counts!D1518/31879</f>
        <v>1.5684306283133095E-2</v>
      </c>
      <c r="E1661">
        <f>100*Raw_counts!E1518/63592</f>
        <v>0</v>
      </c>
      <c r="F1661">
        <f>100*Raw_counts!F1518/29682</f>
        <v>0</v>
      </c>
      <c r="G1661">
        <f>100*Raw_counts!G1518/22137</f>
        <v>0</v>
      </c>
      <c r="H1661">
        <f>100*Raw_counts!H1518/28341</f>
        <v>0</v>
      </c>
      <c r="I1661">
        <f>100*Raw_counts!I1518/32722</f>
        <v>0</v>
      </c>
      <c r="J1661">
        <f>100*Raw_counts!J1518/27792</f>
        <v>0</v>
      </c>
      <c r="K1661">
        <f>100*Raw_counts!K1518/42577</f>
        <v>0</v>
      </c>
      <c r="L1661">
        <f>100*Raw_counts!L1518/30146</f>
        <v>0</v>
      </c>
      <c r="M1661">
        <f>100*Raw_counts!M1518/17272</f>
        <v>0</v>
      </c>
      <c r="N1661">
        <f>100*Raw_counts!N1518/34788</f>
        <v>0</v>
      </c>
      <c r="O1661">
        <f>100*Raw_counts!O1518/34763</f>
        <v>0</v>
      </c>
      <c r="P1661">
        <f>100*Raw_counts!P1518/31694</f>
        <v>0</v>
      </c>
      <c r="Q1661">
        <f>100*Raw_counts!Q1518/18022</f>
        <v>0</v>
      </c>
      <c r="R1661">
        <f t="shared" si="25"/>
        <v>1.5684306283133095E-2</v>
      </c>
      <c r="S1661" t="s">
        <v>269</v>
      </c>
      <c r="T1661" t="s">
        <v>270</v>
      </c>
      <c r="U1661" t="s">
        <v>160</v>
      </c>
      <c r="V1661" t="s">
        <v>161</v>
      </c>
      <c r="W1661" t="s">
        <v>162</v>
      </c>
      <c r="X1661">
        <v>100</v>
      </c>
      <c r="Y1661">
        <v>100</v>
      </c>
      <c r="Z1661">
        <v>100</v>
      </c>
      <c r="AA1661">
        <v>100</v>
      </c>
      <c r="AB1661">
        <v>100</v>
      </c>
      <c r="AC1661">
        <v>100</v>
      </c>
      <c r="AD1661">
        <v>96</v>
      </c>
    </row>
    <row r="1662" spans="1:30">
      <c r="A1662">
        <v>1519</v>
      </c>
      <c r="B1662" t="s">
        <v>2029</v>
      </c>
      <c r="C1662">
        <f>100*Raw_counts!C1519/25794</f>
        <v>0</v>
      </c>
      <c r="D1662">
        <f>100*Raw_counts!D1519/31879</f>
        <v>1.5684306283133095E-2</v>
      </c>
      <c r="E1662">
        <f>100*Raw_counts!E1519/63592</f>
        <v>0</v>
      </c>
      <c r="F1662">
        <f>100*Raw_counts!F1519/29682</f>
        <v>0</v>
      </c>
      <c r="G1662">
        <f>100*Raw_counts!G1519/22137</f>
        <v>0</v>
      </c>
      <c r="H1662">
        <f>100*Raw_counts!H1519/28341</f>
        <v>0</v>
      </c>
      <c r="I1662">
        <f>100*Raw_counts!I1519/32722</f>
        <v>0</v>
      </c>
      <c r="J1662">
        <f>100*Raw_counts!J1519/27792</f>
        <v>0</v>
      </c>
      <c r="K1662">
        <f>100*Raw_counts!K1519/42577</f>
        <v>0</v>
      </c>
      <c r="L1662">
        <f>100*Raw_counts!L1519/30146</f>
        <v>0</v>
      </c>
      <c r="M1662">
        <f>100*Raw_counts!M1519/17272</f>
        <v>0</v>
      </c>
      <c r="N1662">
        <f>100*Raw_counts!N1519/34788</f>
        <v>0</v>
      </c>
      <c r="O1662">
        <f>100*Raw_counts!O1519/34763</f>
        <v>0</v>
      </c>
      <c r="P1662">
        <f>100*Raw_counts!P1519/31694</f>
        <v>0</v>
      </c>
      <c r="Q1662">
        <f>100*Raw_counts!Q1519/18022</f>
        <v>0</v>
      </c>
      <c r="R1662">
        <f t="shared" si="25"/>
        <v>1.5684306283133095E-2</v>
      </c>
      <c r="S1662" t="s">
        <v>18</v>
      </c>
      <c r="T1662" t="s">
        <v>19</v>
      </c>
      <c r="U1662" t="s">
        <v>259</v>
      </c>
      <c r="V1662" t="s">
        <v>408</v>
      </c>
      <c r="W1662" t="s">
        <v>91</v>
      </c>
      <c r="X1662">
        <v>100</v>
      </c>
      <c r="Y1662">
        <v>100</v>
      </c>
      <c r="Z1662">
        <v>100</v>
      </c>
      <c r="AA1662">
        <v>100</v>
      </c>
      <c r="AB1662">
        <v>98</v>
      </c>
      <c r="AC1662">
        <v>93</v>
      </c>
      <c r="AD1662">
        <v>47</v>
      </c>
    </row>
    <row r="1663" spans="1:30">
      <c r="A1663">
        <v>1520</v>
      </c>
      <c r="B1663" t="s">
        <v>2030</v>
      </c>
      <c r="C1663">
        <f>100*Raw_counts!C1520/25794</f>
        <v>0</v>
      </c>
      <c r="D1663">
        <f>100*Raw_counts!D1520/31879</f>
        <v>1.5684306283133095E-2</v>
      </c>
      <c r="E1663">
        <f>100*Raw_counts!E1520/63592</f>
        <v>0</v>
      </c>
      <c r="F1663">
        <f>100*Raw_counts!F1520/29682</f>
        <v>0</v>
      </c>
      <c r="G1663">
        <f>100*Raw_counts!G1520/22137</f>
        <v>0</v>
      </c>
      <c r="H1663">
        <f>100*Raw_counts!H1520/28341</f>
        <v>0</v>
      </c>
      <c r="I1663">
        <f>100*Raw_counts!I1520/32722</f>
        <v>0</v>
      </c>
      <c r="J1663">
        <f>100*Raw_counts!J1520/27792</f>
        <v>0</v>
      </c>
      <c r="K1663">
        <f>100*Raw_counts!K1520/42577</f>
        <v>0</v>
      </c>
      <c r="L1663">
        <f>100*Raw_counts!L1520/30146</f>
        <v>0</v>
      </c>
      <c r="M1663">
        <f>100*Raw_counts!M1520/17272</f>
        <v>0</v>
      </c>
      <c r="N1663">
        <f>100*Raw_counts!N1520/34788</f>
        <v>0</v>
      </c>
      <c r="O1663">
        <f>100*Raw_counts!O1520/34763</f>
        <v>0</v>
      </c>
      <c r="P1663">
        <f>100*Raw_counts!P1520/31694</f>
        <v>0</v>
      </c>
      <c r="Q1663">
        <f>100*Raw_counts!Q1520/18022</f>
        <v>0</v>
      </c>
      <c r="R1663">
        <f t="shared" si="25"/>
        <v>1.5684306283133095E-2</v>
      </c>
      <c r="S1663" t="s">
        <v>241</v>
      </c>
      <c r="T1663" t="s">
        <v>72</v>
      </c>
      <c r="U1663" t="s">
        <v>73</v>
      </c>
      <c r="V1663" t="s">
        <v>626</v>
      </c>
      <c r="W1663" t="s">
        <v>627</v>
      </c>
      <c r="X1663">
        <v>100</v>
      </c>
      <c r="Y1663">
        <v>100</v>
      </c>
      <c r="Z1663">
        <v>100</v>
      </c>
      <c r="AA1663">
        <v>100</v>
      </c>
      <c r="AB1663">
        <v>100</v>
      </c>
      <c r="AC1663">
        <v>99</v>
      </c>
      <c r="AD1663">
        <v>99</v>
      </c>
    </row>
    <row r="1664" spans="1:30">
      <c r="A1664">
        <v>1521</v>
      </c>
      <c r="B1664" t="s">
        <v>2031</v>
      </c>
      <c r="C1664">
        <f>100*Raw_counts!C1521/25794</f>
        <v>0</v>
      </c>
      <c r="D1664">
        <f>100*Raw_counts!D1521/31879</f>
        <v>1.5684306283133095E-2</v>
      </c>
      <c r="E1664">
        <f>100*Raw_counts!E1521/63592</f>
        <v>0</v>
      </c>
      <c r="F1664">
        <f>100*Raw_counts!F1521/29682</f>
        <v>0</v>
      </c>
      <c r="G1664">
        <f>100*Raw_counts!G1521/22137</f>
        <v>0</v>
      </c>
      <c r="H1664">
        <f>100*Raw_counts!H1521/28341</f>
        <v>0</v>
      </c>
      <c r="I1664">
        <f>100*Raw_counts!I1521/32722</f>
        <v>0</v>
      </c>
      <c r="J1664">
        <f>100*Raw_counts!J1521/27792</f>
        <v>0</v>
      </c>
      <c r="K1664">
        <f>100*Raw_counts!K1521/42577</f>
        <v>0</v>
      </c>
      <c r="L1664">
        <f>100*Raw_counts!L1521/30146</f>
        <v>0</v>
      </c>
      <c r="M1664">
        <f>100*Raw_counts!M1521/17272</f>
        <v>0</v>
      </c>
      <c r="N1664">
        <f>100*Raw_counts!N1521/34788</f>
        <v>0</v>
      </c>
      <c r="O1664">
        <f>100*Raw_counts!O1521/34763</f>
        <v>0</v>
      </c>
      <c r="P1664">
        <f>100*Raw_counts!P1521/31694</f>
        <v>0</v>
      </c>
      <c r="Q1664">
        <f>100*Raw_counts!Q1521/18022</f>
        <v>0</v>
      </c>
      <c r="R1664">
        <f t="shared" si="25"/>
        <v>1.5684306283133095E-2</v>
      </c>
      <c r="S1664" t="s">
        <v>241</v>
      </c>
      <c r="T1664" t="s">
        <v>72</v>
      </c>
      <c r="U1664" t="s">
        <v>73</v>
      </c>
      <c r="V1664" t="s">
        <v>321</v>
      </c>
      <c r="X1664">
        <v>100</v>
      </c>
      <c r="Y1664">
        <v>100</v>
      </c>
      <c r="Z1664">
        <v>100</v>
      </c>
      <c r="AA1664">
        <v>100</v>
      </c>
      <c r="AB1664">
        <v>100</v>
      </c>
      <c r="AC1664">
        <v>49</v>
      </c>
      <c r="AD1664">
        <v>49</v>
      </c>
    </row>
    <row r="1665" spans="1:30">
      <c r="A1665">
        <v>1522</v>
      </c>
      <c r="B1665" t="s">
        <v>2032</v>
      </c>
      <c r="C1665">
        <f>100*Raw_counts!C1522/25794</f>
        <v>0</v>
      </c>
      <c r="D1665">
        <f>100*Raw_counts!D1522/31879</f>
        <v>1.5684306283133095E-2</v>
      </c>
      <c r="E1665">
        <f>100*Raw_counts!E1522/63592</f>
        <v>0</v>
      </c>
      <c r="F1665">
        <f>100*Raw_counts!F1522/29682</f>
        <v>0</v>
      </c>
      <c r="G1665">
        <f>100*Raw_counts!G1522/22137</f>
        <v>0</v>
      </c>
      <c r="H1665">
        <f>100*Raw_counts!H1522/28341</f>
        <v>0</v>
      </c>
      <c r="I1665">
        <f>100*Raw_counts!I1522/32722</f>
        <v>0</v>
      </c>
      <c r="J1665">
        <f>100*Raw_counts!J1522/27792</f>
        <v>0</v>
      </c>
      <c r="K1665">
        <f>100*Raw_counts!K1522/42577</f>
        <v>0</v>
      </c>
      <c r="L1665">
        <f>100*Raw_counts!L1522/30146</f>
        <v>0</v>
      </c>
      <c r="M1665">
        <f>100*Raw_counts!M1522/17272</f>
        <v>0</v>
      </c>
      <c r="N1665">
        <f>100*Raw_counts!N1522/34788</f>
        <v>0</v>
      </c>
      <c r="O1665">
        <f>100*Raw_counts!O1522/34763</f>
        <v>0</v>
      </c>
      <c r="P1665">
        <f>100*Raw_counts!P1522/31694</f>
        <v>0</v>
      </c>
      <c r="Q1665">
        <f>100*Raw_counts!Q1522/18022</f>
        <v>0</v>
      </c>
      <c r="R1665">
        <f t="shared" si="25"/>
        <v>1.5684306283133095E-2</v>
      </c>
      <c r="S1665" t="s">
        <v>269</v>
      </c>
      <c r="T1665" t="s">
        <v>270</v>
      </c>
      <c r="U1665" t="s">
        <v>160</v>
      </c>
      <c r="V1665" t="s">
        <v>161</v>
      </c>
      <c r="W1665" t="s">
        <v>162</v>
      </c>
      <c r="X1665">
        <v>100</v>
      </c>
      <c r="Y1665">
        <v>100</v>
      </c>
      <c r="Z1665">
        <v>100</v>
      </c>
      <c r="AA1665">
        <v>100</v>
      </c>
      <c r="AB1665">
        <v>100</v>
      </c>
      <c r="AC1665">
        <v>100</v>
      </c>
      <c r="AD1665">
        <v>100</v>
      </c>
    </row>
    <row r="1666" spans="1:30">
      <c r="A1666">
        <v>1523</v>
      </c>
      <c r="B1666" t="s">
        <v>2033</v>
      </c>
      <c r="C1666">
        <f>100*Raw_counts!C1523/25794</f>
        <v>0</v>
      </c>
      <c r="D1666">
        <f>100*Raw_counts!D1523/31879</f>
        <v>1.5684306283133095E-2</v>
      </c>
      <c r="E1666">
        <f>100*Raw_counts!E1523/63592</f>
        <v>0</v>
      </c>
      <c r="F1666">
        <f>100*Raw_counts!F1523/29682</f>
        <v>0</v>
      </c>
      <c r="G1666">
        <f>100*Raw_counts!G1523/22137</f>
        <v>0</v>
      </c>
      <c r="H1666">
        <f>100*Raw_counts!H1523/28341</f>
        <v>0</v>
      </c>
      <c r="I1666">
        <f>100*Raw_counts!I1523/32722</f>
        <v>0</v>
      </c>
      <c r="J1666">
        <f>100*Raw_counts!J1523/27792</f>
        <v>0</v>
      </c>
      <c r="K1666">
        <f>100*Raw_counts!K1523/42577</f>
        <v>0</v>
      </c>
      <c r="L1666">
        <f>100*Raw_counts!L1523/30146</f>
        <v>0</v>
      </c>
      <c r="M1666">
        <f>100*Raw_counts!M1523/17272</f>
        <v>0</v>
      </c>
      <c r="N1666">
        <f>100*Raw_counts!N1523/34788</f>
        <v>0</v>
      </c>
      <c r="O1666">
        <f>100*Raw_counts!O1523/34763</f>
        <v>0</v>
      </c>
      <c r="P1666">
        <f>100*Raw_counts!P1523/31694</f>
        <v>0</v>
      </c>
      <c r="Q1666">
        <f>100*Raw_counts!Q1523/18022</f>
        <v>0</v>
      </c>
      <c r="R1666">
        <f t="shared" ref="R1666:R1729" si="26">MAX(C1666:Q1666)</f>
        <v>1.5684306283133095E-2</v>
      </c>
      <c r="S1666" t="s">
        <v>18</v>
      </c>
      <c r="T1666" t="s">
        <v>78</v>
      </c>
      <c r="U1666" t="s">
        <v>81</v>
      </c>
      <c r="V1666" t="s">
        <v>82</v>
      </c>
      <c r="W1666" t="s">
        <v>93</v>
      </c>
      <c r="X1666">
        <v>100</v>
      </c>
      <c r="Y1666">
        <v>100</v>
      </c>
      <c r="Z1666">
        <v>99</v>
      </c>
      <c r="AA1666">
        <v>99</v>
      </c>
      <c r="AB1666">
        <v>99</v>
      </c>
      <c r="AC1666">
        <v>97</v>
      </c>
      <c r="AD1666">
        <v>39</v>
      </c>
    </row>
    <row r="1667" spans="1:30">
      <c r="A1667">
        <v>1524</v>
      </c>
      <c r="B1667" t="s">
        <v>2034</v>
      </c>
      <c r="C1667">
        <f>100*Raw_counts!C1524/25794</f>
        <v>0</v>
      </c>
      <c r="D1667">
        <f>100*Raw_counts!D1524/31879</f>
        <v>1.5684306283133095E-2</v>
      </c>
      <c r="E1667">
        <f>100*Raw_counts!E1524/63592</f>
        <v>0</v>
      </c>
      <c r="F1667">
        <f>100*Raw_counts!F1524/29682</f>
        <v>0</v>
      </c>
      <c r="G1667">
        <f>100*Raw_counts!G1524/22137</f>
        <v>0</v>
      </c>
      <c r="H1667">
        <f>100*Raw_counts!H1524/28341</f>
        <v>0</v>
      </c>
      <c r="I1667">
        <f>100*Raw_counts!I1524/32722</f>
        <v>0</v>
      </c>
      <c r="J1667">
        <f>100*Raw_counts!J1524/27792</f>
        <v>0</v>
      </c>
      <c r="K1667">
        <f>100*Raw_counts!K1524/42577</f>
        <v>0</v>
      </c>
      <c r="L1667">
        <f>100*Raw_counts!L1524/30146</f>
        <v>0</v>
      </c>
      <c r="M1667">
        <f>100*Raw_counts!M1524/17272</f>
        <v>0</v>
      </c>
      <c r="N1667">
        <f>100*Raw_counts!N1524/34788</f>
        <v>0</v>
      </c>
      <c r="O1667">
        <f>100*Raw_counts!O1524/34763</f>
        <v>0</v>
      </c>
      <c r="P1667">
        <f>100*Raw_counts!P1524/31694</f>
        <v>0</v>
      </c>
      <c r="Q1667">
        <f>100*Raw_counts!Q1524/18022</f>
        <v>0</v>
      </c>
      <c r="R1667">
        <f t="shared" si="26"/>
        <v>1.5684306283133095E-2</v>
      </c>
      <c r="S1667" t="s">
        <v>362</v>
      </c>
      <c r="T1667" t="s">
        <v>363</v>
      </c>
      <c r="U1667" t="s">
        <v>364</v>
      </c>
      <c r="X1667">
        <v>100</v>
      </c>
      <c r="Y1667">
        <v>100</v>
      </c>
      <c r="Z1667">
        <v>100</v>
      </c>
      <c r="AA1667">
        <v>100</v>
      </c>
      <c r="AB1667">
        <v>100</v>
      </c>
      <c r="AC1667">
        <v>100</v>
      </c>
      <c r="AD1667">
        <v>100</v>
      </c>
    </row>
    <row r="1668" spans="1:30">
      <c r="A1668">
        <v>1525</v>
      </c>
      <c r="B1668" t="s">
        <v>2035</v>
      </c>
      <c r="C1668">
        <f>100*Raw_counts!C1525/25794</f>
        <v>0</v>
      </c>
      <c r="D1668">
        <f>100*Raw_counts!D1525/31879</f>
        <v>1.5684306283133095E-2</v>
      </c>
      <c r="E1668">
        <f>100*Raw_counts!E1525/63592</f>
        <v>0</v>
      </c>
      <c r="F1668">
        <f>100*Raw_counts!F1525/29682</f>
        <v>0</v>
      </c>
      <c r="G1668">
        <f>100*Raw_counts!G1525/22137</f>
        <v>0</v>
      </c>
      <c r="H1668">
        <f>100*Raw_counts!H1525/28341</f>
        <v>0</v>
      </c>
      <c r="I1668">
        <f>100*Raw_counts!I1525/32722</f>
        <v>0</v>
      </c>
      <c r="J1668">
        <f>100*Raw_counts!J1525/27792</f>
        <v>0</v>
      </c>
      <c r="K1668">
        <f>100*Raw_counts!K1525/42577</f>
        <v>0</v>
      </c>
      <c r="L1668">
        <f>100*Raw_counts!L1525/30146</f>
        <v>0</v>
      </c>
      <c r="M1668">
        <f>100*Raw_counts!M1525/17272</f>
        <v>0</v>
      </c>
      <c r="N1668">
        <f>100*Raw_counts!N1525/34788</f>
        <v>0</v>
      </c>
      <c r="O1668">
        <f>100*Raw_counts!O1525/34763</f>
        <v>0</v>
      </c>
      <c r="P1668">
        <f>100*Raw_counts!P1525/31694</f>
        <v>0</v>
      </c>
      <c r="Q1668">
        <f>100*Raw_counts!Q1525/18022</f>
        <v>0</v>
      </c>
      <c r="R1668">
        <f t="shared" si="26"/>
        <v>1.5684306283133095E-2</v>
      </c>
      <c r="S1668" t="s">
        <v>376</v>
      </c>
      <c r="T1668" t="s">
        <v>382</v>
      </c>
      <c r="X1668">
        <v>100</v>
      </c>
      <c r="Y1668">
        <v>100</v>
      </c>
      <c r="Z1668">
        <v>100</v>
      </c>
      <c r="AA1668">
        <v>100</v>
      </c>
      <c r="AB1668">
        <v>100</v>
      </c>
      <c r="AC1668">
        <v>100</v>
      </c>
      <c r="AD1668">
        <v>100</v>
      </c>
    </row>
    <row r="1669" spans="1:30">
      <c r="A1669">
        <v>1526</v>
      </c>
      <c r="B1669" t="s">
        <v>2036</v>
      </c>
      <c r="C1669">
        <f>100*Raw_counts!C1526/25794</f>
        <v>0</v>
      </c>
      <c r="D1669">
        <f>100*Raw_counts!D1526/31879</f>
        <v>1.5684306283133095E-2</v>
      </c>
      <c r="E1669">
        <f>100*Raw_counts!E1526/63592</f>
        <v>0</v>
      </c>
      <c r="F1669">
        <f>100*Raw_counts!F1526/29682</f>
        <v>0</v>
      </c>
      <c r="G1669">
        <f>100*Raw_counts!G1526/22137</f>
        <v>0</v>
      </c>
      <c r="H1669">
        <f>100*Raw_counts!H1526/28341</f>
        <v>0</v>
      </c>
      <c r="I1669">
        <f>100*Raw_counts!I1526/32722</f>
        <v>0</v>
      </c>
      <c r="J1669">
        <f>100*Raw_counts!J1526/27792</f>
        <v>0</v>
      </c>
      <c r="K1669">
        <f>100*Raw_counts!K1526/42577</f>
        <v>0</v>
      </c>
      <c r="L1669">
        <f>100*Raw_counts!L1526/30146</f>
        <v>0</v>
      </c>
      <c r="M1669">
        <f>100*Raw_counts!M1526/17272</f>
        <v>0</v>
      </c>
      <c r="N1669">
        <f>100*Raw_counts!N1526/34788</f>
        <v>0</v>
      </c>
      <c r="O1669">
        <f>100*Raw_counts!O1526/34763</f>
        <v>0</v>
      </c>
      <c r="P1669">
        <f>100*Raw_counts!P1526/31694</f>
        <v>0</v>
      </c>
      <c r="Q1669">
        <f>100*Raw_counts!Q1526/18022</f>
        <v>0</v>
      </c>
      <c r="R1669">
        <f t="shared" si="26"/>
        <v>1.5684306283133095E-2</v>
      </c>
      <c r="S1669" t="s">
        <v>18</v>
      </c>
      <c r="T1669" t="s">
        <v>19</v>
      </c>
      <c r="U1669" t="s">
        <v>259</v>
      </c>
      <c r="X1669">
        <v>100</v>
      </c>
      <c r="Y1669">
        <v>100</v>
      </c>
      <c r="Z1669">
        <v>100</v>
      </c>
      <c r="AA1669">
        <v>97</v>
      </c>
      <c r="AB1669">
        <v>45</v>
      </c>
      <c r="AC1669">
        <v>45</v>
      </c>
      <c r="AD1669">
        <v>45</v>
      </c>
    </row>
    <row r="1670" spans="1:30">
      <c r="A1670">
        <v>1527</v>
      </c>
      <c r="B1670" t="s">
        <v>2037</v>
      </c>
      <c r="C1670">
        <f>100*Raw_counts!C1527/25794</f>
        <v>0</v>
      </c>
      <c r="D1670">
        <f>100*Raw_counts!D1527/31879</f>
        <v>1.5684306283133095E-2</v>
      </c>
      <c r="E1670">
        <f>100*Raw_counts!E1527/63592</f>
        <v>0</v>
      </c>
      <c r="F1670">
        <f>100*Raw_counts!F1527/29682</f>
        <v>0</v>
      </c>
      <c r="G1670">
        <f>100*Raw_counts!G1527/22137</f>
        <v>0</v>
      </c>
      <c r="H1670">
        <f>100*Raw_counts!H1527/28341</f>
        <v>0</v>
      </c>
      <c r="I1670">
        <f>100*Raw_counts!I1527/32722</f>
        <v>0</v>
      </c>
      <c r="J1670">
        <f>100*Raw_counts!J1527/27792</f>
        <v>0</v>
      </c>
      <c r="K1670">
        <f>100*Raw_counts!K1527/42577</f>
        <v>0</v>
      </c>
      <c r="L1670">
        <f>100*Raw_counts!L1527/30146</f>
        <v>0</v>
      </c>
      <c r="M1670">
        <f>100*Raw_counts!M1527/17272</f>
        <v>0</v>
      </c>
      <c r="N1670">
        <f>100*Raw_counts!N1527/34788</f>
        <v>0</v>
      </c>
      <c r="O1670">
        <f>100*Raw_counts!O1527/34763</f>
        <v>0</v>
      </c>
      <c r="P1670">
        <f>100*Raw_counts!P1527/31694</f>
        <v>0</v>
      </c>
      <c r="Q1670">
        <f>100*Raw_counts!Q1527/18022</f>
        <v>0</v>
      </c>
      <c r="R1670">
        <f t="shared" si="26"/>
        <v>1.5684306283133095E-2</v>
      </c>
      <c r="S1670" t="s">
        <v>241</v>
      </c>
      <c r="T1670" t="s">
        <v>72</v>
      </c>
      <c r="U1670" t="s">
        <v>73</v>
      </c>
      <c r="V1670" t="s">
        <v>315</v>
      </c>
      <c r="X1670">
        <v>100</v>
      </c>
      <c r="Y1670">
        <v>75</v>
      </c>
      <c r="Z1670">
        <v>75</v>
      </c>
      <c r="AA1670">
        <v>73</v>
      </c>
      <c r="AB1670">
        <v>70</v>
      </c>
      <c r="AC1670">
        <v>70</v>
      </c>
      <c r="AD1670">
        <v>70</v>
      </c>
    </row>
    <row r="1671" spans="1:30">
      <c r="A1671">
        <v>1528</v>
      </c>
      <c r="B1671" t="s">
        <v>2038</v>
      </c>
      <c r="C1671">
        <f>100*Raw_counts!C1528/25794</f>
        <v>0</v>
      </c>
      <c r="D1671">
        <f>100*Raw_counts!D1528/31879</f>
        <v>1.5684306283133095E-2</v>
      </c>
      <c r="E1671">
        <f>100*Raw_counts!E1528/63592</f>
        <v>0</v>
      </c>
      <c r="F1671">
        <f>100*Raw_counts!F1528/29682</f>
        <v>0</v>
      </c>
      <c r="G1671">
        <f>100*Raw_counts!G1528/22137</f>
        <v>0</v>
      </c>
      <c r="H1671">
        <f>100*Raw_counts!H1528/28341</f>
        <v>0</v>
      </c>
      <c r="I1671">
        <f>100*Raw_counts!I1528/32722</f>
        <v>0</v>
      </c>
      <c r="J1671">
        <f>100*Raw_counts!J1528/27792</f>
        <v>0</v>
      </c>
      <c r="K1671">
        <f>100*Raw_counts!K1528/42577</f>
        <v>0</v>
      </c>
      <c r="L1671">
        <f>100*Raw_counts!L1528/30146</f>
        <v>0</v>
      </c>
      <c r="M1671">
        <f>100*Raw_counts!M1528/17272</f>
        <v>0</v>
      </c>
      <c r="N1671">
        <f>100*Raw_counts!N1528/34788</f>
        <v>0</v>
      </c>
      <c r="O1671">
        <f>100*Raw_counts!O1528/34763</f>
        <v>0</v>
      </c>
      <c r="P1671">
        <f>100*Raw_counts!P1528/31694</f>
        <v>0</v>
      </c>
      <c r="Q1671">
        <f>100*Raw_counts!Q1528/18022</f>
        <v>0</v>
      </c>
      <c r="R1671">
        <f t="shared" si="26"/>
        <v>1.5684306283133095E-2</v>
      </c>
      <c r="S1671" t="s">
        <v>18</v>
      </c>
      <c r="T1671" t="s">
        <v>19</v>
      </c>
      <c r="U1671" t="s">
        <v>867</v>
      </c>
      <c r="V1671" t="s">
        <v>868</v>
      </c>
      <c r="X1671">
        <v>100</v>
      </c>
      <c r="Y1671">
        <v>100</v>
      </c>
      <c r="Z1671">
        <v>97</v>
      </c>
      <c r="AA1671">
        <v>96</v>
      </c>
      <c r="AB1671">
        <v>96</v>
      </c>
      <c r="AC1671">
        <v>72</v>
      </c>
      <c r="AD1671">
        <v>72</v>
      </c>
    </row>
    <row r="1672" spans="1:30">
      <c r="A1672">
        <v>1529</v>
      </c>
      <c r="B1672" t="s">
        <v>2039</v>
      </c>
      <c r="C1672">
        <f>100*Raw_counts!C1529/25794</f>
        <v>0</v>
      </c>
      <c r="D1672">
        <f>100*Raw_counts!D1529/31879</f>
        <v>1.5684306283133095E-2</v>
      </c>
      <c r="E1672">
        <f>100*Raw_counts!E1529/63592</f>
        <v>0</v>
      </c>
      <c r="F1672">
        <f>100*Raw_counts!F1529/29682</f>
        <v>0</v>
      </c>
      <c r="G1672">
        <f>100*Raw_counts!G1529/22137</f>
        <v>0</v>
      </c>
      <c r="H1672">
        <f>100*Raw_counts!H1529/28341</f>
        <v>0</v>
      </c>
      <c r="I1672">
        <f>100*Raw_counts!I1529/32722</f>
        <v>0</v>
      </c>
      <c r="J1672">
        <f>100*Raw_counts!J1529/27792</f>
        <v>0</v>
      </c>
      <c r="K1672">
        <f>100*Raw_counts!K1529/42577</f>
        <v>0</v>
      </c>
      <c r="L1672">
        <f>100*Raw_counts!L1529/30146</f>
        <v>0</v>
      </c>
      <c r="M1672">
        <f>100*Raw_counts!M1529/17272</f>
        <v>0</v>
      </c>
      <c r="N1672">
        <f>100*Raw_counts!N1529/34788</f>
        <v>0</v>
      </c>
      <c r="O1672">
        <f>100*Raw_counts!O1529/34763</f>
        <v>0</v>
      </c>
      <c r="P1672">
        <f>100*Raw_counts!P1529/31694</f>
        <v>0</v>
      </c>
      <c r="Q1672">
        <f>100*Raw_counts!Q1529/18022</f>
        <v>0</v>
      </c>
      <c r="R1672">
        <f t="shared" si="26"/>
        <v>1.5684306283133095E-2</v>
      </c>
      <c r="S1672" t="s">
        <v>241</v>
      </c>
      <c r="T1672" t="s">
        <v>72</v>
      </c>
      <c r="U1672" t="s">
        <v>73</v>
      </c>
      <c r="V1672" t="s">
        <v>321</v>
      </c>
      <c r="W1672" t="s">
        <v>156</v>
      </c>
      <c r="X1672">
        <v>100</v>
      </c>
      <c r="Y1672">
        <v>100</v>
      </c>
      <c r="Z1672">
        <v>100</v>
      </c>
      <c r="AA1672">
        <v>100</v>
      </c>
      <c r="AB1672">
        <v>98</v>
      </c>
      <c r="AC1672">
        <v>50</v>
      </c>
      <c r="AD1672">
        <v>42</v>
      </c>
    </row>
    <row r="1673" spans="1:30">
      <c r="A1673">
        <v>1530</v>
      </c>
      <c r="B1673" t="s">
        <v>2040</v>
      </c>
      <c r="C1673">
        <f>100*Raw_counts!C1530/25794</f>
        <v>0</v>
      </c>
      <c r="D1673">
        <f>100*Raw_counts!D1530/31879</f>
        <v>1.5684306283133095E-2</v>
      </c>
      <c r="E1673">
        <f>100*Raw_counts!E1530/63592</f>
        <v>0</v>
      </c>
      <c r="F1673">
        <f>100*Raw_counts!F1530/29682</f>
        <v>0</v>
      </c>
      <c r="G1673">
        <f>100*Raw_counts!G1530/22137</f>
        <v>0</v>
      </c>
      <c r="H1673">
        <f>100*Raw_counts!H1530/28341</f>
        <v>0</v>
      </c>
      <c r="I1673">
        <f>100*Raw_counts!I1530/32722</f>
        <v>0</v>
      </c>
      <c r="J1673">
        <f>100*Raw_counts!J1530/27792</f>
        <v>0</v>
      </c>
      <c r="K1673">
        <f>100*Raw_counts!K1530/42577</f>
        <v>0</v>
      </c>
      <c r="L1673">
        <f>100*Raw_counts!L1530/30146</f>
        <v>0</v>
      </c>
      <c r="M1673">
        <f>100*Raw_counts!M1530/17272</f>
        <v>0</v>
      </c>
      <c r="N1673">
        <f>100*Raw_counts!N1530/34788</f>
        <v>0</v>
      </c>
      <c r="O1673">
        <f>100*Raw_counts!O1530/34763</f>
        <v>0</v>
      </c>
      <c r="P1673">
        <f>100*Raw_counts!P1530/31694</f>
        <v>0</v>
      </c>
      <c r="Q1673">
        <f>100*Raw_counts!Q1530/18022</f>
        <v>0</v>
      </c>
      <c r="R1673">
        <f t="shared" si="26"/>
        <v>1.5684306283133095E-2</v>
      </c>
      <c r="S1673" t="s">
        <v>241</v>
      </c>
      <c r="T1673" t="s">
        <v>72</v>
      </c>
      <c r="U1673" t="s">
        <v>73</v>
      </c>
      <c r="V1673" t="s">
        <v>134</v>
      </c>
      <c r="W1673" t="s">
        <v>560</v>
      </c>
      <c r="X1673">
        <v>100</v>
      </c>
      <c r="Y1673">
        <v>100</v>
      </c>
      <c r="Z1673">
        <v>100</v>
      </c>
      <c r="AA1673">
        <v>98</v>
      </c>
      <c r="AB1673">
        <v>81</v>
      </c>
      <c r="AC1673">
        <v>52</v>
      </c>
      <c r="AD1673">
        <v>50</v>
      </c>
    </row>
    <row r="1674" spans="1:30">
      <c r="A1674">
        <v>1619</v>
      </c>
      <c r="B1674" t="s">
        <v>2135</v>
      </c>
      <c r="C1674">
        <f>100*Raw_counts!C1619/25794</f>
        <v>1.5507482360238816E-2</v>
      </c>
      <c r="D1674">
        <f>100*Raw_counts!D1619/31879</f>
        <v>0</v>
      </c>
      <c r="E1674">
        <f>100*Raw_counts!E1619/63592</f>
        <v>0</v>
      </c>
      <c r="F1674">
        <f>100*Raw_counts!F1619/29682</f>
        <v>0</v>
      </c>
      <c r="G1674">
        <f>100*Raw_counts!G1619/22137</f>
        <v>0</v>
      </c>
      <c r="H1674">
        <f>100*Raw_counts!H1619/28341</f>
        <v>0</v>
      </c>
      <c r="I1674">
        <f>100*Raw_counts!I1619/32722</f>
        <v>0</v>
      </c>
      <c r="J1674">
        <f>100*Raw_counts!J1619/27792</f>
        <v>0</v>
      </c>
      <c r="K1674">
        <f>100*Raw_counts!K1619/42577</f>
        <v>0</v>
      </c>
      <c r="L1674">
        <f>100*Raw_counts!L1619/30146</f>
        <v>0</v>
      </c>
      <c r="M1674">
        <f>100*Raw_counts!M1619/17272</f>
        <v>0</v>
      </c>
      <c r="N1674">
        <f>100*Raw_counts!N1619/34788</f>
        <v>0</v>
      </c>
      <c r="O1674">
        <f>100*Raw_counts!O1619/34763</f>
        <v>0</v>
      </c>
      <c r="P1674">
        <f>100*Raw_counts!P1619/31694</f>
        <v>0</v>
      </c>
      <c r="Q1674">
        <f>100*Raw_counts!Q1619/18022</f>
        <v>0</v>
      </c>
      <c r="R1674">
        <f t="shared" si="26"/>
        <v>1.5507482360238816E-2</v>
      </c>
      <c r="S1674" t="s">
        <v>293</v>
      </c>
      <c r="T1674" t="s">
        <v>110</v>
      </c>
      <c r="U1674" t="s">
        <v>111</v>
      </c>
      <c r="V1674" t="s">
        <v>112</v>
      </c>
      <c r="W1674" t="s">
        <v>113</v>
      </c>
      <c r="X1674">
        <v>100</v>
      </c>
      <c r="Y1674">
        <v>100</v>
      </c>
      <c r="Z1674">
        <v>100</v>
      </c>
      <c r="AA1674">
        <v>100</v>
      </c>
      <c r="AB1674">
        <v>100</v>
      </c>
      <c r="AC1674">
        <v>79</v>
      </c>
      <c r="AD1674">
        <v>39</v>
      </c>
    </row>
    <row r="1675" spans="1:30">
      <c r="A1675">
        <v>1620</v>
      </c>
      <c r="B1675" t="s">
        <v>2136</v>
      </c>
      <c r="C1675">
        <f>100*Raw_counts!C1620/25794</f>
        <v>1.5507482360238816E-2</v>
      </c>
      <c r="D1675">
        <f>100*Raw_counts!D1620/31879</f>
        <v>0</v>
      </c>
      <c r="E1675">
        <f>100*Raw_counts!E1620/63592</f>
        <v>0</v>
      </c>
      <c r="F1675">
        <f>100*Raw_counts!F1620/29682</f>
        <v>0</v>
      </c>
      <c r="G1675">
        <f>100*Raw_counts!G1620/22137</f>
        <v>0</v>
      </c>
      <c r="H1675">
        <f>100*Raw_counts!H1620/28341</f>
        <v>0</v>
      </c>
      <c r="I1675">
        <f>100*Raw_counts!I1620/32722</f>
        <v>0</v>
      </c>
      <c r="J1675">
        <f>100*Raw_counts!J1620/27792</f>
        <v>0</v>
      </c>
      <c r="K1675">
        <f>100*Raw_counts!K1620/42577</f>
        <v>0</v>
      </c>
      <c r="L1675">
        <f>100*Raw_counts!L1620/30146</f>
        <v>0</v>
      </c>
      <c r="M1675">
        <f>100*Raw_counts!M1620/17272</f>
        <v>0</v>
      </c>
      <c r="N1675">
        <f>100*Raw_counts!N1620/34788</f>
        <v>0</v>
      </c>
      <c r="O1675">
        <f>100*Raw_counts!O1620/34763</f>
        <v>0</v>
      </c>
      <c r="P1675">
        <f>100*Raw_counts!P1620/31694</f>
        <v>0</v>
      </c>
      <c r="Q1675">
        <f>100*Raw_counts!Q1620/18022</f>
        <v>0</v>
      </c>
      <c r="R1675">
        <f t="shared" si="26"/>
        <v>1.5507482360238816E-2</v>
      </c>
      <c r="S1675" t="s">
        <v>269</v>
      </c>
      <c r="T1675" t="s">
        <v>270</v>
      </c>
      <c r="U1675" t="s">
        <v>160</v>
      </c>
      <c r="V1675" t="s">
        <v>161</v>
      </c>
      <c r="W1675" t="s">
        <v>162</v>
      </c>
      <c r="X1675">
        <v>100</v>
      </c>
      <c r="Y1675">
        <v>100</v>
      </c>
      <c r="Z1675">
        <v>100</v>
      </c>
      <c r="AA1675">
        <v>100</v>
      </c>
      <c r="AB1675">
        <v>100</v>
      </c>
      <c r="AC1675">
        <v>99</v>
      </c>
      <c r="AD1675">
        <v>99</v>
      </c>
    </row>
    <row r="1676" spans="1:30">
      <c r="A1676">
        <v>1563</v>
      </c>
      <c r="B1676" t="s">
        <v>2075</v>
      </c>
      <c r="C1676">
        <f>100*Raw_counts!C1563/25794</f>
        <v>0</v>
      </c>
      <c r="D1676">
        <f>100*Raw_counts!D1563/31879</f>
        <v>0</v>
      </c>
      <c r="E1676">
        <f>100*Raw_counts!E1563/63592</f>
        <v>0</v>
      </c>
      <c r="F1676">
        <f>100*Raw_counts!F1563/29682</f>
        <v>0</v>
      </c>
      <c r="G1676">
        <f>100*Raw_counts!G1563/22137</f>
        <v>0</v>
      </c>
      <c r="H1676">
        <f>100*Raw_counts!H1563/28341</f>
        <v>0</v>
      </c>
      <c r="I1676">
        <f>100*Raw_counts!I1563/32722</f>
        <v>1.5280239594156836E-2</v>
      </c>
      <c r="J1676">
        <f>100*Raw_counts!J1563/27792</f>
        <v>0</v>
      </c>
      <c r="K1676">
        <f>100*Raw_counts!K1563/42577</f>
        <v>0</v>
      </c>
      <c r="L1676">
        <f>100*Raw_counts!L1563/30146</f>
        <v>0</v>
      </c>
      <c r="M1676">
        <f>100*Raw_counts!M1563/17272</f>
        <v>0</v>
      </c>
      <c r="N1676">
        <f>100*Raw_counts!N1563/34788</f>
        <v>0</v>
      </c>
      <c r="O1676">
        <f>100*Raw_counts!O1563/34763</f>
        <v>0</v>
      </c>
      <c r="P1676">
        <f>100*Raw_counts!P1563/31694</f>
        <v>0</v>
      </c>
      <c r="Q1676">
        <f>100*Raw_counts!Q1563/18022</f>
        <v>0</v>
      </c>
      <c r="R1676">
        <f t="shared" si="26"/>
        <v>1.5280239594156836E-2</v>
      </c>
      <c r="S1676" t="s">
        <v>195</v>
      </c>
      <c r="T1676" t="s">
        <v>889</v>
      </c>
      <c r="U1676" t="s">
        <v>151</v>
      </c>
      <c r="X1676">
        <v>100</v>
      </c>
      <c r="Y1676">
        <v>100</v>
      </c>
      <c r="Z1676">
        <v>100</v>
      </c>
      <c r="AA1676">
        <v>100</v>
      </c>
      <c r="AB1676">
        <v>100</v>
      </c>
      <c r="AC1676">
        <v>100</v>
      </c>
      <c r="AD1676">
        <v>100</v>
      </c>
    </row>
    <row r="1677" spans="1:30">
      <c r="A1677">
        <v>1564</v>
      </c>
      <c r="B1677" t="s">
        <v>2076</v>
      </c>
      <c r="C1677">
        <f>100*Raw_counts!C1564/25794</f>
        <v>0</v>
      </c>
      <c r="D1677">
        <f>100*Raw_counts!D1564/31879</f>
        <v>0</v>
      </c>
      <c r="E1677">
        <f>100*Raw_counts!E1564/63592</f>
        <v>0</v>
      </c>
      <c r="F1677">
        <f>100*Raw_counts!F1564/29682</f>
        <v>0</v>
      </c>
      <c r="G1677">
        <f>100*Raw_counts!G1564/22137</f>
        <v>0</v>
      </c>
      <c r="H1677">
        <f>100*Raw_counts!H1564/28341</f>
        <v>0</v>
      </c>
      <c r="I1677">
        <f>100*Raw_counts!I1564/32722</f>
        <v>1.5280239594156836E-2</v>
      </c>
      <c r="J1677">
        <f>100*Raw_counts!J1564/27792</f>
        <v>0</v>
      </c>
      <c r="K1677">
        <f>100*Raw_counts!K1564/42577</f>
        <v>0</v>
      </c>
      <c r="L1677">
        <f>100*Raw_counts!L1564/30146</f>
        <v>0</v>
      </c>
      <c r="M1677">
        <f>100*Raw_counts!M1564/17272</f>
        <v>0</v>
      </c>
      <c r="N1677">
        <f>100*Raw_counts!N1564/34788</f>
        <v>0</v>
      </c>
      <c r="O1677">
        <f>100*Raw_counts!O1564/34763</f>
        <v>0</v>
      </c>
      <c r="P1677">
        <f>100*Raw_counts!P1564/31694</f>
        <v>0</v>
      </c>
      <c r="Q1677">
        <f>100*Raw_counts!Q1564/18022</f>
        <v>0</v>
      </c>
      <c r="R1677">
        <f t="shared" si="26"/>
        <v>1.5280239594156836E-2</v>
      </c>
      <c r="S1677" t="s">
        <v>265</v>
      </c>
      <c r="T1677" t="s">
        <v>441</v>
      </c>
      <c r="U1677" t="s">
        <v>442</v>
      </c>
      <c r="X1677">
        <v>100</v>
      </c>
      <c r="Y1677">
        <v>100</v>
      </c>
      <c r="Z1677">
        <v>100</v>
      </c>
      <c r="AA1677">
        <v>100</v>
      </c>
      <c r="AB1677">
        <v>100</v>
      </c>
      <c r="AC1677">
        <v>100</v>
      </c>
      <c r="AD1677">
        <v>100</v>
      </c>
    </row>
    <row r="1678" spans="1:30">
      <c r="A1678">
        <v>1693</v>
      </c>
      <c r="B1678" t="s">
        <v>2212</v>
      </c>
      <c r="C1678">
        <f>100*Raw_counts!C1693/25794</f>
        <v>0</v>
      </c>
      <c r="D1678">
        <f>100*Raw_counts!D1693/31879</f>
        <v>0</v>
      </c>
      <c r="E1678">
        <f>100*Raw_counts!E1693/63592</f>
        <v>0</v>
      </c>
      <c r="F1678">
        <f>100*Raw_counts!F1693/29682</f>
        <v>0</v>
      </c>
      <c r="G1678">
        <f>100*Raw_counts!G1693/22137</f>
        <v>0</v>
      </c>
      <c r="H1678">
        <f>100*Raw_counts!H1693/28341</f>
        <v>0</v>
      </c>
      <c r="I1678">
        <f>100*Raw_counts!I1693/32722</f>
        <v>0</v>
      </c>
      <c r="J1678">
        <f>100*Raw_counts!J1693/27792</f>
        <v>1.4392630972941854E-2</v>
      </c>
      <c r="K1678">
        <f>100*Raw_counts!K1693/42577</f>
        <v>0</v>
      </c>
      <c r="L1678">
        <f>100*Raw_counts!L1693/30146</f>
        <v>0</v>
      </c>
      <c r="M1678">
        <f>100*Raw_counts!M1693/17272</f>
        <v>0</v>
      </c>
      <c r="N1678">
        <f>100*Raw_counts!N1693/34788</f>
        <v>0</v>
      </c>
      <c r="O1678">
        <f>100*Raw_counts!O1693/34763</f>
        <v>0</v>
      </c>
      <c r="P1678">
        <f>100*Raw_counts!P1693/31694</f>
        <v>0</v>
      </c>
      <c r="Q1678">
        <f>100*Raw_counts!Q1693/18022</f>
        <v>0</v>
      </c>
      <c r="R1678">
        <f t="shared" si="26"/>
        <v>1.4392630972941854E-2</v>
      </c>
      <c r="S1678" t="s">
        <v>18</v>
      </c>
      <c r="X1678">
        <v>100</v>
      </c>
      <c r="Y1678">
        <v>74</v>
      </c>
      <c r="Z1678">
        <v>37</v>
      </c>
      <c r="AA1678">
        <v>27</v>
      </c>
      <c r="AB1678">
        <v>25</v>
      </c>
      <c r="AC1678">
        <v>9</v>
      </c>
      <c r="AD1678">
        <v>9</v>
      </c>
    </row>
    <row r="1679" spans="1:30">
      <c r="A1679">
        <v>1694</v>
      </c>
      <c r="B1679" t="s">
        <v>2213</v>
      </c>
      <c r="C1679">
        <f>100*Raw_counts!C1694/25794</f>
        <v>0</v>
      </c>
      <c r="D1679">
        <f>100*Raw_counts!D1694/31879</f>
        <v>0</v>
      </c>
      <c r="E1679">
        <f>100*Raw_counts!E1694/63592</f>
        <v>0</v>
      </c>
      <c r="F1679">
        <f>100*Raw_counts!F1694/29682</f>
        <v>0</v>
      </c>
      <c r="G1679">
        <f>100*Raw_counts!G1694/22137</f>
        <v>0</v>
      </c>
      <c r="H1679">
        <f>100*Raw_counts!H1694/28341</f>
        <v>0</v>
      </c>
      <c r="I1679">
        <f>100*Raw_counts!I1694/32722</f>
        <v>0</v>
      </c>
      <c r="J1679">
        <f>100*Raw_counts!J1694/27792</f>
        <v>1.4392630972941854E-2</v>
      </c>
      <c r="K1679">
        <f>100*Raw_counts!K1694/42577</f>
        <v>0</v>
      </c>
      <c r="L1679">
        <f>100*Raw_counts!L1694/30146</f>
        <v>0</v>
      </c>
      <c r="M1679">
        <f>100*Raw_counts!M1694/17272</f>
        <v>0</v>
      </c>
      <c r="N1679">
        <f>100*Raw_counts!N1694/34788</f>
        <v>0</v>
      </c>
      <c r="O1679">
        <f>100*Raw_counts!O1694/34763</f>
        <v>0</v>
      </c>
      <c r="P1679">
        <f>100*Raw_counts!P1694/31694</f>
        <v>0</v>
      </c>
      <c r="Q1679">
        <f>100*Raw_counts!Q1694/18022</f>
        <v>0</v>
      </c>
      <c r="R1679">
        <f t="shared" si="26"/>
        <v>1.4392630972941854E-2</v>
      </c>
      <c r="S1679" t="s">
        <v>18</v>
      </c>
      <c r="X1679">
        <v>100</v>
      </c>
      <c r="Y1679">
        <v>46</v>
      </c>
      <c r="Z1679">
        <v>37</v>
      </c>
      <c r="AA1679">
        <v>36</v>
      </c>
      <c r="AB1679">
        <v>36</v>
      </c>
      <c r="AC1679">
        <v>19</v>
      </c>
      <c r="AD1679">
        <v>19</v>
      </c>
    </row>
    <row r="1680" spans="1:30">
      <c r="A1680">
        <v>1695</v>
      </c>
      <c r="B1680" t="s">
        <v>2215</v>
      </c>
      <c r="C1680">
        <f>100*Raw_counts!C1695/25794</f>
        <v>0</v>
      </c>
      <c r="D1680">
        <f>100*Raw_counts!D1695/31879</f>
        <v>0</v>
      </c>
      <c r="E1680">
        <f>100*Raw_counts!E1695/63592</f>
        <v>0</v>
      </c>
      <c r="F1680">
        <f>100*Raw_counts!F1695/29682</f>
        <v>0</v>
      </c>
      <c r="G1680">
        <f>100*Raw_counts!G1695/22137</f>
        <v>0</v>
      </c>
      <c r="H1680">
        <f>100*Raw_counts!H1695/28341</f>
        <v>0</v>
      </c>
      <c r="I1680">
        <f>100*Raw_counts!I1695/32722</f>
        <v>0</v>
      </c>
      <c r="J1680">
        <f>100*Raw_counts!J1695/27792</f>
        <v>1.4392630972941854E-2</v>
      </c>
      <c r="K1680">
        <f>100*Raw_counts!K1695/42577</f>
        <v>0</v>
      </c>
      <c r="L1680">
        <f>100*Raw_counts!L1695/30146</f>
        <v>0</v>
      </c>
      <c r="M1680">
        <f>100*Raw_counts!M1695/17272</f>
        <v>0</v>
      </c>
      <c r="N1680">
        <f>100*Raw_counts!N1695/34788</f>
        <v>0</v>
      </c>
      <c r="O1680">
        <f>100*Raw_counts!O1695/34763</f>
        <v>0</v>
      </c>
      <c r="P1680">
        <f>100*Raw_counts!P1695/31694</f>
        <v>0</v>
      </c>
      <c r="Q1680">
        <f>100*Raw_counts!Q1695/18022</f>
        <v>0</v>
      </c>
      <c r="R1680">
        <f t="shared" si="26"/>
        <v>1.4392630972941854E-2</v>
      </c>
      <c r="S1680" t="s">
        <v>18</v>
      </c>
      <c r="T1680" t="s">
        <v>19</v>
      </c>
      <c r="U1680" t="s">
        <v>283</v>
      </c>
      <c r="V1680" t="s">
        <v>284</v>
      </c>
      <c r="W1680" t="s">
        <v>285</v>
      </c>
      <c r="X1680">
        <v>100</v>
      </c>
      <c r="Y1680">
        <v>86</v>
      </c>
      <c r="Z1680">
        <v>67</v>
      </c>
      <c r="AA1680">
        <v>54</v>
      </c>
      <c r="AB1680">
        <v>54</v>
      </c>
      <c r="AC1680">
        <v>54</v>
      </c>
      <c r="AD1680">
        <v>54</v>
      </c>
    </row>
    <row r="1681" spans="1:30">
      <c r="A1681">
        <v>1696</v>
      </c>
      <c r="B1681" t="s">
        <v>2216</v>
      </c>
      <c r="C1681">
        <f>100*Raw_counts!C1696/25794</f>
        <v>0</v>
      </c>
      <c r="D1681">
        <f>100*Raw_counts!D1696/31879</f>
        <v>0</v>
      </c>
      <c r="E1681">
        <f>100*Raw_counts!E1696/63592</f>
        <v>0</v>
      </c>
      <c r="F1681">
        <f>100*Raw_counts!F1696/29682</f>
        <v>0</v>
      </c>
      <c r="G1681">
        <f>100*Raw_counts!G1696/22137</f>
        <v>0</v>
      </c>
      <c r="H1681">
        <f>100*Raw_counts!H1696/28341</f>
        <v>0</v>
      </c>
      <c r="I1681">
        <f>100*Raw_counts!I1696/32722</f>
        <v>0</v>
      </c>
      <c r="J1681">
        <f>100*Raw_counts!J1696/27792</f>
        <v>1.4392630972941854E-2</v>
      </c>
      <c r="K1681">
        <f>100*Raw_counts!K1696/42577</f>
        <v>0</v>
      </c>
      <c r="L1681">
        <f>100*Raw_counts!L1696/30146</f>
        <v>0</v>
      </c>
      <c r="M1681">
        <f>100*Raw_counts!M1696/17272</f>
        <v>0</v>
      </c>
      <c r="N1681">
        <f>100*Raw_counts!N1696/34788</f>
        <v>0</v>
      </c>
      <c r="O1681">
        <f>100*Raw_counts!O1696/34763</f>
        <v>0</v>
      </c>
      <c r="P1681">
        <f>100*Raw_counts!P1696/31694</f>
        <v>0</v>
      </c>
      <c r="Q1681">
        <f>100*Raw_counts!Q1696/18022</f>
        <v>0</v>
      </c>
      <c r="R1681">
        <f t="shared" si="26"/>
        <v>1.4392630972941854E-2</v>
      </c>
      <c r="S1681" t="s">
        <v>241</v>
      </c>
      <c r="T1681" t="s">
        <v>72</v>
      </c>
      <c r="U1681" t="s">
        <v>73</v>
      </c>
      <c r="V1681" t="s">
        <v>315</v>
      </c>
      <c r="X1681">
        <v>100</v>
      </c>
      <c r="Y1681">
        <v>100</v>
      </c>
      <c r="Z1681">
        <v>100</v>
      </c>
      <c r="AA1681">
        <v>100</v>
      </c>
      <c r="AB1681">
        <v>63</v>
      </c>
      <c r="AC1681">
        <v>63</v>
      </c>
      <c r="AD1681">
        <v>63</v>
      </c>
    </row>
    <row r="1682" spans="1:30">
      <c r="A1682">
        <v>1697</v>
      </c>
      <c r="B1682" t="s">
        <v>2217</v>
      </c>
      <c r="C1682">
        <f>100*Raw_counts!C1697/25794</f>
        <v>0</v>
      </c>
      <c r="D1682">
        <f>100*Raw_counts!D1697/31879</f>
        <v>0</v>
      </c>
      <c r="E1682">
        <f>100*Raw_counts!E1697/63592</f>
        <v>0</v>
      </c>
      <c r="F1682">
        <f>100*Raw_counts!F1697/29682</f>
        <v>0</v>
      </c>
      <c r="G1682">
        <f>100*Raw_counts!G1697/22137</f>
        <v>0</v>
      </c>
      <c r="H1682">
        <f>100*Raw_counts!H1697/28341</f>
        <v>0</v>
      </c>
      <c r="I1682">
        <f>100*Raw_counts!I1697/32722</f>
        <v>0</v>
      </c>
      <c r="J1682">
        <f>100*Raw_counts!J1697/27792</f>
        <v>1.4392630972941854E-2</v>
      </c>
      <c r="K1682">
        <f>100*Raw_counts!K1697/42577</f>
        <v>0</v>
      </c>
      <c r="L1682">
        <f>100*Raw_counts!L1697/30146</f>
        <v>0</v>
      </c>
      <c r="M1682">
        <f>100*Raw_counts!M1697/17272</f>
        <v>0</v>
      </c>
      <c r="N1682">
        <f>100*Raw_counts!N1697/34788</f>
        <v>0</v>
      </c>
      <c r="O1682">
        <f>100*Raw_counts!O1697/34763</f>
        <v>0</v>
      </c>
      <c r="P1682">
        <f>100*Raw_counts!P1697/31694</f>
        <v>0</v>
      </c>
      <c r="Q1682">
        <f>100*Raw_counts!Q1697/18022</f>
        <v>0</v>
      </c>
      <c r="R1682">
        <f t="shared" si="26"/>
        <v>1.4392630972941854E-2</v>
      </c>
      <c r="S1682" t="s">
        <v>241</v>
      </c>
      <c r="T1682" t="s">
        <v>72</v>
      </c>
      <c r="U1682" t="s">
        <v>73</v>
      </c>
      <c r="V1682" t="s">
        <v>134</v>
      </c>
      <c r="W1682" t="s">
        <v>135</v>
      </c>
      <c r="X1682">
        <v>100</v>
      </c>
      <c r="Y1682">
        <v>100</v>
      </c>
      <c r="Z1682">
        <v>100</v>
      </c>
      <c r="AA1682">
        <v>99</v>
      </c>
      <c r="AB1682">
        <v>70</v>
      </c>
      <c r="AC1682">
        <v>69</v>
      </c>
      <c r="AD1682">
        <v>68</v>
      </c>
    </row>
    <row r="1683" spans="1:30">
      <c r="A1683">
        <v>1698</v>
      </c>
      <c r="B1683" t="s">
        <v>2218</v>
      </c>
      <c r="C1683">
        <f>100*Raw_counts!C1698/25794</f>
        <v>0</v>
      </c>
      <c r="D1683">
        <f>100*Raw_counts!D1698/31879</f>
        <v>0</v>
      </c>
      <c r="E1683">
        <f>100*Raw_counts!E1698/63592</f>
        <v>0</v>
      </c>
      <c r="F1683">
        <f>100*Raw_counts!F1698/29682</f>
        <v>0</v>
      </c>
      <c r="G1683">
        <f>100*Raw_counts!G1698/22137</f>
        <v>0</v>
      </c>
      <c r="H1683">
        <f>100*Raw_counts!H1698/28341</f>
        <v>0</v>
      </c>
      <c r="I1683">
        <f>100*Raw_counts!I1698/32722</f>
        <v>0</v>
      </c>
      <c r="J1683">
        <f>100*Raw_counts!J1698/27792</f>
        <v>1.4392630972941854E-2</v>
      </c>
      <c r="K1683">
        <f>100*Raw_counts!K1698/42577</f>
        <v>0</v>
      </c>
      <c r="L1683">
        <f>100*Raw_counts!L1698/30146</f>
        <v>0</v>
      </c>
      <c r="M1683">
        <f>100*Raw_counts!M1698/17272</f>
        <v>0</v>
      </c>
      <c r="N1683">
        <f>100*Raw_counts!N1698/34788</f>
        <v>0</v>
      </c>
      <c r="O1683">
        <f>100*Raw_counts!O1698/34763</f>
        <v>0</v>
      </c>
      <c r="P1683">
        <f>100*Raw_counts!P1698/31694</f>
        <v>0</v>
      </c>
      <c r="Q1683">
        <f>100*Raw_counts!Q1698/18022</f>
        <v>0</v>
      </c>
      <c r="R1683">
        <f t="shared" si="26"/>
        <v>1.4392630972941854E-2</v>
      </c>
      <c r="S1683" t="s">
        <v>269</v>
      </c>
      <c r="T1683" t="s">
        <v>270</v>
      </c>
      <c r="U1683" t="s">
        <v>160</v>
      </c>
      <c r="V1683" t="s">
        <v>161</v>
      </c>
      <c r="W1683" t="s">
        <v>162</v>
      </c>
      <c r="X1683">
        <v>100</v>
      </c>
      <c r="Y1683">
        <v>100</v>
      </c>
      <c r="Z1683">
        <v>100</v>
      </c>
      <c r="AA1683">
        <v>100</v>
      </c>
      <c r="AB1683">
        <v>95</v>
      </c>
      <c r="AC1683">
        <v>94</v>
      </c>
      <c r="AD1683">
        <v>83</v>
      </c>
    </row>
    <row r="1684" spans="1:30">
      <c r="A1684">
        <v>1699</v>
      </c>
      <c r="B1684" t="s">
        <v>2219</v>
      </c>
      <c r="C1684">
        <f>100*Raw_counts!C1699/25794</f>
        <v>0</v>
      </c>
      <c r="D1684">
        <f>100*Raw_counts!D1699/31879</f>
        <v>0</v>
      </c>
      <c r="E1684">
        <f>100*Raw_counts!E1699/63592</f>
        <v>0</v>
      </c>
      <c r="F1684">
        <f>100*Raw_counts!F1699/29682</f>
        <v>0</v>
      </c>
      <c r="G1684">
        <f>100*Raw_counts!G1699/22137</f>
        <v>0</v>
      </c>
      <c r="H1684">
        <f>100*Raw_counts!H1699/28341</f>
        <v>0</v>
      </c>
      <c r="I1684">
        <f>100*Raw_counts!I1699/32722</f>
        <v>0</v>
      </c>
      <c r="J1684">
        <f>100*Raw_counts!J1699/27792</f>
        <v>1.4392630972941854E-2</v>
      </c>
      <c r="K1684">
        <f>100*Raw_counts!K1699/42577</f>
        <v>0</v>
      </c>
      <c r="L1684">
        <f>100*Raw_counts!L1699/30146</f>
        <v>0</v>
      </c>
      <c r="M1684">
        <f>100*Raw_counts!M1699/17272</f>
        <v>0</v>
      </c>
      <c r="N1684">
        <f>100*Raw_counts!N1699/34788</f>
        <v>0</v>
      </c>
      <c r="O1684">
        <f>100*Raw_counts!O1699/34763</f>
        <v>0</v>
      </c>
      <c r="P1684">
        <f>100*Raw_counts!P1699/31694</f>
        <v>0</v>
      </c>
      <c r="Q1684">
        <f>100*Raw_counts!Q1699/18022</f>
        <v>0</v>
      </c>
      <c r="R1684">
        <f t="shared" si="26"/>
        <v>1.4392630972941854E-2</v>
      </c>
      <c r="S1684" t="s">
        <v>241</v>
      </c>
      <c r="T1684" t="s">
        <v>72</v>
      </c>
      <c r="U1684" t="s">
        <v>73</v>
      </c>
      <c r="V1684" t="s">
        <v>626</v>
      </c>
      <c r="W1684" t="s">
        <v>627</v>
      </c>
      <c r="X1684">
        <v>100</v>
      </c>
      <c r="Y1684">
        <v>100</v>
      </c>
      <c r="Z1684">
        <v>100</v>
      </c>
      <c r="AA1684">
        <v>100</v>
      </c>
      <c r="AB1684">
        <v>100</v>
      </c>
      <c r="AC1684">
        <v>86</v>
      </c>
      <c r="AD1684">
        <v>86</v>
      </c>
    </row>
    <row r="1685" spans="1:30">
      <c r="A1685">
        <v>1700</v>
      </c>
      <c r="B1685" t="s">
        <v>2220</v>
      </c>
      <c r="C1685">
        <f>100*Raw_counts!C1700/25794</f>
        <v>0</v>
      </c>
      <c r="D1685">
        <f>100*Raw_counts!D1700/31879</f>
        <v>0</v>
      </c>
      <c r="E1685">
        <f>100*Raw_counts!E1700/63592</f>
        <v>0</v>
      </c>
      <c r="F1685">
        <f>100*Raw_counts!F1700/29682</f>
        <v>0</v>
      </c>
      <c r="G1685">
        <f>100*Raw_counts!G1700/22137</f>
        <v>0</v>
      </c>
      <c r="H1685">
        <f>100*Raw_counts!H1700/28341</f>
        <v>0</v>
      </c>
      <c r="I1685">
        <f>100*Raw_counts!I1700/32722</f>
        <v>0</v>
      </c>
      <c r="J1685">
        <f>100*Raw_counts!J1700/27792</f>
        <v>1.4392630972941854E-2</v>
      </c>
      <c r="K1685">
        <f>100*Raw_counts!K1700/42577</f>
        <v>0</v>
      </c>
      <c r="L1685">
        <f>100*Raw_counts!L1700/30146</f>
        <v>0</v>
      </c>
      <c r="M1685">
        <f>100*Raw_counts!M1700/17272</f>
        <v>0</v>
      </c>
      <c r="N1685">
        <f>100*Raw_counts!N1700/34788</f>
        <v>0</v>
      </c>
      <c r="O1685">
        <f>100*Raw_counts!O1700/34763</f>
        <v>0</v>
      </c>
      <c r="P1685">
        <f>100*Raw_counts!P1700/31694</f>
        <v>0</v>
      </c>
      <c r="Q1685">
        <f>100*Raw_counts!Q1700/18022</f>
        <v>0</v>
      </c>
      <c r="R1685">
        <f t="shared" si="26"/>
        <v>1.4392630972941854E-2</v>
      </c>
      <c r="S1685" t="s">
        <v>269</v>
      </c>
      <c r="T1685" t="s">
        <v>270</v>
      </c>
      <c r="U1685" t="s">
        <v>160</v>
      </c>
      <c r="V1685" t="s">
        <v>161</v>
      </c>
      <c r="W1685" t="s">
        <v>162</v>
      </c>
      <c r="X1685">
        <v>100</v>
      </c>
      <c r="Y1685">
        <v>82</v>
      </c>
      <c r="Z1685">
        <v>82</v>
      </c>
      <c r="AA1685">
        <v>82</v>
      </c>
      <c r="AB1685">
        <v>81</v>
      </c>
      <c r="AC1685">
        <v>81</v>
      </c>
      <c r="AD1685">
        <v>53</v>
      </c>
    </row>
    <row r="1686" spans="1:30">
      <c r="A1686">
        <v>1701</v>
      </c>
      <c r="B1686" t="s">
        <v>2221</v>
      </c>
      <c r="C1686">
        <f>100*Raw_counts!C1701/25794</f>
        <v>0</v>
      </c>
      <c r="D1686">
        <f>100*Raw_counts!D1701/31879</f>
        <v>0</v>
      </c>
      <c r="E1686">
        <f>100*Raw_counts!E1701/63592</f>
        <v>0</v>
      </c>
      <c r="F1686">
        <f>100*Raw_counts!F1701/29682</f>
        <v>0</v>
      </c>
      <c r="G1686">
        <f>100*Raw_counts!G1701/22137</f>
        <v>0</v>
      </c>
      <c r="H1686">
        <f>100*Raw_counts!H1701/28341</f>
        <v>0</v>
      </c>
      <c r="I1686">
        <f>100*Raw_counts!I1701/32722</f>
        <v>0</v>
      </c>
      <c r="J1686">
        <f>100*Raw_counts!J1701/27792</f>
        <v>1.4392630972941854E-2</v>
      </c>
      <c r="K1686">
        <f>100*Raw_counts!K1701/42577</f>
        <v>0</v>
      </c>
      <c r="L1686">
        <f>100*Raw_counts!L1701/30146</f>
        <v>0</v>
      </c>
      <c r="M1686">
        <f>100*Raw_counts!M1701/17272</f>
        <v>0</v>
      </c>
      <c r="N1686">
        <f>100*Raw_counts!N1701/34788</f>
        <v>0</v>
      </c>
      <c r="O1686">
        <f>100*Raw_counts!O1701/34763</f>
        <v>0</v>
      </c>
      <c r="P1686">
        <f>100*Raw_counts!P1701/31694</f>
        <v>0</v>
      </c>
      <c r="Q1686">
        <f>100*Raw_counts!Q1701/18022</f>
        <v>0</v>
      </c>
      <c r="R1686">
        <f t="shared" si="26"/>
        <v>1.4392630972941854E-2</v>
      </c>
      <c r="S1686" t="s">
        <v>238</v>
      </c>
      <c r="T1686" t="s">
        <v>85</v>
      </c>
      <c r="U1686" t="s">
        <v>86</v>
      </c>
      <c r="V1686" t="s">
        <v>87</v>
      </c>
      <c r="W1686" t="s">
        <v>88</v>
      </c>
      <c r="X1686">
        <v>100</v>
      </c>
      <c r="Y1686">
        <v>100</v>
      </c>
      <c r="Z1686">
        <v>100</v>
      </c>
      <c r="AA1686">
        <v>100</v>
      </c>
      <c r="AB1686">
        <v>100</v>
      </c>
      <c r="AC1686">
        <v>100</v>
      </c>
      <c r="AD1686">
        <v>99</v>
      </c>
    </row>
    <row r="1687" spans="1:30">
      <c r="A1687">
        <v>1702</v>
      </c>
      <c r="B1687" t="s">
        <v>2222</v>
      </c>
      <c r="C1687">
        <f>100*Raw_counts!C1702/25794</f>
        <v>0</v>
      </c>
      <c r="D1687">
        <f>100*Raw_counts!D1702/31879</f>
        <v>0</v>
      </c>
      <c r="E1687">
        <f>100*Raw_counts!E1702/63592</f>
        <v>0</v>
      </c>
      <c r="F1687">
        <f>100*Raw_counts!F1702/29682</f>
        <v>0</v>
      </c>
      <c r="G1687">
        <f>100*Raw_counts!G1702/22137</f>
        <v>0</v>
      </c>
      <c r="H1687">
        <f>100*Raw_counts!H1702/28341</f>
        <v>0</v>
      </c>
      <c r="I1687">
        <f>100*Raw_counts!I1702/32722</f>
        <v>0</v>
      </c>
      <c r="J1687">
        <f>100*Raw_counts!J1702/27792</f>
        <v>1.4392630972941854E-2</v>
      </c>
      <c r="K1687">
        <f>100*Raw_counts!K1702/42577</f>
        <v>0</v>
      </c>
      <c r="L1687">
        <f>100*Raw_counts!L1702/30146</f>
        <v>0</v>
      </c>
      <c r="M1687">
        <f>100*Raw_counts!M1702/17272</f>
        <v>0</v>
      </c>
      <c r="N1687">
        <f>100*Raw_counts!N1702/34788</f>
        <v>0</v>
      </c>
      <c r="O1687">
        <f>100*Raw_counts!O1702/34763</f>
        <v>0</v>
      </c>
      <c r="P1687">
        <f>100*Raw_counts!P1702/31694</f>
        <v>0</v>
      </c>
      <c r="Q1687">
        <f>100*Raw_counts!Q1702/18022</f>
        <v>0</v>
      </c>
      <c r="R1687">
        <f t="shared" si="26"/>
        <v>1.4392630972941854E-2</v>
      </c>
      <c r="S1687" t="s">
        <v>18</v>
      </c>
      <c r="T1687" t="s">
        <v>35</v>
      </c>
      <c r="U1687" t="s">
        <v>36</v>
      </c>
      <c r="V1687" t="s">
        <v>115</v>
      </c>
      <c r="W1687" t="s">
        <v>173</v>
      </c>
      <c r="X1687">
        <v>100</v>
      </c>
      <c r="Y1687">
        <v>100</v>
      </c>
      <c r="Z1687">
        <v>100</v>
      </c>
      <c r="AA1687">
        <v>100</v>
      </c>
      <c r="AB1687">
        <v>100</v>
      </c>
      <c r="AC1687">
        <v>100</v>
      </c>
      <c r="AD1687">
        <v>59</v>
      </c>
    </row>
    <row r="1688" spans="1:30">
      <c r="A1688">
        <v>1703</v>
      </c>
      <c r="B1688" t="s">
        <v>2223</v>
      </c>
      <c r="C1688">
        <f>100*Raw_counts!C1703/25794</f>
        <v>0</v>
      </c>
      <c r="D1688">
        <f>100*Raw_counts!D1703/31879</f>
        <v>0</v>
      </c>
      <c r="E1688">
        <f>100*Raw_counts!E1703/63592</f>
        <v>0</v>
      </c>
      <c r="F1688">
        <f>100*Raw_counts!F1703/29682</f>
        <v>0</v>
      </c>
      <c r="G1688">
        <f>100*Raw_counts!G1703/22137</f>
        <v>0</v>
      </c>
      <c r="H1688">
        <f>100*Raw_counts!H1703/28341</f>
        <v>0</v>
      </c>
      <c r="I1688">
        <f>100*Raw_counts!I1703/32722</f>
        <v>0</v>
      </c>
      <c r="J1688">
        <f>100*Raw_counts!J1703/27792</f>
        <v>1.4392630972941854E-2</v>
      </c>
      <c r="K1688">
        <f>100*Raw_counts!K1703/42577</f>
        <v>0</v>
      </c>
      <c r="L1688">
        <f>100*Raw_counts!L1703/30146</f>
        <v>0</v>
      </c>
      <c r="M1688">
        <f>100*Raw_counts!M1703/17272</f>
        <v>0</v>
      </c>
      <c r="N1688">
        <f>100*Raw_counts!N1703/34788</f>
        <v>0</v>
      </c>
      <c r="O1688">
        <f>100*Raw_counts!O1703/34763</f>
        <v>0</v>
      </c>
      <c r="P1688">
        <f>100*Raw_counts!P1703/31694</f>
        <v>0</v>
      </c>
      <c r="Q1688">
        <f>100*Raw_counts!Q1703/18022</f>
        <v>0</v>
      </c>
      <c r="R1688">
        <f t="shared" si="26"/>
        <v>1.4392630972941854E-2</v>
      </c>
      <c r="S1688" t="s">
        <v>18</v>
      </c>
      <c r="T1688" t="s">
        <v>35</v>
      </c>
      <c r="U1688" t="s">
        <v>23</v>
      </c>
      <c r="V1688" t="s">
        <v>824</v>
      </c>
      <c r="W1688" t="s">
        <v>207</v>
      </c>
      <c r="X1688">
        <v>100</v>
      </c>
      <c r="Y1688">
        <v>100</v>
      </c>
      <c r="Z1688">
        <v>99</v>
      </c>
      <c r="AA1688">
        <v>99</v>
      </c>
      <c r="AB1688">
        <v>98</v>
      </c>
      <c r="AC1688">
        <v>53</v>
      </c>
      <c r="AD1688">
        <v>53</v>
      </c>
    </row>
    <row r="1689" spans="1:30">
      <c r="A1689">
        <v>1704</v>
      </c>
      <c r="B1689" t="s">
        <v>2224</v>
      </c>
      <c r="C1689">
        <f>100*Raw_counts!C1704/25794</f>
        <v>0</v>
      </c>
      <c r="D1689">
        <f>100*Raw_counts!D1704/31879</f>
        <v>0</v>
      </c>
      <c r="E1689">
        <f>100*Raw_counts!E1704/63592</f>
        <v>0</v>
      </c>
      <c r="F1689">
        <f>100*Raw_counts!F1704/29682</f>
        <v>0</v>
      </c>
      <c r="G1689">
        <f>100*Raw_counts!G1704/22137</f>
        <v>0</v>
      </c>
      <c r="H1689">
        <f>100*Raw_counts!H1704/28341</f>
        <v>0</v>
      </c>
      <c r="I1689">
        <f>100*Raw_counts!I1704/32722</f>
        <v>0</v>
      </c>
      <c r="J1689">
        <f>100*Raw_counts!J1704/27792</f>
        <v>1.4392630972941854E-2</v>
      </c>
      <c r="K1689">
        <f>100*Raw_counts!K1704/42577</f>
        <v>0</v>
      </c>
      <c r="L1689">
        <f>100*Raw_counts!L1704/30146</f>
        <v>0</v>
      </c>
      <c r="M1689">
        <f>100*Raw_counts!M1704/17272</f>
        <v>0</v>
      </c>
      <c r="N1689">
        <f>100*Raw_counts!N1704/34788</f>
        <v>0</v>
      </c>
      <c r="O1689">
        <f>100*Raw_counts!O1704/34763</f>
        <v>0</v>
      </c>
      <c r="P1689">
        <f>100*Raw_counts!P1704/31694</f>
        <v>0</v>
      </c>
      <c r="Q1689">
        <f>100*Raw_counts!Q1704/18022</f>
        <v>0</v>
      </c>
      <c r="R1689">
        <f t="shared" si="26"/>
        <v>1.4392630972941854E-2</v>
      </c>
      <c r="S1689" t="s">
        <v>18</v>
      </c>
      <c r="T1689" t="s">
        <v>19</v>
      </c>
      <c r="U1689" t="s">
        <v>283</v>
      </c>
      <c r="V1689" t="s">
        <v>284</v>
      </c>
      <c r="X1689">
        <v>100</v>
      </c>
      <c r="Y1689">
        <v>98</v>
      </c>
      <c r="Z1689">
        <v>94</v>
      </c>
      <c r="AA1689">
        <v>78</v>
      </c>
      <c r="AB1689">
        <v>78</v>
      </c>
      <c r="AC1689">
        <v>47</v>
      </c>
      <c r="AD1689">
        <v>47</v>
      </c>
    </row>
    <row r="1690" spans="1:30">
      <c r="A1690">
        <v>1705</v>
      </c>
      <c r="B1690" t="s">
        <v>2225</v>
      </c>
      <c r="C1690">
        <f>100*Raw_counts!C1705/25794</f>
        <v>0</v>
      </c>
      <c r="D1690">
        <f>100*Raw_counts!D1705/31879</f>
        <v>0</v>
      </c>
      <c r="E1690">
        <f>100*Raw_counts!E1705/63592</f>
        <v>0</v>
      </c>
      <c r="F1690">
        <f>100*Raw_counts!F1705/29682</f>
        <v>0</v>
      </c>
      <c r="G1690">
        <f>100*Raw_counts!G1705/22137</f>
        <v>0</v>
      </c>
      <c r="H1690">
        <f>100*Raw_counts!H1705/28341</f>
        <v>0</v>
      </c>
      <c r="I1690">
        <f>100*Raw_counts!I1705/32722</f>
        <v>0</v>
      </c>
      <c r="J1690">
        <f>100*Raw_counts!J1705/27792</f>
        <v>1.4392630972941854E-2</v>
      </c>
      <c r="K1690">
        <f>100*Raw_counts!K1705/42577</f>
        <v>0</v>
      </c>
      <c r="L1690">
        <f>100*Raw_counts!L1705/30146</f>
        <v>0</v>
      </c>
      <c r="M1690">
        <f>100*Raw_counts!M1705/17272</f>
        <v>0</v>
      </c>
      <c r="N1690">
        <f>100*Raw_counts!N1705/34788</f>
        <v>0</v>
      </c>
      <c r="O1690">
        <f>100*Raw_counts!O1705/34763</f>
        <v>0</v>
      </c>
      <c r="P1690">
        <f>100*Raw_counts!P1705/31694</f>
        <v>0</v>
      </c>
      <c r="Q1690">
        <f>100*Raw_counts!Q1705/18022</f>
        <v>0</v>
      </c>
      <c r="R1690">
        <f t="shared" si="26"/>
        <v>1.4392630972941854E-2</v>
      </c>
      <c r="S1690" t="s">
        <v>376</v>
      </c>
      <c r="T1690" t="s">
        <v>177</v>
      </c>
      <c r="U1690" t="s">
        <v>377</v>
      </c>
      <c r="V1690" t="s">
        <v>378</v>
      </c>
      <c r="W1690" t="s">
        <v>379</v>
      </c>
      <c r="X1690">
        <v>100</v>
      </c>
      <c r="Y1690">
        <v>100</v>
      </c>
      <c r="Z1690">
        <v>100</v>
      </c>
      <c r="AA1690">
        <v>100</v>
      </c>
      <c r="AB1690">
        <v>100</v>
      </c>
      <c r="AC1690">
        <v>100</v>
      </c>
      <c r="AD1690">
        <v>100</v>
      </c>
    </row>
    <row r="1691" spans="1:30">
      <c r="A1691">
        <v>1706</v>
      </c>
      <c r="B1691" t="s">
        <v>2226</v>
      </c>
      <c r="C1691">
        <f>100*Raw_counts!C1706/25794</f>
        <v>0</v>
      </c>
      <c r="D1691">
        <f>100*Raw_counts!D1706/31879</f>
        <v>0</v>
      </c>
      <c r="E1691">
        <f>100*Raw_counts!E1706/63592</f>
        <v>0</v>
      </c>
      <c r="F1691">
        <f>100*Raw_counts!F1706/29682</f>
        <v>0</v>
      </c>
      <c r="G1691">
        <f>100*Raw_counts!G1706/22137</f>
        <v>0</v>
      </c>
      <c r="H1691">
        <f>100*Raw_counts!H1706/28341</f>
        <v>0</v>
      </c>
      <c r="I1691">
        <f>100*Raw_counts!I1706/32722</f>
        <v>0</v>
      </c>
      <c r="J1691">
        <f>100*Raw_counts!J1706/27792</f>
        <v>1.4392630972941854E-2</v>
      </c>
      <c r="K1691">
        <f>100*Raw_counts!K1706/42577</f>
        <v>0</v>
      </c>
      <c r="L1691">
        <f>100*Raw_counts!L1706/30146</f>
        <v>0</v>
      </c>
      <c r="M1691">
        <f>100*Raw_counts!M1706/17272</f>
        <v>0</v>
      </c>
      <c r="N1691">
        <f>100*Raw_counts!N1706/34788</f>
        <v>0</v>
      </c>
      <c r="O1691">
        <f>100*Raw_counts!O1706/34763</f>
        <v>0</v>
      </c>
      <c r="P1691">
        <f>100*Raw_counts!P1706/31694</f>
        <v>0</v>
      </c>
      <c r="Q1691">
        <f>100*Raw_counts!Q1706/18022</f>
        <v>0</v>
      </c>
      <c r="R1691">
        <f t="shared" si="26"/>
        <v>1.4392630972941854E-2</v>
      </c>
      <c r="S1691" t="s">
        <v>18</v>
      </c>
      <c r="T1691" t="s">
        <v>19</v>
      </c>
      <c r="U1691" t="s">
        <v>283</v>
      </c>
      <c r="V1691" t="s">
        <v>284</v>
      </c>
      <c r="W1691" t="s">
        <v>285</v>
      </c>
      <c r="X1691">
        <v>100</v>
      </c>
      <c r="Y1691">
        <v>100</v>
      </c>
      <c r="Z1691">
        <v>100</v>
      </c>
      <c r="AA1691">
        <v>100</v>
      </c>
      <c r="AB1691">
        <v>100</v>
      </c>
      <c r="AC1691">
        <v>100</v>
      </c>
      <c r="AD1691">
        <v>100</v>
      </c>
    </row>
    <row r="1692" spans="1:30">
      <c r="A1692">
        <v>1707</v>
      </c>
      <c r="B1692" t="s">
        <v>2227</v>
      </c>
      <c r="C1692">
        <f>100*Raw_counts!C1707/25794</f>
        <v>0</v>
      </c>
      <c r="D1692">
        <f>100*Raw_counts!D1707/31879</f>
        <v>0</v>
      </c>
      <c r="E1692">
        <f>100*Raw_counts!E1707/63592</f>
        <v>0</v>
      </c>
      <c r="F1692">
        <f>100*Raw_counts!F1707/29682</f>
        <v>0</v>
      </c>
      <c r="G1692">
        <f>100*Raw_counts!G1707/22137</f>
        <v>0</v>
      </c>
      <c r="H1692">
        <f>100*Raw_counts!H1707/28341</f>
        <v>0</v>
      </c>
      <c r="I1692">
        <f>100*Raw_counts!I1707/32722</f>
        <v>0</v>
      </c>
      <c r="J1692">
        <f>100*Raw_counts!J1707/27792</f>
        <v>1.4392630972941854E-2</v>
      </c>
      <c r="K1692">
        <f>100*Raw_counts!K1707/42577</f>
        <v>0</v>
      </c>
      <c r="L1692">
        <f>100*Raw_counts!L1707/30146</f>
        <v>0</v>
      </c>
      <c r="M1692">
        <f>100*Raw_counts!M1707/17272</f>
        <v>0</v>
      </c>
      <c r="N1692">
        <f>100*Raw_counts!N1707/34788</f>
        <v>0</v>
      </c>
      <c r="O1692">
        <f>100*Raw_counts!O1707/34763</f>
        <v>0</v>
      </c>
      <c r="P1692">
        <f>100*Raw_counts!P1707/31694</f>
        <v>0</v>
      </c>
      <c r="Q1692">
        <f>100*Raw_counts!Q1707/18022</f>
        <v>0</v>
      </c>
      <c r="R1692">
        <f t="shared" si="26"/>
        <v>1.4392630972941854E-2</v>
      </c>
      <c r="S1692" t="s">
        <v>8</v>
      </c>
      <c r="T1692" t="s">
        <v>31</v>
      </c>
      <c r="U1692" t="s">
        <v>249</v>
      </c>
      <c r="V1692" t="s">
        <v>157</v>
      </c>
      <c r="X1692">
        <v>100</v>
      </c>
      <c r="Y1692">
        <v>100</v>
      </c>
      <c r="Z1692">
        <v>100</v>
      </c>
      <c r="AA1692">
        <v>100</v>
      </c>
      <c r="AB1692">
        <v>100</v>
      </c>
      <c r="AC1692">
        <v>41</v>
      </c>
      <c r="AD1692">
        <v>41</v>
      </c>
    </row>
    <row r="1693" spans="1:30">
      <c r="A1693">
        <v>1708</v>
      </c>
      <c r="B1693" t="s">
        <v>2228</v>
      </c>
      <c r="C1693">
        <f>100*Raw_counts!C1708/25794</f>
        <v>0</v>
      </c>
      <c r="D1693">
        <f>100*Raw_counts!D1708/31879</f>
        <v>0</v>
      </c>
      <c r="E1693">
        <f>100*Raw_counts!E1708/63592</f>
        <v>0</v>
      </c>
      <c r="F1693">
        <f>100*Raw_counts!F1708/29682</f>
        <v>0</v>
      </c>
      <c r="G1693">
        <f>100*Raw_counts!G1708/22137</f>
        <v>0</v>
      </c>
      <c r="H1693">
        <f>100*Raw_counts!H1708/28341</f>
        <v>0</v>
      </c>
      <c r="I1693">
        <f>100*Raw_counts!I1708/32722</f>
        <v>0</v>
      </c>
      <c r="J1693">
        <f>100*Raw_counts!J1708/27792</f>
        <v>1.4392630972941854E-2</v>
      </c>
      <c r="K1693">
        <f>100*Raw_counts!K1708/42577</f>
        <v>0</v>
      </c>
      <c r="L1693">
        <f>100*Raw_counts!L1708/30146</f>
        <v>0</v>
      </c>
      <c r="M1693">
        <f>100*Raw_counts!M1708/17272</f>
        <v>0</v>
      </c>
      <c r="N1693">
        <f>100*Raw_counts!N1708/34788</f>
        <v>0</v>
      </c>
      <c r="O1693">
        <f>100*Raw_counts!O1708/34763</f>
        <v>0</v>
      </c>
      <c r="P1693">
        <f>100*Raw_counts!P1708/31694</f>
        <v>0</v>
      </c>
      <c r="Q1693">
        <f>100*Raw_counts!Q1708/18022</f>
        <v>0</v>
      </c>
      <c r="R1693">
        <f t="shared" si="26"/>
        <v>1.4392630972941854E-2</v>
      </c>
      <c r="S1693" t="s">
        <v>18</v>
      </c>
      <c r="T1693" t="s">
        <v>19</v>
      </c>
      <c r="U1693" t="s">
        <v>259</v>
      </c>
      <c r="V1693" t="s">
        <v>408</v>
      </c>
      <c r="X1693">
        <v>100</v>
      </c>
      <c r="Y1693">
        <v>100</v>
      </c>
      <c r="Z1693">
        <v>100</v>
      </c>
      <c r="AA1693">
        <v>98</v>
      </c>
      <c r="AB1693">
        <v>98</v>
      </c>
      <c r="AC1693">
        <v>31</v>
      </c>
      <c r="AD1693">
        <v>31</v>
      </c>
    </row>
    <row r="1694" spans="1:30">
      <c r="A1694">
        <v>1709</v>
      </c>
      <c r="B1694" t="s">
        <v>2229</v>
      </c>
      <c r="C1694">
        <f>100*Raw_counts!C1709/25794</f>
        <v>0</v>
      </c>
      <c r="D1694">
        <f>100*Raw_counts!D1709/31879</f>
        <v>0</v>
      </c>
      <c r="E1694">
        <f>100*Raw_counts!E1709/63592</f>
        <v>0</v>
      </c>
      <c r="F1694">
        <f>100*Raw_counts!F1709/29682</f>
        <v>0</v>
      </c>
      <c r="G1694">
        <f>100*Raw_counts!G1709/22137</f>
        <v>0</v>
      </c>
      <c r="H1694">
        <f>100*Raw_counts!H1709/28341</f>
        <v>0</v>
      </c>
      <c r="I1694">
        <f>100*Raw_counts!I1709/32722</f>
        <v>0</v>
      </c>
      <c r="J1694">
        <f>100*Raw_counts!J1709/27792</f>
        <v>1.4392630972941854E-2</v>
      </c>
      <c r="K1694">
        <f>100*Raw_counts!K1709/42577</f>
        <v>0</v>
      </c>
      <c r="L1694">
        <f>100*Raw_counts!L1709/30146</f>
        <v>0</v>
      </c>
      <c r="M1694">
        <f>100*Raw_counts!M1709/17272</f>
        <v>0</v>
      </c>
      <c r="N1694">
        <f>100*Raw_counts!N1709/34788</f>
        <v>0</v>
      </c>
      <c r="O1694">
        <f>100*Raw_counts!O1709/34763</f>
        <v>0</v>
      </c>
      <c r="P1694">
        <f>100*Raw_counts!P1709/31694</f>
        <v>0</v>
      </c>
      <c r="Q1694">
        <f>100*Raw_counts!Q1709/18022</f>
        <v>0</v>
      </c>
      <c r="R1694">
        <f t="shared" si="26"/>
        <v>1.4392630972941854E-2</v>
      </c>
      <c r="S1694" t="s">
        <v>241</v>
      </c>
      <c r="T1694" t="s">
        <v>72</v>
      </c>
      <c r="U1694" t="s">
        <v>73</v>
      </c>
      <c r="V1694" t="s">
        <v>121</v>
      </c>
      <c r="X1694">
        <v>100</v>
      </c>
      <c r="Y1694">
        <v>96</v>
      </c>
      <c r="Z1694">
        <v>95</v>
      </c>
      <c r="AA1694">
        <v>71</v>
      </c>
      <c r="AB1694">
        <v>67</v>
      </c>
      <c r="AC1694">
        <v>17</v>
      </c>
      <c r="AD1694">
        <v>17</v>
      </c>
    </row>
    <row r="1695" spans="1:30">
      <c r="A1695">
        <v>1710</v>
      </c>
      <c r="B1695" t="s">
        <v>2230</v>
      </c>
      <c r="C1695">
        <f>100*Raw_counts!C1710/25794</f>
        <v>0</v>
      </c>
      <c r="D1695">
        <f>100*Raw_counts!D1710/31879</f>
        <v>0</v>
      </c>
      <c r="E1695">
        <f>100*Raw_counts!E1710/63592</f>
        <v>0</v>
      </c>
      <c r="F1695">
        <f>100*Raw_counts!F1710/29682</f>
        <v>0</v>
      </c>
      <c r="G1695">
        <f>100*Raw_counts!G1710/22137</f>
        <v>0</v>
      </c>
      <c r="H1695">
        <f>100*Raw_counts!H1710/28341</f>
        <v>0</v>
      </c>
      <c r="I1695">
        <f>100*Raw_counts!I1710/32722</f>
        <v>0</v>
      </c>
      <c r="J1695">
        <f>100*Raw_counts!J1710/27792</f>
        <v>1.4392630972941854E-2</v>
      </c>
      <c r="K1695">
        <f>100*Raw_counts!K1710/42577</f>
        <v>0</v>
      </c>
      <c r="L1695">
        <f>100*Raw_counts!L1710/30146</f>
        <v>0</v>
      </c>
      <c r="M1695">
        <f>100*Raw_counts!M1710/17272</f>
        <v>0</v>
      </c>
      <c r="N1695">
        <f>100*Raw_counts!N1710/34788</f>
        <v>0</v>
      </c>
      <c r="O1695">
        <f>100*Raw_counts!O1710/34763</f>
        <v>0</v>
      </c>
      <c r="P1695">
        <f>100*Raw_counts!P1710/31694</f>
        <v>0</v>
      </c>
      <c r="Q1695">
        <f>100*Raw_counts!Q1710/18022</f>
        <v>0</v>
      </c>
      <c r="R1695">
        <f t="shared" si="26"/>
        <v>1.4392630972941854E-2</v>
      </c>
      <c r="S1695" t="s">
        <v>18</v>
      </c>
      <c r="X1695">
        <v>100</v>
      </c>
      <c r="Y1695">
        <v>97</v>
      </c>
      <c r="Z1695">
        <v>32</v>
      </c>
      <c r="AA1695">
        <v>32</v>
      </c>
      <c r="AB1695">
        <v>30</v>
      </c>
      <c r="AC1695">
        <v>17</v>
      </c>
      <c r="AD1695">
        <v>13</v>
      </c>
    </row>
    <row r="1696" spans="1:30">
      <c r="A1696">
        <v>1172</v>
      </c>
      <c r="B1696" t="s">
        <v>1652</v>
      </c>
      <c r="C1696">
        <f>100*Raw_counts!C1173/25794</f>
        <v>0</v>
      </c>
      <c r="D1696">
        <f>100*Raw_counts!D1173/31879</f>
        <v>0</v>
      </c>
      <c r="E1696">
        <f>100*Raw_counts!E1173/63592</f>
        <v>7.8626242294628258E-3</v>
      </c>
      <c r="F1696">
        <f>100*Raw_counts!F1173/29682</f>
        <v>0</v>
      </c>
      <c r="G1696">
        <f>100*Raw_counts!G1173/22137</f>
        <v>0</v>
      </c>
      <c r="H1696">
        <f>100*Raw_counts!H1173/28341</f>
        <v>0</v>
      </c>
      <c r="I1696">
        <f>100*Raw_counts!I1173/32722</f>
        <v>0</v>
      </c>
      <c r="J1696">
        <f>100*Raw_counts!J1173/27792</f>
        <v>0</v>
      </c>
      <c r="K1696">
        <f>100*Raw_counts!K1173/42577</f>
        <v>0</v>
      </c>
      <c r="L1696">
        <f>100*Raw_counts!L1173/30146</f>
        <v>0</v>
      </c>
      <c r="M1696">
        <f>100*Raw_counts!M1173/17272</f>
        <v>0</v>
      </c>
      <c r="N1696">
        <f>100*Raw_counts!N1173/34788</f>
        <v>1.4372772220305852E-2</v>
      </c>
      <c r="O1696">
        <f>100*Raw_counts!O1173/34763</f>
        <v>0</v>
      </c>
      <c r="P1696">
        <f>100*Raw_counts!P1173/31694</f>
        <v>0</v>
      </c>
      <c r="Q1696">
        <f>100*Raw_counts!Q1173/18022</f>
        <v>0</v>
      </c>
      <c r="R1696">
        <f t="shared" si="26"/>
        <v>1.4372772220305852E-2</v>
      </c>
      <c r="S1696" t="s">
        <v>349</v>
      </c>
      <c r="T1696" t="s">
        <v>165</v>
      </c>
      <c r="U1696" t="s">
        <v>166</v>
      </c>
      <c r="V1696" t="s">
        <v>167</v>
      </c>
      <c r="W1696" t="s">
        <v>186</v>
      </c>
      <c r="X1696">
        <v>100</v>
      </c>
      <c r="Y1696">
        <v>100</v>
      </c>
      <c r="Z1696">
        <v>100</v>
      </c>
      <c r="AA1696">
        <v>100</v>
      </c>
      <c r="AB1696">
        <v>100</v>
      </c>
      <c r="AC1696">
        <v>57</v>
      </c>
      <c r="AD1696">
        <v>36</v>
      </c>
    </row>
    <row r="1697" spans="1:30">
      <c r="A1697">
        <v>1408</v>
      </c>
      <c r="B1697" t="s">
        <v>1908</v>
      </c>
      <c r="C1697">
        <f>100*Raw_counts!C1408/25794</f>
        <v>0</v>
      </c>
      <c r="D1697">
        <f>100*Raw_counts!D1408/31879</f>
        <v>0</v>
      </c>
      <c r="E1697">
        <f>100*Raw_counts!E1408/63592</f>
        <v>0</v>
      </c>
      <c r="F1697">
        <f>100*Raw_counts!F1408/29682</f>
        <v>0</v>
      </c>
      <c r="G1697">
        <f>100*Raw_counts!G1408/22137</f>
        <v>0</v>
      </c>
      <c r="H1697">
        <f>100*Raw_counts!H1408/28341</f>
        <v>0</v>
      </c>
      <c r="I1697">
        <f>100*Raw_counts!I1408/32722</f>
        <v>0</v>
      </c>
      <c r="J1697">
        <f>100*Raw_counts!J1408/27792</f>
        <v>0</v>
      </c>
      <c r="K1697">
        <f>100*Raw_counts!K1408/42577</f>
        <v>0</v>
      </c>
      <c r="L1697">
        <f>100*Raw_counts!L1408/30146</f>
        <v>0</v>
      </c>
      <c r="M1697">
        <f>100*Raw_counts!M1408/17272</f>
        <v>1.1579434923575729E-2</v>
      </c>
      <c r="N1697">
        <f>100*Raw_counts!N1408/34788</f>
        <v>1.4372772220305852E-2</v>
      </c>
      <c r="O1697">
        <f>100*Raw_counts!O1408/34763</f>
        <v>0</v>
      </c>
      <c r="P1697">
        <f>100*Raw_counts!P1408/31694</f>
        <v>0</v>
      </c>
      <c r="Q1697">
        <f>100*Raw_counts!Q1408/18022</f>
        <v>0</v>
      </c>
      <c r="R1697">
        <f t="shared" si="26"/>
        <v>1.4372772220305852E-2</v>
      </c>
      <c r="S1697" t="s">
        <v>241</v>
      </c>
      <c r="T1697" t="s">
        <v>72</v>
      </c>
      <c r="U1697" t="s">
        <v>73</v>
      </c>
      <c r="V1697" t="s">
        <v>134</v>
      </c>
      <c r="W1697" t="s">
        <v>135</v>
      </c>
      <c r="X1697">
        <v>100</v>
      </c>
      <c r="Y1697">
        <v>100</v>
      </c>
      <c r="Z1697">
        <v>100</v>
      </c>
      <c r="AA1697">
        <v>100</v>
      </c>
      <c r="AB1697">
        <v>100</v>
      </c>
      <c r="AC1697">
        <v>100</v>
      </c>
      <c r="AD1697">
        <v>100</v>
      </c>
    </row>
    <row r="1698" spans="1:30">
      <c r="A1698">
        <v>1597</v>
      </c>
      <c r="B1698" t="s">
        <v>2109</v>
      </c>
      <c r="C1698">
        <f>100*Raw_counts!C1597/25794</f>
        <v>0</v>
      </c>
      <c r="D1698">
        <f>100*Raw_counts!D1597/31879</f>
        <v>0</v>
      </c>
      <c r="E1698">
        <f>100*Raw_counts!E1597/63592</f>
        <v>0</v>
      </c>
      <c r="F1698">
        <f>100*Raw_counts!F1597/29682</f>
        <v>0</v>
      </c>
      <c r="G1698">
        <f>100*Raw_counts!G1597/22137</f>
        <v>0</v>
      </c>
      <c r="H1698">
        <f>100*Raw_counts!H1597/28341</f>
        <v>0</v>
      </c>
      <c r="I1698">
        <f>100*Raw_counts!I1597/32722</f>
        <v>0</v>
      </c>
      <c r="J1698">
        <f>100*Raw_counts!J1597/27792</f>
        <v>0</v>
      </c>
      <c r="K1698">
        <f>100*Raw_counts!K1597/42577</f>
        <v>0</v>
      </c>
      <c r="L1698">
        <f>100*Raw_counts!L1597/30146</f>
        <v>0</v>
      </c>
      <c r="M1698">
        <f>100*Raw_counts!M1597/17272</f>
        <v>0</v>
      </c>
      <c r="N1698">
        <f>100*Raw_counts!N1597/34788</f>
        <v>1.4372772220305852E-2</v>
      </c>
      <c r="O1698">
        <f>100*Raw_counts!O1597/34763</f>
        <v>0</v>
      </c>
      <c r="P1698">
        <f>100*Raw_counts!P1597/31694</f>
        <v>0</v>
      </c>
      <c r="Q1698">
        <f>100*Raw_counts!Q1597/18022</f>
        <v>0</v>
      </c>
      <c r="R1698">
        <f t="shared" si="26"/>
        <v>1.4372772220305852E-2</v>
      </c>
      <c r="S1698" t="s">
        <v>376</v>
      </c>
      <c r="T1698" t="s">
        <v>382</v>
      </c>
      <c r="X1698">
        <v>100</v>
      </c>
      <c r="Y1698">
        <v>100</v>
      </c>
      <c r="Z1698">
        <v>100</v>
      </c>
      <c r="AA1698">
        <v>100</v>
      </c>
      <c r="AB1698">
        <v>100</v>
      </c>
      <c r="AC1698">
        <v>100</v>
      </c>
      <c r="AD1698">
        <v>100</v>
      </c>
    </row>
    <row r="1699" spans="1:30">
      <c r="A1699">
        <v>1598</v>
      </c>
      <c r="B1699" t="s">
        <v>2110</v>
      </c>
      <c r="C1699">
        <f>100*Raw_counts!C1598/25794</f>
        <v>0</v>
      </c>
      <c r="D1699">
        <f>100*Raw_counts!D1598/31879</f>
        <v>0</v>
      </c>
      <c r="E1699">
        <f>100*Raw_counts!E1598/63592</f>
        <v>0</v>
      </c>
      <c r="F1699">
        <f>100*Raw_counts!F1598/29682</f>
        <v>0</v>
      </c>
      <c r="G1699">
        <f>100*Raw_counts!G1598/22137</f>
        <v>0</v>
      </c>
      <c r="H1699">
        <f>100*Raw_counts!H1598/28341</f>
        <v>0</v>
      </c>
      <c r="I1699">
        <f>100*Raw_counts!I1598/32722</f>
        <v>0</v>
      </c>
      <c r="J1699">
        <f>100*Raw_counts!J1598/27792</f>
        <v>0</v>
      </c>
      <c r="K1699">
        <f>100*Raw_counts!K1598/42577</f>
        <v>0</v>
      </c>
      <c r="L1699">
        <f>100*Raw_counts!L1598/30146</f>
        <v>0</v>
      </c>
      <c r="M1699">
        <f>100*Raw_counts!M1598/17272</f>
        <v>0</v>
      </c>
      <c r="N1699">
        <f>100*Raw_counts!N1598/34788</f>
        <v>1.4372772220305852E-2</v>
      </c>
      <c r="O1699">
        <f>100*Raw_counts!O1598/34763</f>
        <v>0</v>
      </c>
      <c r="P1699">
        <f>100*Raw_counts!P1598/31694</f>
        <v>0</v>
      </c>
      <c r="Q1699">
        <f>100*Raw_counts!Q1598/18022</f>
        <v>0</v>
      </c>
      <c r="R1699">
        <f t="shared" si="26"/>
        <v>1.4372772220305852E-2</v>
      </c>
      <c r="S1699" t="s">
        <v>241</v>
      </c>
      <c r="T1699" t="s">
        <v>72</v>
      </c>
      <c r="U1699" t="s">
        <v>73</v>
      </c>
      <c r="V1699" t="s">
        <v>134</v>
      </c>
      <c r="W1699" t="s">
        <v>135</v>
      </c>
      <c r="X1699">
        <v>100</v>
      </c>
      <c r="Y1699">
        <v>100</v>
      </c>
      <c r="Z1699">
        <v>100</v>
      </c>
      <c r="AA1699">
        <v>100</v>
      </c>
      <c r="AB1699">
        <v>100</v>
      </c>
      <c r="AC1699">
        <v>100</v>
      </c>
      <c r="AD1699">
        <v>100</v>
      </c>
    </row>
    <row r="1700" spans="1:30">
      <c r="A1700">
        <v>1599</v>
      </c>
      <c r="B1700" t="s">
        <v>2111</v>
      </c>
      <c r="C1700">
        <f>100*Raw_counts!C1599/25794</f>
        <v>0</v>
      </c>
      <c r="D1700">
        <f>100*Raw_counts!D1599/31879</f>
        <v>0</v>
      </c>
      <c r="E1700">
        <f>100*Raw_counts!E1599/63592</f>
        <v>0</v>
      </c>
      <c r="F1700">
        <f>100*Raw_counts!F1599/29682</f>
        <v>0</v>
      </c>
      <c r="G1700">
        <f>100*Raw_counts!G1599/22137</f>
        <v>0</v>
      </c>
      <c r="H1700">
        <f>100*Raw_counts!H1599/28341</f>
        <v>0</v>
      </c>
      <c r="I1700">
        <f>100*Raw_counts!I1599/32722</f>
        <v>0</v>
      </c>
      <c r="J1700">
        <f>100*Raw_counts!J1599/27792</f>
        <v>0</v>
      </c>
      <c r="K1700">
        <f>100*Raw_counts!K1599/42577</f>
        <v>0</v>
      </c>
      <c r="L1700">
        <f>100*Raw_counts!L1599/30146</f>
        <v>0</v>
      </c>
      <c r="M1700">
        <f>100*Raw_counts!M1599/17272</f>
        <v>0</v>
      </c>
      <c r="N1700">
        <f>100*Raw_counts!N1599/34788</f>
        <v>1.4372772220305852E-2</v>
      </c>
      <c r="O1700">
        <f>100*Raw_counts!O1599/34763</f>
        <v>0</v>
      </c>
      <c r="P1700">
        <f>100*Raw_counts!P1599/31694</f>
        <v>0</v>
      </c>
      <c r="Q1700">
        <f>100*Raw_counts!Q1599/18022</f>
        <v>0</v>
      </c>
      <c r="R1700">
        <f t="shared" si="26"/>
        <v>1.4372772220305852E-2</v>
      </c>
      <c r="S1700" t="s">
        <v>18</v>
      </c>
      <c r="T1700" t="s">
        <v>19</v>
      </c>
      <c r="U1700" t="s">
        <v>867</v>
      </c>
      <c r="V1700" t="s">
        <v>868</v>
      </c>
      <c r="X1700">
        <v>100</v>
      </c>
      <c r="Y1700">
        <v>100</v>
      </c>
      <c r="Z1700">
        <v>100</v>
      </c>
      <c r="AA1700">
        <v>100</v>
      </c>
      <c r="AB1700">
        <v>100</v>
      </c>
      <c r="AC1700">
        <v>100</v>
      </c>
      <c r="AD1700">
        <v>100</v>
      </c>
    </row>
    <row r="1701" spans="1:30">
      <c r="A1701">
        <v>1600</v>
      </c>
      <c r="B1701" t="s">
        <v>2112</v>
      </c>
      <c r="C1701">
        <f>100*Raw_counts!C1600/25794</f>
        <v>0</v>
      </c>
      <c r="D1701">
        <f>100*Raw_counts!D1600/31879</f>
        <v>0</v>
      </c>
      <c r="E1701">
        <f>100*Raw_counts!E1600/63592</f>
        <v>0</v>
      </c>
      <c r="F1701">
        <f>100*Raw_counts!F1600/29682</f>
        <v>0</v>
      </c>
      <c r="G1701">
        <f>100*Raw_counts!G1600/22137</f>
        <v>0</v>
      </c>
      <c r="H1701">
        <f>100*Raw_counts!H1600/28341</f>
        <v>0</v>
      </c>
      <c r="I1701">
        <f>100*Raw_counts!I1600/32722</f>
        <v>0</v>
      </c>
      <c r="J1701">
        <f>100*Raw_counts!J1600/27792</f>
        <v>0</v>
      </c>
      <c r="K1701">
        <f>100*Raw_counts!K1600/42577</f>
        <v>0</v>
      </c>
      <c r="L1701">
        <f>100*Raw_counts!L1600/30146</f>
        <v>0</v>
      </c>
      <c r="M1701">
        <f>100*Raw_counts!M1600/17272</f>
        <v>0</v>
      </c>
      <c r="N1701">
        <f>100*Raw_counts!N1600/34788</f>
        <v>1.4372772220305852E-2</v>
      </c>
      <c r="O1701">
        <f>100*Raw_counts!O1600/34763</f>
        <v>0</v>
      </c>
      <c r="P1701">
        <f>100*Raw_counts!P1600/31694</f>
        <v>0</v>
      </c>
      <c r="Q1701">
        <f>100*Raw_counts!Q1600/18022</f>
        <v>0</v>
      </c>
      <c r="R1701">
        <f t="shared" si="26"/>
        <v>1.4372772220305852E-2</v>
      </c>
      <c r="S1701" t="s">
        <v>18</v>
      </c>
      <c r="T1701" t="s">
        <v>19</v>
      </c>
      <c r="U1701" t="s">
        <v>370</v>
      </c>
      <c r="X1701">
        <v>100</v>
      </c>
      <c r="Y1701">
        <v>100</v>
      </c>
      <c r="Z1701">
        <v>96</v>
      </c>
      <c r="AA1701">
        <v>94</v>
      </c>
      <c r="AB1701">
        <v>94</v>
      </c>
      <c r="AC1701">
        <v>94</v>
      </c>
      <c r="AD1701">
        <v>94</v>
      </c>
    </row>
    <row r="1702" spans="1:30">
      <c r="A1702">
        <v>1601</v>
      </c>
      <c r="B1702" t="s">
        <v>2113</v>
      </c>
      <c r="C1702">
        <f>100*Raw_counts!C1601/25794</f>
        <v>0</v>
      </c>
      <c r="D1702">
        <f>100*Raw_counts!D1601/31879</f>
        <v>0</v>
      </c>
      <c r="E1702">
        <f>100*Raw_counts!E1601/63592</f>
        <v>0</v>
      </c>
      <c r="F1702">
        <f>100*Raw_counts!F1601/29682</f>
        <v>0</v>
      </c>
      <c r="G1702">
        <f>100*Raw_counts!G1601/22137</f>
        <v>0</v>
      </c>
      <c r="H1702">
        <f>100*Raw_counts!H1601/28341</f>
        <v>0</v>
      </c>
      <c r="I1702">
        <f>100*Raw_counts!I1601/32722</f>
        <v>0</v>
      </c>
      <c r="J1702">
        <f>100*Raw_counts!J1601/27792</f>
        <v>0</v>
      </c>
      <c r="K1702">
        <f>100*Raw_counts!K1601/42577</f>
        <v>0</v>
      </c>
      <c r="L1702">
        <f>100*Raw_counts!L1601/30146</f>
        <v>0</v>
      </c>
      <c r="M1702">
        <f>100*Raw_counts!M1601/17272</f>
        <v>0</v>
      </c>
      <c r="N1702">
        <f>100*Raw_counts!N1601/34788</f>
        <v>1.4372772220305852E-2</v>
      </c>
      <c r="O1702">
        <f>100*Raw_counts!O1601/34763</f>
        <v>0</v>
      </c>
      <c r="P1702">
        <f>100*Raw_counts!P1601/31694</f>
        <v>0</v>
      </c>
      <c r="Q1702">
        <f>100*Raw_counts!Q1601/18022</f>
        <v>0</v>
      </c>
      <c r="R1702">
        <f t="shared" si="26"/>
        <v>1.4372772220305852E-2</v>
      </c>
      <c r="S1702" t="s">
        <v>241</v>
      </c>
      <c r="T1702" t="s">
        <v>72</v>
      </c>
      <c r="U1702" t="s">
        <v>73</v>
      </c>
      <c r="X1702">
        <v>100</v>
      </c>
      <c r="Y1702">
        <v>100</v>
      </c>
      <c r="Z1702">
        <v>100</v>
      </c>
      <c r="AA1702">
        <v>93</v>
      </c>
      <c r="AB1702">
        <v>38</v>
      </c>
      <c r="AC1702">
        <v>37</v>
      </c>
      <c r="AD1702">
        <v>23</v>
      </c>
    </row>
    <row r="1703" spans="1:30">
      <c r="A1703">
        <v>1602</v>
      </c>
      <c r="B1703" t="s">
        <v>2114</v>
      </c>
      <c r="C1703">
        <f>100*Raw_counts!C1602/25794</f>
        <v>0</v>
      </c>
      <c r="D1703">
        <f>100*Raw_counts!D1602/31879</f>
        <v>0</v>
      </c>
      <c r="E1703">
        <f>100*Raw_counts!E1602/63592</f>
        <v>0</v>
      </c>
      <c r="F1703">
        <f>100*Raw_counts!F1602/29682</f>
        <v>0</v>
      </c>
      <c r="G1703">
        <f>100*Raw_counts!G1602/22137</f>
        <v>0</v>
      </c>
      <c r="H1703">
        <f>100*Raw_counts!H1602/28341</f>
        <v>0</v>
      </c>
      <c r="I1703">
        <f>100*Raw_counts!I1602/32722</f>
        <v>0</v>
      </c>
      <c r="J1703">
        <f>100*Raw_counts!J1602/27792</f>
        <v>0</v>
      </c>
      <c r="K1703">
        <f>100*Raw_counts!K1602/42577</f>
        <v>0</v>
      </c>
      <c r="L1703">
        <f>100*Raw_counts!L1602/30146</f>
        <v>0</v>
      </c>
      <c r="M1703">
        <f>100*Raw_counts!M1602/17272</f>
        <v>0</v>
      </c>
      <c r="N1703">
        <f>100*Raw_counts!N1602/34788</f>
        <v>1.4372772220305852E-2</v>
      </c>
      <c r="O1703">
        <f>100*Raw_counts!O1602/34763</f>
        <v>0</v>
      </c>
      <c r="P1703">
        <f>100*Raw_counts!P1602/31694</f>
        <v>0</v>
      </c>
      <c r="Q1703">
        <f>100*Raw_counts!Q1602/18022</f>
        <v>0</v>
      </c>
      <c r="R1703">
        <f t="shared" si="26"/>
        <v>1.4372772220305852E-2</v>
      </c>
      <c r="S1703" t="s">
        <v>269</v>
      </c>
      <c r="T1703" t="s">
        <v>270</v>
      </c>
      <c r="U1703" t="s">
        <v>160</v>
      </c>
      <c r="V1703" t="s">
        <v>161</v>
      </c>
      <c r="W1703" t="s">
        <v>162</v>
      </c>
      <c r="X1703">
        <v>100</v>
      </c>
      <c r="Y1703">
        <v>100</v>
      </c>
      <c r="Z1703">
        <v>100</v>
      </c>
      <c r="AA1703">
        <v>100</v>
      </c>
      <c r="AB1703">
        <v>100</v>
      </c>
      <c r="AC1703">
        <v>100</v>
      </c>
      <c r="AD1703">
        <v>99</v>
      </c>
    </row>
    <row r="1704" spans="1:30">
      <c r="A1704">
        <v>1603</v>
      </c>
      <c r="B1704" t="s">
        <v>2115</v>
      </c>
      <c r="C1704">
        <f>100*Raw_counts!C1603/25794</f>
        <v>0</v>
      </c>
      <c r="D1704">
        <f>100*Raw_counts!D1603/31879</f>
        <v>0</v>
      </c>
      <c r="E1704">
        <f>100*Raw_counts!E1603/63592</f>
        <v>0</v>
      </c>
      <c r="F1704">
        <f>100*Raw_counts!F1603/29682</f>
        <v>0</v>
      </c>
      <c r="G1704">
        <f>100*Raw_counts!G1603/22137</f>
        <v>0</v>
      </c>
      <c r="H1704">
        <f>100*Raw_counts!H1603/28341</f>
        <v>0</v>
      </c>
      <c r="I1704">
        <f>100*Raw_counts!I1603/32722</f>
        <v>0</v>
      </c>
      <c r="J1704">
        <f>100*Raw_counts!J1603/27792</f>
        <v>0</v>
      </c>
      <c r="K1704">
        <f>100*Raw_counts!K1603/42577</f>
        <v>0</v>
      </c>
      <c r="L1704">
        <f>100*Raw_counts!L1603/30146</f>
        <v>0</v>
      </c>
      <c r="M1704">
        <f>100*Raw_counts!M1603/17272</f>
        <v>0</v>
      </c>
      <c r="N1704">
        <f>100*Raw_counts!N1603/34788</f>
        <v>1.4372772220305852E-2</v>
      </c>
      <c r="O1704">
        <f>100*Raw_counts!O1603/34763</f>
        <v>0</v>
      </c>
      <c r="P1704">
        <f>100*Raw_counts!P1603/31694</f>
        <v>0</v>
      </c>
      <c r="Q1704">
        <f>100*Raw_counts!Q1603/18022</f>
        <v>0</v>
      </c>
      <c r="R1704">
        <f t="shared" si="26"/>
        <v>1.4372772220305852E-2</v>
      </c>
      <c r="S1704" t="s">
        <v>18</v>
      </c>
      <c r="T1704" t="s">
        <v>19</v>
      </c>
      <c r="U1704" t="s">
        <v>283</v>
      </c>
      <c r="V1704" t="s">
        <v>284</v>
      </c>
      <c r="W1704" t="s">
        <v>285</v>
      </c>
      <c r="X1704">
        <v>100</v>
      </c>
      <c r="Y1704">
        <v>100</v>
      </c>
      <c r="Z1704">
        <v>100</v>
      </c>
      <c r="AA1704">
        <v>100</v>
      </c>
      <c r="AB1704">
        <v>100</v>
      </c>
      <c r="AC1704">
        <v>100</v>
      </c>
      <c r="AD1704">
        <v>100</v>
      </c>
    </row>
    <row r="1705" spans="1:30">
      <c r="A1705">
        <v>1604</v>
      </c>
      <c r="B1705" t="s">
        <v>2116</v>
      </c>
      <c r="C1705">
        <f>100*Raw_counts!C1604/25794</f>
        <v>0</v>
      </c>
      <c r="D1705">
        <f>100*Raw_counts!D1604/31879</f>
        <v>0</v>
      </c>
      <c r="E1705">
        <f>100*Raw_counts!E1604/63592</f>
        <v>0</v>
      </c>
      <c r="F1705">
        <f>100*Raw_counts!F1604/29682</f>
        <v>0</v>
      </c>
      <c r="G1705">
        <f>100*Raw_counts!G1604/22137</f>
        <v>0</v>
      </c>
      <c r="H1705">
        <f>100*Raw_counts!H1604/28341</f>
        <v>0</v>
      </c>
      <c r="I1705">
        <f>100*Raw_counts!I1604/32722</f>
        <v>0</v>
      </c>
      <c r="J1705">
        <f>100*Raw_counts!J1604/27792</f>
        <v>0</v>
      </c>
      <c r="K1705">
        <f>100*Raw_counts!K1604/42577</f>
        <v>0</v>
      </c>
      <c r="L1705">
        <f>100*Raw_counts!L1604/30146</f>
        <v>0</v>
      </c>
      <c r="M1705">
        <f>100*Raw_counts!M1604/17272</f>
        <v>0</v>
      </c>
      <c r="N1705">
        <f>100*Raw_counts!N1604/34788</f>
        <v>1.4372772220305852E-2</v>
      </c>
      <c r="O1705">
        <f>100*Raw_counts!O1604/34763</f>
        <v>0</v>
      </c>
      <c r="P1705">
        <f>100*Raw_counts!P1604/31694</f>
        <v>0</v>
      </c>
      <c r="Q1705">
        <f>100*Raw_counts!Q1604/18022</f>
        <v>0</v>
      </c>
      <c r="R1705">
        <f t="shared" si="26"/>
        <v>1.4372772220305852E-2</v>
      </c>
      <c r="S1705" t="s">
        <v>18</v>
      </c>
      <c r="T1705" t="s">
        <v>19</v>
      </c>
      <c r="U1705" t="s">
        <v>748</v>
      </c>
      <c r="X1705">
        <v>100</v>
      </c>
      <c r="Y1705">
        <v>100</v>
      </c>
      <c r="Z1705">
        <v>100</v>
      </c>
      <c r="AA1705">
        <v>100</v>
      </c>
      <c r="AB1705">
        <v>100</v>
      </c>
      <c r="AC1705">
        <v>100</v>
      </c>
      <c r="AD1705">
        <v>100</v>
      </c>
    </row>
    <row r="1706" spans="1:30">
      <c r="A1706">
        <v>1687</v>
      </c>
      <c r="B1706" t="s">
        <v>2206</v>
      </c>
      <c r="C1706">
        <f>100*Raw_counts!C1687/25794</f>
        <v>0</v>
      </c>
      <c r="D1706">
        <f>100*Raw_counts!D1687/31879</f>
        <v>0</v>
      </c>
      <c r="E1706">
        <f>100*Raw_counts!E1687/63592</f>
        <v>0</v>
      </c>
      <c r="F1706">
        <f>100*Raw_counts!F1687/29682</f>
        <v>0</v>
      </c>
      <c r="G1706">
        <f>100*Raw_counts!G1687/22137</f>
        <v>0</v>
      </c>
      <c r="H1706">
        <f>100*Raw_counts!H1687/28341</f>
        <v>1.411382802300554E-2</v>
      </c>
      <c r="I1706">
        <f>100*Raw_counts!I1687/32722</f>
        <v>0</v>
      </c>
      <c r="J1706">
        <f>100*Raw_counts!J1687/27792</f>
        <v>0</v>
      </c>
      <c r="K1706">
        <f>100*Raw_counts!K1687/42577</f>
        <v>0</v>
      </c>
      <c r="L1706">
        <f>100*Raw_counts!L1687/30146</f>
        <v>0</v>
      </c>
      <c r="M1706">
        <f>100*Raw_counts!M1687/17272</f>
        <v>0</v>
      </c>
      <c r="N1706">
        <f>100*Raw_counts!N1687/34788</f>
        <v>0</v>
      </c>
      <c r="O1706">
        <f>100*Raw_counts!O1687/34763</f>
        <v>0</v>
      </c>
      <c r="P1706">
        <f>100*Raw_counts!P1687/31694</f>
        <v>0</v>
      </c>
      <c r="Q1706">
        <f>100*Raw_counts!Q1687/18022</f>
        <v>0</v>
      </c>
      <c r="R1706">
        <f t="shared" si="26"/>
        <v>1.411382802300554E-2</v>
      </c>
      <c r="S1706" t="s">
        <v>241</v>
      </c>
      <c r="T1706" t="s">
        <v>72</v>
      </c>
      <c r="U1706" t="s">
        <v>73</v>
      </c>
      <c r="V1706" t="s">
        <v>77</v>
      </c>
      <c r="W1706" t="s">
        <v>98</v>
      </c>
      <c r="X1706">
        <v>100</v>
      </c>
      <c r="Y1706">
        <v>99</v>
      </c>
      <c r="Z1706">
        <v>99</v>
      </c>
      <c r="AA1706">
        <v>99</v>
      </c>
      <c r="AB1706">
        <v>93</v>
      </c>
      <c r="AC1706">
        <v>51</v>
      </c>
      <c r="AD1706">
        <v>50</v>
      </c>
    </row>
    <row r="1707" spans="1:30">
      <c r="A1707">
        <v>1688</v>
      </c>
      <c r="B1707" t="s">
        <v>2207</v>
      </c>
      <c r="C1707">
        <f>100*Raw_counts!C1688/25794</f>
        <v>0</v>
      </c>
      <c r="D1707">
        <f>100*Raw_counts!D1688/31879</f>
        <v>0</v>
      </c>
      <c r="E1707">
        <f>100*Raw_counts!E1688/63592</f>
        <v>0</v>
      </c>
      <c r="F1707">
        <f>100*Raw_counts!F1688/29682</f>
        <v>0</v>
      </c>
      <c r="G1707">
        <f>100*Raw_counts!G1688/22137</f>
        <v>0</v>
      </c>
      <c r="H1707">
        <f>100*Raw_counts!H1688/28341</f>
        <v>1.411382802300554E-2</v>
      </c>
      <c r="I1707">
        <f>100*Raw_counts!I1688/32722</f>
        <v>0</v>
      </c>
      <c r="J1707">
        <f>100*Raw_counts!J1688/27792</f>
        <v>0</v>
      </c>
      <c r="K1707">
        <f>100*Raw_counts!K1688/42577</f>
        <v>0</v>
      </c>
      <c r="L1707">
        <f>100*Raw_counts!L1688/30146</f>
        <v>0</v>
      </c>
      <c r="M1707">
        <f>100*Raw_counts!M1688/17272</f>
        <v>0</v>
      </c>
      <c r="N1707">
        <f>100*Raw_counts!N1688/34788</f>
        <v>0</v>
      </c>
      <c r="O1707">
        <f>100*Raw_counts!O1688/34763</f>
        <v>0</v>
      </c>
      <c r="P1707">
        <f>100*Raw_counts!P1688/31694</f>
        <v>0</v>
      </c>
      <c r="Q1707">
        <f>100*Raw_counts!Q1688/18022</f>
        <v>0</v>
      </c>
      <c r="R1707">
        <f t="shared" si="26"/>
        <v>1.411382802300554E-2</v>
      </c>
      <c r="S1707" t="s">
        <v>241</v>
      </c>
      <c r="T1707" t="s">
        <v>72</v>
      </c>
      <c r="U1707" t="s">
        <v>73</v>
      </c>
      <c r="V1707" t="s">
        <v>74</v>
      </c>
      <c r="W1707" t="s">
        <v>152</v>
      </c>
      <c r="X1707">
        <v>100</v>
      </c>
      <c r="Y1707">
        <v>100</v>
      </c>
      <c r="Z1707">
        <v>100</v>
      </c>
      <c r="AA1707">
        <v>100</v>
      </c>
      <c r="AB1707">
        <v>88</v>
      </c>
      <c r="AC1707">
        <v>88</v>
      </c>
      <c r="AD1707">
        <v>79</v>
      </c>
    </row>
    <row r="1708" spans="1:30">
      <c r="A1708">
        <v>1689</v>
      </c>
      <c r="B1708" t="s">
        <v>2208</v>
      </c>
      <c r="C1708">
        <f>100*Raw_counts!C1689/25794</f>
        <v>0</v>
      </c>
      <c r="D1708">
        <f>100*Raw_counts!D1689/31879</f>
        <v>0</v>
      </c>
      <c r="E1708">
        <f>100*Raw_counts!E1689/63592</f>
        <v>0</v>
      </c>
      <c r="F1708">
        <f>100*Raw_counts!F1689/29682</f>
        <v>0</v>
      </c>
      <c r="G1708">
        <f>100*Raw_counts!G1689/22137</f>
        <v>0</v>
      </c>
      <c r="H1708">
        <f>100*Raw_counts!H1689/28341</f>
        <v>1.411382802300554E-2</v>
      </c>
      <c r="I1708">
        <f>100*Raw_counts!I1689/32722</f>
        <v>0</v>
      </c>
      <c r="J1708">
        <f>100*Raw_counts!J1689/27792</f>
        <v>0</v>
      </c>
      <c r="K1708">
        <f>100*Raw_counts!K1689/42577</f>
        <v>0</v>
      </c>
      <c r="L1708">
        <f>100*Raw_counts!L1689/30146</f>
        <v>0</v>
      </c>
      <c r="M1708">
        <f>100*Raw_counts!M1689/17272</f>
        <v>0</v>
      </c>
      <c r="N1708">
        <f>100*Raw_counts!N1689/34788</f>
        <v>0</v>
      </c>
      <c r="O1708">
        <f>100*Raw_counts!O1689/34763</f>
        <v>0</v>
      </c>
      <c r="P1708">
        <f>100*Raw_counts!P1689/31694</f>
        <v>0</v>
      </c>
      <c r="Q1708">
        <f>100*Raw_counts!Q1689/18022</f>
        <v>0</v>
      </c>
      <c r="R1708">
        <f t="shared" si="26"/>
        <v>1.411382802300554E-2</v>
      </c>
      <c r="S1708" t="s">
        <v>338</v>
      </c>
      <c r="T1708" t="s">
        <v>339</v>
      </c>
      <c r="U1708" t="s">
        <v>340</v>
      </c>
      <c r="V1708" t="s">
        <v>341</v>
      </c>
      <c r="W1708" t="s">
        <v>342</v>
      </c>
      <c r="X1708">
        <v>100</v>
      </c>
      <c r="Y1708">
        <v>100</v>
      </c>
      <c r="Z1708">
        <v>100</v>
      </c>
      <c r="AA1708">
        <v>100</v>
      </c>
      <c r="AB1708">
        <v>100</v>
      </c>
      <c r="AC1708">
        <v>100</v>
      </c>
      <c r="AD1708">
        <v>100</v>
      </c>
    </row>
    <row r="1709" spans="1:30">
      <c r="A1709">
        <v>1480</v>
      </c>
      <c r="B1709" t="s">
        <v>1986</v>
      </c>
      <c r="C1709">
        <f>100*Raw_counts!C1480/25794</f>
        <v>0</v>
      </c>
      <c r="D1709">
        <f>100*Raw_counts!D1480/31879</f>
        <v>0</v>
      </c>
      <c r="E1709">
        <f>100*Raw_counts!E1480/63592</f>
        <v>0</v>
      </c>
      <c r="F1709">
        <f>100*Raw_counts!F1480/29682</f>
        <v>0</v>
      </c>
      <c r="G1709">
        <f>100*Raw_counts!G1480/22137</f>
        <v>0</v>
      </c>
      <c r="H1709">
        <f>100*Raw_counts!H1480/28341</f>
        <v>0</v>
      </c>
      <c r="I1709">
        <f>100*Raw_counts!I1480/32722</f>
        <v>0</v>
      </c>
      <c r="J1709">
        <f>100*Raw_counts!J1480/27792</f>
        <v>0</v>
      </c>
      <c r="K1709">
        <f>100*Raw_counts!K1480/42577</f>
        <v>1.4092115461399346E-2</v>
      </c>
      <c r="L1709">
        <f>100*Raw_counts!L1480/30146</f>
        <v>0</v>
      </c>
      <c r="M1709">
        <f>100*Raw_counts!M1480/17272</f>
        <v>0</v>
      </c>
      <c r="N1709">
        <f>100*Raw_counts!N1480/34788</f>
        <v>0</v>
      </c>
      <c r="O1709">
        <f>100*Raw_counts!O1480/34763</f>
        <v>0</v>
      </c>
      <c r="P1709">
        <f>100*Raw_counts!P1480/31694</f>
        <v>0</v>
      </c>
      <c r="Q1709">
        <f>100*Raw_counts!Q1480/18022</f>
        <v>0</v>
      </c>
      <c r="R1709">
        <f t="shared" si="26"/>
        <v>1.4092115461399346E-2</v>
      </c>
      <c r="S1709" t="s">
        <v>241</v>
      </c>
      <c r="T1709" t="s">
        <v>72</v>
      </c>
      <c r="X1709">
        <v>98</v>
      </c>
      <c r="Y1709">
        <v>91</v>
      </c>
      <c r="Z1709">
        <v>89</v>
      </c>
      <c r="AA1709">
        <v>31</v>
      </c>
      <c r="AB1709">
        <v>26</v>
      </c>
      <c r="AC1709">
        <v>6</v>
      </c>
      <c r="AD1709">
        <v>6</v>
      </c>
    </row>
    <row r="1710" spans="1:30">
      <c r="A1710">
        <v>1374</v>
      </c>
      <c r="B1710" t="s">
        <v>1872</v>
      </c>
      <c r="C1710">
        <f>100*Raw_counts!C1374/25794</f>
        <v>0</v>
      </c>
      <c r="D1710">
        <f>100*Raw_counts!D1374/31879</f>
        <v>0</v>
      </c>
      <c r="E1710">
        <f>100*Raw_counts!E1374/63592</f>
        <v>0</v>
      </c>
      <c r="F1710">
        <f>100*Raw_counts!F1374/29682</f>
        <v>0</v>
      </c>
      <c r="G1710">
        <f>100*Raw_counts!G1374/22137</f>
        <v>1.3551971811898631E-2</v>
      </c>
      <c r="H1710">
        <f>100*Raw_counts!H1374/28341</f>
        <v>0</v>
      </c>
      <c r="I1710">
        <f>100*Raw_counts!I1374/32722</f>
        <v>0</v>
      </c>
      <c r="J1710">
        <f>100*Raw_counts!J1374/27792</f>
        <v>0</v>
      </c>
      <c r="K1710">
        <f>100*Raw_counts!K1374/42577</f>
        <v>0</v>
      </c>
      <c r="L1710">
        <f>100*Raw_counts!L1374/30146</f>
        <v>1.3268758707622902E-2</v>
      </c>
      <c r="M1710">
        <f>100*Raw_counts!M1374/17272</f>
        <v>0</v>
      </c>
      <c r="N1710">
        <f>100*Raw_counts!N1374/34788</f>
        <v>0</v>
      </c>
      <c r="O1710">
        <f>100*Raw_counts!O1374/34763</f>
        <v>0</v>
      </c>
      <c r="P1710">
        <f>100*Raw_counts!P1374/31694</f>
        <v>0</v>
      </c>
      <c r="Q1710">
        <f>100*Raw_counts!Q1374/18022</f>
        <v>0</v>
      </c>
      <c r="R1710">
        <f t="shared" si="26"/>
        <v>1.3551971811898631E-2</v>
      </c>
      <c r="S1710" t="s">
        <v>241</v>
      </c>
      <c r="T1710" t="s">
        <v>72</v>
      </c>
      <c r="U1710" t="s">
        <v>73</v>
      </c>
      <c r="V1710" t="s">
        <v>321</v>
      </c>
      <c r="W1710" t="s">
        <v>184</v>
      </c>
      <c r="X1710">
        <v>100</v>
      </c>
      <c r="Y1710">
        <v>100</v>
      </c>
      <c r="Z1710">
        <v>100</v>
      </c>
      <c r="AA1710">
        <v>100</v>
      </c>
      <c r="AB1710">
        <v>100</v>
      </c>
      <c r="AC1710">
        <v>99</v>
      </c>
      <c r="AD1710">
        <v>96</v>
      </c>
    </row>
    <row r="1711" spans="1:30">
      <c r="A1711">
        <v>1375</v>
      </c>
      <c r="B1711" t="s">
        <v>1873</v>
      </c>
      <c r="C1711">
        <f>100*Raw_counts!C1375/25794</f>
        <v>0</v>
      </c>
      <c r="D1711">
        <f>100*Raw_counts!D1375/31879</f>
        <v>0</v>
      </c>
      <c r="E1711">
        <f>100*Raw_counts!E1375/63592</f>
        <v>0</v>
      </c>
      <c r="F1711">
        <f>100*Raw_counts!F1375/29682</f>
        <v>0</v>
      </c>
      <c r="G1711">
        <f>100*Raw_counts!G1375/22137</f>
        <v>1.3551971811898631E-2</v>
      </c>
      <c r="H1711">
        <f>100*Raw_counts!H1375/28341</f>
        <v>0</v>
      </c>
      <c r="I1711">
        <f>100*Raw_counts!I1375/32722</f>
        <v>0</v>
      </c>
      <c r="J1711">
        <f>100*Raw_counts!J1375/27792</f>
        <v>7.1963154864709269E-3</v>
      </c>
      <c r="K1711">
        <f>100*Raw_counts!K1375/42577</f>
        <v>4.6973718204664488E-3</v>
      </c>
      <c r="L1711">
        <f>100*Raw_counts!L1375/30146</f>
        <v>0</v>
      </c>
      <c r="M1711">
        <f>100*Raw_counts!M1375/17272</f>
        <v>0</v>
      </c>
      <c r="N1711">
        <f>100*Raw_counts!N1375/34788</f>
        <v>0</v>
      </c>
      <c r="O1711">
        <f>100*Raw_counts!O1375/34763</f>
        <v>0</v>
      </c>
      <c r="P1711">
        <f>100*Raw_counts!P1375/31694</f>
        <v>0</v>
      </c>
      <c r="Q1711">
        <f>100*Raw_counts!Q1375/18022</f>
        <v>0</v>
      </c>
      <c r="R1711">
        <f t="shared" si="26"/>
        <v>1.3551971811898631E-2</v>
      </c>
      <c r="S1711" t="s">
        <v>241</v>
      </c>
      <c r="T1711" t="s">
        <v>72</v>
      </c>
      <c r="U1711" t="s">
        <v>73</v>
      </c>
      <c r="V1711" t="s">
        <v>321</v>
      </c>
      <c r="X1711">
        <v>100</v>
      </c>
      <c r="Y1711">
        <v>100</v>
      </c>
      <c r="Z1711">
        <v>100</v>
      </c>
      <c r="AA1711">
        <v>100</v>
      </c>
      <c r="AB1711">
        <v>96</v>
      </c>
      <c r="AC1711">
        <v>32</v>
      </c>
      <c r="AD1711">
        <v>32</v>
      </c>
    </row>
    <row r="1712" spans="1:30">
      <c r="A1712">
        <v>1686</v>
      </c>
      <c r="B1712" t="s">
        <v>2205</v>
      </c>
      <c r="C1712">
        <f>100*Raw_counts!C1686/25794</f>
        <v>0</v>
      </c>
      <c r="D1712">
        <f>100*Raw_counts!D1686/31879</f>
        <v>0</v>
      </c>
      <c r="E1712">
        <f>100*Raw_counts!E1686/63592</f>
        <v>0</v>
      </c>
      <c r="F1712">
        <f>100*Raw_counts!F1686/29682</f>
        <v>0</v>
      </c>
      <c r="G1712">
        <f>100*Raw_counts!G1686/22137</f>
        <v>1.3551971811898631E-2</v>
      </c>
      <c r="H1712">
        <f>100*Raw_counts!H1686/28341</f>
        <v>0</v>
      </c>
      <c r="I1712">
        <f>100*Raw_counts!I1686/32722</f>
        <v>0</v>
      </c>
      <c r="J1712">
        <f>100*Raw_counts!J1686/27792</f>
        <v>3.5981577432354635E-3</v>
      </c>
      <c r="K1712">
        <f>100*Raw_counts!K1686/42577</f>
        <v>0</v>
      </c>
      <c r="L1712">
        <f>100*Raw_counts!L1686/30146</f>
        <v>0</v>
      </c>
      <c r="M1712">
        <f>100*Raw_counts!M1686/17272</f>
        <v>0</v>
      </c>
      <c r="N1712">
        <f>100*Raw_counts!N1686/34788</f>
        <v>0</v>
      </c>
      <c r="O1712">
        <f>100*Raw_counts!O1686/34763</f>
        <v>0</v>
      </c>
      <c r="P1712">
        <f>100*Raw_counts!P1686/31694</f>
        <v>0</v>
      </c>
      <c r="Q1712">
        <f>100*Raw_counts!Q1686/18022</f>
        <v>0</v>
      </c>
      <c r="R1712">
        <f t="shared" si="26"/>
        <v>1.3551971811898631E-2</v>
      </c>
      <c r="S1712" t="s">
        <v>18</v>
      </c>
      <c r="T1712" t="s">
        <v>19</v>
      </c>
      <c r="U1712" t="s">
        <v>867</v>
      </c>
      <c r="V1712" t="s">
        <v>868</v>
      </c>
      <c r="X1712">
        <v>100</v>
      </c>
      <c r="Y1712">
        <v>100</v>
      </c>
      <c r="Z1712">
        <v>100</v>
      </c>
      <c r="AA1712">
        <v>100</v>
      </c>
      <c r="AB1712">
        <v>100</v>
      </c>
      <c r="AC1712">
        <v>98</v>
      </c>
      <c r="AD1712">
        <v>98</v>
      </c>
    </row>
    <row r="1713" spans="1:30">
      <c r="A1713">
        <v>1861</v>
      </c>
      <c r="B1713" t="s">
        <v>2391</v>
      </c>
      <c r="C1713">
        <f>100*Raw_counts!C1859/25794</f>
        <v>0</v>
      </c>
      <c r="D1713">
        <f>100*Raw_counts!D1859/31879</f>
        <v>0</v>
      </c>
      <c r="E1713">
        <f>100*Raw_counts!E1859/63592</f>
        <v>0</v>
      </c>
      <c r="F1713">
        <f>100*Raw_counts!F1859/29682</f>
        <v>0</v>
      </c>
      <c r="G1713">
        <f>100*Raw_counts!G1859/22137</f>
        <v>1.3551971811898631E-2</v>
      </c>
      <c r="H1713">
        <f>100*Raw_counts!H1859/28341</f>
        <v>0</v>
      </c>
      <c r="I1713">
        <f>100*Raw_counts!I1859/32722</f>
        <v>0</v>
      </c>
      <c r="J1713">
        <f>100*Raw_counts!J1859/27792</f>
        <v>0</v>
      </c>
      <c r="K1713">
        <f>100*Raw_counts!K1859/42577</f>
        <v>0</v>
      </c>
      <c r="L1713">
        <f>100*Raw_counts!L1859/30146</f>
        <v>0</v>
      </c>
      <c r="M1713">
        <f>100*Raw_counts!M1859/17272</f>
        <v>0</v>
      </c>
      <c r="N1713">
        <f>100*Raw_counts!N1859/34788</f>
        <v>0</v>
      </c>
      <c r="O1713">
        <f>100*Raw_counts!O1859/34763</f>
        <v>0</v>
      </c>
      <c r="P1713">
        <f>100*Raw_counts!P1859/31694</f>
        <v>0</v>
      </c>
      <c r="Q1713">
        <f>100*Raw_counts!Q1859/18022</f>
        <v>0</v>
      </c>
      <c r="R1713">
        <f t="shared" si="26"/>
        <v>1.3551971811898631E-2</v>
      </c>
      <c r="S1713" t="s">
        <v>18</v>
      </c>
      <c r="T1713" t="s">
        <v>19</v>
      </c>
      <c r="U1713" t="s">
        <v>867</v>
      </c>
      <c r="V1713" t="s">
        <v>868</v>
      </c>
      <c r="X1713">
        <v>100</v>
      </c>
      <c r="Y1713">
        <v>100</v>
      </c>
      <c r="Z1713">
        <v>95</v>
      </c>
      <c r="AA1713">
        <v>94</v>
      </c>
      <c r="AB1713">
        <v>94</v>
      </c>
      <c r="AC1713">
        <v>83</v>
      </c>
      <c r="AD1713">
        <v>83</v>
      </c>
    </row>
    <row r="1714" spans="1:30">
      <c r="A1714">
        <v>1862</v>
      </c>
      <c r="B1714" t="s">
        <v>2392</v>
      </c>
      <c r="C1714">
        <f>100*Raw_counts!C1860/25794</f>
        <v>0</v>
      </c>
      <c r="D1714">
        <f>100*Raw_counts!D1860/31879</f>
        <v>0</v>
      </c>
      <c r="E1714">
        <f>100*Raw_counts!E1860/63592</f>
        <v>0</v>
      </c>
      <c r="F1714">
        <f>100*Raw_counts!F1860/29682</f>
        <v>0</v>
      </c>
      <c r="G1714">
        <f>100*Raw_counts!G1860/22137</f>
        <v>1.3551971811898631E-2</v>
      </c>
      <c r="H1714">
        <f>100*Raw_counts!H1860/28341</f>
        <v>0</v>
      </c>
      <c r="I1714">
        <f>100*Raw_counts!I1860/32722</f>
        <v>0</v>
      </c>
      <c r="J1714">
        <f>100*Raw_counts!J1860/27792</f>
        <v>0</v>
      </c>
      <c r="K1714">
        <f>100*Raw_counts!K1860/42577</f>
        <v>0</v>
      </c>
      <c r="L1714">
        <f>100*Raw_counts!L1860/30146</f>
        <v>0</v>
      </c>
      <c r="M1714">
        <f>100*Raw_counts!M1860/17272</f>
        <v>0</v>
      </c>
      <c r="N1714">
        <f>100*Raw_counts!N1860/34788</f>
        <v>0</v>
      </c>
      <c r="O1714">
        <f>100*Raw_counts!O1860/34763</f>
        <v>0</v>
      </c>
      <c r="P1714">
        <f>100*Raw_counts!P1860/31694</f>
        <v>0</v>
      </c>
      <c r="Q1714">
        <f>100*Raw_counts!Q1860/18022</f>
        <v>0</v>
      </c>
      <c r="R1714">
        <f t="shared" si="26"/>
        <v>1.3551971811898631E-2</v>
      </c>
      <c r="S1714" t="s">
        <v>269</v>
      </c>
      <c r="T1714" t="s">
        <v>270</v>
      </c>
      <c r="U1714" t="s">
        <v>160</v>
      </c>
      <c r="X1714">
        <v>100</v>
      </c>
      <c r="Y1714">
        <v>72</v>
      </c>
      <c r="Z1714">
        <v>71</v>
      </c>
      <c r="AA1714">
        <v>71</v>
      </c>
      <c r="AB1714">
        <v>38</v>
      </c>
      <c r="AC1714">
        <v>38</v>
      </c>
      <c r="AD1714">
        <v>38</v>
      </c>
    </row>
    <row r="1715" spans="1:30">
      <c r="A1715">
        <v>1863</v>
      </c>
      <c r="B1715" t="s">
        <v>2393</v>
      </c>
      <c r="C1715">
        <f>100*Raw_counts!C1861/25794</f>
        <v>0</v>
      </c>
      <c r="D1715">
        <f>100*Raw_counts!D1861/31879</f>
        <v>0</v>
      </c>
      <c r="E1715">
        <f>100*Raw_counts!E1861/63592</f>
        <v>0</v>
      </c>
      <c r="F1715">
        <f>100*Raw_counts!F1861/29682</f>
        <v>0</v>
      </c>
      <c r="G1715">
        <f>100*Raw_counts!G1861/22137</f>
        <v>1.3551971811898631E-2</v>
      </c>
      <c r="H1715">
        <f>100*Raw_counts!H1861/28341</f>
        <v>0</v>
      </c>
      <c r="I1715">
        <f>100*Raw_counts!I1861/32722</f>
        <v>0</v>
      </c>
      <c r="J1715">
        <f>100*Raw_counts!J1861/27792</f>
        <v>0</v>
      </c>
      <c r="K1715">
        <f>100*Raw_counts!K1861/42577</f>
        <v>0</v>
      </c>
      <c r="L1715">
        <f>100*Raw_counts!L1861/30146</f>
        <v>0</v>
      </c>
      <c r="M1715">
        <f>100*Raw_counts!M1861/17272</f>
        <v>0</v>
      </c>
      <c r="N1715">
        <f>100*Raw_counts!N1861/34788</f>
        <v>0</v>
      </c>
      <c r="O1715">
        <f>100*Raw_counts!O1861/34763</f>
        <v>0</v>
      </c>
      <c r="P1715">
        <f>100*Raw_counts!P1861/31694</f>
        <v>0</v>
      </c>
      <c r="Q1715">
        <f>100*Raw_counts!Q1861/18022</f>
        <v>0</v>
      </c>
      <c r="R1715">
        <f t="shared" si="26"/>
        <v>1.3551971811898631E-2</v>
      </c>
      <c r="S1715" t="s">
        <v>241</v>
      </c>
      <c r="T1715" t="s">
        <v>72</v>
      </c>
      <c r="U1715" t="s">
        <v>73</v>
      </c>
      <c r="V1715" t="s">
        <v>134</v>
      </c>
      <c r="W1715" t="s">
        <v>560</v>
      </c>
      <c r="X1715">
        <v>100</v>
      </c>
      <c r="Y1715">
        <v>100</v>
      </c>
      <c r="Z1715">
        <v>100</v>
      </c>
      <c r="AA1715">
        <v>100</v>
      </c>
      <c r="AB1715">
        <v>100</v>
      </c>
      <c r="AC1715">
        <v>92</v>
      </c>
      <c r="AD1715">
        <v>92</v>
      </c>
    </row>
    <row r="1716" spans="1:30">
      <c r="A1716">
        <v>1864</v>
      </c>
      <c r="B1716" t="s">
        <v>2394</v>
      </c>
      <c r="C1716">
        <f>100*Raw_counts!C1862/25794</f>
        <v>0</v>
      </c>
      <c r="D1716">
        <f>100*Raw_counts!D1862/31879</f>
        <v>0</v>
      </c>
      <c r="E1716">
        <f>100*Raw_counts!E1862/63592</f>
        <v>0</v>
      </c>
      <c r="F1716">
        <f>100*Raw_counts!F1862/29682</f>
        <v>0</v>
      </c>
      <c r="G1716">
        <f>100*Raw_counts!G1862/22137</f>
        <v>1.3551971811898631E-2</v>
      </c>
      <c r="H1716">
        <f>100*Raw_counts!H1862/28341</f>
        <v>0</v>
      </c>
      <c r="I1716">
        <f>100*Raw_counts!I1862/32722</f>
        <v>0</v>
      </c>
      <c r="J1716">
        <f>100*Raw_counts!J1862/27792</f>
        <v>0</v>
      </c>
      <c r="K1716">
        <f>100*Raw_counts!K1862/42577</f>
        <v>0</v>
      </c>
      <c r="L1716">
        <f>100*Raw_counts!L1862/30146</f>
        <v>0</v>
      </c>
      <c r="M1716">
        <f>100*Raw_counts!M1862/17272</f>
        <v>0</v>
      </c>
      <c r="N1716">
        <f>100*Raw_counts!N1862/34788</f>
        <v>0</v>
      </c>
      <c r="O1716">
        <f>100*Raw_counts!O1862/34763</f>
        <v>0</v>
      </c>
      <c r="P1716">
        <f>100*Raw_counts!P1862/31694</f>
        <v>0</v>
      </c>
      <c r="Q1716">
        <f>100*Raw_counts!Q1862/18022</f>
        <v>0</v>
      </c>
      <c r="R1716">
        <f t="shared" si="26"/>
        <v>1.3551971811898631E-2</v>
      </c>
      <c r="S1716" t="s">
        <v>269</v>
      </c>
      <c r="T1716" t="s">
        <v>1206</v>
      </c>
      <c r="U1716" t="s">
        <v>1207</v>
      </c>
      <c r="X1716">
        <v>100</v>
      </c>
      <c r="Y1716">
        <v>100</v>
      </c>
      <c r="Z1716">
        <v>100</v>
      </c>
      <c r="AA1716">
        <v>100</v>
      </c>
      <c r="AB1716">
        <v>100</v>
      </c>
      <c r="AC1716">
        <v>100</v>
      </c>
      <c r="AD1716">
        <v>100</v>
      </c>
    </row>
    <row r="1717" spans="1:30">
      <c r="A1717">
        <v>1865</v>
      </c>
      <c r="B1717" t="s">
        <v>2395</v>
      </c>
      <c r="C1717">
        <f>100*Raw_counts!C1863/25794</f>
        <v>0</v>
      </c>
      <c r="D1717">
        <f>100*Raw_counts!D1863/31879</f>
        <v>0</v>
      </c>
      <c r="E1717">
        <f>100*Raw_counts!E1863/63592</f>
        <v>0</v>
      </c>
      <c r="F1717">
        <f>100*Raw_counts!F1863/29682</f>
        <v>0</v>
      </c>
      <c r="G1717">
        <f>100*Raw_counts!G1863/22137</f>
        <v>1.3551971811898631E-2</v>
      </c>
      <c r="H1717">
        <f>100*Raw_counts!H1863/28341</f>
        <v>0</v>
      </c>
      <c r="I1717">
        <f>100*Raw_counts!I1863/32722</f>
        <v>0</v>
      </c>
      <c r="J1717">
        <f>100*Raw_counts!J1863/27792</f>
        <v>0</v>
      </c>
      <c r="K1717">
        <f>100*Raw_counts!K1863/42577</f>
        <v>0</v>
      </c>
      <c r="L1717">
        <f>100*Raw_counts!L1863/30146</f>
        <v>0</v>
      </c>
      <c r="M1717">
        <f>100*Raw_counts!M1863/17272</f>
        <v>0</v>
      </c>
      <c r="N1717">
        <f>100*Raw_counts!N1863/34788</f>
        <v>0</v>
      </c>
      <c r="O1717">
        <f>100*Raw_counts!O1863/34763</f>
        <v>0</v>
      </c>
      <c r="P1717">
        <f>100*Raw_counts!P1863/31694</f>
        <v>0</v>
      </c>
      <c r="Q1717">
        <f>100*Raw_counts!Q1863/18022</f>
        <v>0</v>
      </c>
      <c r="R1717">
        <f t="shared" si="26"/>
        <v>1.3551971811898631E-2</v>
      </c>
      <c r="S1717" t="s">
        <v>238</v>
      </c>
      <c r="T1717" t="s">
        <v>85</v>
      </c>
      <c r="U1717" t="s">
        <v>86</v>
      </c>
      <c r="V1717" t="s">
        <v>87</v>
      </c>
      <c r="W1717" t="s">
        <v>534</v>
      </c>
      <c r="X1717">
        <v>100</v>
      </c>
      <c r="Y1717">
        <v>100</v>
      </c>
      <c r="Z1717">
        <v>100</v>
      </c>
      <c r="AA1717">
        <v>100</v>
      </c>
      <c r="AB1717">
        <v>100</v>
      </c>
      <c r="AC1717">
        <v>55</v>
      </c>
      <c r="AD1717">
        <v>53</v>
      </c>
    </row>
    <row r="1718" spans="1:30">
      <c r="A1718">
        <v>1866</v>
      </c>
      <c r="B1718" t="s">
        <v>2396</v>
      </c>
      <c r="C1718">
        <f>100*Raw_counts!C1864/25794</f>
        <v>0</v>
      </c>
      <c r="D1718">
        <f>100*Raw_counts!D1864/31879</f>
        <v>0</v>
      </c>
      <c r="E1718">
        <f>100*Raw_counts!E1864/63592</f>
        <v>0</v>
      </c>
      <c r="F1718">
        <f>100*Raw_counts!F1864/29682</f>
        <v>0</v>
      </c>
      <c r="G1718">
        <f>100*Raw_counts!G1864/22137</f>
        <v>1.3551971811898631E-2</v>
      </c>
      <c r="H1718">
        <f>100*Raw_counts!H1864/28341</f>
        <v>0</v>
      </c>
      <c r="I1718">
        <f>100*Raw_counts!I1864/32722</f>
        <v>0</v>
      </c>
      <c r="J1718">
        <f>100*Raw_counts!J1864/27792</f>
        <v>0</v>
      </c>
      <c r="K1718">
        <f>100*Raw_counts!K1864/42577</f>
        <v>0</v>
      </c>
      <c r="L1718">
        <f>100*Raw_counts!L1864/30146</f>
        <v>0</v>
      </c>
      <c r="M1718">
        <f>100*Raw_counts!M1864/17272</f>
        <v>0</v>
      </c>
      <c r="N1718">
        <f>100*Raw_counts!N1864/34788</f>
        <v>0</v>
      </c>
      <c r="O1718">
        <f>100*Raw_counts!O1864/34763</f>
        <v>0</v>
      </c>
      <c r="P1718">
        <f>100*Raw_counts!P1864/31694</f>
        <v>0</v>
      </c>
      <c r="Q1718">
        <f>100*Raw_counts!Q1864/18022</f>
        <v>0</v>
      </c>
      <c r="R1718">
        <f t="shared" si="26"/>
        <v>1.3551971811898631E-2</v>
      </c>
      <c r="S1718" t="s">
        <v>241</v>
      </c>
      <c r="T1718" t="s">
        <v>72</v>
      </c>
      <c r="U1718" t="s">
        <v>73</v>
      </c>
      <c r="V1718" t="s">
        <v>134</v>
      </c>
      <c r="W1718" t="s">
        <v>135</v>
      </c>
      <c r="X1718">
        <v>100</v>
      </c>
      <c r="Y1718">
        <v>100</v>
      </c>
      <c r="Z1718">
        <v>100</v>
      </c>
      <c r="AA1718">
        <v>100</v>
      </c>
      <c r="AB1718">
        <v>99</v>
      </c>
      <c r="AC1718">
        <v>99</v>
      </c>
      <c r="AD1718">
        <v>99</v>
      </c>
    </row>
    <row r="1719" spans="1:30">
      <c r="A1719">
        <v>1867</v>
      </c>
      <c r="B1719" t="s">
        <v>2397</v>
      </c>
      <c r="C1719">
        <f>100*Raw_counts!C1865/25794</f>
        <v>0</v>
      </c>
      <c r="D1719">
        <f>100*Raw_counts!D1865/31879</f>
        <v>0</v>
      </c>
      <c r="E1719">
        <f>100*Raw_counts!E1865/63592</f>
        <v>0</v>
      </c>
      <c r="F1719">
        <f>100*Raw_counts!F1865/29682</f>
        <v>0</v>
      </c>
      <c r="G1719">
        <f>100*Raw_counts!G1865/22137</f>
        <v>1.3551971811898631E-2</v>
      </c>
      <c r="H1719">
        <f>100*Raw_counts!H1865/28341</f>
        <v>0</v>
      </c>
      <c r="I1719">
        <f>100*Raw_counts!I1865/32722</f>
        <v>0</v>
      </c>
      <c r="J1719">
        <f>100*Raw_counts!J1865/27792</f>
        <v>0</v>
      </c>
      <c r="K1719">
        <f>100*Raw_counts!K1865/42577</f>
        <v>0</v>
      </c>
      <c r="L1719">
        <f>100*Raw_counts!L1865/30146</f>
        <v>0</v>
      </c>
      <c r="M1719">
        <f>100*Raw_counts!M1865/17272</f>
        <v>0</v>
      </c>
      <c r="N1719">
        <f>100*Raw_counts!N1865/34788</f>
        <v>0</v>
      </c>
      <c r="O1719">
        <f>100*Raw_counts!O1865/34763</f>
        <v>0</v>
      </c>
      <c r="P1719">
        <f>100*Raw_counts!P1865/31694</f>
        <v>0</v>
      </c>
      <c r="Q1719">
        <f>100*Raw_counts!Q1865/18022</f>
        <v>0</v>
      </c>
      <c r="R1719">
        <f t="shared" si="26"/>
        <v>1.3551971811898631E-2</v>
      </c>
      <c r="S1719" t="s">
        <v>18</v>
      </c>
      <c r="T1719" t="s">
        <v>78</v>
      </c>
      <c r="X1719">
        <v>100</v>
      </c>
      <c r="Y1719">
        <v>54</v>
      </c>
      <c r="Z1719">
        <v>53</v>
      </c>
      <c r="AA1719">
        <v>42</v>
      </c>
      <c r="AB1719">
        <v>42</v>
      </c>
      <c r="AC1719">
        <v>30</v>
      </c>
      <c r="AD1719">
        <v>30</v>
      </c>
    </row>
    <row r="1720" spans="1:30">
      <c r="A1720">
        <v>1868</v>
      </c>
      <c r="B1720" t="s">
        <v>2398</v>
      </c>
      <c r="C1720">
        <f>100*Raw_counts!C1866/25794</f>
        <v>0</v>
      </c>
      <c r="D1720">
        <f>100*Raw_counts!D1866/31879</f>
        <v>0</v>
      </c>
      <c r="E1720">
        <f>100*Raw_counts!E1866/63592</f>
        <v>0</v>
      </c>
      <c r="F1720">
        <f>100*Raw_counts!F1866/29682</f>
        <v>0</v>
      </c>
      <c r="G1720">
        <f>100*Raw_counts!G1866/22137</f>
        <v>1.3551971811898631E-2</v>
      </c>
      <c r="H1720">
        <f>100*Raw_counts!H1866/28341</f>
        <v>0</v>
      </c>
      <c r="I1720">
        <f>100*Raw_counts!I1866/32722</f>
        <v>0</v>
      </c>
      <c r="J1720">
        <f>100*Raw_counts!J1866/27792</f>
        <v>0</v>
      </c>
      <c r="K1720">
        <f>100*Raw_counts!K1866/42577</f>
        <v>0</v>
      </c>
      <c r="L1720">
        <f>100*Raw_counts!L1866/30146</f>
        <v>0</v>
      </c>
      <c r="M1720">
        <f>100*Raw_counts!M1866/17272</f>
        <v>0</v>
      </c>
      <c r="N1720">
        <f>100*Raw_counts!N1866/34788</f>
        <v>0</v>
      </c>
      <c r="O1720">
        <f>100*Raw_counts!O1866/34763</f>
        <v>0</v>
      </c>
      <c r="P1720">
        <f>100*Raw_counts!P1866/31694</f>
        <v>0</v>
      </c>
      <c r="Q1720">
        <f>100*Raw_counts!Q1866/18022</f>
        <v>0</v>
      </c>
      <c r="R1720">
        <f t="shared" si="26"/>
        <v>1.3551971811898631E-2</v>
      </c>
      <c r="S1720" t="s">
        <v>269</v>
      </c>
      <c r="T1720" t="s">
        <v>270</v>
      </c>
      <c r="U1720" t="s">
        <v>160</v>
      </c>
      <c r="V1720" t="s">
        <v>161</v>
      </c>
      <c r="W1720" t="s">
        <v>162</v>
      </c>
      <c r="X1720">
        <v>100</v>
      </c>
      <c r="Y1720">
        <v>100</v>
      </c>
      <c r="Z1720">
        <v>100</v>
      </c>
      <c r="AA1720">
        <v>100</v>
      </c>
      <c r="AB1720">
        <v>100</v>
      </c>
      <c r="AC1720">
        <v>100</v>
      </c>
      <c r="AD1720">
        <v>100</v>
      </c>
    </row>
    <row r="1721" spans="1:30">
      <c r="A1721">
        <v>1869</v>
      </c>
      <c r="B1721" t="s">
        <v>2399</v>
      </c>
      <c r="C1721">
        <f>100*Raw_counts!C1867/25794</f>
        <v>0</v>
      </c>
      <c r="D1721">
        <f>100*Raw_counts!D1867/31879</f>
        <v>0</v>
      </c>
      <c r="E1721">
        <f>100*Raw_counts!E1867/63592</f>
        <v>0</v>
      </c>
      <c r="F1721">
        <f>100*Raw_counts!F1867/29682</f>
        <v>0</v>
      </c>
      <c r="G1721">
        <f>100*Raw_counts!G1867/22137</f>
        <v>1.3551971811898631E-2</v>
      </c>
      <c r="H1721">
        <f>100*Raw_counts!H1867/28341</f>
        <v>0</v>
      </c>
      <c r="I1721">
        <f>100*Raw_counts!I1867/32722</f>
        <v>0</v>
      </c>
      <c r="J1721">
        <f>100*Raw_counts!J1867/27792</f>
        <v>0</v>
      </c>
      <c r="K1721">
        <f>100*Raw_counts!K1867/42577</f>
        <v>0</v>
      </c>
      <c r="L1721">
        <f>100*Raw_counts!L1867/30146</f>
        <v>0</v>
      </c>
      <c r="M1721">
        <f>100*Raw_counts!M1867/17272</f>
        <v>0</v>
      </c>
      <c r="N1721">
        <f>100*Raw_counts!N1867/34788</f>
        <v>0</v>
      </c>
      <c r="O1721">
        <f>100*Raw_counts!O1867/34763</f>
        <v>0</v>
      </c>
      <c r="P1721">
        <f>100*Raw_counts!P1867/31694</f>
        <v>0</v>
      </c>
      <c r="Q1721">
        <f>100*Raw_counts!Q1867/18022</f>
        <v>0</v>
      </c>
      <c r="R1721">
        <f t="shared" si="26"/>
        <v>1.3551971811898631E-2</v>
      </c>
      <c r="S1721" t="s">
        <v>269</v>
      </c>
      <c r="T1721" t="s">
        <v>305</v>
      </c>
      <c r="U1721" t="s">
        <v>146</v>
      </c>
      <c r="V1721" t="s">
        <v>155</v>
      </c>
      <c r="W1721" t="s">
        <v>332</v>
      </c>
      <c r="X1721">
        <v>100</v>
      </c>
      <c r="Y1721">
        <v>84</v>
      </c>
      <c r="Z1721">
        <v>84</v>
      </c>
      <c r="AA1721">
        <v>84</v>
      </c>
      <c r="AB1721">
        <v>83</v>
      </c>
      <c r="AC1721">
        <v>82</v>
      </c>
      <c r="AD1721">
        <v>81</v>
      </c>
    </row>
    <row r="1722" spans="1:30">
      <c r="A1722">
        <v>1870</v>
      </c>
      <c r="B1722" t="s">
        <v>2400</v>
      </c>
      <c r="C1722">
        <f>100*Raw_counts!C1868/25794</f>
        <v>0</v>
      </c>
      <c r="D1722">
        <f>100*Raw_counts!D1868/31879</f>
        <v>0</v>
      </c>
      <c r="E1722">
        <f>100*Raw_counts!E1868/63592</f>
        <v>0</v>
      </c>
      <c r="F1722">
        <f>100*Raw_counts!F1868/29682</f>
        <v>0</v>
      </c>
      <c r="G1722">
        <f>100*Raw_counts!G1868/22137</f>
        <v>1.3551971811898631E-2</v>
      </c>
      <c r="H1722">
        <f>100*Raw_counts!H1868/28341</f>
        <v>0</v>
      </c>
      <c r="I1722">
        <f>100*Raw_counts!I1868/32722</f>
        <v>0</v>
      </c>
      <c r="J1722">
        <f>100*Raw_counts!J1868/27792</f>
        <v>0</v>
      </c>
      <c r="K1722">
        <f>100*Raw_counts!K1868/42577</f>
        <v>0</v>
      </c>
      <c r="L1722">
        <f>100*Raw_counts!L1868/30146</f>
        <v>0</v>
      </c>
      <c r="M1722">
        <f>100*Raw_counts!M1868/17272</f>
        <v>0</v>
      </c>
      <c r="N1722">
        <f>100*Raw_counts!N1868/34788</f>
        <v>0</v>
      </c>
      <c r="O1722">
        <f>100*Raw_counts!O1868/34763</f>
        <v>0</v>
      </c>
      <c r="P1722">
        <f>100*Raw_counts!P1868/31694</f>
        <v>0</v>
      </c>
      <c r="Q1722">
        <f>100*Raw_counts!Q1868/18022</f>
        <v>0</v>
      </c>
      <c r="R1722">
        <f t="shared" si="26"/>
        <v>1.3551971811898631E-2</v>
      </c>
      <c r="S1722" t="s">
        <v>376</v>
      </c>
      <c r="T1722" t="s">
        <v>382</v>
      </c>
      <c r="X1722">
        <v>100</v>
      </c>
      <c r="Y1722">
        <v>98</v>
      </c>
      <c r="Z1722">
        <v>98</v>
      </c>
      <c r="AA1722">
        <v>98</v>
      </c>
      <c r="AB1722">
        <v>98</v>
      </c>
      <c r="AC1722">
        <v>98</v>
      </c>
      <c r="AD1722">
        <v>98</v>
      </c>
    </row>
    <row r="1723" spans="1:30">
      <c r="A1723">
        <v>1871</v>
      </c>
      <c r="B1723" t="s">
        <v>2401</v>
      </c>
      <c r="C1723">
        <f>100*Raw_counts!C1869/25794</f>
        <v>0</v>
      </c>
      <c r="D1723">
        <f>100*Raw_counts!D1869/31879</f>
        <v>0</v>
      </c>
      <c r="E1723">
        <f>100*Raw_counts!E1869/63592</f>
        <v>0</v>
      </c>
      <c r="F1723">
        <f>100*Raw_counts!F1869/29682</f>
        <v>0</v>
      </c>
      <c r="G1723">
        <f>100*Raw_counts!G1869/22137</f>
        <v>1.3551971811898631E-2</v>
      </c>
      <c r="H1723">
        <f>100*Raw_counts!H1869/28341</f>
        <v>0</v>
      </c>
      <c r="I1723">
        <f>100*Raw_counts!I1869/32722</f>
        <v>0</v>
      </c>
      <c r="J1723">
        <f>100*Raw_counts!J1869/27792</f>
        <v>0</v>
      </c>
      <c r="K1723">
        <f>100*Raw_counts!K1869/42577</f>
        <v>0</v>
      </c>
      <c r="L1723">
        <f>100*Raw_counts!L1869/30146</f>
        <v>0</v>
      </c>
      <c r="M1723">
        <f>100*Raw_counts!M1869/17272</f>
        <v>0</v>
      </c>
      <c r="N1723">
        <f>100*Raw_counts!N1869/34788</f>
        <v>0</v>
      </c>
      <c r="O1723">
        <f>100*Raw_counts!O1869/34763</f>
        <v>0</v>
      </c>
      <c r="P1723">
        <f>100*Raw_counts!P1869/31694</f>
        <v>0</v>
      </c>
      <c r="Q1723">
        <f>100*Raw_counts!Q1869/18022</f>
        <v>0</v>
      </c>
      <c r="R1723">
        <f t="shared" si="26"/>
        <v>1.3551971811898631E-2</v>
      </c>
      <c r="S1723" t="s">
        <v>269</v>
      </c>
      <c r="T1723" t="s">
        <v>305</v>
      </c>
      <c r="U1723" t="s">
        <v>146</v>
      </c>
      <c r="V1723" t="s">
        <v>155</v>
      </c>
      <c r="W1723" t="s">
        <v>332</v>
      </c>
      <c r="X1723">
        <v>100</v>
      </c>
      <c r="Y1723">
        <v>82</v>
      </c>
      <c r="Z1723">
        <v>82</v>
      </c>
      <c r="AA1723">
        <v>82</v>
      </c>
      <c r="AB1723">
        <v>78</v>
      </c>
      <c r="AC1723">
        <v>78</v>
      </c>
      <c r="AD1723">
        <v>78</v>
      </c>
    </row>
    <row r="1724" spans="1:30">
      <c r="A1724">
        <v>1872</v>
      </c>
      <c r="B1724" t="s">
        <v>2402</v>
      </c>
      <c r="C1724">
        <f>100*Raw_counts!C1870/25794</f>
        <v>0</v>
      </c>
      <c r="D1724">
        <f>100*Raw_counts!D1870/31879</f>
        <v>0</v>
      </c>
      <c r="E1724">
        <f>100*Raw_counts!E1870/63592</f>
        <v>0</v>
      </c>
      <c r="F1724">
        <f>100*Raw_counts!F1870/29682</f>
        <v>0</v>
      </c>
      <c r="G1724">
        <f>100*Raw_counts!G1870/22137</f>
        <v>1.3551971811898631E-2</v>
      </c>
      <c r="H1724">
        <f>100*Raw_counts!H1870/28341</f>
        <v>0</v>
      </c>
      <c r="I1724">
        <f>100*Raw_counts!I1870/32722</f>
        <v>0</v>
      </c>
      <c r="J1724">
        <f>100*Raw_counts!J1870/27792</f>
        <v>0</v>
      </c>
      <c r="K1724">
        <f>100*Raw_counts!K1870/42577</f>
        <v>0</v>
      </c>
      <c r="L1724">
        <f>100*Raw_counts!L1870/30146</f>
        <v>0</v>
      </c>
      <c r="M1724">
        <f>100*Raw_counts!M1870/17272</f>
        <v>0</v>
      </c>
      <c r="N1724">
        <f>100*Raw_counts!N1870/34788</f>
        <v>0</v>
      </c>
      <c r="O1724">
        <f>100*Raw_counts!O1870/34763</f>
        <v>0</v>
      </c>
      <c r="P1724">
        <f>100*Raw_counts!P1870/31694</f>
        <v>0</v>
      </c>
      <c r="Q1724">
        <f>100*Raw_counts!Q1870/18022</f>
        <v>0</v>
      </c>
      <c r="R1724">
        <f t="shared" si="26"/>
        <v>1.3551971811898631E-2</v>
      </c>
      <c r="S1724" t="s">
        <v>18</v>
      </c>
      <c r="T1724" t="s">
        <v>35</v>
      </c>
      <c r="U1724" t="s">
        <v>36</v>
      </c>
      <c r="V1724" t="s">
        <v>42</v>
      </c>
      <c r="X1724">
        <v>100</v>
      </c>
      <c r="Y1724">
        <v>100</v>
      </c>
      <c r="Z1724">
        <v>100</v>
      </c>
      <c r="AA1724">
        <v>100</v>
      </c>
      <c r="AB1724">
        <v>96</v>
      </c>
      <c r="AC1724">
        <v>26</v>
      </c>
      <c r="AD1724">
        <v>26</v>
      </c>
    </row>
    <row r="1725" spans="1:30">
      <c r="A1725">
        <v>1873</v>
      </c>
      <c r="B1725" t="s">
        <v>2403</v>
      </c>
      <c r="C1725">
        <f>100*Raw_counts!C1871/25794</f>
        <v>0</v>
      </c>
      <c r="D1725">
        <f>100*Raw_counts!D1871/31879</f>
        <v>0</v>
      </c>
      <c r="E1725">
        <f>100*Raw_counts!E1871/63592</f>
        <v>0</v>
      </c>
      <c r="F1725">
        <f>100*Raw_counts!F1871/29682</f>
        <v>0</v>
      </c>
      <c r="G1725">
        <f>100*Raw_counts!G1871/22137</f>
        <v>1.3551971811898631E-2</v>
      </c>
      <c r="H1725">
        <f>100*Raw_counts!H1871/28341</f>
        <v>0</v>
      </c>
      <c r="I1725">
        <f>100*Raw_counts!I1871/32722</f>
        <v>0</v>
      </c>
      <c r="J1725">
        <f>100*Raw_counts!J1871/27792</f>
        <v>0</v>
      </c>
      <c r="K1725">
        <f>100*Raw_counts!K1871/42577</f>
        <v>0</v>
      </c>
      <c r="L1725">
        <f>100*Raw_counts!L1871/30146</f>
        <v>0</v>
      </c>
      <c r="M1725">
        <f>100*Raw_counts!M1871/17272</f>
        <v>0</v>
      </c>
      <c r="N1725">
        <f>100*Raw_counts!N1871/34788</f>
        <v>0</v>
      </c>
      <c r="O1725">
        <f>100*Raw_counts!O1871/34763</f>
        <v>0</v>
      </c>
      <c r="P1725">
        <f>100*Raw_counts!P1871/31694</f>
        <v>0</v>
      </c>
      <c r="Q1725">
        <f>100*Raw_counts!Q1871/18022</f>
        <v>0</v>
      </c>
      <c r="R1725">
        <f t="shared" si="26"/>
        <v>1.3551971811898631E-2</v>
      </c>
      <c r="S1725" t="s">
        <v>18</v>
      </c>
      <c r="X1725">
        <v>100</v>
      </c>
      <c r="Y1725">
        <v>91</v>
      </c>
      <c r="Z1725">
        <v>40</v>
      </c>
      <c r="AA1725">
        <v>40</v>
      </c>
      <c r="AB1725">
        <v>40</v>
      </c>
      <c r="AC1725">
        <v>40</v>
      </c>
      <c r="AD1725">
        <v>40</v>
      </c>
    </row>
    <row r="1726" spans="1:30">
      <c r="A1726">
        <v>1874</v>
      </c>
      <c r="B1726" t="s">
        <v>2404</v>
      </c>
      <c r="C1726">
        <f>100*Raw_counts!C1872/25794</f>
        <v>0</v>
      </c>
      <c r="D1726">
        <f>100*Raw_counts!D1872/31879</f>
        <v>0</v>
      </c>
      <c r="E1726">
        <f>100*Raw_counts!E1872/63592</f>
        <v>0</v>
      </c>
      <c r="F1726">
        <f>100*Raw_counts!F1872/29682</f>
        <v>0</v>
      </c>
      <c r="G1726">
        <f>100*Raw_counts!G1872/22137</f>
        <v>1.3551971811898631E-2</v>
      </c>
      <c r="H1726">
        <f>100*Raw_counts!H1872/28341</f>
        <v>0</v>
      </c>
      <c r="I1726">
        <f>100*Raw_counts!I1872/32722</f>
        <v>0</v>
      </c>
      <c r="J1726">
        <f>100*Raw_counts!J1872/27792</f>
        <v>0</v>
      </c>
      <c r="K1726">
        <f>100*Raw_counts!K1872/42577</f>
        <v>0</v>
      </c>
      <c r="L1726">
        <f>100*Raw_counts!L1872/30146</f>
        <v>0</v>
      </c>
      <c r="M1726">
        <f>100*Raw_counts!M1872/17272</f>
        <v>0</v>
      </c>
      <c r="N1726">
        <f>100*Raw_counts!N1872/34788</f>
        <v>0</v>
      </c>
      <c r="O1726">
        <f>100*Raw_counts!O1872/34763</f>
        <v>0</v>
      </c>
      <c r="P1726">
        <f>100*Raw_counts!P1872/31694</f>
        <v>0</v>
      </c>
      <c r="Q1726">
        <f>100*Raw_counts!Q1872/18022</f>
        <v>0</v>
      </c>
      <c r="R1726">
        <f t="shared" si="26"/>
        <v>1.3551971811898631E-2</v>
      </c>
      <c r="S1726" t="s">
        <v>269</v>
      </c>
      <c r="T1726" t="s">
        <v>270</v>
      </c>
      <c r="U1726" t="s">
        <v>160</v>
      </c>
      <c r="X1726">
        <v>100</v>
      </c>
      <c r="Y1726">
        <v>63</v>
      </c>
      <c r="Z1726">
        <v>63</v>
      </c>
      <c r="AA1726">
        <v>63</v>
      </c>
      <c r="AB1726">
        <v>28</v>
      </c>
      <c r="AC1726">
        <v>28</v>
      </c>
      <c r="AD1726">
        <v>28</v>
      </c>
    </row>
    <row r="1727" spans="1:30">
      <c r="A1727">
        <v>1875</v>
      </c>
      <c r="B1727" t="s">
        <v>2405</v>
      </c>
      <c r="C1727">
        <f>100*Raw_counts!C1873/25794</f>
        <v>0</v>
      </c>
      <c r="D1727">
        <f>100*Raw_counts!D1873/31879</f>
        <v>0</v>
      </c>
      <c r="E1727">
        <f>100*Raw_counts!E1873/63592</f>
        <v>0</v>
      </c>
      <c r="F1727">
        <f>100*Raw_counts!F1873/29682</f>
        <v>0</v>
      </c>
      <c r="G1727">
        <f>100*Raw_counts!G1873/22137</f>
        <v>1.3551971811898631E-2</v>
      </c>
      <c r="H1727">
        <f>100*Raw_counts!H1873/28341</f>
        <v>0</v>
      </c>
      <c r="I1727">
        <f>100*Raw_counts!I1873/32722</f>
        <v>0</v>
      </c>
      <c r="J1727">
        <f>100*Raw_counts!J1873/27792</f>
        <v>0</v>
      </c>
      <c r="K1727">
        <f>100*Raw_counts!K1873/42577</f>
        <v>0</v>
      </c>
      <c r="L1727">
        <f>100*Raw_counts!L1873/30146</f>
        <v>0</v>
      </c>
      <c r="M1727">
        <f>100*Raw_counts!M1873/17272</f>
        <v>0</v>
      </c>
      <c r="N1727">
        <f>100*Raw_counts!N1873/34788</f>
        <v>0</v>
      </c>
      <c r="O1727">
        <f>100*Raw_counts!O1873/34763</f>
        <v>0</v>
      </c>
      <c r="P1727">
        <f>100*Raw_counts!P1873/31694</f>
        <v>0</v>
      </c>
      <c r="Q1727">
        <f>100*Raw_counts!Q1873/18022</f>
        <v>0</v>
      </c>
      <c r="R1727">
        <f t="shared" si="26"/>
        <v>1.3551971811898631E-2</v>
      </c>
      <c r="S1727" t="s">
        <v>338</v>
      </c>
      <c r="T1727" t="s">
        <v>339</v>
      </c>
      <c r="U1727" t="s">
        <v>340</v>
      </c>
      <c r="V1727" t="s">
        <v>341</v>
      </c>
      <c r="W1727" t="s">
        <v>342</v>
      </c>
      <c r="X1727">
        <v>100</v>
      </c>
      <c r="Y1727">
        <v>100</v>
      </c>
      <c r="Z1727">
        <v>100</v>
      </c>
      <c r="AA1727">
        <v>100</v>
      </c>
      <c r="AB1727">
        <v>100</v>
      </c>
      <c r="AC1727">
        <v>100</v>
      </c>
      <c r="AD1727">
        <v>65</v>
      </c>
    </row>
    <row r="1728" spans="1:30">
      <c r="A1728">
        <v>1876</v>
      </c>
      <c r="B1728" t="s">
        <v>2406</v>
      </c>
      <c r="C1728">
        <f>100*Raw_counts!C1874/25794</f>
        <v>0</v>
      </c>
      <c r="D1728">
        <f>100*Raw_counts!D1874/31879</f>
        <v>0</v>
      </c>
      <c r="E1728">
        <f>100*Raw_counts!E1874/63592</f>
        <v>0</v>
      </c>
      <c r="F1728">
        <f>100*Raw_counts!F1874/29682</f>
        <v>0</v>
      </c>
      <c r="G1728">
        <f>100*Raw_counts!G1874/22137</f>
        <v>1.3551971811898631E-2</v>
      </c>
      <c r="H1728">
        <f>100*Raw_counts!H1874/28341</f>
        <v>0</v>
      </c>
      <c r="I1728">
        <f>100*Raw_counts!I1874/32722</f>
        <v>0</v>
      </c>
      <c r="J1728">
        <f>100*Raw_counts!J1874/27792</f>
        <v>0</v>
      </c>
      <c r="K1728">
        <f>100*Raw_counts!K1874/42577</f>
        <v>0</v>
      </c>
      <c r="L1728">
        <f>100*Raw_counts!L1874/30146</f>
        <v>0</v>
      </c>
      <c r="M1728">
        <f>100*Raw_counts!M1874/17272</f>
        <v>0</v>
      </c>
      <c r="N1728">
        <f>100*Raw_counts!N1874/34788</f>
        <v>0</v>
      </c>
      <c r="O1728">
        <f>100*Raw_counts!O1874/34763</f>
        <v>0</v>
      </c>
      <c r="P1728">
        <f>100*Raw_counts!P1874/31694</f>
        <v>0</v>
      </c>
      <c r="Q1728">
        <f>100*Raw_counts!Q1874/18022</f>
        <v>0</v>
      </c>
      <c r="R1728">
        <f t="shared" si="26"/>
        <v>1.3551971811898631E-2</v>
      </c>
      <c r="S1728" t="s">
        <v>269</v>
      </c>
      <c r="T1728" t="s">
        <v>305</v>
      </c>
      <c r="U1728" t="s">
        <v>146</v>
      </c>
      <c r="V1728" t="s">
        <v>155</v>
      </c>
      <c r="W1728" t="s">
        <v>332</v>
      </c>
      <c r="X1728">
        <v>100</v>
      </c>
      <c r="Y1728">
        <v>91</v>
      </c>
      <c r="Z1728">
        <v>90</v>
      </c>
      <c r="AA1728">
        <v>90</v>
      </c>
      <c r="AB1728">
        <v>83</v>
      </c>
      <c r="AC1728">
        <v>77</v>
      </c>
      <c r="AD1728">
        <v>74</v>
      </c>
    </row>
    <row r="1729" spans="1:30">
      <c r="A1729">
        <v>1877</v>
      </c>
      <c r="B1729" t="s">
        <v>2407</v>
      </c>
      <c r="C1729">
        <f>100*Raw_counts!C1875/25794</f>
        <v>0</v>
      </c>
      <c r="D1729">
        <f>100*Raw_counts!D1875/31879</f>
        <v>0</v>
      </c>
      <c r="E1729">
        <f>100*Raw_counts!E1875/63592</f>
        <v>0</v>
      </c>
      <c r="F1729">
        <f>100*Raw_counts!F1875/29682</f>
        <v>0</v>
      </c>
      <c r="G1729">
        <f>100*Raw_counts!G1875/22137</f>
        <v>1.3551971811898631E-2</v>
      </c>
      <c r="H1729">
        <f>100*Raw_counts!H1875/28341</f>
        <v>0</v>
      </c>
      <c r="I1729">
        <f>100*Raw_counts!I1875/32722</f>
        <v>0</v>
      </c>
      <c r="J1729">
        <f>100*Raw_counts!J1875/27792</f>
        <v>0</v>
      </c>
      <c r="K1729">
        <f>100*Raw_counts!K1875/42577</f>
        <v>0</v>
      </c>
      <c r="L1729">
        <f>100*Raw_counts!L1875/30146</f>
        <v>0</v>
      </c>
      <c r="M1729">
        <f>100*Raw_counts!M1875/17272</f>
        <v>0</v>
      </c>
      <c r="N1729">
        <f>100*Raw_counts!N1875/34788</f>
        <v>0</v>
      </c>
      <c r="O1729">
        <f>100*Raw_counts!O1875/34763</f>
        <v>0</v>
      </c>
      <c r="P1729">
        <f>100*Raw_counts!P1875/31694</f>
        <v>0</v>
      </c>
      <c r="Q1729">
        <f>100*Raw_counts!Q1875/18022</f>
        <v>0</v>
      </c>
      <c r="R1729">
        <f t="shared" si="26"/>
        <v>1.3551971811898631E-2</v>
      </c>
      <c r="S1729" t="s">
        <v>269</v>
      </c>
      <c r="T1729" t="s">
        <v>305</v>
      </c>
      <c r="U1729" t="s">
        <v>146</v>
      </c>
      <c r="V1729" t="s">
        <v>155</v>
      </c>
      <c r="W1729" t="s">
        <v>332</v>
      </c>
      <c r="X1729">
        <v>100</v>
      </c>
      <c r="Y1729">
        <v>100</v>
      </c>
      <c r="Z1729">
        <v>100</v>
      </c>
      <c r="AA1729">
        <v>100</v>
      </c>
      <c r="AB1729">
        <v>100</v>
      </c>
      <c r="AC1729">
        <v>100</v>
      </c>
      <c r="AD1729">
        <v>100</v>
      </c>
    </row>
    <row r="1730" spans="1:30">
      <c r="A1730">
        <v>1878</v>
      </c>
      <c r="B1730" t="s">
        <v>2408</v>
      </c>
      <c r="C1730">
        <f>100*Raw_counts!C1876/25794</f>
        <v>0</v>
      </c>
      <c r="D1730">
        <f>100*Raw_counts!D1876/31879</f>
        <v>0</v>
      </c>
      <c r="E1730">
        <f>100*Raw_counts!E1876/63592</f>
        <v>0</v>
      </c>
      <c r="F1730">
        <f>100*Raw_counts!F1876/29682</f>
        <v>0</v>
      </c>
      <c r="G1730">
        <f>100*Raw_counts!G1876/22137</f>
        <v>1.3551971811898631E-2</v>
      </c>
      <c r="H1730">
        <f>100*Raw_counts!H1876/28341</f>
        <v>0</v>
      </c>
      <c r="I1730">
        <f>100*Raw_counts!I1876/32722</f>
        <v>0</v>
      </c>
      <c r="J1730">
        <f>100*Raw_counts!J1876/27792</f>
        <v>0</v>
      </c>
      <c r="K1730">
        <f>100*Raw_counts!K1876/42577</f>
        <v>0</v>
      </c>
      <c r="L1730">
        <f>100*Raw_counts!L1876/30146</f>
        <v>0</v>
      </c>
      <c r="M1730">
        <f>100*Raw_counts!M1876/17272</f>
        <v>0</v>
      </c>
      <c r="N1730">
        <f>100*Raw_counts!N1876/34788</f>
        <v>0</v>
      </c>
      <c r="O1730">
        <f>100*Raw_counts!O1876/34763</f>
        <v>0</v>
      </c>
      <c r="P1730">
        <f>100*Raw_counts!P1876/31694</f>
        <v>0</v>
      </c>
      <c r="Q1730">
        <f>100*Raw_counts!Q1876/18022</f>
        <v>0</v>
      </c>
      <c r="R1730">
        <f t="shared" ref="R1730:R1793" si="27">MAX(C1730:Q1730)</f>
        <v>1.3551971811898631E-2</v>
      </c>
      <c r="S1730" t="s">
        <v>269</v>
      </c>
      <c r="T1730" t="s">
        <v>305</v>
      </c>
      <c r="U1730" t="s">
        <v>146</v>
      </c>
      <c r="V1730" t="s">
        <v>306</v>
      </c>
      <c r="X1730">
        <v>100</v>
      </c>
      <c r="Y1730">
        <v>100</v>
      </c>
      <c r="Z1730">
        <v>57</v>
      </c>
      <c r="AA1730">
        <v>57</v>
      </c>
      <c r="AB1730">
        <v>53</v>
      </c>
      <c r="AC1730">
        <v>38</v>
      </c>
      <c r="AD1730">
        <v>21</v>
      </c>
    </row>
    <row r="1731" spans="1:30">
      <c r="A1731">
        <v>1879</v>
      </c>
      <c r="B1731" t="s">
        <v>2409</v>
      </c>
      <c r="C1731">
        <f>100*Raw_counts!C1877/25794</f>
        <v>0</v>
      </c>
      <c r="D1731">
        <f>100*Raw_counts!D1877/31879</f>
        <v>0</v>
      </c>
      <c r="E1731">
        <f>100*Raw_counts!E1877/63592</f>
        <v>0</v>
      </c>
      <c r="F1731">
        <f>100*Raw_counts!F1877/29682</f>
        <v>0</v>
      </c>
      <c r="G1731">
        <f>100*Raw_counts!G1877/22137</f>
        <v>1.3551971811898631E-2</v>
      </c>
      <c r="H1731">
        <f>100*Raw_counts!H1877/28341</f>
        <v>0</v>
      </c>
      <c r="I1731">
        <f>100*Raw_counts!I1877/32722</f>
        <v>0</v>
      </c>
      <c r="J1731">
        <f>100*Raw_counts!J1877/27792</f>
        <v>0</v>
      </c>
      <c r="K1731">
        <f>100*Raw_counts!K1877/42577</f>
        <v>0</v>
      </c>
      <c r="L1731">
        <f>100*Raw_counts!L1877/30146</f>
        <v>0</v>
      </c>
      <c r="M1731">
        <f>100*Raw_counts!M1877/17272</f>
        <v>0</v>
      </c>
      <c r="N1731">
        <f>100*Raw_counts!N1877/34788</f>
        <v>0</v>
      </c>
      <c r="O1731">
        <f>100*Raw_counts!O1877/34763</f>
        <v>0</v>
      </c>
      <c r="P1731">
        <f>100*Raw_counts!P1877/31694</f>
        <v>0</v>
      </c>
      <c r="Q1731">
        <f>100*Raw_counts!Q1877/18022</f>
        <v>0</v>
      </c>
      <c r="R1731">
        <f t="shared" si="27"/>
        <v>1.3551971811898631E-2</v>
      </c>
      <c r="S1731" t="s">
        <v>241</v>
      </c>
      <c r="T1731" t="s">
        <v>72</v>
      </c>
      <c r="U1731" t="s">
        <v>73</v>
      </c>
      <c r="V1731" t="s">
        <v>134</v>
      </c>
      <c r="W1731" t="s">
        <v>135</v>
      </c>
      <c r="X1731">
        <v>100</v>
      </c>
      <c r="Y1731">
        <v>100</v>
      </c>
      <c r="Z1731">
        <v>100</v>
      </c>
      <c r="AA1731">
        <v>99</v>
      </c>
      <c r="AB1731">
        <v>99</v>
      </c>
      <c r="AC1731">
        <v>99</v>
      </c>
      <c r="AD1731">
        <v>99</v>
      </c>
    </row>
    <row r="1732" spans="1:30">
      <c r="A1732">
        <v>1880</v>
      </c>
      <c r="B1732" t="s">
        <v>2410</v>
      </c>
      <c r="C1732">
        <f>100*Raw_counts!C1878/25794</f>
        <v>0</v>
      </c>
      <c r="D1732">
        <f>100*Raw_counts!D1878/31879</f>
        <v>0</v>
      </c>
      <c r="E1732">
        <f>100*Raw_counts!E1878/63592</f>
        <v>0</v>
      </c>
      <c r="F1732">
        <f>100*Raw_counts!F1878/29682</f>
        <v>0</v>
      </c>
      <c r="G1732">
        <f>100*Raw_counts!G1878/22137</f>
        <v>1.3551971811898631E-2</v>
      </c>
      <c r="H1732">
        <f>100*Raw_counts!H1878/28341</f>
        <v>0</v>
      </c>
      <c r="I1732">
        <f>100*Raw_counts!I1878/32722</f>
        <v>0</v>
      </c>
      <c r="J1732">
        <f>100*Raw_counts!J1878/27792</f>
        <v>0</v>
      </c>
      <c r="K1732">
        <f>100*Raw_counts!K1878/42577</f>
        <v>0</v>
      </c>
      <c r="L1732">
        <f>100*Raw_counts!L1878/30146</f>
        <v>0</v>
      </c>
      <c r="M1732">
        <f>100*Raw_counts!M1878/17272</f>
        <v>0</v>
      </c>
      <c r="N1732">
        <f>100*Raw_counts!N1878/34788</f>
        <v>0</v>
      </c>
      <c r="O1732">
        <f>100*Raw_counts!O1878/34763</f>
        <v>0</v>
      </c>
      <c r="P1732">
        <f>100*Raw_counts!P1878/31694</f>
        <v>0</v>
      </c>
      <c r="Q1732">
        <f>100*Raw_counts!Q1878/18022</f>
        <v>0</v>
      </c>
      <c r="R1732">
        <f t="shared" si="27"/>
        <v>1.3551971811898631E-2</v>
      </c>
      <c r="S1732" t="s">
        <v>241</v>
      </c>
      <c r="T1732" t="s">
        <v>72</v>
      </c>
      <c r="U1732" t="s">
        <v>73</v>
      </c>
      <c r="V1732" t="s">
        <v>134</v>
      </c>
      <c r="W1732" t="s">
        <v>135</v>
      </c>
      <c r="X1732">
        <v>100</v>
      </c>
      <c r="Y1732">
        <v>100</v>
      </c>
      <c r="Z1732">
        <v>100</v>
      </c>
      <c r="AA1732">
        <v>100</v>
      </c>
      <c r="AB1732">
        <v>100</v>
      </c>
      <c r="AC1732">
        <v>100</v>
      </c>
      <c r="AD1732">
        <v>96</v>
      </c>
    </row>
    <row r="1733" spans="1:30">
      <c r="A1733">
        <v>1881</v>
      </c>
      <c r="B1733" t="s">
        <v>2411</v>
      </c>
      <c r="C1733">
        <f>100*Raw_counts!C1879/25794</f>
        <v>0</v>
      </c>
      <c r="D1733">
        <f>100*Raw_counts!D1879/31879</f>
        <v>0</v>
      </c>
      <c r="E1733">
        <f>100*Raw_counts!E1879/63592</f>
        <v>0</v>
      </c>
      <c r="F1733">
        <f>100*Raw_counts!F1879/29682</f>
        <v>0</v>
      </c>
      <c r="G1733">
        <f>100*Raw_counts!G1879/22137</f>
        <v>1.3551971811898631E-2</v>
      </c>
      <c r="H1733">
        <f>100*Raw_counts!H1879/28341</f>
        <v>0</v>
      </c>
      <c r="I1733">
        <f>100*Raw_counts!I1879/32722</f>
        <v>0</v>
      </c>
      <c r="J1733">
        <f>100*Raw_counts!J1879/27792</f>
        <v>0</v>
      </c>
      <c r="K1733">
        <f>100*Raw_counts!K1879/42577</f>
        <v>0</v>
      </c>
      <c r="L1733">
        <f>100*Raw_counts!L1879/30146</f>
        <v>0</v>
      </c>
      <c r="M1733">
        <f>100*Raw_counts!M1879/17272</f>
        <v>0</v>
      </c>
      <c r="N1733">
        <f>100*Raw_counts!N1879/34788</f>
        <v>0</v>
      </c>
      <c r="O1733">
        <f>100*Raw_counts!O1879/34763</f>
        <v>0</v>
      </c>
      <c r="P1733">
        <f>100*Raw_counts!P1879/31694</f>
        <v>0</v>
      </c>
      <c r="Q1733">
        <f>100*Raw_counts!Q1879/18022</f>
        <v>0</v>
      </c>
      <c r="R1733">
        <f t="shared" si="27"/>
        <v>1.3551971811898631E-2</v>
      </c>
      <c r="S1733" t="s">
        <v>269</v>
      </c>
      <c r="T1733" t="s">
        <v>270</v>
      </c>
      <c r="U1733" t="s">
        <v>160</v>
      </c>
      <c r="V1733" t="s">
        <v>161</v>
      </c>
      <c r="W1733" t="s">
        <v>162</v>
      </c>
      <c r="X1733">
        <v>100</v>
      </c>
      <c r="Y1733">
        <v>99</v>
      </c>
      <c r="Z1733">
        <v>99</v>
      </c>
      <c r="AA1733">
        <v>99</v>
      </c>
      <c r="AB1733">
        <v>90</v>
      </c>
      <c r="AC1733">
        <v>90</v>
      </c>
      <c r="AD1733">
        <v>18</v>
      </c>
    </row>
    <row r="1734" spans="1:30">
      <c r="A1734">
        <v>1882</v>
      </c>
      <c r="B1734" t="s">
        <v>2412</v>
      </c>
      <c r="C1734">
        <f>100*Raw_counts!C1880/25794</f>
        <v>0</v>
      </c>
      <c r="D1734">
        <f>100*Raw_counts!D1880/31879</f>
        <v>0</v>
      </c>
      <c r="E1734">
        <f>100*Raw_counts!E1880/63592</f>
        <v>0</v>
      </c>
      <c r="F1734">
        <f>100*Raw_counts!F1880/29682</f>
        <v>0</v>
      </c>
      <c r="G1734">
        <f>100*Raw_counts!G1880/22137</f>
        <v>1.3551971811898631E-2</v>
      </c>
      <c r="H1734">
        <f>100*Raw_counts!H1880/28341</f>
        <v>0</v>
      </c>
      <c r="I1734">
        <f>100*Raw_counts!I1880/32722</f>
        <v>0</v>
      </c>
      <c r="J1734">
        <f>100*Raw_counts!J1880/27792</f>
        <v>0</v>
      </c>
      <c r="K1734">
        <f>100*Raw_counts!K1880/42577</f>
        <v>0</v>
      </c>
      <c r="L1734">
        <f>100*Raw_counts!L1880/30146</f>
        <v>0</v>
      </c>
      <c r="M1734">
        <f>100*Raw_counts!M1880/17272</f>
        <v>0</v>
      </c>
      <c r="N1734">
        <f>100*Raw_counts!N1880/34788</f>
        <v>0</v>
      </c>
      <c r="O1734">
        <f>100*Raw_counts!O1880/34763</f>
        <v>0</v>
      </c>
      <c r="P1734">
        <f>100*Raw_counts!P1880/31694</f>
        <v>0</v>
      </c>
      <c r="Q1734">
        <f>100*Raw_counts!Q1880/18022</f>
        <v>0</v>
      </c>
      <c r="R1734">
        <f t="shared" si="27"/>
        <v>1.3551971811898631E-2</v>
      </c>
      <c r="S1734" t="s">
        <v>8</v>
      </c>
      <c r="T1734" t="s">
        <v>9</v>
      </c>
      <c r="U1734" t="s">
        <v>103</v>
      </c>
      <c r="V1734" t="s">
        <v>140</v>
      </c>
      <c r="X1734">
        <v>100</v>
      </c>
      <c r="Y1734">
        <v>85</v>
      </c>
      <c r="Z1734">
        <v>85</v>
      </c>
      <c r="AA1734">
        <v>81</v>
      </c>
      <c r="AB1734">
        <v>54</v>
      </c>
      <c r="AC1734">
        <v>34</v>
      </c>
      <c r="AD1734">
        <v>28</v>
      </c>
    </row>
    <row r="1735" spans="1:30">
      <c r="A1735">
        <v>1883</v>
      </c>
      <c r="B1735" t="s">
        <v>2413</v>
      </c>
      <c r="C1735">
        <f>100*Raw_counts!C1881/25794</f>
        <v>0</v>
      </c>
      <c r="D1735">
        <f>100*Raw_counts!D1881/31879</f>
        <v>0</v>
      </c>
      <c r="E1735">
        <f>100*Raw_counts!E1881/63592</f>
        <v>0</v>
      </c>
      <c r="F1735">
        <f>100*Raw_counts!F1881/29682</f>
        <v>0</v>
      </c>
      <c r="G1735">
        <f>100*Raw_counts!G1881/22137</f>
        <v>1.3551971811898631E-2</v>
      </c>
      <c r="H1735">
        <f>100*Raw_counts!H1881/28341</f>
        <v>0</v>
      </c>
      <c r="I1735">
        <f>100*Raw_counts!I1881/32722</f>
        <v>0</v>
      </c>
      <c r="J1735">
        <f>100*Raw_counts!J1881/27792</f>
        <v>0</v>
      </c>
      <c r="K1735">
        <f>100*Raw_counts!K1881/42577</f>
        <v>0</v>
      </c>
      <c r="L1735">
        <f>100*Raw_counts!L1881/30146</f>
        <v>0</v>
      </c>
      <c r="M1735">
        <f>100*Raw_counts!M1881/17272</f>
        <v>0</v>
      </c>
      <c r="N1735">
        <f>100*Raw_counts!N1881/34788</f>
        <v>0</v>
      </c>
      <c r="O1735">
        <f>100*Raw_counts!O1881/34763</f>
        <v>0</v>
      </c>
      <c r="P1735">
        <f>100*Raw_counts!P1881/31694</f>
        <v>0</v>
      </c>
      <c r="Q1735">
        <f>100*Raw_counts!Q1881/18022</f>
        <v>0</v>
      </c>
      <c r="R1735">
        <f t="shared" si="27"/>
        <v>1.3551971811898631E-2</v>
      </c>
      <c r="S1735" t="s">
        <v>18</v>
      </c>
      <c r="T1735" t="s">
        <v>19</v>
      </c>
      <c r="U1735" t="s">
        <v>253</v>
      </c>
      <c r="V1735" t="s">
        <v>27</v>
      </c>
      <c r="X1735">
        <v>100</v>
      </c>
      <c r="Y1735">
        <v>100</v>
      </c>
      <c r="Z1735">
        <v>90</v>
      </c>
      <c r="AA1735">
        <v>56</v>
      </c>
      <c r="AB1735">
        <v>56</v>
      </c>
      <c r="AC1735">
        <v>16</v>
      </c>
      <c r="AD1735">
        <v>15</v>
      </c>
    </row>
    <row r="1736" spans="1:30">
      <c r="A1736">
        <v>1884</v>
      </c>
      <c r="B1736" t="s">
        <v>2414</v>
      </c>
      <c r="C1736">
        <f>100*Raw_counts!C1882/25794</f>
        <v>0</v>
      </c>
      <c r="D1736">
        <f>100*Raw_counts!D1882/31879</f>
        <v>0</v>
      </c>
      <c r="E1736">
        <f>100*Raw_counts!E1882/63592</f>
        <v>0</v>
      </c>
      <c r="F1736">
        <f>100*Raw_counts!F1882/29682</f>
        <v>0</v>
      </c>
      <c r="G1736">
        <f>100*Raw_counts!G1882/22137</f>
        <v>1.3551971811898631E-2</v>
      </c>
      <c r="H1736">
        <f>100*Raw_counts!H1882/28341</f>
        <v>0</v>
      </c>
      <c r="I1736">
        <f>100*Raw_counts!I1882/32722</f>
        <v>0</v>
      </c>
      <c r="J1736">
        <f>100*Raw_counts!J1882/27792</f>
        <v>0</v>
      </c>
      <c r="K1736">
        <f>100*Raw_counts!K1882/42577</f>
        <v>0</v>
      </c>
      <c r="L1736">
        <f>100*Raw_counts!L1882/30146</f>
        <v>0</v>
      </c>
      <c r="M1736">
        <f>100*Raw_counts!M1882/17272</f>
        <v>0</v>
      </c>
      <c r="N1736">
        <f>100*Raw_counts!N1882/34788</f>
        <v>0</v>
      </c>
      <c r="O1736">
        <f>100*Raw_counts!O1882/34763</f>
        <v>0</v>
      </c>
      <c r="P1736">
        <f>100*Raw_counts!P1882/31694</f>
        <v>0</v>
      </c>
      <c r="Q1736">
        <f>100*Raw_counts!Q1882/18022</f>
        <v>0</v>
      </c>
      <c r="R1736">
        <f t="shared" si="27"/>
        <v>1.3551971811898631E-2</v>
      </c>
      <c r="S1736" t="s">
        <v>349</v>
      </c>
      <c r="T1736" t="s">
        <v>165</v>
      </c>
      <c r="U1736" t="s">
        <v>166</v>
      </c>
      <c r="V1736" t="s">
        <v>167</v>
      </c>
      <c r="W1736" t="s">
        <v>1581</v>
      </c>
      <c r="X1736">
        <v>100</v>
      </c>
      <c r="Y1736">
        <v>95</v>
      </c>
      <c r="Z1736">
        <v>95</v>
      </c>
      <c r="AA1736">
        <v>95</v>
      </c>
      <c r="AB1736">
        <v>95</v>
      </c>
      <c r="AC1736">
        <v>62</v>
      </c>
      <c r="AD1736">
        <v>61</v>
      </c>
    </row>
    <row r="1737" spans="1:30">
      <c r="A1737">
        <v>1885</v>
      </c>
      <c r="B1737" t="s">
        <v>2415</v>
      </c>
      <c r="C1737">
        <f>100*Raw_counts!C1883/25794</f>
        <v>0</v>
      </c>
      <c r="D1737">
        <f>100*Raw_counts!D1883/31879</f>
        <v>0</v>
      </c>
      <c r="E1737">
        <f>100*Raw_counts!E1883/63592</f>
        <v>0</v>
      </c>
      <c r="F1737">
        <f>100*Raw_counts!F1883/29682</f>
        <v>0</v>
      </c>
      <c r="G1737">
        <f>100*Raw_counts!G1883/22137</f>
        <v>1.3551971811898631E-2</v>
      </c>
      <c r="H1737">
        <f>100*Raw_counts!H1883/28341</f>
        <v>0</v>
      </c>
      <c r="I1737">
        <f>100*Raw_counts!I1883/32722</f>
        <v>0</v>
      </c>
      <c r="J1737">
        <f>100*Raw_counts!J1883/27792</f>
        <v>0</v>
      </c>
      <c r="K1737">
        <f>100*Raw_counts!K1883/42577</f>
        <v>0</v>
      </c>
      <c r="L1737">
        <f>100*Raw_counts!L1883/30146</f>
        <v>0</v>
      </c>
      <c r="M1737">
        <f>100*Raw_counts!M1883/17272</f>
        <v>0</v>
      </c>
      <c r="N1737">
        <f>100*Raw_counts!N1883/34788</f>
        <v>0</v>
      </c>
      <c r="O1737">
        <f>100*Raw_counts!O1883/34763</f>
        <v>0</v>
      </c>
      <c r="P1737">
        <f>100*Raw_counts!P1883/31694</f>
        <v>0</v>
      </c>
      <c r="Q1737">
        <f>100*Raw_counts!Q1883/18022</f>
        <v>0</v>
      </c>
      <c r="R1737">
        <f t="shared" si="27"/>
        <v>1.3551971811898631E-2</v>
      </c>
      <c r="S1737" t="s">
        <v>241</v>
      </c>
      <c r="T1737" t="s">
        <v>72</v>
      </c>
      <c r="U1737" t="s">
        <v>73</v>
      </c>
      <c r="V1737" t="s">
        <v>134</v>
      </c>
      <c r="W1737" t="s">
        <v>135</v>
      </c>
      <c r="X1737">
        <v>100</v>
      </c>
      <c r="Y1737">
        <v>100</v>
      </c>
      <c r="Z1737">
        <v>100</v>
      </c>
      <c r="AA1737">
        <v>100</v>
      </c>
      <c r="AB1737">
        <v>100</v>
      </c>
      <c r="AC1737">
        <v>100</v>
      </c>
      <c r="AD1737">
        <v>100</v>
      </c>
    </row>
    <row r="1738" spans="1:30">
      <c r="A1738">
        <v>1886</v>
      </c>
      <c r="B1738" t="s">
        <v>2416</v>
      </c>
      <c r="C1738">
        <f>100*Raw_counts!C1884/25794</f>
        <v>0</v>
      </c>
      <c r="D1738">
        <f>100*Raw_counts!D1884/31879</f>
        <v>0</v>
      </c>
      <c r="E1738">
        <f>100*Raw_counts!E1884/63592</f>
        <v>0</v>
      </c>
      <c r="F1738">
        <f>100*Raw_counts!F1884/29682</f>
        <v>0</v>
      </c>
      <c r="G1738">
        <f>100*Raw_counts!G1884/22137</f>
        <v>1.3551971811898631E-2</v>
      </c>
      <c r="H1738">
        <f>100*Raw_counts!H1884/28341</f>
        <v>0</v>
      </c>
      <c r="I1738">
        <f>100*Raw_counts!I1884/32722</f>
        <v>0</v>
      </c>
      <c r="J1738">
        <f>100*Raw_counts!J1884/27792</f>
        <v>0</v>
      </c>
      <c r="K1738">
        <f>100*Raw_counts!K1884/42577</f>
        <v>0</v>
      </c>
      <c r="L1738">
        <f>100*Raw_counts!L1884/30146</f>
        <v>0</v>
      </c>
      <c r="M1738">
        <f>100*Raw_counts!M1884/17272</f>
        <v>0</v>
      </c>
      <c r="N1738">
        <f>100*Raw_counts!N1884/34788</f>
        <v>0</v>
      </c>
      <c r="O1738">
        <f>100*Raw_counts!O1884/34763</f>
        <v>0</v>
      </c>
      <c r="P1738">
        <f>100*Raw_counts!P1884/31694</f>
        <v>0</v>
      </c>
      <c r="Q1738">
        <f>100*Raw_counts!Q1884/18022</f>
        <v>0</v>
      </c>
      <c r="R1738">
        <f t="shared" si="27"/>
        <v>1.3551971811898631E-2</v>
      </c>
      <c r="S1738" t="s">
        <v>269</v>
      </c>
      <c r="T1738" t="s">
        <v>270</v>
      </c>
      <c r="U1738" t="s">
        <v>160</v>
      </c>
      <c r="V1738" t="s">
        <v>161</v>
      </c>
      <c r="W1738" t="s">
        <v>162</v>
      </c>
      <c r="X1738">
        <v>100</v>
      </c>
      <c r="Y1738">
        <v>100</v>
      </c>
      <c r="Z1738">
        <v>100</v>
      </c>
      <c r="AA1738">
        <v>100</v>
      </c>
      <c r="AB1738">
        <v>100</v>
      </c>
      <c r="AC1738">
        <v>100</v>
      </c>
      <c r="AD1738">
        <v>100</v>
      </c>
    </row>
    <row r="1739" spans="1:30">
      <c r="A1739">
        <v>1887</v>
      </c>
      <c r="B1739" t="s">
        <v>2417</v>
      </c>
      <c r="C1739">
        <f>100*Raw_counts!C1885/25794</f>
        <v>0</v>
      </c>
      <c r="D1739">
        <f>100*Raw_counts!D1885/31879</f>
        <v>0</v>
      </c>
      <c r="E1739">
        <f>100*Raw_counts!E1885/63592</f>
        <v>0</v>
      </c>
      <c r="F1739">
        <f>100*Raw_counts!F1885/29682</f>
        <v>0</v>
      </c>
      <c r="G1739">
        <f>100*Raw_counts!G1885/22137</f>
        <v>1.3551971811898631E-2</v>
      </c>
      <c r="H1739">
        <f>100*Raw_counts!H1885/28341</f>
        <v>0</v>
      </c>
      <c r="I1739">
        <f>100*Raw_counts!I1885/32722</f>
        <v>0</v>
      </c>
      <c r="J1739">
        <f>100*Raw_counts!J1885/27792</f>
        <v>0</v>
      </c>
      <c r="K1739">
        <f>100*Raw_counts!K1885/42577</f>
        <v>0</v>
      </c>
      <c r="L1739">
        <f>100*Raw_counts!L1885/30146</f>
        <v>0</v>
      </c>
      <c r="M1739">
        <f>100*Raw_counts!M1885/17272</f>
        <v>0</v>
      </c>
      <c r="N1739">
        <f>100*Raw_counts!N1885/34788</f>
        <v>0</v>
      </c>
      <c r="O1739">
        <f>100*Raw_counts!O1885/34763</f>
        <v>0</v>
      </c>
      <c r="P1739">
        <f>100*Raw_counts!P1885/31694</f>
        <v>0</v>
      </c>
      <c r="Q1739">
        <f>100*Raw_counts!Q1885/18022</f>
        <v>0</v>
      </c>
      <c r="R1739">
        <f t="shared" si="27"/>
        <v>1.3551971811898631E-2</v>
      </c>
      <c r="S1739" t="s">
        <v>269</v>
      </c>
      <c r="X1739">
        <v>100</v>
      </c>
      <c r="Y1739">
        <v>49</v>
      </c>
      <c r="Z1739">
        <v>49</v>
      </c>
      <c r="AA1739">
        <v>49</v>
      </c>
      <c r="AB1739">
        <v>10</v>
      </c>
      <c r="AC1739">
        <v>10</v>
      </c>
      <c r="AD1739">
        <v>9</v>
      </c>
    </row>
    <row r="1740" spans="1:30">
      <c r="A1740">
        <v>1888</v>
      </c>
      <c r="B1740" t="s">
        <v>2418</v>
      </c>
      <c r="C1740">
        <f>100*Raw_counts!C1886/25794</f>
        <v>0</v>
      </c>
      <c r="D1740">
        <f>100*Raw_counts!D1886/31879</f>
        <v>0</v>
      </c>
      <c r="E1740">
        <f>100*Raw_counts!E1886/63592</f>
        <v>0</v>
      </c>
      <c r="F1740">
        <f>100*Raw_counts!F1886/29682</f>
        <v>0</v>
      </c>
      <c r="G1740">
        <f>100*Raw_counts!G1886/22137</f>
        <v>1.3551971811898631E-2</v>
      </c>
      <c r="H1740">
        <f>100*Raw_counts!H1886/28341</f>
        <v>0</v>
      </c>
      <c r="I1740">
        <f>100*Raw_counts!I1886/32722</f>
        <v>0</v>
      </c>
      <c r="J1740">
        <f>100*Raw_counts!J1886/27792</f>
        <v>0</v>
      </c>
      <c r="K1740">
        <f>100*Raw_counts!K1886/42577</f>
        <v>0</v>
      </c>
      <c r="L1740">
        <f>100*Raw_counts!L1886/30146</f>
        <v>0</v>
      </c>
      <c r="M1740">
        <f>100*Raw_counts!M1886/17272</f>
        <v>0</v>
      </c>
      <c r="N1740">
        <f>100*Raw_counts!N1886/34788</f>
        <v>0</v>
      </c>
      <c r="O1740">
        <f>100*Raw_counts!O1886/34763</f>
        <v>0</v>
      </c>
      <c r="P1740">
        <f>100*Raw_counts!P1886/31694</f>
        <v>0</v>
      </c>
      <c r="Q1740">
        <f>100*Raw_counts!Q1886/18022</f>
        <v>0</v>
      </c>
      <c r="R1740">
        <f t="shared" si="27"/>
        <v>1.3551971811898631E-2</v>
      </c>
      <c r="S1740" t="s">
        <v>18</v>
      </c>
      <c r="T1740" t="s">
        <v>19</v>
      </c>
      <c r="U1740" t="s">
        <v>259</v>
      </c>
      <c r="V1740" t="s">
        <v>57</v>
      </c>
      <c r="W1740" t="s">
        <v>136</v>
      </c>
      <c r="X1740">
        <v>100</v>
      </c>
      <c r="Y1740">
        <v>98</v>
      </c>
      <c r="Z1740">
        <v>98</v>
      </c>
      <c r="AA1740">
        <v>98</v>
      </c>
      <c r="AB1740">
        <v>91</v>
      </c>
      <c r="AC1740">
        <v>66</v>
      </c>
      <c r="AD1740">
        <v>28</v>
      </c>
    </row>
    <row r="1741" spans="1:30">
      <c r="A1741">
        <v>1889</v>
      </c>
      <c r="B1741" t="s">
        <v>2419</v>
      </c>
      <c r="C1741">
        <f>100*Raw_counts!C1887/25794</f>
        <v>0</v>
      </c>
      <c r="D1741">
        <f>100*Raw_counts!D1887/31879</f>
        <v>0</v>
      </c>
      <c r="E1741">
        <f>100*Raw_counts!E1887/63592</f>
        <v>0</v>
      </c>
      <c r="F1741">
        <f>100*Raw_counts!F1887/29682</f>
        <v>0</v>
      </c>
      <c r="G1741">
        <f>100*Raw_counts!G1887/22137</f>
        <v>1.3551971811898631E-2</v>
      </c>
      <c r="H1741">
        <f>100*Raw_counts!H1887/28341</f>
        <v>0</v>
      </c>
      <c r="I1741">
        <f>100*Raw_counts!I1887/32722</f>
        <v>0</v>
      </c>
      <c r="J1741">
        <f>100*Raw_counts!J1887/27792</f>
        <v>0</v>
      </c>
      <c r="K1741">
        <f>100*Raw_counts!K1887/42577</f>
        <v>0</v>
      </c>
      <c r="L1741">
        <f>100*Raw_counts!L1887/30146</f>
        <v>0</v>
      </c>
      <c r="M1741">
        <f>100*Raw_counts!M1887/17272</f>
        <v>0</v>
      </c>
      <c r="N1741">
        <f>100*Raw_counts!N1887/34788</f>
        <v>0</v>
      </c>
      <c r="O1741">
        <f>100*Raw_counts!O1887/34763</f>
        <v>0</v>
      </c>
      <c r="P1741">
        <f>100*Raw_counts!P1887/31694</f>
        <v>0</v>
      </c>
      <c r="Q1741">
        <f>100*Raw_counts!Q1887/18022</f>
        <v>0</v>
      </c>
      <c r="R1741">
        <f t="shared" si="27"/>
        <v>1.3551971811898631E-2</v>
      </c>
      <c r="S1741" t="s">
        <v>18</v>
      </c>
      <c r="T1741" t="s">
        <v>19</v>
      </c>
      <c r="U1741" t="s">
        <v>259</v>
      </c>
      <c r="V1741" t="s">
        <v>57</v>
      </c>
      <c r="X1741">
        <v>100</v>
      </c>
      <c r="Y1741">
        <v>79</v>
      </c>
      <c r="Z1741">
        <v>78</v>
      </c>
      <c r="AA1741">
        <v>70</v>
      </c>
      <c r="AB1741">
        <v>69</v>
      </c>
      <c r="AC1741">
        <v>22</v>
      </c>
      <c r="AD1741">
        <v>21</v>
      </c>
    </row>
    <row r="1742" spans="1:30">
      <c r="A1742">
        <v>1890</v>
      </c>
      <c r="B1742" t="s">
        <v>2420</v>
      </c>
      <c r="C1742">
        <f>100*Raw_counts!C1888/25794</f>
        <v>0</v>
      </c>
      <c r="D1742">
        <f>100*Raw_counts!D1888/31879</f>
        <v>0</v>
      </c>
      <c r="E1742">
        <f>100*Raw_counts!E1888/63592</f>
        <v>0</v>
      </c>
      <c r="F1742">
        <f>100*Raw_counts!F1888/29682</f>
        <v>0</v>
      </c>
      <c r="G1742">
        <f>100*Raw_counts!G1888/22137</f>
        <v>1.3551971811898631E-2</v>
      </c>
      <c r="H1742">
        <f>100*Raw_counts!H1888/28341</f>
        <v>0</v>
      </c>
      <c r="I1742">
        <f>100*Raw_counts!I1888/32722</f>
        <v>0</v>
      </c>
      <c r="J1742">
        <f>100*Raw_counts!J1888/27792</f>
        <v>0</v>
      </c>
      <c r="K1742">
        <f>100*Raw_counts!K1888/42577</f>
        <v>0</v>
      </c>
      <c r="L1742">
        <f>100*Raw_counts!L1888/30146</f>
        <v>0</v>
      </c>
      <c r="M1742">
        <f>100*Raw_counts!M1888/17272</f>
        <v>0</v>
      </c>
      <c r="N1742">
        <f>100*Raw_counts!N1888/34788</f>
        <v>0</v>
      </c>
      <c r="O1742">
        <f>100*Raw_counts!O1888/34763</f>
        <v>0</v>
      </c>
      <c r="P1742">
        <f>100*Raw_counts!P1888/31694</f>
        <v>0</v>
      </c>
      <c r="Q1742">
        <f>100*Raw_counts!Q1888/18022</f>
        <v>0</v>
      </c>
      <c r="R1742">
        <f t="shared" si="27"/>
        <v>1.3551971811898631E-2</v>
      </c>
      <c r="S1742" t="s">
        <v>18</v>
      </c>
      <c r="T1742" t="s">
        <v>19</v>
      </c>
      <c r="U1742" t="s">
        <v>1189</v>
      </c>
      <c r="V1742" t="s">
        <v>127</v>
      </c>
      <c r="W1742" t="s">
        <v>183</v>
      </c>
      <c r="X1742">
        <v>100</v>
      </c>
      <c r="Y1742">
        <v>100</v>
      </c>
      <c r="Z1742">
        <v>90</v>
      </c>
      <c r="AA1742">
        <v>88</v>
      </c>
      <c r="AB1742">
        <v>88</v>
      </c>
      <c r="AC1742">
        <v>69</v>
      </c>
      <c r="AD1742">
        <v>32</v>
      </c>
    </row>
    <row r="1743" spans="1:30">
      <c r="A1743">
        <v>1891</v>
      </c>
      <c r="B1743" t="s">
        <v>2421</v>
      </c>
      <c r="C1743">
        <f>100*Raw_counts!C1889/25794</f>
        <v>0</v>
      </c>
      <c r="D1743">
        <f>100*Raw_counts!D1889/31879</f>
        <v>0</v>
      </c>
      <c r="E1743">
        <f>100*Raw_counts!E1889/63592</f>
        <v>0</v>
      </c>
      <c r="F1743">
        <f>100*Raw_counts!F1889/29682</f>
        <v>0</v>
      </c>
      <c r="G1743">
        <f>100*Raw_counts!G1889/22137</f>
        <v>1.3551971811898631E-2</v>
      </c>
      <c r="H1743">
        <f>100*Raw_counts!H1889/28341</f>
        <v>0</v>
      </c>
      <c r="I1743">
        <f>100*Raw_counts!I1889/32722</f>
        <v>0</v>
      </c>
      <c r="J1743">
        <f>100*Raw_counts!J1889/27792</f>
        <v>0</v>
      </c>
      <c r="K1743">
        <f>100*Raw_counts!K1889/42577</f>
        <v>0</v>
      </c>
      <c r="L1743">
        <f>100*Raw_counts!L1889/30146</f>
        <v>0</v>
      </c>
      <c r="M1743">
        <f>100*Raw_counts!M1889/17272</f>
        <v>0</v>
      </c>
      <c r="N1743">
        <f>100*Raw_counts!N1889/34788</f>
        <v>0</v>
      </c>
      <c r="O1743">
        <f>100*Raw_counts!O1889/34763</f>
        <v>0</v>
      </c>
      <c r="P1743">
        <f>100*Raw_counts!P1889/31694</f>
        <v>0</v>
      </c>
      <c r="Q1743">
        <f>100*Raw_counts!Q1889/18022</f>
        <v>0</v>
      </c>
      <c r="R1743">
        <f t="shared" si="27"/>
        <v>1.3551971811898631E-2</v>
      </c>
      <c r="S1743" t="s">
        <v>8</v>
      </c>
      <c r="T1743" t="s">
        <v>9</v>
      </c>
      <c r="U1743" t="s">
        <v>47</v>
      </c>
      <c r="X1743">
        <v>100</v>
      </c>
      <c r="Y1743">
        <v>90</v>
      </c>
      <c r="Z1743">
        <v>90</v>
      </c>
      <c r="AA1743">
        <v>90</v>
      </c>
      <c r="AB1743">
        <v>45</v>
      </c>
      <c r="AC1743">
        <v>43</v>
      </c>
      <c r="AD1743">
        <v>14</v>
      </c>
    </row>
    <row r="1744" spans="1:30">
      <c r="A1744">
        <v>1892</v>
      </c>
      <c r="B1744" t="s">
        <v>2422</v>
      </c>
      <c r="C1744">
        <f>100*Raw_counts!C1890/25794</f>
        <v>0</v>
      </c>
      <c r="D1744">
        <f>100*Raw_counts!D1890/31879</f>
        <v>0</v>
      </c>
      <c r="E1744">
        <f>100*Raw_counts!E1890/63592</f>
        <v>0</v>
      </c>
      <c r="F1744">
        <f>100*Raw_counts!F1890/29682</f>
        <v>0</v>
      </c>
      <c r="G1744">
        <f>100*Raw_counts!G1890/22137</f>
        <v>1.3551971811898631E-2</v>
      </c>
      <c r="H1744">
        <f>100*Raw_counts!H1890/28341</f>
        <v>0</v>
      </c>
      <c r="I1744">
        <f>100*Raw_counts!I1890/32722</f>
        <v>0</v>
      </c>
      <c r="J1744">
        <f>100*Raw_counts!J1890/27792</f>
        <v>0</v>
      </c>
      <c r="K1744">
        <f>100*Raw_counts!K1890/42577</f>
        <v>0</v>
      </c>
      <c r="L1744">
        <f>100*Raw_counts!L1890/30146</f>
        <v>0</v>
      </c>
      <c r="M1744">
        <f>100*Raw_counts!M1890/17272</f>
        <v>0</v>
      </c>
      <c r="N1744">
        <f>100*Raw_counts!N1890/34788</f>
        <v>0</v>
      </c>
      <c r="O1744">
        <f>100*Raw_counts!O1890/34763</f>
        <v>0</v>
      </c>
      <c r="P1744">
        <f>100*Raw_counts!P1890/31694</f>
        <v>0</v>
      </c>
      <c r="Q1744">
        <f>100*Raw_counts!Q1890/18022</f>
        <v>0</v>
      </c>
      <c r="R1744">
        <f t="shared" si="27"/>
        <v>1.3551971811898631E-2</v>
      </c>
      <c r="S1744" t="s">
        <v>18</v>
      </c>
      <c r="T1744" t="s">
        <v>19</v>
      </c>
      <c r="U1744" t="s">
        <v>253</v>
      </c>
      <c r="V1744" t="s">
        <v>27</v>
      </c>
      <c r="X1744">
        <v>100</v>
      </c>
      <c r="Y1744">
        <v>100</v>
      </c>
      <c r="Z1744">
        <v>100</v>
      </c>
      <c r="AA1744">
        <v>100</v>
      </c>
      <c r="AB1744">
        <v>100</v>
      </c>
      <c r="AC1744">
        <v>18</v>
      </c>
      <c r="AD1744">
        <v>18</v>
      </c>
    </row>
    <row r="1745" spans="1:30">
      <c r="A1745">
        <v>1893</v>
      </c>
      <c r="B1745" t="s">
        <v>2423</v>
      </c>
      <c r="C1745">
        <f>100*Raw_counts!C1891/25794</f>
        <v>0</v>
      </c>
      <c r="D1745">
        <f>100*Raw_counts!D1891/31879</f>
        <v>0</v>
      </c>
      <c r="E1745">
        <f>100*Raw_counts!E1891/63592</f>
        <v>0</v>
      </c>
      <c r="F1745">
        <f>100*Raw_counts!F1891/29682</f>
        <v>0</v>
      </c>
      <c r="G1745">
        <f>100*Raw_counts!G1891/22137</f>
        <v>1.3551971811898631E-2</v>
      </c>
      <c r="H1745">
        <f>100*Raw_counts!H1891/28341</f>
        <v>0</v>
      </c>
      <c r="I1745">
        <f>100*Raw_counts!I1891/32722</f>
        <v>0</v>
      </c>
      <c r="J1745">
        <f>100*Raw_counts!J1891/27792</f>
        <v>0</v>
      </c>
      <c r="K1745">
        <f>100*Raw_counts!K1891/42577</f>
        <v>0</v>
      </c>
      <c r="L1745">
        <f>100*Raw_counts!L1891/30146</f>
        <v>0</v>
      </c>
      <c r="M1745">
        <f>100*Raw_counts!M1891/17272</f>
        <v>0</v>
      </c>
      <c r="N1745">
        <f>100*Raw_counts!N1891/34788</f>
        <v>0</v>
      </c>
      <c r="O1745">
        <f>100*Raw_counts!O1891/34763</f>
        <v>0</v>
      </c>
      <c r="P1745">
        <f>100*Raw_counts!P1891/31694</f>
        <v>0</v>
      </c>
      <c r="Q1745">
        <f>100*Raw_counts!Q1891/18022</f>
        <v>0</v>
      </c>
      <c r="R1745">
        <f t="shared" si="27"/>
        <v>1.3551971811898631E-2</v>
      </c>
      <c r="S1745" t="s">
        <v>349</v>
      </c>
      <c r="T1745" t="s">
        <v>165</v>
      </c>
      <c r="U1745" t="s">
        <v>166</v>
      </c>
      <c r="V1745" t="s">
        <v>167</v>
      </c>
      <c r="X1745">
        <v>100</v>
      </c>
      <c r="Y1745">
        <v>71</v>
      </c>
      <c r="Z1745">
        <v>71</v>
      </c>
      <c r="AA1745">
        <v>71</v>
      </c>
      <c r="AB1745">
        <v>71</v>
      </c>
      <c r="AC1745">
        <v>17</v>
      </c>
      <c r="AD1745">
        <v>17</v>
      </c>
    </row>
    <row r="1746" spans="1:30">
      <c r="A1746">
        <v>1894</v>
      </c>
      <c r="B1746" t="s">
        <v>2424</v>
      </c>
      <c r="C1746">
        <f>100*Raw_counts!C1892/25794</f>
        <v>0</v>
      </c>
      <c r="D1746">
        <f>100*Raw_counts!D1892/31879</f>
        <v>0</v>
      </c>
      <c r="E1746">
        <f>100*Raw_counts!E1892/63592</f>
        <v>0</v>
      </c>
      <c r="F1746">
        <f>100*Raw_counts!F1892/29682</f>
        <v>0</v>
      </c>
      <c r="G1746">
        <f>100*Raw_counts!G1892/22137</f>
        <v>1.3551971811898631E-2</v>
      </c>
      <c r="H1746">
        <f>100*Raw_counts!H1892/28341</f>
        <v>0</v>
      </c>
      <c r="I1746">
        <f>100*Raw_counts!I1892/32722</f>
        <v>0</v>
      </c>
      <c r="J1746">
        <f>100*Raw_counts!J1892/27792</f>
        <v>0</v>
      </c>
      <c r="K1746">
        <f>100*Raw_counts!K1892/42577</f>
        <v>0</v>
      </c>
      <c r="L1746">
        <f>100*Raw_counts!L1892/30146</f>
        <v>0</v>
      </c>
      <c r="M1746">
        <f>100*Raw_counts!M1892/17272</f>
        <v>0</v>
      </c>
      <c r="N1746">
        <f>100*Raw_counts!N1892/34788</f>
        <v>0</v>
      </c>
      <c r="O1746">
        <f>100*Raw_counts!O1892/34763</f>
        <v>0</v>
      </c>
      <c r="P1746">
        <f>100*Raw_counts!P1892/31694</f>
        <v>0</v>
      </c>
      <c r="Q1746">
        <f>100*Raw_counts!Q1892/18022</f>
        <v>0</v>
      </c>
      <c r="R1746">
        <f t="shared" si="27"/>
        <v>1.3551971811898631E-2</v>
      </c>
      <c r="S1746" t="s">
        <v>18</v>
      </c>
      <c r="T1746" t="s">
        <v>19</v>
      </c>
      <c r="U1746" t="s">
        <v>259</v>
      </c>
      <c r="X1746">
        <v>100</v>
      </c>
      <c r="Y1746">
        <v>73</v>
      </c>
      <c r="Z1746">
        <v>73</v>
      </c>
      <c r="AA1746">
        <v>72</v>
      </c>
      <c r="AB1746">
        <v>38</v>
      </c>
      <c r="AC1746">
        <v>38</v>
      </c>
      <c r="AD1746">
        <v>38</v>
      </c>
    </row>
    <row r="1747" spans="1:30">
      <c r="A1747">
        <v>1895</v>
      </c>
      <c r="B1747" t="s">
        <v>2425</v>
      </c>
      <c r="C1747">
        <f>100*Raw_counts!C1893/25794</f>
        <v>0</v>
      </c>
      <c r="D1747">
        <f>100*Raw_counts!D1893/31879</f>
        <v>0</v>
      </c>
      <c r="E1747">
        <f>100*Raw_counts!E1893/63592</f>
        <v>0</v>
      </c>
      <c r="F1747">
        <f>100*Raw_counts!F1893/29682</f>
        <v>0</v>
      </c>
      <c r="G1747">
        <f>100*Raw_counts!G1893/22137</f>
        <v>1.3551971811898631E-2</v>
      </c>
      <c r="H1747">
        <f>100*Raw_counts!H1893/28341</f>
        <v>0</v>
      </c>
      <c r="I1747">
        <f>100*Raw_counts!I1893/32722</f>
        <v>0</v>
      </c>
      <c r="J1747">
        <f>100*Raw_counts!J1893/27792</f>
        <v>0</v>
      </c>
      <c r="K1747">
        <f>100*Raw_counts!K1893/42577</f>
        <v>0</v>
      </c>
      <c r="L1747">
        <f>100*Raw_counts!L1893/30146</f>
        <v>0</v>
      </c>
      <c r="M1747">
        <f>100*Raw_counts!M1893/17272</f>
        <v>0</v>
      </c>
      <c r="N1747">
        <f>100*Raw_counts!N1893/34788</f>
        <v>0</v>
      </c>
      <c r="O1747">
        <f>100*Raw_counts!O1893/34763</f>
        <v>0</v>
      </c>
      <c r="P1747">
        <f>100*Raw_counts!P1893/31694</f>
        <v>0</v>
      </c>
      <c r="Q1747">
        <f>100*Raw_counts!Q1893/18022</f>
        <v>0</v>
      </c>
      <c r="R1747">
        <f t="shared" si="27"/>
        <v>1.3551971811898631E-2</v>
      </c>
      <c r="S1747" t="s">
        <v>241</v>
      </c>
      <c r="T1747" t="s">
        <v>72</v>
      </c>
      <c r="U1747" t="s">
        <v>73</v>
      </c>
      <c r="V1747" t="s">
        <v>77</v>
      </c>
      <c r="X1747">
        <v>100</v>
      </c>
      <c r="Y1747">
        <v>94</v>
      </c>
      <c r="Z1747">
        <v>94</v>
      </c>
      <c r="AA1747">
        <v>85</v>
      </c>
      <c r="AB1747">
        <v>77</v>
      </c>
      <c r="AC1747">
        <v>19</v>
      </c>
      <c r="AD1747">
        <v>17</v>
      </c>
    </row>
    <row r="1748" spans="1:30">
      <c r="A1748">
        <v>1896</v>
      </c>
      <c r="B1748" t="s">
        <v>2426</v>
      </c>
      <c r="C1748">
        <f>100*Raw_counts!C1894/25794</f>
        <v>0</v>
      </c>
      <c r="D1748">
        <f>100*Raw_counts!D1894/31879</f>
        <v>0</v>
      </c>
      <c r="E1748">
        <f>100*Raw_counts!E1894/63592</f>
        <v>0</v>
      </c>
      <c r="F1748">
        <f>100*Raw_counts!F1894/29682</f>
        <v>0</v>
      </c>
      <c r="G1748">
        <f>100*Raw_counts!G1894/22137</f>
        <v>1.3551971811898631E-2</v>
      </c>
      <c r="H1748">
        <f>100*Raw_counts!H1894/28341</f>
        <v>0</v>
      </c>
      <c r="I1748">
        <f>100*Raw_counts!I1894/32722</f>
        <v>0</v>
      </c>
      <c r="J1748">
        <f>100*Raw_counts!J1894/27792</f>
        <v>0</v>
      </c>
      <c r="K1748">
        <f>100*Raw_counts!K1894/42577</f>
        <v>0</v>
      </c>
      <c r="L1748">
        <f>100*Raw_counts!L1894/30146</f>
        <v>0</v>
      </c>
      <c r="M1748">
        <f>100*Raw_counts!M1894/17272</f>
        <v>0</v>
      </c>
      <c r="N1748">
        <f>100*Raw_counts!N1894/34788</f>
        <v>0</v>
      </c>
      <c r="O1748">
        <f>100*Raw_counts!O1894/34763</f>
        <v>0</v>
      </c>
      <c r="P1748">
        <f>100*Raw_counts!P1894/31694</f>
        <v>0</v>
      </c>
      <c r="Q1748">
        <f>100*Raw_counts!Q1894/18022</f>
        <v>0</v>
      </c>
      <c r="R1748">
        <f t="shared" si="27"/>
        <v>1.3551971811898631E-2</v>
      </c>
      <c r="S1748" t="s">
        <v>269</v>
      </c>
      <c r="T1748" t="s">
        <v>270</v>
      </c>
      <c r="U1748" t="s">
        <v>160</v>
      </c>
      <c r="V1748" t="s">
        <v>161</v>
      </c>
      <c r="W1748" t="s">
        <v>162</v>
      </c>
      <c r="X1748">
        <v>100</v>
      </c>
      <c r="Y1748">
        <v>100</v>
      </c>
      <c r="Z1748">
        <v>100</v>
      </c>
      <c r="AA1748">
        <v>100</v>
      </c>
      <c r="AB1748">
        <v>100</v>
      </c>
      <c r="AC1748">
        <v>100</v>
      </c>
      <c r="AD1748">
        <v>87</v>
      </c>
    </row>
    <row r="1749" spans="1:30">
      <c r="A1749">
        <v>1897</v>
      </c>
      <c r="B1749" t="s">
        <v>2427</v>
      </c>
      <c r="C1749">
        <f>100*Raw_counts!C1895/25794</f>
        <v>0</v>
      </c>
      <c r="D1749">
        <f>100*Raw_counts!D1895/31879</f>
        <v>0</v>
      </c>
      <c r="E1749">
        <f>100*Raw_counts!E1895/63592</f>
        <v>0</v>
      </c>
      <c r="F1749">
        <f>100*Raw_counts!F1895/29682</f>
        <v>0</v>
      </c>
      <c r="G1749">
        <f>100*Raw_counts!G1895/22137</f>
        <v>1.3551971811898631E-2</v>
      </c>
      <c r="H1749">
        <f>100*Raw_counts!H1895/28341</f>
        <v>0</v>
      </c>
      <c r="I1749">
        <f>100*Raw_counts!I1895/32722</f>
        <v>0</v>
      </c>
      <c r="J1749">
        <f>100*Raw_counts!J1895/27792</f>
        <v>0</v>
      </c>
      <c r="K1749">
        <f>100*Raw_counts!K1895/42577</f>
        <v>0</v>
      </c>
      <c r="L1749">
        <f>100*Raw_counts!L1895/30146</f>
        <v>0</v>
      </c>
      <c r="M1749">
        <f>100*Raw_counts!M1895/17272</f>
        <v>0</v>
      </c>
      <c r="N1749">
        <f>100*Raw_counts!N1895/34788</f>
        <v>0</v>
      </c>
      <c r="O1749">
        <f>100*Raw_counts!O1895/34763</f>
        <v>0</v>
      </c>
      <c r="P1749">
        <f>100*Raw_counts!P1895/31694</f>
        <v>0</v>
      </c>
      <c r="Q1749">
        <f>100*Raw_counts!Q1895/18022</f>
        <v>0</v>
      </c>
      <c r="R1749">
        <f t="shared" si="27"/>
        <v>1.3551971811898631E-2</v>
      </c>
      <c r="S1749" t="s">
        <v>18</v>
      </c>
      <c r="T1749" t="s">
        <v>19</v>
      </c>
      <c r="U1749" t="s">
        <v>259</v>
      </c>
      <c r="X1749">
        <v>100</v>
      </c>
      <c r="Y1749">
        <v>93</v>
      </c>
      <c r="Z1749">
        <v>92</v>
      </c>
      <c r="AA1749">
        <v>84</v>
      </c>
      <c r="AB1749">
        <v>44</v>
      </c>
      <c r="AC1749">
        <v>44</v>
      </c>
      <c r="AD1749">
        <v>44</v>
      </c>
    </row>
    <row r="1750" spans="1:30">
      <c r="A1750">
        <v>1898</v>
      </c>
      <c r="B1750" t="s">
        <v>2428</v>
      </c>
      <c r="C1750">
        <f>100*Raw_counts!C1896/25794</f>
        <v>0</v>
      </c>
      <c r="D1750">
        <f>100*Raw_counts!D1896/31879</f>
        <v>0</v>
      </c>
      <c r="E1750">
        <f>100*Raw_counts!E1896/63592</f>
        <v>0</v>
      </c>
      <c r="F1750">
        <f>100*Raw_counts!F1896/29682</f>
        <v>0</v>
      </c>
      <c r="G1750">
        <f>100*Raw_counts!G1896/22137</f>
        <v>1.3551971811898631E-2</v>
      </c>
      <c r="H1750">
        <f>100*Raw_counts!H1896/28341</f>
        <v>0</v>
      </c>
      <c r="I1750">
        <f>100*Raw_counts!I1896/32722</f>
        <v>0</v>
      </c>
      <c r="J1750">
        <f>100*Raw_counts!J1896/27792</f>
        <v>0</v>
      </c>
      <c r="K1750">
        <f>100*Raw_counts!K1896/42577</f>
        <v>0</v>
      </c>
      <c r="L1750">
        <f>100*Raw_counts!L1896/30146</f>
        <v>0</v>
      </c>
      <c r="M1750">
        <f>100*Raw_counts!M1896/17272</f>
        <v>0</v>
      </c>
      <c r="N1750">
        <f>100*Raw_counts!N1896/34788</f>
        <v>0</v>
      </c>
      <c r="O1750">
        <f>100*Raw_counts!O1896/34763</f>
        <v>0</v>
      </c>
      <c r="P1750">
        <f>100*Raw_counts!P1896/31694</f>
        <v>0</v>
      </c>
      <c r="Q1750">
        <f>100*Raw_counts!Q1896/18022</f>
        <v>0</v>
      </c>
      <c r="R1750">
        <f t="shared" si="27"/>
        <v>1.3551971811898631E-2</v>
      </c>
      <c r="S1750" t="s">
        <v>349</v>
      </c>
      <c r="T1750" t="s">
        <v>165</v>
      </c>
      <c r="U1750" t="s">
        <v>166</v>
      </c>
      <c r="V1750" t="s">
        <v>167</v>
      </c>
      <c r="W1750" t="s">
        <v>186</v>
      </c>
      <c r="X1750">
        <v>100</v>
      </c>
      <c r="Y1750">
        <v>55</v>
      </c>
      <c r="Z1750">
        <v>55</v>
      </c>
      <c r="AA1750">
        <v>55</v>
      </c>
      <c r="AB1750">
        <v>55</v>
      </c>
      <c r="AC1750">
        <v>55</v>
      </c>
      <c r="AD1750">
        <v>55</v>
      </c>
    </row>
    <row r="1751" spans="1:30">
      <c r="A1751">
        <v>1899</v>
      </c>
      <c r="B1751" t="s">
        <v>2429</v>
      </c>
      <c r="C1751">
        <f>100*Raw_counts!C1897/25794</f>
        <v>0</v>
      </c>
      <c r="D1751">
        <f>100*Raw_counts!D1897/31879</f>
        <v>0</v>
      </c>
      <c r="E1751">
        <f>100*Raw_counts!E1897/63592</f>
        <v>0</v>
      </c>
      <c r="F1751">
        <f>100*Raw_counts!F1897/29682</f>
        <v>0</v>
      </c>
      <c r="G1751">
        <f>100*Raw_counts!G1897/22137</f>
        <v>1.3551971811898631E-2</v>
      </c>
      <c r="H1751">
        <f>100*Raw_counts!H1897/28341</f>
        <v>0</v>
      </c>
      <c r="I1751">
        <f>100*Raw_counts!I1897/32722</f>
        <v>0</v>
      </c>
      <c r="J1751">
        <f>100*Raw_counts!J1897/27792</f>
        <v>0</v>
      </c>
      <c r="K1751">
        <f>100*Raw_counts!K1897/42577</f>
        <v>0</v>
      </c>
      <c r="L1751">
        <f>100*Raw_counts!L1897/30146</f>
        <v>0</v>
      </c>
      <c r="M1751">
        <f>100*Raw_counts!M1897/17272</f>
        <v>0</v>
      </c>
      <c r="N1751">
        <f>100*Raw_counts!N1897/34788</f>
        <v>0</v>
      </c>
      <c r="O1751">
        <f>100*Raw_counts!O1897/34763</f>
        <v>0</v>
      </c>
      <c r="P1751">
        <f>100*Raw_counts!P1897/31694</f>
        <v>0</v>
      </c>
      <c r="Q1751">
        <f>100*Raw_counts!Q1897/18022</f>
        <v>0</v>
      </c>
      <c r="R1751">
        <f t="shared" si="27"/>
        <v>1.3551971811898631E-2</v>
      </c>
      <c r="S1751" t="s">
        <v>241</v>
      </c>
      <c r="T1751" t="s">
        <v>72</v>
      </c>
      <c r="U1751" t="s">
        <v>73</v>
      </c>
      <c r="V1751" t="s">
        <v>134</v>
      </c>
      <c r="W1751" t="s">
        <v>135</v>
      </c>
      <c r="X1751">
        <v>100</v>
      </c>
      <c r="Y1751">
        <v>100</v>
      </c>
      <c r="Z1751">
        <v>100</v>
      </c>
      <c r="AA1751">
        <v>100</v>
      </c>
      <c r="AB1751">
        <v>100</v>
      </c>
      <c r="AC1751">
        <v>100</v>
      </c>
      <c r="AD1751">
        <v>100</v>
      </c>
    </row>
    <row r="1752" spans="1:30">
      <c r="A1752">
        <v>1900</v>
      </c>
      <c r="B1752" t="s">
        <v>2430</v>
      </c>
      <c r="C1752">
        <f>100*Raw_counts!C1898/25794</f>
        <v>0</v>
      </c>
      <c r="D1752">
        <f>100*Raw_counts!D1898/31879</f>
        <v>0</v>
      </c>
      <c r="E1752">
        <f>100*Raw_counts!E1898/63592</f>
        <v>0</v>
      </c>
      <c r="F1752">
        <f>100*Raw_counts!F1898/29682</f>
        <v>0</v>
      </c>
      <c r="G1752">
        <f>100*Raw_counts!G1898/22137</f>
        <v>1.3551971811898631E-2</v>
      </c>
      <c r="H1752">
        <f>100*Raw_counts!H1898/28341</f>
        <v>0</v>
      </c>
      <c r="I1752">
        <f>100*Raw_counts!I1898/32722</f>
        <v>0</v>
      </c>
      <c r="J1752">
        <f>100*Raw_counts!J1898/27792</f>
        <v>0</v>
      </c>
      <c r="K1752">
        <f>100*Raw_counts!K1898/42577</f>
        <v>0</v>
      </c>
      <c r="L1752">
        <f>100*Raw_counts!L1898/30146</f>
        <v>0</v>
      </c>
      <c r="M1752">
        <f>100*Raw_counts!M1898/17272</f>
        <v>0</v>
      </c>
      <c r="N1752">
        <f>100*Raw_counts!N1898/34788</f>
        <v>0</v>
      </c>
      <c r="O1752">
        <f>100*Raw_counts!O1898/34763</f>
        <v>0</v>
      </c>
      <c r="P1752">
        <f>100*Raw_counts!P1898/31694</f>
        <v>0</v>
      </c>
      <c r="Q1752">
        <f>100*Raw_counts!Q1898/18022</f>
        <v>0</v>
      </c>
      <c r="R1752">
        <f t="shared" si="27"/>
        <v>1.3551971811898631E-2</v>
      </c>
      <c r="S1752" t="s">
        <v>269</v>
      </c>
      <c r="T1752" t="s">
        <v>270</v>
      </c>
      <c r="U1752" t="s">
        <v>160</v>
      </c>
      <c r="V1752" t="s">
        <v>161</v>
      </c>
      <c r="W1752" t="s">
        <v>162</v>
      </c>
      <c r="X1752">
        <v>100</v>
      </c>
      <c r="Y1752">
        <v>98</v>
      </c>
      <c r="Z1752">
        <v>97</v>
      </c>
      <c r="AA1752">
        <v>97</v>
      </c>
      <c r="AB1752">
        <v>83</v>
      </c>
      <c r="AC1752">
        <v>82</v>
      </c>
      <c r="AD1752">
        <v>34</v>
      </c>
    </row>
    <row r="1753" spans="1:30">
      <c r="A1753">
        <v>1901</v>
      </c>
      <c r="B1753" t="s">
        <v>2431</v>
      </c>
      <c r="C1753">
        <f>100*Raw_counts!C1899/25794</f>
        <v>0</v>
      </c>
      <c r="D1753">
        <f>100*Raw_counts!D1899/31879</f>
        <v>0</v>
      </c>
      <c r="E1753">
        <f>100*Raw_counts!E1899/63592</f>
        <v>0</v>
      </c>
      <c r="F1753">
        <f>100*Raw_counts!F1899/29682</f>
        <v>0</v>
      </c>
      <c r="G1753">
        <f>100*Raw_counts!G1899/22137</f>
        <v>1.3551971811898631E-2</v>
      </c>
      <c r="H1753">
        <f>100*Raw_counts!H1899/28341</f>
        <v>0</v>
      </c>
      <c r="I1753">
        <f>100*Raw_counts!I1899/32722</f>
        <v>0</v>
      </c>
      <c r="J1753">
        <f>100*Raw_counts!J1899/27792</f>
        <v>0</v>
      </c>
      <c r="K1753">
        <f>100*Raw_counts!K1899/42577</f>
        <v>0</v>
      </c>
      <c r="L1753">
        <f>100*Raw_counts!L1899/30146</f>
        <v>0</v>
      </c>
      <c r="M1753">
        <f>100*Raw_counts!M1899/17272</f>
        <v>0</v>
      </c>
      <c r="N1753">
        <f>100*Raw_counts!N1899/34788</f>
        <v>0</v>
      </c>
      <c r="O1753">
        <f>100*Raw_counts!O1899/34763</f>
        <v>0</v>
      </c>
      <c r="P1753">
        <f>100*Raw_counts!P1899/31694</f>
        <v>0</v>
      </c>
      <c r="Q1753">
        <f>100*Raw_counts!Q1899/18022</f>
        <v>0</v>
      </c>
      <c r="R1753">
        <f t="shared" si="27"/>
        <v>1.3551971811898631E-2</v>
      </c>
      <c r="S1753" t="s">
        <v>241</v>
      </c>
      <c r="T1753" t="s">
        <v>72</v>
      </c>
      <c r="U1753" t="s">
        <v>73</v>
      </c>
      <c r="X1753">
        <v>100</v>
      </c>
      <c r="Y1753">
        <v>100</v>
      </c>
      <c r="Z1753">
        <v>100</v>
      </c>
      <c r="AA1753">
        <v>100</v>
      </c>
      <c r="AB1753">
        <v>24</v>
      </c>
      <c r="AC1753">
        <v>24</v>
      </c>
      <c r="AD1753">
        <v>24</v>
      </c>
    </row>
    <row r="1754" spans="1:30">
      <c r="A1754">
        <v>1902</v>
      </c>
      <c r="B1754" t="s">
        <v>2432</v>
      </c>
      <c r="C1754">
        <f>100*Raw_counts!C1900/25794</f>
        <v>0</v>
      </c>
      <c r="D1754">
        <f>100*Raw_counts!D1900/31879</f>
        <v>0</v>
      </c>
      <c r="E1754">
        <f>100*Raw_counts!E1900/63592</f>
        <v>0</v>
      </c>
      <c r="F1754">
        <f>100*Raw_counts!F1900/29682</f>
        <v>0</v>
      </c>
      <c r="G1754">
        <f>100*Raw_counts!G1900/22137</f>
        <v>1.3551971811898631E-2</v>
      </c>
      <c r="H1754">
        <f>100*Raw_counts!H1900/28341</f>
        <v>0</v>
      </c>
      <c r="I1754">
        <f>100*Raw_counts!I1900/32722</f>
        <v>0</v>
      </c>
      <c r="J1754">
        <f>100*Raw_counts!J1900/27792</f>
        <v>0</v>
      </c>
      <c r="K1754">
        <f>100*Raw_counts!K1900/42577</f>
        <v>0</v>
      </c>
      <c r="L1754">
        <f>100*Raw_counts!L1900/30146</f>
        <v>0</v>
      </c>
      <c r="M1754">
        <f>100*Raw_counts!M1900/17272</f>
        <v>0</v>
      </c>
      <c r="N1754">
        <f>100*Raw_counts!N1900/34788</f>
        <v>0</v>
      </c>
      <c r="O1754">
        <f>100*Raw_counts!O1900/34763</f>
        <v>0</v>
      </c>
      <c r="P1754">
        <f>100*Raw_counts!P1900/31694</f>
        <v>0</v>
      </c>
      <c r="Q1754">
        <f>100*Raw_counts!Q1900/18022</f>
        <v>0</v>
      </c>
      <c r="R1754">
        <f t="shared" si="27"/>
        <v>1.3551971811898631E-2</v>
      </c>
      <c r="S1754" t="s">
        <v>241</v>
      </c>
      <c r="T1754" t="s">
        <v>72</v>
      </c>
      <c r="U1754" t="s">
        <v>73</v>
      </c>
      <c r="V1754" t="s">
        <v>203</v>
      </c>
      <c r="X1754">
        <v>100</v>
      </c>
      <c r="Y1754">
        <v>100</v>
      </c>
      <c r="Z1754">
        <v>100</v>
      </c>
      <c r="AA1754">
        <v>100</v>
      </c>
      <c r="AB1754">
        <v>57</v>
      </c>
      <c r="AC1754">
        <v>39</v>
      </c>
      <c r="AD1754">
        <v>39</v>
      </c>
    </row>
    <row r="1755" spans="1:30">
      <c r="A1755">
        <v>1903</v>
      </c>
      <c r="B1755" t="s">
        <v>2433</v>
      </c>
      <c r="C1755">
        <f>100*Raw_counts!C1901/25794</f>
        <v>0</v>
      </c>
      <c r="D1755">
        <f>100*Raw_counts!D1901/31879</f>
        <v>0</v>
      </c>
      <c r="E1755">
        <f>100*Raw_counts!E1901/63592</f>
        <v>0</v>
      </c>
      <c r="F1755">
        <f>100*Raw_counts!F1901/29682</f>
        <v>0</v>
      </c>
      <c r="G1755">
        <f>100*Raw_counts!G1901/22137</f>
        <v>1.3551971811898631E-2</v>
      </c>
      <c r="H1755">
        <f>100*Raw_counts!H1901/28341</f>
        <v>0</v>
      </c>
      <c r="I1755">
        <f>100*Raw_counts!I1901/32722</f>
        <v>0</v>
      </c>
      <c r="J1755">
        <f>100*Raw_counts!J1901/27792</f>
        <v>0</v>
      </c>
      <c r="K1755">
        <f>100*Raw_counts!K1901/42577</f>
        <v>0</v>
      </c>
      <c r="L1755">
        <f>100*Raw_counts!L1901/30146</f>
        <v>0</v>
      </c>
      <c r="M1755">
        <f>100*Raw_counts!M1901/17272</f>
        <v>0</v>
      </c>
      <c r="N1755">
        <f>100*Raw_counts!N1901/34788</f>
        <v>0</v>
      </c>
      <c r="O1755">
        <f>100*Raw_counts!O1901/34763</f>
        <v>0</v>
      </c>
      <c r="P1755">
        <f>100*Raw_counts!P1901/31694</f>
        <v>0</v>
      </c>
      <c r="Q1755">
        <f>100*Raw_counts!Q1901/18022</f>
        <v>0</v>
      </c>
      <c r="R1755">
        <f t="shared" si="27"/>
        <v>1.3551971811898631E-2</v>
      </c>
      <c r="S1755" t="s">
        <v>269</v>
      </c>
      <c r="T1755" t="s">
        <v>270</v>
      </c>
      <c r="U1755" t="s">
        <v>160</v>
      </c>
      <c r="V1755" t="s">
        <v>161</v>
      </c>
      <c r="W1755" t="s">
        <v>162</v>
      </c>
      <c r="X1755">
        <v>100</v>
      </c>
      <c r="Y1755">
        <v>100</v>
      </c>
      <c r="Z1755">
        <v>99</v>
      </c>
      <c r="AA1755">
        <v>99</v>
      </c>
      <c r="AB1755">
        <v>97</v>
      </c>
      <c r="AC1755">
        <v>96</v>
      </c>
      <c r="AD1755">
        <v>75</v>
      </c>
    </row>
    <row r="1756" spans="1:30">
      <c r="A1756">
        <v>1904</v>
      </c>
      <c r="B1756" t="s">
        <v>2434</v>
      </c>
      <c r="C1756">
        <f>100*Raw_counts!C1902/25794</f>
        <v>0</v>
      </c>
      <c r="D1756">
        <f>100*Raw_counts!D1902/31879</f>
        <v>0</v>
      </c>
      <c r="E1756">
        <f>100*Raw_counts!E1902/63592</f>
        <v>0</v>
      </c>
      <c r="F1756">
        <f>100*Raw_counts!F1902/29682</f>
        <v>0</v>
      </c>
      <c r="G1756">
        <f>100*Raw_counts!G1902/22137</f>
        <v>1.3551971811898631E-2</v>
      </c>
      <c r="H1756">
        <f>100*Raw_counts!H1902/28341</f>
        <v>0</v>
      </c>
      <c r="I1756">
        <f>100*Raw_counts!I1902/32722</f>
        <v>0</v>
      </c>
      <c r="J1756">
        <f>100*Raw_counts!J1902/27792</f>
        <v>0</v>
      </c>
      <c r="K1756">
        <f>100*Raw_counts!K1902/42577</f>
        <v>0</v>
      </c>
      <c r="L1756">
        <f>100*Raw_counts!L1902/30146</f>
        <v>0</v>
      </c>
      <c r="M1756">
        <f>100*Raw_counts!M1902/17272</f>
        <v>0</v>
      </c>
      <c r="N1756">
        <f>100*Raw_counts!N1902/34788</f>
        <v>0</v>
      </c>
      <c r="O1756">
        <f>100*Raw_counts!O1902/34763</f>
        <v>0</v>
      </c>
      <c r="P1756">
        <f>100*Raw_counts!P1902/31694</f>
        <v>0</v>
      </c>
      <c r="Q1756">
        <f>100*Raw_counts!Q1902/18022</f>
        <v>0</v>
      </c>
      <c r="R1756">
        <f t="shared" si="27"/>
        <v>1.3551971811898631E-2</v>
      </c>
      <c r="S1756" t="s">
        <v>376</v>
      </c>
      <c r="T1756" t="s">
        <v>382</v>
      </c>
      <c r="X1756">
        <v>100</v>
      </c>
      <c r="Y1756">
        <v>87</v>
      </c>
      <c r="Z1756">
        <v>86</v>
      </c>
      <c r="AA1756">
        <v>86</v>
      </c>
      <c r="AB1756">
        <v>86</v>
      </c>
      <c r="AC1756">
        <v>86</v>
      </c>
      <c r="AD1756">
        <v>86</v>
      </c>
    </row>
    <row r="1757" spans="1:30">
      <c r="A1757">
        <v>1905</v>
      </c>
      <c r="B1757" t="s">
        <v>2435</v>
      </c>
      <c r="C1757">
        <f>100*Raw_counts!C1903/25794</f>
        <v>0</v>
      </c>
      <c r="D1757">
        <f>100*Raw_counts!D1903/31879</f>
        <v>0</v>
      </c>
      <c r="E1757">
        <f>100*Raw_counts!E1903/63592</f>
        <v>0</v>
      </c>
      <c r="F1757">
        <f>100*Raw_counts!F1903/29682</f>
        <v>0</v>
      </c>
      <c r="G1757">
        <f>100*Raw_counts!G1903/22137</f>
        <v>1.3551971811898631E-2</v>
      </c>
      <c r="H1757">
        <f>100*Raw_counts!H1903/28341</f>
        <v>0</v>
      </c>
      <c r="I1757">
        <f>100*Raw_counts!I1903/32722</f>
        <v>0</v>
      </c>
      <c r="J1757">
        <f>100*Raw_counts!J1903/27792</f>
        <v>0</v>
      </c>
      <c r="K1757">
        <f>100*Raw_counts!K1903/42577</f>
        <v>0</v>
      </c>
      <c r="L1757">
        <f>100*Raw_counts!L1903/30146</f>
        <v>0</v>
      </c>
      <c r="M1757">
        <f>100*Raw_counts!M1903/17272</f>
        <v>0</v>
      </c>
      <c r="N1757">
        <f>100*Raw_counts!N1903/34788</f>
        <v>0</v>
      </c>
      <c r="O1757">
        <f>100*Raw_counts!O1903/34763</f>
        <v>0</v>
      </c>
      <c r="P1757">
        <f>100*Raw_counts!P1903/31694</f>
        <v>0</v>
      </c>
      <c r="Q1757">
        <f>100*Raw_counts!Q1903/18022</f>
        <v>0</v>
      </c>
      <c r="R1757">
        <f t="shared" si="27"/>
        <v>1.3551971811898631E-2</v>
      </c>
      <c r="S1757" t="s">
        <v>18</v>
      </c>
      <c r="T1757" t="s">
        <v>19</v>
      </c>
      <c r="U1757" t="s">
        <v>259</v>
      </c>
      <c r="V1757" t="s">
        <v>408</v>
      </c>
      <c r="W1757" t="s">
        <v>91</v>
      </c>
      <c r="X1757">
        <v>100</v>
      </c>
      <c r="Y1757">
        <v>99</v>
      </c>
      <c r="Z1757">
        <v>99</v>
      </c>
      <c r="AA1757">
        <v>99</v>
      </c>
      <c r="AB1757">
        <v>96</v>
      </c>
      <c r="AC1757">
        <v>66</v>
      </c>
      <c r="AD1757">
        <v>66</v>
      </c>
    </row>
    <row r="1758" spans="1:30">
      <c r="A1758">
        <v>1906</v>
      </c>
      <c r="B1758" t="s">
        <v>2436</v>
      </c>
      <c r="C1758">
        <f>100*Raw_counts!C1904/25794</f>
        <v>0</v>
      </c>
      <c r="D1758">
        <f>100*Raw_counts!D1904/31879</f>
        <v>0</v>
      </c>
      <c r="E1758">
        <f>100*Raw_counts!E1904/63592</f>
        <v>0</v>
      </c>
      <c r="F1758">
        <f>100*Raw_counts!F1904/29682</f>
        <v>0</v>
      </c>
      <c r="G1758">
        <f>100*Raw_counts!G1904/22137</f>
        <v>1.3551971811898631E-2</v>
      </c>
      <c r="H1758">
        <f>100*Raw_counts!H1904/28341</f>
        <v>0</v>
      </c>
      <c r="I1758">
        <f>100*Raw_counts!I1904/32722</f>
        <v>0</v>
      </c>
      <c r="J1758">
        <f>100*Raw_counts!J1904/27792</f>
        <v>0</v>
      </c>
      <c r="K1758">
        <f>100*Raw_counts!K1904/42577</f>
        <v>0</v>
      </c>
      <c r="L1758">
        <f>100*Raw_counts!L1904/30146</f>
        <v>0</v>
      </c>
      <c r="M1758">
        <f>100*Raw_counts!M1904/17272</f>
        <v>0</v>
      </c>
      <c r="N1758">
        <f>100*Raw_counts!N1904/34788</f>
        <v>0</v>
      </c>
      <c r="O1758">
        <f>100*Raw_counts!O1904/34763</f>
        <v>0</v>
      </c>
      <c r="P1758">
        <f>100*Raw_counts!P1904/31694</f>
        <v>0</v>
      </c>
      <c r="Q1758">
        <f>100*Raw_counts!Q1904/18022</f>
        <v>0</v>
      </c>
      <c r="R1758">
        <f t="shared" si="27"/>
        <v>1.3551971811898631E-2</v>
      </c>
      <c r="S1758" t="s">
        <v>269</v>
      </c>
      <c r="T1758" t="s">
        <v>270</v>
      </c>
      <c r="U1758" t="s">
        <v>160</v>
      </c>
      <c r="V1758" t="s">
        <v>161</v>
      </c>
      <c r="W1758" t="s">
        <v>162</v>
      </c>
      <c r="X1758">
        <v>100</v>
      </c>
      <c r="Y1758">
        <v>100</v>
      </c>
      <c r="Z1758">
        <v>100</v>
      </c>
      <c r="AA1758">
        <v>100</v>
      </c>
      <c r="AB1758">
        <v>99</v>
      </c>
      <c r="AC1758">
        <v>98</v>
      </c>
      <c r="AD1758">
        <v>68</v>
      </c>
    </row>
    <row r="1759" spans="1:30">
      <c r="A1759">
        <v>1907</v>
      </c>
      <c r="B1759" t="s">
        <v>2437</v>
      </c>
      <c r="C1759">
        <f>100*Raw_counts!C1905/25794</f>
        <v>0</v>
      </c>
      <c r="D1759">
        <f>100*Raw_counts!D1905/31879</f>
        <v>0</v>
      </c>
      <c r="E1759">
        <f>100*Raw_counts!E1905/63592</f>
        <v>0</v>
      </c>
      <c r="F1759">
        <f>100*Raw_counts!F1905/29682</f>
        <v>0</v>
      </c>
      <c r="G1759">
        <f>100*Raw_counts!G1905/22137</f>
        <v>1.3551971811898631E-2</v>
      </c>
      <c r="H1759">
        <f>100*Raw_counts!H1905/28341</f>
        <v>0</v>
      </c>
      <c r="I1759">
        <f>100*Raw_counts!I1905/32722</f>
        <v>0</v>
      </c>
      <c r="J1759">
        <f>100*Raw_counts!J1905/27792</f>
        <v>0</v>
      </c>
      <c r="K1759">
        <f>100*Raw_counts!K1905/42577</f>
        <v>0</v>
      </c>
      <c r="L1759">
        <f>100*Raw_counts!L1905/30146</f>
        <v>0</v>
      </c>
      <c r="M1759">
        <f>100*Raw_counts!M1905/17272</f>
        <v>0</v>
      </c>
      <c r="N1759">
        <f>100*Raw_counts!N1905/34788</f>
        <v>0</v>
      </c>
      <c r="O1759">
        <f>100*Raw_counts!O1905/34763</f>
        <v>0</v>
      </c>
      <c r="P1759">
        <f>100*Raw_counts!P1905/31694</f>
        <v>0</v>
      </c>
      <c r="Q1759">
        <f>100*Raw_counts!Q1905/18022</f>
        <v>0</v>
      </c>
      <c r="R1759">
        <f t="shared" si="27"/>
        <v>1.3551971811898631E-2</v>
      </c>
      <c r="S1759" t="s">
        <v>241</v>
      </c>
      <c r="T1759" t="s">
        <v>72</v>
      </c>
      <c r="X1759">
        <v>100</v>
      </c>
      <c r="Y1759">
        <v>63</v>
      </c>
      <c r="Z1759">
        <v>63</v>
      </c>
      <c r="AA1759">
        <v>41</v>
      </c>
      <c r="AB1759">
        <v>41</v>
      </c>
      <c r="AC1759">
        <v>41</v>
      </c>
      <c r="AD1759">
        <v>41</v>
      </c>
    </row>
    <row r="1760" spans="1:30">
      <c r="A1760">
        <v>1908</v>
      </c>
      <c r="B1760" t="s">
        <v>2438</v>
      </c>
      <c r="C1760">
        <f>100*Raw_counts!C1906/25794</f>
        <v>0</v>
      </c>
      <c r="D1760">
        <f>100*Raw_counts!D1906/31879</f>
        <v>0</v>
      </c>
      <c r="E1760">
        <f>100*Raw_counts!E1906/63592</f>
        <v>0</v>
      </c>
      <c r="F1760">
        <f>100*Raw_counts!F1906/29682</f>
        <v>0</v>
      </c>
      <c r="G1760">
        <f>100*Raw_counts!G1906/22137</f>
        <v>1.3551971811898631E-2</v>
      </c>
      <c r="H1760">
        <f>100*Raw_counts!H1906/28341</f>
        <v>0</v>
      </c>
      <c r="I1760">
        <f>100*Raw_counts!I1906/32722</f>
        <v>0</v>
      </c>
      <c r="J1760">
        <f>100*Raw_counts!J1906/27792</f>
        <v>0</v>
      </c>
      <c r="K1760">
        <f>100*Raw_counts!K1906/42577</f>
        <v>0</v>
      </c>
      <c r="L1760">
        <f>100*Raw_counts!L1906/30146</f>
        <v>0</v>
      </c>
      <c r="M1760">
        <f>100*Raw_counts!M1906/17272</f>
        <v>0</v>
      </c>
      <c r="N1760">
        <f>100*Raw_counts!N1906/34788</f>
        <v>0</v>
      </c>
      <c r="O1760">
        <f>100*Raw_counts!O1906/34763</f>
        <v>0</v>
      </c>
      <c r="P1760">
        <f>100*Raw_counts!P1906/31694</f>
        <v>0</v>
      </c>
      <c r="Q1760">
        <f>100*Raw_counts!Q1906/18022</f>
        <v>0</v>
      </c>
      <c r="R1760">
        <f t="shared" si="27"/>
        <v>1.3551971811898631E-2</v>
      </c>
      <c r="S1760" t="s">
        <v>265</v>
      </c>
      <c r="T1760" t="s">
        <v>149</v>
      </c>
      <c r="X1760">
        <v>100</v>
      </c>
      <c r="Y1760">
        <v>58</v>
      </c>
      <c r="Z1760">
        <v>58</v>
      </c>
      <c r="AA1760">
        <v>21</v>
      </c>
      <c r="AB1760">
        <v>21</v>
      </c>
      <c r="AC1760">
        <v>21</v>
      </c>
      <c r="AD1760">
        <v>21</v>
      </c>
    </row>
    <row r="1761" spans="1:30">
      <c r="A1761">
        <v>1909</v>
      </c>
      <c r="B1761" t="s">
        <v>2439</v>
      </c>
      <c r="C1761">
        <f>100*Raw_counts!C1907/25794</f>
        <v>0</v>
      </c>
      <c r="D1761">
        <f>100*Raw_counts!D1907/31879</f>
        <v>0</v>
      </c>
      <c r="E1761">
        <f>100*Raw_counts!E1907/63592</f>
        <v>0</v>
      </c>
      <c r="F1761">
        <f>100*Raw_counts!F1907/29682</f>
        <v>0</v>
      </c>
      <c r="G1761">
        <f>100*Raw_counts!G1907/22137</f>
        <v>1.3551971811898631E-2</v>
      </c>
      <c r="H1761">
        <f>100*Raw_counts!H1907/28341</f>
        <v>0</v>
      </c>
      <c r="I1761">
        <f>100*Raw_counts!I1907/32722</f>
        <v>0</v>
      </c>
      <c r="J1761">
        <f>100*Raw_counts!J1907/27792</f>
        <v>0</v>
      </c>
      <c r="K1761">
        <f>100*Raw_counts!K1907/42577</f>
        <v>0</v>
      </c>
      <c r="L1761">
        <f>100*Raw_counts!L1907/30146</f>
        <v>0</v>
      </c>
      <c r="M1761">
        <f>100*Raw_counts!M1907/17272</f>
        <v>0</v>
      </c>
      <c r="N1761">
        <f>100*Raw_counts!N1907/34788</f>
        <v>0</v>
      </c>
      <c r="O1761">
        <f>100*Raw_counts!O1907/34763</f>
        <v>0</v>
      </c>
      <c r="P1761">
        <f>100*Raw_counts!P1907/31694</f>
        <v>0</v>
      </c>
      <c r="Q1761">
        <f>100*Raw_counts!Q1907/18022</f>
        <v>0</v>
      </c>
      <c r="R1761">
        <f t="shared" si="27"/>
        <v>1.3551971811898631E-2</v>
      </c>
      <c r="S1761" t="s">
        <v>18</v>
      </c>
      <c r="T1761" t="s">
        <v>827</v>
      </c>
      <c r="U1761" t="s">
        <v>828</v>
      </c>
      <c r="V1761" t="s">
        <v>200</v>
      </c>
      <c r="X1761">
        <v>100</v>
      </c>
      <c r="Y1761">
        <v>100</v>
      </c>
      <c r="Z1761">
        <v>53</v>
      </c>
      <c r="AA1761">
        <v>53</v>
      </c>
      <c r="AB1761">
        <v>53</v>
      </c>
      <c r="AC1761">
        <v>42</v>
      </c>
      <c r="AD1761">
        <v>42</v>
      </c>
    </row>
    <row r="1762" spans="1:30">
      <c r="A1762">
        <v>1910</v>
      </c>
      <c r="B1762" t="s">
        <v>2440</v>
      </c>
      <c r="C1762">
        <f>100*Raw_counts!C1908/25794</f>
        <v>0</v>
      </c>
      <c r="D1762">
        <f>100*Raw_counts!D1908/31879</f>
        <v>0</v>
      </c>
      <c r="E1762">
        <f>100*Raw_counts!E1908/63592</f>
        <v>0</v>
      </c>
      <c r="F1762">
        <f>100*Raw_counts!F1908/29682</f>
        <v>0</v>
      </c>
      <c r="G1762">
        <f>100*Raw_counts!G1908/22137</f>
        <v>1.3551971811898631E-2</v>
      </c>
      <c r="H1762">
        <f>100*Raw_counts!H1908/28341</f>
        <v>0</v>
      </c>
      <c r="I1762">
        <f>100*Raw_counts!I1908/32722</f>
        <v>0</v>
      </c>
      <c r="J1762">
        <f>100*Raw_counts!J1908/27792</f>
        <v>0</v>
      </c>
      <c r="K1762">
        <f>100*Raw_counts!K1908/42577</f>
        <v>0</v>
      </c>
      <c r="L1762">
        <f>100*Raw_counts!L1908/30146</f>
        <v>0</v>
      </c>
      <c r="M1762">
        <f>100*Raw_counts!M1908/17272</f>
        <v>0</v>
      </c>
      <c r="N1762">
        <f>100*Raw_counts!N1908/34788</f>
        <v>0</v>
      </c>
      <c r="O1762">
        <f>100*Raw_counts!O1908/34763</f>
        <v>0</v>
      </c>
      <c r="P1762">
        <f>100*Raw_counts!P1908/31694</f>
        <v>0</v>
      </c>
      <c r="Q1762">
        <f>100*Raw_counts!Q1908/18022</f>
        <v>0</v>
      </c>
      <c r="R1762">
        <f t="shared" si="27"/>
        <v>1.3551971811898631E-2</v>
      </c>
      <c r="S1762" t="s">
        <v>349</v>
      </c>
      <c r="T1762" t="s">
        <v>165</v>
      </c>
      <c r="U1762" t="s">
        <v>166</v>
      </c>
      <c r="V1762" t="s">
        <v>167</v>
      </c>
      <c r="X1762">
        <v>100</v>
      </c>
      <c r="Y1762">
        <v>67</v>
      </c>
      <c r="Z1762">
        <v>67</v>
      </c>
      <c r="AA1762">
        <v>67</v>
      </c>
      <c r="AB1762">
        <v>67</v>
      </c>
      <c r="AC1762">
        <v>26</v>
      </c>
      <c r="AD1762">
        <v>26</v>
      </c>
    </row>
    <row r="1763" spans="1:30">
      <c r="A1763">
        <v>1911</v>
      </c>
      <c r="B1763" t="s">
        <v>2441</v>
      </c>
      <c r="C1763">
        <f>100*Raw_counts!C1909/25794</f>
        <v>0</v>
      </c>
      <c r="D1763">
        <f>100*Raw_counts!D1909/31879</f>
        <v>0</v>
      </c>
      <c r="E1763">
        <f>100*Raw_counts!E1909/63592</f>
        <v>0</v>
      </c>
      <c r="F1763">
        <f>100*Raw_counts!F1909/29682</f>
        <v>0</v>
      </c>
      <c r="G1763">
        <f>100*Raw_counts!G1909/22137</f>
        <v>1.3551971811898631E-2</v>
      </c>
      <c r="H1763">
        <f>100*Raw_counts!H1909/28341</f>
        <v>0</v>
      </c>
      <c r="I1763">
        <f>100*Raw_counts!I1909/32722</f>
        <v>0</v>
      </c>
      <c r="J1763">
        <f>100*Raw_counts!J1909/27792</f>
        <v>0</v>
      </c>
      <c r="K1763">
        <f>100*Raw_counts!K1909/42577</f>
        <v>0</v>
      </c>
      <c r="L1763">
        <f>100*Raw_counts!L1909/30146</f>
        <v>0</v>
      </c>
      <c r="M1763">
        <f>100*Raw_counts!M1909/17272</f>
        <v>0</v>
      </c>
      <c r="N1763">
        <f>100*Raw_counts!N1909/34788</f>
        <v>0</v>
      </c>
      <c r="O1763">
        <f>100*Raw_counts!O1909/34763</f>
        <v>0</v>
      </c>
      <c r="P1763">
        <f>100*Raw_counts!P1909/31694</f>
        <v>0</v>
      </c>
      <c r="Q1763">
        <f>100*Raw_counts!Q1909/18022</f>
        <v>0</v>
      </c>
      <c r="R1763">
        <f t="shared" si="27"/>
        <v>1.3551971811898631E-2</v>
      </c>
      <c r="S1763" t="s">
        <v>269</v>
      </c>
      <c r="T1763" t="s">
        <v>270</v>
      </c>
      <c r="U1763" t="s">
        <v>160</v>
      </c>
      <c r="V1763" t="s">
        <v>161</v>
      </c>
      <c r="W1763" t="s">
        <v>162</v>
      </c>
      <c r="X1763">
        <v>100</v>
      </c>
      <c r="Y1763">
        <v>100</v>
      </c>
      <c r="Z1763">
        <v>100</v>
      </c>
      <c r="AA1763">
        <v>100</v>
      </c>
      <c r="AB1763">
        <v>100</v>
      </c>
      <c r="AC1763">
        <v>100</v>
      </c>
      <c r="AD1763">
        <v>100</v>
      </c>
    </row>
    <row r="1764" spans="1:30">
      <c r="A1764">
        <v>1912</v>
      </c>
      <c r="B1764" t="s">
        <v>2442</v>
      </c>
      <c r="C1764">
        <f>100*Raw_counts!C1910/25794</f>
        <v>0</v>
      </c>
      <c r="D1764">
        <f>100*Raw_counts!D1910/31879</f>
        <v>0</v>
      </c>
      <c r="E1764">
        <f>100*Raw_counts!E1910/63592</f>
        <v>0</v>
      </c>
      <c r="F1764">
        <f>100*Raw_counts!F1910/29682</f>
        <v>0</v>
      </c>
      <c r="G1764">
        <f>100*Raw_counts!G1910/22137</f>
        <v>1.3551971811898631E-2</v>
      </c>
      <c r="H1764">
        <f>100*Raw_counts!H1910/28341</f>
        <v>0</v>
      </c>
      <c r="I1764">
        <f>100*Raw_counts!I1910/32722</f>
        <v>0</v>
      </c>
      <c r="J1764">
        <f>100*Raw_counts!J1910/27792</f>
        <v>0</v>
      </c>
      <c r="K1764">
        <f>100*Raw_counts!K1910/42577</f>
        <v>0</v>
      </c>
      <c r="L1764">
        <f>100*Raw_counts!L1910/30146</f>
        <v>0</v>
      </c>
      <c r="M1764">
        <f>100*Raw_counts!M1910/17272</f>
        <v>0</v>
      </c>
      <c r="N1764">
        <f>100*Raw_counts!N1910/34788</f>
        <v>0</v>
      </c>
      <c r="O1764">
        <f>100*Raw_counts!O1910/34763</f>
        <v>0</v>
      </c>
      <c r="P1764">
        <f>100*Raw_counts!P1910/31694</f>
        <v>0</v>
      </c>
      <c r="Q1764">
        <f>100*Raw_counts!Q1910/18022</f>
        <v>0</v>
      </c>
      <c r="R1764">
        <f t="shared" si="27"/>
        <v>1.3551971811898631E-2</v>
      </c>
      <c r="S1764" t="s">
        <v>18</v>
      </c>
      <c r="T1764" t="s">
        <v>19</v>
      </c>
      <c r="U1764" t="s">
        <v>259</v>
      </c>
      <c r="V1764" t="s">
        <v>530</v>
      </c>
      <c r="X1764">
        <v>100</v>
      </c>
      <c r="Y1764">
        <v>100</v>
      </c>
      <c r="Z1764">
        <v>100</v>
      </c>
      <c r="AA1764">
        <v>100</v>
      </c>
      <c r="AB1764">
        <v>100</v>
      </c>
      <c r="AC1764">
        <v>100</v>
      </c>
      <c r="AD1764">
        <v>100</v>
      </c>
    </row>
    <row r="1765" spans="1:30">
      <c r="A1765">
        <v>1657</v>
      </c>
      <c r="B1765" t="s">
        <v>2174</v>
      </c>
      <c r="C1765">
        <f>100*Raw_counts!C1657/25794</f>
        <v>0</v>
      </c>
      <c r="D1765">
        <f>100*Raw_counts!D1657/31879</f>
        <v>0</v>
      </c>
      <c r="E1765">
        <f>100*Raw_counts!E1657/63592</f>
        <v>0</v>
      </c>
      <c r="F1765">
        <f>100*Raw_counts!F1657/29682</f>
        <v>1.3476180850347012E-2</v>
      </c>
      <c r="G1765">
        <f>100*Raw_counts!G1657/22137</f>
        <v>0</v>
      </c>
      <c r="H1765">
        <f>100*Raw_counts!H1657/28341</f>
        <v>0</v>
      </c>
      <c r="I1765">
        <f>100*Raw_counts!I1657/32722</f>
        <v>0</v>
      </c>
      <c r="J1765">
        <f>100*Raw_counts!J1657/27792</f>
        <v>0</v>
      </c>
      <c r="K1765">
        <f>100*Raw_counts!K1657/42577</f>
        <v>0</v>
      </c>
      <c r="L1765">
        <f>100*Raw_counts!L1657/30146</f>
        <v>0</v>
      </c>
      <c r="M1765">
        <f>100*Raw_counts!M1657/17272</f>
        <v>0</v>
      </c>
      <c r="N1765">
        <f>100*Raw_counts!N1657/34788</f>
        <v>0</v>
      </c>
      <c r="O1765">
        <f>100*Raw_counts!O1657/34763</f>
        <v>0</v>
      </c>
      <c r="P1765">
        <f>100*Raw_counts!P1657/31694</f>
        <v>0</v>
      </c>
      <c r="Q1765">
        <f>100*Raw_counts!Q1657/18022</f>
        <v>0</v>
      </c>
      <c r="R1765">
        <f t="shared" si="27"/>
        <v>1.3476180850347012E-2</v>
      </c>
      <c r="S1765" t="s">
        <v>1160</v>
      </c>
      <c r="T1765" t="s">
        <v>1161</v>
      </c>
      <c r="U1765" t="s">
        <v>1162</v>
      </c>
      <c r="V1765" t="s">
        <v>1163</v>
      </c>
      <c r="W1765" t="s">
        <v>2175</v>
      </c>
      <c r="X1765">
        <v>100</v>
      </c>
      <c r="Y1765">
        <v>100</v>
      </c>
      <c r="Z1765">
        <v>100</v>
      </c>
      <c r="AA1765">
        <v>100</v>
      </c>
      <c r="AB1765">
        <v>100</v>
      </c>
      <c r="AC1765">
        <v>100</v>
      </c>
      <c r="AD1765">
        <v>100</v>
      </c>
    </row>
    <row r="1766" spans="1:30">
      <c r="A1766">
        <v>1658</v>
      </c>
      <c r="B1766" t="s">
        <v>2176</v>
      </c>
      <c r="C1766">
        <f>100*Raw_counts!C1658/25794</f>
        <v>0</v>
      </c>
      <c r="D1766">
        <f>100*Raw_counts!D1658/31879</f>
        <v>0</v>
      </c>
      <c r="E1766">
        <f>100*Raw_counts!E1658/63592</f>
        <v>0</v>
      </c>
      <c r="F1766">
        <f>100*Raw_counts!F1658/29682</f>
        <v>1.3476180850347012E-2</v>
      </c>
      <c r="G1766">
        <f>100*Raw_counts!G1658/22137</f>
        <v>0</v>
      </c>
      <c r="H1766">
        <f>100*Raw_counts!H1658/28341</f>
        <v>0</v>
      </c>
      <c r="I1766">
        <f>100*Raw_counts!I1658/32722</f>
        <v>0</v>
      </c>
      <c r="J1766">
        <f>100*Raw_counts!J1658/27792</f>
        <v>0</v>
      </c>
      <c r="K1766">
        <f>100*Raw_counts!K1658/42577</f>
        <v>0</v>
      </c>
      <c r="L1766">
        <f>100*Raw_counts!L1658/30146</f>
        <v>0</v>
      </c>
      <c r="M1766">
        <f>100*Raw_counts!M1658/17272</f>
        <v>0</v>
      </c>
      <c r="N1766">
        <f>100*Raw_counts!N1658/34788</f>
        <v>0</v>
      </c>
      <c r="O1766">
        <f>100*Raw_counts!O1658/34763</f>
        <v>0</v>
      </c>
      <c r="P1766">
        <f>100*Raw_counts!P1658/31694</f>
        <v>0</v>
      </c>
      <c r="Q1766">
        <f>100*Raw_counts!Q1658/18022</f>
        <v>0</v>
      </c>
      <c r="R1766">
        <f t="shared" si="27"/>
        <v>1.3476180850347012E-2</v>
      </c>
      <c r="S1766" t="s">
        <v>477</v>
      </c>
      <c r="T1766" t="s">
        <v>15</v>
      </c>
      <c r="U1766" t="s">
        <v>105</v>
      </c>
      <c r="V1766" t="s">
        <v>106</v>
      </c>
      <c r="W1766" t="s">
        <v>107</v>
      </c>
      <c r="X1766">
        <v>100</v>
      </c>
      <c r="Y1766">
        <v>80</v>
      </c>
      <c r="Z1766">
        <v>80</v>
      </c>
      <c r="AA1766">
        <v>80</v>
      </c>
      <c r="AB1766">
        <v>80</v>
      </c>
      <c r="AC1766">
        <v>79</v>
      </c>
      <c r="AD1766">
        <v>16</v>
      </c>
    </row>
    <row r="1767" spans="1:30">
      <c r="A1767">
        <v>1659</v>
      </c>
      <c r="B1767" t="s">
        <v>2177</v>
      </c>
      <c r="C1767">
        <f>100*Raw_counts!C1659/25794</f>
        <v>0</v>
      </c>
      <c r="D1767">
        <f>100*Raw_counts!D1659/31879</f>
        <v>0</v>
      </c>
      <c r="E1767">
        <f>100*Raw_counts!E1659/63592</f>
        <v>0</v>
      </c>
      <c r="F1767">
        <f>100*Raw_counts!F1659/29682</f>
        <v>1.3476180850347012E-2</v>
      </c>
      <c r="G1767">
        <f>100*Raw_counts!G1659/22137</f>
        <v>0</v>
      </c>
      <c r="H1767">
        <f>100*Raw_counts!H1659/28341</f>
        <v>0</v>
      </c>
      <c r="I1767">
        <f>100*Raw_counts!I1659/32722</f>
        <v>0</v>
      </c>
      <c r="J1767">
        <f>100*Raw_counts!J1659/27792</f>
        <v>0</v>
      </c>
      <c r="K1767">
        <f>100*Raw_counts!K1659/42577</f>
        <v>0</v>
      </c>
      <c r="L1767">
        <f>100*Raw_counts!L1659/30146</f>
        <v>0</v>
      </c>
      <c r="M1767">
        <f>100*Raw_counts!M1659/17272</f>
        <v>0</v>
      </c>
      <c r="N1767">
        <f>100*Raw_counts!N1659/34788</f>
        <v>0</v>
      </c>
      <c r="O1767">
        <f>100*Raw_counts!O1659/34763</f>
        <v>0</v>
      </c>
      <c r="P1767">
        <f>100*Raw_counts!P1659/31694</f>
        <v>0</v>
      </c>
      <c r="Q1767">
        <f>100*Raw_counts!Q1659/18022</f>
        <v>0</v>
      </c>
      <c r="R1767">
        <f t="shared" si="27"/>
        <v>1.3476180850347012E-2</v>
      </c>
      <c r="S1767" t="s">
        <v>18</v>
      </c>
      <c r="T1767" t="s">
        <v>35</v>
      </c>
      <c r="U1767" t="s">
        <v>36</v>
      </c>
      <c r="V1767" t="s">
        <v>115</v>
      </c>
      <c r="W1767" t="s">
        <v>173</v>
      </c>
      <c r="X1767">
        <v>100</v>
      </c>
      <c r="Y1767">
        <v>100</v>
      </c>
      <c r="Z1767">
        <v>79</v>
      </c>
      <c r="AA1767">
        <v>66</v>
      </c>
      <c r="AB1767">
        <v>66</v>
      </c>
      <c r="AC1767">
        <v>66</v>
      </c>
      <c r="AD1767">
        <v>51</v>
      </c>
    </row>
    <row r="1768" spans="1:30">
      <c r="A1768">
        <v>1660</v>
      </c>
      <c r="B1768" t="s">
        <v>2178</v>
      </c>
      <c r="C1768">
        <f>100*Raw_counts!C1660/25794</f>
        <v>0</v>
      </c>
      <c r="D1768">
        <f>100*Raw_counts!D1660/31879</f>
        <v>0</v>
      </c>
      <c r="E1768">
        <f>100*Raw_counts!E1660/63592</f>
        <v>0</v>
      </c>
      <c r="F1768">
        <f>100*Raw_counts!F1660/29682</f>
        <v>1.3476180850347012E-2</v>
      </c>
      <c r="G1768">
        <f>100*Raw_counts!G1660/22137</f>
        <v>0</v>
      </c>
      <c r="H1768">
        <f>100*Raw_counts!H1660/28341</f>
        <v>0</v>
      </c>
      <c r="I1768">
        <f>100*Raw_counts!I1660/32722</f>
        <v>0</v>
      </c>
      <c r="J1768">
        <f>100*Raw_counts!J1660/27792</f>
        <v>0</v>
      </c>
      <c r="K1768">
        <f>100*Raw_counts!K1660/42577</f>
        <v>0</v>
      </c>
      <c r="L1768">
        <f>100*Raw_counts!L1660/30146</f>
        <v>0</v>
      </c>
      <c r="M1768">
        <f>100*Raw_counts!M1660/17272</f>
        <v>0</v>
      </c>
      <c r="N1768">
        <f>100*Raw_counts!N1660/34788</f>
        <v>0</v>
      </c>
      <c r="O1768">
        <f>100*Raw_counts!O1660/34763</f>
        <v>0</v>
      </c>
      <c r="P1768">
        <f>100*Raw_counts!P1660/31694</f>
        <v>0</v>
      </c>
      <c r="Q1768">
        <f>100*Raw_counts!Q1660/18022</f>
        <v>0</v>
      </c>
      <c r="R1768">
        <f t="shared" si="27"/>
        <v>1.3476180850347012E-2</v>
      </c>
      <c r="S1768" t="s">
        <v>18</v>
      </c>
      <c r="T1768" t="s">
        <v>35</v>
      </c>
      <c r="U1768" t="s">
        <v>36</v>
      </c>
      <c r="V1768" t="s">
        <v>115</v>
      </c>
      <c r="W1768" t="s">
        <v>173</v>
      </c>
      <c r="X1768">
        <v>100</v>
      </c>
      <c r="Y1768">
        <v>73</v>
      </c>
      <c r="Z1768">
        <v>73</v>
      </c>
      <c r="AA1768">
        <v>72</v>
      </c>
      <c r="AB1768">
        <v>71</v>
      </c>
      <c r="AC1768">
        <v>71</v>
      </c>
      <c r="AD1768">
        <v>12</v>
      </c>
    </row>
    <row r="1769" spans="1:30">
      <c r="A1769">
        <v>1714</v>
      </c>
      <c r="B1769" t="s">
        <v>2234</v>
      </c>
      <c r="C1769">
        <f>100*Raw_counts!C1714/25794</f>
        <v>0</v>
      </c>
      <c r="D1769">
        <f>100*Raw_counts!D1714/31879</f>
        <v>0</v>
      </c>
      <c r="E1769">
        <f>100*Raw_counts!E1714/63592</f>
        <v>0</v>
      </c>
      <c r="F1769">
        <f>100*Raw_counts!F1714/29682</f>
        <v>0</v>
      </c>
      <c r="G1769">
        <f>100*Raw_counts!G1714/22137</f>
        <v>0</v>
      </c>
      <c r="H1769">
        <f>100*Raw_counts!H1714/28341</f>
        <v>0</v>
      </c>
      <c r="I1769">
        <f>100*Raw_counts!I1714/32722</f>
        <v>0</v>
      </c>
      <c r="J1769">
        <f>100*Raw_counts!J1714/27792</f>
        <v>0</v>
      </c>
      <c r="K1769">
        <f>100*Raw_counts!K1714/42577</f>
        <v>0</v>
      </c>
      <c r="L1769">
        <f>100*Raw_counts!L1714/30146</f>
        <v>1.3268758707622902E-2</v>
      </c>
      <c r="M1769">
        <f>100*Raw_counts!M1714/17272</f>
        <v>0</v>
      </c>
      <c r="N1769">
        <f>100*Raw_counts!N1714/34788</f>
        <v>0</v>
      </c>
      <c r="O1769">
        <f>100*Raw_counts!O1714/34763</f>
        <v>0</v>
      </c>
      <c r="P1769">
        <f>100*Raw_counts!P1714/31694</f>
        <v>0</v>
      </c>
      <c r="Q1769">
        <f>100*Raw_counts!Q1714/18022</f>
        <v>0</v>
      </c>
      <c r="R1769">
        <f t="shared" si="27"/>
        <v>1.3268758707622902E-2</v>
      </c>
      <c r="S1769" t="s">
        <v>18</v>
      </c>
      <c r="T1769" t="s">
        <v>35</v>
      </c>
      <c r="U1769" t="s">
        <v>36</v>
      </c>
      <c r="V1769" t="s">
        <v>115</v>
      </c>
      <c r="W1769" t="s">
        <v>173</v>
      </c>
      <c r="X1769">
        <v>100</v>
      </c>
      <c r="Y1769">
        <v>100</v>
      </c>
      <c r="Z1769">
        <v>100</v>
      </c>
      <c r="AA1769">
        <v>100</v>
      </c>
      <c r="AB1769">
        <v>100</v>
      </c>
      <c r="AC1769">
        <v>98</v>
      </c>
      <c r="AD1769">
        <v>89</v>
      </c>
    </row>
    <row r="1770" spans="1:30">
      <c r="A1770">
        <v>1715</v>
      </c>
      <c r="B1770" t="s">
        <v>2235</v>
      </c>
      <c r="C1770">
        <f>100*Raw_counts!C1715/25794</f>
        <v>0</v>
      </c>
      <c r="D1770">
        <f>100*Raw_counts!D1715/31879</f>
        <v>0</v>
      </c>
      <c r="E1770">
        <f>100*Raw_counts!E1715/63592</f>
        <v>0</v>
      </c>
      <c r="F1770">
        <f>100*Raw_counts!F1715/29682</f>
        <v>0</v>
      </c>
      <c r="G1770">
        <f>100*Raw_counts!G1715/22137</f>
        <v>0</v>
      </c>
      <c r="H1770">
        <f>100*Raw_counts!H1715/28341</f>
        <v>0</v>
      </c>
      <c r="I1770">
        <f>100*Raw_counts!I1715/32722</f>
        <v>0</v>
      </c>
      <c r="J1770">
        <f>100*Raw_counts!J1715/27792</f>
        <v>0</v>
      </c>
      <c r="K1770">
        <f>100*Raw_counts!K1715/42577</f>
        <v>0</v>
      </c>
      <c r="L1770">
        <f>100*Raw_counts!L1715/30146</f>
        <v>1.3268758707622902E-2</v>
      </c>
      <c r="M1770">
        <f>100*Raw_counts!M1715/17272</f>
        <v>0</v>
      </c>
      <c r="N1770">
        <f>100*Raw_counts!N1715/34788</f>
        <v>0</v>
      </c>
      <c r="O1770">
        <f>100*Raw_counts!O1715/34763</f>
        <v>0</v>
      </c>
      <c r="P1770">
        <f>100*Raw_counts!P1715/31694</f>
        <v>0</v>
      </c>
      <c r="Q1770">
        <f>100*Raw_counts!Q1715/18022</f>
        <v>0</v>
      </c>
      <c r="R1770">
        <f t="shared" si="27"/>
        <v>1.3268758707622902E-2</v>
      </c>
      <c r="S1770" t="s">
        <v>241</v>
      </c>
      <c r="T1770" t="s">
        <v>72</v>
      </c>
      <c r="U1770" t="s">
        <v>73</v>
      </c>
      <c r="V1770" t="s">
        <v>74</v>
      </c>
      <c r="W1770" t="s">
        <v>152</v>
      </c>
      <c r="X1770">
        <v>100</v>
      </c>
      <c r="Y1770">
        <v>100</v>
      </c>
      <c r="Z1770">
        <v>100</v>
      </c>
      <c r="AA1770">
        <v>99</v>
      </c>
      <c r="AB1770">
        <v>76</v>
      </c>
      <c r="AC1770">
        <v>76</v>
      </c>
      <c r="AD1770">
        <v>25</v>
      </c>
    </row>
    <row r="1771" spans="1:30">
      <c r="A1771">
        <v>1716</v>
      </c>
      <c r="B1771" t="s">
        <v>2236</v>
      </c>
      <c r="C1771">
        <f>100*Raw_counts!C1716/25794</f>
        <v>0</v>
      </c>
      <c r="D1771">
        <f>100*Raw_counts!D1716/31879</f>
        <v>0</v>
      </c>
      <c r="E1771">
        <f>100*Raw_counts!E1716/63592</f>
        <v>0</v>
      </c>
      <c r="F1771">
        <f>100*Raw_counts!F1716/29682</f>
        <v>0</v>
      </c>
      <c r="G1771">
        <f>100*Raw_counts!G1716/22137</f>
        <v>0</v>
      </c>
      <c r="H1771">
        <f>100*Raw_counts!H1716/28341</f>
        <v>0</v>
      </c>
      <c r="I1771">
        <f>100*Raw_counts!I1716/32722</f>
        <v>0</v>
      </c>
      <c r="J1771">
        <f>100*Raw_counts!J1716/27792</f>
        <v>0</v>
      </c>
      <c r="K1771">
        <f>100*Raw_counts!K1716/42577</f>
        <v>0</v>
      </c>
      <c r="L1771">
        <f>100*Raw_counts!L1716/30146</f>
        <v>1.3268758707622902E-2</v>
      </c>
      <c r="M1771">
        <f>100*Raw_counts!M1716/17272</f>
        <v>0</v>
      </c>
      <c r="N1771">
        <f>100*Raw_counts!N1716/34788</f>
        <v>0</v>
      </c>
      <c r="O1771">
        <f>100*Raw_counts!O1716/34763</f>
        <v>0</v>
      </c>
      <c r="P1771">
        <f>100*Raw_counts!P1716/31694</f>
        <v>0</v>
      </c>
      <c r="Q1771">
        <f>100*Raw_counts!Q1716/18022</f>
        <v>0</v>
      </c>
      <c r="R1771">
        <f t="shared" si="27"/>
        <v>1.3268758707622902E-2</v>
      </c>
      <c r="S1771" t="s">
        <v>269</v>
      </c>
      <c r="T1771" t="s">
        <v>270</v>
      </c>
      <c r="U1771" t="s">
        <v>160</v>
      </c>
      <c r="V1771" t="s">
        <v>161</v>
      </c>
      <c r="W1771" t="s">
        <v>162</v>
      </c>
      <c r="X1771">
        <v>100</v>
      </c>
      <c r="Y1771">
        <v>100</v>
      </c>
      <c r="Z1771">
        <v>100</v>
      </c>
      <c r="AA1771">
        <v>100</v>
      </c>
      <c r="AB1771">
        <v>100</v>
      </c>
      <c r="AC1771">
        <v>100</v>
      </c>
      <c r="AD1771">
        <v>94</v>
      </c>
    </row>
    <row r="1772" spans="1:30">
      <c r="A1772">
        <v>1717</v>
      </c>
      <c r="B1772" t="s">
        <v>2237</v>
      </c>
      <c r="C1772">
        <f>100*Raw_counts!C1717/25794</f>
        <v>0</v>
      </c>
      <c r="D1772">
        <f>100*Raw_counts!D1717/31879</f>
        <v>0</v>
      </c>
      <c r="E1772">
        <f>100*Raw_counts!E1717/63592</f>
        <v>0</v>
      </c>
      <c r="F1772">
        <f>100*Raw_counts!F1717/29682</f>
        <v>0</v>
      </c>
      <c r="G1772">
        <f>100*Raw_counts!G1717/22137</f>
        <v>0</v>
      </c>
      <c r="H1772">
        <f>100*Raw_counts!H1717/28341</f>
        <v>0</v>
      </c>
      <c r="I1772">
        <f>100*Raw_counts!I1717/32722</f>
        <v>0</v>
      </c>
      <c r="J1772">
        <f>100*Raw_counts!J1717/27792</f>
        <v>0</v>
      </c>
      <c r="K1772">
        <f>100*Raw_counts!K1717/42577</f>
        <v>0</v>
      </c>
      <c r="L1772">
        <f>100*Raw_counts!L1717/30146</f>
        <v>1.3268758707622902E-2</v>
      </c>
      <c r="M1772">
        <f>100*Raw_counts!M1717/17272</f>
        <v>0</v>
      </c>
      <c r="N1772">
        <f>100*Raw_counts!N1717/34788</f>
        <v>0</v>
      </c>
      <c r="O1772">
        <f>100*Raw_counts!O1717/34763</f>
        <v>0</v>
      </c>
      <c r="P1772">
        <f>100*Raw_counts!P1717/31694</f>
        <v>0</v>
      </c>
      <c r="Q1772">
        <f>100*Raw_counts!Q1717/18022</f>
        <v>0</v>
      </c>
      <c r="R1772">
        <f t="shared" si="27"/>
        <v>1.3268758707622902E-2</v>
      </c>
      <c r="S1772" t="s">
        <v>265</v>
      </c>
      <c r="T1772" t="s">
        <v>149</v>
      </c>
      <c r="U1772" t="s">
        <v>521</v>
      </c>
      <c r="X1772">
        <v>100</v>
      </c>
      <c r="Y1772">
        <v>99</v>
      </c>
      <c r="Z1772">
        <v>96</v>
      </c>
      <c r="AA1772">
        <v>81</v>
      </c>
      <c r="AB1772">
        <v>81</v>
      </c>
      <c r="AC1772">
        <v>81</v>
      </c>
      <c r="AD1772">
        <v>81</v>
      </c>
    </row>
    <row r="1773" spans="1:30">
      <c r="A1773">
        <v>1718</v>
      </c>
      <c r="B1773" t="s">
        <v>2238</v>
      </c>
      <c r="C1773">
        <f>100*Raw_counts!C1718/25794</f>
        <v>0</v>
      </c>
      <c r="D1773">
        <f>100*Raw_counts!D1718/31879</f>
        <v>0</v>
      </c>
      <c r="E1773">
        <f>100*Raw_counts!E1718/63592</f>
        <v>0</v>
      </c>
      <c r="F1773">
        <f>100*Raw_counts!F1718/29682</f>
        <v>0</v>
      </c>
      <c r="G1773">
        <f>100*Raw_counts!G1718/22137</f>
        <v>0</v>
      </c>
      <c r="H1773">
        <f>100*Raw_counts!H1718/28341</f>
        <v>0</v>
      </c>
      <c r="I1773">
        <f>100*Raw_counts!I1718/32722</f>
        <v>0</v>
      </c>
      <c r="J1773">
        <f>100*Raw_counts!J1718/27792</f>
        <v>0</v>
      </c>
      <c r="K1773">
        <f>100*Raw_counts!K1718/42577</f>
        <v>0</v>
      </c>
      <c r="L1773">
        <f>100*Raw_counts!L1718/30146</f>
        <v>1.3268758707622902E-2</v>
      </c>
      <c r="M1773">
        <f>100*Raw_counts!M1718/17272</f>
        <v>0</v>
      </c>
      <c r="N1773">
        <f>100*Raw_counts!N1718/34788</f>
        <v>0</v>
      </c>
      <c r="O1773">
        <f>100*Raw_counts!O1718/34763</f>
        <v>0</v>
      </c>
      <c r="P1773">
        <f>100*Raw_counts!P1718/31694</f>
        <v>0</v>
      </c>
      <c r="Q1773">
        <f>100*Raw_counts!Q1718/18022</f>
        <v>0</v>
      </c>
      <c r="R1773">
        <f t="shared" si="27"/>
        <v>1.3268758707622902E-2</v>
      </c>
      <c r="S1773" t="s">
        <v>241</v>
      </c>
      <c r="T1773" t="s">
        <v>72</v>
      </c>
      <c r="U1773" t="s">
        <v>73</v>
      </c>
      <c r="V1773" t="s">
        <v>134</v>
      </c>
      <c r="W1773" t="s">
        <v>135</v>
      </c>
      <c r="X1773">
        <v>100</v>
      </c>
      <c r="Y1773">
        <v>100</v>
      </c>
      <c r="Z1773">
        <v>100</v>
      </c>
      <c r="AA1773">
        <v>100</v>
      </c>
      <c r="AB1773">
        <v>100</v>
      </c>
      <c r="AC1773">
        <v>100</v>
      </c>
      <c r="AD1773">
        <v>100</v>
      </c>
    </row>
    <row r="1774" spans="1:30">
      <c r="A1774">
        <v>1719</v>
      </c>
      <c r="B1774" t="s">
        <v>2239</v>
      </c>
      <c r="C1774">
        <f>100*Raw_counts!C1719/25794</f>
        <v>0</v>
      </c>
      <c r="D1774">
        <f>100*Raw_counts!D1719/31879</f>
        <v>0</v>
      </c>
      <c r="E1774">
        <f>100*Raw_counts!E1719/63592</f>
        <v>0</v>
      </c>
      <c r="F1774">
        <f>100*Raw_counts!F1719/29682</f>
        <v>0</v>
      </c>
      <c r="G1774">
        <f>100*Raw_counts!G1719/22137</f>
        <v>0</v>
      </c>
      <c r="H1774">
        <f>100*Raw_counts!H1719/28341</f>
        <v>0</v>
      </c>
      <c r="I1774">
        <f>100*Raw_counts!I1719/32722</f>
        <v>0</v>
      </c>
      <c r="J1774">
        <f>100*Raw_counts!J1719/27792</f>
        <v>0</v>
      </c>
      <c r="K1774">
        <f>100*Raw_counts!K1719/42577</f>
        <v>0</v>
      </c>
      <c r="L1774">
        <f>100*Raw_counts!L1719/30146</f>
        <v>1.3268758707622902E-2</v>
      </c>
      <c r="M1774">
        <f>100*Raw_counts!M1719/17272</f>
        <v>0</v>
      </c>
      <c r="N1774">
        <f>100*Raw_counts!N1719/34788</f>
        <v>0</v>
      </c>
      <c r="O1774">
        <f>100*Raw_counts!O1719/34763</f>
        <v>0</v>
      </c>
      <c r="P1774">
        <f>100*Raw_counts!P1719/31694</f>
        <v>0</v>
      </c>
      <c r="Q1774">
        <f>100*Raw_counts!Q1719/18022</f>
        <v>0</v>
      </c>
      <c r="R1774">
        <f t="shared" si="27"/>
        <v>1.3268758707622902E-2</v>
      </c>
      <c r="S1774" t="s">
        <v>269</v>
      </c>
      <c r="T1774" t="s">
        <v>270</v>
      </c>
      <c r="U1774" t="s">
        <v>160</v>
      </c>
      <c r="V1774" t="s">
        <v>161</v>
      </c>
      <c r="W1774" t="s">
        <v>162</v>
      </c>
      <c r="X1774">
        <v>100</v>
      </c>
      <c r="Y1774">
        <v>100</v>
      </c>
      <c r="Z1774">
        <v>100</v>
      </c>
      <c r="AA1774">
        <v>100</v>
      </c>
      <c r="AB1774">
        <v>100</v>
      </c>
      <c r="AC1774">
        <v>100</v>
      </c>
      <c r="AD1774">
        <v>100</v>
      </c>
    </row>
    <row r="1775" spans="1:30">
      <c r="A1775">
        <v>1720</v>
      </c>
      <c r="B1775" t="s">
        <v>2240</v>
      </c>
      <c r="C1775">
        <f>100*Raw_counts!C1720/25794</f>
        <v>0</v>
      </c>
      <c r="D1775">
        <f>100*Raw_counts!D1720/31879</f>
        <v>0</v>
      </c>
      <c r="E1775">
        <f>100*Raw_counts!E1720/63592</f>
        <v>0</v>
      </c>
      <c r="F1775">
        <f>100*Raw_counts!F1720/29682</f>
        <v>0</v>
      </c>
      <c r="G1775">
        <f>100*Raw_counts!G1720/22137</f>
        <v>0</v>
      </c>
      <c r="H1775">
        <f>100*Raw_counts!H1720/28341</f>
        <v>0</v>
      </c>
      <c r="I1775">
        <f>100*Raw_counts!I1720/32722</f>
        <v>0</v>
      </c>
      <c r="J1775">
        <f>100*Raw_counts!J1720/27792</f>
        <v>0</v>
      </c>
      <c r="K1775">
        <f>100*Raw_counts!K1720/42577</f>
        <v>0</v>
      </c>
      <c r="L1775">
        <f>100*Raw_counts!L1720/30146</f>
        <v>1.3268758707622902E-2</v>
      </c>
      <c r="M1775">
        <f>100*Raw_counts!M1720/17272</f>
        <v>0</v>
      </c>
      <c r="N1775">
        <f>100*Raw_counts!N1720/34788</f>
        <v>0</v>
      </c>
      <c r="O1775">
        <f>100*Raw_counts!O1720/34763</f>
        <v>0</v>
      </c>
      <c r="P1775">
        <f>100*Raw_counts!P1720/31694</f>
        <v>0</v>
      </c>
      <c r="Q1775">
        <f>100*Raw_counts!Q1720/18022</f>
        <v>0</v>
      </c>
      <c r="R1775">
        <f t="shared" si="27"/>
        <v>1.3268758707622902E-2</v>
      </c>
      <c r="S1775" t="s">
        <v>269</v>
      </c>
      <c r="T1775" t="s">
        <v>305</v>
      </c>
      <c r="U1775" t="s">
        <v>146</v>
      </c>
      <c r="X1775">
        <v>100</v>
      </c>
      <c r="Y1775">
        <v>100</v>
      </c>
      <c r="Z1775">
        <v>100</v>
      </c>
      <c r="AA1775">
        <v>100</v>
      </c>
      <c r="AB1775">
        <v>96</v>
      </c>
      <c r="AC1775">
        <v>96</v>
      </c>
      <c r="AD1775">
        <v>96</v>
      </c>
    </row>
    <row r="1776" spans="1:30">
      <c r="A1776">
        <v>1721</v>
      </c>
      <c r="B1776" t="s">
        <v>2241</v>
      </c>
      <c r="C1776">
        <f>100*Raw_counts!C1721/25794</f>
        <v>0</v>
      </c>
      <c r="D1776">
        <f>100*Raw_counts!D1721/31879</f>
        <v>0</v>
      </c>
      <c r="E1776">
        <f>100*Raw_counts!E1721/63592</f>
        <v>0</v>
      </c>
      <c r="F1776">
        <f>100*Raw_counts!F1721/29682</f>
        <v>0</v>
      </c>
      <c r="G1776">
        <f>100*Raw_counts!G1721/22137</f>
        <v>0</v>
      </c>
      <c r="H1776">
        <f>100*Raw_counts!H1721/28341</f>
        <v>0</v>
      </c>
      <c r="I1776">
        <f>100*Raw_counts!I1721/32722</f>
        <v>0</v>
      </c>
      <c r="J1776">
        <f>100*Raw_counts!J1721/27792</f>
        <v>0</v>
      </c>
      <c r="K1776">
        <f>100*Raw_counts!K1721/42577</f>
        <v>0</v>
      </c>
      <c r="L1776">
        <f>100*Raw_counts!L1721/30146</f>
        <v>1.3268758707622902E-2</v>
      </c>
      <c r="M1776">
        <f>100*Raw_counts!M1721/17272</f>
        <v>0</v>
      </c>
      <c r="N1776">
        <f>100*Raw_counts!N1721/34788</f>
        <v>0</v>
      </c>
      <c r="O1776">
        <f>100*Raw_counts!O1721/34763</f>
        <v>0</v>
      </c>
      <c r="P1776">
        <f>100*Raw_counts!P1721/31694</f>
        <v>0</v>
      </c>
      <c r="Q1776">
        <f>100*Raw_counts!Q1721/18022</f>
        <v>0</v>
      </c>
      <c r="R1776">
        <f t="shared" si="27"/>
        <v>1.3268758707622902E-2</v>
      </c>
      <c r="S1776" t="s">
        <v>241</v>
      </c>
      <c r="T1776" t="s">
        <v>72</v>
      </c>
      <c r="U1776" t="s">
        <v>73</v>
      </c>
      <c r="V1776" t="s">
        <v>74</v>
      </c>
      <c r="W1776" t="s">
        <v>152</v>
      </c>
      <c r="X1776">
        <v>100</v>
      </c>
      <c r="Y1776">
        <v>100</v>
      </c>
      <c r="Z1776">
        <v>100</v>
      </c>
      <c r="AA1776">
        <v>100</v>
      </c>
      <c r="AB1776">
        <v>72</v>
      </c>
      <c r="AC1776">
        <v>72</v>
      </c>
      <c r="AD1776">
        <v>59</v>
      </c>
    </row>
    <row r="1777" spans="1:30">
      <c r="A1777">
        <v>1722</v>
      </c>
      <c r="B1777" t="s">
        <v>2242</v>
      </c>
      <c r="C1777">
        <f>100*Raw_counts!C1722/25794</f>
        <v>0</v>
      </c>
      <c r="D1777">
        <f>100*Raw_counts!D1722/31879</f>
        <v>0</v>
      </c>
      <c r="E1777">
        <f>100*Raw_counts!E1722/63592</f>
        <v>0</v>
      </c>
      <c r="F1777">
        <f>100*Raw_counts!F1722/29682</f>
        <v>0</v>
      </c>
      <c r="G1777">
        <f>100*Raw_counts!G1722/22137</f>
        <v>0</v>
      </c>
      <c r="H1777">
        <f>100*Raw_counts!H1722/28341</f>
        <v>0</v>
      </c>
      <c r="I1777">
        <f>100*Raw_counts!I1722/32722</f>
        <v>0</v>
      </c>
      <c r="J1777">
        <f>100*Raw_counts!J1722/27792</f>
        <v>0</v>
      </c>
      <c r="K1777">
        <f>100*Raw_counts!K1722/42577</f>
        <v>0</v>
      </c>
      <c r="L1777">
        <f>100*Raw_counts!L1722/30146</f>
        <v>1.3268758707622902E-2</v>
      </c>
      <c r="M1777">
        <f>100*Raw_counts!M1722/17272</f>
        <v>0</v>
      </c>
      <c r="N1777">
        <f>100*Raw_counts!N1722/34788</f>
        <v>0</v>
      </c>
      <c r="O1777">
        <f>100*Raw_counts!O1722/34763</f>
        <v>0</v>
      </c>
      <c r="P1777">
        <f>100*Raw_counts!P1722/31694</f>
        <v>0</v>
      </c>
      <c r="Q1777">
        <f>100*Raw_counts!Q1722/18022</f>
        <v>0</v>
      </c>
      <c r="R1777">
        <f t="shared" si="27"/>
        <v>1.3268758707622902E-2</v>
      </c>
      <c r="S1777" t="s">
        <v>241</v>
      </c>
      <c r="T1777" t="s">
        <v>72</v>
      </c>
      <c r="U1777" t="s">
        <v>73</v>
      </c>
      <c r="V1777" t="s">
        <v>77</v>
      </c>
      <c r="X1777">
        <v>100</v>
      </c>
      <c r="Y1777">
        <v>100</v>
      </c>
      <c r="Z1777">
        <v>100</v>
      </c>
      <c r="AA1777">
        <v>100</v>
      </c>
      <c r="AB1777">
        <v>99</v>
      </c>
      <c r="AC1777">
        <v>85</v>
      </c>
      <c r="AD1777">
        <v>85</v>
      </c>
    </row>
    <row r="1778" spans="1:30">
      <c r="A1778">
        <v>1723</v>
      </c>
      <c r="B1778" t="s">
        <v>2243</v>
      </c>
      <c r="C1778">
        <f>100*Raw_counts!C1723/25794</f>
        <v>0</v>
      </c>
      <c r="D1778">
        <f>100*Raw_counts!D1723/31879</f>
        <v>0</v>
      </c>
      <c r="E1778">
        <f>100*Raw_counts!E1723/63592</f>
        <v>0</v>
      </c>
      <c r="F1778">
        <f>100*Raw_counts!F1723/29682</f>
        <v>0</v>
      </c>
      <c r="G1778">
        <f>100*Raw_counts!G1723/22137</f>
        <v>0</v>
      </c>
      <c r="H1778">
        <f>100*Raw_counts!H1723/28341</f>
        <v>0</v>
      </c>
      <c r="I1778">
        <f>100*Raw_counts!I1723/32722</f>
        <v>0</v>
      </c>
      <c r="J1778">
        <f>100*Raw_counts!J1723/27792</f>
        <v>0</v>
      </c>
      <c r="K1778">
        <f>100*Raw_counts!K1723/42577</f>
        <v>0</v>
      </c>
      <c r="L1778">
        <f>100*Raw_counts!L1723/30146</f>
        <v>1.3268758707622902E-2</v>
      </c>
      <c r="M1778">
        <f>100*Raw_counts!M1723/17272</f>
        <v>0</v>
      </c>
      <c r="N1778">
        <f>100*Raw_counts!N1723/34788</f>
        <v>0</v>
      </c>
      <c r="O1778">
        <f>100*Raw_counts!O1723/34763</f>
        <v>0</v>
      </c>
      <c r="P1778">
        <f>100*Raw_counts!P1723/31694</f>
        <v>0</v>
      </c>
      <c r="Q1778">
        <f>100*Raw_counts!Q1723/18022</f>
        <v>0</v>
      </c>
      <c r="R1778">
        <f t="shared" si="27"/>
        <v>1.3268758707622902E-2</v>
      </c>
      <c r="S1778" t="s">
        <v>241</v>
      </c>
      <c r="T1778" t="s">
        <v>72</v>
      </c>
      <c r="U1778" t="s">
        <v>73</v>
      </c>
      <c r="V1778" t="s">
        <v>74</v>
      </c>
      <c r="W1778" t="s">
        <v>152</v>
      </c>
      <c r="X1778">
        <v>100</v>
      </c>
      <c r="Y1778">
        <v>100</v>
      </c>
      <c r="Z1778">
        <v>100</v>
      </c>
      <c r="AA1778">
        <v>99</v>
      </c>
      <c r="AB1778">
        <v>97</v>
      </c>
      <c r="AC1778">
        <v>97</v>
      </c>
      <c r="AD1778">
        <v>27</v>
      </c>
    </row>
    <row r="1779" spans="1:30">
      <c r="A1779">
        <v>1255</v>
      </c>
      <c r="B1779" t="s">
        <v>1744</v>
      </c>
      <c r="C1779">
        <f>100*Raw_counts!C1255/25794</f>
        <v>0</v>
      </c>
      <c r="D1779">
        <f>100*Raw_counts!D1255/31879</f>
        <v>0</v>
      </c>
      <c r="E1779">
        <f>100*Raw_counts!E1255/63592</f>
        <v>0</v>
      </c>
      <c r="F1779">
        <f>100*Raw_counts!F1255/29682</f>
        <v>0</v>
      </c>
      <c r="G1779">
        <f>100*Raw_counts!G1255/22137</f>
        <v>0</v>
      </c>
      <c r="H1779">
        <f>100*Raw_counts!H1255/28341</f>
        <v>0</v>
      </c>
      <c r="I1779">
        <f>100*Raw_counts!I1255/32722</f>
        <v>0</v>
      </c>
      <c r="J1779">
        <f>100*Raw_counts!J1255/27792</f>
        <v>0</v>
      </c>
      <c r="K1779">
        <f>100*Raw_counts!K1255/42577</f>
        <v>0</v>
      </c>
      <c r="L1779">
        <f>100*Raw_counts!L1255/30146</f>
        <v>9.9515690307171757E-3</v>
      </c>
      <c r="M1779">
        <f>100*Raw_counts!M1255/17272</f>
        <v>0</v>
      </c>
      <c r="N1779">
        <f>100*Raw_counts!N1255/34788</f>
        <v>5.7491088881223415E-3</v>
      </c>
      <c r="O1779">
        <f>100*Raw_counts!O1255/34763</f>
        <v>0</v>
      </c>
      <c r="P1779">
        <f>100*Raw_counts!P1255/31694</f>
        <v>1.2620685303211964E-2</v>
      </c>
      <c r="Q1779">
        <f>100*Raw_counts!Q1255/18022</f>
        <v>0</v>
      </c>
      <c r="R1779">
        <f t="shared" si="27"/>
        <v>1.2620685303211964E-2</v>
      </c>
      <c r="S1779" t="s">
        <v>241</v>
      </c>
      <c r="T1779" t="s">
        <v>72</v>
      </c>
      <c r="U1779" t="s">
        <v>73</v>
      </c>
      <c r="V1779" t="s">
        <v>458</v>
      </c>
      <c r="W1779" t="s">
        <v>459</v>
      </c>
      <c r="X1779">
        <v>100</v>
      </c>
      <c r="Y1779">
        <v>100</v>
      </c>
      <c r="Z1779">
        <v>100</v>
      </c>
      <c r="AA1779">
        <v>77</v>
      </c>
      <c r="AB1779">
        <v>62</v>
      </c>
      <c r="AC1779">
        <v>62</v>
      </c>
      <c r="AD1779">
        <v>62</v>
      </c>
    </row>
    <row r="1780" spans="1:30">
      <c r="A1780">
        <v>1753</v>
      </c>
      <c r="B1780" t="s">
        <v>2275</v>
      </c>
      <c r="C1780">
        <f>100*Raw_counts!C1752/25794</f>
        <v>0</v>
      </c>
      <c r="D1780">
        <f>100*Raw_counts!D1752/31879</f>
        <v>0</v>
      </c>
      <c r="E1780">
        <f>100*Raw_counts!E1752/63592</f>
        <v>0</v>
      </c>
      <c r="F1780">
        <f>100*Raw_counts!F1752/29682</f>
        <v>0</v>
      </c>
      <c r="G1780">
        <f>100*Raw_counts!G1752/22137</f>
        <v>0</v>
      </c>
      <c r="H1780">
        <f>100*Raw_counts!H1752/28341</f>
        <v>0</v>
      </c>
      <c r="I1780">
        <f>100*Raw_counts!I1752/32722</f>
        <v>0</v>
      </c>
      <c r="J1780">
        <f>100*Raw_counts!J1752/27792</f>
        <v>0</v>
      </c>
      <c r="K1780">
        <f>100*Raw_counts!K1752/42577</f>
        <v>0</v>
      </c>
      <c r="L1780">
        <f>100*Raw_counts!L1752/30146</f>
        <v>0</v>
      </c>
      <c r="M1780">
        <f>100*Raw_counts!M1752/17272</f>
        <v>0</v>
      </c>
      <c r="N1780">
        <f>100*Raw_counts!N1752/34788</f>
        <v>0</v>
      </c>
      <c r="O1780">
        <f>100*Raw_counts!O1752/34763</f>
        <v>0</v>
      </c>
      <c r="P1780">
        <f>100*Raw_counts!P1752/31694</f>
        <v>1.2620685303211964E-2</v>
      </c>
      <c r="Q1780">
        <f>100*Raw_counts!Q1752/18022</f>
        <v>0</v>
      </c>
      <c r="R1780">
        <f t="shared" si="27"/>
        <v>1.2620685303211964E-2</v>
      </c>
      <c r="S1780" t="s">
        <v>376</v>
      </c>
      <c r="T1780" t="s">
        <v>382</v>
      </c>
      <c r="X1780">
        <v>100</v>
      </c>
      <c r="Y1780">
        <v>100</v>
      </c>
      <c r="Z1780">
        <v>100</v>
      </c>
      <c r="AA1780">
        <v>100</v>
      </c>
      <c r="AB1780">
        <v>100</v>
      </c>
      <c r="AC1780">
        <v>100</v>
      </c>
      <c r="AD1780">
        <v>100</v>
      </c>
    </row>
    <row r="1781" spans="1:30">
      <c r="A1781">
        <v>1754</v>
      </c>
      <c r="B1781" t="s">
        <v>2276</v>
      </c>
      <c r="C1781">
        <f>100*Raw_counts!C1753/25794</f>
        <v>0</v>
      </c>
      <c r="D1781">
        <f>100*Raw_counts!D1753/31879</f>
        <v>0</v>
      </c>
      <c r="E1781">
        <f>100*Raw_counts!E1753/63592</f>
        <v>0</v>
      </c>
      <c r="F1781">
        <f>100*Raw_counts!F1753/29682</f>
        <v>0</v>
      </c>
      <c r="G1781">
        <f>100*Raw_counts!G1753/22137</f>
        <v>0</v>
      </c>
      <c r="H1781">
        <f>100*Raw_counts!H1753/28341</f>
        <v>0</v>
      </c>
      <c r="I1781">
        <f>100*Raw_counts!I1753/32722</f>
        <v>0</v>
      </c>
      <c r="J1781">
        <f>100*Raw_counts!J1753/27792</f>
        <v>0</v>
      </c>
      <c r="K1781">
        <f>100*Raw_counts!K1753/42577</f>
        <v>0</v>
      </c>
      <c r="L1781">
        <f>100*Raw_counts!L1753/30146</f>
        <v>0</v>
      </c>
      <c r="M1781">
        <f>100*Raw_counts!M1753/17272</f>
        <v>0</v>
      </c>
      <c r="N1781">
        <f>100*Raw_counts!N1753/34788</f>
        <v>0</v>
      </c>
      <c r="O1781">
        <f>100*Raw_counts!O1753/34763</f>
        <v>0</v>
      </c>
      <c r="P1781">
        <f>100*Raw_counts!P1753/31694</f>
        <v>1.2620685303211964E-2</v>
      </c>
      <c r="Q1781">
        <f>100*Raw_counts!Q1753/18022</f>
        <v>0</v>
      </c>
      <c r="R1781">
        <f t="shared" si="27"/>
        <v>1.2620685303211964E-2</v>
      </c>
      <c r="S1781" t="s">
        <v>18</v>
      </c>
      <c r="T1781" t="s">
        <v>35</v>
      </c>
      <c r="U1781" t="s">
        <v>196</v>
      </c>
      <c r="V1781" t="s">
        <v>197</v>
      </c>
      <c r="W1781" t="s">
        <v>198</v>
      </c>
      <c r="X1781">
        <v>100</v>
      </c>
      <c r="Y1781">
        <v>100</v>
      </c>
      <c r="Z1781">
        <v>100</v>
      </c>
      <c r="AA1781">
        <v>100</v>
      </c>
      <c r="AB1781">
        <v>100</v>
      </c>
      <c r="AC1781">
        <v>96</v>
      </c>
      <c r="AD1781">
        <v>42</v>
      </c>
    </row>
    <row r="1782" spans="1:30">
      <c r="A1782">
        <v>1755</v>
      </c>
      <c r="B1782" t="s">
        <v>2277</v>
      </c>
      <c r="C1782">
        <f>100*Raw_counts!C1754/25794</f>
        <v>0</v>
      </c>
      <c r="D1782">
        <f>100*Raw_counts!D1754/31879</f>
        <v>0</v>
      </c>
      <c r="E1782">
        <f>100*Raw_counts!E1754/63592</f>
        <v>0</v>
      </c>
      <c r="F1782">
        <f>100*Raw_counts!F1754/29682</f>
        <v>0</v>
      </c>
      <c r="G1782">
        <f>100*Raw_counts!G1754/22137</f>
        <v>0</v>
      </c>
      <c r="H1782">
        <f>100*Raw_counts!H1754/28341</f>
        <v>0</v>
      </c>
      <c r="I1782">
        <f>100*Raw_counts!I1754/32722</f>
        <v>0</v>
      </c>
      <c r="J1782">
        <f>100*Raw_counts!J1754/27792</f>
        <v>0</v>
      </c>
      <c r="K1782">
        <f>100*Raw_counts!K1754/42577</f>
        <v>0</v>
      </c>
      <c r="L1782">
        <f>100*Raw_counts!L1754/30146</f>
        <v>0</v>
      </c>
      <c r="M1782">
        <f>100*Raw_counts!M1754/17272</f>
        <v>0</v>
      </c>
      <c r="N1782">
        <f>100*Raw_counts!N1754/34788</f>
        <v>0</v>
      </c>
      <c r="O1782">
        <f>100*Raw_counts!O1754/34763</f>
        <v>0</v>
      </c>
      <c r="P1782">
        <f>100*Raw_counts!P1754/31694</f>
        <v>1.2620685303211964E-2</v>
      </c>
      <c r="Q1782">
        <f>100*Raw_counts!Q1754/18022</f>
        <v>0</v>
      </c>
      <c r="R1782">
        <f t="shared" si="27"/>
        <v>1.2620685303211964E-2</v>
      </c>
      <c r="S1782" t="s">
        <v>241</v>
      </c>
      <c r="T1782" t="s">
        <v>72</v>
      </c>
      <c r="U1782" t="s">
        <v>73</v>
      </c>
      <c r="V1782" t="s">
        <v>74</v>
      </c>
      <c r="W1782" t="s">
        <v>152</v>
      </c>
      <c r="X1782">
        <v>100</v>
      </c>
      <c r="Y1782">
        <v>92</v>
      </c>
      <c r="Z1782">
        <v>92</v>
      </c>
      <c r="AA1782">
        <v>92</v>
      </c>
      <c r="AB1782">
        <v>90</v>
      </c>
      <c r="AC1782">
        <v>90</v>
      </c>
      <c r="AD1782">
        <v>34</v>
      </c>
    </row>
    <row r="1783" spans="1:30">
      <c r="A1783">
        <v>1756</v>
      </c>
      <c r="B1783" t="s">
        <v>2278</v>
      </c>
      <c r="C1783">
        <f>100*Raw_counts!C1755/25794</f>
        <v>0</v>
      </c>
      <c r="D1783">
        <f>100*Raw_counts!D1755/31879</f>
        <v>0</v>
      </c>
      <c r="E1783">
        <f>100*Raw_counts!E1755/63592</f>
        <v>0</v>
      </c>
      <c r="F1783">
        <f>100*Raw_counts!F1755/29682</f>
        <v>0</v>
      </c>
      <c r="G1783">
        <f>100*Raw_counts!G1755/22137</f>
        <v>0</v>
      </c>
      <c r="H1783">
        <f>100*Raw_counts!H1755/28341</f>
        <v>0</v>
      </c>
      <c r="I1783">
        <f>100*Raw_counts!I1755/32722</f>
        <v>0</v>
      </c>
      <c r="J1783">
        <f>100*Raw_counts!J1755/27792</f>
        <v>0</v>
      </c>
      <c r="K1783">
        <f>100*Raw_counts!K1755/42577</f>
        <v>0</v>
      </c>
      <c r="L1783">
        <f>100*Raw_counts!L1755/30146</f>
        <v>0</v>
      </c>
      <c r="M1783">
        <f>100*Raw_counts!M1755/17272</f>
        <v>0</v>
      </c>
      <c r="N1783">
        <f>100*Raw_counts!N1755/34788</f>
        <v>0</v>
      </c>
      <c r="O1783">
        <f>100*Raw_counts!O1755/34763</f>
        <v>0</v>
      </c>
      <c r="P1783">
        <f>100*Raw_counts!P1755/31694</f>
        <v>1.2620685303211964E-2</v>
      </c>
      <c r="Q1783">
        <f>100*Raw_counts!Q1755/18022</f>
        <v>0</v>
      </c>
      <c r="R1783">
        <f t="shared" si="27"/>
        <v>1.2620685303211964E-2</v>
      </c>
      <c r="S1783" t="s">
        <v>241</v>
      </c>
      <c r="T1783" t="s">
        <v>72</v>
      </c>
      <c r="U1783" t="s">
        <v>73</v>
      </c>
      <c r="V1783" t="s">
        <v>321</v>
      </c>
      <c r="X1783">
        <v>100</v>
      </c>
      <c r="Y1783">
        <v>100</v>
      </c>
      <c r="Z1783">
        <v>100</v>
      </c>
      <c r="AA1783">
        <v>100</v>
      </c>
      <c r="AB1783">
        <v>100</v>
      </c>
      <c r="AC1783">
        <v>32</v>
      </c>
      <c r="AD1783">
        <v>32</v>
      </c>
    </row>
    <row r="1784" spans="1:30">
      <c r="A1784">
        <v>1757</v>
      </c>
      <c r="B1784" t="s">
        <v>2279</v>
      </c>
      <c r="C1784">
        <f>100*Raw_counts!C1756/25794</f>
        <v>0</v>
      </c>
      <c r="D1784">
        <f>100*Raw_counts!D1756/31879</f>
        <v>0</v>
      </c>
      <c r="E1784">
        <f>100*Raw_counts!E1756/63592</f>
        <v>0</v>
      </c>
      <c r="F1784">
        <f>100*Raw_counts!F1756/29682</f>
        <v>0</v>
      </c>
      <c r="G1784">
        <f>100*Raw_counts!G1756/22137</f>
        <v>0</v>
      </c>
      <c r="H1784">
        <f>100*Raw_counts!H1756/28341</f>
        <v>0</v>
      </c>
      <c r="I1784">
        <f>100*Raw_counts!I1756/32722</f>
        <v>0</v>
      </c>
      <c r="J1784">
        <f>100*Raw_counts!J1756/27792</f>
        <v>0</v>
      </c>
      <c r="K1784">
        <f>100*Raw_counts!K1756/42577</f>
        <v>0</v>
      </c>
      <c r="L1784">
        <f>100*Raw_counts!L1756/30146</f>
        <v>0</v>
      </c>
      <c r="M1784">
        <f>100*Raw_counts!M1756/17272</f>
        <v>0</v>
      </c>
      <c r="N1784">
        <f>100*Raw_counts!N1756/34788</f>
        <v>0</v>
      </c>
      <c r="O1784">
        <f>100*Raw_counts!O1756/34763</f>
        <v>0</v>
      </c>
      <c r="P1784">
        <f>100*Raw_counts!P1756/31694</f>
        <v>1.2620685303211964E-2</v>
      </c>
      <c r="Q1784">
        <f>100*Raw_counts!Q1756/18022</f>
        <v>0</v>
      </c>
      <c r="R1784">
        <f t="shared" si="27"/>
        <v>1.2620685303211964E-2</v>
      </c>
      <c r="S1784" t="s">
        <v>269</v>
      </c>
      <c r="T1784" t="s">
        <v>270</v>
      </c>
      <c r="U1784" t="s">
        <v>160</v>
      </c>
      <c r="V1784" t="s">
        <v>161</v>
      </c>
      <c r="W1784" t="s">
        <v>162</v>
      </c>
      <c r="X1784">
        <v>100</v>
      </c>
      <c r="Y1784">
        <v>100</v>
      </c>
      <c r="Z1784">
        <v>100</v>
      </c>
      <c r="AA1784">
        <v>100</v>
      </c>
      <c r="AB1784">
        <v>100</v>
      </c>
      <c r="AC1784">
        <v>100</v>
      </c>
      <c r="AD1784">
        <v>100</v>
      </c>
    </row>
    <row r="1785" spans="1:30">
      <c r="A1785">
        <v>1758</v>
      </c>
      <c r="B1785" t="s">
        <v>2280</v>
      </c>
      <c r="C1785">
        <f>100*Raw_counts!C1757/25794</f>
        <v>0</v>
      </c>
      <c r="D1785">
        <f>100*Raw_counts!D1757/31879</f>
        <v>0</v>
      </c>
      <c r="E1785">
        <f>100*Raw_counts!E1757/63592</f>
        <v>0</v>
      </c>
      <c r="F1785">
        <f>100*Raw_counts!F1757/29682</f>
        <v>0</v>
      </c>
      <c r="G1785">
        <f>100*Raw_counts!G1757/22137</f>
        <v>0</v>
      </c>
      <c r="H1785">
        <f>100*Raw_counts!H1757/28341</f>
        <v>0</v>
      </c>
      <c r="I1785">
        <f>100*Raw_counts!I1757/32722</f>
        <v>0</v>
      </c>
      <c r="J1785">
        <f>100*Raw_counts!J1757/27792</f>
        <v>0</v>
      </c>
      <c r="K1785">
        <f>100*Raw_counts!K1757/42577</f>
        <v>0</v>
      </c>
      <c r="L1785">
        <f>100*Raw_counts!L1757/30146</f>
        <v>0</v>
      </c>
      <c r="M1785">
        <f>100*Raw_counts!M1757/17272</f>
        <v>0</v>
      </c>
      <c r="N1785">
        <f>100*Raw_counts!N1757/34788</f>
        <v>0</v>
      </c>
      <c r="O1785">
        <f>100*Raw_counts!O1757/34763</f>
        <v>0</v>
      </c>
      <c r="P1785">
        <f>100*Raw_counts!P1757/31694</f>
        <v>1.2620685303211964E-2</v>
      </c>
      <c r="Q1785">
        <f>100*Raw_counts!Q1757/18022</f>
        <v>0</v>
      </c>
      <c r="R1785">
        <f t="shared" si="27"/>
        <v>1.2620685303211964E-2</v>
      </c>
      <c r="S1785" t="s">
        <v>18</v>
      </c>
      <c r="T1785" t="s">
        <v>78</v>
      </c>
      <c r="U1785" t="s">
        <v>81</v>
      </c>
      <c r="V1785" t="s">
        <v>82</v>
      </c>
      <c r="X1785">
        <v>100</v>
      </c>
      <c r="Y1785">
        <v>100</v>
      </c>
      <c r="Z1785">
        <v>100</v>
      </c>
      <c r="AA1785">
        <v>99</v>
      </c>
      <c r="AB1785">
        <v>99</v>
      </c>
      <c r="AC1785">
        <v>99</v>
      </c>
      <c r="AD1785">
        <v>99</v>
      </c>
    </row>
    <row r="1786" spans="1:30">
      <c r="A1786">
        <v>1759</v>
      </c>
      <c r="B1786" t="s">
        <v>2281</v>
      </c>
      <c r="C1786">
        <f>100*Raw_counts!C1758/25794</f>
        <v>0</v>
      </c>
      <c r="D1786">
        <f>100*Raw_counts!D1758/31879</f>
        <v>0</v>
      </c>
      <c r="E1786">
        <f>100*Raw_counts!E1758/63592</f>
        <v>0</v>
      </c>
      <c r="F1786">
        <f>100*Raw_counts!F1758/29682</f>
        <v>0</v>
      </c>
      <c r="G1786">
        <f>100*Raw_counts!G1758/22137</f>
        <v>0</v>
      </c>
      <c r="H1786">
        <f>100*Raw_counts!H1758/28341</f>
        <v>0</v>
      </c>
      <c r="I1786">
        <f>100*Raw_counts!I1758/32722</f>
        <v>0</v>
      </c>
      <c r="J1786">
        <f>100*Raw_counts!J1758/27792</f>
        <v>0</v>
      </c>
      <c r="K1786">
        <f>100*Raw_counts!K1758/42577</f>
        <v>0</v>
      </c>
      <c r="L1786">
        <f>100*Raw_counts!L1758/30146</f>
        <v>0</v>
      </c>
      <c r="M1786">
        <f>100*Raw_counts!M1758/17272</f>
        <v>0</v>
      </c>
      <c r="N1786">
        <f>100*Raw_counts!N1758/34788</f>
        <v>0</v>
      </c>
      <c r="O1786">
        <f>100*Raw_counts!O1758/34763</f>
        <v>0</v>
      </c>
      <c r="P1786">
        <f>100*Raw_counts!P1758/31694</f>
        <v>1.2620685303211964E-2</v>
      </c>
      <c r="Q1786">
        <f>100*Raw_counts!Q1758/18022</f>
        <v>0</v>
      </c>
      <c r="R1786">
        <f t="shared" si="27"/>
        <v>1.2620685303211964E-2</v>
      </c>
      <c r="S1786" t="s">
        <v>241</v>
      </c>
      <c r="T1786" t="s">
        <v>72</v>
      </c>
      <c r="U1786" t="s">
        <v>73</v>
      </c>
      <c r="V1786" t="s">
        <v>74</v>
      </c>
      <c r="W1786" t="s">
        <v>152</v>
      </c>
      <c r="X1786">
        <v>100</v>
      </c>
      <c r="Y1786">
        <v>100</v>
      </c>
      <c r="Z1786">
        <v>100</v>
      </c>
      <c r="AA1786">
        <v>100</v>
      </c>
      <c r="AB1786">
        <v>100</v>
      </c>
      <c r="AC1786">
        <v>100</v>
      </c>
      <c r="AD1786">
        <v>98</v>
      </c>
    </row>
    <row r="1787" spans="1:30">
      <c r="A1787">
        <v>1760</v>
      </c>
      <c r="B1787" t="s">
        <v>2282</v>
      </c>
      <c r="C1787">
        <f>100*Raw_counts!C1759/25794</f>
        <v>0</v>
      </c>
      <c r="D1787">
        <f>100*Raw_counts!D1759/31879</f>
        <v>0</v>
      </c>
      <c r="E1787">
        <f>100*Raw_counts!E1759/63592</f>
        <v>0</v>
      </c>
      <c r="F1787">
        <f>100*Raw_counts!F1759/29682</f>
        <v>0</v>
      </c>
      <c r="G1787">
        <f>100*Raw_counts!G1759/22137</f>
        <v>0</v>
      </c>
      <c r="H1787">
        <f>100*Raw_counts!H1759/28341</f>
        <v>0</v>
      </c>
      <c r="I1787">
        <f>100*Raw_counts!I1759/32722</f>
        <v>0</v>
      </c>
      <c r="J1787">
        <f>100*Raw_counts!J1759/27792</f>
        <v>0</v>
      </c>
      <c r="K1787">
        <f>100*Raw_counts!K1759/42577</f>
        <v>0</v>
      </c>
      <c r="L1787">
        <f>100*Raw_counts!L1759/30146</f>
        <v>0</v>
      </c>
      <c r="M1787">
        <f>100*Raw_counts!M1759/17272</f>
        <v>0</v>
      </c>
      <c r="N1787">
        <f>100*Raw_counts!N1759/34788</f>
        <v>0</v>
      </c>
      <c r="O1787">
        <f>100*Raw_counts!O1759/34763</f>
        <v>0</v>
      </c>
      <c r="P1787">
        <f>100*Raw_counts!P1759/31694</f>
        <v>1.2620685303211964E-2</v>
      </c>
      <c r="Q1787">
        <f>100*Raw_counts!Q1759/18022</f>
        <v>0</v>
      </c>
      <c r="R1787">
        <f t="shared" si="27"/>
        <v>1.2620685303211964E-2</v>
      </c>
      <c r="S1787" t="s">
        <v>241</v>
      </c>
      <c r="T1787" t="s">
        <v>72</v>
      </c>
      <c r="U1787" t="s">
        <v>73</v>
      </c>
      <c r="V1787" t="s">
        <v>134</v>
      </c>
      <c r="W1787" t="s">
        <v>135</v>
      </c>
      <c r="X1787">
        <v>100</v>
      </c>
      <c r="Y1787">
        <v>100</v>
      </c>
      <c r="Z1787">
        <v>100</v>
      </c>
      <c r="AA1787">
        <v>100</v>
      </c>
      <c r="AB1787">
        <v>100</v>
      </c>
      <c r="AC1787">
        <v>100</v>
      </c>
      <c r="AD1787">
        <v>100</v>
      </c>
    </row>
    <row r="1788" spans="1:30">
      <c r="A1788">
        <v>1761</v>
      </c>
      <c r="B1788" t="s">
        <v>2283</v>
      </c>
      <c r="C1788">
        <f>100*Raw_counts!C1760/25794</f>
        <v>0</v>
      </c>
      <c r="D1788">
        <f>100*Raw_counts!D1760/31879</f>
        <v>0</v>
      </c>
      <c r="E1788">
        <f>100*Raw_counts!E1760/63592</f>
        <v>0</v>
      </c>
      <c r="F1788">
        <f>100*Raw_counts!F1760/29682</f>
        <v>0</v>
      </c>
      <c r="G1788">
        <f>100*Raw_counts!G1760/22137</f>
        <v>0</v>
      </c>
      <c r="H1788">
        <f>100*Raw_counts!H1760/28341</f>
        <v>0</v>
      </c>
      <c r="I1788">
        <f>100*Raw_counts!I1760/32722</f>
        <v>0</v>
      </c>
      <c r="J1788">
        <f>100*Raw_counts!J1760/27792</f>
        <v>0</v>
      </c>
      <c r="K1788">
        <f>100*Raw_counts!K1760/42577</f>
        <v>0</v>
      </c>
      <c r="L1788">
        <f>100*Raw_counts!L1760/30146</f>
        <v>0</v>
      </c>
      <c r="M1788">
        <f>100*Raw_counts!M1760/17272</f>
        <v>0</v>
      </c>
      <c r="N1788">
        <f>100*Raw_counts!N1760/34788</f>
        <v>0</v>
      </c>
      <c r="O1788">
        <f>100*Raw_counts!O1760/34763</f>
        <v>0</v>
      </c>
      <c r="P1788">
        <f>100*Raw_counts!P1760/31694</f>
        <v>1.2620685303211964E-2</v>
      </c>
      <c r="Q1788">
        <f>100*Raw_counts!Q1760/18022</f>
        <v>0</v>
      </c>
      <c r="R1788">
        <f t="shared" si="27"/>
        <v>1.2620685303211964E-2</v>
      </c>
      <c r="S1788" t="s">
        <v>269</v>
      </c>
      <c r="T1788" t="s">
        <v>270</v>
      </c>
      <c r="U1788" t="s">
        <v>160</v>
      </c>
      <c r="V1788" t="s">
        <v>161</v>
      </c>
      <c r="W1788" t="s">
        <v>162</v>
      </c>
      <c r="X1788">
        <v>100</v>
      </c>
      <c r="Y1788">
        <v>100</v>
      </c>
      <c r="Z1788">
        <v>100</v>
      </c>
      <c r="AA1788">
        <v>100</v>
      </c>
      <c r="AB1788">
        <v>100</v>
      </c>
      <c r="AC1788">
        <v>100</v>
      </c>
      <c r="AD1788">
        <v>99</v>
      </c>
    </row>
    <row r="1789" spans="1:30">
      <c r="A1789">
        <v>1762</v>
      </c>
      <c r="B1789" t="s">
        <v>2284</v>
      </c>
      <c r="C1789">
        <f>100*Raw_counts!C1761/25794</f>
        <v>0</v>
      </c>
      <c r="D1789">
        <f>100*Raw_counts!D1761/31879</f>
        <v>0</v>
      </c>
      <c r="E1789">
        <f>100*Raw_counts!E1761/63592</f>
        <v>0</v>
      </c>
      <c r="F1789">
        <f>100*Raw_counts!F1761/29682</f>
        <v>0</v>
      </c>
      <c r="G1789">
        <f>100*Raw_counts!G1761/22137</f>
        <v>0</v>
      </c>
      <c r="H1789">
        <f>100*Raw_counts!H1761/28341</f>
        <v>0</v>
      </c>
      <c r="I1789">
        <f>100*Raw_counts!I1761/32722</f>
        <v>0</v>
      </c>
      <c r="J1789">
        <f>100*Raw_counts!J1761/27792</f>
        <v>0</v>
      </c>
      <c r="K1789">
        <f>100*Raw_counts!K1761/42577</f>
        <v>0</v>
      </c>
      <c r="L1789">
        <f>100*Raw_counts!L1761/30146</f>
        <v>0</v>
      </c>
      <c r="M1789">
        <f>100*Raw_counts!M1761/17272</f>
        <v>0</v>
      </c>
      <c r="N1789">
        <f>100*Raw_counts!N1761/34788</f>
        <v>0</v>
      </c>
      <c r="O1789">
        <f>100*Raw_counts!O1761/34763</f>
        <v>0</v>
      </c>
      <c r="P1789">
        <f>100*Raw_counts!P1761/31694</f>
        <v>1.2620685303211964E-2</v>
      </c>
      <c r="Q1789">
        <f>100*Raw_counts!Q1761/18022</f>
        <v>0</v>
      </c>
      <c r="R1789">
        <f t="shared" si="27"/>
        <v>1.2620685303211964E-2</v>
      </c>
      <c r="S1789" t="s">
        <v>376</v>
      </c>
      <c r="T1789" t="s">
        <v>382</v>
      </c>
      <c r="X1789">
        <v>100</v>
      </c>
      <c r="Y1789">
        <v>100</v>
      </c>
      <c r="Z1789">
        <v>100</v>
      </c>
      <c r="AA1789">
        <v>100</v>
      </c>
      <c r="AB1789">
        <v>100</v>
      </c>
      <c r="AC1789">
        <v>100</v>
      </c>
      <c r="AD1789">
        <v>100</v>
      </c>
    </row>
    <row r="1790" spans="1:30">
      <c r="A1790">
        <v>1763</v>
      </c>
      <c r="B1790" t="s">
        <v>2285</v>
      </c>
      <c r="C1790">
        <f>100*Raw_counts!C1762/25794</f>
        <v>0</v>
      </c>
      <c r="D1790">
        <f>100*Raw_counts!D1762/31879</f>
        <v>0</v>
      </c>
      <c r="E1790">
        <f>100*Raw_counts!E1762/63592</f>
        <v>0</v>
      </c>
      <c r="F1790">
        <f>100*Raw_counts!F1762/29682</f>
        <v>0</v>
      </c>
      <c r="G1790">
        <f>100*Raw_counts!G1762/22137</f>
        <v>0</v>
      </c>
      <c r="H1790">
        <f>100*Raw_counts!H1762/28341</f>
        <v>0</v>
      </c>
      <c r="I1790">
        <f>100*Raw_counts!I1762/32722</f>
        <v>0</v>
      </c>
      <c r="J1790">
        <f>100*Raw_counts!J1762/27792</f>
        <v>0</v>
      </c>
      <c r="K1790">
        <f>100*Raw_counts!K1762/42577</f>
        <v>0</v>
      </c>
      <c r="L1790">
        <f>100*Raw_counts!L1762/30146</f>
        <v>0</v>
      </c>
      <c r="M1790">
        <f>100*Raw_counts!M1762/17272</f>
        <v>0</v>
      </c>
      <c r="N1790">
        <f>100*Raw_counts!N1762/34788</f>
        <v>0</v>
      </c>
      <c r="O1790">
        <f>100*Raw_counts!O1762/34763</f>
        <v>0</v>
      </c>
      <c r="P1790">
        <f>100*Raw_counts!P1762/31694</f>
        <v>1.2620685303211964E-2</v>
      </c>
      <c r="Q1790">
        <f>100*Raw_counts!Q1762/18022</f>
        <v>0</v>
      </c>
      <c r="R1790">
        <f t="shared" si="27"/>
        <v>1.2620685303211964E-2</v>
      </c>
      <c r="S1790" t="s">
        <v>241</v>
      </c>
      <c r="T1790" t="s">
        <v>72</v>
      </c>
      <c r="U1790" t="s">
        <v>73</v>
      </c>
      <c r="V1790" t="s">
        <v>134</v>
      </c>
      <c r="W1790" t="s">
        <v>135</v>
      </c>
      <c r="X1790">
        <v>100</v>
      </c>
      <c r="Y1790">
        <v>100</v>
      </c>
      <c r="Z1790">
        <v>100</v>
      </c>
      <c r="AA1790">
        <v>100</v>
      </c>
      <c r="AB1790">
        <v>100</v>
      </c>
      <c r="AC1790">
        <v>100</v>
      </c>
      <c r="AD1790">
        <v>99</v>
      </c>
    </row>
    <row r="1791" spans="1:30">
      <c r="A1791">
        <v>1765</v>
      </c>
      <c r="B1791" t="s">
        <v>2286</v>
      </c>
      <c r="C1791">
        <f>100*Raw_counts!C1763/25794</f>
        <v>0</v>
      </c>
      <c r="D1791">
        <f>100*Raw_counts!D1763/31879</f>
        <v>0</v>
      </c>
      <c r="E1791">
        <f>100*Raw_counts!E1763/63592</f>
        <v>0</v>
      </c>
      <c r="F1791">
        <f>100*Raw_counts!F1763/29682</f>
        <v>0</v>
      </c>
      <c r="G1791">
        <f>100*Raw_counts!G1763/22137</f>
        <v>0</v>
      </c>
      <c r="H1791">
        <f>100*Raw_counts!H1763/28341</f>
        <v>0</v>
      </c>
      <c r="I1791">
        <f>100*Raw_counts!I1763/32722</f>
        <v>0</v>
      </c>
      <c r="J1791">
        <f>100*Raw_counts!J1763/27792</f>
        <v>0</v>
      </c>
      <c r="K1791">
        <f>100*Raw_counts!K1763/42577</f>
        <v>0</v>
      </c>
      <c r="L1791">
        <f>100*Raw_counts!L1763/30146</f>
        <v>0</v>
      </c>
      <c r="M1791">
        <f>100*Raw_counts!M1763/17272</f>
        <v>0</v>
      </c>
      <c r="N1791">
        <f>100*Raw_counts!N1763/34788</f>
        <v>0</v>
      </c>
      <c r="O1791">
        <f>100*Raw_counts!O1763/34763</f>
        <v>0</v>
      </c>
      <c r="P1791">
        <f>100*Raw_counts!P1763/31694</f>
        <v>1.2620685303211964E-2</v>
      </c>
      <c r="Q1791">
        <f>100*Raw_counts!Q1763/18022</f>
        <v>0</v>
      </c>
      <c r="R1791">
        <f t="shared" si="27"/>
        <v>1.2620685303211964E-2</v>
      </c>
      <c r="S1791" t="s">
        <v>241</v>
      </c>
      <c r="T1791" t="s">
        <v>72</v>
      </c>
      <c r="U1791" t="s">
        <v>73</v>
      </c>
      <c r="V1791" t="s">
        <v>77</v>
      </c>
      <c r="W1791" t="s">
        <v>2287</v>
      </c>
      <c r="X1791">
        <v>100</v>
      </c>
      <c r="Y1791">
        <v>100</v>
      </c>
      <c r="Z1791">
        <v>100</v>
      </c>
      <c r="AA1791">
        <v>100</v>
      </c>
      <c r="AB1791">
        <v>99</v>
      </c>
      <c r="AC1791">
        <v>51</v>
      </c>
      <c r="AD1791">
        <v>51</v>
      </c>
    </row>
    <row r="1792" spans="1:30">
      <c r="A1792">
        <v>1766</v>
      </c>
      <c r="B1792" t="s">
        <v>2288</v>
      </c>
      <c r="C1792">
        <f>100*Raw_counts!C1764/25794</f>
        <v>0</v>
      </c>
      <c r="D1792">
        <f>100*Raw_counts!D1764/31879</f>
        <v>0</v>
      </c>
      <c r="E1792">
        <f>100*Raw_counts!E1764/63592</f>
        <v>0</v>
      </c>
      <c r="F1792">
        <f>100*Raw_counts!F1764/29682</f>
        <v>0</v>
      </c>
      <c r="G1792">
        <f>100*Raw_counts!G1764/22137</f>
        <v>0</v>
      </c>
      <c r="H1792">
        <f>100*Raw_counts!H1764/28341</f>
        <v>0</v>
      </c>
      <c r="I1792">
        <f>100*Raw_counts!I1764/32722</f>
        <v>0</v>
      </c>
      <c r="J1792">
        <f>100*Raw_counts!J1764/27792</f>
        <v>0</v>
      </c>
      <c r="K1792">
        <f>100*Raw_counts!K1764/42577</f>
        <v>0</v>
      </c>
      <c r="L1792">
        <f>100*Raw_counts!L1764/30146</f>
        <v>0</v>
      </c>
      <c r="M1792">
        <f>100*Raw_counts!M1764/17272</f>
        <v>0</v>
      </c>
      <c r="N1792">
        <f>100*Raw_counts!N1764/34788</f>
        <v>0</v>
      </c>
      <c r="O1792">
        <f>100*Raw_counts!O1764/34763</f>
        <v>0</v>
      </c>
      <c r="P1792">
        <f>100*Raw_counts!P1764/31694</f>
        <v>1.2620685303211964E-2</v>
      </c>
      <c r="Q1792">
        <f>100*Raw_counts!Q1764/18022</f>
        <v>0</v>
      </c>
      <c r="R1792">
        <f t="shared" si="27"/>
        <v>1.2620685303211964E-2</v>
      </c>
      <c r="S1792" t="s">
        <v>18</v>
      </c>
      <c r="T1792" t="s">
        <v>19</v>
      </c>
      <c r="U1792" t="s">
        <v>283</v>
      </c>
      <c r="V1792" t="s">
        <v>284</v>
      </c>
      <c r="W1792" t="s">
        <v>285</v>
      </c>
      <c r="X1792">
        <v>100</v>
      </c>
      <c r="Y1792">
        <v>100</v>
      </c>
      <c r="Z1792">
        <v>100</v>
      </c>
      <c r="AA1792">
        <v>66</v>
      </c>
      <c r="AB1792">
        <v>66</v>
      </c>
      <c r="AC1792">
        <v>66</v>
      </c>
      <c r="AD1792">
        <v>66</v>
      </c>
    </row>
    <row r="1793" spans="1:30">
      <c r="A1793">
        <v>1531</v>
      </c>
      <c r="B1793" t="s">
        <v>2041</v>
      </c>
      <c r="C1793">
        <f>100*Raw_counts!C1531/25794</f>
        <v>0</v>
      </c>
      <c r="D1793">
        <f>100*Raw_counts!D1531/31879</f>
        <v>1.2547445026506478E-2</v>
      </c>
      <c r="E1793">
        <f>100*Raw_counts!E1531/63592</f>
        <v>0</v>
      </c>
      <c r="F1793">
        <f>100*Raw_counts!F1531/29682</f>
        <v>0</v>
      </c>
      <c r="G1793">
        <f>100*Raw_counts!G1531/22137</f>
        <v>0</v>
      </c>
      <c r="H1793">
        <f>100*Raw_counts!H1531/28341</f>
        <v>0</v>
      </c>
      <c r="I1793">
        <f>100*Raw_counts!I1531/32722</f>
        <v>0</v>
      </c>
      <c r="J1793">
        <f>100*Raw_counts!J1531/27792</f>
        <v>3.5981577432354635E-3</v>
      </c>
      <c r="K1793">
        <f>100*Raw_counts!K1531/42577</f>
        <v>0</v>
      </c>
      <c r="L1793">
        <f>100*Raw_counts!L1531/30146</f>
        <v>0</v>
      </c>
      <c r="M1793">
        <f>100*Raw_counts!M1531/17272</f>
        <v>0</v>
      </c>
      <c r="N1793">
        <f>100*Raw_counts!N1531/34788</f>
        <v>0</v>
      </c>
      <c r="O1793">
        <f>100*Raw_counts!O1531/34763</f>
        <v>0</v>
      </c>
      <c r="P1793">
        <f>100*Raw_counts!P1531/31694</f>
        <v>0</v>
      </c>
      <c r="Q1793">
        <f>100*Raw_counts!Q1531/18022</f>
        <v>0</v>
      </c>
      <c r="R1793">
        <f t="shared" si="27"/>
        <v>1.2547445026506478E-2</v>
      </c>
      <c r="S1793" t="s">
        <v>269</v>
      </c>
      <c r="T1793" t="s">
        <v>270</v>
      </c>
      <c r="U1793" t="s">
        <v>160</v>
      </c>
      <c r="V1793" t="s">
        <v>161</v>
      </c>
      <c r="W1793" t="s">
        <v>162</v>
      </c>
      <c r="X1793">
        <v>100</v>
      </c>
      <c r="Y1793">
        <v>100</v>
      </c>
      <c r="Z1793">
        <v>100</v>
      </c>
      <c r="AA1793">
        <v>100</v>
      </c>
      <c r="AB1793">
        <v>100</v>
      </c>
      <c r="AC1793">
        <v>99</v>
      </c>
      <c r="AD1793">
        <v>90</v>
      </c>
    </row>
    <row r="1794" spans="1:30">
      <c r="A1794">
        <v>1621</v>
      </c>
      <c r="B1794" t="s">
        <v>2137</v>
      </c>
      <c r="C1794">
        <f>100*Raw_counts!C1621/25794</f>
        <v>0</v>
      </c>
      <c r="D1794">
        <f>100*Raw_counts!D1621/31879</f>
        <v>1.2547445026506478E-2</v>
      </c>
      <c r="E1794">
        <f>100*Raw_counts!E1621/63592</f>
        <v>0</v>
      </c>
      <c r="F1794">
        <f>100*Raw_counts!F1621/29682</f>
        <v>0</v>
      </c>
      <c r="G1794">
        <f>100*Raw_counts!G1621/22137</f>
        <v>0</v>
      </c>
      <c r="H1794">
        <f>100*Raw_counts!H1621/28341</f>
        <v>0</v>
      </c>
      <c r="I1794">
        <f>100*Raw_counts!I1621/32722</f>
        <v>0</v>
      </c>
      <c r="J1794">
        <f>100*Raw_counts!J1621/27792</f>
        <v>0</v>
      </c>
      <c r="K1794">
        <f>100*Raw_counts!K1621/42577</f>
        <v>0</v>
      </c>
      <c r="L1794">
        <f>100*Raw_counts!L1621/30146</f>
        <v>0</v>
      </c>
      <c r="M1794">
        <f>100*Raw_counts!M1621/17272</f>
        <v>0</v>
      </c>
      <c r="N1794">
        <f>100*Raw_counts!N1621/34788</f>
        <v>0</v>
      </c>
      <c r="O1794">
        <f>100*Raw_counts!O1621/34763</f>
        <v>0</v>
      </c>
      <c r="P1794">
        <f>100*Raw_counts!P1621/31694</f>
        <v>0</v>
      </c>
      <c r="Q1794">
        <f>100*Raw_counts!Q1621/18022</f>
        <v>0</v>
      </c>
      <c r="R1794">
        <f t="shared" ref="R1794:R1857" si="28">MAX(C1794:Q1794)</f>
        <v>1.2547445026506478E-2</v>
      </c>
      <c r="S1794" t="s">
        <v>18</v>
      </c>
      <c r="T1794" t="s">
        <v>19</v>
      </c>
      <c r="U1794" t="s">
        <v>259</v>
      </c>
      <c r="V1794" t="s">
        <v>57</v>
      </c>
      <c r="X1794">
        <v>100</v>
      </c>
      <c r="Y1794">
        <v>100</v>
      </c>
      <c r="Z1794">
        <v>100</v>
      </c>
      <c r="AA1794">
        <v>100</v>
      </c>
      <c r="AB1794">
        <v>100</v>
      </c>
      <c r="AC1794">
        <v>69</v>
      </c>
      <c r="AD1794">
        <v>69</v>
      </c>
    </row>
    <row r="1795" spans="1:30">
      <c r="A1795">
        <v>1622</v>
      </c>
      <c r="B1795" t="s">
        <v>2138</v>
      </c>
      <c r="C1795">
        <f>100*Raw_counts!C1622/25794</f>
        <v>0</v>
      </c>
      <c r="D1795">
        <f>100*Raw_counts!D1622/31879</f>
        <v>1.2547445026506478E-2</v>
      </c>
      <c r="E1795">
        <f>100*Raw_counts!E1622/63592</f>
        <v>0</v>
      </c>
      <c r="F1795">
        <f>100*Raw_counts!F1622/29682</f>
        <v>0</v>
      </c>
      <c r="G1795">
        <f>100*Raw_counts!G1622/22137</f>
        <v>0</v>
      </c>
      <c r="H1795">
        <f>100*Raw_counts!H1622/28341</f>
        <v>0</v>
      </c>
      <c r="I1795">
        <f>100*Raw_counts!I1622/32722</f>
        <v>0</v>
      </c>
      <c r="J1795">
        <f>100*Raw_counts!J1622/27792</f>
        <v>0</v>
      </c>
      <c r="K1795">
        <f>100*Raw_counts!K1622/42577</f>
        <v>0</v>
      </c>
      <c r="L1795">
        <f>100*Raw_counts!L1622/30146</f>
        <v>0</v>
      </c>
      <c r="M1795">
        <f>100*Raw_counts!M1622/17272</f>
        <v>0</v>
      </c>
      <c r="N1795">
        <f>100*Raw_counts!N1622/34788</f>
        <v>0</v>
      </c>
      <c r="O1795">
        <f>100*Raw_counts!O1622/34763</f>
        <v>0</v>
      </c>
      <c r="P1795">
        <f>100*Raw_counts!P1622/31694</f>
        <v>0</v>
      </c>
      <c r="Q1795">
        <f>100*Raw_counts!Q1622/18022</f>
        <v>0</v>
      </c>
      <c r="R1795">
        <f t="shared" si="28"/>
        <v>1.2547445026506478E-2</v>
      </c>
      <c r="S1795" t="s">
        <v>18</v>
      </c>
      <c r="T1795" t="s">
        <v>19</v>
      </c>
      <c r="U1795" t="s">
        <v>251</v>
      </c>
      <c r="V1795" t="s">
        <v>906</v>
      </c>
      <c r="X1795">
        <v>100</v>
      </c>
      <c r="Y1795">
        <v>100</v>
      </c>
      <c r="Z1795">
        <v>100</v>
      </c>
      <c r="AA1795">
        <v>100</v>
      </c>
      <c r="AB1795">
        <v>100</v>
      </c>
      <c r="AC1795">
        <v>97</v>
      </c>
      <c r="AD1795">
        <v>97</v>
      </c>
    </row>
    <row r="1796" spans="1:30">
      <c r="A1796">
        <v>1623</v>
      </c>
      <c r="B1796" t="s">
        <v>2139</v>
      </c>
      <c r="C1796">
        <f>100*Raw_counts!C1623/25794</f>
        <v>0</v>
      </c>
      <c r="D1796">
        <f>100*Raw_counts!D1623/31879</f>
        <v>1.2547445026506478E-2</v>
      </c>
      <c r="E1796">
        <f>100*Raw_counts!E1623/63592</f>
        <v>0</v>
      </c>
      <c r="F1796">
        <f>100*Raw_counts!F1623/29682</f>
        <v>0</v>
      </c>
      <c r="G1796">
        <f>100*Raw_counts!G1623/22137</f>
        <v>0</v>
      </c>
      <c r="H1796">
        <f>100*Raw_counts!H1623/28341</f>
        <v>0</v>
      </c>
      <c r="I1796">
        <f>100*Raw_counts!I1623/32722</f>
        <v>0</v>
      </c>
      <c r="J1796">
        <f>100*Raw_counts!J1623/27792</f>
        <v>0</v>
      </c>
      <c r="K1796">
        <f>100*Raw_counts!K1623/42577</f>
        <v>0</v>
      </c>
      <c r="L1796">
        <f>100*Raw_counts!L1623/30146</f>
        <v>0</v>
      </c>
      <c r="M1796">
        <f>100*Raw_counts!M1623/17272</f>
        <v>0</v>
      </c>
      <c r="N1796">
        <f>100*Raw_counts!N1623/34788</f>
        <v>0</v>
      </c>
      <c r="O1796">
        <f>100*Raw_counts!O1623/34763</f>
        <v>0</v>
      </c>
      <c r="P1796">
        <f>100*Raw_counts!P1623/31694</f>
        <v>0</v>
      </c>
      <c r="Q1796">
        <f>100*Raw_counts!Q1623/18022</f>
        <v>0</v>
      </c>
      <c r="R1796">
        <f t="shared" si="28"/>
        <v>1.2547445026506478E-2</v>
      </c>
      <c r="S1796" t="s">
        <v>269</v>
      </c>
      <c r="T1796" t="s">
        <v>270</v>
      </c>
      <c r="U1796" t="s">
        <v>160</v>
      </c>
      <c r="V1796" t="s">
        <v>161</v>
      </c>
      <c r="W1796" t="s">
        <v>162</v>
      </c>
      <c r="X1796">
        <v>100</v>
      </c>
      <c r="Y1796">
        <v>98</v>
      </c>
      <c r="Z1796">
        <v>98</v>
      </c>
      <c r="AA1796">
        <v>98</v>
      </c>
      <c r="AB1796">
        <v>84</v>
      </c>
      <c r="AC1796">
        <v>84</v>
      </c>
      <c r="AD1796">
        <v>33</v>
      </c>
    </row>
    <row r="1797" spans="1:30">
      <c r="A1797">
        <v>1624</v>
      </c>
      <c r="B1797" t="s">
        <v>2140</v>
      </c>
      <c r="C1797">
        <f>100*Raw_counts!C1624/25794</f>
        <v>0</v>
      </c>
      <c r="D1797">
        <f>100*Raw_counts!D1624/31879</f>
        <v>1.2547445026506478E-2</v>
      </c>
      <c r="E1797">
        <f>100*Raw_counts!E1624/63592</f>
        <v>0</v>
      </c>
      <c r="F1797">
        <f>100*Raw_counts!F1624/29682</f>
        <v>0</v>
      </c>
      <c r="G1797">
        <f>100*Raw_counts!G1624/22137</f>
        <v>0</v>
      </c>
      <c r="H1797">
        <f>100*Raw_counts!H1624/28341</f>
        <v>0</v>
      </c>
      <c r="I1797">
        <f>100*Raw_counts!I1624/32722</f>
        <v>0</v>
      </c>
      <c r="J1797">
        <f>100*Raw_counts!J1624/27792</f>
        <v>0</v>
      </c>
      <c r="K1797">
        <f>100*Raw_counts!K1624/42577</f>
        <v>0</v>
      </c>
      <c r="L1797">
        <f>100*Raw_counts!L1624/30146</f>
        <v>0</v>
      </c>
      <c r="M1797">
        <f>100*Raw_counts!M1624/17272</f>
        <v>0</v>
      </c>
      <c r="N1797">
        <f>100*Raw_counts!N1624/34788</f>
        <v>0</v>
      </c>
      <c r="O1797">
        <f>100*Raw_counts!O1624/34763</f>
        <v>0</v>
      </c>
      <c r="P1797">
        <f>100*Raw_counts!P1624/31694</f>
        <v>0</v>
      </c>
      <c r="Q1797">
        <f>100*Raw_counts!Q1624/18022</f>
        <v>0</v>
      </c>
      <c r="R1797">
        <f t="shared" si="28"/>
        <v>1.2547445026506478E-2</v>
      </c>
      <c r="S1797" t="s">
        <v>241</v>
      </c>
      <c r="T1797" t="s">
        <v>72</v>
      </c>
      <c r="U1797" t="s">
        <v>73</v>
      </c>
      <c r="X1797">
        <v>100</v>
      </c>
      <c r="Y1797">
        <v>67</v>
      </c>
      <c r="Z1797">
        <v>67</v>
      </c>
      <c r="AA1797">
        <v>60</v>
      </c>
      <c r="AB1797">
        <v>42</v>
      </c>
      <c r="AC1797">
        <v>42</v>
      </c>
      <c r="AD1797">
        <v>40</v>
      </c>
    </row>
    <row r="1798" spans="1:30">
      <c r="A1798">
        <v>1625</v>
      </c>
      <c r="B1798" t="s">
        <v>2142</v>
      </c>
      <c r="C1798">
        <f>100*Raw_counts!C1625/25794</f>
        <v>0</v>
      </c>
      <c r="D1798">
        <f>100*Raw_counts!D1625/31879</f>
        <v>1.2547445026506478E-2</v>
      </c>
      <c r="E1798">
        <f>100*Raw_counts!E1625/63592</f>
        <v>0</v>
      </c>
      <c r="F1798">
        <f>100*Raw_counts!F1625/29682</f>
        <v>0</v>
      </c>
      <c r="G1798">
        <f>100*Raw_counts!G1625/22137</f>
        <v>0</v>
      </c>
      <c r="H1798">
        <f>100*Raw_counts!H1625/28341</f>
        <v>0</v>
      </c>
      <c r="I1798">
        <f>100*Raw_counts!I1625/32722</f>
        <v>0</v>
      </c>
      <c r="J1798">
        <f>100*Raw_counts!J1625/27792</f>
        <v>0</v>
      </c>
      <c r="K1798">
        <f>100*Raw_counts!K1625/42577</f>
        <v>0</v>
      </c>
      <c r="L1798">
        <f>100*Raw_counts!L1625/30146</f>
        <v>0</v>
      </c>
      <c r="M1798">
        <f>100*Raw_counts!M1625/17272</f>
        <v>0</v>
      </c>
      <c r="N1798">
        <f>100*Raw_counts!N1625/34788</f>
        <v>0</v>
      </c>
      <c r="O1798">
        <f>100*Raw_counts!O1625/34763</f>
        <v>0</v>
      </c>
      <c r="P1798">
        <f>100*Raw_counts!P1625/31694</f>
        <v>0</v>
      </c>
      <c r="Q1798">
        <f>100*Raw_counts!Q1625/18022</f>
        <v>0</v>
      </c>
      <c r="R1798">
        <f t="shared" si="28"/>
        <v>1.2547445026506478E-2</v>
      </c>
      <c r="S1798" t="s">
        <v>269</v>
      </c>
      <c r="T1798" t="s">
        <v>270</v>
      </c>
      <c r="U1798" t="s">
        <v>160</v>
      </c>
      <c r="V1798" t="s">
        <v>161</v>
      </c>
      <c r="W1798" t="s">
        <v>162</v>
      </c>
      <c r="X1798">
        <v>100</v>
      </c>
      <c r="Y1798">
        <v>100</v>
      </c>
      <c r="Z1798">
        <v>100</v>
      </c>
      <c r="AA1798">
        <v>100</v>
      </c>
      <c r="AB1798">
        <v>100</v>
      </c>
      <c r="AC1798">
        <v>100</v>
      </c>
      <c r="AD1798">
        <v>91</v>
      </c>
    </row>
    <row r="1799" spans="1:30">
      <c r="A1799">
        <v>1626</v>
      </c>
      <c r="B1799" t="s">
        <v>2143</v>
      </c>
      <c r="C1799">
        <f>100*Raw_counts!C1626/25794</f>
        <v>0</v>
      </c>
      <c r="D1799">
        <f>100*Raw_counts!D1626/31879</f>
        <v>1.2547445026506478E-2</v>
      </c>
      <c r="E1799">
        <f>100*Raw_counts!E1626/63592</f>
        <v>0</v>
      </c>
      <c r="F1799">
        <f>100*Raw_counts!F1626/29682</f>
        <v>0</v>
      </c>
      <c r="G1799">
        <f>100*Raw_counts!G1626/22137</f>
        <v>0</v>
      </c>
      <c r="H1799">
        <f>100*Raw_counts!H1626/28341</f>
        <v>0</v>
      </c>
      <c r="I1799">
        <f>100*Raw_counts!I1626/32722</f>
        <v>0</v>
      </c>
      <c r="J1799">
        <f>100*Raw_counts!J1626/27792</f>
        <v>0</v>
      </c>
      <c r="K1799">
        <f>100*Raw_counts!K1626/42577</f>
        <v>0</v>
      </c>
      <c r="L1799">
        <f>100*Raw_counts!L1626/30146</f>
        <v>0</v>
      </c>
      <c r="M1799">
        <f>100*Raw_counts!M1626/17272</f>
        <v>0</v>
      </c>
      <c r="N1799">
        <f>100*Raw_counts!N1626/34788</f>
        <v>0</v>
      </c>
      <c r="O1799">
        <f>100*Raw_counts!O1626/34763</f>
        <v>0</v>
      </c>
      <c r="P1799">
        <f>100*Raw_counts!P1626/31694</f>
        <v>0</v>
      </c>
      <c r="Q1799">
        <f>100*Raw_counts!Q1626/18022</f>
        <v>0</v>
      </c>
      <c r="R1799">
        <f t="shared" si="28"/>
        <v>1.2547445026506478E-2</v>
      </c>
      <c r="S1799" t="s">
        <v>18</v>
      </c>
      <c r="T1799" t="s">
        <v>19</v>
      </c>
      <c r="U1799" t="s">
        <v>259</v>
      </c>
      <c r="V1799" t="s">
        <v>408</v>
      </c>
      <c r="W1799" t="s">
        <v>91</v>
      </c>
      <c r="X1799">
        <v>100</v>
      </c>
      <c r="Y1799">
        <v>100</v>
      </c>
      <c r="Z1799">
        <v>100</v>
      </c>
      <c r="AA1799">
        <v>100</v>
      </c>
      <c r="AB1799">
        <v>99</v>
      </c>
      <c r="AC1799">
        <v>75</v>
      </c>
      <c r="AD1799">
        <v>68</v>
      </c>
    </row>
    <row r="1800" spans="1:30">
      <c r="A1800">
        <v>1627</v>
      </c>
      <c r="B1800" t="s">
        <v>2144</v>
      </c>
      <c r="C1800">
        <f>100*Raw_counts!C1627/25794</f>
        <v>0</v>
      </c>
      <c r="D1800">
        <f>100*Raw_counts!D1627/31879</f>
        <v>1.2547445026506478E-2</v>
      </c>
      <c r="E1800">
        <f>100*Raw_counts!E1627/63592</f>
        <v>0</v>
      </c>
      <c r="F1800">
        <f>100*Raw_counts!F1627/29682</f>
        <v>0</v>
      </c>
      <c r="G1800">
        <f>100*Raw_counts!G1627/22137</f>
        <v>0</v>
      </c>
      <c r="H1800">
        <f>100*Raw_counts!H1627/28341</f>
        <v>0</v>
      </c>
      <c r="I1800">
        <f>100*Raw_counts!I1627/32722</f>
        <v>0</v>
      </c>
      <c r="J1800">
        <f>100*Raw_counts!J1627/27792</f>
        <v>0</v>
      </c>
      <c r="K1800">
        <f>100*Raw_counts!K1627/42577</f>
        <v>0</v>
      </c>
      <c r="L1800">
        <f>100*Raw_counts!L1627/30146</f>
        <v>0</v>
      </c>
      <c r="M1800">
        <f>100*Raw_counts!M1627/17272</f>
        <v>0</v>
      </c>
      <c r="N1800">
        <f>100*Raw_counts!N1627/34788</f>
        <v>0</v>
      </c>
      <c r="O1800">
        <f>100*Raw_counts!O1627/34763</f>
        <v>0</v>
      </c>
      <c r="P1800">
        <f>100*Raw_counts!P1627/31694</f>
        <v>0</v>
      </c>
      <c r="Q1800">
        <f>100*Raw_counts!Q1627/18022</f>
        <v>0</v>
      </c>
      <c r="R1800">
        <f t="shared" si="28"/>
        <v>1.2547445026506478E-2</v>
      </c>
      <c r="S1800" t="s">
        <v>269</v>
      </c>
      <c r="T1800" t="s">
        <v>270</v>
      </c>
      <c r="U1800" t="s">
        <v>160</v>
      </c>
      <c r="V1800" t="s">
        <v>161</v>
      </c>
      <c r="W1800" t="s">
        <v>162</v>
      </c>
      <c r="X1800">
        <v>100</v>
      </c>
      <c r="Y1800">
        <v>100</v>
      </c>
      <c r="Z1800">
        <v>100</v>
      </c>
      <c r="AA1800">
        <v>100</v>
      </c>
      <c r="AB1800">
        <v>100</v>
      </c>
      <c r="AC1800">
        <v>99</v>
      </c>
      <c r="AD1800">
        <v>79</v>
      </c>
    </row>
    <row r="1801" spans="1:30">
      <c r="A1801">
        <v>1628</v>
      </c>
      <c r="B1801" t="s">
        <v>2145</v>
      </c>
      <c r="C1801">
        <f>100*Raw_counts!C1628/25794</f>
        <v>0</v>
      </c>
      <c r="D1801">
        <f>100*Raw_counts!D1628/31879</f>
        <v>1.2547445026506478E-2</v>
      </c>
      <c r="E1801">
        <f>100*Raw_counts!E1628/63592</f>
        <v>0</v>
      </c>
      <c r="F1801">
        <f>100*Raw_counts!F1628/29682</f>
        <v>0</v>
      </c>
      <c r="G1801">
        <f>100*Raw_counts!G1628/22137</f>
        <v>0</v>
      </c>
      <c r="H1801">
        <f>100*Raw_counts!H1628/28341</f>
        <v>0</v>
      </c>
      <c r="I1801">
        <f>100*Raw_counts!I1628/32722</f>
        <v>0</v>
      </c>
      <c r="J1801">
        <f>100*Raw_counts!J1628/27792</f>
        <v>0</v>
      </c>
      <c r="K1801">
        <f>100*Raw_counts!K1628/42577</f>
        <v>0</v>
      </c>
      <c r="L1801">
        <f>100*Raw_counts!L1628/30146</f>
        <v>0</v>
      </c>
      <c r="M1801">
        <f>100*Raw_counts!M1628/17272</f>
        <v>0</v>
      </c>
      <c r="N1801">
        <f>100*Raw_counts!N1628/34788</f>
        <v>0</v>
      </c>
      <c r="O1801">
        <f>100*Raw_counts!O1628/34763</f>
        <v>0</v>
      </c>
      <c r="P1801">
        <f>100*Raw_counts!P1628/31694</f>
        <v>0</v>
      </c>
      <c r="Q1801">
        <f>100*Raw_counts!Q1628/18022</f>
        <v>0</v>
      </c>
      <c r="R1801">
        <f t="shared" si="28"/>
        <v>1.2547445026506478E-2</v>
      </c>
      <c r="S1801" t="s">
        <v>241</v>
      </c>
      <c r="T1801" t="s">
        <v>72</v>
      </c>
      <c r="U1801" t="s">
        <v>73</v>
      </c>
      <c r="V1801" t="s">
        <v>74</v>
      </c>
      <c r="W1801" t="s">
        <v>152</v>
      </c>
      <c r="X1801">
        <v>100</v>
      </c>
      <c r="Y1801">
        <v>100</v>
      </c>
      <c r="Z1801">
        <v>100</v>
      </c>
      <c r="AA1801">
        <v>100</v>
      </c>
      <c r="AB1801">
        <v>77</v>
      </c>
      <c r="AC1801">
        <v>77</v>
      </c>
      <c r="AD1801">
        <v>29</v>
      </c>
    </row>
    <row r="1802" spans="1:30">
      <c r="A1802">
        <v>1629</v>
      </c>
      <c r="B1802" t="s">
        <v>2146</v>
      </c>
      <c r="C1802">
        <f>100*Raw_counts!C1629/25794</f>
        <v>0</v>
      </c>
      <c r="D1802">
        <f>100*Raw_counts!D1629/31879</f>
        <v>1.2547445026506478E-2</v>
      </c>
      <c r="E1802">
        <f>100*Raw_counts!E1629/63592</f>
        <v>0</v>
      </c>
      <c r="F1802">
        <f>100*Raw_counts!F1629/29682</f>
        <v>0</v>
      </c>
      <c r="G1802">
        <f>100*Raw_counts!G1629/22137</f>
        <v>0</v>
      </c>
      <c r="H1802">
        <f>100*Raw_counts!H1629/28341</f>
        <v>0</v>
      </c>
      <c r="I1802">
        <f>100*Raw_counts!I1629/32722</f>
        <v>0</v>
      </c>
      <c r="J1802">
        <f>100*Raw_counts!J1629/27792</f>
        <v>0</v>
      </c>
      <c r="K1802">
        <f>100*Raw_counts!K1629/42577</f>
        <v>0</v>
      </c>
      <c r="L1802">
        <f>100*Raw_counts!L1629/30146</f>
        <v>0</v>
      </c>
      <c r="M1802">
        <f>100*Raw_counts!M1629/17272</f>
        <v>0</v>
      </c>
      <c r="N1802">
        <f>100*Raw_counts!N1629/34788</f>
        <v>0</v>
      </c>
      <c r="O1802">
        <f>100*Raw_counts!O1629/34763</f>
        <v>0</v>
      </c>
      <c r="P1802">
        <f>100*Raw_counts!P1629/31694</f>
        <v>0</v>
      </c>
      <c r="Q1802">
        <f>100*Raw_counts!Q1629/18022</f>
        <v>0</v>
      </c>
      <c r="R1802">
        <f t="shared" si="28"/>
        <v>1.2547445026506478E-2</v>
      </c>
      <c r="S1802" t="s">
        <v>269</v>
      </c>
      <c r="T1802" t="s">
        <v>270</v>
      </c>
      <c r="U1802" t="s">
        <v>160</v>
      </c>
      <c r="V1802" t="s">
        <v>161</v>
      </c>
      <c r="W1802" t="s">
        <v>162</v>
      </c>
      <c r="X1802">
        <v>100</v>
      </c>
      <c r="Y1802">
        <v>97</v>
      </c>
      <c r="Z1802">
        <v>91</v>
      </c>
      <c r="AA1802">
        <v>91</v>
      </c>
      <c r="AB1802">
        <v>56</v>
      </c>
      <c r="AC1802">
        <v>54</v>
      </c>
      <c r="AD1802">
        <v>9</v>
      </c>
    </row>
    <row r="1803" spans="1:30">
      <c r="A1803">
        <v>1630</v>
      </c>
      <c r="B1803" t="s">
        <v>2147</v>
      </c>
      <c r="C1803">
        <f>100*Raw_counts!C1630/25794</f>
        <v>0</v>
      </c>
      <c r="D1803">
        <f>100*Raw_counts!D1630/31879</f>
        <v>1.2547445026506478E-2</v>
      </c>
      <c r="E1803">
        <f>100*Raw_counts!E1630/63592</f>
        <v>0</v>
      </c>
      <c r="F1803">
        <f>100*Raw_counts!F1630/29682</f>
        <v>0</v>
      </c>
      <c r="G1803">
        <f>100*Raw_counts!G1630/22137</f>
        <v>0</v>
      </c>
      <c r="H1803">
        <f>100*Raw_counts!H1630/28341</f>
        <v>0</v>
      </c>
      <c r="I1803">
        <f>100*Raw_counts!I1630/32722</f>
        <v>0</v>
      </c>
      <c r="J1803">
        <f>100*Raw_counts!J1630/27792</f>
        <v>0</v>
      </c>
      <c r="K1803">
        <f>100*Raw_counts!K1630/42577</f>
        <v>0</v>
      </c>
      <c r="L1803">
        <f>100*Raw_counts!L1630/30146</f>
        <v>0</v>
      </c>
      <c r="M1803">
        <f>100*Raw_counts!M1630/17272</f>
        <v>0</v>
      </c>
      <c r="N1803">
        <f>100*Raw_counts!N1630/34788</f>
        <v>0</v>
      </c>
      <c r="O1803">
        <f>100*Raw_counts!O1630/34763</f>
        <v>0</v>
      </c>
      <c r="P1803">
        <f>100*Raw_counts!P1630/31694</f>
        <v>0</v>
      </c>
      <c r="Q1803">
        <f>100*Raw_counts!Q1630/18022</f>
        <v>0</v>
      </c>
      <c r="R1803">
        <f t="shared" si="28"/>
        <v>1.2547445026506478E-2</v>
      </c>
      <c r="S1803" t="s">
        <v>269</v>
      </c>
      <c r="T1803" t="s">
        <v>270</v>
      </c>
      <c r="U1803" t="s">
        <v>160</v>
      </c>
      <c r="V1803" t="s">
        <v>161</v>
      </c>
      <c r="W1803" t="s">
        <v>162</v>
      </c>
      <c r="X1803">
        <v>100</v>
      </c>
      <c r="Y1803">
        <v>100</v>
      </c>
      <c r="Z1803">
        <v>84</v>
      </c>
      <c r="AA1803">
        <v>84</v>
      </c>
      <c r="AB1803">
        <v>80</v>
      </c>
      <c r="AC1803">
        <v>78</v>
      </c>
      <c r="AD1803">
        <v>46</v>
      </c>
    </row>
    <row r="1804" spans="1:30">
      <c r="A1804">
        <v>1631</v>
      </c>
      <c r="B1804" t="s">
        <v>2148</v>
      </c>
      <c r="C1804">
        <f>100*Raw_counts!C1631/25794</f>
        <v>0</v>
      </c>
      <c r="D1804">
        <f>100*Raw_counts!D1631/31879</f>
        <v>1.2547445026506478E-2</v>
      </c>
      <c r="E1804">
        <f>100*Raw_counts!E1631/63592</f>
        <v>0</v>
      </c>
      <c r="F1804">
        <f>100*Raw_counts!F1631/29682</f>
        <v>0</v>
      </c>
      <c r="G1804">
        <f>100*Raw_counts!G1631/22137</f>
        <v>0</v>
      </c>
      <c r="H1804">
        <f>100*Raw_counts!H1631/28341</f>
        <v>0</v>
      </c>
      <c r="I1804">
        <f>100*Raw_counts!I1631/32722</f>
        <v>0</v>
      </c>
      <c r="J1804">
        <f>100*Raw_counts!J1631/27792</f>
        <v>0</v>
      </c>
      <c r="K1804">
        <f>100*Raw_counts!K1631/42577</f>
        <v>0</v>
      </c>
      <c r="L1804">
        <f>100*Raw_counts!L1631/30146</f>
        <v>0</v>
      </c>
      <c r="M1804">
        <f>100*Raw_counts!M1631/17272</f>
        <v>0</v>
      </c>
      <c r="N1804">
        <f>100*Raw_counts!N1631/34788</f>
        <v>0</v>
      </c>
      <c r="O1804">
        <f>100*Raw_counts!O1631/34763</f>
        <v>0</v>
      </c>
      <c r="P1804">
        <f>100*Raw_counts!P1631/31694</f>
        <v>0</v>
      </c>
      <c r="Q1804">
        <f>100*Raw_counts!Q1631/18022</f>
        <v>0</v>
      </c>
      <c r="R1804">
        <f t="shared" si="28"/>
        <v>1.2547445026506478E-2</v>
      </c>
      <c r="S1804" t="s">
        <v>18</v>
      </c>
      <c r="T1804" t="s">
        <v>19</v>
      </c>
      <c r="U1804" t="s">
        <v>259</v>
      </c>
      <c r="V1804" t="s">
        <v>57</v>
      </c>
      <c r="X1804">
        <v>100</v>
      </c>
      <c r="Y1804">
        <v>100</v>
      </c>
      <c r="Z1804">
        <v>100</v>
      </c>
      <c r="AA1804">
        <v>100</v>
      </c>
      <c r="AB1804">
        <v>99</v>
      </c>
      <c r="AC1804">
        <v>91</v>
      </c>
      <c r="AD1804">
        <v>91</v>
      </c>
    </row>
    <row r="1805" spans="1:30">
      <c r="A1805">
        <v>1632</v>
      </c>
      <c r="B1805" t="s">
        <v>2149</v>
      </c>
      <c r="C1805">
        <f>100*Raw_counts!C1632/25794</f>
        <v>0</v>
      </c>
      <c r="D1805">
        <f>100*Raw_counts!D1632/31879</f>
        <v>1.2547445026506478E-2</v>
      </c>
      <c r="E1805">
        <f>100*Raw_counts!E1632/63592</f>
        <v>0</v>
      </c>
      <c r="F1805">
        <f>100*Raw_counts!F1632/29682</f>
        <v>0</v>
      </c>
      <c r="G1805">
        <f>100*Raw_counts!G1632/22137</f>
        <v>0</v>
      </c>
      <c r="H1805">
        <f>100*Raw_counts!H1632/28341</f>
        <v>0</v>
      </c>
      <c r="I1805">
        <f>100*Raw_counts!I1632/32722</f>
        <v>0</v>
      </c>
      <c r="J1805">
        <f>100*Raw_counts!J1632/27792</f>
        <v>0</v>
      </c>
      <c r="K1805">
        <f>100*Raw_counts!K1632/42577</f>
        <v>0</v>
      </c>
      <c r="L1805">
        <f>100*Raw_counts!L1632/30146</f>
        <v>0</v>
      </c>
      <c r="M1805">
        <f>100*Raw_counts!M1632/17272</f>
        <v>0</v>
      </c>
      <c r="N1805">
        <f>100*Raw_counts!N1632/34788</f>
        <v>0</v>
      </c>
      <c r="O1805">
        <f>100*Raw_counts!O1632/34763</f>
        <v>0</v>
      </c>
      <c r="P1805">
        <f>100*Raw_counts!P1632/31694</f>
        <v>0</v>
      </c>
      <c r="Q1805">
        <f>100*Raw_counts!Q1632/18022</f>
        <v>0</v>
      </c>
      <c r="R1805">
        <f t="shared" si="28"/>
        <v>1.2547445026506478E-2</v>
      </c>
      <c r="S1805" t="s">
        <v>18</v>
      </c>
      <c r="T1805" t="s">
        <v>19</v>
      </c>
      <c r="U1805" t="s">
        <v>370</v>
      </c>
      <c r="X1805">
        <v>100</v>
      </c>
      <c r="Y1805">
        <v>93</v>
      </c>
      <c r="Z1805">
        <v>93</v>
      </c>
      <c r="AA1805">
        <v>93</v>
      </c>
      <c r="AB1805">
        <v>93</v>
      </c>
      <c r="AC1805">
        <v>93</v>
      </c>
      <c r="AD1805">
        <v>93</v>
      </c>
    </row>
    <row r="1806" spans="1:30">
      <c r="A1806">
        <v>1633</v>
      </c>
      <c r="B1806" t="s">
        <v>2150</v>
      </c>
      <c r="C1806">
        <f>100*Raw_counts!C1633/25794</f>
        <v>0</v>
      </c>
      <c r="D1806">
        <f>100*Raw_counts!D1633/31879</f>
        <v>1.2547445026506478E-2</v>
      </c>
      <c r="E1806">
        <f>100*Raw_counts!E1633/63592</f>
        <v>0</v>
      </c>
      <c r="F1806">
        <f>100*Raw_counts!F1633/29682</f>
        <v>0</v>
      </c>
      <c r="G1806">
        <f>100*Raw_counts!G1633/22137</f>
        <v>0</v>
      </c>
      <c r="H1806">
        <f>100*Raw_counts!H1633/28341</f>
        <v>0</v>
      </c>
      <c r="I1806">
        <f>100*Raw_counts!I1633/32722</f>
        <v>0</v>
      </c>
      <c r="J1806">
        <f>100*Raw_counts!J1633/27792</f>
        <v>0</v>
      </c>
      <c r="K1806">
        <f>100*Raw_counts!K1633/42577</f>
        <v>0</v>
      </c>
      <c r="L1806">
        <f>100*Raw_counts!L1633/30146</f>
        <v>0</v>
      </c>
      <c r="M1806">
        <f>100*Raw_counts!M1633/17272</f>
        <v>0</v>
      </c>
      <c r="N1806">
        <f>100*Raw_counts!N1633/34788</f>
        <v>0</v>
      </c>
      <c r="O1806">
        <f>100*Raw_counts!O1633/34763</f>
        <v>0</v>
      </c>
      <c r="P1806">
        <f>100*Raw_counts!P1633/31694</f>
        <v>0</v>
      </c>
      <c r="Q1806">
        <f>100*Raw_counts!Q1633/18022</f>
        <v>0</v>
      </c>
      <c r="R1806">
        <f t="shared" si="28"/>
        <v>1.2547445026506478E-2</v>
      </c>
      <c r="S1806" t="s">
        <v>269</v>
      </c>
      <c r="T1806" t="s">
        <v>270</v>
      </c>
      <c r="U1806" t="s">
        <v>160</v>
      </c>
      <c r="V1806" t="s">
        <v>161</v>
      </c>
      <c r="W1806" t="s">
        <v>162</v>
      </c>
      <c r="X1806">
        <v>100</v>
      </c>
      <c r="Y1806">
        <v>100</v>
      </c>
      <c r="Z1806">
        <v>100</v>
      </c>
      <c r="AA1806">
        <v>100</v>
      </c>
      <c r="AB1806">
        <v>100</v>
      </c>
      <c r="AC1806">
        <v>100</v>
      </c>
      <c r="AD1806">
        <v>60</v>
      </c>
    </row>
    <row r="1807" spans="1:30">
      <c r="A1807">
        <v>1634</v>
      </c>
      <c r="B1807" t="s">
        <v>2151</v>
      </c>
      <c r="C1807">
        <f>100*Raw_counts!C1634/25794</f>
        <v>0</v>
      </c>
      <c r="D1807">
        <f>100*Raw_counts!D1634/31879</f>
        <v>1.2547445026506478E-2</v>
      </c>
      <c r="E1807">
        <f>100*Raw_counts!E1634/63592</f>
        <v>0</v>
      </c>
      <c r="F1807">
        <f>100*Raw_counts!F1634/29682</f>
        <v>0</v>
      </c>
      <c r="G1807">
        <f>100*Raw_counts!G1634/22137</f>
        <v>0</v>
      </c>
      <c r="H1807">
        <f>100*Raw_counts!H1634/28341</f>
        <v>0</v>
      </c>
      <c r="I1807">
        <f>100*Raw_counts!I1634/32722</f>
        <v>0</v>
      </c>
      <c r="J1807">
        <f>100*Raw_counts!J1634/27792</f>
        <v>0</v>
      </c>
      <c r="K1807">
        <f>100*Raw_counts!K1634/42577</f>
        <v>0</v>
      </c>
      <c r="L1807">
        <f>100*Raw_counts!L1634/30146</f>
        <v>0</v>
      </c>
      <c r="M1807">
        <f>100*Raw_counts!M1634/17272</f>
        <v>0</v>
      </c>
      <c r="N1807">
        <f>100*Raw_counts!N1634/34788</f>
        <v>0</v>
      </c>
      <c r="O1807">
        <f>100*Raw_counts!O1634/34763</f>
        <v>0</v>
      </c>
      <c r="P1807">
        <f>100*Raw_counts!P1634/31694</f>
        <v>0</v>
      </c>
      <c r="Q1807">
        <f>100*Raw_counts!Q1634/18022</f>
        <v>0</v>
      </c>
      <c r="R1807">
        <f t="shared" si="28"/>
        <v>1.2547445026506478E-2</v>
      </c>
      <c r="S1807" t="s">
        <v>269</v>
      </c>
      <c r="T1807" t="s">
        <v>270</v>
      </c>
      <c r="U1807" t="s">
        <v>160</v>
      </c>
      <c r="V1807" t="s">
        <v>161</v>
      </c>
      <c r="W1807" t="s">
        <v>162</v>
      </c>
      <c r="X1807">
        <v>100</v>
      </c>
      <c r="Y1807">
        <v>100</v>
      </c>
      <c r="Z1807">
        <v>100</v>
      </c>
      <c r="AA1807">
        <v>100</v>
      </c>
      <c r="AB1807">
        <v>100</v>
      </c>
      <c r="AC1807">
        <v>99</v>
      </c>
      <c r="AD1807">
        <v>93</v>
      </c>
    </row>
    <row r="1808" spans="1:30">
      <c r="A1808">
        <v>1635</v>
      </c>
      <c r="B1808" t="s">
        <v>2152</v>
      </c>
      <c r="C1808">
        <f>100*Raw_counts!C1635/25794</f>
        <v>0</v>
      </c>
      <c r="D1808">
        <f>100*Raw_counts!D1635/31879</f>
        <v>1.2547445026506478E-2</v>
      </c>
      <c r="E1808">
        <f>100*Raw_counts!E1635/63592</f>
        <v>0</v>
      </c>
      <c r="F1808">
        <f>100*Raw_counts!F1635/29682</f>
        <v>0</v>
      </c>
      <c r="G1808">
        <f>100*Raw_counts!G1635/22137</f>
        <v>0</v>
      </c>
      <c r="H1808">
        <f>100*Raw_counts!H1635/28341</f>
        <v>0</v>
      </c>
      <c r="I1808">
        <f>100*Raw_counts!I1635/32722</f>
        <v>0</v>
      </c>
      <c r="J1808">
        <f>100*Raw_counts!J1635/27792</f>
        <v>0</v>
      </c>
      <c r="K1808">
        <f>100*Raw_counts!K1635/42577</f>
        <v>0</v>
      </c>
      <c r="L1808">
        <f>100*Raw_counts!L1635/30146</f>
        <v>0</v>
      </c>
      <c r="M1808">
        <f>100*Raw_counts!M1635/17272</f>
        <v>0</v>
      </c>
      <c r="N1808">
        <f>100*Raw_counts!N1635/34788</f>
        <v>0</v>
      </c>
      <c r="O1808">
        <f>100*Raw_counts!O1635/34763</f>
        <v>0</v>
      </c>
      <c r="P1808">
        <f>100*Raw_counts!P1635/31694</f>
        <v>0</v>
      </c>
      <c r="Q1808">
        <f>100*Raw_counts!Q1635/18022</f>
        <v>0</v>
      </c>
      <c r="R1808">
        <f t="shared" si="28"/>
        <v>1.2547445026506478E-2</v>
      </c>
      <c r="S1808" t="s">
        <v>269</v>
      </c>
      <c r="T1808" t="s">
        <v>305</v>
      </c>
      <c r="U1808" t="s">
        <v>146</v>
      </c>
      <c r="X1808">
        <v>100</v>
      </c>
      <c r="Y1808">
        <v>79</v>
      </c>
      <c r="Z1808">
        <v>56</v>
      </c>
      <c r="AA1808">
        <v>56</v>
      </c>
      <c r="AB1808">
        <v>28</v>
      </c>
      <c r="AC1808">
        <v>13</v>
      </c>
      <c r="AD1808">
        <v>10</v>
      </c>
    </row>
    <row r="1809" spans="1:30">
      <c r="A1809">
        <v>1636</v>
      </c>
      <c r="B1809" t="s">
        <v>2153</v>
      </c>
      <c r="C1809">
        <f>100*Raw_counts!C1636/25794</f>
        <v>0</v>
      </c>
      <c r="D1809">
        <f>100*Raw_counts!D1636/31879</f>
        <v>1.2547445026506478E-2</v>
      </c>
      <c r="E1809">
        <f>100*Raw_counts!E1636/63592</f>
        <v>0</v>
      </c>
      <c r="F1809">
        <f>100*Raw_counts!F1636/29682</f>
        <v>0</v>
      </c>
      <c r="G1809">
        <f>100*Raw_counts!G1636/22137</f>
        <v>0</v>
      </c>
      <c r="H1809">
        <f>100*Raw_counts!H1636/28341</f>
        <v>0</v>
      </c>
      <c r="I1809">
        <f>100*Raw_counts!I1636/32722</f>
        <v>0</v>
      </c>
      <c r="J1809">
        <f>100*Raw_counts!J1636/27792</f>
        <v>0</v>
      </c>
      <c r="K1809">
        <f>100*Raw_counts!K1636/42577</f>
        <v>0</v>
      </c>
      <c r="L1809">
        <f>100*Raw_counts!L1636/30146</f>
        <v>0</v>
      </c>
      <c r="M1809">
        <f>100*Raw_counts!M1636/17272</f>
        <v>0</v>
      </c>
      <c r="N1809">
        <f>100*Raw_counts!N1636/34788</f>
        <v>0</v>
      </c>
      <c r="O1809">
        <f>100*Raw_counts!O1636/34763</f>
        <v>0</v>
      </c>
      <c r="P1809">
        <f>100*Raw_counts!P1636/31694</f>
        <v>0</v>
      </c>
      <c r="Q1809">
        <f>100*Raw_counts!Q1636/18022</f>
        <v>0</v>
      </c>
      <c r="R1809">
        <f t="shared" si="28"/>
        <v>1.2547445026506478E-2</v>
      </c>
      <c r="S1809" t="s">
        <v>18</v>
      </c>
      <c r="T1809" t="s">
        <v>19</v>
      </c>
      <c r="U1809" t="s">
        <v>251</v>
      </c>
      <c r="V1809" t="s">
        <v>906</v>
      </c>
      <c r="X1809">
        <v>100</v>
      </c>
      <c r="Y1809">
        <v>100</v>
      </c>
      <c r="Z1809">
        <v>100</v>
      </c>
      <c r="AA1809">
        <v>100</v>
      </c>
      <c r="AB1809">
        <v>100</v>
      </c>
      <c r="AC1809">
        <v>99</v>
      </c>
      <c r="AD1809">
        <v>99</v>
      </c>
    </row>
    <row r="1810" spans="1:30">
      <c r="A1810">
        <v>1637</v>
      </c>
      <c r="B1810" t="s">
        <v>2154</v>
      </c>
      <c r="C1810">
        <f>100*Raw_counts!C1637/25794</f>
        <v>0</v>
      </c>
      <c r="D1810">
        <f>100*Raw_counts!D1637/31879</f>
        <v>1.2547445026506478E-2</v>
      </c>
      <c r="E1810">
        <f>100*Raw_counts!E1637/63592</f>
        <v>0</v>
      </c>
      <c r="F1810">
        <f>100*Raw_counts!F1637/29682</f>
        <v>0</v>
      </c>
      <c r="G1810">
        <f>100*Raw_counts!G1637/22137</f>
        <v>0</v>
      </c>
      <c r="H1810">
        <f>100*Raw_counts!H1637/28341</f>
        <v>0</v>
      </c>
      <c r="I1810">
        <f>100*Raw_counts!I1637/32722</f>
        <v>0</v>
      </c>
      <c r="J1810">
        <f>100*Raw_counts!J1637/27792</f>
        <v>0</v>
      </c>
      <c r="K1810">
        <f>100*Raw_counts!K1637/42577</f>
        <v>0</v>
      </c>
      <c r="L1810">
        <f>100*Raw_counts!L1637/30146</f>
        <v>0</v>
      </c>
      <c r="M1810">
        <f>100*Raw_counts!M1637/17272</f>
        <v>0</v>
      </c>
      <c r="N1810">
        <f>100*Raw_counts!N1637/34788</f>
        <v>0</v>
      </c>
      <c r="O1810">
        <f>100*Raw_counts!O1637/34763</f>
        <v>0</v>
      </c>
      <c r="P1810">
        <f>100*Raw_counts!P1637/31694</f>
        <v>0</v>
      </c>
      <c r="Q1810">
        <f>100*Raw_counts!Q1637/18022</f>
        <v>0</v>
      </c>
      <c r="R1810">
        <f t="shared" si="28"/>
        <v>1.2547445026506478E-2</v>
      </c>
      <c r="S1810" t="s">
        <v>269</v>
      </c>
      <c r="T1810" t="s">
        <v>270</v>
      </c>
      <c r="U1810" t="s">
        <v>160</v>
      </c>
      <c r="V1810" t="s">
        <v>161</v>
      </c>
      <c r="W1810" t="s">
        <v>162</v>
      </c>
      <c r="X1810">
        <v>100</v>
      </c>
      <c r="Y1810">
        <v>100</v>
      </c>
      <c r="Z1810">
        <v>100</v>
      </c>
      <c r="AA1810">
        <v>100</v>
      </c>
      <c r="AB1810">
        <v>100</v>
      </c>
      <c r="AC1810">
        <v>100</v>
      </c>
      <c r="AD1810">
        <v>95</v>
      </c>
    </row>
    <row r="1811" spans="1:30">
      <c r="A1811">
        <v>1638</v>
      </c>
      <c r="B1811" t="s">
        <v>2155</v>
      </c>
      <c r="C1811">
        <f>100*Raw_counts!C1638/25794</f>
        <v>0</v>
      </c>
      <c r="D1811">
        <f>100*Raw_counts!D1638/31879</f>
        <v>1.2547445026506478E-2</v>
      </c>
      <c r="E1811">
        <f>100*Raw_counts!E1638/63592</f>
        <v>0</v>
      </c>
      <c r="F1811">
        <f>100*Raw_counts!F1638/29682</f>
        <v>0</v>
      </c>
      <c r="G1811">
        <f>100*Raw_counts!G1638/22137</f>
        <v>0</v>
      </c>
      <c r="H1811">
        <f>100*Raw_counts!H1638/28341</f>
        <v>0</v>
      </c>
      <c r="I1811">
        <f>100*Raw_counts!I1638/32722</f>
        <v>0</v>
      </c>
      <c r="J1811">
        <f>100*Raw_counts!J1638/27792</f>
        <v>0</v>
      </c>
      <c r="K1811">
        <f>100*Raw_counts!K1638/42577</f>
        <v>0</v>
      </c>
      <c r="L1811">
        <f>100*Raw_counts!L1638/30146</f>
        <v>0</v>
      </c>
      <c r="M1811">
        <f>100*Raw_counts!M1638/17272</f>
        <v>0</v>
      </c>
      <c r="N1811">
        <f>100*Raw_counts!N1638/34788</f>
        <v>0</v>
      </c>
      <c r="O1811">
        <f>100*Raw_counts!O1638/34763</f>
        <v>0</v>
      </c>
      <c r="P1811">
        <f>100*Raw_counts!P1638/31694</f>
        <v>0</v>
      </c>
      <c r="Q1811">
        <f>100*Raw_counts!Q1638/18022</f>
        <v>0</v>
      </c>
      <c r="R1811">
        <f t="shared" si="28"/>
        <v>1.2547445026506478E-2</v>
      </c>
      <c r="S1811" t="s">
        <v>241</v>
      </c>
      <c r="T1811" t="s">
        <v>72</v>
      </c>
      <c r="X1811">
        <v>100</v>
      </c>
      <c r="Y1811">
        <v>83</v>
      </c>
      <c r="Z1811">
        <v>83</v>
      </c>
      <c r="AA1811">
        <v>43</v>
      </c>
      <c r="AB1811">
        <v>42</v>
      </c>
      <c r="AC1811">
        <v>37</v>
      </c>
      <c r="AD1811">
        <v>37</v>
      </c>
    </row>
    <row r="1812" spans="1:30">
      <c r="A1812">
        <v>1639</v>
      </c>
      <c r="B1812" t="s">
        <v>2156</v>
      </c>
      <c r="C1812">
        <f>100*Raw_counts!C1639/25794</f>
        <v>0</v>
      </c>
      <c r="D1812">
        <f>100*Raw_counts!D1639/31879</f>
        <v>1.2547445026506478E-2</v>
      </c>
      <c r="E1812">
        <f>100*Raw_counts!E1639/63592</f>
        <v>0</v>
      </c>
      <c r="F1812">
        <f>100*Raw_counts!F1639/29682</f>
        <v>0</v>
      </c>
      <c r="G1812">
        <f>100*Raw_counts!G1639/22137</f>
        <v>0</v>
      </c>
      <c r="H1812">
        <f>100*Raw_counts!H1639/28341</f>
        <v>0</v>
      </c>
      <c r="I1812">
        <f>100*Raw_counts!I1639/32722</f>
        <v>0</v>
      </c>
      <c r="J1812">
        <f>100*Raw_counts!J1639/27792</f>
        <v>0</v>
      </c>
      <c r="K1812">
        <f>100*Raw_counts!K1639/42577</f>
        <v>0</v>
      </c>
      <c r="L1812">
        <f>100*Raw_counts!L1639/30146</f>
        <v>0</v>
      </c>
      <c r="M1812">
        <f>100*Raw_counts!M1639/17272</f>
        <v>0</v>
      </c>
      <c r="N1812">
        <f>100*Raw_counts!N1639/34788</f>
        <v>0</v>
      </c>
      <c r="O1812">
        <f>100*Raw_counts!O1639/34763</f>
        <v>0</v>
      </c>
      <c r="P1812">
        <f>100*Raw_counts!P1639/31694</f>
        <v>0</v>
      </c>
      <c r="Q1812">
        <f>100*Raw_counts!Q1639/18022</f>
        <v>0</v>
      </c>
      <c r="R1812">
        <f t="shared" si="28"/>
        <v>1.2547445026506478E-2</v>
      </c>
      <c r="S1812" t="s">
        <v>376</v>
      </c>
      <c r="T1812" t="s">
        <v>382</v>
      </c>
      <c r="X1812">
        <v>100</v>
      </c>
      <c r="Y1812">
        <v>100</v>
      </c>
      <c r="Z1812">
        <v>100</v>
      </c>
      <c r="AA1812">
        <v>100</v>
      </c>
      <c r="AB1812">
        <v>100</v>
      </c>
      <c r="AC1812">
        <v>100</v>
      </c>
      <c r="AD1812">
        <v>100</v>
      </c>
    </row>
    <row r="1813" spans="1:30">
      <c r="A1813">
        <v>1640</v>
      </c>
      <c r="B1813" t="s">
        <v>2157</v>
      </c>
      <c r="C1813">
        <f>100*Raw_counts!C1640/25794</f>
        <v>0</v>
      </c>
      <c r="D1813">
        <f>100*Raw_counts!D1640/31879</f>
        <v>1.2547445026506478E-2</v>
      </c>
      <c r="E1813">
        <f>100*Raw_counts!E1640/63592</f>
        <v>0</v>
      </c>
      <c r="F1813">
        <f>100*Raw_counts!F1640/29682</f>
        <v>0</v>
      </c>
      <c r="G1813">
        <f>100*Raw_counts!G1640/22137</f>
        <v>0</v>
      </c>
      <c r="H1813">
        <f>100*Raw_counts!H1640/28341</f>
        <v>0</v>
      </c>
      <c r="I1813">
        <f>100*Raw_counts!I1640/32722</f>
        <v>0</v>
      </c>
      <c r="J1813">
        <f>100*Raw_counts!J1640/27792</f>
        <v>0</v>
      </c>
      <c r="K1813">
        <f>100*Raw_counts!K1640/42577</f>
        <v>0</v>
      </c>
      <c r="L1813">
        <f>100*Raw_counts!L1640/30146</f>
        <v>0</v>
      </c>
      <c r="M1813">
        <f>100*Raw_counts!M1640/17272</f>
        <v>0</v>
      </c>
      <c r="N1813">
        <f>100*Raw_counts!N1640/34788</f>
        <v>0</v>
      </c>
      <c r="O1813">
        <f>100*Raw_counts!O1640/34763</f>
        <v>0</v>
      </c>
      <c r="P1813">
        <f>100*Raw_counts!P1640/31694</f>
        <v>0</v>
      </c>
      <c r="Q1813">
        <f>100*Raw_counts!Q1640/18022</f>
        <v>0</v>
      </c>
      <c r="R1813">
        <f t="shared" si="28"/>
        <v>1.2547445026506478E-2</v>
      </c>
      <c r="S1813" t="s">
        <v>18</v>
      </c>
      <c r="T1813" t="s">
        <v>19</v>
      </c>
      <c r="U1813" t="s">
        <v>867</v>
      </c>
      <c r="V1813" t="s">
        <v>868</v>
      </c>
      <c r="X1813">
        <v>100</v>
      </c>
      <c r="Y1813">
        <v>100</v>
      </c>
      <c r="Z1813">
        <v>100</v>
      </c>
      <c r="AA1813">
        <v>100</v>
      </c>
      <c r="AB1813">
        <v>100</v>
      </c>
      <c r="AC1813">
        <v>100</v>
      </c>
      <c r="AD1813">
        <v>100</v>
      </c>
    </row>
    <row r="1814" spans="1:30">
      <c r="A1814">
        <v>1641</v>
      </c>
      <c r="B1814" t="s">
        <v>2158</v>
      </c>
      <c r="C1814">
        <f>100*Raw_counts!C1641/25794</f>
        <v>0</v>
      </c>
      <c r="D1814">
        <f>100*Raw_counts!D1641/31879</f>
        <v>1.2547445026506478E-2</v>
      </c>
      <c r="E1814">
        <f>100*Raw_counts!E1641/63592</f>
        <v>0</v>
      </c>
      <c r="F1814">
        <f>100*Raw_counts!F1641/29682</f>
        <v>0</v>
      </c>
      <c r="G1814">
        <f>100*Raw_counts!G1641/22137</f>
        <v>0</v>
      </c>
      <c r="H1814">
        <f>100*Raw_counts!H1641/28341</f>
        <v>0</v>
      </c>
      <c r="I1814">
        <f>100*Raw_counts!I1641/32722</f>
        <v>0</v>
      </c>
      <c r="J1814">
        <f>100*Raw_counts!J1641/27792</f>
        <v>0</v>
      </c>
      <c r="K1814">
        <f>100*Raw_counts!K1641/42577</f>
        <v>0</v>
      </c>
      <c r="L1814">
        <f>100*Raw_counts!L1641/30146</f>
        <v>0</v>
      </c>
      <c r="M1814">
        <f>100*Raw_counts!M1641/17272</f>
        <v>0</v>
      </c>
      <c r="N1814">
        <f>100*Raw_counts!N1641/34788</f>
        <v>0</v>
      </c>
      <c r="O1814">
        <f>100*Raw_counts!O1641/34763</f>
        <v>0</v>
      </c>
      <c r="P1814">
        <f>100*Raw_counts!P1641/31694</f>
        <v>0</v>
      </c>
      <c r="Q1814">
        <f>100*Raw_counts!Q1641/18022</f>
        <v>0</v>
      </c>
      <c r="R1814">
        <f t="shared" si="28"/>
        <v>1.2547445026506478E-2</v>
      </c>
      <c r="S1814" t="s">
        <v>269</v>
      </c>
      <c r="T1814" t="s">
        <v>270</v>
      </c>
      <c r="U1814" t="s">
        <v>160</v>
      </c>
      <c r="V1814" t="s">
        <v>161</v>
      </c>
      <c r="W1814" t="s">
        <v>162</v>
      </c>
      <c r="X1814">
        <v>100</v>
      </c>
      <c r="Y1814">
        <v>89</v>
      </c>
      <c r="Z1814">
        <v>89</v>
      </c>
      <c r="AA1814">
        <v>89</v>
      </c>
      <c r="AB1814">
        <v>65</v>
      </c>
      <c r="AC1814">
        <v>59</v>
      </c>
      <c r="AD1814">
        <v>12</v>
      </c>
    </row>
    <row r="1815" spans="1:30">
      <c r="A1815">
        <v>1642</v>
      </c>
      <c r="B1815" t="s">
        <v>2159</v>
      </c>
      <c r="C1815">
        <f>100*Raw_counts!C1642/25794</f>
        <v>0</v>
      </c>
      <c r="D1815">
        <f>100*Raw_counts!D1642/31879</f>
        <v>1.2547445026506478E-2</v>
      </c>
      <c r="E1815">
        <f>100*Raw_counts!E1642/63592</f>
        <v>0</v>
      </c>
      <c r="F1815">
        <f>100*Raw_counts!F1642/29682</f>
        <v>0</v>
      </c>
      <c r="G1815">
        <f>100*Raw_counts!G1642/22137</f>
        <v>0</v>
      </c>
      <c r="H1815">
        <f>100*Raw_counts!H1642/28341</f>
        <v>0</v>
      </c>
      <c r="I1815">
        <f>100*Raw_counts!I1642/32722</f>
        <v>0</v>
      </c>
      <c r="J1815">
        <f>100*Raw_counts!J1642/27792</f>
        <v>0</v>
      </c>
      <c r="K1815">
        <f>100*Raw_counts!K1642/42577</f>
        <v>0</v>
      </c>
      <c r="L1815">
        <f>100*Raw_counts!L1642/30146</f>
        <v>0</v>
      </c>
      <c r="M1815">
        <f>100*Raw_counts!M1642/17272</f>
        <v>0</v>
      </c>
      <c r="N1815">
        <f>100*Raw_counts!N1642/34788</f>
        <v>0</v>
      </c>
      <c r="O1815">
        <f>100*Raw_counts!O1642/34763</f>
        <v>0</v>
      </c>
      <c r="P1815">
        <f>100*Raw_counts!P1642/31694</f>
        <v>0</v>
      </c>
      <c r="Q1815">
        <f>100*Raw_counts!Q1642/18022</f>
        <v>0</v>
      </c>
      <c r="R1815">
        <f t="shared" si="28"/>
        <v>1.2547445026506478E-2</v>
      </c>
      <c r="S1815" t="s">
        <v>18</v>
      </c>
      <c r="T1815" t="s">
        <v>19</v>
      </c>
      <c r="U1815" t="s">
        <v>259</v>
      </c>
      <c r="V1815" t="s">
        <v>57</v>
      </c>
      <c r="X1815">
        <v>100</v>
      </c>
      <c r="Y1815">
        <v>100</v>
      </c>
      <c r="Z1815">
        <v>100</v>
      </c>
      <c r="AA1815">
        <v>100</v>
      </c>
      <c r="AB1815">
        <v>100</v>
      </c>
      <c r="AC1815">
        <v>100</v>
      </c>
      <c r="AD1815">
        <v>100</v>
      </c>
    </row>
    <row r="1816" spans="1:30">
      <c r="A1816">
        <v>1643</v>
      </c>
      <c r="B1816" t="s">
        <v>2160</v>
      </c>
      <c r="C1816">
        <f>100*Raw_counts!C1643/25794</f>
        <v>0</v>
      </c>
      <c r="D1816">
        <f>100*Raw_counts!D1643/31879</f>
        <v>1.2547445026506478E-2</v>
      </c>
      <c r="E1816">
        <f>100*Raw_counts!E1643/63592</f>
        <v>0</v>
      </c>
      <c r="F1816">
        <f>100*Raw_counts!F1643/29682</f>
        <v>0</v>
      </c>
      <c r="G1816">
        <f>100*Raw_counts!G1643/22137</f>
        <v>0</v>
      </c>
      <c r="H1816">
        <f>100*Raw_counts!H1643/28341</f>
        <v>0</v>
      </c>
      <c r="I1816">
        <f>100*Raw_counts!I1643/32722</f>
        <v>0</v>
      </c>
      <c r="J1816">
        <f>100*Raw_counts!J1643/27792</f>
        <v>0</v>
      </c>
      <c r="K1816">
        <f>100*Raw_counts!K1643/42577</f>
        <v>0</v>
      </c>
      <c r="L1816">
        <f>100*Raw_counts!L1643/30146</f>
        <v>0</v>
      </c>
      <c r="M1816">
        <f>100*Raw_counts!M1643/17272</f>
        <v>0</v>
      </c>
      <c r="N1816">
        <f>100*Raw_counts!N1643/34788</f>
        <v>0</v>
      </c>
      <c r="O1816">
        <f>100*Raw_counts!O1643/34763</f>
        <v>0</v>
      </c>
      <c r="P1816">
        <f>100*Raw_counts!P1643/31694</f>
        <v>0</v>
      </c>
      <c r="Q1816">
        <f>100*Raw_counts!Q1643/18022</f>
        <v>0</v>
      </c>
      <c r="R1816">
        <f t="shared" si="28"/>
        <v>1.2547445026506478E-2</v>
      </c>
      <c r="S1816" t="s">
        <v>18</v>
      </c>
      <c r="T1816" t="s">
        <v>19</v>
      </c>
      <c r="U1816" t="s">
        <v>283</v>
      </c>
      <c r="V1816" t="s">
        <v>284</v>
      </c>
      <c r="W1816" t="s">
        <v>285</v>
      </c>
      <c r="X1816">
        <v>100</v>
      </c>
      <c r="Y1816">
        <v>100</v>
      </c>
      <c r="Z1816">
        <v>100</v>
      </c>
      <c r="AA1816">
        <v>100</v>
      </c>
      <c r="AB1816">
        <v>100</v>
      </c>
      <c r="AC1816">
        <v>100</v>
      </c>
      <c r="AD1816">
        <v>100</v>
      </c>
    </row>
    <row r="1817" spans="1:30">
      <c r="A1817">
        <v>1644</v>
      </c>
      <c r="B1817" t="s">
        <v>2161</v>
      </c>
      <c r="C1817">
        <f>100*Raw_counts!C1644/25794</f>
        <v>0</v>
      </c>
      <c r="D1817">
        <f>100*Raw_counts!D1644/31879</f>
        <v>1.2547445026506478E-2</v>
      </c>
      <c r="E1817">
        <f>100*Raw_counts!E1644/63592</f>
        <v>0</v>
      </c>
      <c r="F1817">
        <f>100*Raw_counts!F1644/29682</f>
        <v>0</v>
      </c>
      <c r="G1817">
        <f>100*Raw_counts!G1644/22137</f>
        <v>0</v>
      </c>
      <c r="H1817">
        <f>100*Raw_counts!H1644/28341</f>
        <v>0</v>
      </c>
      <c r="I1817">
        <f>100*Raw_counts!I1644/32722</f>
        <v>0</v>
      </c>
      <c r="J1817">
        <f>100*Raw_counts!J1644/27792</f>
        <v>0</v>
      </c>
      <c r="K1817">
        <f>100*Raw_counts!K1644/42577</f>
        <v>0</v>
      </c>
      <c r="L1817">
        <f>100*Raw_counts!L1644/30146</f>
        <v>0</v>
      </c>
      <c r="M1817">
        <f>100*Raw_counts!M1644/17272</f>
        <v>0</v>
      </c>
      <c r="N1817">
        <f>100*Raw_counts!N1644/34788</f>
        <v>0</v>
      </c>
      <c r="O1817">
        <f>100*Raw_counts!O1644/34763</f>
        <v>0</v>
      </c>
      <c r="P1817">
        <f>100*Raw_counts!P1644/31694</f>
        <v>0</v>
      </c>
      <c r="Q1817">
        <f>100*Raw_counts!Q1644/18022</f>
        <v>0</v>
      </c>
      <c r="R1817">
        <f t="shared" si="28"/>
        <v>1.2547445026506478E-2</v>
      </c>
      <c r="S1817" t="s">
        <v>269</v>
      </c>
      <c r="T1817" t="s">
        <v>270</v>
      </c>
      <c r="U1817" t="s">
        <v>160</v>
      </c>
      <c r="V1817" t="s">
        <v>161</v>
      </c>
      <c r="W1817" t="s">
        <v>162</v>
      </c>
      <c r="X1817">
        <v>100</v>
      </c>
      <c r="Y1817">
        <v>100</v>
      </c>
      <c r="Z1817">
        <v>100</v>
      </c>
      <c r="AA1817">
        <v>100</v>
      </c>
      <c r="AB1817">
        <v>100</v>
      </c>
      <c r="AC1817">
        <v>100</v>
      </c>
      <c r="AD1817">
        <v>86</v>
      </c>
    </row>
    <row r="1818" spans="1:30">
      <c r="A1818">
        <v>1645</v>
      </c>
      <c r="B1818" t="s">
        <v>2162</v>
      </c>
      <c r="C1818">
        <f>100*Raw_counts!C1645/25794</f>
        <v>0</v>
      </c>
      <c r="D1818">
        <f>100*Raw_counts!D1645/31879</f>
        <v>1.2547445026506478E-2</v>
      </c>
      <c r="E1818">
        <f>100*Raw_counts!E1645/63592</f>
        <v>0</v>
      </c>
      <c r="F1818">
        <f>100*Raw_counts!F1645/29682</f>
        <v>0</v>
      </c>
      <c r="G1818">
        <f>100*Raw_counts!G1645/22137</f>
        <v>0</v>
      </c>
      <c r="H1818">
        <f>100*Raw_counts!H1645/28341</f>
        <v>0</v>
      </c>
      <c r="I1818">
        <f>100*Raw_counts!I1645/32722</f>
        <v>0</v>
      </c>
      <c r="J1818">
        <f>100*Raw_counts!J1645/27792</f>
        <v>0</v>
      </c>
      <c r="K1818">
        <f>100*Raw_counts!K1645/42577</f>
        <v>0</v>
      </c>
      <c r="L1818">
        <f>100*Raw_counts!L1645/30146</f>
        <v>0</v>
      </c>
      <c r="M1818">
        <f>100*Raw_counts!M1645/17272</f>
        <v>0</v>
      </c>
      <c r="N1818">
        <f>100*Raw_counts!N1645/34788</f>
        <v>0</v>
      </c>
      <c r="O1818">
        <f>100*Raw_counts!O1645/34763</f>
        <v>0</v>
      </c>
      <c r="P1818">
        <f>100*Raw_counts!P1645/31694</f>
        <v>0</v>
      </c>
      <c r="Q1818">
        <f>100*Raw_counts!Q1645/18022</f>
        <v>0</v>
      </c>
      <c r="R1818">
        <f t="shared" si="28"/>
        <v>1.2547445026506478E-2</v>
      </c>
      <c r="S1818" t="s">
        <v>269</v>
      </c>
      <c r="T1818" t="s">
        <v>270</v>
      </c>
      <c r="U1818" t="s">
        <v>160</v>
      </c>
      <c r="V1818" t="s">
        <v>161</v>
      </c>
      <c r="W1818" t="s">
        <v>162</v>
      </c>
      <c r="X1818">
        <v>100</v>
      </c>
      <c r="Y1818">
        <v>100</v>
      </c>
      <c r="Z1818">
        <v>97</v>
      </c>
      <c r="AA1818">
        <v>97</v>
      </c>
      <c r="AB1818">
        <v>97</v>
      </c>
      <c r="AC1818">
        <v>96</v>
      </c>
      <c r="AD1818">
        <v>79</v>
      </c>
    </row>
    <row r="1819" spans="1:30">
      <c r="A1819">
        <v>1646</v>
      </c>
      <c r="B1819" t="s">
        <v>2163</v>
      </c>
      <c r="C1819">
        <f>100*Raw_counts!C1646/25794</f>
        <v>0</v>
      </c>
      <c r="D1819">
        <f>100*Raw_counts!D1646/31879</f>
        <v>1.2547445026506478E-2</v>
      </c>
      <c r="E1819">
        <f>100*Raw_counts!E1646/63592</f>
        <v>0</v>
      </c>
      <c r="F1819">
        <f>100*Raw_counts!F1646/29682</f>
        <v>0</v>
      </c>
      <c r="G1819">
        <f>100*Raw_counts!G1646/22137</f>
        <v>0</v>
      </c>
      <c r="H1819">
        <f>100*Raw_counts!H1646/28341</f>
        <v>0</v>
      </c>
      <c r="I1819">
        <f>100*Raw_counts!I1646/32722</f>
        <v>0</v>
      </c>
      <c r="J1819">
        <f>100*Raw_counts!J1646/27792</f>
        <v>0</v>
      </c>
      <c r="K1819">
        <f>100*Raw_counts!K1646/42577</f>
        <v>0</v>
      </c>
      <c r="L1819">
        <f>100*Raw_counts!L1646/30146</f>
        <v>0</v>
      </c>
      <c r="M1819">
        <f>100*Raw_counts!M1646/17272</f>
        <v>0</v>
      </c>
      <c r="N1819">
        <f>100*Raw_counts!N1646/34788</f>
        <v>0</v>
      </c>
      <c r="O1819">
        <f>100*Raw_counts!O1646/34763</f>
        <v>0</v>
      </c>
      <c r="P1819">
        <f>100*Raw_counts!P1646/31694</f>
        <v>0</v>
      </c>
      <c r="Q1819">
        <f>100*Raw_counts!Q1646/18022</f>
        <v>0</v>
      </c>
      <c r="R1819">
        <f t="shared" si="28"/>
        <v>1.2547445026506478E-2</v>
      </c>
      <c r="S1819" t="s">
        <v>18</v>
      </c>
      <c r="T1819" t="s">
        <v>19</v>
      </c>
      <c r="X1819">
        <v>100</v>
      </c>
      <c r="Y1819">
        <v>100</v>
      </c>
      <c r="Z1819">
        <v>85</v>
      </c>
      <c r="AA1819">
        <v>44</v>
      </c>
      <c r="AB1819">
        <v>44</v>
      </c>
      <c r="AC1819">
        <v>44</v>
      </c>
      <c r="AD1819">
        <v>44</v>
      </c>
    </row>
    <row r="1820" spans="1:30">
      <c r="A1820">
        <v>1647</v>
      </c>
      <c r="B1820" t="s">
        <v>2164</v>
      </c>
      <c r="C1820">
        <f>100*Raw_counts!C1647/25794</f>
        <v>0</v>
      </c>
      <c r="D1820">
        <f>100*Raw_counts!D1647/31879</f>
        <v>1.2547445026506478E-2</v>
      </c>
      <c r="E1820">
        <f>100*Raw_counts!E1647/63592</f>
        <v>0</v>
      </c>
      <c r="F1820">
        <f>100*Raw_counts!F1647/29682</f>
        <v>0</v>
      </c>
      <c r="G1820">
        <f>100*Raw_counts!G1647/22137</f>
        <v>0</v>
      </c>
      <c r="H1820">
        <f>100*Raw_counts!H1647/28341</f>
        <v>0</v>
      </c>
      <c r="I1820">
        <f>100*Raw_counts!I1647/32722</f>
        <v>0</v>
      </c>
      <c r="J1820">
        <f>100*Raw_counts!J1647/27792</f>
        <v>0</v>
      </c>
      <c r="K1820">
        <f>100*Raw_counts!K1647/42577</f>
        <v>0</v>
      </c>
      <c r="L1820">
        <f>100*Raw_counts!L1647/30146</f>
        <v>0</v>
      </c>
      <c r="M1820">
        <f>100*Raw_counts!M1647/17272</f>
        <v>0</v>
      </c>
      <c r="N1820">
        <f>100*Raw_counts!N1647/34788</f>
        <v>0</v>
      </c>
      <c r="O1820">
        <f>100*Raw_counts!O1647/34763</f>
        <v>0</v>
      </c>
      <c r="P1820">
        <f>100*Raw_counts!P1647/31694</f>
        <v>0</v>
      </c>
      <c r="Q1820">
        <f>100*Raw_counts!Q1647/18022</f>
        <v>0</v>
      </c>
      <c r="R1820">
        <f t="shared" si="28"/>
        <v>1.2547445026506478E-2</v>
      </c>
      <c r="S1820" t="s">
        <v>376</v>
      </c>
      <c r="T1820" t="s">
        <v>382</v>
      </c>
      <c r="X1820">
        <v>100</v>
      </c>
      <c r="Y1820">
        <v>100</v>
      </c>
      <c r="Z1820">
        <v>100</v>
      </c>
      <c r="AA1820">
        <v>100</v>
      </c>
      <c r="AB1820">
        <v>100</v>
      </c>
      <c r="AC1820">
        <v>100</v>
      </c>
      <c r="AD1820">
        <v>100</v>
      </c>
    </row>
    <row r="1821" spans="1:30">
      <c r="A1821">
        <v>1648</v>
      </c>
      <c r="B1821" t="s">
        <v>2165</v>
      </c>
      <c r="C1821">
        <f>100*Raw_counts!C1648/25794</f>
        <v>0</v>
      </c>
      <c r="D1821">
        <f>100*Raw_counts!D1648/31879</f>
        <v>1.2547445026506478E-2</v>
      </c>
      <c r="E1821">
        <f>100*Raw_counts!E1648/63592</f>
        <v>0</v>
      </c>
      <c r="F1821">
        <f>100*Raw_counts!F1648/29682</f>
        <v>0</v>
      </c>
      <c r="G1821">
        <f>100*Raw_counts!G1648/22137</f>
        <v>0</v>
      </c>
      <c r="H1821">
        <f>100*Raw_counts!H1648/28341</f>
        <v>0</v>
      </c>
      <c r="I1821">
        <f>100*Raw_counts!I1648/32722</f>
        <v>0</v>
      </c>
      <c r="J1821">
        <f>100*Raw_counts!J1648/27792</f>
        <v>0</v>
      </c>
      <c r="K1821">
        <f>100*Raw_counts!K1648/42577</f>
        <v>0</v>
      </c>
      <c r="L1821">
        <f>100*Raw_counts!L1648/30146</f>
        <v>0</v>
      </c>
      <c r="M1821">
        <f>100*Raw_counts!M1648/17272</f>
        <v>0</v>
      </c>
      <c r="N1821">
        <f>100*Raw_counts!N1648/34788</f>
        <v>0</v>
      </c>
      <c r="O1821">
        <f>100*Raw_counts!O1648/34763</f>
        <v>0</v>
      </c>
      <c r="P1821">
        <f>100*Raw_counts!P1648/31694</f>
        <v>0</v>
      </c>
      <c r="Q1821">
        <f>100*Raw_counts!Q1648/18022</f>
        <v>0</v>
      </c>
      <c r="R1821">
        <f t="shared" si="28"/>
        <v>1.2547445026506478E-2</v>
      </c>
      <c r="S1821" t="s">
        <v>269</v>
      </c>
      <c r="T1821" t="s">
        <v>270</v>
      </c>
      <c r="U1821" t="s">
        <v>160</v>
      </c>
      <c r="V1821" t="s">
        <v>161</v>
      </c>
      <c r="W1821" t="s">
        <v>162</v>
      </c>
      <c r="X1821">
        <v>100</v>
      </c>
      <c r="Y1821">
        <v>100</v>
      </c>
      <c r="Z1821">
        <v>100</v>
      </c>
      <c r="AA1821">
        <v>100</v>
      </c>
      <c r="AB1821">
        <v>100</v>
      </c>
      <c r="AC1821">
        <v>98</v>
      </c>
      <c r="AD1821">
        <v>94</v>
      </c>
    </row>
    <row r="1822" spans="1:30">
      <c r="A1822">
        <v>1649</v>
      </c>
      <c r="B1822" t="s">
        <v>2166</v>
      </c>
      <c r="C1822">
        <f>100*Raw_counts!C1649/25794</f>
        <v>0</v>
      </c>
      <c r="D1822">
        <f>100*Raw_counts!D1649/31879</f>
        <v>1.2547445026506478E-2</v>
      </c>
      <c r="E1822">
        <f>100*Raw_counts!E1649/63592</f>
        <v>0</v>
      </c>
      <c r="F1822">
        <f>100*Raw_counts!F1649/29682</f>
        <v>0</v>
      </c>
      <c r="G1822">
        <f>100*Raw_counts!G1649/22137</f>
        <v>0</v>
      </c>
      <c r="H1822">
        <f>100*Raw_counts!H1649/28341</f>
        <v>0</v>
      </c>
      <c r="I1822">
        <f>100*Raw_counts!I1649/32722</f>
        <v>0</v>
      </c>
      <c r="J1822">
        <f>100*Raw_counts!J1649/27792</f>
        <v>0</v>
      </c>
      <c r="K1822">
        <f>100*Raw_counts!K1649/42577</f>
        <v>0</v>
      </c>
      <c r="L1822">
        <f>100*Raw_counts!L1649/30146</f>
        <v>0</v>
      </c>
      <c r="M1822">
        <f>100*Raw_counts!M1649/17272</f>
        <v>0</v>
      </c>
      <c r="N1822">
        <f>100*Raw_counts!N1649/34788</f>
        <v>0</v>
      </c>
      <c r="O1822">
        <f>100*Raw_counts!O1649/34763</f>
        <v>0</v>
      </c>
      <c r="P1822">
        <f>100*Raw_counts!P1649/31694</f>
        <v>0</v>
      </c>
      <c r="Q1822">
        <f>100*Raw_counts!Q1649/18022</f>
        <v>0</v>
      </c>
      <c r="R1822">
        <f t="shared" si="28"/>
        <v>1.2547445026506478E-2</v>
      </c>
      <c r="S1822" t="s">
        <v>18</v>
      </c>
      <c r="T1822" t="s">
        <v>35</v>
      </c>
      <c r="U1822" t="s">
        <v>196</v>
      </c>
      <c r="V1822" t="s">
        <v>197</v>
      </c>
      <c r="W1822" t="s">
        <v>198</v>
      </c>
      <c r="X1822">
        <v>100</v>
      </c>
      <c r="Y1822">
        <v>100</v>
      </c>
      <c r="Z1822">
        <v>100</v>
      </c>
      <c r="AA1822">
        <v>100</v>
      </c>
      <c r="AB1822">
        <v>100</v>
      </c>
      <c r="AC1822">
        <v>97</v>
      </c>
      <c r="AD1822">
        <v>57</v>
      </c>
    </row>
    <row r="1823" spans="1:30">
      <c r="A1823">
        <v>1650</v>
      </c>
      <c r="B1823" t="s">
        <v>2167</v>
      </c>
      <c r="C1823">
        <f>100*Raw_counts!C1650/25794</f>
        <v>0</v>
      </c>
      <c r="D1823">
        <f>100*Raw_counts!D1650/31879</f>
        <v>1.2547445026506478E-2</v>
      </c>
      <c r="E1823">
        <f>100*Raw_counts!E1650/63592</f>
        <v>0</v>
      </c>
      <c r="F1823">
        <f>100*Raw_counts!F1650/29682</f>
        <v>0</v>
      </c>
      <c r="G1823">
        <f>100*Raw_counts!G1650/22137</f>
        <v>0</v>
      </c>
      <c r="H1823">
        <f>100*Raw_counts!H1650/28341</f>
        <v>0</v>
      </c>
      <c r="I1823">
        <f>100*Raw_counts!I1650/32722</f>
        <v>0</v>
      </c>
      <c r="J1823">
        <f>100*Raw_counts!J1650/27792</f>
        <v>0</v>
      </c>
      <c r="K1823">
        <f>100*Raw_counts!K1650/42577</f>
        <v>0</v>
      </c>
      <c r="L1823">
        <f>100*Raw_counts!L1650/30146</f>
        <v>0</v>
      </c>
      <c r="M1823">
        <f>100*Raw_counts!M1650/17272</f>
        <v>0</v>
      </c>
      <c r="N1823">
        <f>100*Raw_counts!N1650/34788</f>
        <v>0</v>
      </c>
      <c r="O1823">
        <f>100*Raw_counts!O1650/34763</f>
        <v>0</v>
      </c>
      <c r="P1823">
        <f>100*Raw_counts!P1650/31694</f>
        <v>0</v>
      </c>
      <c r="Q1823">
        <f>100*Raw_counts!Q1650/18022</f>
        <v>0</v>
      </c>
      <c r="R1823">
        <f t="shared" si="28"/>
        <v>1.2547445026506478E-2</v>
      </c>
      <c r="S1823" t="s">
        <v>18</v>
      </c>
      <c r="T1823" t="s">
        <v>78</v>
      </c>
      <c r="U1823" t="s">
        <v>81</v>
      </c>
      <c r="V1823" t="s">
        <v>82</v>
      </c>
      <c r="W1823" t="s">
        <v>93</v>
      </c>
      <c r="X1823">
        <v>100</v>
      </c>
      <c r="Y1823">
        <v>100</v>
      </c>
      <c r="Z1823">
        <v>99</v>
      </c>
      <c r="AA1823">
        <v>78</v>
      </c>
      <c r="AB1823">
        <v>78</v>
      </c>
      <c r="AC1823">
        <v>78</v>
      </c>
      <c r="AD1823">
        <v>78</v>
      </c>
    </row>
    <row r="1824" spans="1:30">
      <c r="A1824">
        <v>1651</v>
      </c>
      <c r="B1824" t="s">
        <v>2168</v>
      </c>
      <c r="C1824">
        <f>100*Raw_counts!C1651/25794</f>
        <v>0</v>
      </c>
      <c r="D1824">
        <f>100*Raw_counts!D1651/31879</f>
        <v>1.2547445026506478E-2</v>
      </c>
      <c r="E1824">
        <f>100*Raw_counts!E1651/63592</f>
        <v>0</v>
      </c>
      <c r="F1824">
        <f>100*Raw_counts!F1651/29682</f>
        <v>0</v>
      </c>
      <c r="G1824">
        <f>100*Raw_counts!G1651/22137</f>
        <v>0</v>
      </c>
      <c r="H1824">
        <f>100*Raw_counts!H1651/28341</f>
        <v>0</v>
      </c>
      <c r="I1824">
        <f>100*Raw_counts!I1651/32722</f>
        <v>0</v>
      </c>
      <c r="J1824">
        <f>100*Raw_counts!J1651/27792</f>
        <v>0</v>
      </c>
      <c r="K1824">
        <f>100*Raw_counts!K1651/42577</f>
        <v>0</v>
      </c>
      <c r="L1824">
        <f>100*Raw_counts!L1651/30146</f>
        <v>0</v>
      </c>
      <c r="M1824">
        <f>100*Raw_counts!M1651/17272</f>
        <v>0</v>
      </c>
      <c r="N1824">
        <f>100*Raw_counts!N1651/34788</f>
        <v>0</v>
      </c>
      <c r="O1824">
        <f>100*Raw_counts!O1651/34763</f>
        <v>0</v>
      </c>
      <c r="P1824">
        <f>100*Raw_counts!P1651/31694</f>
        <v>0</v>
      </c>
      <c r="Q1824">
        <f>100*Raw_counts!Q1651/18022</f>
        <v>0</v>
      </c>
      <c r="R1824">
        <f t="shared" si="28"/>
        <v>1.2547445026506478E-2</v>
      </c>
      <c r="S1824" t="s">
        <v>8</v>
      </c>
      <c r="T1824" t="s">
        <v>9</v>
      </c>
      <c r="U1824" t="s">
        <v>103</v>
      </c>
      <c r="V1824" t="s">
        <v>140</v>
      </c>
      <c r="X1824">
        <v>100</v>
      </c>
      <c r="Y1824">
        <v>90</v>
      </c>
      <c r="Z1824">
        <v>88</v>
      </c>
      <c r="AA1824">
        <v>65</v>
      </c>
      <c r="AB1824">
        <v>55</v>
      </c>
      <c r="AC1824">
        <v>17</v>
      </c>
      <c r="AD1824">
        <v>13</v>
      </c>
    </row>
    <row r="1825" spans="1:30">
      <c r="A1825">
        <v>1652</v>
      </c>
      <c r="B1825" t="s">
        <v>2169</v>
      </c>
      <c r="C1825">
        <f>100*Raw_counts!C1652/25794</f>
        <v>0</v>
      </c>
      <c r="D1825">
        <f>100*Raw_counts!D1652/31879</f>
        <v>1.2547445026506478E-2</v>
      </c>
      <c r="E1825">
        <f>100*Raw_counts!E1652/63592</f>
        <v>0</v>
      </c>
      <c r="F1825">
        <f>100*Raw_counts!F1652/29682</f>
        <v>0</v>
      </c>
      <c r="G1825">
        <f>100*Raw_counts!G1652/22137</f>
        <v>0</v>
      </c>
      <c r="H1825">
        <f>100*Raw_counts!H1652/28341</f>
        <v>0</v>
      </c>
      <c r="I1825">
        <f>100*Raw_counts!I1652/32722</f>
        <v>0</v>
      </c>
      <c r="J1825">
        <f>100*Raw_counts!J1652/27792</f>
        <v>0</v>
      </c>
      <c r="K1825">
        <f>100*Raw_counts!K1652/42577</f>
        <v>0</v>
      </c>
      <c r="L1825">
        <f>100*Raw_counts!L1652/30146</f>
        <v>0</v>
      </c>
      <c r="M1825">
        <f>100*Raw_counts!M1652/17272</f>
        <v>0</v>
      </c>
      <c r="N1825">
        <f>100*Raw_counts!N1652/34788</f>
        <v>0</v>
      </c>
      <c r="O1825">
        <f>100*Raw_counts!O1652/34763</f>
        <v>0</v>
      </c>
      <c r="P1825">
        <f>100*Raw_counts!P1652/31694</f>
        <v>0</v>
      </c>
      <c r="Q1825">
        <f>100*Raw_counts!Q1652/18022</f>
        <v>0</v>
      </c>
      <c r="R1825">
        <f t="shared" si="28"/>
        <v>1.2547445026506478E-2</v>
      </c>
      <c r="S1825" t="s">
        <v>269</v>
      </c>
      <c r="T1825" t="s">
        <v>270</v>
      </c>
      <c r="U1825" t="s">
        <v>160</v>
      </c>
      <c r="V1825" t="s">
        <v>161</v>
      </c>
      <c r="W1825" t="s">
        <v>162</v>
      </c>
      <c r="X1825">
        <v>100</v>
      </c>
      <c r="Y1825">
        <v>100</v>
      </c>
      <c r="Z1825">
        <v>100</v>
      </c>
      <c r="AA1825">
        <v>100</v>
      </c>
      <c r="AB1825">
        <v>100</v>
      </c>
      <c r="AC1825">
        <v>99</v>
      </c>
      <c r="AD1825">
        <v>97</v>
      </c>
    </row>
    <row r="1826" spans="1:30">
      <c r="A1826">
        <v>1653</v>
      </c>
      <c r="B1826" t="s">
        <v>2170</v>
      </c>
      <c r="C1826">
        <f>100*Raw_counts!C1653/25794</f>
        <v>0</v>
      </c>
      <c r="D1826">
        <f>100*Raw_counts!D1653/31879</f>
        <v>1.2547445026506478E-2</v>
      </c>
      <c r="E1826">
        <f>100*Raw_counts!E1653/63592</f>
        <v>0</v>
      </c>
      <c r="F1826">
        <f>100*Raw_counts!F1653/29682</f>
        <v>0</v>
      </c>
      <c r="G1826">
        <f>100*Raw_counts!G1653/22137</f>
        <v>0</v>
      </c>
      <c r="H1826">
        <f>100*Raw_counts!H1653/28341</f>
        <v>0</v>
      </c>
      <c r="I1826">
        <f>100*Raw_counts!I1653/32722</f>
        <v>0</v>
      </c>
      <c r="J1826">
        <f>100*Raw_counts!J1653/27792</f>
        <v>0</v>
      </c>
      <c r="K1826">
        <f>100*Raw_counts!K1653/42577</f>
        <v>0</v>
      </c>
      <c r="L1826">
        <f>100*Raw_counts!L1653/30146</f>
        <v>0</v>
      </c>
      <c r="M1826">
        <f>100*Raw_counts!M1653/17272</f>
        <v>0</v>
      </c>
      <c r="N1826">
        <f>100*Raw_counts!N1653/34788</f>
        <v>0</v>
      </c>
      <c r="O1826">
        <f>100*Raw_counts!O1653/34763</f>
        <v>0</v>
      </c>
      <c r="P1826">
        <f>100*Raw_counts!P1653/31694</f>
        <v>0</v>
      </c>
      <c r="Q1826">
        <f>100*Raw_counts!Q1653/18022</f>
        <v>0</v>
      </c>
      <c r="R1826">
        <f t="shared" si="28"/>
        <v>1.2547445026506478E-2</v>
      </c>
      <c r="S1826" t="s">
        <v>18</v>
      </c>
      <c r="T1826" t="s">
        <v>19</v>
      </c>
      <c r="U1826" t="s">
        <v>259</v>
      </c>
      <c r="V1826" t="s">
        <v>57</v>
      </c>
      <c r="X1826">
        <v>100</v>
      </c>
      <c r="Y1826">
        <v>100</v>
      </c>
      <c r="Z1826">
        <v>100</v>
      </c>
      <c r="AA1826">
        <v>100</v>
      </c>
      <c r="AB1826">
        <v>98</v>
      </c>
      <c r="AC1826">
        <v>96</v>
      </c>
      <c r="AD1826">
        <v>96</v>
      </c>
    </row>
    <row r="1827" spans="1:30">
      <c r="A1827">
        <v>1654</v>
      </c>
      <c r="B1827" t="s">
        <v>2171</v>
      </c>
      <c r="C1827">
        <f>100*Raw_counts!C1654/25794</f>
        <v>0</v>
      </c>
      <c r="D1827">
        <f>100*Raw_counts!D1654/31879</f>
        <v>1.2547445026506478E-2</v>
      </c>
      <c r="E1827">
        <f>100*Raw_counts!E1654/63592</f>
        <v>0</v>
      </c>
      <c r="F1827">
        <f>100*Raw_counts!F1654/29682</f>
        <v>0</v>
      </c>
      <c r="G1827">
        <f>100*Raw_counts!G1654/22137</f>
        <v>0</v>
      </c>
      <c r="H1827">
        <f>100*Raw_counts!H1654/28341</f>
        <v>0</v>
      </c>
      <c r="I1827">
        <f>100*Raw_counts!I1654/32722</f>
        <v>0</v>
      </c>
      <c r="J1827">
        <f>100*Raw_counts!J1654/27792</f>
        <v>0</v>
      </c>
      <c r="K1827">
        <f>100*Raw_counts!K1654/42577</f>
        <v>0</v>
      </c>
      <c r="L1827">
        <f>100*Raw_counts!L1654/30146</f>
        <v>0</v>
      </c>
      <c r="M1827">
        <f>100*Raw_counts!M1654/17272</f>
        <v>0</v>
      </c>
      <c r="N1827">
        <f>100*Raw_counts!N1654/34788</f>
        <v>0</v>
      </c>
      <c r="O1827">
        <f>100*Raw_counts!O1654/34763</f>
        <v>0</v>
      </c>
      <c r="P1827">
        <f>100*Raw_counts!P1654/31694</f>
        <v>0</v>
      </c>
      <c r="Q1827">
        <f>100*Raw_counts!Q1654/18022</f>
        <v>0</v>
      </c>
      <c r="R1827">
        <f t="shared" si="28"/>
        <v>1.2547445026506478E-2</v>
      </c>
      <c r="S1827" t="s">
        <v>269</v>
      </c>
      <c r="T1827" t="s">
        <v>270</v>
      </c>
      <c r="U1827" t="s">
        <v>160</v>
      </c>
      <c r="V1827" t="s">
        <v>161</v>
      </c>
      <c r="W1827" t="s">
        <v>162</v>
      </c>
      <c r="X1827">
        <v>100</v>
      </c>
      <c r="Y1827">
        <v>100</v>
      </c>
      <c r="Z1827">
        <v>100</v>
      </c>
      <c r="AA1827">
        <v>100</v>
      </c>
      <c r="AB1827">
        <v>100</v>
      </c>
      <c r="AC1827">
        <v>98</v>
      </c>
      <c r="AD1827">
        <v>68</v>
      </c>
    </row>
    <row r="1828" spans="1:30">
      <c r="A1828">
        <v>1655</v>
      </c>
      <c r="B1828" t="s">
        <v>2172</v>
      </c>
      <c r="C1828">
        <f>100*Raw_counts!C1655/25794</f>
        <v>0</v>
      </c>
      <c r="D1828">
        <f>100*Raw_counts!D1655/31879</f>
        <v>1.2547445026506478E-2</v>
      </c>
      <c r="E1828">
        <f>100*Raw_counts!E1655/63592</f>
        <v>0</v>
      </c>
      <c r="F1828">
        <f>100*Raw_counts!F1655/29682</f>
        <v>0</v>
      </c>
      <c r="G1828">
        <f>100*Raw_counts!G1655/22137</f>
        <v>0</v>
      </c>
      <c r="H1828">
        <f>100*Raw_counts!H1655/28341</f>
        <v>0</v>
      </c>
      <c r="I1828">
        <f>100*Raw_counts!I1655/32722</f>
        <v>0</v>
      </c>
      <c r="J1828">
        <f>100*Raw_counts!J1655/27792</f>
        <v>0</v>
      </c>
      <c r="K1828">
        <f>100*Raw_counts!K1655/42577</f>
        <v>0</v>
      </c>
      <c r="L1828">
        <f>100*Raw_counts!L1655/30146</f>
        <v>0</v>
      </c>
      <c r="M1828">
        <f>100*Raw_counts!M1655/17272</f>
        <v>0</v>
      </c>
      <c r="N1828">
        <f>100*Raw_counts!N1655/34788</f>
        <v>0</v>
      </c>
      <c r="O1828">
        <f>100*Raw_counts!O1655/34763</f>
        <v>0</v>
      </c>
      <c r="P1828">
        <f>100*Raw_counts!P1655/31694</f>
        <v>0</v>
      </c>
      <c r="Q1828">
        <f>100*Raw_counts!Q1655/18022</f>
        <v>0</v>
      </c>
      <c r="R1828">
        <f t="shared" si="28"/>
        <v>1.2547445026506478E-2</v>
      </c>
      <c r="S1828" t="s">
        <v>265</v>
      </c>
      <c r="T1828" t="s">
        <v>149</v>
      </c>
      <c r="U1828" t="s">
        <v>399</v>
      </c>
      <c r="V1828" t="s">
        <v>400</v>
      </c>
      <c r="X1828">
        <v>100</v>
      </c>
      <c r="Y1828">
        <v>82</v>
      </c>
      <c r="Z1828">
        <v>82</v>
      </c>
      <c r="AA1828">
        <v>82</v>
      </c>
      <c r="AB1828">
        <v>80</v>
      </c>
      <c r="AC1828">
        <v>57</v>
      </c>
      <c r="AD1828">
        <v>57</v>
      </c>
    </row>
    <row r="1829" spans="1:30">
      <c r="A1829">
        <v>1690</v>
      </c>
      <c r="B1829" t="s">
        <v>2209</v>
      </c>
      <c r="C1829">
        <f>100*Raw_counts!C1690/25794</f>
        <v>0</v>
      </c>
      <c r="D1829">
        <f>100*Raw_counts!D1690/31879</f>
        <v>0</v>
      </c>
      <c r="E1829">
        <f>100*Raw_counts!E1690/63592</f>
        <v>0</v>
      </c>
      <c r="F1829">
        <f>100*Raw_counts!F1690/29682</f>
        <v>0</v>
      </c>
      <c r="G1829">
        <f>100*Raw_counts!G1690/22137</f>
        <v>0</v>
      </c>
      <c r="H1829">
        <f>100*Raw_counts!H1690/28341</f>
        <v>0</v>
      </c>
      <c r="I1829">
        <f>100*Raw_counts!I1690/32722</f>
        <v>1.222419167532547E-2</v>
      </c>
      <c r="J1829">
        <f>100*Raw_counts!J1690/27792</f>
        <v>0</v>
      </c>
      <c r="K1829">
        <f>100*Raw_counts!K1690/42577</f>
        <v>0</v>
      </c>
      <c r="L1829">
        <f>100*Raw_counts!L1690/30146</f>
        <v>0</v>
      </c>
      <c r="M1829">
        <f>100*Raw_counts!M1690/17272</f>
        <v>0</v>
      </c>
      <c r="N1829">
        <f>100*Raw_counts!N1690/34788</f>
        <v>0</v>
      </c>
      <c r="O1829">
        <f>100*Raw_counts!O1690/34763</f>
        <v>0</v>
      </c>
      <c r="P1829">
        <f>100*Raw_counts!P1690/31694</f>
        <v>0</v>
      </c>
      <c r="Q1829">
        <f>100*Raw_counts!Q1690/18022</f>
        <v>0</v>
      </c>
      <c r="R1829">
        <f t="shared" si="28"/>
        <v>1.222419167532547E-2</v>
      </c>
      <c r="S1829" t="s">
        <v>8</v>
      </c>
      <c r="T1829" t="s">
        <v>31</v>
      </c>
      <c r="U1829" t="s">
        <v>249</v>
      </c>
      <c r="V1829" t="s">
        <v>157</v>
      </c>
      <c r="X1829">
        <v>100</v>
      </c>
      <c r="Y1829">
        <v>100</v>
      </c>
      <c r="Z1829">
        <v>100</v>
      </c>
      <c r="AA1829">
        <v>100</v>
      </c>
      <c r="AB1829">
        <v>100</v>
      </c>
      <c r="AC1829">
        <v>47</v>
      </c>
      <c r="AD1829">
        <v>15</v>
      </c>
    </row>
    <row r="1830" spans="1:30">
      <c r="A1830">
        <v>1691</v>
      </c>
      <c r="B1830" t="s">
        <v>2210</v>
      </c>
      <c r="C1830">
        <f>100*Raw_counts!C1691/25794</f>
        <v>0</v>
      </c>
      <c r="D1830">
        <f>100*Raw_counts!D1691/31879</f>
        <v>0</v>
      </c>
      <c r="E1830">
        <f>100*Raw_counts!E1691/63592</f>
        <v>0</v>
      </c>
      <c r="F1830">
        <f>100*Raw_counts!F1691/29682</f>
        <v>0</v>
      </c>
      <c r="G1830">
        <f>100*Raw_counts!G1691/22137</f>
        <v>0</v>
      </c>
      <c r="H1830">
        <f>100*Raw_counts!H1691/28341</f>
        <v>0</v>
      </c>
      <c r="I1830">
        <f>100*Raw_counts!I1691/32722</f>
        <v>1.222419167532547E-2</v>
      </c>
      <c r="J1830">
        <f>100*Raw_counts!J1691/27792</f>
        <v>0</v>
      </c>
      <c r="K1830">
        <f>100*Raw_counts!K1691/42577</f>
        <v>0</v>
      </c>
      <c r="L1830">
        <f>100*Raw_counts!L1691/30146</f>
        <v>0</v>
      </c>
      <c r="M1830">
        <f>100*Raw_counts!M1691/17272</f>
        <v>0</v>
      </c>
      <c r="N1830">
        <f>100*Raw_counts!N1691/34788</f>
        <v>0</v>
      </c>
      <c r="O1830">
        <f>100*Raw_counts!O1691/34763</f>
        <v>0</v>
      </c>
      <c r="P1830">
        <f>100*Raw_counts!P1691/31694</f>
        <v>0</v>
      </c>
      <c r="Q1830">
        <f>100*Raw_counts!Q1691/18022</f>
        <v>0</v>
      </c>
      <c r="R1830">
        <f t="shared" si="28"/>
        <v>1.222419167532547E-2</v>
      </c>
      <c r="S1830" t="s">
        <v>338</v>
      </c>
      <c r="T1830" t="s">
        <v>339</v>
      </c>
      <c r="U1830" t="s">
        <v>340</v>
      </c>
      <c r="V1830" t="s">
        <v>341</v>
      </c>
      <c r="W1830" t="s">
        <v>342</v>
      </c>
      <c r="X1830">
        <v>100</v>
      </c>
      <c r="Y1830">
        <v>100</v>
      </c>
      <c r="Z1830">
        <v>100</v>
      </c>
      <c r="AA1830">
        <v>100</v>
      </c>
      <c r="AB1830">
        <v>100</v>
      </c>
      <c r="AC1830">
        <v>100</v>
      </c>
      <c r="AD1830">
        <v>66</v>
      </c>
    </row>
    <row r="1831" spans="1:30">
      <c r="A1831">
        <v>1692</v>
      </c>
      <c r="B1831" t="s">
        <v>2211</v>
      </c>
      <c r="C1831">
        <f>100*Raw_counts!C1692/25794</f>
        <v>0</v>
      </c>
      <c r="D1831">
        <f>100*Raw_counts!D1692/31879</f>
        <v>0</v>
      </c>
      <c r="E1831">
        <f>100*Raw_counts!E1692/63592</f>
        <v>0</v>
      </c>
      <c r="F1831">
        <f>100*Raw_counts!F1692/29682</f>
        <v>0</v>
      </c>
      <c r="G1831">
        <f>100*Raw_counts!G1692/22137</f>
        <v>0</v>
      </c>
      <c r="H1831">
        <f>100*Raw_counts!H1692/28341</f>
        <v>0</v>
      </c>
      <c r="I1831">
        <f>100*Raw_counts!I1692/32722</f>
        <v>1.222419167532547E-2</v>
      </c>
      <c r="J1831">
        <f>100*Raw_counts!J1692/27792</f>
        <v>0</v>
      </c>
      <c r="K1831">
        <f>100*Raw_counts!K1692/42577</f>
        <v>0</v>
      </c>
      <c r="L1831">
        <f>100*Raw_counts!L1692/30146</f>
        <v>0</v>
      </c>
      <c r="M1831">
        <f>100*Raw_counts!M1692/17272</f>
        <v>0</v>
      </c>
      <c r="N1831">
        <f>100*Raw_counts!N1692/34788</f>
        <v>0</v>
      </c>
      <c r="O1831">
        <f>100*Raw_counts!O1692/34763</f>
        <v>0</v>
      </c>
      <c r="P1831">
        <f>100*Raw_counts!P1692/31694</f>
        <v>0</v>
      </c>
      <c r="Q1831">
        <f>100*Raw_counts!Q1692/18022</f>
        <v>0</v>
      </c>
      <c r="R1831">
        <f t="shared" si="28"/>
        <v>1.222419167532547E-2</v>
      </c>
      <c r="S1831" t="s">
        <v>8</v>
      </c>
      <c r="T1831" t="s">
        <v>31</v>
      </c>
      <c r="U1831" t="s">
        <v>75</v>
      </c>
      <c r="X1831">
        <v>100</v>
      </c>
      <c r="Y1831">
        <v>99</v>
      </c>
      <c r="Z1831">
        <v>99</v>
      </c>
      <c r="AA1831">
        <v>93</v>
      </c>
      <c r="AB1831">
        <v>69</v>
      </c>
      <c r="AC1831">
        <v>69</v>
      </c>
      <c r="AD1831">
        <v>69</v>
      </c>
    </row>
    <row r="1832" spans="1:30">
      <c r="A1832">
        <v>1580</v>
      </c>
      <c r="B1832" t="s">
        <v>2092</v>
      </c>
      <c r="C1832">
        <f>100*Raw_counts!C1580/25794</f>
        <v>0</v>
      </c>
      <c r="D1832">
        <f>100*Raw_counts!D1580/31879</f>
        <v>0</v>
      </c>
      <c r="E1832">
        <f>100*Raw_counts!E1580/63592</f>
        <v>0</v>
      </c>
      <c r="F1832">
        <f>100*Raw_counts!F1580/29682</f>
        <v>0</v>
      </c>
      <c r="G1832">
        <f>100*Raw_counts!G1580/22137</f>
        <v>0</v>
      </c>
      <c r="H1832">
        <f>100*Raw_counts!H1580/28341</f>
        <v>0</v>
      </c>
      <c r="I1832">
        <f>100*Raw_counts!I1580/32722</f>
        <v>0</v>
      </c>
      <c r="J1832">
        <f>100*Raw_counts!J1580/27792</f>
        <v>0</v>
      </c>
      <c r="K1832">
        <f>100*Raw_counts!K1580/42577</f>
        <v>1.1743429551166123E-2</v>
      </c>
      <c r="L1832">
        <f>100*Raw_counts!L1580/30146</f>
        <v>0</v>
      </c>
      <c r="M1832">
        <f>100*Raw_counts!M1580/17272</f>
        <v>0</v>
      </c>
      <c r="N1832">
        <f>100*Raw_counts!N1580/34788</f>
        <v>0</v>
      </c>
      <c r="O1832">
        <f>100*Raw_counts!O1580/34763</f>
        <v>0</v>
      </c>
      <c r="P1832">
        <f>100*Raw_counts!P1580/31694</f>
        <v>0</v>
      </c>
      <c r="Q1832">
        <f>100*Raw_counts!Q1580/18022</f>
        <v>0</v>
      </c>
      <c r="R1832">
        <f t="shared" si="28"/>
        <v>1.1743429551166123E-2</v>
      </c>
      <c r="S1832" t="s">
        <v>8</v>
      </c>
      <c r="T1832" t="s">
        <v>31</v>
      </c>
      <c r="X1832">
        <v>100</v>
      </c>
      <c r="Y1832">
        <v>99</v>
      </c>
      <c r="Z1832">
        <v>94</v>
      </c>
      <c r="AA1832">
        <v>26</v>
      </c>
      <c r="AB1832">
        <v>5</v>
      </c>
      <c r="AC1832">
        <v>3</v>
      </c>
      <c r="AD1832">
        <v>3</v>
      </c>
    </row>
    <row r="1833" spans="1:30">
      <c r="A1833">
        <v>1581</v>
      </c>
      <c r="B1833" t="s">
        <v>2093</v>
      </c>
      <c r="C1833">
        <f>100*Raw_counts!C1581/25794</f>
        <v>0</v>
      </c>
      <c r="D1833">
        <f>100*Raw_counts!D1581/31879</f>
        <v>0</v>
      </c>
      <c r="E1833">
        <f>100*Raw_counts!E1581/63592</f>
        <v>0</v>
      </c>
      <c r="F1833">
        <f>100*Raw_counts!F1581/29682</f>
        <v>0</v>
      </c>
      <c r="G1833">
        <f>100*Raw_counts!G1581/22137</f>
        <v>0</v>
      </c>
      <c r="H1833">
        <f>100*Raw_counts!H1581/28341</f>
        <v>0</v>
      </c>
      <c r="I1833">
        <f>100*Raw_counts!I1581/32722</f>
        <v>0</v>
      </c>
      <c r="J1833">
        <f>100*Raw_counts!J1581/27792</f>
        <v>0</v>
      </c>
      <c r="K1833">
        <f>100*Raw_counts!K1581/42577</f>
        <v>1.1743429551166123E-2</v>
      </c>
      <c r="L1833">
        <f>100*Raw_counts!L1581/30146</f>
        <v>0</v>
      </c>
      <c r="M1833">
        <f>100*Raw_counts!M1581/17272</f>
        <v>0</v>
      </c>
      <c r="N1833">
        <f>100*Raw_counts!N1581/34788</f>
        <v>0</v>
      </c>
      <c r="O1833">
        <f>100*Raw_counts!O1581/34763</f>
        <v>0</v>
      </c>
      <c r="P1833">
        <f>100*Raw_counts!P1581/31694</f>
        <v>0</v>
      </c>
      <c r="Q1833">
        <f>100*Raw_counts!Q1581/18022</f>
        <v>0</v>
      </c>
      <c r="R1833">
        <f t="shared" si="28"/>
        <v>1.1743429551166123E-2</v>
      </c>
      <c r="S1833" t="s">
        <v>195</v>
      </c>
      <c r="T1833" t="s">
        <v>946</v>
      </c>
      <c r="U1833" t="s">
        <v>947</v>
      </c>
      <c r="X1833">
        <v>100</v>
      </c>
      <c r="Y1833">
        <v>100</v>
      </c>
      <c r="Z1833">
        <v>100</v>
      </c>
      <c r="AA1833">
        <v>100</v>
      </c>
      <c r="AB1833">
        <v>100</v>
      </c>
      <c r="AC1833">
        <v>100</v>
      </c>
      <c r="AD1833">
        <v>100</v>
      </c>
    </row>
    <row r="1834" spans="1:30">
      <c r="A1834">
        <v>1769</v>
      </c>
      <c r="B1834" t="s">
        <v>2291</v>
      </c>
      <c r="C1834">
        <f>100*Raw_counts!C1767/25794</f>
        <v>1.1630611770179112E-2</v>
      </c>
      <c r="D1834">
        <f>100*Raw_counts!D1767/31879</f>
        <v>0</v>
      </c>
      <c r="E1834">
        <f>100*Raw_counts!E1767/63592</f>
        <v>0</v>
      </c>
      <c r="F1834">
        <f>100*Raw_counts!F1767/29682</f>
        <v>0</v>
      </c>
      <c r="G1834">
        <f>100*Raw_counts!G1767/22137</f>
        <v>0</v>
      </c>
      <c r="H1834">
        <f>100*Raw_counts!H1767/28341</f>
        <v>0</v>
      </c>
      <c r="I1834">
        <f>100*Raw_counts!I1767/32722</f>
        <v>0</v>
      </c>
      <c r="J1834">
        <f>100*Raw_counts!J1767/27792</f>
        <v>0</v>
      </c>
      <c r="K1834">
        <f>100*Raw_counts!K1767/42577</f>
        <v>0</v>
      </c>
      <c r="L1834">
        <f>100*Raw_counts!L1767/30146</f>
        <v>0</v>
      </c>
      <c r="M1834">
        <f>100*Raw_counts!M1767/17272</f>
        <v>0</v>
      </c>
      <c r="N1834">
        <f>100*Raw_counts!N1767/34788</f>
        <v>0</v>
      </c>
      <c r="O1834">
        <f>100*Raw_counts!O1767/34763</f>
        <v>0</v>
      </c>
      <c r="P1834">
        <f>100*Raw_counts!P1767/31694</f>
        <v>0</v>
      </c>
      <c r="Q1834">
        <f>100*Raw_counts!Q1767/18022</f>
        <v>0</v>
      </c>
      <c r="R1834">
        <f t="shared" si="28"/>
        <v>1.1630611770179112E-2</v>
      </c>
      <c r="S1834" t="s">
        <v>241</v>
      </c>
      <c r="T1834" t="s">
        <v>72</v>
      </c>
      <c r="U1834" t="s">
        <v>73</v>
      </c>
      <c r="V1834" t="s">
        <v>134</v>
      </c>
      <c r="W1834" t="s">
        <v>135</v>
      </c>
      <c r="X1834">
        <v>100</v>
      </c>
      <c r="Y1834">
        <v>100</v>
      </c>
      <c r="Z1834">
        <v>100</v>
      </c>
      <c r="AA1834">
        <v>100</v>
      </c>
      <c r="AB1834">
        <v>99</v>
      </c>
      <c r="AC1834">
        <v>91</v>
      </c>
      <c r="AD1834">
        <v>91</v>
      </c>
    </row>
    <row r="1835" spans="1:30">
      <c r="A1835">
        <v>1770</v>
      </c>
      <c r="B1835" t="s">
        <v>2292</v>
      </c>
      <c r="C1835">
        <f>100*Raw_counts!C1768/25794</f>
        <v>1.1630611770179112E-2</v>
      </c>
      <c r="D1835">
        <f>100*Raw_counts!D1768/31879</f>
        <v>0</v>
      </c>
      <c r="E1835">
        <f>100*Raw_counts!E1768/63592</f>
        <v>0</v>
      </c>
      <c r="F1835">
        <f>100*Raw_counts!F1768/29682</f>
        <v>0</v>
      </c>
      <c r="G1835">
        <f>100*Raw_counts!G1768/22137</f>
        <v>0</v>
      </c>
      <c r="H1835">
        <f>100*Raw_counts!H1768/28341</f>
        <v>0</v>
      </c>
      <c r="I1835">
        <f>100*Raw_counts!I1768/32722</f>
        <v>0</v>
      </c>
      <c r="J1835">
        <f>100*Raw_counts!J1768/27792</f>
        <v>0</v>
      </c>
      <c r="K1835">
        <f>100*Raw_counts!K1768/42577</f>
        <v>0</v>
      </c>
      <c r="L1835">
        <f>100*Raw_counts!L1768/30146</f>
        <v>0</v>
      </c>
      <c r="M1835">
        <f>100*Raw_counts!M1768/17272</f>
        <v>0</v>
      </c>
      <c r="N1835">
        <f>100*Raw_counts!N1768/34788</f>
        <v>0</v>
      </c>
      <c r="O1835">
        <f>100*Raw_counts!O1768/34763</f>
        <v>0</v>
      </c>
      <c r="P1835">
        <f>100*Raw_counts!P1768/31694</f>
        <v>0</v>
      </c>
      <c r="Q1835">
        <f>100*Raw_counts!Q1768/18022</f>
        <v>0</v>
      </c>
      <c r="R1835">
        <f t="shared" si="28"/>
        <v>1.1630611770179112E-2</v>
      </c>
      <c r="S1835" t="s">
        <v>18</v>
      </c>
      <c r="T1835" t="s">
        <v>35</v>
      </c>
      <c r="U1835" t="s">
        <v>36</v>
      </c>
      <c r="V1835" t="s">
        <v>115</v>
      </c>
      <c r="W1835" t="s">
        <v>173</v>
      </c>
      <c r="X1835">
        <v>100</v>
      </c>
      <c r="Y1835">
        <v>99</v>
      </c>
      <c r="Z1835">
        <v>79</v>
      </c>
      <c r="AA1835">
        <v>74</v>
      </c>
      <c r="AB1835">
        <v>74</v>
      </c>
      <c r="AC1835">
        <v>73</v>
      </c>
      <c r="AD1835">
        <v>55</v>
      </c>
    </row>
    <row r="1836" spans="1:30">
      <c r="A1836">
        <v>1771</v>
      </c>
      <c r="B1836" t="s">
        <v>2293</v>
      </c>
      <c r="C1836">
        <f>100*Raw_counts!C1769/25794</f>
        <v>1.1630611770179112E-2</v>
      </c>
      <c r="D1836">
        <f>100*Raw_counts!D1769/31879</f>
        <v>0</v>
      </c>
      <c r="E1836">
        <f>100*Raw_counts!E1769/63592</f>
        <v>0</v>
      </c>
      <c r="F1836">
        <f>100*Raw_counts!F1769/29682</f>
        <v>0</v>
      </c>
      <c r="G1836">
        <f>100*Raw_counts!G1769/22137</f>
        <v>0</v>
      </c>
      <c r="H1836">
        <f>100*Raw_counts!H1769/28341</f>
        <v>0</v>
      </c>
      <c r="I1836">
        <f>100*Raw_counts!I1769/32722</f>
        <v>0</v>
      </c>
      <c r="J1836">
        <f>100*Raw_counts!J1769/27792</f>
        <v>0</v>
      </c>
      <c r="K1836">
        <f>100*Raw_counts!K1769/42577</f>
        <v>0</v>
      </c>
      <c r="L1836">
        <f>100*Raw_counts!L1769/30146</f>
        <v>0</v>
      </c>
      <c r="M1836">
        <f>100*Raw_counts!M1769/17272</f>
        <v>0</v>
      </c>
      <c r="N1836">
        <f>100*Raw_counts!N1769/34788</f>
        <v>0</v>
      </c>
      <c r="O1836">
        <f>100*Raw_counts!O1769/34763</f>
        <v>0</v>
      </c>
      <c r="P1836">
        <f>100*Raw_counts!P1769/31694</f>
        <v>0</v>
      </c>
      <c r="Q1836">
        <f>100*Raw_counts!Q1769/18022</f>
        <v>0</v>
      </c>
      <c r="R1836">
        <f t="shared" si="28"/>
        <v>1.1630611770179112E-2</v>
      </c>
      <c r="S1836" t="s">
        <v>362</v>
      </c>
      <c r="T1836" t="s">
        <v>1628</v>
      </c>
      <c r="U1836" t="s">
        <v>1629</v>
      </c>
      <c r="X1836">
        <v>100</v>
      </c>
      <c r="Y1836">
        <v>99</v>
      </c>
      <c r="Z1836">
        <v>99</v>
      </c>
      <c r="AA1836">
        <v>99</v>
      </c>
      <c r="AB1836">
        <v>99</v>
      </c>
      <c r="AC1836">
        <v>99</v>
      </c>
      <c r="AD1836">
        <v>99</v>
      </c>
    </row>
    <row r="1837" spans="1:30">
      <c r="A1837">
        <v>1772</v>
      </c>
      <c r="B1837" t="s">
        <v>2294</v>
      </c>
      <c r="C1837">
        <f>100*Raw_counts!C1770/25794</f>
        <v>1.1630611770179112E-2</v>
      </c>
      <c r="D1837">
        <f>100*Raw_counts!D1770/31879</f>
        <v>0</v>
      </c>
      <c r="E1837">
        <f>100*Raw_counts!E1770/63592</f>
        <v>0</v>
      </c>
      <c r="F1837">
        <f>100*Raw_counts!F1770/29682</f>
        <v>0</v>
      </c>
      <c r="G1837">
        <f>100*Raw_counts!G1770/22137</f>
        <v>0</v>
      </c>
      <c r="H1837">
        <f>100*Raw_counts!H1770/28341</f>
        <v>0</v>
      </c>
      <c r="I1837">
        <f>100*Raw_counts!I1770/32722</f>
        <v>0</v>
      </c>
      <c r="J1837">
        <f>100*Raw_counts!J1770/27792</f>
        <v>0</v>
      </c>
      <c r="K1837">
        <f>100*Raw_counts!K1770/42577</f>
        <v>0</v>
      </c>
      <c r="L1837">
        <f>100*Raw_counts!L1770/30146</f>
        <v>0</v>
      </c>
      <c r="M1837">
        <f>100*Raw_counts!M1770/17272</f>
        <v>0</v>
      </c>
      <c r="N1837">
        <f>100*Raw_counts!N1770/34788</f>
        <v>0</v>
      </c>
      <c r="O1837">
        <f>100*Raw_counts!O1770/34763</f>
        <v>0</v>
      </c>
      <c r="P1837">
        <f>100*Raw_counts!P1770/31694</f>
        <v>0</v>
      </c>
      <c r="Q1837">
        <f>100*Raw_counts!Q1770/18022</f>
        <v>0</v>
      </c>
      <c r="R1837">
        <f t="shared" si="28"/>
        <v>1.1630611770179112E-2</v>
      </c>
      <c r="S1837" t="s">
        <v>477</v>
      </c>
      <c r="T1837" t="s">
        <v>15</v>
      </c>
      <c r="U1837" t="s">
        <v>105</v>
      </c>
      <c r="V1837" t="s">
        <v>106</v>
      </c>
      <c r="W1837" t="s">
        <v>107</v>
      </c>
      <c r="X1837">
        <v>100</v>
      </c>
      <c r="Y1837">
        <v>73</v>
      </c>
      <c r="Z1837">
        <v>73</v>
      </c>
      <c r="AA1837">
        <v>72</v>
      </c>
      <c r="AB1837">
        <v>72</v>
      </c>
      <c r="AC1837">
        <v>72</v>
      </c>
      <c r="AD1837">
        <v>0</v>
      </c>
    </row>
    <row r="1838" spans="1:30">
      <c r="A1838">
        <v>1773</v>
      </c>
      <c r="B1838" t="s">
        <v>2295</v>
      </c>
      <c r="C1838">
        <f>100*Raw_counts!C1771/25794</f>
        <v>1.1630611770179112E-2</v>
      </c>
      <c r="D1838">
        <f>100*Raw_counts!D1771/31879</f>
        <v>0</v>
      </c>
      <c r="E1838">
        <f>100*Raw_counts!E1771/63592</f>
        <v>0</v>
      </c>
      <c r="F1838">
        <f>100*Raw_counts!F1771/29682</f>
        <v>0</v>
      </c>
      <c r="G1838">
        <f>100*Raw_counts!G1771/22137</f>
        <v>0</v>
      </c>
      <c r="H1838">
        <f>100*Raw_counts!H1771/28341</f>
        <v>0</v>
      </c>
      <c r="I1838">
        <f>100*Raw_counts!I1771/32722</f>
        <v>0</v>
      </c>
      <c r="J1838">
        <f>100*Raw_counts!J1771/27792</f>
        <v>0</v>
      </c>
      <c r="K1838">
        <f>100*Raw_counts!K1771/42577</f>
        <v>0</v>
      </c>
      <c r="L1838">
        <f>100*Raw_counts!L1771/30146</f>
        <v>0</v>
      </c>
      <c r="M1838">
        <f>100*Raw_counts!M1771/17272</f>
        <v>0</v>
      </c>
      <c r="N1838">
        <f>100*Raw_counts!N1771/34788</f>
        <v>0</v>
      </c>
      <c r="O1838">
        <f>100*Raw_counts!O1771/34763</f>
        <v>0</v>
      </c>
      <c r="P1838">
        <f>100*Raw_counts!P1771/31694</f>
        <v>0</v>
      </c>
      <c r="Q1838">
        <f>100*Raw_counts!Q1771/18022</f>
        <v>0</v>
      </c>
      <c r="R1838">
        <f t="shared" si="28"/>
        <v>1.1630611770179112E-2</v>
      </c>
      <c r="S1838" t="s">
        <v>376</v>
      </c>
      <c r="T1838" t="s">
        <v>382</v>
      </c>
      <c r="X1838">
        <v>100</v>
      </c>
      <c r="Y1838">
        <v>77</v>
      </c>
      <c r="Z1838">
        <v>75</v>
      </c>
      <c r="AA1838">
        <v>75</v>
      </c>
      <c r="AB1838">
        <v>75</v>
      </c>
      <c r="AC1838">
        <v>75</v>
      </c>
      <c r="AD1838">
        <v>75</v>
      </c>
    </row>
    <row r="1839" spans="1:30">
      <c r="A1839">
        <v>1774</v>
      </c>
      <c r="B1839" t="s">
        <v>2296</v>
      </c>
      <c r="C1839">
        <f>100*Raw_counts!C1772/25794</f>
        <v>1.1630611770179112E-2</v>
      </c>
      <c r="D1839">
        <f>100*Raw_counts!D1772/31879</f>
        <v>0</v>
      </c>
      <c r="E1839">
        <f>100*Raw_counts!E1772/63592</f>
        <v>0</v>
      </c>
      <c r="F1839">
        <f>100*Raw_counts!F1772/29682</f>
        <v>0</v>
      </c>
      <c r="G1839">
        <f>100*Raw_counts!G1772/22137</f>
        <v>0</v>
      </c>
      <c r="H1839">
        <f>100*Raw_counts!H1772/28341</f>
        <v>0</v>
      </c>
      <c r="I1839">
        <f>100*Raw_counts!I1772/32722</f>
        <v>0</v>
      </c>
      <c r="J1839">
        <f>100*Raw_counts!J1772/27792</f>
        <v>0</v>
      </c>
      <c r="K1839">
        <f>100*Raw_counts!K1772/42577</f>
        <v>0</v>
      </c>
      <c r="L1839">
        <f>100*Raw_counts!L1772/30146</f>
        <v>0</v>
      </c>
      <c r="M1839">
        <f>100*Raw_counts!M1772/17272</f>
        <v>0</v>
      </c>
      <c r="N1839">
        <f>100*Raw_counts!N1772/34788</f>
        <v>0</v>
      </c>
      <c r="O1839">
        <f>100*Raw_counts!O1772/34763</f>
        <v>0</v>
      </c>
      <c r="P1839">
        <f>100*Raw_counts!P1772/31694</f>
        <v>0</v>
      </c>
      <c r="Q1839">
        <f>100*Raw_counts!Q1772/18022</f>
        <v>0</v>
      </c>
      <c r="R1839">
        <f t="shared" si="28"/>
        <v>1.1630611770179112E-2</v>
      </c>
      <c r="S1839" t="s">
        <v>18</v>
      </c>
      <c r="T1839" t="s">
        <v>35</v>
      </c>
      <c r="U1839" t="s">
        <v>36</v>
      </c>
      <c r="V1839" t="s">
        <v>115</v>
      </c>
      <c r="W1839" t="s">
        <v>173</v>
      </c>
      <c r="X1839">
        <v>100</v>
      </c>
      <c r="Y1839">
        <v>95</v>
      </c>
      <c r="Z1839">
        <v>95</v>
      </c>
      <c r="AA1839">
        <v>95</v>
      </c>
      <c r="AB1839">
        <v>95</v>
      </c>
      <c r="AC1839">
        <v>95</v>
      </c>
      <c r="AD1839">
        <v>15</v>
      </c>
    </row>
    <row r="1840" spans="1:30">
      <c r="A1840">
        <v>1736</v>
      </c>
      <c r="B1840" t="s">
        <v>2256</v>
      </c>
      <c r="C1840">
        <f>100*Raw_counts!C1735/25794</f>
        <v>0</v>
      </c>
      <c r="D1840">
        <f>100*Raw_counts!D1735/31879</f>
        <v>0</v>
      </c>
      <c r="E1840">
        <f>100*Raw_counts!E1735/63592</f>
        <v>0</v>
      </c>
      <c r="F1840">
        <f>100*Raw_counts!F1735/29682</f>
        <v>0</v>
      </c>
      <c r="G1840">
        <f>100*Raw_counts!G1735/22137</f>
        <v>0</v>
      </c>
      <c r="H1840">
        <f>100*Raw_counts!H1735/28341</f>
        <v>0</v>
      </c>
      <c r="I1840">
        <f>100*Raw_counts!I1735/32722</f>
        <v>0</v>
      </c>
      <c r="J1840">
        <f>100*Raw_counts!J1735/27792</f>
        <v>0</v>
      </c>
      <c r="K1840">
        <f>100*Raw_counts!K1735/42577</f>
        <v>0</v>
      </c>
      <c r="L1840">
        <f>100*Raw_counts!L1735/30146</f>
        <v>0</v>
      </c>
      <c r="M1840">
        <f>100*Raw_counts!M1735/17272</f>
        <v>0</v>
      </c>
      <c r="N1840">
        <f>100*Raw_counts!N1735/34788</f>
        <v>1.1498217776244683E-2</v>
      </c>
      <c r="O1840">
        <f>100*Raw_counts!O1735/34763</f>
        <v>0</v>
      </c>
      <c r="P1840">
        <f>100*Raw_counts!P1735/31694</f>
        <v>0</v>
      </c>
      <c r="Q1840">
        <f>100*Raw_counts!Q1735/18022</f>
        <v>0</v>
      </c>
      <c r="R1840">
        <f t="shared" si="28"/>
        <v>1.1498217776244683E-2</v>
      </c>
      <c r="S1840" t="s">
        <v>241</v>
      </c>
      <c r="T1840" t="s">
        <v>72</v>
      </c>
      <c r="U1840" t="s">
        <v>73</v>
      </c>
      <c r="V1840" t="s">
        <v>134</v>
      </c>
      <c r="W1840" t="s">
        <v>135</v>
      </c>
      <c r="X1840">
        <v>100</v>
      </c>
      <c r="Y1840">
        <v>100</v>
      </c>
      <c r="Z1840">
        <v>100</v>
      </c>
      <c r="AA1840">
        <v>100</v>
      </c>
      <c r="AB1840">
        <v>100</v>
      </c>
      <c r="AC1840">
        <v>100</v>
      </c>
      <c r="AD1840">
        <v>99</v>
      </c>
    </row>
    <row r="1841" spans="1:30">
      <c r="A1841">
        <v>1737</v>
      </c>
      <c r="B1841" t="s">
        <v>2257</v>
      </c>
      <c r="C1841">
        <f>100*Raw_counts!C1736/25794</f>
        <v>0</v>
      </c>
      <c r="D1841">
        <f>100*Raw_counts!D1736/31879</f>
        <v>0</v>
      </c>
      <c r="E1841">
        <f>100*Raw_counts!E1736/63592</f>
        <v>0</v>
      </c>
      <c r="F1841">
        <f>100*Raw_counts!F1736/29682</f>
        <v>0</v>
      </c>
      <c r="G1841">
        <f>100*Raw_counts!G1736/22137</f>
        <v>0</v>
      </c>
      <c r="H1841">
        <f>100*Raw_counts!H1736/28341</f>
        <v>0</v>
      </c>
      <c r="I1841">
        <f>100*Raw_counts!I1736/32722</f>
        <v>0</v>
      </c>
      <c r="J1841">
        <f>100*Raw_counts!J1736/27792</f>
        <v>0</v>
      </c>
      <c r="K1841">
        <f>100*Raw_counts!K1736/42577</f>
        <v>0</v>
      </c>
      <c r="L1841">
        <f>100*Raw_counts!L1736/30146</f>
        <v>0</v>
      </c>
      <c r="M1841">
        <f>100*Raw_counts!M1736/17272</f>
        <v>0</v>
      </c>
      <c r="N1841">
        <f>100*Raw_counts!N1736/34788</f>
        <v>1.1498217776244683E-2</v>
      </c>
      <c r="O1841">
        <f>100*Raw_counts!O1736/34763</f>
        <v>0</v>
      </c>
      <c r="P1841">
        <f>100*Raw_counts!P1736/31694</f>
        <v>0</v>
      </c>
      <c r="Q1841">
        <f>100*Raw_counts!Q1736/18022</f>
        <v>0</v>
      </c>
      <c r="R1841">
        <f t="shared" si="28"/>
        <v>1.1498217776244683E-2</v>
      </c>
      <c r="S1841" t="s">
        <v>18</v>
      </c>
      <c r="T1841" t="s">
        <v>19</v>
      </c>
      <c r="U1841" t="s">
        <v>283</v>
      </c>
      <c r="V1841" t="s">
        <v>284</v>
      </c>
      <c r="W1841" t="s">
        <v>285</v>
      </c>
      <c r="X1841">
        <v>100</v>
      </c>
      <c r="Y1841">
        <v>100</v>
      </c>
      <c r="Z1841">
        <v>99</v>
      </c>
      <c r="AA1841">
        <v>95</v>
      </c>
      <c r="AB1841">
        <v>95</v>
      </c>
      <c r="AC1841">
        <v>94</v>
      </c>
      <c r="AD1841">
        <v>94</v>
      </c>
    </row>
    <row r="1842" spans="1:30">
      <c r="A1842">
        <v>1738</v>
      </c>
      <c r="B1842" t="s">
        <v>2258</v>
      </c>
      <c r="C1842">
        <f>100*Raw_counts!C1737/25794</f>
        <v>0</v>
      </c>
      <c r="D1842">
        <f>100*Raw_counts!D1737/31879</f>
        <v>0</v>
      </c>
      <c r="E1842">
        <f>100*Raw_counts!E1737/63592</f>
        <v>0</v>
      </c>
      <c r="F1842">
        <f>100*Raw_counts!F1737/29682</f>
        <v>0</v>
      </c>
      <c r="G1842">
        <f>100*Raw_counts!G1737/22137</f>
        <v>0</v>
      </c>
      <c r="H1842">
        <f>100*Raw_counts!H1737/28341</f>
        <v>0</v>
      </c>
      <c r="I1842">
        <f>100*Raw_counts!I1737/32722</f>
        <v>0</v>
      </c>
      <c r="J1842">
        <f>100*Raw_counts!J1737/27792</f>
        <v>0</v>
      </c>
      <c r="K1842">
        <f>100*Raw_counts!K1737/42577</f>
        <v>0</v>
      </c>
      <c r="L1842">
        <f>100*Raw_counts!L1737/30146</f>
        <v>0</v>
      </c>
      <c r="M1842">
        <f>100*Raw_counts!M1737/17272</f>
        <v>0</v>
      </c>
      <c r="N1842">
        <f>100*Raw_counts!N1737/34788</f>
        <v>1.1498217776244683E-2</v>
      </c>
      <c r="O1842">
        <f>100*Raw_counts!O1737/34763</f>
        <v>0</v>
      </c>
      <c r="P1842">
        <f>100*Raw_counts!P1737/31694</f>
        <v>0</v>
      </c>
      <c r="Q1842">
        <f>100*Raw_counts!Q1737/18022</f>
        <v>0</v>
      </c>
      <c r="R1842">
        <f t="shared" si="28"/>
        <v>1.1498217776244683E-2</v>
      </c>
      <c r="S1842" t="s">
        <v>18</v>
      </c>
      <c r="T1842" t="s">
        <v>35</v>
      </c>
      <c r="U1842" t="s">
        <v>23</v>
      </c>
      <c r="V1842" t="s">
        <v>24</v>
      </c>
      <c r="W1842" t="s">
        <v>2259</v>
      </c>
      <c r="X1842">
        <v>100</v>
      </c>
      <c r="Y1842">
        <v>100</v>
      </c>
      <c r="Z1842">
        <v>100</v>
      </c>
      <c r="AA1842">
        <v>100</v>
      </c>
      <c r="AB1842">
        <v>100</v>
      </c>
      <c r="AC1842">
        <v>100</v>
      </c>
      <c r="AD1842">
        <v>100</v>
      </c>
    </row>
    <row r="1843" spans="1:30">
      <c r="A1843">
        <v>1739</v>
      </c>
      <c r="B1843" t="s">
        <v>2261</v>
      </c>
      <c r="C1843">
        <f>100*Raw_counts!C1738/25794</f>
        <v>0</v>
      </c>
      <c r="D1843">
        <f>100*Raw_counts!D1738/31879</f>
        <v>0</v>
      </c>
      <c r="E1843">
        <f>100*Raw_counts!E1738/63592</f>
        <v>0</v>
      </c>
      <c r="F1843">
        <f>100*Raw_counts!F1738/29682</f>
        <v>0</v>
      </c>
      <c r="G1843">
        <f>100*Raw_counts!G1738/22137</f>
        <v>0</v>
      </c>
      <c r="H1843">
        <f>100*Raw_counts!H1738/28341</f>
        <v>0</v>
      </c>
      <c r="I1843">
        <f>100*Raw_counts!I1738/32722</f>
        <v>0</v>
      </c>
      <c r="J1843">
        <f>100*Raw_counts!J1738/27792</f>
        <v>0</v>
      </c>
      <c r="K1843">
        <f>100*Raw_counts!K1738/42577</f>
        <v>0</v>
      </c>
      <c r="L1843">
        <f>100*Raw_counts!L1738/30146</f>
        <v>0</v>
      </c>
      <c r="M1843">
        <f>100*Raw_counts!M1738/17272</f>
        <v>0</v>
      </c>
      <c r="N1843">
        <f>100*Raw_counts!N1738/34788</f>
        <v>1.1498217776244683E-2</v>
      </c>
      <c r="O1843">
        <f>100*Raw_counts!O1738/34763</f>
        <v>0</v>
      </c>
      <c r="P1843">
        <f>100*Raw_counts!P1738/31694</f>
        <v>0</v>
      </c>
      <c r="Q1843">
        <f>100*Raw_counts!Q1738/18022</f>
        <v>0</v>
      </c>
      <c r="R1843">
        <f t="shared" si="28"/>
        <v>1.1498217776244683E-2</v>
      </c>
      <c r="S1843" t="s">
        <v>241</v>
      </c>
      <c r="T1843" t="s">
        <v>72</v>
      </c>
      <c r="U1843" t="s">
        <v>73</v>
      </c>
      <c r="V1843" t="s">
        <v>74</v>
      </c>
      <c r="W1843" t="s">
        <v>152</v>
      </c>
      <c r="X1843">
        <v>100</v>
      </c>
      <c r="Y1843">
        <v>100</v>
      </c>
      <c r="Z1843">
        <v>100</v>
      </c>
      <c r="AA1843">
        <v>85</v>
      </c>
      <c r="AB1843">
        <v>75</v>
      </c>
      <c r="AC1843">
        <v>75</v>
      </c>
      <c r="AD1843">
        <v>22</v>
      </c>
    </row>
    <row r="1844" spans="1:30">
      <c r="A1844">
        <v>1740</v>
      </c>
      <c r="B1844" t="s">
        <v>2262</v>
      </c>
      <c r="C1844">
        <f>100*Raw_counts!C1739/25794</f>
        <v>0</v>
      </c>
      <c r="D1844">
        <f>100*Raw_counts!D1739/31879</f>
        <v>0</v>
      </c>
      <c r="E1844">
        <f>100*Raw_counts!E1739/63592</f>
        <v>0</v>
      </c>
      <c r="F1844">
        <f>100*Raw_counts!F1739/29682</f>
        <v>0</v>
      </c>
      <c r="G1844">
        <f>100*Raw_counts!G1739/22137</f>
        <v>0</v>
      </c>
      <c r="H1844">
        <f>100*Raw_counts!H1739/28341</f>
        <v>0</v>
      </c>
      <c r="I1844">
        <f>100*Raw_counts!I1739/32722</f>
        <v>0</v>
      </c>
      <c r="J1844">
        <f>100*Raw_counts!J1739/27792</f>
        <v>0</v>
      </c>
      <c r="K1844">
        <f>100*Raw_counts!K1739/42577</f>
        <v>0</v>
      </c>
      <c r="L1844">
        <f>100*Raw_counts!L1739/30146</f>
        <v>0</v>
      </c>
      <c r="M1844">
        <f>100*Raw_counts!M1739/17272</f>
        <v>0</v>
      </c>
      <c r="N1844">
        <f>100*Raw_counts!N1739/34788</f>
        <v>1.1498217776244683E-2</v>
      </c>
      <c r="O1844">
        <f>100*Raw_counts!O1739/34763</f>
        <v>0</v>
      </c>
      <c r="P1844">
        <f>100*Raw_counts!P1739/31694</f>
        <v>0</v>
      </c>
      <c r="Q1844">
        <f>100*Raw_counts!Q1739/18022</f>
        <v>0</v>
      </c>
      <c r="R1844">
        <f t="shared" si="28"/>
        <v>1.1498217776244683E-2</v>
      </c>
      <c r="S1844" t="s">
        <v>269</v>
      </c>
      <c r="T1844" t="s">
        <v>270</v>
      </c>
      <c r="U1844" t="s">
        <v>160</v>
      </c>
      <c r="V1844" t="s">
        <v>161</v>
      </c>
      <c r="X1844">
        <v>100</v>
      </c>
      <c r="Y1844">
        <v>100</v>
      </c>
      <c r="Z1844">
        <v>100</v>
      </c>
      <c r="AA1844">
        <v>100</v>
      </c>
      <c r="AB1844">
        <v>100</v>
      </c>
      <c r="AC1844">
        <v>46</v>
      </c>
      <c r="AD1844">
        <v>46</v>
      </c>
    </row>
    <row r="1845" spans="1:30">
      <c r="A1845">
        <v>1741</v>
      </c>
      <c r="B1845" t="s">
        <v>2263</v>
      </c>
      <c r="C1845">
        <f>100*Raw_counts!C1740/25794</f>
        <v>0</v>
      </c>
      <c r="D1845">
        <f>100*Raw_counts!D1740/31879</f>
        <v>0</v>
      </c>
      <c r="E1845">
        <f>100*Raw_counts!E1740/63592</f>
        <v>0</v>
      </c>
      <c r="F1845">
        <f>100*Raw_counts!F1740/29682</f>
        <v>0</v>
      </c>
      <c r="G1845">
        <f>100*Raw_counts!G1740/22137</f>
        <v>0</v>
      </c>
      <c r="H1845">
        <f>100*Raw_counts!H1740/28341</f>
        <v>0</v>
      </c>
      <c r="I1845">
        <f>100*Raw_counts!I1740/32722</f>
        <v>0</v>
      </c>
      <c r="J1845">
        <f>100*Raw_counts!J1740/27792</f>
        <v>0</v>
      </c>
      <c r="K1845">
        <f>100*Raw_counts!K1740/42577</f>
        <v>0</v>
      </c>
      <c r="L1845">
        <f>100*Raw_counts!L1740/30146</f>
        <v>0</v>
      </c>
      <c r="M1845">
        <f>100*Raw_counts!M1740/17272</f>
        <v>0</v>
      </c>
      <c r="N1845">
        <f>100*Raw_counts!N1740/34788</f>
        <v>1.1498217776244683E-2</v>
      </c>
      <c r="O1845">
        <f>100*Raw_counts!O1740/34763</f>
        <v>0</v>
      </c>
      <c r="P1845">
        <f>100*Raw_counts!P1740/31694</f>
        <v>0</v>
      </c>
      <c r="Q1845">
        <f>100*Raw_counts!Q1740/18022</f>
        <v>0</v>
      </c>
      <c r="R1845">
        <f t="shared" si="28"/>
        <v>1.1498217776244683E-2</v>
      </c>
      <c r="S1845" t="s">
        <v>18</v>
      </c>
      <c r="T1845" t="s">
        <v>35</v>
      </c>
      <c r="U1845" t="s">
        <v>36</v>
      </c>
      <c r="V1845" t="s">
        <v>115</v>
      </c>
      <c r="W1845" t="s">
        <v>173</v>
      </c>
      <c r="X1845">
        <v>100</v>
      </c>
      <c r="Y1845">
        <v>100</v>
      </c>
      <c r="Z1845">
        <v>100</v>
      </c>
      <c r="AA1845">
        <v>100</v>
      </c>
      <c r="AB1845">
        <v>100</v>
      </c>
      <c r="AC1845">
        <v>100</v>
      </c>
      <c r="AD1845">
        <v>79</v>
      </c>
    </row>
    <row r="1846" spans="1:30">
      <c r="A1846">
        <v>1742</v>
      </c>
      <c r="B1846" t="s">
        <v>2264</v>
      </c>
      <c r="C1846">
        <f>100*Raw_counts!C1741/25794</f>
        <v>0</v>
      </c>
      <c r="D1846">
        <f>100*Raw_counts!D1741/31879</f>
        <v>0</v>
      </c>
      <c r="E1846">
        <f>100*Raw_counts!E1741/63592</f>
        <v>0</v>
      </c>
      <c r="F1846">
        <f>100*Raw_counts!F1741/29682</f>
        <v>0</v>
      </c>
      <c r="G1846">
        <f>100*Raw_counts!G1741/22137</f>
        <v>0</v>
      </c>
      <c r="H1846">
        <f>100*Raw_counts!H1741/28341</f>
        <v>0</v>
      </c>
      <c r="I1846">
        <f>100*Raw_counts!I1741/32722</f>
        <v>0</v>
      </c>
      <c r="J1846">
        <f>100*Raw_counts!J1741/27792</f>
        <v>0</v>
      </c>
      <c r="K1846">
        <f>100*Raw_counts!K1741/42577</f>
        <v>0</v>
      </c>
      <c r="L1846">
        <f>100*Raw_counts!L1741/30146</f>
        <v>0</v>
      </c>
      <c r="M1846">
        <f>100*Raw_counts!M1741/17272</f>
        <v>0</v>
      </c>
      <c r="N1846">
        <f>100*Raw_counts!N1741/34788</f>
        <v>1.1498217776244683E-2</v>
      </c>
      <c r="O1846">
        <f>100*Raw_counts!O1741/34763</f>
        <v>0</v>
      </c>
      <c r="P1846">
        <f>100*Raw_counts!P1741/31694</f>
        <v>0</v>
      </c>
      <c r="Q1846">
        <f>100*Raw_counts!Q1741/18022</f>
        <v>0</v>
      </c>
      <c r="R1846">
        <f t="shared" si="28"/>
        <v>1.1498217776244683E-2</v>
      </c>
      <c r="S1846" t="s">
        <v>241</v>
      </c>
      <c r="T1846" t="s">
        <v>72</v>
      </c>
      <c r="U1846" t="s">
        <v>73</v>
      </c>
      <c r="V1846" t="s">
        <v>134</v>
      </c>
      <c r="W1846" t="s">
        <v>135</v>
      </c>
      <c r="X1846">
        <v>100</v>
      </c>
      <c r="Y1846">
        <v>100</v>
      </c>
      <c r="Z1846">
        <v>100</v>
      </c>
      <c r="AA1846">
        <v>100</v>
      </c>
      <c r="AB1846">
        <v>100</v>
      </c>
      <c r="AC1846">
        <v>100</v>
      </c>
      <c r="AD1846">
        <v>100</v>
      </c>
    </row>
    <row r="1847" spans="1:30">
      <c r="A1847">
        <v>1743</v>
      </c>
      <c r="B1847" t="s">
        <v>2265</v>
      </c>
      <c r="C1847">
        <f>100*Raw_counts!C1742/25794</f>
        <v>0</v>
      </c>
      <c r="D1847">
        <f>100*Raw_counts!D1742/31879</f>
        <v>0</v>
      </c>
      <c r="E1847">
        <f>100*Raw_counts!E1742/63592</f>
        <v>0</v>
      </c>
      <c r="F1847">
        <f>100*Raw_counts!F1742/29682</f>
        <v>0</v>
      </c>
      <c r="G1847">
        <f>100*Raw_counts!G1742/22137</f>
        <v>0</v>
      </c>
      <c r="H1847">
        <f>100*Raw_counts!H1742/28341</f>
        <v>0</v>
      </c>
      <c r="I1847">
        <f>100*Raw_counts!I1742/32722</f>
        <v>0</v>
      </c>
      <c r="J1847">
        <f>100*Raw_counts!J1742/27792</f>
        <v>0</v>
      </c>
      <c r="K1847">
        <f>100*Raw_counts!K1742/42577</f>
        <v>0</v>
      </c>
      <c r="L1847">
        <f>100*Raw_counts!L1742/30146</f>
        <v>0</v>
      </c>
      <c r="M1847">
        <f>100*Raw_counts!M1742/17272</f>
        <v>0</v>
      </c>
      <c r="N1847">
        <f>100*Raw_counts!N1742/34788</f>
        <v>1.1498217776244683E-2</v>
      </c>
      <c r="O1847">
        <f>100*Raw_counts!O1742/34763</f>
        <v>0</v>
      </c>
      <c r="P1847">
        <f>100*Raw_counts!P1742/31694</f>
        <v>0</v>
      </c>
      <c r="Q1847">
        <f>100*Raw_counts!Q1742/18022</f>
        <v>0</v>
      </c>
      <c r="R1847">
        <f t="shared" si="28"/>
        <v>1.1498217776244683E-2</v>
      </c>
      <c r="S1847" t="s">
        <v>18</v>
      </c>
      <c r="T1847" t="s">
        <v>19</v>
      </c>
      <c r="U1847" t="s">
        <v>259</v>
      </c>
      <c r="V1847" t="s">
        <v>449</v>
      </c>
      <c r="W1847" t="s">
        <v>450</v>
      </c>
      <c r="X1847">
        <v>100</v>
      </c>
      <c r="Y1847">
        <v>100</v>
      </c>
      <c r="Z1847">
        <v>100</v>
      </c>
      <c r="AA1847">
        <v>100</v>
      </c>
      <c r="AB1847">
        <v>100</v>
      </c>
      <c r="AC1847">
        <v>100</v>
      </c>
      <c r="AD1847">
        <v>100</v>
      </c>
    </row>
    <row r="1848" spans="1:30">
      <c r="A1848">
        <v>1744</v>
      </c>
      <c r="B1848" t="s">
        <v>2266</v>
      </c>
      <c r="C1848">
        <f>100*Raw_counts!C1743/25794</f>
        <v>0</v>
      </c>
      <c r="D1848">
        <f>100*Raw_counts!D1743/31879</f>
        <v>0</v>
      </c>
      <c r="E1848">
        <f>100*Raw_counts!E1743/63592</f>
        <v>0</v>
      </c>
      <c r="F1848">
        <f>100*Raw_counts!F1743/29682</f>
        <v>0</v>
      </c>
      <c r="G1848">
        <f>100*Raw_counts!G1743/22137</f>
        <v>0</v>
      </c>
      <c r="H1848">
        <f>100*Raw_counts!H1743/28341</f>
        <v>0</v>
      </c>
      <c r="I1848">
        <f>100*Raw_counts!I1743/32722</f>
        <v>0</v>
      </c>
      <c r="J1848">
        <f>100*Raw_counts!J1743/27792</f>
        <v>0</v>
      </c>
      <c r="K1848">
        <f>100*Raw_counts!K1743/42577</f>
        <v>0</v>
      </c>
      <c r="L1848">
        <f>100*Raw_counts!L1743/30146</f>
        <v>0</v>
      </c>
      <c r="M1848">
        <f>100*Raw_counts!M1743/17272</f>
        <v>0</v>
      </c>
      <c r="N1848">
        <f>100*Raw_counts!N1743/34788</f>
        <v>1.1498217776244683E-2</v>
      </c>
      <c r="O1848">
        <f>100*Raw_counts!O1743/34763</f>
        <v>0</v>
      </c>
      <c r="P1848">
        <f>100*Raw_counts!P1743/31694</f>
        <v>0</v>
      </c>
      <c r="Q1848">
        <f>100*Raw_counts!Q1743/18022</f>
        <v>0</v>
      </c>
      <c r="R1848">
        <f t="shared" si="28"/>
        <v>1.1498217776244683E-2</v>
      </c>
      <c r="S1848" t="s">
        <v>241</v>
      </c>
      <c r="T1848" t="s">
        <v>72</v>
      </c>
      <c r="U1848" t="s">
        <v>73</v>
      </c>
      <c r="V1848" t="s">
        <v>77</v>
      </c>
      <c r="X1848">
        <v>100</v>
      </c>
      <c r="Y1848">
        <v>100</v>
      </c>
      <c r="Z1848">
        <v>100</v>
      </c>
      <c r="AA1848">
        <v>100</v>
      </c>
      <c r="AB1848">
        <v>100</v>
      </c>
      <c r="AC1848">
        <v>81</v>
      </c>
      <c r="AD1848">
        <v>81</v>
      </c>
    </row>
    <row r="1849" spans="1:30">
      <c r="A1849">
        <v>1745</v>
      </c>
      <c r="B1849" t="s">
        <v>2267</v>
      </c>
      <c r="C1849">
        <f>100*Raw_counts!C1744/25794</f>
        <v>0</v>
      </c>
      <c r="D1849">
        <f>100*Raw_counts!D1744/31879</f>
        <v>0</v>
      </c>
      <c r="E1849">
        <f>100*Raw_counts!E1744/63592</f>
        <v>0</v>
      </c>
      <c r="F1849">
        <f>100*Raw_counts!F1744/29682</f>
        <v>0</v>
      </c>
      <c r="G1849">
        <f>100*Raw_counts!G1744/22137</f>
        <v>0</v>
      </c>
      <c r="H1849">
        <f>100*Raw_counts!H1744/28341</f>
        <v>0</v>
      </c>
      <c r="I1849">
        <f>100*Raw_counts!I1744/32722</f>
        <v>0</v>
      </c>
      <c r="J1849">
        <f>100*Raw_counts!J1744/27792</f>
        <v>0</v>
      </c>
      <c r="K1849">
        <f>100*Raw_counts!K1744/42577</f>
        <v>0</v>
      </c>
      <c r="L1849">
        <f>100*Raw_counts!L1744/30146</f>
        <v>0</v>
      </c>
      <c r="M1849">
        <f>100*Raw_counts!M1744/17272</f>
        <v>0</v>
      </c>
      <c r="N1849">
        <f>100*Raw_counts!N1744/34788</f>
        <v>1.1498217776244683E-2</v>
      </c>
      <c r="O1849">
        <f>100*Raw_counts!O1744/34763</f>
        <v>0</v>
      </c>
      <c r="P1849">
        <f>100*Raw_counts!P1744/31694</f>
        <v>0</v>
      </c>
      <c r="Q1849">
        <f>100*Raw_counts!Q1744/18022</f>
        <v>0</v>
      </c>
      <c r="R1849">
        <f t="shared" si="28"/>
        <v>1.1498217776244683E-2</v>
      </c>
      <c r="S1849" t="s">
        <v>241</v>
      </c>
      <c r="T1849" t="s">
        <v>72</v>
      </c>
      <c r="U1849" t="s">
        <v>73</v>
      </c>
      <c r="V1849" t="s">
        <v>74</v>
      </c>
      <c r="W1849" t="s">
        <v>152</v>
      </c>
      <c r="X1849">
        <v>100</v>
      </c>
      <c r="Y1849">
        <v>92</v>
      </c>
      <c r="Z1849">
        <v>92</v>
      </c>
      <c r="AA1849">
        <v>92</v>
      </c>
      <c r="AB1849">
        <v>86</v>
      </c>
      <c r="AC1849">
        <v>86</v>
      </c>
      <c r="AD1849">
        <v>29</v>
      </c>
    </row>
    <row r="1850" spans="1:30">
      <c r="A1850">
        <v>1746</v>
      </c>
      <c r="B1850" t="s">
        <v>2268</v>
      </c>
      <c r="C1850">
        <f>100*Raw_counts!C1745/25794</f>
        <v>0</v>
      </c>
      <c r="D1850">
        <f>100*Raw_counts!D1745/31879</f>
        <v>0</v>
      </c>
      <c r="E1850">
        <f>100*Raw_counts!E1745/63592</f>
        <v>0</v>
      </c>
      <c r="F1850">
        <f>100*Raw_counts!F1745/29682</f>
        <v>0</v>
      </c>
      <c r="G1850">
        <f>100*Raw_counts!G1745/22137</f>
        <v>0</v>
      </c>
      <c r="H1850">
        <f>100*Raw_counts!H1745/28341</f>
        <v>0</v>
      </c>
      <c r="I1850">
        <f>100*Raw_counts!I1745/32722</f>
        <v>0</v>
      </c>
      <c r="J1850">
        <f>100*Raw_counts!J1745/27792</f>
        <v>0</v>
      </c>
      <c r="K1850">
        <f>100*Raw_counts!K1745/42577</f>
        <v>0</v>
      </c>
      <c r="L1850">
        <f>100*Raw_counts!L1745/30146</f>
        <v>0</v>
      </c>
      <c r="M1850">
        <f>100*Raw_counts!M1745/17272</f>
        <v>0</v>
      </c>
      <c r="N1850">
        <f>100*Raw_counts!N1745/34788</f>
        <v>1.1498217776244683E-2</v>
      </c>
      <c r="O1850">
        <f>100*Raw_counts!O1745/34763</f>
        <v>0</v>
      </c>
      <c r="P1850">
        <f>100*Raw_counts!P1745/31694</f>
        <v>0</v>
      </c>
      <c r="Q1850">
        <f>100*Raw_counts!Q1745/18022</f>
        <v>0</v>
      </c>
      <c r="R1850">
        <f t="shared" si="28"/>
        <v>1.1498217776244683E-2</v>
      </c>
      <c r="S1850" t="s">
        <v>18</v>
      </c>
      <c r="T1850" t="s">
        <v>19</v>
      </c>
      <c r="U1850" t="s">
        <v>370</v>
      </c>
      <c r="X1850">
        <v>100</v>
      </c>
      <c r="Y1850">
        <v>100</v>
      </c>
      <c r="Z1850">
        <v>100</v>
      </c>
      <c r="AA1850">
        <v>99</v>
      </c>
      <c r="AB1850">
        <v>99</v>
      </c>
      <c r="AC1850">
        <v>99</v>
      </c>
      <c r="AD1850">
        <v>99</v>
      </c>
    </row>
    <row r="1851" spans="1:30">
      <c r="A1851">
        <v>1747</v>
      </c>
      <c r="B1851" t="s">
        <v>2269</v>
      </c>
      <c r="C1851">
        <f>100*Raw_counts!C1746/25794</f>
        <v>0</v>
      </c>
      <c r="D1851">
        <f>100*Raw_counts!D1746/31879</f>
        <v>0</v>
      </c>
      <c r="E1851">
        <f>100*Raw_counts!E1746/63592</f>
        <v>0</v>
      </c>
      <c r="F1851">
        <f>100*Raw_counts!F1746/29682</f>
        <v>0</v>
      </c>
      <c r="G1851">
        <f>100*Raw_counts!G1746/22137</f>
        <v>0</v>
      </c>
      <c r="H1851">
        <f>100*Raw_counts!H1746/28341</f>
        <v>0</v>
      </c>
      <c r="I1851">
        <f>100*Raw_counts!I1746/32722</f>
        <v>0</v>
      </c>
      <c r="J1851">
        <f>100*Raw_counts!J1746/27792</f>
        <v>0</v>
      </c>
      <c r="K1851">
        <f>100*Raw_counts!K1746/42577</f>
        <v>0</v>
      </c>
      <c r="L1851">
        <f>100*Raw_counts!L1746/30146</f>
        <v>0</v>
      </c>
      <c r="M1851">
        <f>100*Raw_counts!M1746/17272</f>
        <v>0</v>
      </c>
      <c r="N1851">
        <f>100*Raw_counts!N1746/34788</f>
        <v>1.1498217776244683E-2</v>
      </c>
      <c r="O1851">
        <f>100*Raw_counts!O1746/34763</f>
        <v>0</v>
      </c>
      <c r="P1851">
        <f>100*Raw_counts!P1746/31694</f>
        <v>0</v>
      </c>
      <c r="Q1851">
        <f>100*Raw_counts!Q1746/18022</f>
        <v>0</v>
      </c>
      <c r="R1851">
        <f t="shared" si="28"/>
        <v>1.1498217776244683E-2</v>
      </c>
      <c r="S1851" t="s">
        <v>18</v>
      </c>
      <c r="T1851" t="s">
        <v>19</v>
      </c>
      <c r="U1851" t="s">
        <v>253</v>
      </c>
      <c r="V1851" t="s">
        <v>27</v>
      </c>
      <c r="X1851">
        <v>100</v>
      </c>
      <c r="Y1851">
        <v>100</v>
      </c>
      <c r="Z1851">
        <v>95</v>
      </c>
      <c r="AA1851">
        <v>86</v>
      </c>
      <c r="AB1851">
        <v>86</v>
      </c>
      <c r="AC1851">
        <v>37</v>
      </c>
      <c r="AD1851">
        <v>37</v>
      </c>
    </row>
    <row r="1852" spans="1:30">
      <c r="A1852">
        <v>1748</v>
      </c>
      <c r="B1852" t="s">
        <v>2270</v>
      </c>
      <c r="C1852">
        <f>100*Raw_counts!C1747/25794</f>
        <v>0</v>
      </c>
      <c r="D1852">
        <f>100*Raw_counts!D1747/31879</f>
        <v>0</v>
      </c>
      <c r="E1852">
        <f>100*Raw_counts!E1747/63592</f>
        <v>0</v>
      </c>
      <c r="F1852">
        <f>100*Raw_counts!F1747/29682</f>
        <v>0</v>
      </c>
      <c r="G1852">
        <f>100*Raw_counts!G1747/22137</f>
        <v>0</v>
      </c>
      <c r="H1852">
        <f>100*Raw_counts!H1747/28341</f>
        <v>0</v>
      </c>
      <c r="I1852">
        <f>100*Raw_counts!I1747/32722</f>
        <v>0</v>
      </c>
      <c r="J1852">
        <f>100*Raw_counts!J1747/27792</f>
        <v>0</v>
      </c>
      <c r="K1852">
        <f>100*Raw_counts!K1747/42577</f>
        <v>0</v>
      </c>
      <c r="L1852">
        <f>100*Raw_counts!L1747/30146</f>
        <v>0</v>
      </c>
      <c r="M1852">
        <f>100*Raw_counts!M1747/17272</f>
        <v>0</v>
      </c>
      <c r="N1852">
        <f>100*Raw_counts!N1747/34788</f>
        <v>1.1498217776244683E-2</v>
      </c>
      <c r="O1852">
        <f>100*Raw_counts!O1747/34763</f>
        <v>0</v>
      </c>
      <c r="P1852">
        <f>100*Raw_counts!P1747/31694</f>
        <v>0</v>
      </c>
      <c r="Q1852">
        <f>100*Raw_counts!Q1747/18022</f>
        <v>0</v>
      </c>
      <c r="R1852">
        <f t="shared" si="28"/>
        <v>1.1498217776244683E-2</v>
      </c>
      <c r="S1852" t="s">
        <v>265</v>
      </c>
      <c r="T1852" t="s">
        <v>149</v>
      </c>
      <c r="U1852" t="s">
        <v>399</v>
      </c>
      <c r="V1852" t="s">
        <v>400</v>
      </c>
      <c r="X1852">
        <v>100</v>
      </c>
      <c r="Y1852">
        <v>99</v>
      </c>
      <c r="Z1852">
        <v>99</v>
      </c>
      <c r="AA1852">
        <v>99</v>
      </c>
      <c r="AB1852">
        <v>97</v>
      </c>
      <c r="AC1852">
        <v>42</v>
      </c>
      <c r="AD1852">
        <v>41</v>
      </c>
    </row>
    <row r="1853" spans="1:30">
      <c r="A1853">
        <v>1749</v>
      </c>
      <c r="B1853" t="s">
        <v>2271</v>
      </c>
      <c r="C1853">
        <f>100*Raw_counts!C1748/25794</f>
        <v>0</v>
      </c>
      <c r="D1853">
        <f>100*Raw_counts!D1748/31879</f>
        <v>0</v>
      </c>
      <c r="E1853">
        <f>100*Raw_counts!E1748/63592</f>
        <v>0</v>
      </c>
      <c r="F1853">
        <f>100*Raw_counts!F1748/29682</f>
        <v>0</v>
      </c>
      <c r="G1853">
        <f>100*Raw_counts!G1748/22137</f>
        <v>0</v>
      </c>
      <c r="H1853">
        <f>100*Raw_counts!H1748/28341</f>
        <v>0</v>
      </c>
      <c r="I1853">
        <f>100*Raw_counts!I1748/32722</f>
        <v>0</v>
      </c>
      <c r="J1853">
        <f>100*Raw_counts!J1748/27792</f>
        <v>0</v>
      </c>
      <c r="K1853">
        <f>100*Raw_counts!K1748/42577</f>
        <v>0</v>
      </c>
      <c r="L1853">
        <f>100*Raw_counts!L1748/30146</f>
        <v>0</v>
      </c>
      <c r="M1853">
        <f>100*Raw_counts!M1748/17272</f>
        <v>0</v>
      </c>
      <c r="N1853">
        <f>100*Raw_counts!N1748/34788</f>
        <v>1.1498217776244683E-2</v>
      </c>
      <c r="O1853">
        <f>100*Raw_counts!O1748/34763</f>
        <v>0</v>
      </c>
      <c r="P1853">
        <f>100*Raw_counts!P1748/31694</f>
        <v>0</v>
      </c>
      <c r="Q1853">
        <f>100*Raw_counts!Q1748/18022</f>
        <v>0</v>
      </c>
      <c r="R1853">
        <f t="shared" si="28"/>
        <v>1.1498217776244683E-2</v>
      </c>
      <c r="S1853" t="s">
        <v>269</v>
      </c>
      <c r="T1853" t="s">
        <v>270</v>
      </c>
      <c r="U1853" t="s">
        <v>160</v>
      </c>
      <c r="V1853" t="s">
        <v>161</v>
      </c>
      <c r="W1853" t="s">
        <v>162</v>
      </c>
      <c r="X1853">
        <v>100</v>
      </c>
      <c r="Y1853">
        <v>100</v>
      </c>
      <c r="Z1853">
        <v>100</v>
      </c>
      <c r="AA1853">
        <v>100</v>
      </c>
      <c r="AB1853">
        <v>100</v>
      </c>
      <c r="AC1853">
        <v>96</v>
      </c>
      <c r="AD1853">
        <v>89</v>
      </c>
    </row>
    <row r="1854" spans="1:30">
      <c r="A1854">
        <v>1750</v>
      </c>
      <c r="B1854" t="s">
        <v>2272</v>
      </c>
      <c r="C1854">
        <f>100*Raw_counts!C1749/25794</f>
        <v>0</v>
      </c>
      <c r="D1854">
        <f>100*Raw_counts!D1749/31879</f>
        <v>0</v>
      </c>
      <c r="E1854">
        <f>100*Raw_counts!E1749/63592</f>
        <v>0</v>
      </c>
      <c r="F1854">
        <f>100*Raw_counts!F1749/29682</f>
        <v>0</v>
      </c>
      <c r="G1854">
        <f>100*Raw_counts!G1749/22137</f>
        <v>0</v>
      </c>
      <c r="H1854">
        <f>100*Raw_counts!H1749/28341</f>
        <v>0</v>
      </c>
      <c r="I1854">
        <f>100*Raw_counts!I1749/32722</f>
        <v>0</v>
      </c>
      <c r="J1854">
        <f>100*Raw_counts!J1749/27792</f>
        <v>0</v>
      </c>
      <c r="K1854">
        <f>100*Raw_counts!K1749/42577</f>
        <v>0</v>
      </c>
      <c r="L1854">
        <f>100*Raw_counts!L1749/30146</f>
        <v>0</v>
      </c>
      <c r="M1854">
        <f>100*Raw_counts!M1749/17272</f>
        <v>0</v>
      </c>
      <c r="N1854">
        <f>100*Raw_counts!N1749/34788</f>
        <v>1.1498217776244683E-2</v>
      </c>
      <c r="O1854">
        <f>100*Raw_counts!O1749/34763</f>
        <v>0</v>
      </c>
      <c r="P1854">
        <f>100*Raw_counts!P1749/31694</f>
        <v>0</v>
      </c>
      <c r="Q1854">
        <f>100*Raw_counts!Q1749/18022</f>
        <v>0</v>
      </c>
      <c r="R1854">
        <f t="shared" si="28"/>
        <v>1.1498217776244683E-2</v>
      </c>
      <c r="S1854" t="s">
        <v>241</v>
      </c>
      <c r="T1854" t="s">
        <v>72</v>
      </c>
      <c r="U1854" t="s">
        <v>73</v>
      </c>
      <c r="V1854" t="s">
        <v>203</v>
      </c>
      <c r="X1854">
        <v>100</v>
      </c>
      <c r="Y1854">
        <v>100</v>
      </c>
      <c r="Z1854">
        <v>100</v>
      </c>
      <c r="AA1854">
        <v>96</v>
      </c>
      <c r="AB1854">
        <v>74</v>
      </c>
      <c r="AC1854">
        <v>41</v>
      </c>
      <c r="AD1854">
        <v>41</v>
      </c>
    </row>
    <row r="1855" spans="1:30">
      <c r="A1855">
        <v>1751</v>
      </c>
      <c r="B1855" t="s">
        <v>2273</v>
      </c>
      <c r="C1855">
        <f>100*Raw_counts!C1750/25794</f>
        <v>0</v>
      </c>
      <c r="D1855">
        <f>100*Raw_counts!D1750/31879</f>
        <v>0</v>
      </c>
      <c r="E1855">
        <f>100*Raw_counts!E1750/63592</f>
        <v>0</v>
      </c>
      <c r="F1855">
        <f>100*Raw_counts!F1750/29682</f>
        <v>0</v>
      </c>
      <c r="G1855">
        <f>100*Raw_counts!G1750/22137</f>
        <v>0</v>
      </c>
      <c r="H1855">
        <f>100*Raw_counts!H1750/28341</f>
        <v>0</v>
      </c>
      <c r="I1855">
        <f>100*Raw_counts!I1750/32722</f>
        <v>0</v>
      </c>
      <c r="J1855">
        <f>100*Raw_counts!J1750/27792</f>
        <v>0</v>
      </c>
      <c r="K1855">
        <f>100*Raw_counts!K1750/42577</f>
        <v>0</v>
      </c>
      <c r="L1855">
        <f>100*Raw_counts!L1750/30146</f>
        <v>0</v>
      </c>
      <c r="M1855">
        <f>100*Raw_counts!M1750/17272</f>
        <v>0</v>
      </c>
      <c r="N1855">
        <f>100*Raw_counts!N1750/34788</f>
        <v>1.1498217776244683E-2</v>
      </c>
      <c r="O1855">
        <f>100*Raw_counts!O1750/34763</f>
        <v>0</v>
      </c>
      <c r="P1855">
        <f>100*Raw_counts!P1750/31694</f>
        <v>0</v>
      </c>
      <c r="Q1855">
        <f>100*Raw_counts!Q1750/18022</f>
        <v>0</v>
      </c>
      <c r="R1855">
        <f t="shared" si="28"/>
        <v>1.1498217776244683E-2</v>
      </c>
      <c r="S1855" t="s">
        <v>18</v>
      </c>
      <c r="T1855" t="s">
        <v>19</v>
      </c>
      <c r="U1855" t="s">
        <v>283</v>
      </c>
      <c r="V1855" t="s">
        <v>284</v>
      </c>
      <c r="W1855" t="s">
        <v>285</v>
      </c>
      <c r="X1855">
        <v>100</v>
      </c>
      <c r="Y1855">
        <v>99</v>
      </c>
      <c r="Z1855">
        <v>98</v>
      </c>
      <c r="AA1855">
        <v>72</v>
      </c>
      <c r="AB1855">
        <v>72</v>
      </c>
      <c r="AC1855">
        <v>72</v>
      </c>
      <c r="AD1855">
        <v>72</v>
      </c>
    </row>
    <row r="1856" spans="1:30">
      <c r="A1856">
        <v>1752</v>
      </c>
      <c r="B1856" t="s">
        <v>2274</v>
      </c>
      <c r="C1856">
        <f>100*Raw_counts!C1751/25794</f>
        <v>0</v>
      </c>
      <c r="D1856">
        <f>100*Raw_counts!D1751/31879</f>
        <v>0</v>
      </c>
      <c r="E1856">
        <f>100*Raw_counts!E1751/63592</f>
        <v>0</v>
      </c>
      <c r="F1856">
        <f>100*Raw_counts!F1751/29682</f>
        <v>0</v>
      </c>
      <c r="G1856">
        <f>100*Raw_counts!G1751/22137</f>
        <v>0</v>
      </c>
      <c r="H1856">
        <f>100*Raw_counts!H1751/28341</f>
        <v>0</v>
      </c>
      <c r="I1856">
        <f>100*Raw_counts!I1751/32722</f>
        <v>0</v>
      </c>
      <c r="J1856">
        <f>100*Raw_counts!J1751/27792</f>
        <v>0</v>
      </c>
      <c r="K1856">
        <f>100*Raw_counts!K1751/42577</f>
        <v>0</v>
      </c>
      <c r="L1856">
        <f>100*Raw_counts!L1751/30146</f>
        <v>0</v>
      </c>
      <c r="M1856">
        <f>100*Raw_counts!M1751/17272</f>
        <v>0</v>
      </c>
      <c r="N1856">
        <f>100*Raw_counts!N1751/34788</f>
        <v>1.1498217776244683E-2</v>
      </c>
      <c r="O1856">
        <f>100*Raw_counts!O1751/34763</f>
        <v>0</v>
      </c>
      <c r="P1856">
        <f>100*Raw_counts!P1751/31694</f>
        <v>0</v>
      </c>
      <c r="Q1856">
        <f>100*Raw_counts!Q1751/18022</f>
        <v>0</v>
      </c>
      <c r="R1856">
        <f t="shared" si="28"/>
        <v>1.1498217776244683E-2</v>
      </c>
      <c r="S1856" t="s">
        <v>269</v>
      </c>
      <c r="T1856" t="s">
        <v>270</v>
      </c>
      <c r="U1856" t="s">
        <v>160</v>
      </c>
      <c r="V1856" t="s">
        <v>161</v>
      </c>
      <c r="W1856" t="s">
        <v>162</v>
      </c>
      <c r="X1856">
        <v>100</v>
      </c>
      <c r="Y1856">
        <v>100</v>
      </c>
      <c r="Z1856">
        <v>100</v>
      </c>
      <c r="AA1856">
        <v>100</v>
      </c>
      <c r="AB1856">
        <v>97</v>
      </c>
      <c r="AC1856">
        <v>94</v>
      </c>
      <c r="AD1856">
        <v>84</v>
      </c>
    </row>
    <row r="1857" spans="1:30">
      <c r="A1857">
        <v>1560</v>
      </c>
      <c r="B1857" t="s">
        <v>2072</v>
      </c>
      <c r="C1857">
        <f>100*Raw_counts!C1560/25794</f>
        <v>0</v>
      </c>
      <c r="D1857">
        <f>100*Raw_counts!D1560/31879</f>
        <v>0</v>
      </c>
      <c r="E1857">
        <f>100*Raw_counts!E1560/63592</f>
        <v>0</v>
      </c>
      <c r="F1857">
        <f>100*Raw_counts!F1560/29682</f>
        <v>0</v>
      </c>
      <c r="G1857">
        <f>100*Raw_counts!G1560/22137</f>
        <v>4.5173239372995437E-3</v>
      </c>
      <c r="H1857">
        <f>100*Raw_counts!H1560/28341</f>
        <v>0</v>
      </c>
      <c r="I1857">
        <f>100*Raw_counts!I1560/32722</f>
        <v>0</v>
      </c>
      <c r="J1857">
        <f>100*Raw_counts!J1560/27792</f>
        <v>0</v>
      </c>
      <c r="K1857">
        <f>100*Raw_counts!K1560/42577</f>
        <v>0</v>
      </c>
      <c r="L1857">
        <f>100*Raw_counts!L1560/30146</f>
        <v>6.6343793538114508E-3</v>
      </c>
      <c r="M1857">
        <f>100*Raw_counts!M1560/17272</f>
        <v>0</v>
      </c>
      <c r="N1857">
        <f>100*Raw_counts!N1560/34788</f>
        <v>0</v>
      </c>
      <c r="O1857">
        <f>100*Raw_counts!O1560/34763</f>
        <v>0</v>
      </c>
      <c r="P1857">
        <f>100*Raw_counts!P1560/31694</f>
        <v>0</v>
      </c>
      <c r="Q1857">
        <f>100*Raw_counts!Q1560/18022</f>
        <v>1.1097547442015314E-2</v>
      </c>
      <c r="R1857">
        <f t="shared" si="28"/>
        <v>1.1097547442015314E-2</v>
      </c>
      <c r="S1857" t="s">
        <v>376</v>
      </c>
      <c r="T1857" t="s">
        <v>177</v>
      </c>
      <c r="U1857" t="s">
        <v>377</v>
      </c>
      <c r="V1857" t="s">
        <v>378</v>
      </c>
      <c r="W1857" t="s">
        <v>379</v>
      </c>
      <c r="X1857">
        <v>100</v>
      </c>
      <c r="Y1857">
        <v>100</v>
      </c>
      <c r="Z1857">
        <v>100</v>
      </c>
      <c r="AA1857">
        <v>100</v>
      </c>
      <c r="AB1857">
        <v>100</v>
      </c>
      <c r="AC1857">
        <v>100</v>
      </c>
      <c r="AD1857">
        <v>100</v>
      </c>
    </row>
    <row r="1858" spans="1:30">
      <c r="A1858">
        <v>1355</v>
      </c>
      <c r="B1858" t="s">
        <v>1852</v>
      </c>
      <c r="C1858">
        <f>100*Raw_counts!C1355/25794</f>
        <v>0</v>
      </c>
      <c r="D1858">
        <f>100*Raw_counts!D1355/31879</f>
        <v>0</v>
      </c>
      <c r="E1858">
        <f>100*Raw_counts!E1355/63592</f>
        <v>1.1007673921247955E-2</v>
      </c>
      <c r="F1858">
        <f>100*Raw_counts!F1355/29682</f>
        <v>0</v>
      </c>
      <c r="G1858">
        <f>100*Raw_counts!G1355/22137</f>
        <v>0</v>
      </c>
      <c r="H1858">
        <f>100*Raw_counts!H1355/28341</f>
        <v>0</v>
      </c>
      <c r="I1858">
        <f>100*Raw_counts!I1355/32722</f>
        <v>0</v>
      </c>
      <c r="J1858">
        <f>100*Raw_counts!J1355/27792</f>
        <v>0</v>
      </c>
      <c r="K1858">
        <f>100*Raw_counts!K1355/42577</f>
        <v>0</v>
      </c>
      <c r="L1858">
        <f>100*Raw_counts!L1355/30146</f>
        <v>0</v>
      </c>
      <c r="M1858">
        <f>100*Raw_counts!M1355/17272</f>
        <v>0</v>
      </c>
      <c r="N1858">
        <f>100*Raw_counts!N1355/34788</f>
        <v>0</v>
      </c>
      <c r="O1858">
        <f>100*Raw_counts!O1355/34763</f>
        <v>0</v>
      </c>
      <c r="P1858">
        <f>100*Raw_counts!P1355/31694</f>
        <v>0</v>
      </c>
      <c r="Q1858">
        <f>100*Raw_counts!Q1355/18022</f>
        <v>0</v>
      </c>
      <c r="R1858">
        <f t="shared" ref="R1858:R1921" si="29">MAX(C1858:Q1858)</f>
        <v>1.1007673921247955E-2</v>
      </c>
      <c r="S1858" t="s">
        <v>241</v>
      </c>
      <c r="T1858" t="s">
        <v>72</v>
      </c>
      <c r="U1858" t="s">
        <v>73</v>
      </c>
      <c r="V1858" t="s">
        <v>77</v>
      </c>
      <c r="W1858" t="s">
        <v>98</v>
      </c>
      <c r="X1858">
        <v>100</v>
      </c>
      <c r="Y1858">
        <v>100</v>
      </c>
      <c r="Z1858">
        <v>100</v>
      </c>
      <c r="AA1858">
        <v>100</v>
      </c>
      <c r="AB1858">
        <v>100</v>
      </c>
      <c r="AC1858">
        <v>100</v>
      </c>
      <c r="AD1858">
        <v>100</v>
      </c>
    </row>
    <row r="1859" spans="1:30">
      <c r="A1859">
        <v>1924</v>
      </c>
      <c r="B1859" t="s">
        <v>2453</v>
      </c>
      <c r="C1859">
        <f>100*Raw_counts!C1921/25794</f>
        <v>0</v>
      </c>
      <c r="D1859">
        <f>100*Raw_counts!D1921/31879</f>
        <v>0</v>
      </c>
      <c r="E1859">
        <f>100*Raw_counts!E1921/63592</f>
        <v>0</v>
      </c>
      <c r="F1859">
        <f>100*Raw_counts!F1921/29682</f>
        <v>0</v>
      </c>
      <c r="G1859">
        <f>100*Raw_counts!G1921/22137</f>
        <v>0</v>
      </c>
      <c r="H1859">
        <f>100*Raw_counts!H1921/28341</f>
        <v>0</v>
      </c>
      <c r="I1859">
        <f>100*Raw_counts!I1921/32722</f>
        <v>0</v>
      </c>
      <c r="J1859">
        <f>100*Raw_counts!J1921/27792</f>
        <v>1.079447322970639E-2</v>
      </c>
      <c r="K1859">
        <f>100*Raw_counts!K1921/42577</f>
        <v>0</v>
      </c>
      <c r="L1859">
        <f>100*Raw_counts!L1921/30146</f>
        <v>0</v>
      </c>
      <c r="M1859">
        <f>100*Raw_counts!M1921/17272</f>
        <v>0</v>
      </c>
      <c r="N1859">
        <f>100*Raw_counts!N1921/34788</f>
        <v>0</v>
      </c>
      <c r="O1859">
        <f>100*Raw_counts!O1921/34763</f>
        <v>0</v>
      </c>
      <c r="P1859">
        <f>100*Raw_counts!P1921/31694</f>
        <v>0</v>
      </c>
      <c r="Q1859">
        <f>100*Raw_counts!Q1921/18022</f>
        <v>0</v>
      </c>
      <c r="R1859">
        <f t="shared" si="29"/>
        <v>1.079447322970639E-2</v>
      </c>
      <c r="S1859" t="s">
        <v>241</v>
      </c>
      <c r="T1859" t="s">
        <v>72</v>
      </c>
      <c r="U1859" t="s">
        <v>73</v>
      </c>
      <c r="V1859" t="s">
        <v>134</v>
      </c>
      <c r="W1859" t="s">
        <v>135</v>
      </c>
      <c r="X1859">
        <v>100</v>
      </c>
      <c r="Y1859">
        <v>100</v>
      </c>
      <c r="Z1859">
        <v>100</v>
      </c>
      <c r="AA1859">
        <v>95</v>
      </c>
      <c r="AB1859">
        <v>92</v>
      </c>
      <c r="AC1859">
        <v>86</v>
      </c>
      <c r="AD1859">
        <v>76</v>
      </c>
    </row>
    <row r="1860" spans="1:30">
      <c r="A1860">
        <v>1925</v>
      </c>
      <c r="B1860" t="s">
        <v>2454</v>
      </c>
      <c r="C1860">
        <f>100*Raw_counts!C1922/25794</f>
        <v>0</v>
      </c>
      <c r="D1860">
        <f>100*Raw_counts!D1922/31879</f>
        <v>0</v>
      </c>
      <c r="E1860">
        <f>100*Raw_counts!E1922/63592</f>
        <v>0</v>
      </c>
      <c r="F1860">
        <f>100*Raw_counts!F1922/29682</f>
        <v>0</v>
      </c>
      <c r="G1860">
        <f>100*Raw_counts!G1922/22137</f>
        <v>0</v>
      </c>
      <c r="H1860">
        <f>100*Raw_counts!H1922/28341</f>
        <v>0</v>
      </c>
      <c r="I1860">
        <f>100*Raw_counts!I1922/32722</f>
        <v>0</v>
      </c>
      <c r="J1860">
        <f>100*Raw_counts!J1922/27792</f>
        <v>1.079447322970639E-2</v>
      </c>
      <c r="K1860">
        <f>100*Raw_counts!K1922/42577</f>
        <v>0</v>
      </c>
      <c r="L1860">
        <f>100*Raw_counts!L1922/30146</f>
        <v>0</v>
      </c>
      <c r="M1860">
        <f>100*Raw_counts!M1922/17272</f>
        <v>0</v>
      </c>
      <c r="N1860">
        <f>100*Raw_counts!N1922/34788</f>
        <v>0</v>
      </c>
      <c r="O1860">
        <f>100*Raw_counts!O1922/34763</f>
        <v>0</v>
      </c>
      <c r="P1860">
        <f>100*Raw_counts!P1922/31694</f>
        <v>0</v>
      </c>
      <c r="Q1860">
        <f>100*Raw_counts!Q1922/18022</f>
        <v>0</v>
      </c>
      <c r="R1860">
        <f t="shared" si="29"/>
        <v>1.079447322970639E-2</v>
      </c>
      <c r="S1860" t="s">
        <v>18</v>
      </c>
      <c r="T1860" t="s">
        <v>19</v>
      </c>
      <c r="U1860" t="s">
        <v>370</v>
      </c>
      <c r="X1860">
        <v>100</v>
      </c>
      <c r="Y1860">
        <v>94</v>
      </c>
      <c r="Z1860">
        <v>93</v>
      </c>
      <c r="AA1860">
        <v>92</v>
      </c>
      <c r="AB1860">
        <v>92</v>
      </c>
      <c r="AC1860">
        <v>92</v>
      </c>
      <c r="AD1860">
        <v>92</v>
      </c>
    </row>
    <row r="1861" spans="1:30">
      <c r="A1861">
        <v>1926</v>
      </c>
      <c r="B1861" t="s">
        <v>2455</v>
      </c>
      <c r="C1861">
        <f>100*Raw_counts!C1923/25794</f>
        <v>0</v>
      </c>
      <c r="D1861">
        <f>100*Raw_counts!D1923/31879</f>
        <v>0</v>
      </c>
      <c r="E1861">
        <f>100*Raw_counts!E1923/63592</f>
        <v>0</v>
      </c>
      <c r="F1861">
        <f>100*Raw_counts!F1923/29682</f>
        <v>0</v>
      </c>
      <c r="G1861">
        <f>100*Raw_counts!G1923/22137</f>
        <v>0</v>
      </c>
      <c r="H1861">
        <f>100*Raw_counts!H1923/28341</f>
        <v>0</v>
      </c>
      <c r="I1861">
        <f>100*Raw_counts!I1923/32722</f>
        <v>0</v>
      </c>
      <c r="J1861">
        <f>100*Raw_counts!J1923/27792</f>
        <v>1.079447322970639E-2</v>
      </c>
      <c r="K1861">
        <f>100*Raw_counts!K1923/42577</f>
        <v>0</v>
      </c>
      <c r="L1861">
        <f>100*Raw_counts!L1923/30146</f>
        <v>0</v>
      </c>
      <c r="M1861">
        <f>100*Raw_counts!M1923/17272</f>
        <v>0</v>
      </c>
      <c r="N1861">
        <f>100*Raw_counts!N1923/34788</f>
        <v>0</v>
      </c>
      <c r="O1861">
        <f>100*Raw_counts!O1923/34763</f>
        <v>0</v>
      </c>
      <c r="P1861">
        <f>100*Raw_counts!P1923/31694</f>
        <v>0</v>
      </c>
      <c r="Q1861">
        <f>100*Raw_counts!Q1923/18022</f>
        <v>0</v>
      </c>
      <c r="R1861">
        <f t="shared" si="29"/>
        <v>1.079447322970639E-2</v>
      </c>
      <c r="S1861" t="s">
        <v>241</v>
      </c>
      <c r="T1861" t="s">
        <v>72</v>
      </c>
      <c r="U1861" t="s">
        <v>73</v>
      </c>
      <c r="V1861" t="s">
        <v>134</v>
      </c>
      <c r="W1861" t="s">
        <v>135</v>
      </c>
      <c r="X1861">
        <v>100</v>
      </c>
      <c r="Y1861">
        <v>100</v>
      </c>
      <c r="Z1861">
        <v>100</v>
      </c>
      <c r="AA1861">
        <v>99</v>
      </c>
      <c r="AB1861">
        <v>99</v>
      </c>
      <c r="AC1861">
        <v>98</v>
      </c>
      <c r="AD1861">
        <v>94</v>
      </c>
    </row>
    <row r="1862" spans="1:30">
      <c r="A1862">
        <v>1927</v>
      </c>
      <c r="B1862" t="s">
        <v>2456</v>
      </c>
      <c r="C1862">
        <f>100*Raw_counts!C1924/25794</f>
        <v>0</v>
      </c>
      <c r="D1862">
        <f>100*Raw_counts!D1924/31879</f>
        <v>0</v>
      </c>
      <c r="E1862">
        <f>100*Raw_counts!E1924/63592</f>
        <v>0</v>
      </c>
      <c r="F1862">
        <f>100*Raw_counts!F1924/29682</f>
        <v>0</v>
      </c>
      <c r="G1862">
        <f>100*Raw_counts!G1924/22137</f>
        <v>0</v>
      </c>
      <c r="H1862">
        <f>100*Raw_counts!H1924/28341</f>
        <v>0</v>
      </c>
      <c r="I1862">
        <f>100*Raw_counts!I1924/32722</f>
        <v>0</v>
      </c>
      <c r="J1862">
        <f>100*Raw_counts!J1924/27792</f>
        <v>1.079447322970639E-2</v>
      </c>
      <c r="K1862">
        <f>100*Raw_counts!K1924/42577</f>
        <v>0</v>
      </c>
      <c r="L1862">
        <f>100*Raw_counts!L1924/30146</f>
        <v>0</v>
      </c>
      <c r="M1862">
        <f>100*Raw_counts!M1924/17272</f>
        <v>0</v>
      </c>
      <c r="N1862">
        <f>100*Raw_counts!N1924/34788</f>
        <v>0</v>
      </c>
      <c r="O1862">
        <f>100*Raw_counts!O1924/34763</f>
        <v>0</v>
      </c>
      <c r="P1862">
        <f>100*Raw_counts!P1924/31694</f>
        <v>0</v>
      </c>
      <c r="Q1862">
        <f>100*Raw_counts!Q1924/18022</f>
        <v>0</v>
      </c>
      <c r="R1862">
        <f t="shared" si="29"/>
        <v>1.079447322970639E-2</v>
      </c>
      <c r="S1862" t="s">
        <v>241</v>
      </c>
      <c r="T1862" t="s">
        <v>72</v>
      </c>
      <c r="U1862" t="s">
        <v>73</v>
      </c>
      <c r="V1862" t="s">
        <v>134</v>
      </c>
      <c r="W1862" t="s">
        <v>135</v>
      </c>
      <c r="X1862">
        <v>100</v>
      </c>
      <c r="Y1862">
        <v>100</v>
      </c>
      <c r="Z1862">
        <v>100</v>
      </c>
      <c r="AA1862">
        <v>100</v>
      </c>
      <c r="AB1862">
        <v>100</v>
      </c>
      <c r="AC1862">
        <v>100</v>
      </c>
      <c r="AD1862">
        <v>99</v>
      </c>
    </row>
    <row r="1863" spans="1:30">
      <c r="A1863">
        <v>1928</v>
      </c>
      <c r="B1863" t="s">
        <v>2457</v>
      </c>
      <c r="C1863">
        <f>100*Raw_counts!C1925/25794</f>
        <v>0</v>
      </c>
      <c r="D1863">
        <f>100*Raw_counts!D1925/31879</f>
        <v>0</v>
      </c>
      <c r="E1863">
        <f>100*Raw_counts!E1925/63592</f>
        <v>0</v>
      </c>
      <c r="F1863">
        <f>100*Raw_counts!F1925/29682</f>
        <v>0</v>
      </c>
      <c r="G1863">
        <f>100*Raw_counts!G1925/22137</f>
        <v>0</v>
      </c>
      <c r="H1863">
        <f>100*Raw_counts!H1925/28341</f>
        <v>0</v>
      </c>
      <c r="I1863">
        <f>100*Raw_counts!I1925/32722</f>
        <v>0</v>
      </c>
      <c r="J1863">
        <f>100*Raw_counts!J1925/27792</f>
        <v>1.079447322970639E-2</v>
      </c>
      <c r="K1863">
        <f>100*Raw_counts!K1925/42577</f>
        <v>0</v>
      </c>
      <c r="L1863">
        <f>100*Raw_counts!L1925/30146</f>
        <v>0</v>
      </c>
      <c r="M1863">
        <f>100*Raw_counts!M1925/17272</f>
        <v>0</v>
      </c>
      <c r="N1863">
        <f>100*Raw_counts!N1925/34788</f>
        <v>0</v>
      </c>
      <c r="O1863">
        <f>100*Raw_counts!O1925/34763</f>
        <v>0</v>
      </c>
      <c r="P1863">
        <f>100*Raw_counts!P1925/31694</f>
        <v>0</v>
      </c>
      <c r="Q1863">
        <f>100*Raw_counts!Q1925/18022</f>
        <v>0</v>
      </c>
      <c r="R1863">
        <f t="shared" si="29"/>
        <v>1.079447322970639E-2</v>
      </c>
      <c r="S1863" t="s">
        <v>269</v>
      </c>
      <c r="T1863" t="s">
        <v>270</v>
      </c>
      <c r="U1863" t="s">
        <v>160</v>
      </c>
      <c r="V1863" t="s">
        <v>161</v>
      </c>
      <c r="W1863" t="s">
        <v>162</v>
      </c>
      <c r="X1863">
        <v>100</v>
      </c>
      <c r="Y1863">
        <v>100</v>
      </c>
      <c r="Z1863">
        <v>100</v>
      </c>
      <c r="AA1863">
        <v>100</v>
      </c>
      <c r="AB1863">
        <v>98</v>
      </c>
      <c r="AC1863">
        <v>98</v>
      </c>
      <c r="AD1863">
        <v>62</v>
      </c>
    </row>
    <row r="1864" spans="1:30">
      <c r="A1864">
        <v>1929</v>
      </c>
      <c r="B1864" t="s">
        <v>2458</v>
      </c>
      <c r="C1864">
        <f>100*Raw_counts!C1926/25794</f>
        <v>0</v>
      </c>
      <c r="D1864">
        <f>100*Raw_counts!D1926/31879</f>
        <v>0</v>
      </c>
      <c r="E1864">
        <f>100*Raw_counts!E1926/63592</f>
        <v>0</v>
      </c>
      <c r="F1864">
        <f>100*Raw_counts!F1926/29682</f>
        <v>0</v>
      </c>
      <c r="G1864">
        <f>100*Raw_counts!G1926/22137</f>
        <v>0</v>
      </c>
      <c r="H1864">
        <f>100*Raw_counts!H1926/28341</f>
        <v>0</v>
      </c>
      <c r="I1864">
        <f>100*Raw_counts!I1926/32722</f>
        <v>0</v>
      </c>
      <c r="J1864">
        <f>100*Raw_counts!J1926/27792</f>
        <v>1.079447322970639E-2</v>
      </c>
      <c r="K1864">
        <f>100*Raw_counts!K1926/42577</f>
        <v>0</v>
      </c>
      <c r="L1864">
        <f>100*Raw_counts!L1926/30146</f>
        <v>0</v>
      </c>
      <c r="M1864">
        <f>100*Raw_counts!M1926/17272</f>
        <v>0</v>
      </c>
      <c r="N1864">
        <f>100*Raw_counts!N1926/34788</f>
        <v>0</v>
      </c>
      <c r="O1864">
        <f>100*Raw_counts!O1926/34763</f>
        <v>0</v>
      </c>
      <c r="P1864">
        <f>100*Raw_counts!P1926/31694</f>
        <v>0</v>
      </c>
      <c r="Q1864">
        <f>100*Raw_counts!Q1926/18022</f>
        <v>0</v>
      </c>
      <c r="R1864">
        <f t="shared" si="29"/>
        <v>1.079447322970639E-2</v>
      </c>
      <c r="S1864" t="s">
        <v>18</v>
      </c>
      <c r="T1864" t="s">
        <v>19</v>
      </c>
      <c r="U1864" t="s">
        <v>867</v>
      </c>
      <c r="V1864" t="s">
        <v>868</v>
      </c>
      <c r="X1864">
        <v>100</v>
      </c>
      <c r="Y1864">
        <v>100</v>
      </c>
      <c r="Z1864">
        <v>100</v>
      </c>
      <c r="AA1864">
        <v>99</v>
      </c>
      <c r="AB1864">
        <v>99</v>
      </c>
      <c r="AC1864">
        <v>99</v>
      </c>
      <c r="AD1864">
        <v>99</v>
      </c>
    </row>
    <row r="1865" spans="1:30">
      <c r="A1865">
        <v>1930</v>
      </c>
      <c r="B1865" t="s">
        <v>2459</v>
      </c>
      <c r="C1865">
        <f>100*Raw_counts!C1927/25794</f>
        <v>0</v>
      </c>
      <c r="D1865">
        <f>100*Raw_counts!D1927/31879</f>
        <v>0</v>
      </c>
      <c r="E1865">
        <f>100*Raw_counts!E1927/63592</f>
        <v>0</v>
      </c>
      <c r="F1865">
        <f>100*Raw_counts!F1927/29682</f>
        <v>0</v>
      </c>
      <c r="G1865">
        <f>100*Raw_counts!G1927/22137</f>
        <v>0</v>
      </c>
      <c r="H1865">
        <f>100*Raw_counts!H1927/28341</f>
        <v>0</v>
      </c>
      <c r="I1865">
        <f>100*Raw_counts!I1927/32722</f>
        <v>0</v>
      </c>
      <c r="J1865">
        <f>100*Raw_counts!J1927/27792</f>
        <v>1.079447322970639E-2</v>
      </c>
      <c r="K1865">
        <f>100*Raw_counts!K1927/42577</f>
        <v>0</v>
      </c>
      <c r="L1865">
        <f>100*Raw_counts!L1927/30146</f>
        <v>0</v>
      </c>
      <c r="M1865">
        <f>100*Raw_counts!M1927/17272</f>
        <v>0</v>
      </c>
      <c r="N1865">
        <f>100*Raw_counts!N1927/34788</f>
        <v>0</v>
      </c>
      <c r="O1865">
        <f>100*Raw_counts!O1927/34763</f>
        <v>0</v>
      </c>
      <c r="P1865">
        <f>100*Raw_counts!P1927/31694</f>
        <v>0</v>
      </c>
      <c r="Q1865">
        <f>100*Raw_counts!Q1927/18022</f>
        <v>0</v>
      </c>
      <c r="R1865">
        <f t="shared" si="29"/>
        <v>1.079447322970639E-2</v>
      </c>
      <c r="S1865" t="s">
        <v>18</v>
      </c>
      <c r="T1865" t="s">
        <v>78</v>
      </c>
      <c r="U1865" t="s">
        <v>81</v>
      </c>
      <c r="V1865" t="s">
        <v>82</v>
      </c>
      <c r="W1865" t="s">
        <v>93</v>
      </c>
      <c r="X1865">
        <v>100</v>
      </c>
      <c r="Y1865">
        <v>99</v>
      </c>
      <c r="Z1865">
        <v>99</v>
      </c>
      <c r="AA1865">
        <v>99</v>
      </c>
      <c r="AB1865">
        <v>99</v>
      </c>
      <c r="AC1865">
        <v>99</v>
      </c>
      <c r="AD1865">
        <v>41</v>
      </c>
    </row>
    <row r="1866" spans="1:30">
      <c r="A1866">
        <v>1931</v>
      </c>
      <c r="B1866" t="s">
        <v>2460</v>
      </c>
      <c r="C1866">
        <f>100*Raw_counts!C1928/25794</f>
        <v>0</v>
      </c>
      <c r="D1866">
        <f>100*Raw_counts!D1928/31879</f>
        <v>0</v>
      </c>
      <c r="E1866">
        <f>100*Raw_counts!E1928/63592</f>
        <v>0</v>
      </c>
      <c r="F1866">
        <f>100*Raw_counts!F1928/29682</f>
        <v>0</v>
      </c>
      <c r="G1866">
        <f>100*Raw_counts!G1928/22137</f>
        <v>0</v>
      </c>
      <c r="H1866">
        <f>100*Raw_counts!H1928/28341</f>
        <v>0</v>
      </c>
      <c r="I1866">
        <f>100*Raw_counts!I1928/32722</f>
        <v>0</v>
      </c>
      <c r="J1866">
        <f>100*Raw_counts!J1928/27792</f>
        <v>1.079447322970639E-2</v>
      </c>
      <c r="K1866">
        <f>100*Raw_counts!K1928/42577</f>
        <v>0</v>
      </c>
      <c r="L1866">
        <f>100*Raw_counts!L1928/30146</f>
        <v>0</v>
      </c>
      <c r="M1866">
        <f>100*Raw_counts!M1928/17272</f>
        <v>0</v>
      </c>
      <c r="N1866">
        <f>100*Raw_counts!N1928/34788</f>
        <v>0</v>
      </c>
      <c r="O1866">
        <f>100*Raw_counts!O1928/34763</f>
        <v>0</v>
      </c>
      <c r="P1866">
        <f>100*Raw_counts!P1928/31694</f>
        <v>0</v>
      </c>
      <c r="Q1866">
        <f>100*Raw_counts!Q1928/18022</f>
        <v>0</v>
      </c>
      <c r="R1866">
        <f t="shared" si="29"/>
        <v>1.079447322970639E-2</v>
      </c>
      <c r="S1866" t="s">
        <v>241</v>
      </c>
      <c r="T1866" t="s">
        <v>72</v>
      </c>
      <c r="U1866" t="s">
        <v>73</v>
      </c>
      <c r="V1866" t="s">
        <v>321</v>
      </c>
      <c r="W1866" t="s">
        <v>156</v>
      </c>
      <c r="X1866">
        <v>100</v>
      </c>
      <c r="Y1866">
        <v>100</v>
      </c>
      <c r="Z1866">
        <v>100</v>
      </c>
      <c r="AA1866">
        <v>100</v>
      </c>
      <c r="AB1866">
        <v>96</v>
      </c>
      <c r="AC1866">
        <v>56</v>
      </c>
      <c r="AD1866">
        <v>54</v>
      </c>
    </row>
    <row r="1867" spans="1:30">
      <c r="A1867">
        <v>1932</v>
      </c>
      <c r="B1867" t="s">
        <v>2461</v>
      </c>
      <c r="C1867">
        <f>100*Raw_counts!C1929/25794</f>
        <v>0</v>
      </c>
      <c r="D1867">
        <f>100*Raw_counts!D1929/31879</f>
        <v>0</v>
      </c>
      <c r="E1867">
        <f>100*Raw_counts!E1929/63592</f>
        <v>0</v>
      </c>
      <c r="F1867">
        <f>100*Raw_counts!F1929/29682</f>
        <v>0</v>
      </c>
      <c r="G1867">
        <f>100*Raw_counts!G1929/22137</f>
        <v>0</v>
      </c>
      <c r="H1867">
        <f>100*Raw_counts!H1929/28341</f>
        <v>0</v>
      </c>
      <c r="I1867">
        <f>100*Raw_counts!I1929/32722</f>
        <v>0</v>
      </c>
      <c r="J1867">
        <f>100*Raw_counts!J1929/27792</f>
        <v>1.079447322970639E-2</v>
      </c>
      <c r="K1867">
        <f>100*Raw_counts!K1929/42577</f>
        <v>0</v>
      </c>
      <c r="L1867">
        <f>100*Raw_counts!L1929/30146</f>
        <v>0</v>
      </c>
      <c r="M1867">
        <f>100*Raw_counts!M1929/17272</f>
        <v>0</v>
      </c>
      <c r="N1867">
        <f>100*Raw_counts!N1929/34788</f>
        <v>0</v>
      </c>
      <c r="O1867">
        <f>100*Raw_counts!O1929/34763</f>
        <v>0</v>
      </c>
      <c r="P1867">
        <f>100*Raw_counts!P1929/31694</f>
        <v>0</v>
      </c>
      <c r="Q1867">
        <f>100*Raw_counts!Q1929/18022</f>
        <v>0</v>
      </c>
      <c r="R1867">
        <f t="shared" si="29"/>
        <v>1.079447322970639E-2</v>
      </c>
      <c r="S1867" t="s">
        <v>241</v>
      </c>
      <c r="T1867" t="s">
        <v>72</v>
      </c>
      <c r="U1867" t="s">
        <v>73</v>
      </c>
      <c r="V1867" t="s">
        <v>77</v>
      </c>
      <c r="X1867">
        <v>100</v>
      </c>
      <c r="Y1867">
        <v>100</v>
      </c>
      <c r="Z1867">
        <v>100</v>
      </c>
      <c r="AA1867">
        <v>100</v>
      </c>
      <c r="AB1867">
        <v>100</v>
      </c>
      <c r="AC1867">
        <v>64</v>
      </c>
      <c r="AD1867">
        <v>64</v>
      </c>
    </row>
    <row r="1868" spans="1:30">
      <c r="A1868">
        <v>1933</v>
      </c>
      <c r="B1868" t="s">
        <v>2462</v>
      </c>
      <c r="C1868">
        <f>100*Raw_counts!C1930/25794</f>
        <v>0</v>
      </c>
      <c r="D1868">
        <f>100*Raw_counts!D1930/31879</f>
        <v>0</v>
      </c>
      <c r="E1868">
        <f>100*Raw_counts!E1930/63592</f>
        <v>0</v>
      </c>
      <c r="F1868">
        <f>100*Raw_counts!F1930/29682</f>
        <v>0</v>
      </c>
      <c r="G1868">
        <f>100*Raw_counts!G1930/22137</f>
        <v>0</v>
      </c>
      <c r="H1868">
        <f>100*Raw_counts!H1930/28341</f>
        <v>0</v>
      </c>
      <c r="I1868">
        <f>100*Raw_counts!I1930/32722</f>
        <v>0</v>
      </c>
      <c r="J1868">
        <f>100*Raw_counts!J1930/27792</f>
        <v>1.079447322970639E-2</v>
      </c>
      <c r="K1868">
        <f>100*Raw_counts!K1930/42577</f>
        <v>0</v>
      </c>
      <c r="L1868">
        <f>100*Raw_counts!L1930/30146</f>
        <v>0</v>
      </c>
      <c r="M1868">
        <f>100*Raw_counts!M1930/17272</f>
        <v>0</v>
      </c>
      <c r="N1868">
        <f>100*Raw_counts!N1930/34788</f>
        <v>0</v>
      </c>
      <c r="O1868">
        <f>100*Raw_counts!O1930/34763</f>
        <v>0</v>
      </c>
      <c r="P1868">
        <f>100*Raw_counts!P1930/31694</f>
        <v>0</v>
      </c>
      <c r="Q1868">
        <f>100*Raw_counts!Q1930/18022</f>
        <v>0</v>
      </c>
      <c r="R1868">
        <f t="shared" si="29"/>
        <v>1.079447322970639E-2</v>
      </c>
      <c r="S1868" t="s">
        <v>241</v>
      </c>
      <c r="T1868" t="s">
        <v>72</v>
      </c>
      <c r="U1868" t="s">
        <v>73</v>
      </c>
      <c r="V1868" t="s">
        <v>134</v>
      </c>
      <c r="W1868" t="s">
        <v>135</v>
      </c>
      <c r="X1868">
        <v>100</v>
      </c>
      <c r="Y1868">
        <v>100</v>
      </c>
      <c r="Z1868">
        <v>100</v>
      </c>
      <c r="AA1868">
        <v>100</v>
      </c>
      <c r="AB1868">
        <v>100</v>
      </c>
      <c r="AC1868">
        <v>99</v>
      </c>
      <c r="AD1868">
        <v>99</v>
      </c>
    </row>
    <row r="1869" spans="1:30">
      <c r="A1869">
        <v>1934</v>
      </c>
      <c r="B1869" t="s">
        <v>2463</v>
      </c>
      <c r="C1869">
        <f>100*Raw_counts!C1931/25794</f>
        <v>0</v>
      </c>
      <c r="D1869">
        <f>100*Raw_counts!D1931/31879</f>
        <v>0</v>
      </c>
      <c r="E1869">
        <f>100*Raw_counts!E1931/63592</f>
        <v>0</v>
      </c>
      <c r="F1869">
        <f>100*Raw_counts!F1931/29682</f>
        <v>0</v>
      </c>
      <c r="G1869">
        <f>100*Raw_counts!G1931/22137</f>
        <v>0</v>
      </c>
      <c r="H1869">
        <f>100*Raw_counts!H1931/28341</f>
        <v>0</v>
      </c>
      <c r="I1869">
        <f>100*Raw_counts!I1931/32722</f>
        <v>0</v>
      </c>
      <c r="J1869">
        <f>100*Raw_counts!J1931/27792</f>
        <v>1.079447322970639E-2</v>
      </c>
      <c r="K1869">
        <f>100*Raw_counts!K1931/42577</f>
        <v>0</v>
      </c>
      <c r="L1869">
        <f>100*Raw_counts!L1931/30146</f>
        <v>0</v>
      </c>
      <c r="M1869">
        <f>100*Raw_counts!M1931/17272</f>
        <v>0</v>
      </c>
      <c r="N1869">
        <f>100*Raw_counts!N1931/34788</f>
        <v>0</v>
      </c>
      <c r="O1869">
        <f>100*Raw_counts!O1931/34763</f>
        <v>0</v>
      </c>
      <c r="P1869">
        <f>100*Raw_counts!P1931/31694</f>
        <v>0</v>
      </c>
      <c r="Q1869">
        <f>100*Raw_counts!Q1931/18022</f>
        <v>0</v>
      </c>
      <c r="R1869">
        <f t="shared" si="29"/>
        <v>1.079447322970639E-2</v>
      </c>
      <c r="S1869" t="s">
        <v>18</v>
      </c>
      <c r="T1869" t="s">
        <v>19</v>
      </c>
      <c r="X1869">
        <v>100</v>
      </c>
      <c r="Y1869">
        <v>89</v>
      </c>
      <c r="Z1869">
        <v>78</v>
      </c>
      <c r="AA1869">
        <v>32</v>
      </c>
      <c r="AB1869">
        <v>32</v>
      </c>
      <c r="AC1869">
        <v>32</v>
      </c>
      <c r="AD1869">
        <v>32</v>
      </c>
    </row>
    <row r="1870" spans="1:30">
      <c r="A1870">
        <v>1935</v>
      </c>
      <c r="B1870" t="s">
        <v>2464</v>
      </c>
      <c r="C1870">
        <f>100*Raw_counts!C1932/25794</f>
        <v>0</v>
      </c>
      <c r="D1870">
        <f>100*Raw_counts!D1932/31879</f>
        <v>0</v>
      </c>
      <c r="E1870">
        <f>100*Raw_counts!E1932/63592</f>
        <v>0</v>
      </c>
      <c r="F1870">
        <f>100*Raw_counts!F1932/29682</f>
        <v>0</v>
      </c>
      <c r="G1870">
        <f>100*Raw_counts!G1932/22137</f>
        <v>0</v>
      </c>
      <c r="H1870">
        <f>100*Raw_counts!H1932/28341</f>
        <v>0</v>
      </c>
      <c r="I1870">
        <f>100*Raw_counts!I1932/32722</f>
        <v>0</v>
      </c>
      <c r="J1870">
        <f>100*Raw_counts!J1932/27792</f>
        <v>1.079447322970639E-2</v>
      </c>
      <c r="K1870">
        <f>100*Raw_counts!K1932/42577</f>
        <v>0</v>
      </c>
      <c r="L1870">
        <f>100*Raw_counts!L1932/30146</f>
        <v>0</v>
      </c>
      <c r="M1870">
        <f>100*Raw_counts!M1932/17272</f>
        <v>0</v>
      </c>
      <c r="N1870">
        <f>100*Raw_counts!N1932/34788</f>
        <v>0</v>
      </c>
      <c r="O1870">
        <f>100*Raw_counts!O1932/34763</f>
        <v>0</v>
      </c>
      <c r="P1870">
        <f>100*Raw_counts!P1932/31694</f>
        <v>0</v>
      </c>
      <c r="Q1870">
        <f>100*Raw_counts!Q1932/18022</f>
        <v>0</v>
      </c>
      <c r="R1870">
        <f t="shared" si="29"/>
        <v>1.079447322970639E-2</v>
      </c>
      <c r="S1870" t="s">
        <v>241</v>
      </c>
      <c r="T1870" t="s">
        <v>72</v>
      </c>
      <c r="U1870" t="s">
        <v>73</v>
      </c>
      <c r="V1870" t="s">
        <v>134</v>
      </c>
      <c r="W1870" t="s">
        <v>135</v>
      </c>
      <c r="X1870">
        <v>100</v>
      </c>
      <c r="Y1870">
        <v>100</v>
      </c>
      <c r="Z1870">
        <v>100</v>
      </c>
      <c r="AA1870">
        <v>100</v>
      </c>
      <c r="AB1870">
        <v>100</v>
      </c>
      <c r="AC1870">
        <v>99</v>
      </c>
      <c r="AD1870">
        <v>99</v>
      </c>
    </row>
    <row r="1871" spans="1:30">
      <c r="A1871">
        <v>1936</v>
      </c>
      <c r="B1871" t="s">
        <v>2465</v>
      </c>
      <c r="C1871">
        <f>100*Raw_counts!C1933/25794</f>
        <v>0</v>
      </c>
      <c r="D1871">
        <f>100*Raw_counts!D1933/31879</f>
        <v>0</v>
      </c>
      <c r="E1871">
        <f>100*Raw_counts!E1933/63592</f>
        <v>0</v>
      </c>
      <c r="F1871">
        <f>100*Raw_counts!F1933/29682</f>
        <v>0</v>
      </c>
      <c r="G1871">
        <f>100*Raw_counts!G1933/22137</f>
        <v>0</v>
      </c>
      <c r="H1871">
        <f>100*Raw_counts!H1933/28341</f>
        <v>0</v>
      </c>
      <c r="I1871">
        <f>100*Raw_counts!I1933/32722</f>
        <v>0</v>
      </c>
      <c r="J1871">
        <f>100*Raw_counts!J1933/27792</f>
        <v>1.079447322970639E-2</v>
      </c>
      <c r="K1871">
        <f>100*Raw_counts!K1933/42577</f>
        <v>0</v>
      </c>
      <c r="L1871">
        <f>100*Raw_counts!L1933/30146</f>
        <v>0</v>
      </c>
      <c r="M1871">
        <f>100*Raw_counts!M1933/17272</f>
        <v>0</v>
      </c>
      <c r="N1871">
        <f>100*Raw_counts!N1933/34788</f>
        <v>0</v>
      </c>
      <c r="O1871">
        <f>100*Raw_counts!O1933/34763</f>
        <v>0</v>
      </c>
      <c r="P1871">
        <f>100*Raw_counts!P1933/31694</f>
        <v>0</v>
      </c>
      <c r="Q1871">
        <f>100*Raw_counts!Q1933/18022</f>
        <v>0</v>
      </c>
      <c r="R1871">
        <f t="shared" si="29"/>
        <v>1.079447322970639E-2</v>
      </c>
      <c r="S1871" t="s">
        <v>241</v>
      </c>
      <c r="T1871" t="s">
        <v>72</v>
      </c>
      <c r="U1871" t="s">
        <v>73</v>
      </c>
      <c r="X1871">
        <v>100</v>
      </c>
      <c r="Y1871">
        <v>100</v>
      </c>
      <c r="Z1871">
        <v>100</v>
      </c>
      <c r="AA1871">
        <v>84</v>
      </c>
      <c r="AB1871">
        <v>46</v>
      </c>
      <c r="AC1871">
        <v>46</v>
      </c>
      <c r="AD1871">
        <v>46</v>
      </c>
    </row>
    <row r="1872" spans="1:30">
      <c r="A1872">
        <v>1937</v>
      </c>
      <c r="B1872" t="s">
        <v>2466</v>
      </c>
      <c r="C1872">
        <f>100*Raw_counts!C1934/25794</f>
        <v>0</v>
      </c>
      <c r="D1872">
        <f>100*Raw_counts!D1934/31879</f>
        <v>0</v>
      </c>
      <c r="E1872">
        <f>100*Raw_counts!E1934/63592</f>
        <v>0</v>
      </c>
      <c r="F1872">
        <f>100*Raw_counts!F1934/29682</f>
        <v>0</v>
      </c>
      <c r="G1872">
        <f>100*Raw_counts!G1934/22137</f>
        <v>0</v>
      </c>
      <c r="H1872">
        <f>100*Raw_counts!H1934/28341</f>
        <v>0</v>
      </c>
      <c r="I1872">
        <f>100*Raw_counts!I1934/32722</f>
        <v>0</v>
      </c>
      <c r="J1872">
        <f>100*Raw_counts!J1934/27792</f>
        <v>1.079447322970639E-2</v>
      </c>
      <c r="K1872">
        <f>100*Raw_counts!K1934/42577</f>
        <v>0</v>
      </c>
      <c r="L1872">
        <f>100*Raw_counts!L1934/30146</f>
        <v>0</v>
      </c>
      <c r="M1872">
        <f>100*Raw_counts!M1934/17272</f>
        <v>0</v>
      </c>
      <c r="N1872">
        <f>100*Raw_counts!N1934/34788</f>
        <v>0</v>
      </c>
      <c r="O1872">
        <f>100*Raw_counts!O1934/34763</f>
        <v>0</v>
      </c>
      <c r="P1872">
        <f>100*Raw_counts!P1934/31694</f>
        <v>0</v>
      </c>
      <c r="Q1872">
        <f>100*Raw_counts!Q1934/18022</f>
        <v>0</v>
      </c>
      <c r="R1872">
        <f t="shared" si="29"/>
        <v>1.079447322970639E-2</v>
      </c>
      <c r="S1872" t="s">
        <v>18</v>
      </c>
      <c r="T1872" t="s">
        <v>19</v>
      </c>
      <c r="U1872" t="s">
        <v>748</v>
      </c>
      <c r="X1872">
        <v>100</v>
      </c>
      <c r="Y1872">
        <v>100</v>
      </c>
      <c r="Z1872">
        <v>100</v>
      </c>
      <c r="AA1872">
        <v>100</v>
      </c>
      <c r="AB1872">
        <v>100</v>
      </c>
      <c r="AC1872">
        <v>100</v>
      </c>
      <c r="AD1872">
        <v>100</v>
      </c>
    </row>
    <row r="1873" spans="1:30">
      <c r="A1873">
        <v>1938</v>
      </c>
      <c r="B1873" t="s">
        <v>2467</v>
      </c>
      <c r="C1873">
        <f>100*Raw_counts!C1935/25794</f>
        <v>0</v>
      </c>
      <c r="D1873">
        <f>100*Raw_counts!D1935/31879</f>
        <v>0</v>
      </c>
      <c r="E1873">
        <f>100*Raw_counts!E1935/63592</f>
        <v>0</v>
      </c>
      <c r="F1873">
        <f>100*Raw_counts!F1935/29682</f>
        <v>0</v>
      </c>
      <c r="G1873">
        <f>100*Raw_counts!G1935/22137</f>
        <v>0</v>
      </c>
      <c r="H1873">
        <f>100*Raw_counts!H1935/28341</f>
        <v>0</v>
      </c>
      <c r="I1873">
        <f>100*Raw_counts!I1935/32722</f>
        <v>0</v>
      </c>
      <c r="J1873">
        <f>100*Raw_counts!J1935/27792</f>
        <v>1.079447322970639E-2</v>
      </c>
      <c r="K1873">
        <f>100*Raw_counts!K1935/42577</f>
        <v>0</v>
      </c>
      <c r="L1873">
        <f>100*Raw_counts!L1935/30146</f>
        <v>0</v>
      </c>
      <c r="M1873">
        <f>100*Raw_counts!M1935/17272</f>
        <v>0</v>
      </c>
      <c r="N1873">
        <f>100*Raw_counts!N1935/34788</f>
        <v>0</v>
      </c>
      <c r="O1873">
        <f>100*Raw_counts!O1935/34763</f>
        <v>0</v>
      </c>
      <c r="P1873">
        <f>100*Raw_counts!P1935/31694</f>
        <v>0</v>
      </c>
      <c r="Q1873">
        <f>100*Raw_counts!Q1935/18022</f>
        <v>0</v>
      </c>
      <c r="R1873">
        <f t="shared" si="29"/>
        <v>1.079447322970639E-2</v>
      </c>
      <c r="S1873" t="s">
        <v>241</v>
      </c>
      <c r="T1873" t="s">
        <v>72</v>
      </c>
      <c r="U1873" t="s">
        <v>73</v>
      </c>
      <c r="V1873" t="s">
        <v>134</v>
      </c>
      <c r="W1873" t="s">
        <v>135</v>
      </c>
      <c r="X1873">
        <v>100</v>
      </c>
      <c r="Y1873">
        <v>100</v>
      </c>
      <c r="Z1873">
        <v>100</v>
      </c>
      <c r="AA1873">
        <v>100</v>
      </c>
      <c r="AB1873">
        <v>100</v>
      </c>
      <c r="AC1873">
        <v>100</v>
      </c>
      <c r="AD1873">
        <v>99</v>
      </c>
    </row>
    <row r="1874" spans="1:30">
      <c r="A1874">
        <v>1939</v>
      </c>
      <c r="B1874" t="s">
        <v>2468</v>
      </c>
      <c r="C1874">
        <f>100*Raw_counts!C1936/25794</f>
        <v>0</v>
      </c>
      <c r="D1874">
        <f>100*Raw_counts!D1936/31879</f>
        <v>0</v>
      </c>
      <c r="E1874">
        <f>100*Raw_counts!E1936/63592</f>
        <v>0</v>
      </c>
      <c r="F1874">
        <f>100*Raw_counts!F1936/29682</f>
        <v>0</v>
      </c>
      <c r="G1874">
        <f>100*Raw_counts!G1936/22137</f>
        <v>0</v>
      </c>
      <c r="H1874">
        <f>100*Raw_counts!H1936/28341</f>
        <v>0</v>
      </c>
      <c r="I1874">
        <f>100*Raw_counts!I1936/32722</f>
        <v>0</v>
      </c>
      <c r="J1874">
        <f>100*Raw_counts!J1936/27792</f>
        <v>1.079447322970639E-2</v>
      </c>
      <c r="K1874">
        <f>100*Raw_counts!K1936/42577</f>
        <v>0</v>
      </c>
      <c r="L1874">
        <f>100*Raw_counts!L1936/30146</f>
        <v>0</v>
      </c>
      <c r="M1874">
        <f>100*Raw_counts!M1936/17272</f>
        <v>0</v>
      </c>
      <c r="N1874">
        <f>100*Raw_counts!N1936/34788</f>
        <v>0</v>
      </c>
      <c r="O1874">
        <f>100*Raw_counts!O1936/34763</f>
        <v>0</v>
      </c>
      <c r="P1874">
        <f>100*Raw_counts!P1936/31694</f>
        <v>0</v>
      </c>
      <c r="Q1874">
        <f>100*Raw_counts!Q1936/18022</f>
        <v>0</v>
      </c>
      <c r="R1874">
        <f t="shared" si="29"/>
        <v>1.079447322970639E-2</v>
      </c>
      <c r="S1874" t="s">
        <v>18</v>
      </c>
      <c r="T1874" t="s">
        <v>35</v>
      </c>
      <c r="U1874" t="s">
        <v>23</v>
      </c>
      <c r="V1874" t="s">
        <v>24</v>
      </c>
      <c r="W1874" t="s">
        <v>1363</v>
      </c>
      <c r="X1874">
        <v>100</v>
      </c>
      <c r="Y1874">
        <v>100</v>
      </c>
      <c r="Z1874">
        <v>100</v>
      </c>
      <c r="AA1874">
        <v>100</v>
      </c>
      <c r="AB1874">
        <v>100</v>
      </c>
      <c r="AC1874">
        <v>83</v>
      </c>
      <c r="AD1874">
        <v>82</v>
      </c>
    </row>
    <row r="1875" spans="1:30">
      <c r="A1875">
        <v>1940</v>
      </c>
      <c r="B1875" t="s">
        <v>2469</v>
      </c>
      <c r="C1875">
        <f>100*Raw_counts!C1937/25794</f>
        <v>0</v>
      </c>
      <c r="D1875">
        <f>100*Raw_counts!D1937/31879</f>
        <v>0</v>
      </c>
      <c r="E1875">
        <f>100*Raw_counts!E1937/63592</f>
        <v>0</v>
      </c>
      <c r="F1875">
        <f>100*Raw_counts!F1937/29682</f>
        <v>0</v>
      </c>
      <c r="G1875">
        <f>100*Raw_counts!G1937/22137</f>
        <v>0</v>
      </c>
      <c r="H1875">
        <f>100*Raw_counts!H1937/28341</f>
        <v>0</v>
      </c>
      <c r="I1875">
        <f>100*Raw_counts!I1937/32722</f>
        <v>0</v>
      </c>
      <c r="J1875">
        <f>100*Raw_counts!J1937/27792</f>
        <v>1.079447322970639E-2</v>
      </c>
      <c r="K1875">
        <f>100*Raw_counts!K1937/42577</f>
        <v>0</v>
      </c>
      <c r="L1875">
        <f>100*Raw_counts!L1937/30146</f>
        <v>0</v>
      </c>
      <c r="M1875">
        <f>100*Raw_counts!M1937/17272</f>
        <v>0</v>
      </c>
      <c r="N1875">
        <f>100*Raw_counts!N1937/34788</f>
        <v>0</v>
      </c>
      <c r="O1875">
        <f>100*Raw_counts!O1937/34763</f>
        <v>0</v>
      </c>
      <c r="P1875">
        <f>100*Raw_counts!P1937/31694</f>
        <v>0</v>
      </c>
      <c r="Q1875">
        <f>100*Raw_counts!Q1937/18022</f>
        <v>0</v>
      </c>
      <c r="R1875">
        <f t="shared" si="29"/>
        <v>1.079447322970639E-2</v>
      </c>
      <c r="S1875" t="s">
        <v>293</v>
      </c>
      <c r="T1875" t="s">
        <v>110</v>
      </c>
      <c r="U1875" t="s">
        <v>111</v>
      </c>
      <c r="V1875" t="s">
        <v>112</v>
      </c>
      <c r="X1875">
        <v>100</v>
      </c>
      <c r="Y1875">
        <v>100</v>
      </c>
      <c r="Z1875">
        <v>100</v>
      </c>
      <c r="AA1875">
        <v>100</v>
      </c>
      <c r="AB1875">
        <v>100</v>
      </c>
      <c r="AC1875">
        <v>43</v>
      </c>
      <c r="AD1875">
        <v>22</v>
      </c>
    </row>
    <row r="1876" spans="1:30">
      <c r="A1876">
        <v>1941</v>
      </c>
      <c r="B1876" t="s">
        <v>2470</v>
      </c>
      <c r="C1876">
        <f>100*Raw_counts!C1938/25794</f>
        <v>0</v>
      </c>
      <c r="D1876">
        <f>100*Raw_counts!D1938/31879</f>
        <v>0</v>
      </c>
      <c r="E1876">
        <f>100*Raw_counts!E1938/63592</f>
        <v>0</v>
      </c>
      <c r="F1876">
        <f>100*Raw_counts!F1938/29682</f>
        <v>0</v>
      </c>
      <c r="G1876">
        <f>100*Raw_counts!G1938/22137</f>
        <v>0</v>
      </c>
      <c r="H1876">
        <f>100*Raw_counts!H1938/28341</f>
        <v>0</v>
      </c>
      <c r="I1876">
        <f>100*Raw_counts!I1938/32722</f>
        <v>0</v>
      </c>
      <c r="J1876">
        <f>100*Raw_counts!J1938/27792</f>
        <v>1.079447322970639E-2</v>
      </c>
      <c r="K1876">
        <f>100*Raw_counts!K1938/42577</f>
        <v>0</v>
      </c>
      <c r="L1876">
        <f>100*Raw_counts!L1938/30146</f>
        <v>0</v>
      </c>
      <c r="M1876">
        <f>100*Raw_counts!M1938/17272</f>
        <v>0</v>
      </c>
      <c r="N1876">
        <f>100*Raw_counts!N1938/34788</f>
        <v>0</v>
      </c>
      <c r="O1876">
        <f>100*Raw_counts!O1938/34763</f>
        <v>0</v>
      </c>
      <c r="P1876">
        <f>100*Raw_counts!P1938/31694</f>
        <v>0</v>
      </c>
      <c r="Q1876">
        <f>100*Raw_counts!Q1938/18022</f>
        <v>0</v>
      </c>
      <c r="R1876">
        <f t="shared" si="29"/>
        <v>1.079447322970639E-2</v>
      </c>
      <c r="S1876" t="s">
        <v>241</v>
      </c>
      <c r="T1876" t="s">
        <v>72</v>
      </c>
      <c r="U1876" t="s">
        <v>73</v>
      </c>
      <c r="V1876" t="s">
        <v>77</v>
      </c>
      <c r="X1876">
        <v>100</v>
      </c>
      <c r="Y1876">
        <v>100</v>
      </c>
      <c r="Z1876">
        <v>100</v>
      </c>
      <c r="AA1876">
        <v>100</v>
      </c>
      <c r="AB1876">
        <v>98</v>
      </c>
      <c r="AC1876">
        <v>72</v>
      </c>
      <c r="AD1876">
        <v>72</v>
      </c>
    </row>
    <row r="1877" spans="1:30">
      <c r="A1877">
        <v>1942</v>
      </c>
      <c r="B1877" t="s">
        <v>2471</v>
      </c>
      <c r="C1877">
        <f>100*Raw_counts!C1939/25794</f>
        <v>0</v>
      </c>
      <c r="D1877">
        <f>100*Raw_counts!D1939/31879</f>
        <v>0</v>
      </c>
      <c r="E1877">
        <f>100*Raw_counts!E1939/63592</f>
        <v>0</v>
      </c>
      <c r="F1877">
        <f>100*Raw_counts!F1939/29682</f>
        <v>0</v>
      </c>
      <c r="G1877">
        <f>100*Raw_counts!G1939/22137</f>
        <v>0</v>
      </c>
      <c r="H1877">
        <f>100*Raw_counts!H1939/28341</f>
        <v>0</v>
      </c>
      <c r="I1877">
        <f>100*Raw_counts!I1939/32722</f>
        <v>0</v>
      </c>
      <c r="J1877">
        <f>100*Raw_counts!J1939/27792</f>
        <v>1.079447322970639E-2</v>
      </c>
      <c r="K1877">
        <f>100*Raw_counts!K1939/42577</f>
        <v>0</v>
      </c>
      <c r="L1877">
        <f>100*Raw_counts!L1939/30146</f>
        <v>0</v>
      </c>
      <c r="M1877">
        <f>100*Raw_counts!M1939/17272</f>
        <v>0</v>
      </c>
      <c r="N1877">
        <f>100*Raw_counts!N1939/34788</f>
        <v>0</v>
      </c>
      <c r="O1877">
        <f>100*Raw_counts!O1939/34763</f>
        <v>0</v>
      </c>
      <c r="P1877">
        <f>100*Raw_counts!P1939/31694</f>
        <v>0</v>
      </c>
      <c r="Q1877">
        <f>100*Raw_counts!Q1939/18022</f>
        <v>0</v>
      </c>
      <c r="R1877">
        <f t="shared" si="29"/>
        <v>1.079447322970639E-2</v>
      </c>
      <c r="S1877" t="s">
        <v>241</v>
      </c>
      <c r="T1877" t="s">
        <v>72</v>
      </c>
      <c r="U1877" t="s">
        <v>73</v>
      </c>
      <c r="V1877" t="s">
        <v>321</v>
      </c>
      <c r="X1877">
        <v>100</v>
      </c>
      <c r="Y1877">
        <v>100</v>
      </c>
      <c r="Z1877">
        <v>100</v>
      </c>
      <c r="AA1877">
        <v>100</v>
      </c>
      <c r="AB1877">
        <v>87</v>
      </c>
      <c r="AC1877">
        <v>57</v>
      </c>
      <c r="AD1877">
        <v>57</v>
      </c>
    </row>
    <row r="1878" spans="1:30">
      <c r="A1878">
        <v>1943</v>
      </c>
      <c r="B1878" t="s">
        <v>2472</v>
      </c>
      <c r="C1878">
        <f>100*Raw_counts!C1940/25794</f>
        <v>0</v>
      </c>
      <c r="D1878">
        <f>100*Raw_counts!D1940/31879</f>
        <v>0</v>
      </c>
      <c r="E1878">
        <f>100*Raw_counts!E1940/63592</f>
        <v>0</v>
      </c>
      <c r="F1878">
        <f>100*Raw_counts!F1940/29682</f>
        <v>0</v>
      </c>
      <c r="G1878">
        <f>100*Raw_counts!G1940/22137</f>
        <v>0</v>
      </c>
      <c r="H1878">
        <f>100*Raw_counts!H1940/28341</f>
        <v>0</v>
      </c>
      <c r="I1878">
        <f>100*Raw_counts!I1940/32722</f>
        <v>0</v>
      </c>
      <c r="J1878">
        <f>100*Raw_counts!J1940/27792</f>
        <v>1.079447322970639E-2</v>
      </c>
      <c r="K1878">
        <f>100*Raw_counts!K1940/42577</f>
        <v>0</v>
      </c>
      <c r="L1878">
        <f>100*Raw_counts!L1940/30146</f>
        <v>0</v>
      </c>
      <c r="M1878">
        <f>100*Raw_counts!M1940/17272</f>
        <v>0</v>
      </c>
      <c r="N1878">
        <f>100*Raw_counts!N1940/34788</f>
        <v>0</v>
      </c>
      <c r="O1878">
        <f>100*Raw_counts!O1940/34763</f>
        <v>0</v>
      </c>
      <c r="P1878">
        <f>100*Raw_counts!P1940/31694</f>
        <v>0</v>
      </c>
      <c r="Q1878">
        <f>100*Raw_counts!Q1940/18022</f>
        <v>0</v>
      </c>
      <c r="R1878">
        <f t="shared" si="29"/>
        <v>1.079447322970639E-2</v>
      </c>
      <c r="S1878" t="s">
        <v>241</v>
      </c>
      <c r="T1878" t="s">
        <v>72</v>
      </c>
      <c r="U1878" t="s">
        <v>73</v>
      </c>
      <c r="V1878" t="s">
        <v>366</v>
      </c>
      <c r="X1878">
        <v>100</v>
      </c>
      <c r="Y1878">
        <v>100</v>
      </c>
      <c r="Z1878">
        <v>100</v>
      </c>
      <c r="AA1878">
        <v>98</v>
      </c>
      <c r="AB1878">
        <v>68</v>
      </c>
      <c r="AC1878">
        <v>68</v>
      </c>
      <c r="AD1878">
        <v>68</v>
      </c>
    </row>
    <row r="1879" spans="1:30">
      <c r="A1879">
        <v>1944</v>
      </c>
      <c r="B1879" t="s">
        <v>2473</v>
      </c>
      <c r="C1879">
        <f>100*Raw_counts!C1941/25794</f>
        <v>0</v>
      </c>
      <c r="D1879">
        <f>100*Raw_counts!D1941/31879</f>
        <v>0</v>
      </c>
      <c r="E1879">
        <f>100*Raw_counts!E1941/63592</f>
        <v>0</v>
      </c>
      <c r="F1879">
        <f>100*Raw_counts!F1941/29682</f>
        <v>0</v>
      </c>
      <c r="G1879">
        <f>100*Raw_counts!G1941/22137</f>
        <v>0</v>
      </c>
      <c r="H1879">
        <f>100*Raw_counts!H1941/28341</f>
        <v>0</v>
      </c>
      <c r="I1879">
        <f>100*Raw_counts!I1941/32722</f>
        <v>0</v>
      </c>
      <c r="J1879">
        <f>100*Raw_counts!J1941/27792</f>
        <v>1.079447322970639E-2</v>
      </c>
      <c r="K1879">
        <f>100*Raw_counts!K1941/42577</f>
        <v>0</v>
      </c>
      <c r="L1879">
        <f>100*Raw_counts!L1941/30146</f>
        <v>0</v>
      </c>
      <c r="M1879">
        <f>100*Raw_counts!M1941/17272</f>
        <v>0</v>
      </c>
      <c r="N1879">
        <f>100*Raw_counts!N1941/34788</f>
        <v>0</v>
      </c>
      <c r="O1879">
        <f>100*Raw_counts!O1941/34763</f>
        <v>0</v>
      </c>
      <c r="P1879">
        <f>100*Raw_counts!P1941/31694</f>
        <v>0</v>
      </c>
      <c r="Q1879">
        <f>100*Raw_counts!Q1941/18022</f>
        <v>0</v>
      </c>
      <c r="R1879">
        <f t="shared" si="29"/>
        <v>1.079447322970639E-2</v>
      </c>
      <c r="S1879" t="s">
        <v>349</v>
      </c>
      <c r="T1879" t="s">
        <v>165</v>
      </c>
      <c r="U1879" t="s">
        <v>166</v>
      </c>
      <c r="V1879" t="s">
        <v>167</v>
      </c>
      <c r="X1879">
        <v>100</v>
      </c>
      <c r="Y1879">
        <v>57</v>
      </c>
      <c r="Z1879">
        <v>57</v>
      </c>
      <c r="AA1879">
        <v>57</v>
      </c>
      <c r="AB1879">
        <v>57</v>
      </c>
      <c r="AC1879">
        <v>34</v>
      </c>
      <c r="AD1879">
        <v>34</v>
      </c>
    </row>
    <row r="1880" spans="1:30">
      <c r="A1880">
        <v>1945</v>
      </c>
      <c r="B1880" t="s">
        <v>2474</v>
      </c>
      <c r="C1880">
        <f>100*Raw_counts!C1942/25794</f>
        <v>0</v>
      </c>
      <c r="D1880">
        <f>100*Raw_counts!D1942/31879</f>
        <v>0</v>
      </c>
      <c r="E1880">
        <f>100*Raw_counts!E1942/63592</f>
        <v>0</v>
      </c>
      <c r="F1880">
        <f>100*Raw_counts!F1942/29682</f>
        <v>0</v>
      </c>
      <c r="G1880">
        <f>100*Raw_counts!G1942/22137</f>
        <v>0</v>
      </c>
      <c r="H1880">
        <f>100*Raw_counts!H1942/28341</f>
        <v>0</v>
      </c>
      <c r="I1880">
        <f>100*Raw_counts!I1942/32722</f>
        <v>0</v>
      </c>
      <c r="J1880">
        <f>100*Raw_counts!J1942/27792</f>
        <v>1.079447322970639E-2</v>
      </c>
      <c r="K1880">
        <f>100*Raw_counts!K1942/42577</f>
        <v>0</v>
      </c>
      <c r="L1880">
        <f>100*Raw_counts!L1942/30146</f>
        <v>0</v>
      </c>
      <c r="M1880">
        <f>100*Raw_counts!M1942/17272</f>
        <v>0</v>
      </c>
      <c r="N1880">
        <f>100*Raw_counts!N1942/34788</f>
        <v>0</v>
      </c>
      <c r="O1880">
        <f>100*Raw_counts!O1942/34763</f>
        <v>0</v>
      </c>
      <c r="P1880">
        <f>100*Raw_counts!P1942/31694</f>
        <v>0</v>
      </c>
      <c r="Q1880">
        <f>100*Raw_counts!Q1942/18022</f>
        <v>0</v>
      </c>
      <c r="R1880">
        <f t="shared" si="29"/>
        <v>1.079447322970639E-2</v>
      </c>
      <c r="S1880" t="s">
        <v>8</v>
      </c>
      <c r="T1880" t="s">
        <v>31</v>
      </c>
      <c r="U1880" t="s">
        <v>75</v>
      </c>
      <c r="X1880">
        <v>100</v>
      </c>
      <c r="Y1880">
        <v>98</v>
      </c>
      <c r="Z1880">
        <v>98</v>
      </c>
      <c r="AA1880">
        <v>92</v>
      </c>
      <c r="AB1880">
        <v>86</v>
      </c>
      <c r="AC1880">
        <v>86</v>
      </c>
      <c r="AD1880">
        <v>86</v>
      </c>
    </row>
    <row r="1881" spans="1:30">
      <c r="A1881">
        <v>1946</v>
      </c>
      <c r="B1881" t="s">
        <v>2475</v>
      </c>
      <c r="C1881">
        <f>100*Raw_counts!C1943/25794</f>
        <v>0</v>
      </c>
      <c r="D1881">
        <f>100*Raw_counts!D1943/31879</f>
        <v>0</v>
      </c>
      <c r="E1881">
        <f>100*Raw_counts!E1943/63592</f>
        <v>0</v>
      </c>
      <c r="F1881">
        <f>100*Raw_counts!F1943/29682</f>
        <v>0</v>
      </c>
      <c r="G1881">
        <f>100*Raw_counts!G1943/22137</f>
        <v>0</v>
      </c>
      <c r="H1881">
        <f>100*Raw_counts!H1943/28341</f>
        <v>0</v>
      </c>
      <c r="I1881">
        <f>100*Raw_counts!I1943/32722</f>
        <v>0</v>
      </c>
      <c r="J1881">
        <f>100*Raw_counts!J1943/27792</f>
        <v>1.079447322970639E-2</v>
      </c>
      <c r="K1881">
        <f>100*Raw_counts!K1943/42577</f>
        <v>0</v>
      </c>
      <c r="L1881">
        <f>100*Raw_counts!L1943/30146</f>
        <v>0</v>
      </c>
      <c r="M1881">
        <f>100*Raw_counts!M1943/17272</f>
        <v>0</v>
      </c>
      <c r="N1881">
        <f>100*Raw_counts!N1943/34788</f>
        <v>0</v>
      </c>
      <c r="O1881">
        <f>100*Raw_counts!O1943/34763</f>
        <v>0</v>
      </c>
      <c r="P1881">
        <f>100*Raw_counts!P1943/31694</f>
        <v>0</v>
      </c>
      <c r="Q1881">
        <f>100*Raw_counts!Q1943/18022</f>
        <v>0</v>
      </c>
      <c r="R1881">
        <f t="shared" si="29"/>
        <v>1.079447322970639E-2</v>
      </c>
      <c r="S1881" t="s">
        <v>18</v>
      </c>
      <c r="T1881" t="s">
        <v>78</v>
      </c>
      <c r="U1881" t="s">
        <v>81</v>
      </c>
      <c r="V1881" t="s">
        <v>82</v>
      </c>
      <c r="W1881" t="s">
        <v>93</v>
      </c>
      <c r="X1881">
        <v>100</v>
      </c>
      <c r="Y1881">
        <v>91</v>
      </c>
      <c r="Z1881">
        <v>91</v>
      </c>
      <c r="AA1881">
        <v>91</v>
      </c>
      <c r="AB1881">
        <v>91</v>
      </c>
      <c r="AC1881">
        <v>91</v>
      </c>
      <c r="AD1881">
        <v>50</v>
      </c>
    </row>
    <row r="1882" spans="1:30">
      <c r="A1882">
        <v>1947</v>
      </c>
      <c r="B1882" t="s">
        <v>2476</v>
      </c>
      <c r="C1882">
        <f>100*Raw_counts!C1944/25794</f>
        <v>0</v>
      </c>
      <c r="D1882">
        <f>100*Raw_counts!D1944/31879</f>
        <v>0</v>
      </c>
      <c r="E1882">
        <f>100*Raw_counts!E1944/63592</f>
        <v>0</v>
      </c>
      <c r="F1882">
        <f>100*Raw_counts!F1944/29682</f>
        <v>0</v>
      </c>
      <c r="G1882">
        <f>100*Raw_counts!G1944/22137</f>
        <v>0</v>
      </c>
      <c r="H1882">
        <f>100*Raw_counts!H1944/28341</f>
        <v>0</v>
      </c>
      <c r="I1882">
        <f>100*Raw_counts!I1944/32722</f>
        <v>0</v>
      </c>
      <c r="J1882">
        <f>100*Raw_counts!J1944/27792</f>
        <v>1.079447322970639E-2</v>
      </c>
      <c r="K1882">
        <f>100*Raw_counts!K1944/42577</f>
        <v>0</v>
      </c>
      <c r="L1882">
        <f>100*Raw_counts!L1944/30146</f>
        <v>0</v>
      </c>
      <c r="M1882">
        <f>100*Raw_counts!M1944/17272</f>
        <v>0</v>
      </c>
      <c r="N1882">
        <f>100*Raw_counts!N1944/34788</f>
        <v>0</v>
      </c>
      <c r="O1882">
        <f>100*Raw_counts!O1944/34763</f>
        <v>0</v>
      </c>
      <c r="P1882">
        <f>100*Raw_counts!P1944/31694</f>
        <v>0</v>
      </c>
      <c r="Q1882">
        <f>100*Raw_counts!Q1944/18022</f>
        <v>0</v>
      </c>
      <c r="R1882">
        <f t="shared" si="29"/>
        <v>1.079447322970639E-2</v>
      </c>
      <c r="S1882" t="s">
        <v>18</v>
      </c>
      <c r="T1882" t="s">
        <v>35</v>
      </c>
      <c r="U1882" t="s">
        <v>36</v>
      </c>
      <c r="V1882" t="s">
        <v>115</v>
      </c>
      <c r="W1882" t="s">
        <v>173</v>
      </c>
      <c r="X1882">
        <v>100</v>
      </c>
      <c r="Y1882">
        <v>100</v>
      </c>
      <c r="Z1882">
        <v>100</v>
      </c>
      <c r="AA1882">
        <v>100</v>
      </c>
      <c r="AB1882">
        <v>100</v>
      </c>
      <c r="AC1882">
        <v>100</v>
      </c>
      <c r="AD1882">
        <v>90</v>
      </c>
    </row>
    <row r="1883" spans="1:30">
      <c r="A1883">
        <v>1948</v>
      </c>
      <c r="B1883" t="s">
        <v>2477</v>
      </c>
      <c r="C1883">
        <f>100*Raw_counts!C1945/25794</f>
        <v>0</v>
      </c>
      <c r="D1883">
        <f>100*Raw_counts!D1945/31879</f>
        <v>0</v>
      </c>
      <c r="E1883">
        <f>100*Raw_counts!E1945/63592</f>
        <v>0</v>
      </c>
      <c r="F1883">
        <f>100*Raw_counts!F1945/29682</f>
        <v>0</v>
      </c>
      <c r="G1883">
        <f>100*Raw_counts!G1945/22137</f>
        <v>0</v>
      </c>
      <c r="H1883">
        <f>100*Raw_counts!H1945/28341</f>
        <v>0</v>
      </c>
      <c r="I1883">
        <f>100*Raw_counts!I1945/32722</f>
        <v>0</v>
      </c>
      <c r="J1883">
        <f>100*Raw_counts!J1945/27792</f>
        <v>1.079447322970639E-2</v>
      </c>
      <c r="K1883">
        <f>100*Raw_counts!K1945/42577</f>
        <v>0</v>
      </c>
      <c r="L1883">
        <f>100*Raw_counts!L1945/30146</f>
        <v>0</v>
      </c>
      <c r="M1883">
        <f>100*Raw_counts!M1945/17272</f>
        <v>0</v>
      </c>
      <c r="N1883">
        <f>100*Raw_counts!N1945/34788</f>
        <v>0</v>
      </c>
      <c r="O1883">
        <f>100*Raw_counts!O1945/34763</f>
        <v>0</v>
      </c>
      <c r="P1883">
        <f>100*Raw_counts!P1945/31694</f>
        <v>0</v>
      </c>
      <c r="Q1883">
        <f>100*Raw_counts!Q1945/18022</f>
        <v>0</v>
      </c>
      <c r="R1883">
        <f t="shared" si="29"/>
        <v>1.079447322970639E-2</v>
      </c>
      <c r="S1883" t="s">
        <v>241</v>
      </c>
      <c r="T1883" t="s">
        <v>72</v>
      </c>
      <c r="X1883">
        <v>100</v>
      </c>
      <c r="Y1883">
        <v>97</v>
      </c>
      <c r="Z1883">
        <v>97</v>
      </c>
      <c r="AA1883">
        <v>33</v>
      </c>
      <c r="AB1883">
        <v>21</v>
      </c>
      <c r="AC1883">
        <v>3</v>
      </c>
      <c r="AD1883">
        <v>1</v>
      </c>
    </row>
    <row r="1884" spans="1:30">
      <c r="A1884">
        <v>1949</v>
      </c>
      <c r="B1884" t="s">
        <v>2478</v>
      </c>
      <c r="C1884">
        <f>100*Raw_counts!C1946/25794</f>
        <v>0</v>
      </c>
      <c r="D1884">
        <f>100*Raw_counts!D1946/31879</f>
        <v>0</v>
      </c>
      <c r="E1884">
        <f>100*Raw_counts!E1946/63592</f>
        <v>0</v>
      </c>
      <c r="F1884">
        <f>100*Raw_counts!F1946/29682</f>
        <v>0</v>
      </c>
      <c r="G1884">
        <f>100*Raw_counts!G1946/22137</f>
        <v>0</v>
      </c>
      <c r="H1884">
        <f>100*Raw_counts!H1946/28341</f>
        <v>0</v>
      </c>
      <c r="I1884">
        <f>100*Raw_counts!I1946/32722</f>
        <v>0</v>
      </c>
      <c r="J1884">
        <f>100*Raw_counts!J1946/27792</f>
        <v>1.079447322970639E-2</v>
      </c>
      <c r="K1884">
        <f>100*Raw_counts!K1946/42577</f>
        <v>0</v>
      </c>
      <c r="L1884">
        <f>100*Raw_counts!L1946/30146</f>
        <v>0</v>
      </c>
      <c r="M1884">
        <f>100*Raw_counts!M1946/17272</f>
        <v>0</v>
      </c>
      <c r="N1884">
        <f>100*Raw_counts!N1946/34788</f>
        <v>0</v>
      </c>
      <c r="O1884">
        <f>100*Raw_counts!O1946/34763</f>
        <v>0</v>
      </c>
      <c r="P1884">
        <f>100*Raw_counts!P1946/31694</f>
        <v>0</v>
      </c>
      <c r="Q1884">
        <f>100*Raw_counts!Q1946/18022</f>
        <v>0</v>
      </c>
      <c r="R1884">
        <f t="shared" si="29"/>
        <v>1.079447322970639E-2</v>
      </c>
      <c r="S1884" t="s">
        <v>8</v>
      </c>
      <c r="T1884" t="s">
        <v>31</v>
      </c>
      <c r="X1884">
        <v>100</v>
      </c>
      <c r="Y1884">
        <v>95</v>
      </c>
      <c r="Z1884">
        <v>88</v>
      </c>
      <c r="AA1884">
        <v>24</v>
      </c>
      <c r="AB1884">
        <v>12</v>
      </c>
      <c r="AC1884">
        <v>12</v>
      </c>
      <c r="AD1884">
        <v>12</v>
      </c>
    </row>
    <row r="1885" spans="1:30">
      <c r="A1885">
        <v>1950</v>
      </c>
      <c r="B1885" t="s">
        <v>2479</v>
      </c>
      <c r="C1885">
        <f>100*Raw_counts!C1947/25794</f>
        <v>0</v>
      </c>
      <c r="D1885">
        <f>100*Raw_counts!D1947/31879</f>
        <v>0</v>
      </c>
      <c r="E1885">
        <f>100*Raw_counts!E1947/63592</f>
        <v>0</v>
      </c>
      <c r="F1885">
        <f>100*Raw_counts!F1947/29682</f>
        <v>0</v>
      </c>
      <c r="G1885">
        <f>100*Raw_counts!G1947/22137</f>
        <v>0</v>
      </c>
      <c r="H1885">
        <f>100*Raw_counts!H1947/28341</f>
        <v>0</v>
      </c>
      <c r="I1885">
        <f>100*Raw_counts!I1947/32722</f>
        <v>0</v>
      </c>
      <c r="J1885">
        <f>100*Raw_counts!J1947/27792</f>
        <v>1.079447322970639E-2</v>
      </c>
      <c r="K1885">
        <f>100*Raw_counts!K1947/42577</f>
        <v>0</v>
      </c>
      <c r="L1885">
        <f>100*Raw_counts!L1947/30146</f>
        <v>0</v>
      </c>
      <c r="M1885">
        <f>100*Raw_counts!M1947/17272</f>
        <v>0</v>
      </c>
      <c r="N1885">
        <f>100*Raw_counts!N1947/34788</f>
        <v>0</v>
      </c>
      <c r="O1885">
        <f>100*Raw_counts!O1947/34763</f>
        <v>0</v>
      </c>
      <c r="P1885">
        <f>100*Raw_counts!P1947/31694</f>
        <v>0</v>
      </c>
      <c r="Q1885">
        <f>100*Raw_counts!Q1947/18022</f>
        <v>0</v>
      </c>
      <c r="R1885">
        <f t="shared" si="29"/>
        <v>1.079447322970639E-2</v>
      </c>
      <c r="S1885" t="s">
        <v>241</v>
      </c>
      <c r="T1885" t="s">
        <v>72</v>
      </c>
      <c r="U1885" t="s">
        <v>73</v>
      </c>
      <c r="V1885" t="s">
        <v>134</v>
      </c>
      <c r="W1885" t="s">
        <v>135</v>
      </c>
      <c r="X1885">
        <v>100</v>
      </c>
      <c r="Y1885">
        <v>100</v>
      </c>
      <c r="Z1885">
        <v>100</v>
      </c>
      <c r="AA1885">
        <v>100</v>
      </c>
      <c r="AB1885">
        <v>100</v>
      </c>
      <c r="AC1885">
        <v>100</v>
      </c>
      <c r="AD1885">
        <v>93</v>
      </c>
    </row>
    <row r="1886" spans="1:30">
      <c r="A1886">
        <v>1951</v>
      </c>
      <c r="B1886" t="s">
        <v>2480</v>
      </c>
      <c r="C1886">
        <f>100*Raw_counts!C1948/25794</f>
        <v>0</v>
      </c>
      <c r="D1886">
        <f>100*Raw_counts!D1948/31879</f>
        <v>0</v>
      </c>
      <c r="E1886">
        <f>100*Raw_counts!E1948/63592</f>
        <v>0</v>
      </c>
      <c r="F1886">
        <f>100*Raw_counts!F1948/29682</f>
        <v>0</v>
      </c>
      <c r="G1886">
        <f>100*Raw_counts!G1948/22137</f>
        <v>0</v>
      </c>
      <c r="H1886">
        <f>100*Raw_counts!H1948/28341</f>
        <v>0</v>
      </c>
      <c r="I1886">
        <f>100*Raw_counts!I1948/32722</f>
        <v>0</v>
      </c>
      <c r="J1886">
        <f>100*Raw_counts!J1948/27792</f>
        <v>1.079447322970639E-2</v>
      </c>
      <c r="K1886">
        <f>100*Raw_counts!K1948/42577</f>
        <v>0</v>
      </c>
      <c r="L1886">
        <f>100*Raw_counts!L1948/30146</f>
        <v>0</v>
      </c>
      <c r="M1886">
        <f>100*Raw_counts!M1948/17272</f>
        <v>0</v>
      </c>
      <c r="N1886">
        <f>100*Raw_counts!N1948/34788</f>
        <v>0</v>
      </c>
      <c r="O1886">
        <f>100*Raw_counts!O1948/34763</f>
        <v>0</v>
      </c>
      <c r="P1886">
        <f>100*Raw_counts!P1948/31694</f>
        <v>0</v>
      </c>
      <c r="Q1886">
        <f>100*Raw_counts!Q1948/18022</f>
        <v>0</v>
      </c>
      <c r="R1886">
        <f t="shared" si="29"/>
        <v>1.079447322970639E-2</v>
      </c>
      <c r="S1886" t="s">
        <v>241</v>
      </c>
      <c r="T1886" t="s">
        <v>72</v>
      </c>
      <c r="U1886" t="s">
        <v>73</v>
      </c>
      <c r="V1886" t="s">
        <v>121</v>
      </c>
      <c r="X1886">
        <v>100</v>
      </c>
      <c r="Y1886">
        <v>95</v>
      </c>
      <c r="Z1886">
        <v>94</v>
      </c>
      <c r="AA1886">
        <v>72</v>
      </c>
      <c r="AB1886">
        <v>70</v>
      </c>
      <c r="AC1886">
        <v>18</v>
      </c>
      <c r="AD1886">
        <v>18</v>
      </c>
    </row>
    <row r="1887" spans="1:30">
      <c r="A1887">
        <v>1952</v>
      </c>
      <c r="B1887" t="s">
        <v>2481</v>
      </c>
      <c r="C1887">
        <f>100*Raw_counts!C1949/25794</f>
        <v>0</v>
      </c>
      <c r="D1887">
        <f>100*Raw_counts!D1949/31879</f>
        <v>0</v>
      </c>
      <c r="E1887">
        <f>100*Raw_counts!E1949/63592</f>
        <v>0</v>
      </c>
      <c r="F1887">
        <f>100*Raw_counts!F1949/29682</f>
        <v>0</v>
      </c>
      <c r="G1887">
        <f>100*Raw_counts!G1949/22137</f>
        <v>0</v>
      </c>
      <c r="H1887">
        <f>100*Raw_counts!H1949/28341</f>
        <v>0</v>
      </c>
      <c r="I1887">
        <f>100*Raw_counts!I1949/32722</f>
        <v>0</v>
      </c>
      <c r="J1887">
        <f>100*Raw_counts!J1949/27792</f>
        <v>1.079447322970639E-2</v>
      </c>
      <c r="K1887">
        <f>100*Raw_counts!K1949/42577</f>
        <v>0</v>
      </c>
      <c r="L1887">
        <f>100*Raw_counts!L1949/30146</f>
        <v>0</v>
      </c>
      <c r="M1887">
        <f>100*Raw_counts!M1949/17272</f>
        <v>0</v>
      </c>
      <c r="N1887">
        <f>100*Raw_counts!N1949/34788</f>
        <v>0</v>
      </c>
      <c r="O1887">
        <f>100*Raw_counts!O1949/34763</f>
        <v>0</v>
      </c>
      <c r="P1887">
        <f>100*Raw_counts!P1949/31694</f>
        <v>0</v>
      </c>
      <c r="Q1887">
        <f>100*Raw_counts!Q1949/18022</f>
        <v>0</v>
      </c>
      <c r="R1887">
        <f t="shared" si="29"/>
        <v>1.079447322970639E-2</v>
      </c>
      <c r="S1887" t="s">
        <v>269</v>
      </c>
      <c r="T1887" t="s">
        <v>270</v>
      </c>
      <c r="U1887" t="s">
        <v>160</v>
      </c>
      <c r="X1887">
        <v>100</v>
      </c>
      <c r="Y1887">
        <v>63</v>
      </c>
      <c r="Z1887">
        <v>63</v>
      </c>
      <c r="AA1887">
        <v>63</v>
      </c>
      <c r="AB1887">
        <v>24</v>
      </c>
      <c r="AC1887">
        <v>21</v>
      </c>
      <c r="AD1887">
        <v>21</v>
      </c>
    </row>
    <row r="1888" spans="1:30">
      <c r="A1888">
        <v>1953</v>
      </c>
      <c r="B1888" t="s">
        <v>2482</v>
      </c>
      <c r="C1888">
        <f>100*Raw_counts!C1950/25794</f>
        <v>0</v>
      </c>
      <c r="D1888">
        <f>100*Raw_counts!D1950/31879</f>
        <v>0</v>
      </c>
      <c r="E1888">
        <f>100*Raw_counts!E1950/63592</f>
        <v>0</v>
      </c>
      <c r="F1888">
        <f>100*Raw_counts!F1950/29682</f>
        <v>0</v>
      </c>
      <c r="G1888">
        <f>100*Raw_counts!G1950/22137</f>
        <v>0</v>
      </c>
      <c r="H1888">
        <f>100*Raw_counts!H1950/28341</f>
        <v>0</v>
      </c>
      <c r="I1888">
        <f>100*Raw_counts!I1950/32722</f>
        <v>0</v>
      </c>
      <c r="J1888">
        <f>100*Raw_counts!J1950/27792</f>
        <v>1.079447322970639E-2</v>
      </c>
      <c r="K1888">
        <f>100*Raw_counts!K1950/42577</f>
        <v>0</v>
      </c>
      <c r="L1888">
        <f>100*Raw_counts!L1950/30146</f>
        <v>0</v>
      </c>
      <c r="M1888">
        <f>100*Raw_counts!M1950/17272</f>
        <v>0</v>
      </c>
      <c r="N1888">
        <f>100*Raw_counts!N1950/34788</f>
        <v>0</v>
      </c>
      <c r="O1888">
        <f>100*Raw_counts!O1950/34763</f>
        <v>0</v>
      </c>
      <c r="P1888">
        <f>100*Raw_counts!P1950/31694</f>
        <v>0</v>
      </c>
      <c r="Q1888">
        <f>100*Raw_counts!Q1950/18022</f>
        <v>0</v>
      </c>
      <c r="R1888">
        <f t="shared" si="29"/>
        <v>1.079447322970639E-2</v>
      </c>
      <c r="S1888" t="s">
        <v>8</v>
      </c>
      <c r="T1888" t="s">
        <v>31</v>
      </c>
      <c r="X1888">
        <v>100</v>
      </c>
      <c r="Y1888">
        <v>65</v>
      </c>
      <c r="Z1888">
        <v>62</v>
      </c>
      <c r="AA1888">
        <v>27</v>
      </c>
      <c r="AB1888">
        <v>27</v>
      </c>
      <c r="AC1888">
        <v>22</v>
      </c>
      <c r="AD1888">
        <v>17</v>
      </c>
    </row>
    <row r="1889" spans="1:30">
      <c r="A1889">
        <v>1954</v>
      </c>
      <c r="B1889" t="s">
        <v>2483</v>
      </c>
      <c r="C1889">
        <f>100*Raw_counts!C1951/25794</f>
        <v>0</v>
      </c>
      <c r="D1889">
        <f>100*Raw_counts!D1951/31879</f>
        <v>0</v>
      </c>
      <c r="E1889">
        <f>100*Raw_counts!E1951/63592</f>
        <v>0</v>
      </c>
      <c r="F1889">
        <f>100*Raw_counts!F1951/29682</f>
        <v>0</v>
      </c>
      <c r="G1889">
        <f>100*Raw_counts!G1951/22137</f>
        <v>0</v>
      </c>
      <c r="H1889">
        <f>100*Raw_counts!H1951/28341</f>
        <v>0</v>
      </c>
      <c r="I1889">
        <f>100*Raw_counts!I1951/32722</f>
        <v>0</v>
      </c>
      <c r="J1889">
        <f>100*Raw_counts!J1951/27792</f>
        <v>1.079447322970639E-2</v>
      </c>
      <c r="K1889">
        <f>100*Raw_counts!K1951/42577</f>
        <v>0</v>
      </c>
      <c r="L1889">
        <f>100*Raw_counts!L1951/30146</f>
        <v>0</v>
      </c>
      <c r="M1889">
        <f>100*Raw_counts!M1951/17272</f>
        <v>0</v>
      </c>
      <c r="N1889">
        <f>100*Raw_counts!N1951/34788</f>
        <v>0</v>
      </c>
      <c r="O1889">
        <f>100*Raw_counts!O1951/34763</f>
        <v>0</v>
      </c>
      <c r="P1889">
        <f>100*Raw_counts!P1951/31694</f>
        <v>0</v>
      </c>
      <c r="Q1889">
        <f>100*Raw_counts!Q1951/18022</f>
        <v>0</v>
      </c>
      <c r="R1889">
        <f t="shared" si="29"/>
        <v>1.079447322970639E-2</v>
      </c>
      <c r="S1889" t="s">
        <v>269</v>
      </c>
      <c r="T1889" t="s">
        <v>270</v>
      </c>
      <c r="U1889" t="s">
        <v>160</v>
      </c>
      <c r="X1889">
        <v>100</v>
      </c>
      <c r="Y1889">
        <v>85</v>
      </c>
      <c r="Z1889">
        <v>79</v>
      </c>
      <c r="AA1889">
        <v>79</v>
      </c>
      <c r="AB1889">
        <v>48</v>
      </c>
      <c r="AC1889">
        <v>48</v>
      </c>
      <c r="AD1889">
        <v>16</v>
      </c>
    </row>
    <row r="1890" spans="1:30">
      <c r="A1890">
        <v>1955</v>
      </c>
      <c r="B1890" t="s">
        <v>2484</v>
      </c>
      <c r="C1890">
        <f>100*Raw_counts!C1952/25794</f>
        <v>0</v>
      </c>
      <c r="D1890">
        <f>100*Raw_counts!D1952/31879</f>
        <v>0</v>
      </c>
      <c r="E1890">
        <f>100*Raw_counts!E1952/63592</f>
        <v>0</v>
      </c>
      <c r="F1890">
        <f>100*Raw_counts!F1952/29682</f>
        <v>0</v>
      </c>
      <c r="G1890">
        <f>100*Raw_counts!G1952/22137</f>
        <v>0</v>
      </c>
      <c r="H1890">
        <f>100*Raw_counts!H1952/28341</f>
        <v>0</v>
      </c>
      <c r="I1890">
        <f>100*Raw_counts!I1952/32722</f>
        <v>0</v>
      </c>
      <c r="J1890">
        <f>100*Raw_counts!J1952/27792</f>
        <v>1.079447322970639E-2</v>
      </c>
      <c r="K1890">
        <f>100*Raw_counts!K1952/42577</f>
        <v>0</v>
      </c>
      <c r="L1890">
        <f>100*Raw_counts!L1952/30146</f>
        <v>0</v>
      </c>
      <c r="M1890">
        <f>100*Raw_counts!M1952/17272</f>
        <v>0</v>
      </c>
      <c r="N1890">
        <f>100*Raw_counts!N1952/34788</f>
        <v>0</v>
      </c>
      <c r="O1890">
        <f>100*Raw_counts!O1952/34763</f>
        <v>0</v>
      </c>
      <c r="P1890">
        <f>100*Raw_counts!P1952/31694</f>
        <v>0</v>
      </c>
      <c r="Q1890">
        <f>100*Raw_counts!Q1952/18022</f>
        <v>0</v>
      </c>
      <c r="R1890">
        <f t="shared" si="29"/>
        <v>1.079447322970639E-2</v>
      </c>
      <c r="S1890" t="s">
        <v>18</v>
      </c>
      <c r="X1890">
        <v>100</v>
      </c>
      <c r="Y1890">
        <v>80</v>
      </c>
      <c r="Z1890">
        <v>44</v>
      </c>
      <c r="AA1890">
        <v>30</v>
      </c>
      <c r="AB1890">
        <v>29</v>
      </c>
      <c r="AC1890">
        <v>9</v>
      </c>
      <c r="AD1890">
        <v>9</v>
      </c>
    </row>
    <row r="1891" spans="1:30">
      <c r="A1891">
        <v>1956</v>
      </c>
      <c r="B1891" t="s">
        <v>2485</v>
      </c>
      <c r="C1891">
        <f>100*Raw_counts!C1953/25794</f>
        <v>0</v>
      </c>
      <c r="D1891">
        <f>100*Raw_counts!D1953/31879</f>
        <v>0</v>
      </c>
      <c r="E1891">
        <f>100*Raw_counts!E1953/63592</f>
        <v>0</v>
      </c>
      <c r="F1891">
        <f>100*Raw_counts!F1953/29682</f>
        <v>0</v>
      </c>
      <c r="G1891">
        <f>100*Raw_counts!G1953/22137</f>
        <v>0</v>
      </c>
      <c r="H1891">
        <f>100*Raw_counts!H1953/28341</f>
        <v>0</v>
      </c>
      <c r="I1891">
        <f>100*Raw_counts!I1953/32722</f>
        <v>0</v>
      </c>
      <c r="J1891">
        <f>100*Raw_counts!J1953/27792</f>
        <v>1.079447322970639E-2</v>
      </c>
      <c r="K1891">
        <f>100*Raw_counts!K1953/42577</f>
        <v>0</v>
      </c>
      <c r="L1891">
        <f>100*Raw_counts!L1953/30146</f>
        <v>0</v>
      </c>
      <c r="M1891">
        <f>100*Raw_counts!M1953/17272</f>
        <v>0</v>
      </c>
      <c r="N1891">
        <f>100*Raw_counts!N1953/34788</f>
        <v>0</v>
      </c>
      <c r="O1891">
        <f>100*Raw_counts!O1953/34763</f>
        <v>0</v>
      </c>
      <c r="P1891">
        <f>100*Raw_counts!P1953/31694</f>
        <v>0</v>
      </c>
      <c r="Q1891">
        <f>100*Raw_counts!Q1953/18022</f>
        <v>0</v>
      </c>
      <c r="R1891">
        <f t="shared" si="29"/>
        <v>1.079447322970639E-2</v>
      </c>
      <c r="S1891" t="s">
        <v>269</v>
      </c>
      <c r="T1891" t="s">
        <v>270</v>
      </c>
      <c r="U1891" t="s">
        <v>160</v>
      </c>
      <c r="V1891" t="s">
        <v>161</v>
      </c>
      <c r="W1891" t="s">
        <v>162</v>
      </c>
      <c r="X1891">
        <v>100</v>
      </c>
      <c r="Y1891">
        <v>100</v>
      </c>
      <c r="Z1891">
        <v>100</v>
      </c>
      <c r="AA1891">
        <v>100</v>
      </c>
      <c r="AB1891">
        <v>100</v>
      </c>
      <c r="AC1891">
        <v>99</v>
      </c>
      <c r="AD1891">
        <v>97</v>
      </c>
    </row>
    <row r="1892" spans="1:30">
      <c r="A1892">
        <v>1957</v>
      </c>
      <c r="B1892" t="s">
        <v>2486</v>
      </c>
      <c r="C1892">
        <f>100*Raw_counts!C1954/25794</f>
        <v>0</v>
      </c>
      <c r="D1892">
        <f>100*Raw_counts!D1954/31879</f>
        <v>0</v>
      </c>
      <c r="E1892">
        <f>100*Raw_counts!E1954/63592</f>
        <v>0</v>
      </c>
      <c r="F1892">
        <f>100*Raw_counts!F1954/29682</f>
        <v>0</v>
      </c>
      <c r="G1892">
        <f>100*Raw_counts!G1954/22137</f>
        <v>0</v>
      </c>
      <c r="H1892">
        <f>100*Raw_counts!H1954/28341</f>
        <v>0</v>
      </c>
      <c r="I1892">
        <f>100*Raw_counts!I1954/32722</f>
        <v>0</v>
      </c>
      <c r="J1892">
        <f>100*Raw_counts!J1954/27792</f>
        <v>1.079447322970639E-2</v>
      </c>
      <c r="K1892">
        <f>100*Raw_counts!K1954/42577</f>
        <v>0</v>
      </c>
      <c r="L1892">
        <f>100*Raw_counts!L1954/30146</f>
        <v>0</v>
      </c>
      <c r="M1892">
        <f>100*Raw_counts!M1954/17272</f>
        <v>0</v>
      </c>
      <c r="N1892">
        <f>100*Raw_counts!N1954/34788</f>
        <v>0</v>
      </c>
      <c r="O1892">
        <f>100*Raw_counts!O1954/34763</f>
        <v>0</v>
      </c>
      <c r="P1892">
        <f>100*Raw_counts!P1954/31694</f>
        <v>0</v>
      </c>
      <c r="Q1892">
        <f>100*Raw_counts!Q1954/18022</f>
        <v>0</v>
      </c>
      <c r="R1892">
        <f t="shared" si="29"/>
        <v>1.079447322970639E-2</v>
      </c>
      <c r="S1892" t="s">
        <v>269</v>
      </c>
      <c r="T1892" t="s">
        <v>305</v>
      </c>
      <c r="U1892" t="s">
        <v>146</v>
      </c>
      <c r="V1892" t="s">
        <v>306</v>
      </c>
      <c r="W1892" t="s">
        <v>307</v>
      </c>
      <c r="X1892">
        <v>100</v>
      </c>
      <c r="Y1892">
        <v>97</v>
      </c>
      <c r="Z1892">
        <v>97</v>
      </c>
      <c r="AA1892">
        <v>97</v>
      </c>
      <c r="AB1892">
        <v>92</v>
      </c>
      <c r="AC1892">
        <v>84</v>
      </c>
      <c r="AD1892">
        <v>46</v>
      </c>
    </row>
    <row r="1893" spans="1:30">
      <c r="A1893">
        <v>1958</v>
      </c>
      <c r="B1893" t="s">
        <v>2487</v>
      </c>
      <c r="C1893">
        <f>100*Raw_counts!C1955/25794</f>
        <v>0</v>
      </c>
      <c r="D1893">
        <f>100*Raw_counts!D1955/31879</f>
        <v>0</v>
      </c>
      <c r="E1893">
        <f>100*Raw_counts!E1955/63592</f>
        <v>0</v>
      </c>
      <c r="F1893">
        <f>100*Raw_counts!F1955/29682</f>
        <v>0</v>
      </c>
      <c r="G1893">
        <f>100*Raw_counts!G1955/22137</f>
        <v>0</v>
      </c>
      <c r="H1893">
        <f>100*Raw_counts!H1955/28341</f>
        <v>0</v>
      </c>
      <c r="I1893">
        <f>100*Raw_counts!I1955/32722</f>
        <v>0</v>
      </c>
      <c r="J1893">
        <f>100*Raw_counts!J1955/27792</f>
        <v>1.079447322970639E-2</v>
      </c>
      <c r="K1893">
        <f>100*Raw_counts!K1955/42577</f>
        <v>0</v>
      </c>
      <c r="L1893">
        <f>100*Raw_counts!L1955/30146</f>
        <v>0</v>
      </c>
      <c r="M1893">
        <f>100*Raw_counts!M1955/17272</f>
        <v>0</v>
      </c>
      <c r="N1893">
        <f>100*Raw_counts!N1955/34788</f>
        <v>0</v>
      </c>
      <c r="O1893">
        <f>100*Raw_counts!O1955/34763</f>
        <v>0</v>
      </c>
      <c r="P1893">
        <f>100*Raw_counts!P1955/31694</f>
        <v>0</v>
      </c>
      <c r="Q1893">
        <f>100*Raw_counts!Q1955/18022</f>
        <v>0</v>
      </c>
      <c r="R1893">
        <f t="shared" si="29"/>
        <v>1.079447322970639E-2</v>
      </c>
      <c r="S1893" t="s">
        <v>18</v>
      </c>
      <c r="T1893" t="s">
        <v>19</v>
      </c>
      <c r="U1893" t="s">
        <v>253</v>
      </c>
      <c r="V1893" t="s">
        <v>27</v>
      </c>
      <c r="X1893">
        <v>100</v>
      </c>
      <c r="Y1893">
        <v>100</v>
      </c>
      <c r="Z1893">
        <v>100</v>
      </c>
      <c r="AA1893">
        <v>100</v>
      </c>
      <c r="AB1893">
        <v>100</v>
      </c>
      <c r="AC1893">
        <v>41</v>
      </c>
      <c r="AD1893">
        <v>40</v>
      </c>
    </row>
    <row r="1894" spans="1:30">
      <c r="A1894">
        <v>1959</v>
      </c>
      <c r="B1894" t="s">
        <v>2488</v>
      </c>
      <c r="C1894">
        <f>100*Raw_counts!C1956/25794</f>
        <v>0</v>
      </c>
      <c r="D1894">
        <f>100*Raw_counts!D1956/31879</f>
        <v>0</v>
      </c>
      <c r="E1894">
        <f>100*Raw_counts!E1956/63592</f>
        <v>0</v>
      </c>
      <c r="F1894">
        <f>100*Raw_counts!F1956/29682</f>
        <v>0</v>
      </c>
      <c r="G1894">
        <f>100*Raw_counts!G1956/22137</f>
        <v>0</v>
      </c>
      <c r="H1894">
        <f>100*Raw_counts!H1956/28341</f>
        <v>0</v>
      </c>
      <c r="I1894">
        <f>100*Raw_counts!I1956/32722</f>
        <v>0</v>
      </c>
      <c r="J1894">
        <f>100*Raw_counts!J1956/27792</f>
        <v>1.079447322970639E-2</v>
      </c>
      <c r="K1894">
        <f>100*Raw_counts!K1956/42577</f>
        <v>0</v>
      </c>
      <c r="L1894">
        <f>100*Raw_counts!L1956/30146</f>
        <v>0</v>
      </c>
      <c r="M1894">
        <f>100*Raw_counts!M1956/17272</f>
        <v>0</v>
      </c>
      <c r="N1894">
        <f>100*Raw_counts!N1956/34788</f>
        <v>0</v>
      </c>
      <c r="O1894">
        <f>100*Raw_counts!O1956/34763</f>
        <v>0</v>
      </c>
      <c r="P1894">
        <f>100*Raw_counts!P1956/31694</f>
        <v>0</v>
      </c>
      <c r="Q1894">
        <f>100*Raw_counts!Q1956/18022</f>
        <v>0</v>
      </c>
      <c r="R1894">
        <f t="shared" si="29"/>
        <v>1.079447322970639E-2</v>
      </c>
      <c r="S1894" t="s">
        <v>265</v>
      </c>
      <c r="T1894" t="s">
        <v>149</v>
      </c>
      <c r="U1894" t="s">
        <v>150</v>
      </c>
      <c r="X1894">
        <v>100</v>
      </c>
      <c r="Y1894">
        <v>72</v>
      </c>
      <c r="Z1894">
        <v>72</v>
      </c>
      <c r="AA1894">
        <v>62</v>
      </c>
      <c r="AB1894">
        <v>45</v>
      </c>
      <c r="AC1894">
        <v>45</v>
      </c>
      <c r="AD1894">
        <v>45</v>
      </c>
    </row>
    <row r="1895" spans="1:30">
      <c r="A1895">
        <v>1960</v>
      </c>
      <c r="B1895" t="s">
        <v>2489</v>
      </c>
      <c r="C1895">
        <f>100*Raw_counts!C1957/25794</f>
        <v>0</v>
      </c>
      <c r="D1895">
        <f>100*Raw_counts!D1957/31879</f>
        <v>0</v>
      </c>
      <c r="E1895">
        <f>100*Raw_counts!E1957/63592</f>
        <v>0</v>
      </c>
      <c r="F1895">
        <f>100*Raw_counts!F1957/29682</f>
        <v>0</v>
      </c>
      <c r="G1895">
        <f>100*Raw_counts!G1957/22137</f>
        <v>0</v>
      </c>
      <c r="H1895">
        <f>100*Raw_counts!H1957/28341</f>
        <v>0</v>
      </c>
      <c r="I1895">
        <f>100*Raw_counts!I1957/32722</f>
        <v>0</v>
      </c>
      <c r="J1895">
        <f>100*Raw_counts!J1957/27792</f>
        <v>1.079447322970639E-2</v>
      </c>
      <c r="K1895">
        <f>100*Raw_counts!K1957/42577</f>
        <v>0</v>
      </c>
      <c r="L1895">
        <f>100*Raw_counts!L1957/30146</f>
        <v>0</v>
      </c>
      <c r="M1895">
        <f>100*Raw_counts!M1957/17272</f>
        <v>0</v>
      </c>
      <c r="N1895">
        <f>100*Raw_counts!N1957/34788</f>
        <v>0</v>
      </c>
      <c r="O1895">
        <f>100*Raw_counts!O1957/34763</f>
        <v>0</v>
      </c>
      <c r="P1895">
        <f>100*Raw_counts!P1957/31694</f>
        <v>0</v>
      </c>
      <c r="Q1895">
        <f>100*Raw_counts!Q1957/18022</f>
        <v>0</v>
      </c>
      <c r="R1895">
        <f t="shared" si="29"/>
        <v>1.079447322970639E-2</v>
      </c>
      <c r="S1895" t="s">
        <v>241</v>
      </c>
      <c r="T1895" t="s">
        <v>72</v>
      </c>
      <c r="U1895" t="s">
        <v>73</v>
      </c>
      <c r="V1895" t="s">
        <v>134</v>
      </c>
      <c r="W1895" t="s">
        <v>135</v>
      </c>
      <c r="X1895">
        <v>100</v>
      </c>
      <c r="Y1895">
        <v>100</v>
      </c>
      <c r="Z1895">
        <v>100</v>
      </c>
      <c r="AA1895">
        <v>100</v>
      </c>
      <c r="AB1895">
        <v>100</v>
      </c>
      <c r="AC1895">
        <v>100</v>
      </c>
      <c r="AD1895">
        <v>97</v>
      </c>
    </row>
    <row r="1896" spans="1:30">
      <c r="A1896">
        <v>1961</v>
      </c>
      <c r="B1896" t="s">
        <v>2490</v>
      </c>
      <c r="C1896">
        <f>100*Raw_counts!C1958/25794</f>
        <v>0</v>
      </c>
      <c r="D1896">
        <f>100*Raw_counts!D1958/31879</f>
        <v>0</v>
      </c>
      <c r="E1896">
        <f>100*Raw_counts!E1958/63592</f>
        <v>0</v>
      </c>
      <c r="F1896">
        <f>100*Raw_counts!F1958/29682</f>
        <v>0</v>
      </c>
      <c r="G1896">
        <f>100*Raw_counts!G1958/22137</f>
        <v>0</v>
      </c>
      <c r="H1896">
        <f>100*Raw_counts!H1958/28341</f>
        <v>0</v>
      </c>
      <c r="I1896">
        <f>100*Raw_counts!I1958/32722</f>
        <v>0</v>
      </c>
      <c r="J1896">
        <f>100*Raw_counts!J1958/27792</f>
        <v>1.079447322970639E-2</v>
      </c>
      <c r="K1896">
        <f>100*Raw_counts!K1958/42577</f>
        <v>0</v>
      </c>
      <c r="L1896">
        <f>100*Raw_counts!L1958/30146</f>
        <v>0</v>
      </c>
      <c r="M1896">
        <f>100*Raw_counts!M1958/17272</f>
        <v>0</v>
      </c>
      <c r="N1896">
        <f>100*Raw_counts!N1958/34788</f>
        <v>0</v>
      </c>
      <c r="O1896">
        <f>100*Raw_counts!O1958/34763</f>
        <v>0</v>
      </c>
      <c r="P1896">
        <f>100*Raw_counts!P1958/31694</f>
        <v>0</v>
      </c>
      <c r="Q1896">
        <f>100*Raw_counts!Q1958/18022</f>
        <v>0</v>
      </c>
      <c r="R1896">
        <f t="shared" si="29"/>
        <v>1.079447322970639E-2</v>
      </c>
      <c r="S1896" t="s">
        <v>241</v>
      </c>
      <c r="T1896" t="s">
        <v>72</v>
      </c>
      <c r="X1896">
        <v>100</v>
      </c>
      <c r="Y1896">
        <v>95</v>
      </c>
      <c r="Z1896">
        <v>95</v>
      </c>
      <c r="AA1896">
        <v>41</v>
      </c>
      <c r="AB1896">
        <v>38</v>
      </c>
      <c r="AC1896">
        <v>33</v>
      </c>
      <c r="AD1896">
        <v>33</v>
      </c>
    </row>
    <row r="1897" spans="1:30">
      <c r="A1897">
        <v>1962</v>
      </c>
      <c r="B1897" t="s">
        <v>2491</v>
      </c>
      <c r="C1897">
        <f>100*Raw_counts!C1959/25794</f>
        <v>0</v>
      </c>
      <c r="D1897">
        <f>100*Raw_counts!D1959/31879</f>
        <v>0</v>
      </c>
      <c r="E1897">
        <f>100*Raw_counts!E1959/63592</f>
        <v>0</v>
      </c>
      <c r="F1897">
        <f>100*Raw_counts!F1959/29682</f>
        <v>0</v>
      </c>
      <c r="G1897">
        <f>100*Raw_counts!G1959/22137</f>
        <v>0</v>
      </c>
      <c r="H1897">
        <f>100*Raw_counts!H1959/28341</f>
        <v>0</v>
      </c>
      <c r="I1897">
        <f>100*Raw_counts!I1959/32722</f>
        <v>0</v>
      </c>
      <c r="J1897">
        <f>100*Raw_counts!J1959/27792</f>
        <v>1.079447322970639E-2</v>
      </c>
      <c r="K1897">
        <f>100*Raw_counts!K1959/42577</f>
        <v>0</v>
      </c>
      <c r="L1897">
        <f>100*Raw_counts!L1959/30146</f>
        <v>0</v>
      </c>
      <c r="M1897">
        <f>100*Raw_counts!M1959/17272</f>
        <v>0</v>
      </c>
      <c r="N1897">
        <f>100*Raw_counts!N1959/34788</f>
        <v>0</v>
      </c>
      <c r="O1897">
        <f>100*Raw_counts!O1959/34763</f>
        <v>0</v>
      </c>
      <c r="P1897">
        <f>100*Raw_counts!P1959/31694</f>
        <v>0</v>
      </c>
      <c r="Q1897">
        <f>100*Raw_counts!Q1959/18022</f>
        <v>0</v>
      </c>
      <c r="R1897">
        <f t="shared" si="29"/>
        <v>1.079447322970639E-2</v>
      </c>
      <c r="S1897" t="s">
        <v>265</v>
      </c>
      <c r="T1897" t="s">
        <v>149</v>
      </c>
      <c r="U1897" t="s">
        <v>399</v>
      </c>
      <c r="V1897" t="s">
        <v>405</v>
      </c>
      <c r="W1897" t="s">
        <v>928</v>
      </c>
      <c r="X1897">
        <v>100</v>
      </c>
      <c r="Y1897">
        <v>99</v>
      </c>
      <c r="Z1897">
        <v>99</v>
      </c>
      <c r="AA1897">
        <v>99</v>
      </c>
      <c r="AB1897">
        <v>99</v>
      </c>
      <c r="AC1897">
        <v>99</v>
      </c>
      <c r="AD1897">
        <v>98</v>
      </c>
    </row>
    <row r="1898" spans="1:30">
      <c r="A1898">
        <v>1963</v>
      </c>
      <c r="B1898" t="s">
        <v>2493</v>
      </c>
      <c r="C1898">
        <f>100*Raw_counts!C1960/25794</f>
        <v>0</v>
      </c>
      <c r="D1898">
        <f>100*Raw_counts!D1960/31879</f>
        <v>0</v>
      </c>
      <c r="E1898">
        <f>100*Raw_counts!E1960/63592</f>
        <v>0</v>
      </c>
      <c r="F1898">
        <f>100*Raw_counts!F1960/29682</f>
        <v>0</v>
      </c>
      <c r="G1898">
        <f>100*Raw_counts!G1960/22137</f>
        <v>0</v>
      </c>
      <c r="H1898">
        <f>100*Raw_counts!H1960/28341</f>
        <v>0</v>
      </c>
      <c r="I1898">
        <f>100*Raw_counts!I1960/32722</f>
        <v>0</v>
      </c>
      <c r="J1898">
        <f>100*Raw_counts!J1960/27792</f>
        <v>1.079447322970639E-2</v>
      </c>
      <c r="K1898">
        <f>100*Raw_counts!K1960/42577</f>
        <v>0</v>
      </c>
      <c r="L1898">
        <f>100*Raw_counts!L1960/30146</f>
        <v>0</v>
      </c>
      <c r="M1898">
        <f>100*Raw_counts!M1960/17272</f>
        <v>0</v>
      </c>
      <c r="N1898">
        <f>100*Raw_counts!N1960/34788</f>
        <v>0</v>
      </c>
      <c r="O1898">
        <f>100*Raw_counts!O1960/34763</f>
        <v>0</v>
      </c>
      <c r="P1898">
        <f>100*Raw_counts!P1960/31694</f>
        <v>0</v>
      </c>
      <c r="Q1898">
        <f>100*Raw_counts!Q1960/18022</f>
        <v>0</v>
      </c>
      <c r="R1898">
        <f t="shared" si="29"/>
        <v>1.079447322970639E-2</v>
      </c>
      <c r="S1898" t="s">
        <v>349</v>
      </c>
      <c r="T1898" t="s">
        <v>165</v>
      </c>
      <c r="U1898" t="s">
        <v>166</v>
      </c>
      <c r="V1898" t="s">
        <v>167</v>
      </c>
      <c r="X1898">
        <v>100</v>
      </c>
      <c r="Y1898">
        <v>96</v>
      </c>
      <c r="Z1898">
        <v>96</v>
      </c>
      <c r="AA1898">
        <v>96</v>
      </c>
      <c r="AB1898">
        <v>96</v>
      </c>
      <c r="AC1898">
        <v>48</v>
      </c>
      <c r="AD1898">
        <v>48</v>
      </c>
    </row>
    <row r="1899" spans="1:30">
      <c r="A1899">
        <v>1964</v>
      </c>
      <c r="B1899" t="s">
        <v>2494</v>
      </c>
      <c r="C1899">
        <f>100*Raw_counts!C1961/25794</f>
        <v>0</v>
      </c>
      <c r="D1899">
        <f>100*Raw_counts!D1961/31879</f>
        <v>0</v>
      </c>
      <c r="E1899">
        <f>100*Raw_counts!E1961/63592</f>
        <v>0</v>
      </c>
      <c r="F1899">
        <f>100*Raw_counts!F1961/29682</f>
        <v>0</v>
      </c>
      <c r="G1899">
        <f>100*Raw_counts!G1961/22137</f>
        <v>0</v>
      </c>
      <c r="H1899">
        <f>100*Raw_counts!H1961/28341</f>
        <v>0</v>
      </c>
      <c r="I1899">
        <f>100*Raw_counts!I1961/32722</f>
        <v>0</v>
      </c>
      <c r="J1899">
        <f>100*Raw_counts!J1961/27792</f>
        <v>1.079447322970639E-2</v>
      </c>
      <c r="K1899">
        <f>100*Raw_counts!K1961/42577</f>
        <v>0</v>
      </c>
      <c r="L1899">
        <f>100*Raw_counts!L1961/30146</f>
        <v>0</v>
      </c>
      <c r="M1899">
        <f>100*Raw_counts!M1961/17272</f>
        <v>0</v>
      </c>
      <c r="N1899">
        <f>100*Raw_counts!N1961/34788</f>
        <v>0</v>
      </c>
      <c r="O1899">
        <f>100*Raw_counts!O1961/34763</f>
        <v>0</v>
      </c>
      <c r="P1899">
        <f>100*Raw_counts!P1961/31694</f>
        <v>0</v>
      </c>
      <c r="Q1899">
        <f>100*Raw_counts!Q1961/18022</f>
        <v>0</v>
      </c>
      <c r="R1899">
        <f t="shared" si="29"/>
        <v>1.079447322970639E-2</v>
      </c>
      <c r="S1899" t="s">
        <v>293</v>
      </c>
      <c r="T1899" t="s">
        <v>110</v>
      </c>
      <c r="U1899" t="s">
        <v>111</v>
      </c>
      <c r="V1899" t="s">
        <v>112</v>
      </c>
      <c r="X1899">
        <v>100</v>
      </c>
      <c r="Y1899">
        <v>64</v>
      </c>
      <c r="Z1899">
        <v>64</v>
      </c>
      <c r="AA1899">
        <v>64</v>
      </c>
      <c r="AB1899">
        <v>64</v>
      </c>
      <c r="AC1899">
        <v>47</v>
      </c>
      <c r="AD1899">
        <v>31</v>
      </c>
    </row>
    <row r="1900" spans="1:30">
      <c r="A1900">
        <v>1965</v>
      </c>
      <c r="B1900" t="s">
        <v>2495</v>
      </c>
      <c r="C1900">
        <f>100*Raw_counts!C1962/25794</f>
        <v>0</v>
      </c>
      <c r="D1900">
        <f>100*Raw_counts!D1962/31879</f>
        <v>0</v>
      </c>
      <c r="E1900">
        <f>100*Raw_counts!E1962/63592</f>
        <v>0</v>
      </c>
      <c r="F1900">
        <f>100*Raw_counts!F1962/29682</f>
        <v>0</v>
      </c>
      <c r="G1900">
        <f>100*Raw_counts!G1962/22137</f>
        <v>0</v>
      </c>
      <c r="H1900">
        <f>100*Raw_counts!H1962/28341</f>
        <v>0</v>
      </c>
      <c r="I1900">
        <f>100*Raw_counts!I1962/32722</f>
        <v>0</v>
      </c>
      <c r="J1900">
        <f>100*Raw_counts!J1962/27792</f>
        <v>1.079447322970639E-2</v>
      </c>
      <c r="K1900">
        <f>100*Raw_counts!K1962/42577</f>
        <v>0</v>
      </c>
      <c r="L1900">
        <f>100*Raw_counts!L1962/30146</f>
        <v>0</v>
      </c>
      <c r="M1900">
        <f>100*Raw_counts!M1962/17272</f>
        <v>0</v>
      </c>
      <c r="N1900">
        <f>100*Raw_counts!N1962/34788</f>
        <v>0</v>
      </c>
      <c r="O1900">
        <f>100*Raw_counts!O1962/34763</f>
        <v>0</v>
      </c>
      <c r="P1900">
        <f>100*Raw_counts!P1962/31694</f>
        <v>0</v>
      </c>
      <c r="Q1900">
        <f>100*Raw_counts!Q1962/18022</f>
        <v>0</v>
      </c>
      <c r="R1900">
        <f t="shared" si="29"/>
        <v>1.079447322970639E-2</v>
      </c>
      <c r="S1900" t="s">
        <v>241</v>
      </c>
      <c r="T1900" t="s">
        <v>72</v>
      </c>
      <c r="U1900" t="s">
        <v>73</v>
      </c>
      <c r="V1900" t="s">
        <v>524</v>
      </c>
      <c r="X1900">
        <v>100</v>
      </c>
      <c r="Y1900">
        <v>100</v>
      </c>
      <c r="Z1900">
        <v>100</v>
      </c>
      <c r="AA1900">
        <v>100</v>
      </c>
      <c r="AB1900">
        <v>98</v>
      </c>
      <c r="AC1900">
        <v>98</v>
      </c>
      <c r="AD1900">
        <v>98</v>
      </c>
    </row>
    <row r="1901" spans="1:30">
      <c r="A1901">
        <v>1966</v>
      </c>
      <c r="B1901" t="s">
        <v>2496</v>
      </c>
      <c r="C1901">
        <f>100*Raw_counts!C1963/25794</f>
        <v>0</v>
      </c>
      <c r="D1901">
        <f>100*Raw_counts!D1963/31879</f>
        <v>0</v>
      </c>
      <c r="E1901">
        <f>100*Raw_counts!E1963/63592</f>
        <v>0</v>
      </c>
      <c r="F1901">
        <f>100*Raw_counts!F1963/29682</f>
        <v>0</v>
      </c>
      <c r="G1901">
        <f>100*Raw_counts!G1963/22137</f>
        <v>0</v>
      </c>
      <c r="H1901">
        <f>100*Raw_counts!H1963/28341</f>
        <v>0</v>
      </c>
      <c r="I1901">
        <f>100*Raw_counts!I1963/32722</f>
        <v>0</v>
      </c>
      <c r="J1901">
        <f>100*Raw_counts!J1963/27792</f>
        <v>1.079447322970639E-2</v>
      </c>
      <c r="K1901">
        <f>100*Raw_counts!K1963/42577</f>
        <v>0</v>
      </c>
      <c r="L1901">
        <f>100*Raw_counts!L1963/30146</f>
        <v>0</v>
      </c>
      <c r="M1901">
        <f>100*Raw_counts!M1963/17272</f>
        <v>0</v>
      </c>
      <c r="N1901">
        <f>100*Raw_counts!N1963/34788</f>
        <v>0</v>
      </c>
      <c r="O1901">
        <f>100*Raw_counts!O1963/34763</f>
        <v>0</v>
      </c>
      <c r="P1901">
        <f>100*Raw_counts!P1963/31694</f>
        <v>0</v>
      </c>
      <c r="Q1901">
        <f>100*Raw_counts!Q1963/18022</f>
        <v>0</v>
      </c>
      <c r="R1901">
        <f t="shared" si="29"/>
        <v>1.079447322970639E-2</v>
      </c>
      <c r="S1901" t="s">
        <v>18</v>
      </c>
      <c r="T1901" t="s">
        <v>78</v>
      </c>
      <c r="U1901" t="s">
        <v>81</v>
      </c>
      <c r="V1901" t="s">
        <v>82</v>
      </c>
      <c r="W1901" t="s">
        <v>93</v>
      </c>
      <c r="X1901">
        <v>100</v>
      </c>
      <c r="Y1901">
        <v>99</v>
      </c>
      <c r="Z1901">
        <v>99</v>
      </c>
      <c r="AA1901">
        <v>99</v>
      </c>
      <c r="AB1901">
        <v>99</v>
      </c>
      <c r="AC1901">
        <v>96</v>
      </c>
      <c r="AD1901">
        <v>88</v>
      </c>
    </row>
    <row r="1902" spans="1:30">
      <c r="A1902">
        <v>1967</v>
      </c>
      <c r="B1902" t="s">
        <v>2497</v>
      </c>
      <c r="C1902">
        <f>100*Raw_counts!C1964/25794</f>
        <v>0</v>
      </c>
      <c r="D1902">
        <f>100*Raw_counts!D1964/31879</f>
        <v>0</v>
      </c>
      <c r="E1902">
        <f>100*Raw_counts!E1964/63592</f>
        <v>0</v>
      </c>
      <c r="F1902">
        <f>100*Raw_counts!F1964/29682</f>
        <v>0</v>
      </c>
      <c r="G1902">
        <f>100*Raw_counts!G1964/22137</f>
        <v>0</v>
      </c>
      <c r="H1902">
        <f>100*Raw_counts!H1964/28341</f>
        <v>0</v>
      </c>
      <c r="I1902">
        <f>100*Raw_counts!I1964/32722</f>
        <v>0</v>
      </c>
      <c r="J1902">
        <f>100*Raw_counts!J1964/27792</f>
        <v>1.079447322970639E-2</v>
      </c>
      <c r="K1902">
        <f>100*Raw_counts!K1964/42577</f>
        <v>0</v>
      </c>
      <c r="L1902">
        <f>100*Raw_counts!L1964/30146</f>
        <v>0</v>
      </c>
      <c r="M1902">
        <f>100*Raw_counts!M1964/17272</f>
        <v>0</v>
      </c>
      <c r="N1902">
        <f>100*Raw_counts!N1964/34788</f>
        <v>0</v>
      </c>
      <c r="O1902">
        <f>100*Raw_counts!O1964/34763</f>
        <v>0</v>
      </c>
      <c r="P1902">
        <f>100*Raw_counts!P1964/31694</f>
        <v>0</v>
      </c>
      <c r="Q1902">
        <f>100*Raw_counts!Q1964/18022</f>
        <v>0</v>
      </c>
      <c r="R1902">
        <f t="shared" si="29"/>
        <v>1.079447322970639E-2</v>
      </c>
      <c r="S1902" t="s">
        <v>18</v>
      </c>
      <c r="T1902" t="s">
        <v>19</v>
      </c>
      <c r="U1902" t="s">
        <v>259</v>
      </c>
      <c r="V1902" t="s">
        <v>57</v>
      </c>
      <c r="X1902">
        <v>100</v>
      </c>
      <c r="Y1902">
        <v>90</v>
      </c>
      <c r="Z1902">
        <v>81</v>
      </c>
      <c r="AA1902">
        <v>54</v>
      </c>
      <c r="AB1902">
        <v>54</v>
      </c>
      <c r="AC1902">
        <v>19</v>
      </c>
      <c r="AD1902">
        <v>19</v>
      </c>
    </row>
    <row r="1903" spans="1:30">
      <c r="A1903">
        <v>1968</v>
      </c>
      <c r="B1903" t="s">
        <v>2498</v>
      </c>
      <c r="C1903">
        <f>100*Raw_counts!C1965/25794</f>
        <v>0</v>
      </c>
      <c r="D1903">
        <f>100*Raw_counts!D1965/31879</f>
        <v>0</v>
      </c>
      <c r="E1903">
        <f>100*Raw_counts!E1965/63592</f>
        <v>0</v>
      </c>
      <c r="F1903">
        <f>100*Raw_counts!F1965/29682</f>
        <v>0</v>
      </c>
      <c r="G1903">
        <f>100*Raw_counts!G1965/22137</f>
        <v>0</v>
      </c>
      <c r="H1903">
        <f>100*Raw_counts!H1965/28341</f>
        <v>0</v>
      </c>
      <c r="I1903">
        <f>100*Raw_counts!I1965/32722</f>
        <v>0</v>
      </c>
      <c r="J1903">
        <f>100*Raw_counts!J1965/27792</f>
        <v>1.079447322970639E-2</v>
      </c>
      <c r="K1903">
        <f>100*Raw_counts!K1965/42577</f>
        <v>0</v>
      </c>
      <c r="L1903">
        <f>100*Raw_counts!L1965/30146</f>
        <v>0</v>
      </c>
      <c r="M1903">
        <f>100*Raw_counts!M1965/17272</f>
        <v>0</v>
      </c>
      <c r="N1903">
        <f>100*Raw_counts!N1965/34788</f>
        <v>0</v>
      </c>
      <c r="O1903">
        <f>100*Raw_counts!O1965/34763</f>
        <v>0</v>
      </c>
      <c r="P1903">
        <f>100*Raw_counts!P1965/31694</f>
        <v>0</v>
      </c>
      <c r="Q1903">
        <f>100*Raw_counts!Q1965/18022</f>
        <v>0</v>
      </c>
      <c r="R1903">
        <f t="shared" si="29"/>
        <v>1.079447322970639E-2</v>
      </c>
      <c r="S1903" t="s">
        <v>241</v>
      </c>
      <c r="T1903" t="s">
        <v>72</v>
      </c>
      <c r="U1903" t="s">
        <v>73</v>
      </c>
      <c r="V1903" t="s">
        <v>77</v>
      </c>
      <c r="X1903">
        <v>100</v>
      </c>
      <c r="Y1903">
        <v>100</v>
      </c>
      <c r="Z1903">
        <v>100</v>
      </c>
      <c r="AA1903">
        <v>76</v>
      </c>
      <c r="AB1903">
        <v>71</v>
      </c>
      <c r="AC1903">
        <v>61</v>
      </c>
      <c r="AD1903">
        <v>61</v>
      </c>
    </row>
    <row r="1904" spans="1:30">
      <c r="A1904">
        <v>1969</v>
      </c>
      <c r="B1904" t="s">
        <v>2499</v>
      </c>
      <c r="C1904">
        <f>100*Raw_counts!C1966/25794</f>
        <v>0</v>
      </c>
      <c r="D1904">
        <f>100*Raw_counts!D1966/31879</f>
        <v>0</v>
      </c>
      <c r="E1904">
        <f>100*Raw_counts!E1966/63592</f>
        <v>0</v>
      </c>
      <c r="F1904">
        <f>100*Raw_counts!F1966/29682</f>
        <v>0</v>
      </c>
      <c r="G1904">
        <f>100*Raw_counts!G1966/22137</f>
        <v>0</v>
      </c>
      <c r="H1904">
        <f>100*Raw_counts!H1966/28341</f>
        <v>0</v>
      </c>
      <c r="I1904">
        <f>100*Raw_counts!I1966/32722</f>
        <v>0</v>
      </c>
      <c r="J1904">
        <f>100*Raw_counts!J1966/27792</f>
        <v>1.079447322970639E-2</v>
      </c>
      <c r="K1904">
        <f>100*Raw_counts!K1966/42577</f>
        <v>0</v>
      </c>
      <c r="L1904">
        <f>100*Raw_counts!L1966/30146</f>
        <v>0</v>
      </c>
      <c r="M1904">
        <f>100*Raw_counts!M1966/17272</f>
        <v>0</v>
      </c>
      <c r="N1904">
        <f>100*Raw_counts!N1966/34788</f>
        <v>0</v>
      </c>
      <c r="O1904">
        <f>100*Raw_counts!O1966/34763</f>
        <v>0</v>
      </c>
      <c r="P1904">
        <f>100*Raw_counts!P1966/31694</f>
        <v>0</v>
      </c>
      <c r="Q1904">
        <f>100*Raw_counts!Q1966/18022</f>
        <v>0</v>
      </c>
      <c r="R1904">
        <f t="shared" si="29"/>
        <v>1.079447322970639E-2</v>
      </c>
      <c r="S1904" t="s">
        <v>18</v>
      </c>
      <c r="T1904" t="s">
        <v>35</v>
      </c>
      <c r="U1904" t="s">
        <v>36</v>
      </c>
      <c r="X1904">
        <v>100</v>
      </c>
      <c r="Y1904">
        <v>100</v>
      </c>
      <c r="Z1904">
        <v>92</v>
      </c>
      <c r="AA1904">
        <v>91</v>
      </c>
      <c r="AB1904">
        <v>19</v>
      </c>
      <c r="AC1904">
        <v>19</v>
      </c>
      <c r="AD1904">
        <v>12</v>
      </c>
    </row>
    <row r="1905" spans="1:30">
      <c r="A1905">
        <v>1970</v>
      </c>
      <c r="B1905" t="s">
        <v>2501</v>
      </c>
      <c r="C1905">
        <f>100*Raw_counts!C1967/25794</f>
        <v>0</v>
      </c>
      <c r="D1905">
        <f>100*Raw_counts!D1967/31879</f>
        <v>0</v>
      </c>
      <c r="E1905">
        <f>100*Raw_counts!E1967/63592</f>
        <v>0</v>
      </c>
      <c r="F1905">
        <f>100*Raw_counts!F1967/29682</f>
        <v>0</v>
      </c>
      <c r="G1905">
        <f>100*Raw_counts!G1967/22137</f>
        <v>0</v>
      </c>
      <c r="H1905">
        <f>100*Raw_counts!H1967/28341</f>
        <v>0</v>
      </c>
      <c r="I1905">
        <f>100*Raw_counts!I1967/32722</f>
        <v>0</v>
      </c>
      <c r="J1905">
        <f>100*Raw_counts!J1967/27792</f>
        <v>1.079447322970639E-2</v>
      </c>
      <c r="K1905">
        <f>100*Raw_counts!K1967/42577</f>
        <v>0</v>
      </c>
      <c r="L1905">
        <f>100*Raw_counts!L1967/30146</f>
        <v>0</v>
      </c>
      <c r="M1905">
        <f>100*Raw_counts!M1967/17272</f>
        <v>0</v>
      </c>
      <c r="N1905">
        <f>100*Raw_counts!N1967/34788</f>
        <v>0</v>
      </c>
      <c r="O1905">
        <f>100*Raw_counts!O1967/34763</f>
        <v>0</v>
      </c>
      <c r="P1905">
        <f>100*Raw_counts!P1967/31694</f>
        <v>0</v>
      </c>
      <c r="Q1905">
        <f>100*Raw_counts!Q1967/18022</f>
        <v>0</v>
      </c>
      <c r="R1905">
        <f t="shared" si="29"/>
        <v>1.079447322970639E-2</v>
      </c>
      <c r="S1905" t="s">
        <v>18</v>
      </c>
      <c r="T1905" t="s">
        <v>19</v>
      </c>
      <c r="U1905" t="s">
        <v>283</v>
      </c>
      <c r="V1905" t="s">
        <v>284</v>
      </c>
      <c r="W1905" t="s">
        <v>285</v>
      </c>
      <c r="X1905">
        <v>100</v>
      </c>
      <c r="Y1905">
        <v>100</v>
      </c>
      <c r="Z1905">
        <v>99</v>
      </c>
      <c r="AA1905">
        <v>87</v>
      </c>
      <c r="AB1905">
        <v>87</v>
      </c>
      <c r="AC1905">
        <v>87</v>
      </c>
      <c r="AD1905">
        <v>87</v>
      </c>
    </row>
    <row r="1906" spans="1:30">
      <c r="A1906">
        <v>1971</v>
      </c>
      <c r="B1906" t="s">
        <v>2502</v>
      </c>
      <c r="C1906">
        <f>100*Raw_counts!C1968/25794</f>
        <v>0</v>
      </c>
      <c r="D1906">
        <f>100*Raw_counts!D1968/31879</f>
        <v>0</v>
      </c>
      <c r="E1906">
        <f>100*Raw_counts!E1968/63592</f>
        <v>0</v>
      </c>
      <c r="F1906">
        <f>100*Raw_counts!F1968/29682</f>
        <v>0</v>
      </c>
      <c r="G1906">
        <f>100*Raw_counts!G1968/22137</f>
        <v>0</v>
      </c>
      <c r="H1906">
        <f>100*Raw_counts!H1968/28341</f>
        <v>0</v>
      </c>
      <c r="I1906">
        <f>100*Raw_counts!I1968/32722</f>
        <v>0</v>
      </c>
      <c r="J1906">
        <f>100*Raw_counts!J1968/27792</f>
        <v>1.079447322970639E-2</v>
      </c>
      <c r="K1906">
        <f>100*Raw_counts!K1968/42577</f>
        <v>0</v>
      </c>
      <c r="L1906">
        <f>100*Raw_counts!L1968/30146</f>
        <v>0</v>
      </c>
      <c r="M1906">
        <f>100*Raw_counts!M1968/17272</f>
        <v>0</v>
      </c>
      <c r="N1906">
        <f>100*Raw_counts!N1968/34788</f>
        <v>0</v>
      </c>
      <c r="O1906">
        <f>100*Raw_counts!O1968/34763</f>
        <v>0</v>
      </c>
      <c r="P1906">
        <f>100*Raw_counts!P1968/31694</f>
        <v>0</v>
      </c>
      <c r="Q1906">
        <f>100*Raw_counts!Q1968/18022</f>
        <v>0</v>
      </c>
      <c r="R1906">
        <f t="shared" si="29"/>
        <v>1.079447322970639E-2</v>
      </c>
      <c r="S1906" t="s">
        <v>349</v>
      </c>
      <c r="T1906" t="s">
        <v>165</v>
      </c>
      <c r="U1906" t="s">
        <v>166</v>
      </c>
      <c r="V1906" t="s">
        <v>167</v>
      </c>
      <c r="X1906">
        <v>100</v>
      </c>
      <c r="Y1906">
        <v>92</v>
      </c>
      <c r="Z1906">
        <v>92</v>
      </c>
      <c r="AA1906">
        <v>92</v>
      </c>
      <c r="AB1906">
        <v>92</v>
      </c>
      <c r="AC1906">
        <v>30</v>
      </c>
      <c r="AD1906">
        <v>30</v>
      </c>
    </row>
    <row r="1907" spans="1:30">
      <c r="A1907">
        <v>1972</v>
      </c>
      <c r="B1907" t="s">
        <v>2503</v>
      </c>
      <c r="C1907">
        <f>100*Raw_counts!C1969/25794</f>
        <v>0</v>
      </c>
      <c r="D1907">
        <f>100*Raw_counts!D1969/31879</f>
        <v>0</v>
      </c>
      <c r="E1907">
        <f>100*Raw_counts!E1969/63592</f>
        <v>0</v>
      </c>
      <c r="F1907">
        <f>100*Raw_counts!F1969/29682</f>
        <v>0</v>
      </c>
      <c r="G1907">
        <f>100*Raw_counts!G1969/22137</f>
        <v>0</v>
      </c>
      <c r="H1907">
        <f>100*Raw_counts!H1969/28341</f>
        <v>0</v>
      </c>
      <c r="I1907">
        <f>100*Raw_counts!I1969/32722</f>
        <v>0</v>
      </c>
      <c r="J1907">
        <f>100*Raw_counts!J1969/27792</f>
        <v>1.079447322970639E-2</v>
      </c>
      <c r="K1907">
        <f>100*Raw_counts!K1969/42577</f>
        <v>0</v>
      </c>
      <c r="L1907">
        <f>100*Raw_counts!L1969/30146</f>
        <v>0</v>
      </c>
      <c r="M1907">
        <f>100*Raw_counts!M1969/17272</f>
        <v>0</v>
      </c>
      <c r="N1907">
        <f>100*Raw_counts!N1969/34788</f>
        <v>0</v>
      </c>
      <c r="O1907">
        <f>100*Raw_counts!O1969/34763</f>
        <v>0</v>
      </c>
      <c r="P1907">
        <f>100*Raw_counts!P1969/31694</f>
        <v>0</v>
      </c>
      <c r="Q1907">
        <f>100*Raw_counts!Q1969/18022</f>
        <v>0</v>
      </c>
      <c r="R1907">
        <f t="shared" si="29"/>
        <v>1.079447322970639E-2</v>
      </c>
      <c r="S1907" t="s">
        <v>18</v>
      </c>
      <c r="T1907" t="s">
        <v>35</v>
      </c>
      <c r="U1907" t="s">
        <v>36</v>
      </c>
      <c r="V1907" t="s">
        <v>115</v>
      </c>
      <c r="W1907" t="s">
        <v>173</v>
      </c>
      <c r="X1907">
        <v>100</v>
      </c>
      <c r="Y1907">
        <v>100</v>
      </c>
      <c r="Z1907">
        <v>82</v>
      </c>
      <c r="AA1907">
        <v>81</v>
      </c>
      <c r="AB1907">
        <v>78</v>
      </c>
      <c r="AC1907">
        <v>78</v>
      </c>
      <c r="AD1907">
        <v>75</v>
      </c>
    </row>
    <row r="1908" spans="1:30">
      <c r="A1908">
        <v>1973</v>
      </c>
      <c r="B1908" t="s">
        <v>2504</v>
      </c>
      <c r="C1908">
        <f>100*Raw_counts!C1970/25794</f>
        <v>0</v>
      </c>
      <c r="D1908">
        <f>100*Raw_counts!D1970/31879</f>
        <v>0</v>
      </c>
      <c r="E1908">
        <f>100*Raw_counts!E1970/63592</f>
        <v>0</v>
      </c>
      <c r="F1908">
        <f>100*Raw_counts!F1970/29682</f>
        <v>0</v>
      </c>
      <c r="G1908">
        <f>100*Raw_counts!G1970/22137</f>
        <v>0</v>
      </c>
      <c r="H1908">
        <f>100*Raw_counts!H1970/28341</f>
        <v>0</v>
      </c>
      <c r="I1908">
        <f>100*Raw_counts!I1970/32722</f>
        <v>0</v>
      </c>
      <c r="J1908">
        <f>100*Raw_counts!J1970/27792</f>
        <v>1.079447322970639E-2</v>
      </c>
      <c r="K1908">
        <f>100*Raw_counts!K1970/42577</f>
        <v>0</v>
      </c>
      <c r="L1908">
        <f>100*Raw_counts!L1970/30146</f>
        <v>0</v>
      </c>
      <c r="M1908">
        <f>100*Raw_counts!M1970/17272</f>
        <v>0</v>
      </c>
      <c r="N1908">
        <f>100*Raw_counts!N1970/34788</f>
        <v>0</v>
      </c>
      <c r="O1908">
        <f>100*Raw_counts!O1970/34763</f>
        <v>0</v>
      </c>
      <c r="P1908">
        <f>100*Raw_counts!P1970/31694</f>
        <v>0</v>
      </c>
      <c r="Q1908">
        <f>100*Raw_counts!Q1970/18022</f>
        <v>0</v>
      </c>
      <c r="R1908">
        <f t="shared" si="29"/>
        <v>1.079447322970639E-2</v>
      </c>
      <c r="S1908" t="s">
        <v>18</v>
      </c>
      <c r="T1908" t="s">
        <v>78</v>
      </c>
      <c r="U1908" t="s">
        <v>81</v>
      </c>
      <c r="V1908" t="s">
        <v>82</v>
      </c>
      <c r="X1908">
        <v>100</v>
      </c>
      <c r="Y1908">
        <v>100</v>
      </c>
      <c r="Z1908">
        <v>72</v>
      </c>
      <c r="AA1908">
        <v>70</v>
      </c>
      <c r="AB1908">
        <v>70</v>
      </c>
      <c r="AC1908">
        <v>47</v>
      </c>
      <c r="AD1908">
        <v>43</v>
      </c>
    </row>
    <row r="1909" spans="1:30">
      <c r="A1909">
        <v>1913</v>
      </c>
      <c r="B1909" t="s">
        <v>2443</v>
      </c>
      <c r="C1909">
        <f>100*Raw_counts!C1911/25794</f>
        <v>0</v>
      </c>
      <c r="D1909">
        <f>100*Raw_counts!D1911/31879</f>
        <v>0</v>
      </c>
      <c r="E1909">
        <f>100*Raw_counts!E1911/63592</f>
        <v>0</v>
      </c>
      <c r="F1909">
        <f>100*Raw_counts!F1911/29682</f>
        <v>0</v>
      </c>
      <c r="G1909">
        <f>100*Raw_counts!G1911/22137</f>
        <v>0</v>
      </c>
      <c r="H1909">
        <f>100*Raw_counts!H1911/28341</f>
        <v>1.0585371017254154E-2</v>
      </c>
      <c r="I1909">
        <f>100*Raw_counts!I1911/32722</f>
        <v>0</v>
      </c>
      <c r="J1909">
        <f>100*Raw_counts!J1911/27792</f>
        <v>0</v>
      </c>
      <c r="K1909">
        <f>100*Raw_counts!K1911/42577</f>
        <v>0</v>
      </c>
      <c r="L1909">
        <f>100*Raw_counts!L1911/30146</f>
        <v>0</v>
      </c>
      <c r="M1909">
        <f>100*Raw_counts!M1911/17272</f>
        <v>0</v>
      </c>
      <c r="N1909">
        <f>100*Raw_counts!N1911/34788</f>
        <v>0</v>
      </c>
      <c r="O1909">
        <f>100*Raw_counts!O1911/34763</f>
        <v>0</v>
      </c>
      <c r="P1909">
        <f>100*Raw_counts!P1911/31694</f>
        <v>0</v>
      </c>
      <c r="Q1909">
        <f>100*Raw_counts!Q1911/18022</f>
        <v>0</v>
      </c>
      <c r="R1909">
        <f t="shared" si="29"/>
        <v>1.0585371017254154E-2</v>
      </c>
      <c r="S1909" t="s">
        <v>18</v>
      </c>
      <c r="T1909" t="s">
        <v>35</v>
      </c>
      <c r="U1909" t="s">
        <v>36</v>
      </c>
      <c r="V1909" t="s">
        <v>115</v>
      </c>
      <c r="W1909" t="s">
        <v>173</v>
      </c>
      <c r="X1909">
        <v>100</v>
      </c>
      <c r="Y1909">
        <v>100</v>
      </c>
      <c r="Z1909">
        <v>100</v>
      </c>
      <c r="AA1909">
        <v>99</v>
      </c>
      <c r="AB1909">
        <v>99</v>
      </c>
      <c r="AC1909">
        <v>99</v>
      </c>
      <c r="AD1909">
        <v>56</v>
      </c>
    </row>
    <row r="1910" spans="1:30">
      <c r="A1910">
        <v>1914</v>
      </c>
      <c r="B1910" t="s">
        <v>2444</v>
      </c>
      <c r="C1910">
        <f>100*Raw_counts!C1912/25794</f>
        <v>0</v>
      </c>
      <c r="D1910">
        <f>100*Raw_counts!D1912/31879</f>
        <v>0</v>
      </c>
      <c r="E1910">
        <f>100*Raw_counts!E1912/63592</f>
        <v>0</v>
      </c>
      <c r="F1910">
        <f>100*Raw_counts!F1912/29682</f>
        <v>0</v>
      </c>
      <c r="G1910">
        <f>100*Raw_counts!G1912/22137</f>
        <v>0</v>
      </c>
      <c r="H1910">
        <f>100*Raw_counts!H1912/28341</f>
        <v>1.0585371017254154E-2</v>
      </c>
      <c r="I1910">
        <f>100*Raw_counts!I1912/32722</f>
        <v>0</v>
      </c>
      <c r="J1910">
        <f>100*Raw_counts!J1912/27792</f>
        <v>0</v>
      </c>
      <c r="K1910">
        <f>100*Raw_counts!K1912/42577</f>
        <v>0</v>
      </c>
      <c r="L1910">
        <f>100*Raw_counts!L1912/30146</f>
        <v>0</v>
      </c>
      <c r="M1910">
        <f>100*Raw_counts!M1912/17272</f>
        <v>0</v>
      </c>
      <c r="N1910">
        <f>100*Raw_counts!N1912/34788</f>
        <v>0</v>
      </c>
      <c r="O1910">
        <f>100*Raw_counts!O1912/34763</f>
        <v>0</v>
      </c>
      <c r="P1910">
        <f>100*Raw_counts!P1912/31694</f>
        <v>0</v>
      </c>
      <c r="Q1910">
        <f>100*Raw_counts!Q1912/18022</f>
        <v>0</v>
      </c>
      <c r="R1910">
        <f t="shared" si="29"/>
        <v>1.0585371017254154E-2</v>
      </c>
      <c r="S1910" t="s">
        <v>269</v>
      </c>
      <c r="T1910" t="s">
        <v>270</v>
      </c>
      <c r="U1910" t="s">
        <v>160</v>
      </c>
      <c r="V1910" t="s">
        <v>161</v>
      </c>
      <c r="W1910" t="s">
        <v>162</v>
      </c>
      <c r="X1910">
        <v>100</v>
      </c>
      <c r="Y1910">
        <v>95</v>
      </c>
      <c r="Z1910">
        <v>94</v>
      </c>
      <c r="AA1910">
        <v>94</v>
      </c>
      <c r="AB1910">
        <v>94</v>
      </c>
      <c r="AC1910">
        <v>94</v>
      </c>
      <c r="AD1910">
        <v>59</v>
      </c>
    </row>
    <row r="1911" spans="1:30">
      <c r="A1911">
        <v>1915</v>
      </c>
      <c r="B1911" t="s">
        <v>2445</v>
      </c>
      <c r="C1911">
        <f>100*Raw_counts!C1913/25794</f>
        <v>0</v>
      </c>
      <c r="D1911">
        <f>100*Raw_counts!D1913/31879</f>
        <v>0</v>
      </c>
      <c r="E1911">
        <f>100*Raw_counts!E1913/63592</f>
        <v>0</v>
      </c>
      <c r="F1911">
        <f>100*Raw_counts!F1913/29682</f>
        <v>0</v>
      </c>
      <c r="G1911">
        <f>100*Raw_counts!G1913/22137</f>
        <v>0</v>
      </c>
      <c r="H1911">
        <f>100*Raw_counts!H1913/28341</f>
        <v>1.0585371017254154E-2</v>
      </c>
      <c r="I1911">
        <f>100*Raw_counts!I1913/32722</f>
        <v>0</v>
      </c>
      <c r="J1911">
        <f>100*Raw_counts!J1913/27792</f>
        <v>0</v>
      </c>
      <c r="K1911">
        <f>100*Raw_counts!K1913/42577</f>
        <v>0</v>
      </c>
      <c r="L1911">
        <f>100*Raw_counts!L1913/30146</f>
        <v>0</v>
      </c>
      <c r="M1911">
        <f>100*Raw_counts!M1913/17272</f>
        <v>0</v>
      </c>
      <c r="N1911">
        <f>100*Raw_counts!N1913/34788</f>
        <v>0</v>
      </c>
      <c r="O1911">
        <f>100*Raw_counts!O1913/34763</f>
        <v>0</v>
      </c>
      <c r="P1911">
        <f>100*Raw_counts!P1913/31694</f>
        <v>0</v>
      </c>
      <c r="Q1911">
        <f>100*Raw_counts!Q1913/18022</f>
        <v>0</v>
      </c>
      <c r="R1911">
        <f t="shared" si="29"/>
        <v>1.0585371017254154E-2</v>
      </c>
      <c r="S1911" t="s">
        <v>269</v>
      </c>
      <c r="T1911" t="s">
        <v>270</v>
      </c>
      <c r="U1911" t="s">
        <v>160</v>
      </c>
      <c r="X1911">
        <v>100</v>
      </c>
      <c r="Y1911">
        <v>54</v>
      </c>
      <c r="Z1911">
        <v>53</v>
      </c>
      <c r="AA1911">
        <v>53</v>
      </c>
      <c r="AB1911">
        <v>43</v>
      </c>
      <c r="AC1911">
        <v>43</v>
      </c>
      <c r="AD1911">
        <v>26</v>
      </c>
    </row>
    <row r="1912" spans="1:30">
      <c r="A1912">
        <v>1916</v>
      </c>
      <c r="B1912" t="s">
        <v>2446</v>
      </c>
      <c r="C1912">
        <f>100*Raw_counts!C1914/25794</f>
        <v>0</v>
      </c>
      <c r="D1912">
        <f>100*Raw_counts!D1914/31879</f>
        <v>0</v>
      </c>
      <c r="E1912">
        <f>100*Raw_counts!E1914/63592</f>
        <v>0</v>
      </c>
      <c r="F1912">
        <f>100*Raw_counts!F1914/29682</f>
        <v>0</v>
      </c>
      <c r="G1912">
        <f>100*Raw_counts!G1914/22137</f>
        <v>0</v>
      </c>
      <c r="H1912">
        <f>100*Raw_counts!H1914/28341</f>
        <v>1.0585371017254154E-2</v>
      </c>
      <c r="I1912">
        <f>100*Raw_counts!I1914/32722</f>
        <v>0</v>
      </c>
      <c r="J1912">
        <f>100*Raw_counts!J1914/27792</f>
        <v>0</v>
      </c>
      <c r="K1912">
        <f>100*Raw_counts!K1914/42577</f>
        <v>0</v>
      </c>
      <c r="L1912">
        <f>100*Raw_counts!L1914/30146</f>
        <v>0</v>
      </c>
      <c r="M1912">
        <f>100*Raw_counts!M1914/17272</f>
        <v>0</v>
      </c>
      <c r="N1912">
        <f>100*Raw_counts!N1914/34788</f>
        <v>0</v>
      </c>
      <c r="O1912">
        <f>100*Raw_counts!O1914/34763</f>
        <v>0</v>
      </c>
      <c r="P1912">
        <f>100*Raw_counts!P1914/31694</f>
        <v>0</v>
      </c>
      <c r="Q1912">
        <f>100*Raw_counts!Q1914/18022</f>
        <v>0</v>
      </c>
      <c r="R1912">
        <f t="shared" si="29"/>
        <v>1.0585371017254154E-2</v>
      </c>
      <c r="S1912" t="s">
        <v>241</v>
      </c>
      <c r="T1912" t="s">
        <v>72</v>
      </c>
      <c r="U1912" t="s">
        <v>73</v>
      </c>
      <c r="V1912" t="s">
        <v>77</v>
      </c>
      <c r="X1912">
        <v>100</v>
      </c>
      <c r="Y1912">
        <v>100</v>
      </c>
      <c r="Z1912">
        <v>100</v>
      </c>
      <c r="AA1912">
        <v>100</v>
      </c>
      <c r="AB1912">
        <v>100</v>
      </c>
      <c r="AC1912">
        <v>78</v>
      </c>
      <c r="AD1912">
        <v>78</v>
      </c>
    </row>
    <row r="1913" spans="1:30">
      <c r="A1913">
        <v>1917</v>
      </c>
      <c r="B1913" t="s">
        <v>2447</v>
      </c>
      <c r="C1913">
        <f>100*Raw_counts!C1915/25794</f>
        <v>0</v>
      </c>
      <c r="D1913">
        <f>100*Raw_counts!D1915/31879</f>
        <v>0</v>
      </c>
      <c r="E1913">
        <f>100*Raw_counts!E1915/63592</f>
        <v>0</v>
      </c>
      <c r="F1913">
        <f>100*Raw_counts!F1915/29682</f>
        <v>0</v>
      </c>
      <c r="G1913">
        <f>100*Raw_counts!G1915/22137</f>
        <v>0</v>
      </c>
      <c r="H1913">
        <f>100*Raw_counts!H1915/28341</f>
        <v>1.0585371017254154E-2</v>
      </c>
      <c r="I1913">
        <f>100*Raw_counts!I1915/32722</f>
        <v>0</v>
      </c>
      <c r="J1913">
        <f>100*Raw_counts!J1915/27792</f>
        <v>0</v>
      </c>
      <c r="K1913">
        <f>100*Raw_counts!K1915/42577</f>
        <v>0</v>
      </c>
      <c r="L1913">
        <f>100*Raw_counts!L1915/30146</f>
        <v>0</v>
      </c>
      <c r="M1913">
        <f>100*Raw_counts!M1915/17272</f>
        <v>0</v>
      </c>
      <c r="N1913">
        <f>100*Raw_counts!N1915/34788</f>
        <v>0</v>
      </c>
      <c r="O1913">
        <f>100*Raw_counts!O1915/34763</f>
        <v>0</v>
      </c>
      <c r="P1913">
        <f>100*Raw_counts!P1915/31694</f>
        <v>0</v>
      </c>
      <c r="Q1913">
        <f>100*Raw_counts!Q1915/18022</f>
        <v>0</v>
      </c>
      <c r="R1913">
        <f t="shared" si="29"/>
        <v>1.0585371017254154E-2</v>
      </c>
      <c r="S1913" t="s">
        <v>241</v>
      </c>
      <c r="T1913" t="s">
        <v>72</v>
      </c>
      <c r="U1913" t="s">
        <v>73</v>
      </c>
      <c r="V1913" t="s">
        <v>77</v>
      </c>
      <c r="X1913">
        <v>100</v>
      </c>
      <c r="Y1913">
        <v>100</v>
      </c>
      <c r="Z1913">
        <v>100</v>
      </c>
      <c r="AA1913">
        <v>96</v>
      </c>
      <c r="AB1913">
        <v>70</v>
      </c>
      <c r="AC1913">
        <v>67</v>
      </c>
      <c r="AD1913">
        <v>67</v>
      </c>
    </row>
    <row r="1914" spans="1:30">
      <c r="A1914">
        <v>1918</v>
      </c>
      <c r="B1914" t="s">
        <v>2448</v>
      </c>
      <c r="C1914">
        <f>100*Raw_counts!C1916/25794</f>
        <v>0</v>
      </c>
      <c r="D1914">
        <f>100*Raw_counts!D1916/31879</f>
        <v>0</v>
      </c>
      <c r="E1914">
        <f>100*Raw_counts!E1916/63592</f>
        <v>0</v>
      </c>
      <c r="F1914">
        <f>100*Raw_counts!F1916/29682</f>
        <v>0</v>
      </c>
      <c r="G1914">
        <f>100*Raw_counts!G1916/22137</f>
        <v>0</v>
      </c>
      <c r="H1914">
        <f>100*Raw_counts!H1916/28341</f>
        <v>1.0585371017254154E-2</v>
      </c>
      <c r="I1914">
        <f>100*Raw_counts!I1916/32722</f>
        <v>0</v>
      </c>
      <c r="J1914">
        <f>100*Raw_counts!J1916/27792</f>
        <v>0</v>
      </c>
      <c r="K1914">
        <f>100*Raw_counts!K1916/42577</f>
        <v>0</v>
      </c>
      <c r="L1914">
        <f>100*Raw_counts!L1916/30146</f>
        <v>0</v>
      </c>
      <c r="M1914">
        <f>100*Raw_counts!M1916/17272</f>
        <v>0</v>
      </c>
      <c r="N1914">
        <f>100*Raw_counts!N1916/34788</f>
        <v>0</v>
      </c>
      <c r="O1914">
        <f>100*Raw_counts!O1916/34763</f>
        <v>0</v>
      </c>
      <c r="P1914">
        <f>100*Raw_counts!P1916/31694</f>
        <v>0</v>
      </c>
      <c r="Q1914">
        <f>100*Raw_counts!Q1916/18022</f>
        <v>0</v>
      </c>
      <c r="R1914">
        <f t="shared" si="29"/>
        <v>1.0585371017254154E-2</v>
      </c>
      <c r="S1914" t="s">
        <v>18</v>
      </c>
      <c r="T1914" t="s">
        <v>19</v>
      </c>
      <c r="U1914" t="s">
        <v>253</v>
      </c>
      <c r="V1914" t="s">
        <v>27</v>
      </c>
      <c r="X1914">
        <v>100</v>
      </c>
      <c r="Y1914">
        <v>100</v>
      </c>
      <c r="Z1914">
        <v>100</v>
      </c>
      <c r="AA1914">
        <v>100</v>
      </c>
      <c r="AB1914">
        <v>99</v>
      </c>
      <c r="AC1914">
        <v>30</v>
      </c>
      <c r="AD1914">
        <v>30</v>
      </c>
    </row>
    <row r="1915" spans="1:30">
      <c r="A1915">
        <v>1919</v>
      </c>
      <c r="B1915" t="s">
        <v>2449</v>
      </c>
      <c r="C1915">
        <f>100*Raw_counts!C1917/25794</f>
        <v>0</v>
      </c>
      <c r="D1915">
        <f>100*Raw_counts!D1917/31879</f>
        <v>0</v>
      </c>
      <c r="E1915">
        <f>100*Raw_counts!E1917/63592</f>
        <v>0</v>
      </c>
      <c r="F1915">
        <f>100*Raw_counts!F1917/29682</f>
        <v>0</v>
      </c>
      <c r="G1915">
        <f>100*Raw_counts!G1917/22137</f>
        <v>0</v>
      </c>
      <c r="H1915">
        <f>100*Raw_counts!H1917/28341</f>
        <v>1.0585371017254154E-2</v>
      </c>
      <c r="I1915">
        <f>100*Raw_counts!I1917/32722</f>
        <v>0</v>
      </c>
      <c r="J1915">
        <f>100*Raw_counts!J1917/27792</f>
        <v>0</v>
      </c>
      <c r="K1915">
        <f>100*Raw_counts!K1917/42577</f>
        <v>0</v>
      </c>
      <c r="L1915">
        <f>100*Raw_counts!L1917/30146</f>
        <v>0</v>
      </c>
      <c r="M1915">
        <f>100*Raw_counts!M1917/17272</f>
        <v>0</v>
      </c>
      <c r="N1915">
        <f>100*Raw_counts!N1917/34788</f>
        <v>0</v>
      </c>
      <c r="O1915">
        <f>100*Raw_counts!O1917/34763</f>
        <v>0</v>
      </c>
      <c r="P1915">
        <f>100*Raw_counts!P1917/31694</f>
        <v>0</v>
      </c>
      <c r="Q1915">
        <f>100*Raw_counts!Q1917/18022</f>
        <v>0</v>
      </c>
      <c r="R1915">
        <f t="shared" si="29"/>
        <v>1.0585371017254154E-2</v>
      </c>
      <c r="S1915" t="s">
        <v>241</v>
      </c>
      <c r="T1915" t="s">
        <v>72</v>
      </c>
      <c r="U1915" t="s">
        <v>73</v>
      </c>
      <c r="V1915" t="s">
        <v>134</v>
      </c>
      <c r="W1915" t="s">
        <v>135</v>
      </c>
      <c r="X1915">
        <v>100</v>
      </c>
      <c r="Y1915">
        <v>96</v>
      </c>
      <c r="Z1915">
        <v>96</v>
      </c>
      <c r="AA1915">
        <v>82</v>
      </c>
      <c r="AB1915">
        <v>78</v>
      </c>
      <c r="AC1915">
        <v>77</v>
      </c>
      <c r="AD1915">
        <v>57</v>
      </c>
    </row>
    <row r="1916" spans="1:30">
      <c r="A1916">
        <v>1849</v>
      </c>
      <c r="B1916" t="s">
        <v>2378</v>
      </c>
      <c r="C1916">
        <f>100*Raw_counts!C1847/25794</f>
        <v>0</v>
      </c>
      <c r="D1916">
        <f>100*Raw_counts!D1847/31879</f>
        <v>0</v>
      </c>
      <c r="E1916">
        <f>100*Raw_counts!E1847/63592</f>
        <v>0</v>
      </c>
      <c r="F1916">
        <f>100*Raw_counts!F1847/29682</f>
        <v>1.0107135637760259E-2</v>
      </c>
      <c r="G1916">
        <f>100*Raw_counts!G1847/22137</f>
        <v>0</v>
      </c>
      <c r="H1916">
        <f>100*Raw_counts!H1847/28341</f>
        <v>0</v>
      </c>
      <c r="I1916">
        <f>100*Raw_counts!I1847/32722</f>
        <v>0</v>
      </c>
      <c r="J1916">
        <f>100*Raw_counts!J1847/27792</f>
        <v>0</v>
      </c>
      <c r="K1916">
        <f>100*Raw_counts!K1847/42577</f>
        <v>0</v>
      </c>
      <c r="L1916">
        <f>100*Raw_counts!L1847/30146</f>
        <v>0</v>
      </c>
      <c r="M1916">
        <f>100*Raw_counts!M1847/17272</f>
        <v>0</v>
      </c>
      <c r="N1916">
        <f>100*Raw_counts!N1847/34788</f>
        <v>0</v>
      </c>
      <c r="O1916">
        <f>100*Raw_counts!O1847/34763</f>
        <v>0</v>
      </c>
      <c r="P1916">
        <f>100*Raw_counts!P1847/31694</f>
        <v>0</v>
      </c>
      <c r="Q1916">
        <f>100*Raw_counts!Q1847/18022</f>
        <v>0</v>
      </c>
      <c r="R1916">
        <f t="shared" si="29"/>
        <v>1.0107135637760259E-2</v>
      </c>
      <c r="S1916" t="s">
        <v>1160</v>
      </c>
      <c r="T1916" t="s">
        <v>1161</v>
      </c>
      <c r="U1916" t="s">
        <v>1162</v>
      </c>
      <c r="V1916" t="s">
        <v>1163</v>
      </c>
      <c r="X1916">
        <v>100</v>
      </c>
      <c r="Y1916">
        <v>90</v>
      </c>
      <c r="Z1916">
        <v>90</v>
      </c>
      <c r="AA1916">
        <v>90</v>
      </c>
      <c r="AB1916">
        <v>90</v>
      </c>
      <c r="AC1916">
        <v>27</v>
      </c>
      <c r="AD1916">
        <v>27</v>
      </c>
    </row>
    <row r="1917" spans="1:30">
      <c r="A1917">
        <v>1850</v>
      </c>
      <c r="B1917" t="s">
        <v>2379</v>
      </c>
      <c r="C1917">
        <f>100*Raw_counts!C1848/25794</f>
        <v>0</v>
      </c>
      <c r="D1917">
        <f>100*Raw_counts!D1848/31879</f>
        <v>0</v>
      </c>
      <c r="E1917">
        <f>100*Raw_counts!E1848/63592</f>
        <v>0</v>
      </c>
      <c r="F1917">
        <f>100*Raw_counts!F1848/29682</f>
        <v>1.0107135637760259E-2</v>
      </c>
      <c r="G1917">
        <f>100*Raw_counts!G1848/22137</f>
        <v>0</v>
      </c>
      <c r="H1917">
        <f>100*Raw_counts!H1848/28341</f>
        <v>0</v>
      </c>
      <c r="I1917">
        <f>100*Raw_counts!I1848/32722</f>
        <v>0</v>
      </c>
      <c r="J1917">
        <f>100*Raw_counts!J1848/27792</f>
        <v>0</v>
      </c>
      <c r="K1917">
        <f>100*Raw_counts!K1848/42577</f>
        <v>0</v>
      </c>
      <c r="L1917">
        <f>100*Raw_counts!L1848/30146</f>
        <v>0</v>
      </c>
      <c r="M1917">
        <f>100*Raw_counts!M1848/17272</f>
        <v>0</v>
      </c>
      <c r="N1917">
        <f>100*Raw_counts!N1848/34788</f>
        <v>0</v>
      </c>
      <c r="O1917">
        <f>100*Raw_counts!O1848/34763</f>
        <v>0</v>
      </c>
      <c r="P1917">
        <f>100*Raw_counts!P1848/31694</f>
        <v>0</v>
      </c>
      <c r="Q1917">
        <f>100*Raw_counts!Q1848/18022</f>
        <v>0</v>
      </c>
      <c r="R1917">
        <f t="shared" si="29"/>
        <v>1.0107135637760259E-2</v>
      </c>
      <c r="S1917" t="s">
        <v>241</v>
      </c>
      <c r="T1917" t="s">
        <v>72</v>
      </c>
      <c r="U1917" t="s">
        <v>73</v>
      </c>
      <c r="V1917" t="s">
        <v>134</v>
      </c>
      <c r="W1917" t="s">
        <v>135</v>
      </c>
      <c r="X1917">
        <v>100</v>
      </c>
      <c r="Y1917">
        <v>100</v>
      </c>
      <c r="Z1917">
        <v>100</v>
      </c>
      <c r="AA1917">
        <v>100</v>
      </c>
      <c r="AB1917">
        <v>100</v>
      </c>
      <c r="AC1917">
        <v>100</v>
      </c>
      <c r="AD1917">
        <v>99</v>
      </c>
    </row>
    <row r="1918" spans="1:30">
      <c r="A1918">
        <v>1851</v>
      </c>
      <c r="B1918" t="s">
        <v>2380</v>
      </c>
      <c r="C1918">
        <f>100*Raw_counts!C1849/25794</f>
        <v>0</v>
      </c>
      <c r="D1918">
        <f>100*Raw_counts!D1849/31879</f>
        <v>0</v>
      </c>
      <c r="E1918">
        <f>100*Raw_counts!E1849/63592</f>
        <v>0</v>
      </c>
      <c r="F1918">
        <f>100*Raw_counts!F1849/29682</f>
        <v>1.0107135637760259E-2</v>
      </c>
      <c r="G1918">
        <f>100*Raw_counts!G1849/22137</f>
        <v>0</v>
      </c>
      <c r="H1918">
        <f>100*Raw_counts!H1849/28341</f>
        <v>0</v>
      </c>
      <c r="I1918">
        <f>100*Raw_counts!I1849/32722</f>
        <v>0</v>
      </c>
      <c r="J1918">
        <f>100*Raw_counts!J1849/27792</f>
        <v>0</v>
      </c>
      <c r="K1918">
        <f>100*Raw_counts!K1849/42577</f>
        <v>0</v>
      </c>
      <c r="L1918">
        <f>100*Raw_counts!L1849/30146</f>
        <v>0</v>
      </c>
      <c r="M1918">
        <f>100*Raw_counts!M1849/17272</f>
        <v>0</v>
      </c>
      <c r="N1918">
        <f>100*Raw_counts!N1849/34788</f>
        <v>0</v>
      </c>
      <c r="O1918">
        <f>100*Raw_counts!O1849/34763</f>
        <v>0</v>
      </c>
      <c r="P1918">
        <f>100*Raw_counts!P1849/31694</f>
        <v>0</v>
      </c>
      <c r="Q1918">
        <f>100*Raw_counts!Q1849/18022</f>
        <v>0</v>
      </c>
      <c r="R1918">
        <f t="shared" si="29"/>
        <v>1.0107135637760259E-2</v>
      </c>
      <c r="S1918" t="s">
        <v>1160</v>
      </c>
      <c r="T1918" t="s">
        <v>1161</v>
      </c>
      <c r="U1918" t="s">
        <v>1162</v>
      </c>
      <c r="V1918" t="s">
        <v>1163</v>
      </c>
      <c r="W1918" t="s">
        <v>2381</v>
      </c>
      <c r="X1918">
        <v>100</v>
      </c>
      <c r="Y1918">
        <v>100</v>
      </c>
      <c r="Z1918">
        <v>100</v>
      </c>
      <c r="AA1918">
        <v>100</v>
      </c>
      <c r="AB1918">
        <v>100</v>
      </c>
      <c r="AC1918">
        <v>100</v>
      </c>
      <c r="AD1918">
        <v>100</v>
      </c>
    </row>
    <row r="1919" spans="1:30">
      <c r="A1919">
        <v>1852</v>
      </c>
      <c r="B1919" t="s">
        <v>2382</v>
      </c>
      <c r="C1919">
        <f>100*Raw_counts!C1850/25794</f>
        <v>0</v>
      </c>
      <c r="D1919">
        <f>100*Raw_counts!D1850/31879</f>
        <v>0</v>
      </c>
      <c r="E1919">
        <f>100*Raw_counts!E1850/63592</f>
        <v>0</v>
      </c>
      <c r="F1919">
        <f>100*Raw_counts!F1850/29682</f>
        <v>1.0107135637760259E-2</v>
      </c>
      <c r="G1919">
        <f>100*Raw_counts!G1850/22137</f>
        <v>0</v>
      </c>
      <c r="H1919">
        <f>100*Raw_counts!H1850/28341</f>
        <v>0</v>
      </c>
      <c r="I1919">
        <f>100*Raw_counts!I1850/32722</f>
        <v>0</v>
      </c>
      <c r="J1919">
        <f>100*Raw_counts!J1850/27792</f>
        <v>0</v>
      </c>
      <c r="K1919">
        <f>100*Raw_counts!K1850/42577</f>
        <v>0</v>
      </c>
      <c r="L1919">
        <f>100*Raw_counts!L1850/30146</f>
        <v>0</v>
      </c>
      <c r="M1919">
        <f>100*Raw_counts!M1850/17272</f>
        <v>0</v>
      </c>
      <c r="N1919">
        <f>100*Raw_counts!N1850/34788</f>
        <v>0</v>
      </c>
      <c r="O1919">
        <f>100*Raw_counts!O1850/34763</f>
        <v>0</v>
      </c>
      <c r="P1919">
        <f>100*Raw_counts!P1850/31694</f>
        <v>0</v>
      </c>
      <c r="Q1919">
        <f>100*Raw_counts!Q1850/18022</f>
        <v>0</v>
      </c>
      <c r="R1919">
        <f t="shared" si="29"/>
        <v>1.0107135637760259E-2</v>
      </c>
      <c r="S1919" t="s">
        <v>241</v>
      </c>
      <c r="T1919" t="s">
        <v>72</v>
      </c>
      <c r="U1919" t="s">
        <v>73</v>
      </c>
      <c r="V1919" t="s">
        <v>119</v>
      </c>
      <c r="X1919">
        <v>100</v>
      </c>
      <c r="Y1919">
        <v>100</v>
      </c>
      <c r="Z1919">
        <v>100</v>
      </c>
      <c r="AA1919">
        <v>100</v>
      </c>
      <c r="AB1919">
        <v>69</v>
      </c>
      <c r="AC1919">
        <v>33</v>
      </c>
      <c r="AD1919">
        <v>33</v>
      </c>
    </row>
    <row r="1920" spans="1:30">
      <c r="A1920">
        <v>1853</v>
      </c>
      <c r="B1920" t="s">
        <v>2383</v>
      </c>
      <c r="C1920">
        <f>100*Raw_counts!C1851/25794</f>
        <v>0</v>
      </c>
      <c r="D1920">
        <f>100*Raw_counts!D1851/31879</f>
        <v>0</v>
      </c>
      <c r="E1920">
        <f>100*Raw_counts!E1851/63592</f>
        <v>0</v>
      </c>
      <c r="F1920">
        <f>100*Raw_counts!F1851/29682</f>
        <v>1.0107135637760259E-2</v>
      </c>
      <c r="G1920">
        <f>100*Raw_counts!G1851/22137</f>
        <v>0</v>
      </c>
      <c r="H1920">
        <f>100*Raw_counts!H1851/28341</f>
        <v>0</v>
      </c>
      <c r="I1920">
        <f>100*Raw_counts!I1851/32722</f>
        <v>0</v>
      </c>
      <c r="J1920">
        <f>100*Raw_counts!J1851/27792</f>
        <v>0</v>
      </c>
      <c r="K1920">
        <f>100*Raw_counts!K1851/42577</f>
        <v>0</v>
      </c>
      <c r="L1920">
        <f>100*Raw_counts!L1851/30146</f>
        <v>0</v>
      </c>
      <c r="M1920">
        <f>100*Raw_counts!M1851/17272</f>
        <v>0</v>
      </c>
      <c r="N1920">
        <f>100*Raw_counts!N1851/34788</f>
        <v>0</v>
      </c>
      <c r="O1920">
        <f>100*Raw_counts!O1851/34763</f>
        <v>0</v>
      </c>
      <c r="P1920">
        <f>100*Raw_counts!P1851/31694</f>
        <v>0</v>
      </c>
      <c r="Q1920">
        <f>100*Raw_counts!Q1851/18022</f>
        <v>0</v>
      </c>
      <c r="R1920">
        <f t="shared" si="29"/>
        <v>1.0107135637760259E-2</v>
      </c>
      <c r="S1920" t="s">
        <v>477</v>
      </c>
      <c r="T1920" t="s">
        <v>15</v>
      </c>
      <c r="U1920" t="s">
        <v>540</v>
      </c>
      <c r="V1920" t="s">
        <v>16</v>
      </c>
      <c r="W1920" t="s">
        <v>17</v>
      </c>
      <c r="X1920">
        <v>100</v>
      </c>
      <c r="Y1920">
        <v>100</v>
      </c>
      <c r="Z1920">
        <v>100</v>
      </c>
      <c r="AA1920">
        <v>100</v>
      </c>
      <c r="AB1920">
        <v>100</v>
      </c>
      <c r="AC1920">
        <v>99</v>
      </c>
      <c r="AD1920">
        <v>51</v>
      </c>
    </row>
    <row r="1921" spans="1:30">
      <c r="A1921">
        <v>1854</v>
      </c>
      <c r="B1921" t="s">
        <v>2384</v>
      </c>
      <c r="C1921">
        <f>100*Raw_counts!C1852/25794</f>
        <v>0</v>
      </c>
      <c r="D1921">
        <f>100*Raw_counts!D1852/31879</f>
        <v>0</v>
      </c>
      <c r="E1921">
        <f>100*Raw_counts!E1852/63592</f>
        <v>0</v>
      </c>
      <c r="F1921">
        <f>100*Raw_counts!F1852/29682</f>
        <v>1.0107135637760259E-2</v>
      </c>
      <c r="G1921">
        <f>100*Raw_counts!G1852/22137</f>
        <v>0</v>
      </c>
      <c r="H1921">
        <f>100*Raw_counts!H1852/28341</f>
        <v>0</v>
      </c>
      <c r="I1921">
        <f>100*Raw_counts!I1852/32722</f>
        <v>0</v>
      </c>
      <c r="J1921">
        <f>100*Raw_counts!J1852/27792</f>
        <v>0</v>
      </c>
      <c r="K1921">
        <f>100*Raw_counts!K1852/42577</f>
        <v>0</v>
      </c>
      <c r="L1921">
        <f>100*Raw_counts!L1852/30146</f>
        <v>0</v>
      </c>
      <c r="M1921">
        <f>100*Raw_counts!M1852/17272</f>
        <v>0</v>
      </c>
      <c r="N1921">
        <f>100*Raw_counts!N1852/34788</f>
        <v>0</v>
      </c>
      <c r="O1921">
        <f>100*Raw_counts!O1852/34763</f>
        <v>0</v>
      </c>
      <c r="P1921">
        <f>100*Raw_counts!P1852/31694</f>
        <v>0</v>
      </c>
      <c r="Q1921">
        <f>100*Raw_counts!Q1852/18022</f>
        <v>0</v>
      </c>
      <c r="R1921">
        <f t="shared" si="29"/>
        <v>1.0107135637760259E-2</v>
      </c>
      <c r="S1921" t="s">
        <v>18</v>
      </c>
      <c r="T1921" t="s">
        <v>19</v>
      </c>
      <c r="U1921" t="s">
        <v>251</v>
      </c>
      <c r="V1921" t="s">
        <v>906</v>
      </c>
      <c r="X1921">
        <v>100</v>
      </c>
      <c r="Y1921">
        <v>100</v>
      </c>
      <c r="Z1921">
        <v>100</v>
      </c>
      <c r="AA1921">
        <v>100</v>
      </c>
      <c r="AB1921">
        <v>100</v>
      </c>
      <c r="AC1921">
        <v>100</v>
      </c>
      <c r="AD1921">
        <v>100</v>
      </c>
    </row>
    <row r="1922" spans="1:30">
      <c r="A1922">
        <v>1855</v>
      </c>
      <c r="B1922" t="s">
        <v>2385</v>
      </c>
      <c r="C1922">
        <f>100*Raw_counts!C1853/25794</f>
        <v>0</v>
      </c>
      <c r="D1922">
        <f>100*Raw_counts!D1853/31879</f>
        <v>0</v>
      </c>
      <c r="E1922">
        <f>100*Raw_counts!E1853/63592</f>
        <v>0</v>
      </c>
      <c r="F1922">
        <f>100*Raw_counts!F1853/29682</f>
        <v>1.0107135637760259E-2</v>
      </c>
      <c r="G1922">
        <f>100*Raw_counts!G1853/22137</f>
        <v>0</v>
      </c>
      <c r="H1922">
        <f>100*Raw_counts!H1853/28341</f>
        <v>0</v>
      </c>
      <c r="I1922">
        <f>100*Raw_counts!I1853/32722</f>
        <v>0</v>
      </c>
      <c r="J1922">
        <f>100*Raw_counts!J1853/27792</f>
        <v>0</v>
      </c>
      <c r="K1922">
        <f>100*Raw_counts!K1853/42577</f>
        <v>0</v>
      </c>
      <c r="L1922">
        <f>100*Raw_counts!L1853/30146</f>
        <v>0</v>
      </c>
      <c r="M1922">
        <f>100*Raw_counts!M1853/17272</f>
        <v>0</v>
      </c>
      <c r="N1922">
        <f>100*Raw_counts!N1853/34788</f>
        <v>0</v>
      </c>
      <c r="O1922">
        <f>100*Raw_counts!O1853/34763</f>
        <v>0</v>
      </c>
      <c r="P1922">
        <f>100*Raw_counts!P1853/31694</f>
        <v>0</v>
      </c>
      <c r="Q1922">
        <f>100*Raw_counts!Q1853/18022</f>
        <v>0</v>
      </c>
      <c r="R1922">
        <f t="shared" ref="R1922:R1985" si="30">MAX(C1922:Q1922)</f>
        <v>1.0107135637760259E-2</v>
      </c>
      <c r="S1922" t="s">
        <v>241</v>
      </c>
      <c r="T1922" t="s">
        <v>72</v>
      </c>
      <c r="U1922" t="s">
        <v>73</v>
      </c>
      <c r="X1922">
        <v>100</v>
      </c>
      <c r="Y1922">
        <v>100</v>
      </c>
      <c r="Z1922">
        <v>100</v>
      </c>
      <c r="AA1922">
        <v>61</v>
      </c>
      <c r="AB1922">
        <v>37</v>
      </c>
      <c r="AC1922">
        <v>37</v>
      </c>
      <c r="AD1922">
        <v>37</v>
      </c>
    </row>
    <row r="1923" spans="1:30">
      <c r="A1923">
        <v>1856</v>
      </c>
      <c r="B1923" t="s">
        <v>2386</v>
      </c>
      <c r="C1923">
        <f>100*Raw_counts!C1854/25794</f>
        <v>0</v>
      </c>
      <c r="D1923">
        <f>100*Raw_counts!D1854/31879</f>
        <v>0</v>
      </c>
      <c r="E1923">
        <f>100*Raw_counts!E1854/63592</f>
        <v>0</v>
      </c>
      <c r="F1923">
        <f>100*Raw_counts!F1854/29682</f>
        <v>1.0107135637760259E-2</v>
      </c>
      <c r="G1923">
        <f>100*Raw_counts!G1854/22137</f>
        <v>0</v>
      </c>
      <c r="H1923">
        <f>100*Raw_counts!H1854/28341</f>
        <v>0</v>
      </c>
      <c r="I1923">
        <f>100*Raw_counts!I1854/32722</f>
        <v>0</v>
      </c>
      <c r="J1923">
        <f>100*Raw_counts!J1854/27792</f>
        <v>0</v>
      </c>
      <c r="K1923">
        <f>100*Raw_counts!K1854/42577</f>
        <v>0</v>
      </c>
      <c r="L1923">
        <f>100*Raw_counts!L1854/30146</f>
        <v>0</v>
      </c>
      <c r="M1923">
        <f>100*Raw_counts!M1854/17272</f>
        <v>0</v>
      </c>
      <c r="N1923">
        <f>100*Raw_counts!N1854/34788</f>
        <v>0</v>
      </c>
      <c r="O1923">
        <f>100*Raw_counts!O1854/34763</f>
        <v>0</v>
      </c>
      <c r="P1923">
        <f>100*Raw_counts!P1854/31694</f>
        <v>0</v>
      </c>
      <c r="Q1923">
        <f>100*Raw_counts!Q1854/18022</f>
        <v>0</v>
      </c>
      <c r="R1923">
        <f t="shared" si="30"/>
        <v>1.0107135637760259E-2</v>
      </c>
      <c r="S1923" t="s">
        <v>1160</v>
      </c>
      <c r="T1923" t="s">
        <v>1161</v>
      </c>
      <c r="U1923" t="s">
        <v>1162</v>
      </c>
      <c r="V1923" t="s">
        <v>1163</v>
      </c>
      <c r="X1923">
        <v>100</v>
      </c>
      <c r="Y1923">
        <v>82</v>
      </c>
      <c r="Z1923">
        <v>82</v>
      </c>
      <c r="AA1923">
        <v>82</v>
      </c>
      <c r="AB1923">
        <v>82</v>
      </c>
      <c r="AC1923">
        <v>23</v>
      </c>
      <c r="AD1923">
        <v>21</v>
      </c>
    </row>
    <row r="1924" spans="1:30">
      <c r="A1924">
        <v>1857</v>
      </c>
      <c r="B1924" t="s">
        <v>2387</v>
      </c>
      <c r="C1924">
        <f>100*Raw_counts!C1855/25794</f>
        <v>0</v>
      </c>
      <c r="D1924">
        <f>100*Raw_counts!D1855/31879</f>
        <v>0</v>
      </c>
      <c r="E1924">
        <f>100*Raw_counts!E1855/63592</f>
        <v>0</v>
      </c>
      <c r="F1924">
        <f>100*Raw_counts!F1855/29682</f>
        <v>1.0107135637760259E-2</v>
      </c>
      <c r="G1924">
        <f>100*Raw_counts!G1855/22137</f>
        <v>0</v>
      </c>
      <c r="H1924">
        <f>100*Raw_counts!H1855/28341</f>
        <v>0</v>
      </c>
      <c r="I1924">
        <f>100*Raw_counts!I1855/32722</f>
        <v>0</v>
      </c>
      <c r="J1924">
        <f>100*Raw_counts!J1855/27792</f>
        <v>0</v>
      </c>
      <c r="K1924">
        <f>100*Raw_counts!K1855/42577</f>
        <v>0</v>
      </c>
      <c r="L1924">
        <f>100*Raw_counts!L1855/30146</f>
        <v>0</v>
      </c>
      <c r="M1924">
        <f>100*Raw_counts!M1855/17272</f>
        <v>0</v>
      </c>
      <c r="N1924">
        <f>100*Raw_counts!N1855/34788</f>
        <v>0</v>
      </c>
      <c r="O1924">
        <f>100*Raw_counts!O1855/34763</f>
        <v>0</v>
      </c>
      <c r="P1924">
        <f>100*Raw_counts!P1855/31694</f>
        <v>0</v>
      </c>
      <c r="Q1924">
        <f>100*Raw_counts!Q1855/18022</f>
        <v>0</v>
      </c>
      <c r="R1924">
        <f t="shared" si="30"/>
        <v>1.0107135637760259E-2</v>
      </c>
      <c r="S1924" t="s">
        <v>1160</v>
      </c>
      <c r="T1924" t="s">
        <v>1161</v>
      </c>
      <c r="U1924" t="s">
        <v>1162</v>
      </c>
      <c r="V1924" t="s">
        <v>1163</v>
      </c>
      <c r="W1924" t="s">
        <v>2381</v>
      </c>
      <c r="X1924">
        <v>100</v>
      </c>
      <c r="Y1924">
        <v>100</v>
      </c>
      <c r="Z1924">
        <v>100</v>
      </c>
      <c r="AA1924">
        <v>100</v>
      </c>
      <c r="AB1924">
        <v>100</v>
      </c>
      <c r="AC1924">
        <v>95</v>
      </c>
      <c r="AD1924">
        <v>93</v>
      </c>
    </row>
    <row r="1925" spans="1:30">
      <c r="A1925">
        <v>1858</v>
      </c>
      <c r="B1925" t="s">
        <v>2388</v>
      </c>
      <c r="C1925">
        <f>100*Raw_counts!C1856/25794</f>
        <v>0</v>
      </c>
      <c r="D1925">
        <f>100*Raw_counts!D1856/31879</f>
        <v>0</v>
      </c>
      <c r="E1925">
        <f>100*Raw_counts!E1856/63592</f>
        <v>0</v>
      </c>
      <c r="F1925">
        <f>100*Raw_counts!F1856/29682</f>
        <v>1.0107135637760259E-2</v>
      </c>
      <c r="G1925">
        <f>100*Raw_counts!G1856/22137</f>
        <v>0</v>
      </c>
      <c r="H1925">
        <f>100*Raw_counts!H1856/28341</f>
        <v>0</v>
      </c>
      <c r="I1925">
        <f>100*Raw_counts!I1856/32722</f>
        <v>0</v>
      </c>
      <c r="J1925">
        <f>100*Raw_counts!J1856/27792</f>
        <v>0</v>
      </c>
      <c r="K1925">
        <f>100*Raw_counts!K1856/42577</f>
        <v>0</v>
      </c>
      <c r="L1925">
        <f>100*Raw_counts!L1856/30146</f>
        <v>0</v>
      </c>
      <c r="M1925">
        <f>100*Raw_counts!M1856/17272</f>
        <v>0</v>
      </c>
      <c r="N1925">
        <f>100*Raw_counts!N1856/34788</f>
        <v>0</v>
      </c>
      <c r="O1925">
        <f>100*Raw_counts!O1856/34763</f>
        <v>0</v>
      </c>
      <c r="P1925">
        <f>100*Raw_counts!P1856/31694</f>
        <v>0</v>
      </c>
      <c r="Q1925">
        <f>100*Raw_counts!Q1856/18022</f>
        <v>0</v>
      </c>
      <c r="R1925">
        <f t="shared" si="30"/>
        <v>1.0107135637760259E-2</v>
      </c>
      <c r="S1925" t="s">
        <v>18</v>
      </c>
      <c r="T1925" t="s">
        <v>35</v>
      </c>
      <c r="U1925" t="s">
        <v>36</v>
      </c>
      <c r="V1925" t="s">
        <v>115</v>
      </c>
      <c r="W1925" t="s">
        <v>173</v>
      </c>
      <c r="X1925">
        <v>100</v>
      </c>
      <c r="Y1925">
        <v>87</v>
      </c>
      <c r="Z1925">
        <v>87</v>
      </c>
      <c r="AA1925">
        <v>87</v>
      </c>
      <c r="AB1925">
        <v>87</v>
      </c>
      <c r="AC1925">
        <v>87</v>
      </c>
      <c r="AD1925">
        <v>19</v>
      </c>
    </row>
    <row r="1926" spans="1:30">
      <c r="A1926">
        <v>1859</v>
      </c>
      <c r="B1926" t="s">
        <v>2389</v>
      </c>
      <c r="C1926">
        <f>100*Raw_counts!C1857/25794</f>
        <v>0</v>
      </c>
      <c r="D1926">
        <f>100*Raw_counts!D1857/31879</f>
        <v>0</v>
      </c>
      <c r="E1926">
        <f>100*Raw_counts!E1857/63592</f>
        <v>0</v>
      </c>
      <c r="F1926">
        <f>100*Raw_counts!F1857/29682</f>
        <v>1.0107135637760259E-2</v>
      </c>
      <c r="G1926">
        <f>100*Raw_counts!G1857/22137</f>
        <v>0</v>
      </c>
      <c r="H1926">
        <f>100*Raw_counts!H1857/28341</f>
        <v>0</v>
      </c>
      <c r="I1926">
        <f>100*Raw_counts!I1857/32722</f>
        <v>0</v>
      </c>
      <c r="J1926">
        <f>100*Raw_counts!J1857/27792</f>
        <v>0</v>
      </c>
      <c r="K1926">
        <f>100*Raw_counts!K1857/42577</f>
        <v>0</v>
      </c>
      <c r="L1926">
        <f>100*Raw_counts!L1857/30146</f>
        <v>0</v>
      </c>
      <c r="M1926">
        <f>100*Raw_counts!M1857/17272</f>
        <v>0</v>
      </c>
      <c r="N1926">
        <f>100*Raw_counts!N1857/34788</f>
        <v>0</v>
      </c>
      <c r="O1926">
        <f>100*Raw_counts!O1857/34763</f>
        <v>0</v>
      </c>
      <c r="P1926">
        <f>100*Raw_counts!P1857/31694</f>
        <v>0</v>
      </c>
      <c r="Q1926">
        <f>100*Raw_counts!Q1857/18022</f>
        <v>0</v>
      </c>
      <c r="R1926">
        <f t="shared" si="30"/>
        <v>1.0107135637760259E-2</v>
      </c>
      <c r="S1926" t="s">
        <v>18</v>
      </c>
      <c r="T1926" t="s">
        <v>35</v>
      </c>
      <c r="U1926" t="s">
        <v>36</v>
      </c>
      <c r="V1926" t="s">
        <v>115</v>
      </c>
      <c r="W1926" t="s">
        <v>173</v>
      </c>
      <c r="X1926">
        <v>100</v>
      </c>
      <c r="Y1926">
        <v>90</v>
      </c>
      <c r="Z1926">
        <v>90</v>
      </c>
      <c r="AA1926">
        <v>90</v>
      </c>
      <c r="AB1926">
        <v>90</v>
      </c>
      <c r="AC1926">
        <v>90</v>
      </c>
      <c r="AD1926">
        <v>18</v>
      </c>
    </row>
    <row r="1927" spans="1:30">
      <c r="A1927">
        <v>1860</v>
      </c>
      <c r="B1927" t="s">
        <v>2390</v>
      </c>
      <c r="C1927">
        <f>100*Raw_counts!C1858/25794</f>
        <v>0</v>
      </c>
      <c r="D1927">
        <f>100*Raw_counts!D1858/31879</f>
        <v>0</v>
      </c>
      <c r="E1927">
        <f>100*Raw_counts!E1858/63592</f>
        <v>0</v>
      </c>
      <c r="F1927">
        <f>100*Raw_counts!F1858/29682</f>
        <v>1.0107135637760259E-2</v>
      </c>
      <c r="G1927">
        <f>100*Raw_counts!G1858/22137</f>
        <v>0</v>
      </c>
      <c r="H1927">
        <f>100*Raw_counts!H1858/28341</f>
        <v>0</v>
      </c>
      <c r="I1927">
        <f>100*Raw_counts!I1858/32722</f>
        <v>0</v>
      </c>
      <c r="J1927">
        <f>100*Raw_counts!J1858/27792</f>
        <v>0</v>
      </c>
      <c r="K1927">
        <f>100*Raw_counts!K1858/42577</f>
        <v>0</v>
      </c>
      <c r="L1927">
        <f>100*Raw_counts!L1858/30146</f>
        <v>0</v>
      </c>
      <c r="M1927">
        <f>100*Raw_counts!M1858/17272</f>
        <v>0</v>
      </c>
      <c r="N1927">
        <f>100*Raw_counts!N1858/34788</f>
        <v>0</v>
      </c>
      <c r="O1927">
        <f>100*Raw_counts!O1858/34763</f>
        <v>0</v>
      </c>
      <c r="P1927">
        <f>100*Raw_counts!P1858/31694</f>
        <v>0</v>
      </c>
      <c r="Q1927">
        <f>100*Raw_counts!Q1858/18022</f>
        <v>0</v>
      </c>
      <c r="R1927">
        <f t="shared" si="30"/>
        <v>1.0107135637760259E-2</v>
      </c>
      <c r="S1927" t="s">
        <v>18</v>
      </c>
      <c r="T1927" t="s">
        <v>35</v>
      </c>
      <c r="U1927" t="s">
        <v>36</v>
      </c>
      <c r="V1927" t="s">
        <v>115</v>
      </c>
      <c r="W1927" t="s">
        <v>173</v>
      </c>
      <c r="X1927">
        <v>100</v>
      </c>
      <c r="Y1927">
        <v>100</v>
      </c>
      <c r="Z1927">
        <v>100</v>
      </c>
      <c r="AA1927">
        <v>100</v>
      </c>
      <c r="AB1927">
        <v>100</v>
      </c>
      <c r="AC1927">
        <v>98</v>
      </c>
      <c r="AD1927">
        <v>35</v>
      </c>
    </row>
    <row r="1928" spans="1:30">
      <c r="A1928">
        <v>1486</v>
      </c>
      <c r="B1928" t="s">
        <v>1993</v>
      </c>
      <c r="C1928">
        <f>100*Raw_counts!C1486/25794</f>
        <v>0</v>
      </c>
      <c r="D1928">
        <f>100*Raw_counts!D1486/31879</f>
        <v>0</v>
      </c>
      <c r="E1928">
        <f>100*Raw_counts!E1486/63592</f>
        <v>0</v>
      </c>
      <c r="F1928">
        <f>100*Raw_counts!F1486/29682</f>
        <v>0</v>
      </c>
      <c r="G1928">
        <f>100*Raw_counts!G1486/22137</f>
        <v>0</v>
      </c>
      <c r="H1928">
        <f>100*Raw_counts!H1486/28341</f>
        <v>0</v>
      </c>
      <c r="I1928">
        <f>100*Raw_counts!I1486/32722</f>
        <v>0</v>
      </c>
      <c r="J1928">
        <f>100*Raw_counts!J1486/27792</f>
        <v>0</v>
      </c>
      <c r="K1928">
        <f>100*Raw_counts!K1486/42577</f>
        <v>0</v>
      </c>
      <c r="L1928">
        <f>100*Raw_counts!L1486/30146</f>
        <v>9.9515690307171757E-3</v>
      </c>
      <c r="M1928">
        <f>100*Raw_counts!M1486/17272</f>
        <v>0</v>
      </c>
      <c r="N1928">
        <f>100*Raw_counts!N1486/34788</f>
        <v>5.7491088881223415E-3</v>
      </c>
      <c r="O1928">
        <f>100*Raw_counts!O1486/34763</f>
        <v>0</v>
      </c>
      <c r="P1928">
        <f>100*Raw_counts!P1486/31694</f>
        <v>0</v>
      </c>
      <c r="Q1928">
        <f>100*Raw_counts!Q1486/18022</f>
        <v>5.5487737210076571E-3</v>
      </c>
      <c r="R1928">
        <f t="shared" si="30"/>
        <v>9.9515690307171757E-3</v>
      </c>
      <c r="S1928" t="s">
        <v>8</v>
      </c>
      <c r="T1928" t="s">
        <v>31</v>
      </c>
      <c r="U1928" t="s">
        <v>44</v>
      </c>
      <c r="V1928" t="s">
        <v>206</v>
      </c>
      <c r="X1928">
        <v>100</v>
      </c>
      <c r="Y1928">
        <v>100</v>
      </c>
      <c r="Z1928">
        <v>100</v>
      </c>
      <c r="AA1928">
        <v>99</v>
      </c>
      <c r="AB1928">
        <v>71</v>
      </c>
      <c r="AC1928">
        <v>22</v>
      </c>
      <c r="AD1928">
        <v>22</v>
      </c>
    </row>
    <row r="1929" spans="1:30">
      <c r="A1929">
        <v>1985</v>
      </c>
      <c r="B1929" t="s">
        <v>2516</v>
      </c>
      <c r="C1929">
        <f>100*Raw_counts!C1982/25794</f>
        <v>0</v>
      </c>
      <c r="D1929">
        <f>100*Raw_counts!D1982/31879</f>
        <v>0</v>
      </c>
      <c r="E1929">
        <f>100*Raw_counts!E1982/63592</f>
        <v>0</v>
      </c>
      <c r="F1929">
        <f>100*Raw_counts!F1982/29682</f>
        <v>0</v>
      </c>
      <c r="G1929">
        <f>100*Raw_counts!G1982/22137</f>
        <v>0</v>
      </c>
      <c r="H1929">
        <f>100*Raw_counts!H1982/28341</f>
        <v>0</v>
      </c>
      <c r="I1929">
        <f>100*Raw_counts!I1982/32722</f>
        <v>0</v>
      </c>
      <c r="J1929">
        <f>100*Raw_counts!J1982/27792</f>
        <v>0</v>
      </c>
      <c r="K1929">
        <f>100*Raw_counts!K1982/42577</f>
        <v>0</v>
      </c>
      <c r="L1929">
        <f>100*Raw_counts!L1982/30146</f>
        <v>9.9515690307171757E-3</v>
      </c>
      <c r="M1929">
        <f>100*Raw_counts!M1982/17272</f>
        <v>0</v>
      </c>
      <c r="N1929">
        <f>100*Raw_counts!N1982/34788</f>
        <v>0</v>
      </c>
      <c r="O1929">
        <f>100*Raw_counts!O1982/34763</f>
        <v>0</v>
      </c>
      <c r="P1929">
        <f>100*Raw_counts!P1982/31694</f>
        <v>0</v>
      </c>
      <c r="Q1929">
        <f>100*Raw_counts!Q1982/18022</f>
        <v>0</v>
      </c>
      <c r="R1929">
        <f t="shared" si="30"/>
        <v>9.9515690307171757E-3</v>
      </c>
      <c r="S1929" t="s">
        <v>241</v>
      </c>
      <c r="T1929" t="s">
        <v>72</v>
      </c>
      <c r="U1929" t="s">
        <v>73</v>
      </c>
      <c r="V1929" t="s">
        <v>134</v>
      </c>
      <c r="W1929" t="s">
        <v>135</v>
      </c>
      <c r="X1929">
        <v>100</v>
      </c>
      <c r="Y1929">
        <v>100</v>
      </c>
      <c r="Z1929">
        <v>100</v>
      </c>
      <c r="AA1929">
        <v>100</v>
      </c>
      <c r="AB1929">
        <v>99</v>
      </c>
      <c r="AC1929">
        <v>98</v>
      </c>
      <c r="AD1929">
        <v>76</v>
      </c>
    </row>
    <row r="1930" spans="1:30">
      <c r="A1930">
        <v>1986</v>
      </c>
      <c r="B1930" t="s">
        <v>2517</v>
      </c>
      <c r="C1930">
        <f>100*Raw_counts!C1983/25794</f>
        <v>0</v>
      </c>
      <c r="D1930">
        <f>100*Raw_counts!D1983/31879</f>
        <v>0</v>
      </c>
      <c r="E1930">
        <f>100*Raw_counts!E1983/63592</f>
        <v>0</v>
      </c>
      <c r="F1930">
        <f>100*Raw_counts!F1983/29682</f>
        <v>0</v>
      </c>
      <c r="G1930">
        <f>100*Raw_counts!G1983/22137</f>
        <v>0</v>
      </c>
      <c r="H1930">
        <f>100*Raw_counts!H1983/28341</f>
        <v>0</v>
      </c>
      <c r="I1930">
        <f>100*Raw_counts!I1983/32722</f>
        <v>0</v>
      </c>
      <c r="J1930">
        <f>100*Raw_counts!J1983/27792</f>
        <v>0</v>
      </c>
      <c r="K1930">
        <f>100*Raw_counts!K1983/42577</f>
        <v>0</v>
      </c>
      <c r="L1930">
        <f>100*Raw_counts!L1983/30146</f>
        <v>9.9515690307171757E-3</v>
      </c>
      <c r="M1930">
        <f>100*Raw_counts!M1983/17272</f>
        <v>0</v>
      </c>
      <c r="N1930">
        <f>100*Raw_counts!N1983/34788</f>
        <v>0</v>
      </c>
      <c r="O1930">
        <f>100*Raw_counts!O1983/34763</f>
        <v>0</v>
      </c>
      <c r="P1930">
        <f>100*Raw_counts!P1983/31694</f>
        <v>0</v>
      </c>
      <c r="Q1930">
        <f>100*Raw_counts!Q1983/18022</f>
        <v>0</v>
      </c>
      <c r="R1930">
        <f t="shared" si="30"/>
        <v>9.9515690307171757E-3</v>
      </c>
      <c r="S1930" t="s">
        <v>18</v>
      </c>
      <c r="T1930" t="s">
        <v>35</v>
      </c>
      <c r="U1930" t="s">
        <v>36</v>
      </c>
      <c r="V1930" t="s">
        <v>115</v>
      </c>
      <c r="W1930" t="s">
        <v>173</v>
      </c>
      <c r="X1930">
        <v>100</v>
      </c>
      <c r="Y1930">
        <v>99</v>
      </c>
      <c r="Z1930">
        <v>99</v>
      </c>
      <c r="AA1930">
        <v>99</v>
      </c>
      <c r="AB1930">
        <v>99</v>
      </c>
      <c r="AC1930">
        <v>99</v>
      </c>
      <c r="AD1930">
        <v>36</v>
      </c>
    </row>
    <row r="1931" spans="1:30">
      <c r="A1931">
        <v>1987</v>
      </c>
      <c r="B1931" t="s">
        <v>2518</v>
      </c>
      <c r="C1931">
        <f>100*Raw_counts!C1984/25794</f>
        <v>0</v>
      </c>
      <c r="D1931">
        <f>100*Raw_counts!D1984/31879</f>
        <v>0</v>
      </c>
      <c r="E1931">
        <f>100*Raw_counts!E1984/63592</f>
        <v>0</v>
      </c>
      <c r="F1931">
        <f>100*Raw_counts!F1984/29682</f>
        <v>0</v>
      </c>
      <c r="G1931">
        <f>100*Raw_counts!G1984/22137</f>
        <v>0</v>
      </c>
      <c r="H1931">
        <f>100*Raw_counts!H1984/28341</f>
        <v>0</v>
      </c>
      <c r="I1931">
        <f>100*Raw_counts!I1984/32722</f>
        <v>0</v>
      </c>
      <c r="J1931">
        <f>100*Raw_counts!J1984/27792</f>
        <v>0</v>
      </c>
      <c r="K1931">
        <f>100*Raw_counts!K1984/42577</f>
        <v>0</v>
      </c>
      <c r="L1931">
        <f>100*Raw_counts!L1984/30146</f>
        <v>9.9515690307171757E-3</v>
      </c>
      <c r="M1931">
        <f>100*Raw_counts!M1984/17272</f>
        <v>0</v>
      </c>
      <c r="N1931">
        <f>100*Raw_counts!N1984/34788</f>
        <v>0</v>
      </c>
      <c r="O1931">
        <f>100*Raw_counts!O1984/34763</f>
        <v>0</v>
      </c>
      <c r="P1931">
        <f>100*Raw_counts!P1984/31694</f>
        <v>0</v>
      </c>
      <c r="Q1931">
        <f>100*Raw_counts!Q1984/18022</f>
        <v>0</v>
      </c>
      <c r="R1931">
        <f t="shared" si="30"/>
        <v>9.9515690307171757E-3</v>
      </c>
      <c r="S1931" t="s">
        <v>241</v>
      </c>
      <c r="T1931" t="s">
        <v>72</v>
      </c>
      <c r="U1931" t="s">
        <v>73</v>
      </c>
      <c r="V1931" t="s">
        <v>77</v>
      </c>
      <c r="X1931">
        <v>100</v>
      </c>
      <c r="Y1931">
        <v>100</v>
      </c>
      <c r="Z1931">
        <v>100</v>
      </c>
      <c r="AA1931">
        <v>96</v>
      </c>
      <c r="AB1931">
        <v>54</v>
      </c>
      <c r="AC1931">
        <v>41</v>
      </c>
      <c r="AD1931">
        <v>41</v>
      </c>
    </row>
    <row r="1932" spans="1:30">
      <c r="A1932">
        <v>1988</v>
      </c>
      <c r="B1932" t="s">
        <v>2519</v>
      </c>
      <c r="C1932">
        <f>100*Raw_counts!C1985/25794</f>
        <v>0</v>
      </c>
      <c r="D1932">
        <f>100*Raw_counts!D1985/31879</f>
        <v>0</v>
      </c>
      <c r="E1932">
        <f>100*Raw_counts!E1985/63592</f>
        <v>0</v>
      </c>
      <c r="F1932">
        <f>100*Raw_counts!F1985/29682</f>
        <v>0</v>
      </c>
      <c r="G1932">
        <f>100*Raw_counts!G1985/22137</f>
        <v>0</v>
      </c>
      <c r="H1932">
        <f>100*Raw_counts!H1985/28341</f>
        <v>0</v>
      </c>
      <c r="I1932">
        <f>100*Raw_counts!I1985/32722</f>
        <v>0</v>
      </c>
      <c r="J1932">
        <f>100*Raw_counts!J1985/27792</f>
        <v>0</v>
      </c>
      <c r="K1932">
        <f>100*Raw_counts!K1985/42577</f>
        <v>0</v>
      </c>
      <c r="L1932">
        <f>100*Raw_counts!L1985/30146</f>
        <v>9.9515690307171757E-3</v>
      </c>
      <c r="M1932">
        <f>100*Raw_counts!M1985/17272</f>
        <v>0</v>
      </c>
      <c r="N1932">
        <f>100*Raw_counts!N1985/34788</f>
        <v>0</v>
      </c>
      <c r="O1932">
        <f>100*Raw_counts!O1985/34763</f>
        <v>0</v>
      </c>
      <c r="P1932">
        <f>100*Raw_counts!P1985/31694</f>
        <v>0</v>
      </c>
      <c r="Q1932">
        <f>100*Raw_counts!Q1985/18022</f>
        <v>0</v>
      </c>
      <c r="R1932">
        <f t="shared" si="30"/>
        <v>9.9515690307171757E-3</v>
      </c>
      <c r="S1932" t="s">
        <v>18</v>
      </c>
      <c r="T1932" t="s">
        <v>35</v>
      </c>
      <c r="U1932" t="s">
        <v>36</v>
      </c>
      <c r="V1932" t="s">
        <v>115</v>
      </c>
      <c r="W1932" t="s">
        <v>173</v>
      </c>
      <c r="X1932">
        <v>100</v>
      </c>
      <c r="Y1932">
        <v>81</v>
      </c>
      <c r="Z1932">
        <v>81</v>
      </c>
      <c r="AA1932">
        <v>80</v>
      </c>
      <c r="AB1932">
        <v>80</v>
      </c>
      <c r="AC1932">
        <v>80</v>
      </c>
      <c r="AD1932">
        <v>31</v>
      </c>
    </row>
    <row r="1933" spans="1:30">
      <c r="A1933">
        <v>1989</v>
      </c>
      <c r="B1933" t="s">
        <v>2520</v>
      </c>
      <c r="C1933">
        <f>100*Raw_counts!C1986/25794</f>
        <v>0</v>
      </c>
      <c r="D1933">
        <f>100*Raw_counts!D1986/31879</f>
        <v>0</v>
      </c>
      <c r="E1933">
        <f>100*Raw_counts!E1986/63592</f>
        <v>0</v>
      </c>
      <c r="F1933">
        <f>100*Raw_counts!F1986/29682</f>
        <v>0</v>
      </c>
      <c r="G1933">
        <f>100*Raw_counts!G1986/22137</f>
        <v>0</v>
      </c>
      <c r="H1933">
        <f>100*Raw_counts!H1986/28341</f>
        <v>0</v>
      </c>
      <c r="I1933">
        <f>100*Raw_counts!I1986/32722</f>
        <v>0</v>
      </c>
      <c r="J1933">
        <f>100*Raw_counts!J1986/27792</f>
        <v>0</v>
      </c>
      <c r="K1933">
        <f>100*Raw_counts!K1986/42577</f>
        <v>0</v>
      </c>
      <c r="L1933">
        <f>100*Raw_counts!L1986/30146</f>
        <v>9.9515690307171757E-3</v>
      </c>
      <c r="M1933">
        <f>100*Raw_counts!M1986/17272</f>
        <v>0</v>
      </c>
      <c r="N1933">
        <f>100*Raw_counts!N1986/34788</f>
        <v>0</v>
      </c>
      <c r="O1933">
        <f>100*Raw_counts!O1986/34763</f>
        <v>0</v>
      </c>
      <c r="P1933">
        <f>100*Raw_counts!P1986/31694</f>
        <v>0</v>
      </c>
      <c r="Q1933">
        <f>100*Raw_counts!Q1986/18022</f>
        <v>0</v>
      </c>
      <c r="R1933">
        <f t="shared" si="30"/>
        <v>9.9515690307171757E-3</v>
      </c>
      <c r="S1933" t="s">
        <v>269</v>
      </c>
      <c r="T1933" t="s">
        <v>270</v>
      </c>
      <c r="U1933" t="s">
        <v>160</v>
      </c>
      <c r="V1933" t="s">
        <v>161</v>
      </c>
      <c r="W1933" t="s">
        <v>162</v>
      </c>
      <c r="X1933">
        <v>100</v>
      </c>
      <c r="Y1933">
        <v>100</v>
      </c>
      <c r="Z1933">
        <v>100</v>
      </c>
      <c r="AA1933">
        <v>100</v>
      </c>
      <c r="AB1933">
        <v>100</v>
      </c>
      <c r="AC1933">
        <v>100</v>
      </c>
      <c r="AD1933">
        <v>90</v>
      </c>
    </row>
    <row r="1934" spans="1:30">
      <c r="A1934">
        <v>1990</v>
      </c>
      <c r="B1934" t="s">
        <v>2521</v>
      </c>
      <c r="C1934">
        <f>100*Raw_counts!C1987/25794</f>
        <v>0</v>
      </c>
      <c r="D1934">
        <f>100*Raw_counts!D1987/31879</f>
        <v>0</v>
      </c>
      <c r="E1934">
        <f>100*Raw_counts!E1987/63592</f>
        <v>0</v>
      </c>
      <c r="F1934">
        <f>100*Raw_counts!F1987/29682</f>
        <v>0</v>
      </c>
      <c r="G1934">
        <f>100*Raw_counts!G1987/22137</f>
        <v>0</v>
      </c>
      <c r="H1934">
        <f>100*Raw_counts!H1987/28341</f>
        <v>0</v>
      </c>
      <c r="I1934">
        <f>100*Raw_counts!I1987/32722</f>
        <v>0</v>
      </c>
      <c r="J1934">
        <f>100*Raw_counts!J1987/27792</f>
        <v>0</v>
      </c>
      <c r="K1934">
        <f>100*Raw_counts!K1987/42577</f>
        <v>0</v>
      </c>
      <c r="L1934">
        <f>100*Raw_counts!L1987/30146</f>
        <v>9.9515690307171757E-3</v>
      </c>
      <c r="M1934">
        <f>100*Raw_counts!M1987/17272</f>
        <v>0</v>
      </c>
      <c r="N1934">
        <f>100*Raw_counts!N1987/34788</f>
        <v>0</v>
      </c>
      <c r="O1934">
        <f>100*Raw_counts!O1987/34763</f>
        <v>0</v>
      </c>
      <c r="P1934">
        <f>100*Raw_counts!P1987/31694</f>
        <v>0</v>
      </c>
      <c r="Q1934">
        <f>100*Raw_counts!Q1987/18022</f>
        <v>0</v>
      </c>
      <c r="R1934">
        <f t="shared" si="30"/>
        <v>9.9515690307171757E-3</v>
      </c>
      <c r="S1934" t="s">
        <v>18</v>
      </c>
      <c r="T1934" t="s">
        <v>19</v>
      </c>
      <c r="U1934" t="s">
        <v>259</v>
      </c>
      <c r="V1934" t="s">
        <v>57</v>
      </c>
      <c r="X1934">
        <v>100</v>
      </c>
      <c r="Y1934">
        <v>100</v>
      </c>
      <c r="Z1934">
        <v>100</v>
      </c>
      <c r="AA1934">
        <v>100</v>
      </c>
      <c r="AB1934">
        <v>100</v>
      </c>
      <c r="AC1934">
        <v>83</v>
      </c>
      <c r="AD1934">
        <v>83</v>
      </c>
    </row>
    <row r="1935" spans="1:30">
      <c r="A1935">
        <v>1991</v>
      </c>
      <c r="B1935" t="s">
        <v>2522</v>
      </c>
      <c r="C1935">
        <f>100*Raw_counts!C1988/25794</f>
        <v>0</v>
      </c>
      <c r="D1935">
        <f>100*Raw_counts!D1988/31879</f>
        <v>0</v>
      </c>
      <c r="E1935">
        <f>100*Raw_counts!E1988/63592</f>
        <v>0</v>
      </c>
      <c r="F1935">
        <f>100*Raw_counts!F1988/29682</f>
        <v>0</v>
      </c>
      <c r="G1935">
        <f>100*Raw_counts!G1988/22137</f>
        <v>0</v>
      </c>
      <c r="H1935">
        <f>100*Raw_counts!H1988/28341</f>
        <v>0</v>
      </c>
      <c r="I1935">
        <f>100*Raw_counts!I1988/32722</f>
        <v>0</v>
      </c>
      <c r="J1935">
        <f>100*Raw_counts!J1988/27792</f>
        <v>0</v>
      </c>
      <c r="K1935">
        <f>100*Raw_counts!K1988/42577</f>
        <v>0</v>
      </c>
      <c r="L1935">
        <f>100*Raw_counts!L1988/30146</f>
        <v>9.9515690307171757E-3</v>
      </c>
      <c r="M1935">
        <f>100*Raw_counts!M1988/17272</f>
        <v>0</v>
      </c>
      <c r="N1935">
        <f>100*Raw_counts!N1988/34788</f>
        <v>0</v>
      </c>
      <c r="O1935">
        <f>100*Raw_counts!O1988/34763</f>
        <v>0</v>
      </c>
      <c r="P1935">
        <f>100*Raw_counts!P1988/31694</f>
        <v>0</v>
      </c>
      <c r="Q1935">
        <f>100*Raw_counts!Q1988/18022</f>
        <v>0</v>
      </c>
      <c r="R1935">
        <f t="shared" si="30"/>
        <v>9.9515690307171757E-3</v>
      </c>
      <c r="S1935" t="s">
        <v>241</v>
      </c>
      <c r="T1935" t="s">
        <v>72</v>
      </c>
      <c r="U1935" t="s">
        <v>73</v>
      </c>
      <c r="X1935">
        <v>100</v>
      </c>
      <c r="Y1935">
        <v>100</v>
      </c>
      <c r="Z1935">
        <v>100</v>
      </c>
      <c r="AA1935">
        <v>93</v>
      </c>
      <c r="AB1935">
        <v>29</v>
      </c>
      <c r="AC1935">
        <v>28</v>
      </c>
      <c r="AD1935">
        <v>26</v>
      </c>
    </row>
    <row r="1936" spans="1:30">
      <c r="A1936">
        <v>1992</v>
      </c>
      <c r="B1936" t="s">
        <v>2523</v>
      </c>
      <c r="C1936">
        <f>100*Raw_counts!C1989/25794</f>
        <v>0</v>
      </c>
      <c r="D1936">
        <f>100*Raw_counts!D1989/31879</f>
        <v>0</v>
      </c>
      <c r="E1936">
        <f>100*Raw_counts!E1989/63592</f>
        <v>0</v>
      </c>
      <c r="F1936">
        <f>100*Raw_counts!F1989/29682</f>
        <v>0</v>
      </c>
      <c r="G1936">
        <f>100*Raw_counts!G1989/22137</f>
        <v>0</v>
      </c>
      <c r="H1936">
        <f>100*Raw_counts!H1989/28341</f>
        <v>0</v>
      </c>
      <c r="I1936">
        <f>100*Raw_counts!I1989/32722</f>
        <v>0</v>
      </c>
      <c r="J1936">
        <f>100*Raw_counts!J1989/27792</f>
        <v>0</v>
      </c>
      <c r="K1936">
        <f>100*Raw_counts!K1989/42577</f>
        <v>0</v>
      </c>
      <c r="L1936">
        <f>100*Raw_counts!L1989/30146</f>
        <v>9.9515690307171757E-3</v>
      </c>
      <c r="M1936">
        <f>100*Raw_counts!M1989/17272</f>
        <v>0</v>
      </c>
      <c r="N1936">
        <f>100*Raw_counts!N1989/34788</f>
        <v>0</v>
      </c>
      <c r="O1936">
        <f>100*Raw_counts!O1989/34763</f>
        <v>0</v>
      </c>
      <c r="P1936">
        <f>100*Raw_counts!P1989/31694</f>
        <v>0</v>
      </c>
      <c r="Q1936">
        <f>100*Raw_counts!Q1989/18022</f>
        <v>0</v>
      </c>
      <c r="R1936">
        <f t="shared" si="30"/>
        <v>9.9515690307171757E-3</v>
      </c>
      <c r="S1936" t="s">
        <v>241</v>
      </c>
      <c r="T1936" t="s">
        <v>72</v>
      </c>
      <c r="U1936" t="s">
        <v>73</v>
      </c>
      <c r="V1936" t="s">
        <v>134</v>
      </c>
      <c r="W1936" t="s">
        <v>135</v>
      </c>
      <c r="X1936">
        <v>100</v>
      </c>
      <c r="Y1936">
        <v>100</v>
      </c>
      <c r="Z1936">
        <v>100</v>
      </c>
      <c r="AA1936">
        <v>100</v>
      </c>
      <c r="AB1936">
        <v>100</v>
      </c>
      <c r="AC1936">
        <v>100</v>
      </c>
      <c r="AD1936">
        <v>93</v>
      </c>
    </row>
    <row r="1937" spans="1:30">
      <c r="A1937">
        <v>1993</v>
      </c>
      <c r="B1937" t="s">
        <v>2524</v>
      </c>
      <c r="C1937">
        <f>100*Raw_counts!C1990/25794</f>
        <v>0</v>
      </c>
      <c r="D1937">
        <f>100*Raw_counts!D1990/31879</f>
        <v>0</v>
      </c>
      <c r="E1937">
        <f>100*Raw_counts!E1990/63592</f>
        <v>0</v>
      </c>
      <c r="F1937">
        <f>100*Raw_counts!F1990/29682</f>
        <v>0</v>
      </c>
      <c r="G1937">
        <f>100*Raw_counts!G1990/22137</f>
        <v>0</v>
      </c>
      <c r="H1937">
        <f>100*Raw_counts!H1990/28341</f>
        <v>0</v>
      </c>
      <c r="I1937">
        <f>100*Raw_counts!I1990/32722</f>
        <v>0</v>
      </c>
      <c r="J1937">
        <f>100*Raw_counts!J1990/27792</f>
        <v>0</v>
      </c>
      <c r="K1937">
        <f>100*Raw_counts!K1990/42577</f>
        <v>0</v>
      </c>
      <c r="L1937">
        <f>100*Raw_counts!L1990/30146</f>
        <v>9.9515690307171757E-3</v>
      </c>
      <c r="M1937">
        <f>100*Raw_counts!M1990/17272</f>
        <v>0</v>
      </c>
      <c r="N1937">
        <f>100*Raw_counts!N1990/34788</f>
        <v>0</v>
      </c>
      <c r="O1937">
        <f>100*Raw_counts!O1990/34763</f>
        <v>0</v>
      </c>
      <c r="P1937">
        <f>100*Raw_counts!P1990/31694</f>
        <v>0</v>
      </c>
      <c r="Q1937">
        <f>100*Raw_counts!Q1990/18022</f>
        <v>0</v>
      </c>
      <c r="R1937">
        <f t="shared" si="30"/>
        <v>9.9515690307171757E-3</v>
      </c>
      <c r="S1937" t="s">
        <v>18</v>
      </c>
      <c r="T1937" t="s">
        <v>35</v>
      </c>
      <c r="U1937" t="s">
        <v>36</v>
      </c>
      <c r="V1937" t="s">
        <v>115</v>
      </c>
      <c r="W1937" t="s">
        <v>173</v>
      </c>
      <c r="X1937">
        <v>100</v>
      </c>
      <c r="Y1937">
        <v>93</v>
      </c>
      <c r="Z1937">
        <v>93</v>
      </c>
      <c r="AA1937">
        <v>92</v>
      </c>
      <c r="AB1937">
        <v>92</v>
      </c>
      <c r="AC1937">
        <v>89</v>
      </c>
      <c r="AD1937">
        <v>50</v>
      </c>
    </row>
    <row r="1938" spans="1:30">
      <c r="A1938">
        <v>1994</v>
      </c>
      <c r="B1938" t="s">
        <v>2526</v>
      </c>
      <c r="C1938">
        <f>100*Raw_counts!C1991/25794</f>
        <v>0</v>
      </c>
      <c r="D1938">
        <f>100*Raw_counts!D1991/31879</f>
        <v>0</v>
      </c>
      <c r="E1938">
        <f>100*Raw_counts!E1991/63592</f>
        <v>0</v>
      </c>
      <c r="F1938">
        <f>100*Raw_counts!F1991/29682</f>
        <v>0</v>
      </c>
      <c r="G1938">
        <f>100*Raw_counts!G1991/22137</f>
        <v>0</v>
      </c>
      <c r="H1938">
        <f>100*Raw_counts!H1991/28341</f>
        <v>0</v>
      </c>
      <c r="I1938">
        <f>100*Raw_counts!I1991/32722</f>
        <v>0</v>
      </c>
      <c r="J1938">
        <f>100*Raw_counts!J1991/27792</f>
        <v>0</v>
      </c>
      <c r="K1938">
        <f>100*Raw_counts!K1991/42577</f>
        <v>0</v>
      </c>
      <c r="L1938">
        <f>100*Raw_counts!L1991/30146</f>
        <v>9.9515690307171757E-3</v>
      </c>
      <c r="M1938">
        <f>100*Raw_counts!M1991/17272</f>
        <v>0</v>
      </c>
      <c r="N1938">
        <f>100*Raw_counts!N1991/34788</f>
        <v>0</v>
      </c>
      <c r="O1938">
        <f>100*Raw_counts!O1991/34763</f>
        <v>0</v>
      </c>
      <c r="P1938">
        <f>100*Raw_counts!P1991/31694</f>
        <v>0</v>
      </c>
      <c r="Q1938">
        <f>100*Raw_counts!Q1991/18022</f>
        <v>0</v>
      </c>
      <c r="R1938">
        <f t="shared" si="30"/>
        <v>9.9515690307171757E-3</v>
      </c>
      <c r="S1938" t="s">
        <v>241</v>
      </c>
      <c r="T1938" t="s">
        <v>72</v>
      </c>
      <c r="U1938" t="s">
        <v>73</v>
      </c>
      <c r="X1938">
        <v>100</v>
      </c>
      <c r="Y1938">
        <v>93</v>
      </c>
      <c r="Z1938">
        <v>93</v>
      </c>
      <c r="AA1938">
        <v>87</v>
      </c>
      <c r="AB1938">
        <v>38</v>
      </c>
      <c r="AC1938">
        <v>18</v>
      </c>
      <c r="AD1938">
        <v>10</v>
      </c>
    </row>
    <row r="1939" spans="1:30">
      <c r="A1939">
        <v>1995</v>
      </c>
      <c r="B1939" t="s">
        <v>2527</v>
      </c>
      <c r="C1939">
        <f>100*Raw_counts!C1992/25794</f>
        <v>0</v>
      </c>
      <c r="D1939">
        <f>100*Raw_counts!D1992/31879</f>
        <v>0</v>
      </c>
      <c r="E1939">
        <f>100*Raw_counts!E1992/63592</f>
        <v>0</v>
      </c>
      <c r="F1939">
        <f>100*Raw_counts!F1992/29682</f>
        <v>0</v>
      </c>
      <c r="G1939">
        <f>100*Raw_counts!G1992/22137</f>
        <v>0</v>
      </c>
      <c r="H1939">
        <f>100*Raw_counts!H1992/28341</f>
        <v>0</v>
      </c>
      <c r="I1939">
        <f>100*Raw_counts!I1992/32722</f>
        <v>0</v>
      </c>
      <c r="J1939">
        <f>100*Raw_counts!J1992/27792</f>
        <v>0</v>
      </c>
      <c r="K1939">
        <f>100*Raw_counts!K1992/42577</f>
        <v>0</v>
      </c>
      <c r="L1939">
        <f>100*Raw_counts!L1992/30146</f>
        <v>9.9515690307171757E-3</v>
      </c>
      <c r="M1939">
        <f>100*Raw_counts!M1992/17272</f>
        <v>0</v>
      </c>
      <c r="N1939">
        <f>100*Raw_counts!N1992/34788</f>
        <v>0</v>
      </c>
      <c r="O1939">
        <f>100*Raw_counts!O1992/34763</f>
        <v>0</v>
      </c>
      <c r="P1939">
        <f>100*Raw_counts!P1992/31694</f>
        <v>0</v>
      </c>
      <c r="Q1939">
        <f>100*Raw_counts!Q1992/18022</f>
        <v>0</v>
      </c>
      <c r="R1939">
        <f t="shared" si="30"/>
        <v>9.9515690307171757E-3</v>
      </c>
      <c r="S1939" t="s">
        <v>18</v>
      </c>
      <c r="T1939" t="s">
        <v>35</v>
      </c>
      <c r="U1939" t="s">
        <v>36</v>
      </c>
      <c r="V1939" t="s">
        <v>115</v>
      </c>
      <c r="W1939" t="s">
        <v>173</v>
      </c>
      <c r="X1939">
        <v>100</v>
      </c>
      <c r="Y1939">
        <v>97</v>
      </c>
      <c r="Z1939">
        <v>97</v>
      </c>
      <c r="AA1939">
        <v>97</v>
      </c>
      <c r="AB1939">
        <v>97</v>
      </c>
      <c r="AC1939">
        <v>97</v>
      </c>
      <c r="AD1939">
        <v>49</v>
      </c>
    </row>
    <row r="1940" spans="1:30">
      <c r="A1940">
        <v>1996</v>
      </c>
      <c r="B1940" t="s">
        <v>2528</v>
      </c>
      <c r="C1940">
        <f>100*Raw_counts!C1993/25794</f>
        <v>0</v>
      </c>
      <c r="D1940">
        <f>100*Raw_counts!D1993/31879</f>
        <v>0</v>
      </c>
      <c r="E1940">
        <f>100*Raw_counts!E1993/63592</f>
        <v>0</v>
      </c>
      <c r="F1940">
        <f>100*Raw_counts!F1993/29682</f>
        <v>0</v>
      </c>
      <c r="G1940">
        <f>100*Raw_counts!G1993/22137</f>
        <v>0</v>
      </c>
      <c r="H1940">
        <f>100*Raw_counts!H1993/28341</f>
        <v>0</v>
      </c>
      <c r="I1940">
        <f>100*Raw_counts!I1993/32722</f>
        <v>0</v>
      </c>
      <c r="J1940">
        <f>100*Raw_counts!J1993/27792</f>
        <v>0</v>
      </c>
      <c r="K1940">
        <f>100*Raw_counts!K1993/42577</f>
        <v>0</v>
      </c>
      <c r="L1940">
        <f>100*Raw_counts!L1993/30146</f>
        <v>9.9515690307171757E-3</v>
      </c>
      <c r="M1940">
        <f>100*Raw_counts!M1993/17272</f>
        <v>0</v>
      </c>
      <c r="N1940">
        <f>100*Raw_counts!N1993/34788</f>
        <v>0</v>
      </c>
      <c r="O1940">
        <f>100*Raw_counts!O1993/34763</f>
        <v>0</v>
      </c>
      <c r="P1940">
        <f>100*Raw_counts!P1993/31694</f>
        <v>0</v>
      </c>
      <c r="Q1940">
        <f>100*Raw_counts!Q1993/18022</f>
        <v>0</v>
      </c>
      <c r="R1940">
        <f t="shared" si="30"/>
        <v>9.9515690307171757E-3</v>
      </c>
      <c r="S1940" t="s">
        <v>18</v>
      </c>
      <c r="T1940" t="s">
        <v>35</v>
      </c>
      <c r="U1940" t="s">
        <v>36</v>
      </c>
      <c r="V1940" t="s">
        <v>115</v>
      </c>
      <c r="W1940" t="s">
        <v>173</v>
      </c>
      <c r="X1940">
        <v>100</v>
      </c>
      <c r="Y1940">
        <v>67</v>
      </c>
      <c r="Z1940">
        <v>67</v>
      </c>
      <c r="AA1940">
        <v>67</v>
      </c>
      <c r="AB1940">
        <v>67</v>
      </c>
      <c r="AC1940">
        <v>67</v>
      </c>
      <c r="AD1940">
        <v>11</v>
      </c>
    </row>
    <row r="1941" spans="1:30">
      <c r="A1941">
        <v>2054</v>
      </c>
      <c r="B1941" t="s">
        <v>2593</v>
      </c>
      <c r="C1941">
        <f>100*Raw_counts!C2051/25794</f>
        <v>0</v>
      </c>
      <c r="D1941">
        <f>100*Raw_counts!D2051/31879</f>
        <v>0</v>
      </c>
      <c r="E1941">
        <f>100*Raw_counts!E2051/63592</f>
        <v>0</v>
      </c>
      <c r="F1941">
        <f>100*Raw_counts!F2051/29682</f>
        <v>0</v>
      </c>
      <c r="G1941">
        <f>100*Raw_counts!G2051/22137</f>
        <v>0</v>
      </c>
      <c r="H1941">
        <f>100*Raw_counts!H2051/28341</f>
        <v>0</v>
      </c>
      <c r="I1941">
        <f>100*Raw_counts!I2051/32722</f>
        <v>0</v>
      </c>
      <c r="J1941">
        <f>100*Raw_counts!J2051/27792</f>
        <v>0</v>
      </c>
      <c r="K1941">
        <f>100*Raw_counts!K2051/42577</f>
        <v>0</v>
      </c>
      <c r="L1941">
        <f>100*Raw_counts!L2051/30146</f>
        <v>0</v>
      </c>
      <c r="M1941">
        <f>100*Raw_counts!M2051/17272</f>
        <v>0</v>
      </c>
      <c r="N1941">
        <f>100*Raw_counts!N2051/34788</f>
        <v>0</v>
      </c>
      <c r="O1941">
        <f>100*Raw_counts!O2051/34763</f>
        <v>0</v>
      </c>
      <c r="P1941">
        <f>100*Raw_counts!P2051/31694</f>
        <v>9.4655139774089733E-3</v>
      </c>
      <c r="Q1941">
        <f>100*Raw_counts!Q2051/18022</f>
        <v>0</v>
      </c>
      <c r="R1941">
        <f t="shared" si="30"/>
        <v>9.4655139774089733E-3</v>
      </c>
      <c r="S1941" t="s">
        <v>18</v>
      </c>
      <c r="T1941" t="s">
        <v>19</v>
      </c>
      <c r="U1941" t="s">
        <v>1121</v>
      </c>
      <c r="V1941" t="s">
        <v>1122</v>
      </c>
      <c r="W1941" t="s">
        <v>131</v>
      </c>
      <c r="X1941">
        <v>100</v>
      </c>
      <c r="Y1941">
        <v>100</v>
      </c>
      <c r="Z1941">
        <v>100</v>
      </c>
      <c r="AA1941">
        <v>99</v>
      </c>
      <c r="AB1941">
        <v>99</v>
      </c>
      <c r="AC1941">
        <v>99</v>
      </c>
      <c r="AD1941">
        <v>99</v>
      </c>
    </row>
    <row r="1942" spans="1:30">
      <c r="A1942">
        <v>2055</v>
      </c>
      <c r="B1942" t="s">
        <v>2594</v>
      </c>
      <c r="C1942">
        <f>100*Raw_counts!C2052/25794</f>
        <v>0</v>
      </c>
      <c r="D1942">
        <f>100*Raw_counts!D2052/31879</f>
        <v>0</v>
      </c>
      <c r="E1942">
        <f>100*Raw_counts!E2052/63592</f>
        <v>0</v>
      </c>
      <c r="F1942">
        <f>100*Raw_counts!F2052/29682</f>
        <v>0</v>
      </c>
      <c r="G1942">
        <f>100*Raw_counts!G2052/22137</f>
        <v>0</v>
      </c>
      <c r="H1942">
        <f>100*Raw_counts!H2052/28341</f>
        <v>0</v>
      </c>
      <c r="I1942">
        <f>100*Raw_counts!I2052/32722</f>
        <v>0</v>
      </c>
      <c r="J1942">
        <f>100*Raw_counts!J2052/27792</f>
        <v>0</v>
      </c>
      <c r="K1942">
        <f>100*Raw_counts!K2052/42577</f>
        <v>0</v>
      </c>
      <c r="L1942">
        <f>100*Raw_counts!L2052/30146</f>
        <v>0</v>
      </c>
      <c r="M1942">
        <f>100*Raw_counts!M2052/17272</f>
        <v>0</v>
      </c>
      <c r="N1942">
        <f>100*Raw_counts!N2052/34788</f>
        <v>0</v>
      </c>
      <c r="O1942">
        <f>100*Raw_counts!O2052/34763</f>
        <v>0</v>
      </c>
      <c r="P1942">
        <f>100*Raw_counts!P2052/31694</f>
        <v>9.4655139774089733E-3</v>
      </c>
      <c r="Q1942">
        <f>100*Raw_counts!Q2052/18022</f>
        <v>0</v>
      </c>
      <c r="R1942">
        <f t="shared" si="30"/>
        <v>9.4655139774089733E-3</v>
      </c>
      <c r="S1942" t="s">
        <v>269</v>
      </c>
      <c r="T1942" t="s">
        <v>270</v>
      </c>
      <c r="U1942" t="s">
        <v>160</v>
      </c>
      <c r="V1942" t="s">
        <v>161</v>
      </c>
      <c r="W1942" t="s">
        <v>162</v>
      </c>
      <c r="X1942">
        <v>100</v>
      </c>
      <c r="Y1942">
        <v>100</v>
      </c>
      <c r="Z1942">
        <v>100</v>
      </c>
      <c r="AA1942">
        <v>100</v>
      </c>
      <c r="AB1942">
        <v>100</v>
      </c>
      <c r="AC1942">
        <v>100</v>
      </c>
      <c r="AD1942">
        <v>100</v>
      </c>
    </row>
    <row r="1943" spans="1:30">
      <c r="A1943">
        <v>2056</v>
      </c>
      <c r="B1943" t="s">
        <v>2595</v>
      </c>
      <c r="C1943">
        <f>100*Raw_counts!C2053/25794</f>
        <v>0</v>
      </c>
      <c r="D1943">
        <f>100*Raw_counts!D2053/31879</f>
        <v>0</v>
      </c>
      <c r="E1943">
        <f>100*Raw_counts!E2053/63592</f>
        <v>0</v>
      </c>
      <c r="F1943">
        <f>100*Raw_counts!F2053/29682</f>
        <v>0</v>
      </c>
      <c r="G1943">
        <f>100*Raw_counts!G2053/22137</f>
        <v>0</v>
      </c>
      <c r="H1943">
        <f>100*Raw_counts!H2053/28341</f>
        <v>0</v>
      </c>
      <c r="I1943">
        <f>100*Raw_counts!I2053/32722</f>
        <v>0</v>
      </c>
      <c r="J1943">
        <f>100*Raw_counts!J2053/27792</f>
        <v>0</v>
      </c>
      <c r="K1943">
        <f>100*Raw_counts!K2053/42577</f>
        <v>0</v>
      </c>
      <c r="L1943">
        <f>100*Raw_counts!L2053/30146</f>
        <v>0</v>
      </c>
      <c r="M1943">
        <f>100*Raw_counts!M2053/17272</f>
        <v>0</v>
      </c>
      <c r="N1943">
        <f>100*Raw_counts!N2053/34788</f>
        <v>0</v>
      </c>
      <c r="O1943">
        <f>100*Raw_counts!O2053/34763</f>
        <v>0</v>
      </c>
      <c r="P1943">
        <f>100*Raw_counts!P2053/31694</f>
        <v>9.4655139774089733E-3</v>
      </c>
      <c r="Q1943">
        <f>100*Raw_counts!Q2053/18022</f>
        <v>0</v>
      </c>
      <c r="R1943">
        <f t="shared" si="30"/>
        <v>9.4655139774089733E-3</v>
      </c>
      <c r="S1943" t="s">
        <v>18</v>
      </c>
      <c r="T1943" t="s">
        <v>19</v>
      </c>
      <c r="U1943" t="s">
        <v>867</v>
      </c>
      <c r="V1943" t="s">
        <v>868</v>
      </c>
      <c r="X1943">
        <v>100</v>
      </c>
      <c r="Y1943">
        <v>99</v>
      </c>
      <c r="Z1943">
        <v>99</v>
      </c>
      <c r="AA1943">
        <v>99</v>
      </c>
      <c r="AB1943">
        <v>99</v>
      </c>
      <c r="AC1943">
        <v>97</v>
      </c>
      <c r="AD1943">
        <v>97</v>
      </c>
    </row>
    <row r="1944" spans="1:30">
      <c r="A1944">
        <v>2057</v>
      </c>
      <c r="B1944" t="s">
        <v>2596</v>
      </c>
      <c r="C1944">
        <f>100*Raw_counts!C2054/25794</f>
        <v>0</v>
      </c>
      <c r="D1944">
        <f>100*Raw_counts!D2054/31879</f>
        <v>0</v>
      </c>
      <c r="E1944">
        <f>100*Raw_counts!E2054/63592</f>
        <v>0</v>
      </c>
      <c r="F1944">
        <f>100*Raw_counts!F2054/29682</f>
        <v>0</v>
      </c>
      <c r="G1944">
        <f>100*Raw_counts!G2054/22137</f>
        <v>0</v>
      </c>
      <c r="H1944">
        <f>100*Raw_counts!H2054/28341</f>
        <v>0</v>
      </c>
      <c r="I1944">
        <f>100*Raw_counts!I2054/32722</f>
        <v>0</v>
      </c>
      <c r="J1944">
        <f>100*Raw_counts!J2054/27792</f>
        <v>0</v>
      </c>
      <c r="K1944">
        <f>100*Raw_counts!K2054/42577</f>
        <v>0</v>
      </c>
      <c r="L1944">
        <f>100*Raw_counts!L2054/30146</f>
        <v>0</v>
      </c>
      <c r="M1944">
        <f>100*Raw_counts!M2054/17272</f>
        <v>0</v>
      </c>
      <c r="N1944">
        <f>100*Raw_counts!N2054/34788</f>
        <v>0</v>
      </c>
      <c r="O1944">
        <f>100*Raw_counts!O2054/34763</f>
        <v>0</v>
      </c>
      <c r="P1944">
        <f>100*Raw_counts!P2054/31694</f>
        <v>9.4655139774089733E-3</v>
      </c>
      <c r="Q1944">
        <f>100*Raw_counts!Q2054/18022</f>
        <v>0</v>
      </c>
      <c r="R1944">
        <f t="shared" si="30"/>
        <v>9.4655139774089733E-3</v>
      </c>
      <c r="S1944" t="s">
        <v>241</v>
      </c>
      <c r="T1944" t="s">
        <v>72</v>
      </c>
      <c r="U1944" t="s">
        <v>73</v>
      </c>
      <c r="V1944" t="s">
        <v>134</v>
      </c>
      <c r="W1944" t="s">
        <v>135</v>
      </c>
      <c r="X1944">
        <v>100</v>
      </c>
      <c r="Y1944">
        <v>100</v>
      </c>
      <c r="Z1944">
        <v>100</v>
      </c>
      <c r="AA1944">
        <v>98</v>
      </c>
      <c r="AB1944">
        <v>62</v>
      </c>
      <c r="AC1944">
        <v>61</v>
      </c>
      <c r="AD1944">
        <v>61</v>
      </c>
    </row>
    <row r="1945" spans="1:30">
      <c r="A1945">
        <v>2058</v>
      </c>
      <c r="B1945" t="s">
        <v>2597</v>
      </c>
      <c r="C1945">
        <f>100*Raw_counts!C2055/25794</f>
        <v>0</v>
      </c>
      <c r="D1945">
        <f>100*Raw_counts!D2055/31879</f>
        <v>0</v>
      </c>
      <c r="E1945">
        <f>100*Raw_counts!E2055/63592</f>
        <v>0</v>
      </c>
      <c r="F1945">
        <f>100*Raw_counts!F2055/29682</f>
        <v>0</v>
      </c>
      <c r="G1945">
        <f>100*Raw_counts!G2055/22137</f>
        <v>0</v>
      </c>
      <c r="H1945">
        <f>100*Raw_counts!H2055/28341</f>
        <v>0</v>
      </c>
      <c r="I1945">
        <f>100*Raw_counts!I2055/32722</f>
        <v>0</v>
      </c>
      <c r="J1945">
        <f>100*Raw_counts!J2055/27792</f>
        <v>0</v>
      </c>
      <c r="K1945">
        <f>100*Raw_counts!K2055/42577</f>
        <v>0</v>
      </c>
      <c r="L1945">
        <f>100*Raw_counts!L2055/30146</f>
        <v>0</v>
      </c>
      <c r="M1945">
        <f>100*Raw_counts!M2055/17272</f>
        <v>0</v>
      </c>
      <c r="N1945">
        <f>100*Raw_counts!N2055/34788</f>
        <v>0</v>
      </c>
      <c r="O1945">
        <f>100*Raw_counts!O2055/34763</f>
        <v>0</v>
      </c>
      <c r="P1945">
        <f>100*Raw_counts!P2055/31694</f>
        <v>9.4655139774089733E-3</v>
      </c>
      <c r="Q1945">
        <f>100*Raw_counts!Q2055/18022</f>
        <v>0</v>
      </c>
      <c r="R1945">
        <f t="shared" si="30"/>
        <v>9.4655139774089733E-3</v>
      </c>
      <c r="S1945" t="s">
        <v>18</v>
      </c>
      <c r="X1945">
        <v>100</v>
      </c>
      <c r="Y1945">
        <v>76</v>
      </c>
      <c r="Z1945">
        <v>17</v>
      </c>
      <c r="AA1945">
        <v>17</v>
      </c>
      <c r="AB1945">
        <v>16</v>
      </c>
      <c r="AC1945">
        <v>10</v>
      </c>
      <c r="AD1945">
        <v>8</v>
      </c>
    </row>
    <row r="1946" spans="1:30">
      <c r="A1946">
        <v>2059</v>
      </c>
      <c r="B1946" t="s">
        <v>2598</v>
      </c>
      <c r="C1946">
        <f>100*Raw_counts!C2056/25794</f>
        <v>0</v>
      </c>
      <c r="D1946">
        <f>100*Raw_counts!D2056/31879</f>
        <v>0</v>
      </c>
      <c r="E1946">
        <f>100*Raw_counts!E2056/63592</f>
        <v>0</v>
      </c>
      <c r="F1946">
        <f>100*Raw_counts!F2056/29682</f>
        <v>0</v>
      </c>
      <c r="G1946">
        <f>100*Raw_counts!G2056/22137</f>
        <v>0</v>
      </c>
      <c r="H1946">
        <f>100*Raw_counts!H2056/28341</f>
        <v>0</v>
      </c>
      <c r="I1946">
        <f>100*Raw_counts!I2056/32722</f>
        <v>0</v>
      </c>
      <c r="J1946">
        <f>100*Raw_counts!J2056/27792</f>
        <v>0</v>
      </c>
      <c r="K1946">
        <f>100*Raw_counts!K2056/42577</f>
        <v>0</v>
      </c>
      <c r="L1946">
        <f>100*Raw_counts!L2056/30146</f>
        <v>0</v>
      </c>
      <c r="M1946">
        <f>100*Raw_counts!M2056/17272</f>
        <v>0</v>
      </c>
      <c r="N1946">
        <f>100*Raw_counts!N2056/34788</f>
        <v>0</v>
      </c>
      <c r="O1946">
        <f>100*Raw_counts!O2056/34763</f>
        <v>0</v>
      </c>
      <c r="P1946">
        <f>100*Raw_counts!P2056/31694</f>
        <v>9.4655139774089733E-3</v>
      </c>
      <c r="Q1946">
        <f>100*Raw_counts!Q2056/18022</f>
        <v>0</v>
      </c>
      <c r="R1946">
        <f t="shared" si="30"/>
        <v>9.4655139774089733E-3</v>
      </c>
      <c r="S1946" t="s">
        <v>241</v>
      </c>
      <c r="T1946" t="s">
        <v>72</v>
      </c>
      <c r="U1946" t="s">
        <v>73</v>
      </c>
      <c r="V1946" t="s">
        <v>414</v>
      </c>
      <c r="X1946">
        <v>100</v>
      </c>
      <c r="Y1946">
        <v>100</v>
      </c>
      <c r="Z1946">
        <v>100</v>
      </c>
      <c r="AA1946">
        <v>97</v>
      </c>
      <c r="AB1946">
        <v>59</v>
      </c>
      <c r="AC1946">
        <v>59</v>
      </c>
      <c r="AD1946">
        <v>59</v>
      </c>
    </row>
    <row r="1947" spans="1:30">
      <c r="A1947">
        <v>2060</v>
      </c>
      <c r="B1947" t="s">
        <v>2599</v>
      </c>
      <c r="C1947">
        <f>100*Raw_counts!C2057/25794</f>
        <v>0</v>
      </c>
      <c r="D1947">
        <f>100*Raw_counts!D2057/31879</f>
        <v>0</v>
      </c>
      <c r="E1947">
        <f>100*Raw_counts!E2057/63592</f>
        <v>0</v>
      </c>
      <c r="F1947">
        <f>100*Raw_counts!F2057/29682</f>
        <v>0</v>
      </c>
      <c r="G1947">
        <f>100*Raw_counts!G2057/22137</f>
        <v>0</v>
      </c>
      <c r="H1947">
        <f>100*Raw_counts!H2057/28341</f>
        <v>0</v>
      </c>
      <c r="I1947">
        <f>100*Raw_counts!I2057/32722</f>
        <v>0</v>
      </c>
      <c r="J1947">
        <f>100*Raw_counts!J2057/27792</f>
        <v>0</v>
      </c>
      <c r="K1947">
        <f>100*Raw_counts!K2057/42577</f>
        <v>0</v>
      </c>
      <c r="L1947">
        <f>100*Raw_counts!L2057/30146</f>
        <v>0</v>
      </c>
      <c r="M1947">
        <f>100*Raw_counts!M2057/17272</f>
        <v>0</v>
      </c>
      <c r="N1947">
        <f>100*Raw_counts!N2057/34788</f>
        <v>0</v>
      </c>
      <c r="O1947">
        <f>100*Raw_counts!O2057/34763</f>
        <v>0</v>
      </c>
      <c r="P1947">
        <f>100*Raw_counts!P2057/31694</f>
        <v>9.4655139774089733E-3</v>
      </c>
      <c r="Q1947">
        <f>100*Raw_counts!Q2057/18022</f>
        <v>0</v>
      </c>
      <c r="R1947">
        <f t="shared" si="30"/>
        <v>9.4655139774089733E-3</v>
      </c>
      <c r="S1947" t="s">
        <v>1246</v>
      </c>
      <c r="T1947" t="s">
        <v>190</v>
      </c>
      <c r="U1947" t="s">
        <v>191</v>
      </c>
      <c r="V1947" t="s">
        <v>192</v>
      </c>
      <c r="W1947" t="s">
        <v>193</v>
      </c>
      <c r="X1947">
        <v>100</v>
      </c>
      <c r="Y1947">
        <v>100</v>
      </c>
      <c r="Z1947">
        <v>100</v>
      </c>
      <c r="AA1947">
        <v>100</v>
      </c>
      <c r="AB1947">
        <v>100</v>
      </c>
      <c r="AC1947">
        <v>100</v>
      </c>
      <c r="AD1947">
        <v>100</v>
      </c>
    </row>
    <row r="1948" spans="1:30">
      <c r="A1948">
        <v>2061</v>
      </c>
      <c r="B1948" t="s">
        <v>2600</v>
      </c>
      <c r="C1948">
        <f>100*Raw_counts!C2058/25794</f>
        <v>0</v>
      </c>
      <c r="D1948">
        <f>100*Raw_counts!D2058/31879</f>
        <v>0</v>
      </c>
      <c r="E1948">
        <f>100*Raw_counts!E2058/63592</f>
        <v>0</v>
      </c>
      <c r="F1948">
        <f>100*Raw_counts!F2058/29682</f>
        <v>0</v>
      </c>
      <c r="G1948">
        <f>100*Raw_counts!G2058/22137</f>
        <v>0</v>
      </c>
      <c r="H1948">
        <f>100*Raw_counts!H2058/28341</f>
        <v>0</v>
      </c>
      <c r="I1948">
        <f>100*Raw_counts!I2058/32722</f>
        <v>0</v>
      </c>
      <c r="J1948">
        <f>100*Raw_counts!J2058/27792</f>
        <v>0</v>
      </c>
      <c r="K1948">
        <f>100*Raw_counts!K2058/42577</f>
        <v>0</v>
      </c>
      <c r="L1948">
        <f>100*Raw_counts!L2058/30146</f>
        <v>0</v>
      </c>
      <c r="M1948">
        <f>100*Raw_counts!M2058/17272</f>
        <v>0</v>
      </c>
      <c r="N1948">
        <f>100*Raw_counts!N2058/34788</f>
        <v>0</v>
      </c>
      <c r="O1948">
        <f>100*Raw_counts!O2058/34763</f>
        <v>0</v>
      </c>
      <c r="P1948">
        <f>100*Raw_counts!P2058/31694</f>
        <v>9.4655139774089733E-3</v>
      </c>
      <c r="Q1948">
        <f>100*Raw_counts!Q2058/18022</f>
        <v>0</v>
      </c>
      <c r="R1948">
        <f t="shared" si="30"/>
        <v>9.4655139774089733E-3</v>
      </c>
      <c r="S1948" t="s">
        <v>338</v>
      </c>
      <c r="T1948" t="s">
        <v>339</v>
      </c>
      <c r="U1948" t="s">
        <v>340</v>
      </c>
      <c r="V1948" t="s">
        <v>341</v>
      </c>
      <c r="W1948" t="s">
        <v>342</v>
      </c>
      <c r="X1948">
        <v>100</v>
      </c>
      <c r="Y1948">
        <v>100</v>
      </c>
      <c r="Z1948">
        <v>100</v>
      </c>
      <c r="AA1948">
        <v>100</v>
      </c>
      <c r="AB1948">
        <v>100</v>
      </c>
      <c r="AC1948">
        <v>100</v>
      </c>
      <c r="AD1948">
        <v>100</v>
      </c>
    </row>
    <row r="1949" spans="1:30">
      <c r="A1949">
        <v>2062</v>
      </c>
      <c r="B1949" t="s">
        <v>2601</v>
      </c>
      <c r="C1949">
        <f>100*Raw_counts!C2059/25794</f>
        <v>0</v>
      </c>
      <c r="D1949">
        <f>100*Raw_counts!D2059/31879</f>
        <v>0</v>
      </c>
      <c r="E1949">
        <f>100*Raw_counts!E2059/63592</f>
        <v>0</v>
      </c>
      <c r="F1949">
        <f>100*Raw_counts!F2059/29682</f>
        <v>0</v>
      </c>
      <c r="G1949">
        <f>100*Raw_counts!G2059/22137</f>
        <v>0</v>
      </c>
      <c r="H1949">
        <f>100*Raw_counts!H2059/28341</f>
        <v>0</v>
      </c>
      <c r="I1949">
        <f>100*Raw_counts!I2059/32722</f>
        <v>0</v>
      </c>
      <c r="J1949">
        <f>100*Raw_counts!J2059/27792</f>
        <v>0</v>
      </c>
      <c r="K1949">
        <f>100*Raw_counts!K2059/42577</f>
        <v>0</v>
      </c>
      <c r="L1949">
        <f>100*Raw_counts!L2059/30146</f>
        <v>0</v>
      </c>
      <c r="M1949">
        <f>100*Raw_counts!M2059/17272</f>
        <v>0</v>
      </c>
      <c r="N1949">
        <f>100*Raw_counts!N2059/34788</f>
        <v>0</v>
      </c>
      <c r="O1949">
        <f>100*Raw_counts!O2059/34763</f>
        <v>0</v>
      </c>
      <c r="P1949">
        <f>100*Raw_counts!P2059/31694</f>
        <v>9.4655139774089733E-3</v>
      </c>
      <c r="Q1949">
        <f>100*Raw_counts!Q2059/18022</f>
        <v>0</v>
      </c>
      <c r="R1949">
        <f t="shared" si="30"/>
        <v>9.4655139774089733E-3</v>
      </c>
      <c r="S1949" t="s">
        <v>241</v>
      </c>
      <c r="T1949" t="s">
        <v>72</v>
      </c>
      <c r="U1949" t="s">
        <v>73</v>
      </c>
      <c r="X1949">
        <v>100</v>
      </c>
      <c r="Y1949">
        <v>100</v>
      </c>
      <c r="Z1949">
        <v>100</v>
      </c>
      <c r="AA1949">
        <v>98</v>
      </c>
      <c r="AB1949">
        <v>36</v>
      </c>
      <c r="AC1949">
        <v>26</v>
      </c>
      <c r="AD1949">
        <v>26</v>
      </c>
    </row>
    <row r="1950" spans="1:30">
      <c r="A1950">
        <v>2063</v>
      </c>
      <c r="B1950" t="s">
        <v>2602</v>
      </c>
      <c r="C1950">
        <f>100*Raw_counts!C2060/25794</f>
        <v>0</v>
      </c>
      <c r="D1950">
        <f>100*Raw_counts!D2060/31879</f>
        <v>0</v>
      </c>
      <c r="E1950">
        <f>100*Raw_counts!E2060/63592</f>
        <v>0</v>
      </c>
      <c r="F1950">
        <f>100*Raw_counts!F2060/29682</f>
        <v>0</v>
      </c>
      <c r="G1950">
        <f>100*Raw_counts!G2060/22137</f>
        <v>0</v>
      </c>
      <c r="H1950">
        <f>100*Raw_counts!H2060/28341</f>
        <v>0</v>
      </c>
      <c r="I1950">
        <f>100*Raw_counts!I2060/32722</f>
        <v>0</v>
      </c>
      <c r="J1950">
        <f>100*Raw_counts!J2060/27792</f>
        <v>0</v>
      </c>
      <c r="K1950">
        <f>100*Raw_counts!K2060/42577</f>
        <v>0</v>
      </c>
      <c r="L1950">
        <f>100*Raw_counts!L2060/30146</f>
        <v>0</v>
      </c>
      <c r="M1950">
        <f>100*Raw_counts!M2060/17272</f>
        <v>0</v>
      </c>
      <c r="N1950">
        <f>100*Raw_counts!N2060/34788</f>
        <v>0</v>
      </c>
      <c r="O1950">
        <f>100*Raw_counts!O2060/34763</f>
        <v>0</v>
      </c>
      <c r="P1950">
        <f>100*Raw_counts!P2060/31694</f>
        <v>9.4655139774089733E-3</v>
      </c>
      <c r="Q1950">
        <f>100*Raw_counts!Q2060/18022</f>
        <v>0</v>
      </c>
      <c r="R1950">
        <f t="shared" si="30"/>
        <v>9.4655139774089733E-3</v>
      </c>
      <c r="S1950" t="s">
        <v>241</v>
      </c>
      <c r="T1950" t="s">
        <v>72</v>
      </c>
      <c r="U1950" t="s">
        <v>73</v>
      </c>
      <c r="X1950">
        <v>100</v>
      </c>
      <c r="Y1950">
        <v>85</v>
      </c>
      <c r="Z1950">
        <v>85</v>
      </c>
      <c r="AA1950">
        <v>81</v>
      </c>
      <c r="AB1950">
        <v>49</v>
      </c>
      <c r="AC1950">
        <v>23</v>
      </c>
      <c r="AD1950">
        <v>22</v>
      </c>
    </row>
    <row r="1951" spans="1:30">
      <c r="A1951">
        <v>2064</v>
      </c>
      <c r="B1951" t="s">
        <v>2603</v>
      </c>
      <c r="C1951">
        <f>100*Raw_counts!C2061/25794</f>
        <v>0</v>
      </c>
      <c r="D1951">
        <f>100*Raw_counts!D2061/31879</f>
        <v>0</v>
      </c>
      <c r="E1951">
        <f>100*Raw_counts!E2061/63592</f>
        <v>0</v>
      </c>
      <c r="F1951">
        <f>100*Raw_counts!F2061/29682</f>
        <v>0</v>
      </c>
      <c r="G1951">
        <f>100*Raw_counts!G2061/22137</f>
        <v>0</v>
      </c>
      <c r="H1951">
        <f>100*Raw_counts!H2061/28341</f>
        <v>0</v>
      </c>
      <c r="I1951">
        <f>100*Raw_counts!I2061/32722</f>
        <v>0</v>
      </c>
      <c r="J1951">
        <f>100*Raw_counts!J2061/27792</f>
        <v>0</v>
      </c>
      <c r="K1951">
        <f>100*Raw_counts!K2061/42577</f>
        <v>0</v>
      </c>
      <c r="L1951">
        <f>100*Raw_counts!L2061/30146</f>
        <v>0</v>
      </c>
      <c r="M1951">
        <f>100*Raw_counts!M2061/17272</f>
        <v>0</v>
      </c>
      <c r="N1951">
        <f>100*Raw_counts!N2061/34788</f>
        <v>0</v>
      </c>
      <c r="O1951">
        <f>100*Raw_counts!O2061/34763</f>
        <v>0</v>
      </c>
      <c r="P1951">
        <f>100*Raw_counts!P2061/31694</f>
        <v>9.4655139774089733E-3</v>
      </c>
      <c r="Q1951">
        <f>100*Raw_counts!Q2061/18022</f>
        <v>0</v>
      </c>
      <c r="R1951">
        <f t="shared" si="30"/>
        <v>9.4655139774089733E-3</v>
      </c>
      <c r="S1951" t="s">
        <v>18</v>
      </c>
      <c r="T1951" t="s">
        <v>35</v>
      </c>
      <c r="U1951" t="s">
        <v>36</v>
      </c>
      <c r="V1951" t="s">
        <v>115</v>
      </c>
      <c r="W1951" t="s">
        <v>173</v>
      </c>
      <c r="X1951">
        <v>100</v>
      </c>
      <c r="Y1951">
        <v>100</v>
      </c>
      <c r="Z1951">
        <v>100</v>
      </c>
      <c r="AA1951">
        <v>100</v>
      </c>
      <c r="AB1951">
        <v>100</v>
      </c>
      <c r="AC1951">
        <v>98</v>
      </c>
      <c r="AD1951">
        <v>44</v>
      </c>
    </row>
    <row r="1952" spans="1:30">
      <c r="A1952">
        <v>2065</v>
      </c>
      <c r="B1952" t="s">
        <v>2604</v>
      </c>
      <c r="C1952">
        <f>100*Raw_counts!C2062/25794</f>
        <v>0</v>
      </c>
      <c r="D1952">
        <f>100*Raw_counts!D2062/31879</f>
        <v>0</v>
      </c>
      <c r="E1952">
        <f>100*Raw_counts!E2062/63592</f>
        <v>0</v>
      </c>
      <c r="F1952">
        <f>100*Raw_counts!F2062/29682</f>
        <v>0</v>
      </c>
      <c r="G1952">
        <f>100*Raw_counts!G2062/22137</f>
        <v>0</v>
      </c>
      <c r="H1952">
        <f>100*Raw_counts!H2062/28341</f>
        <v>0</v>
      </c>
      <c r="I1952">
        <f>100*Raw_counts!I2062/32722</f>
        <v>0</v>
      </c>
      <c r="J1952">
        <f>100*Raw_counts!J2062/27792</f>
        <v>0</v>
      </c>
      <c r="K1952">
        <f>100*Raw_counts!K2062/42577</f>
        <v>0</v>
      </c>
      <c r="L1952">
        <f>100*Raw_counts!L2062/30146</f>
        <v>0</v>
      </c>
      <c r="M1952">
        <f>100*Raw_counts!M2062/17272</f>
        <v>0</v>
      </c>
      <c r="N1952">
        <f>100*Raw_counts!N2062/34788</f>
        <v>0</v>
      </c>
      <c r="O1952">
        <f>100*Raw_counts!O2062/34763</f>
        <v>0</v>
      </c>
      <c r="P1952">
        <f>100*Raw_counts!P2062/31694</f>
        <v>9.4655139774089733E-3</v>
      </c>
      <c r="Q1952">
        <f>100*Raw_counts!Q2062/18022</f>
        <v>0</v>
      </c>
      <c r="R1952">
        <f t="shared" si="30"/>
        <v>9.4655139774089733E-3</v>
      </c>
      <c r="S1952" t="s">
        <v>241</v>
      </c>
      <c r="T1952" t="s">
        <v>72</v>
      </c>
      <c r="U1952" t="s">
        <v>52</v>
      </c>
      <c r="V1952" t="s">
        <v>242</v>
      </c>
      <c r="W1952" t="s">
        <v>243</v>
      </c>
      <c r="X1952">
        <v>100</v>
      </c>
      <c r="Y1952">
        <v>100</v>
      </c>
      <c r="Z1952">
        <v>100</v>
      </c>
      <c r="AA1952">
        <v>93</v>
      </c>
      <c r="AB1952">
        <v>93</v>
      </c>
      <c r="AC1952">
        <v>93</v>
      </c>
      <c r="AD1952">
        <v>72</v>
      </c>
    </row>
    <row r="1953" spans="1:30">
      <c r="A1953">
        <v>2066</v>
      </c>
      <c r="B1953" t="s">
        <v>2605</v>
      </c>
      <c r="C1953">
        <f>100*Raw_counts!C2063/25794</f>
        <v>0</v>
      </c>
      <c r="D1953">
        <f>100*Raw_counts!D2063/31879</f>
        <v>0</v>
      </c>
      <c r="E1953">
        <f>100*Raw_counts!E2063/63592</f>
        <v>0</v>
      </c>
      <c r="F1953">
        <f>100*Raw_counts!F2063/29682</f>
        <v>0</v>
      </c>
      <c r="G1953">
        <f>100*Raw_counts!G2063/22137</f>
        <v>0</v>
      </c>
      <c r="H1953">
        <f>100*Raw_counts!H2063/28341</f>
        <v>0</v>
      </c>
      <c r="I1953">
        <f>100*Raw_counts!I2063/32722</f>
        <v>0</v>
      </c>
      <c r="J1953">
        <f>100*Raw_counts!J2063/27792</f>
        <v>0</v>
      </c>
      <c r="K1953">
        <f>100*Raw_counts!K2063/42577</f>
        <v>0</v>
      </c>
      <c r="L1953">
        <f>100*Raw_counts!L2063/30146</f>
        <v>0</v>
      </c>
      <c r="M1953">
        <f>100*Raw_counts!M2063/17272</f>
        <v>0</v>
      </c>
      <c r="N1953">
        <f>100*Raw_counts!N2063/34788</f>
        <v>0</v>
      </c>
      <c r="O1953">
        <f>100*Raw_counts!O2063/34763</f>
        <v>0</v>
      </c>
      <c r="P1953">
        <f>100*Raw_counts!P2063/31694</f>
        <v>9.4655139774089733E-3</v>
      </c>
      <c r="Q1953">
        <f>100*Raw_counts!Q2063/18022</f>
        <v>0</v>
      </c>
      <c r="R1953">
        <f t="shared" si="30"/>
        <v>9.4655139774089733E-3</v>
      </c>
      <c r="S1953" t="s">
        <v>269</v>
      </c>
      <c r="X1953">
        <v>100</v>
      </c>
      <c r="Y1953">
        <v>51</v>
      </c>
      <c r="Z1953">
        <v>28</v>
      </c>
      <c r="AA1953">
        <v>28</v>
      </c>
      <c r="AB1953">
        <v>25</v>
      </c>
      <c r="AC1953">
        <v>25</v>
      </c>
      <c r="AD1953">
        <v>13</v>
      </c>
    </row>
    <row r="1954" spans="1:30">
      <c r="A1954">
        <v>1445</v>
      </c>
      <c r="B1954" t="s">
        <v>1947</v>
      </c>
      <c r="C1954">
        <f>100*Raw_counts!C1445/25794</f>
        <v>0</v>
      </c>
      <c r="D1954">
        <f>100*Raw_counts!D1445/31879</f>
        <v>0</v>
      </c>
      <c r="E1954">
        <f>100*Raw_counts!E1445/63592</f>
        <v>9.4351490753553906E-3</v>
      </c>
      <c r="F1954">
        <f>100*Raw_counts!F1445/29682</f>
        <v>0</v>
      </c>
      <c r="G1954">
        <f>100*Raw_counts!G1445/22137</f>
        <v>0</v>
      </c>
      <c r="H1954">
        <f>100*Raw_counts!H1445/28341</f>
        <v>0</v>
      </c>
      <c r="I1954">
        <f>100*Raw_counts!I1445/32722</f>
        <v>0</v>
      </c>
      <c r="J1954">
        <f>100*Raw_counts!J1445/27792</f>
        <v>0</v>
      </c>
      <c r="K1954">
        <f>100*Raw_counts!K1445/42577</f>
        <v>0</v>
      </c>
      <c r="L1954">
        <f>100*Raw_counts!L1445/30146</f>
        <v>0</v>
      </c>
      <c r="M1954">
        <f>100*Raw_counts!M1445/17272</f>
        <v>0</v>
      </c>
      <c r="N1954">
        <f>100*Raw_counts!N1445/34788</f>
        <v>0</v>
      </c>
      <c r="O1954">
        <f>100*Raw_counts!O1445/34763</f>
        <v>0</v>
      </c>
      <c r="P1954">
        <f>100*Raw_counts!P1445/31694</f>
        <v>0</v>
      </c>
      <c r="Q1954">
        <f>100*Raw_counts!Q1445/18022</f>
        <v>0</v>
      </c>
      <c r="R1954">
        <f t="shared" si="30"/>
        <v>9.4351490753553906E-3</v>
      </c>
      <c r="S1954" t="s">
        <v>8</v>
      </c>
      <c r="X1954">
        <v>100</v>
      </c>
      <c r="Y1954">
        <v>43</v>
      </c>
      <c r="Z1954">
        <v>43</v>
      </c>
      <c r="AA1954">
        <v>36</v>
      </c>
      <c r="AB1954">
        <v>36</v>
      </c>
      <c r="AC1954">
        <v>19</v>
      </c>
      <c r="AD1954">
        <v>19</v>
      </c>
    </row>
    <row r="1955" spans="1:30">
      <c r="A1955">
        <v>1532</v>
      </c>
      <c r="B1955" t="s">
        <v>2042</v>
      </c>
      <c r="C1955">
        <f>100*Raw_counts!C1532/25794</f>
        <v>0</v>
      </c>
      <c r="D1955">
        <f>100*Raw_counts!D1532/31879</f>
        <v>9.4105837698798579E-3</v>
      </c>
      <c r="E1955">
        <f>100*Raw_counts!E1532/63592</f>
        <v>0</v>
      </c>
      <c r="F1955">
        <f>100*Raw_counts!F1532/29682</f>
        <v>0</v>
      </c>
      <c r="G1955">
        <f>100*Raw_counts!G1532/22137</f>
        <v>0</v>
      </c>
      <c r="H1955">
        <f>100*Raw_counts!H1532/28341</f>
        <v>0</v>
      </c>
      <c r="I1955">
        <f>100*Raw_counts!I1532/32722</f>
        <v>0</v>
      </c>
      <c r="J1955">
        <f>100*Raw_counts!J1532/27792</f>
        <v>7.1963154864709269E-3</v>
      </c>
      <c r="K1955">
        <f>100*Raw_counts!K1532/42577</f>
        <v>0</v>
      </c>
      <c r="L1955">
        <f>100*Raw_counts!L1532/30146</f>
        <v>0</v>
      </c>
      <c r="M1955">
        <f>100*Raw_counts!M1532/17272</f>
        <v>0</v>
      </c>
      <c r="N1955">
        <f>100*Raw_counts!N1532/34788</f>
        <v>0</v>
      </c>
      <c r="O1955">
        <f>100*Raw_counts!O1532/34763</f>
        <v>0</v>
      </c>
      <c r="P1955">
        <f>100*Raw_counts!P1532/31694</f>
        <v>0</v>
      </c>
      <c r="Q1955">
        <f>100*Raw_counts!Q1532/18022</f>
        <v>0</v>
      </c>
      <c r="R1955">
        <f t="shared" si="30"/>
        <v>9.4105837698798579E-3</v>
      </c>
      <c r="S1955" t="s">
        <v>269</v>
      </c>
      <c r="T1955" t="s">
        <v>270</v>
      </c>
      <c r="U1955" t="s">
        <v>160</v>
      </c>
      <c r="V1955" t="s">
        <v>161</v>
      </c>
      <c r="W1955" t="s">
        <v>162</v>
      </c>
      <c r="X1955">
        <v>100</v>
      </c>
      <c r="Y1955">
        <v>100</v>
      </c>
      <c r="Z1955">
        <v>100</v>
      </c>
      <c r="AA1955">
        <v>100</v>
      </c>
      <c r="AB1955">
        <v>100</v>
      </c>
      <c r="AC1955">
        <v>100</v>
      </c>
      <c r="AD1955">
        <v>53</v>
      </c>
    </row>
    <row r="1956" spans="1:30">
      <c r="A1956">
        <v>1775</v>
      </c>
      <c r="B1956" t="s">
        <v>2297</v>
      </c>
      <c r="C1956">
        <f>100*Raw_counts!C1773/25794</f>
        <v>0</v>
      </c>
      <c r="D1956">
        <f>100*Raw_counts!D1773/31879</f>
        <v>9.4105837698798579E-3</v>
      </c>
      <c r="E1956">
        <f>100*Raw_counts!E1773/63592</f>
        <v>0</v>
      </c>
      <c r="F1956">
        <f>100*Raw_counts!F1773/29682</f>
        <v>0</v>
      </c>
      <c r="G1956">
        <f>100*Raw_counts!G1773/22137</f>
        <v>0</v>
      </c>
      <c r="H1956">
        <f>100*Raw_counts!H1773/28341</f>
        <v>0</v>
      </c>
      <c r="I1956">
        <f>100*Raw_counts!I1773/32722</f>
        <v>0</v>
      </c>
      <c r="J1956">
        <f>100*Raw_counts!J1773/27792</f>
        <v>0</v>
      </c>
      <c r="K1956">
        <f>100*Raw_counts!K1773/42577</f>
        <v>0</v>
      </c>
      <c r="L1956">
        <f>100*Raw_counts!L1773/30146</f>
        <v>0</v>
      </c>
      <c r="M1956">
        <f>100*Raw_counts!M1773/17272</f>
        <v>0</v>
      </c>
      <c r="N1956">
        <f>100*Raw_counts!N1773/34788</f>
        <v>0</v>
      </c>
      <c r="O1956">
        <f>100*Raw_counts!O1773/34763</f>
        <v>0</v>
      </c>
      <c r="P1956">
        <f>100*Raw_counts!P1773/31694</f>
        <v>0</v>
      </c>
      <c r="Q1956">
        <f>100*Raw_counts!Q1773/18022</f>
        <v>0</v>
      </c>
      <c r="R1956">
        <f t="shared" si="30"/>
        <v>9.4105837698798579E-3</v>
      </c>
      <c r="S1956" t="s">
        <v>265</v>
      </c>
      <c r="X1956">
        <v>100</v>
      </c>
      <c r="Y1956">
        <v>53</v>
      </c>
      <c r="Z1956">
        <v>42</v>
      </c>
      <c r="AA1956">
        <v>34</v>
      </c>
      <c r="AB1956">
        <v>34</v>
      </c>
      <c r="AC1956">
        <v>34</v>
      </c>
      <c r="AD1956">
        <v>34</v>
      </c>
    </row>
    <row r="1957" spans="1:30">
      <c r="A1957">
        <v>1776</v>
      </c>
      <c r="B1957" t="s">
        <v>2298</v>
      </c>
      <c r="C1957">
        <f>100*Raw_counts!C1774/25794</f>
        <v>0</v>
      </c>
      <c r="D1957">
        <f>100*Raw_counts!D1774/31879</f>
        <v>9.4105837698798579E-3</v>
      </c>
      <c r="E1957">
        <f>100*Raw_counts!E1774/63592</f>
        <v>0</v>
      </c>
      <c r="F1957">
        <f>100*Raw_counts!F1774/29682</f>
        <v>0</v>
      </c>
      <c r="G1957">
        <f>100*Raw_counts!G1774/22137</f>
        <v>0</v>
      </c>
      <c r="H1957">
        <f>100*Raw_counts!H1774/28341</f>
        <v>0</v>
      </c>
      <c r="I1957">
        <f>100*Raw_counts!I1774/32722</f>
        <v>0</v>
      </c>
      <c r="J1957">
        <f>100*Raw_counts!J1774/27792</f>
        <v>0</v>
      </c>
      <c r="K1957">
        <f>100*Raw_counts!K1774/42577</f>
        <v>0</v>
      </c>
      <c r="L1957">
        <f>100*Raw_counts!L1774/30146</f>
        <v>0</v>
      </c>
      <c r="M1957">
        <f>100*Raw_counts!M1774/17272</f>
        <v>0</v>
      </c>
      <c r="N1957">
        <f>100*Raw_counts!N1774/34788</f>
        <v>0</v>
      </c>
      <c r="O1957">
        <f>100*Raw_counts!O1774/34763</f>
        <v>0</v>
      </c>
      <c r="P1957">
        <f>100*Raw_counts!P1774/31694</f>
        <v>0</v>
      </c>
      <c r="Q1957">
        <f>100*Raw_counts!Q1774/18022</f>
        <v>0</v>
      </c>
      <c r="R1957">
        <f t="shared" si="30"/>
        <v>9.4105837698798579E-3</v>
      </c>
      <c r="S1957" t="s">
        <v>18</v>
      </c>
      <c r="T1957" t="s">
        <v>19</v>
      </c>
      <c r="U1957" t="s">
        <v>370</v>
      </c>
      <c r="X1957">
        <v>100</v>
      </c>
      <c r="Y1957">
        <v>100</v>
      </c>
      <c r="Z1957">
        <v>100</v>
      </c>
      <c r="AA1957">
        <v>100</v>
      </c>
      <c r="AB1957">
        <v>100</v>
      </c>
      <c r="AC1957">
        <v>100</v>
      </c>
      <c r="AD1957">
        <v>100</v>
      </c>
    </row>
    <row r="1958" spans="1:30">
      <c r="A1958">
        <v>1777</v>
      </c>
      <c r="B1958" t="s">
        <v>2299</v>
      </c>
      <c r="C1958">
        <f>100*Raw_counts!C1775/25794</f>
        <v>0</v>
      </c>
      <c r="D1958">
        <f>100*Raw_counts!D1775/31879</f>
        <v>9.4105837698798579E-3</v>
      </c>
      <c r="E1958">
        <f>100*Raw_counts!E1775/63592</f>
        <v>0</v>
      </c>
      <c r="F1958">
        <f>100*Raw_counts!F1775/29682</f>
        <v>0</v>
      </c>
      <c r="G1958">
        <f>100*Raw_counts!G1775/22137</f>
        <v>0</v>
      </c>
      <c r="H1958">
        <f>100*Raw_counts!H1775/28341</f>
        <v>0</v>
      </c>
      <c r="I1958">
        <f>100*Raw_counts!I1775/32722</f>
        <v>0</v>
      </c>
      <c r="J1958">
        <f>100*Raw_counts!J1775/27792</f>
        <v>0</v>
      </c>
      <c r="K1958">
        <f>100*Raw_counts!K1775/42577</f>
        <v>0</v>
      </c>
      <c r="L1958">
        <f>100*Raw_counts!L1775/30146</f>
        <v>0</v>
      </c>
      <c r="M1958">
        <f>100*Raw_counts!M1775/17272</f>
        <v>0</v>
      </c>
      <c r="N1958">
        <f>100*Raw_counts!N1775/34788</f>
        <v>0</v>
      </c>
      <c r="O1958">
        <f>100*Raw_counts!O1775/34763</f>
        <v>0</v>
      </c>
      <c r="P1958">
        <f>100*Raw_counts!P1775/31694</f>
        <v>0</v>
      </c>
      <c r="Q1958">
        <f>100*Raw_counts!Q1775/18022</f>
        <v>0</v>
      </c>
      <c r="R1958">
        <f t="shared" si="30"/>
        <v>9.4105837698798579E-3</v>
      </c>
      <c r="S1958" t="s">
        <v>18</v>
      </c>
      <c r="T1958" t="s">
        <v>19</v>
      </c>
      <c r="U1958" t="s">
        <v>259</v>
      </c>
      <c r="V1958" t="s">
        <v>449</v>
      </c>
      <c r="X1958">
        <v>100</v>
      </c>
      <c r="Y1958">
        <v>92</v>
      </c>
      <c r="Z1958">
        <v>92</v>
      </c>
      <c r="AA1958">
        <v>71</v>
      </c>
      <c r="AB1958">
        <v>51</v>
      </c>
      <c r="AC1958">
        <v>41</v>
      </c>
      <c r="AD1958">
        <v>41</v>
      </c>
    </row>
    <row r="1959" spans="1:30">
      <c r="A1959">
        <v>1778</v>
      </c>
      <c r="B1959" t="s">
        <v>2300</v>
      </c>
      <c r="C1959">
        <f>100*Raw_counts!C1776/25794</f>
        <v>0</v>
      </c>
      <c r="D1959">
        <f>100*Raw_counts!D1776/31879</f>
        <v>9.4105837698798579E-3</v>
      </c>
      <c r="E1959">
        <f>100*Raw_counts!E1776/63592</f>
        <v>0</v>
      </c>
      <c r="F1959">
        <f>100*Raw_counts!F1776/29682</f>
        <v>0</v>
      </c>
      <c r="G1959">
        <f>100*Raw_counts!G1776/22137</f>
        <v>0</v>
      </c>
      <c r="H1959">
        <f>100*Raw_counts!H1776/28341</f>
        <v>0</v>
      </c>
      <c r="I1959">
        <f>100*Raw_counts!I1776/32722</f>
        <v>0</v>
      </c>
      <c r="J1959">
        <f>100*Raw_counts!J1776/27792</f>
        <v>0</v>
      </c>
      <c r="K1959">
        <f>100*Raw_counts!K1776/42577</f>
        <v>0</v>
      </c>
      <c r="L1959">
        <f>100*Raw_counts!L1776/30146</f>
        <v>0</v>
      </c>
      <c r="M1959">
        <f>100*Raw_counts!M1776/17272</f>
        <v>0</v>
      </c>
      <c r="N1959">
        <f>100*Raw_counts!N1776/34788</f>
        <v>0</v>
      </c>
      <c r="O1959">
        <f>100*Raw_counts!O1776/34763</f>
        <v>0</v>
      </c>
      <c r="P1959">
        <f>100*Raw_counts!P1776/31694</f>
        <v>0</v>
      </c>
      <c r="Q1959">
        <f>100*Raw_counts!Q1776/18022</f>
        <v>0</v>
      </c>
      <c r="R1959">
        <f t="shared" si="30"/>
        <v>9.4105837698798579E-3</v>
      </c>
      <c r="S1959" t="s">
        <v>18</v>
      </c>
      <c r="T1959" t="s">
        <v>19</v>
      </c>
      <c r="U1959" t="s">
        <v>867</v>
      </c>
      <c r="V1959" t="s">
        <v>868</v>
      </c>
      <c r="X1959">
        <v>100</v>
      </c>
      <c r="Y1959">
        <v>100</v>
      </c>
      <c r="Z1959">
        <v>100</v>
      </c>
      <c r="AA1959">
        <v>100</v>
      </c>
      <c r="AB1959">
        <v>100</v>
      </c>
      <c r="AC1959">
        <v>97</v>
      </c>
      <c r="AD1959">
        <v>97</v>
      </c>
    </row>
    <row r="1960" spans="1:30">
      <c r="A1960">
        <v>1779</v>
      </c>
      <c r="B1960" t="s">
        <v>2301</v>
      </c>
      <c r="C1960">
        <f>100*Raw_counts!C1777/25794</f>
        <v>0</v>
      </c>
      <c r="D1960">
        <f>100*Raw_counts!D1777/31879</f>
        <v>9.4105837698798579E-3</v>
      </c>
      <c r="E1960">
        <f>100*Raw_counts!E1777/63592</f>
        <v>0</v>
      </c>
      <c r="F1960">
        <f>100*Raw_counts!F1777/29682</f>
        <v>0</v>
      </c>
      <c r="G1960">
        <f>100*Raw_counts!G1777/22137</f>
        <v>0</v>
      </c>
      <c r="H1960">
        <f>100*Raw_counts!H1777/28341</f>
        <v>0</v>
      </c>
      <c r="I1960">
        <f>100*Raw_counts!I1777/32722</f>
        <v>0</v>
      </c>
      <c r="J1960">
        <f>100*Raw_counts!J1777/27792</f>
        <v>0</v>
      </c>
      <c r="K1960">
        <f>100*Raw_counts!K1777/42577</f>
        <v>0</v>
      </c>
      <c r="L1960">
        <f>100*Raw_counts!L1777/30146</f>
        <v>0</v>
      </c>
      <c r="M1960">
        <f>100*Raw_counts!M1777/17272</f>
        <v>0</v>
      </c>
      <c r="N1960">
        <f>100*Raw_counts!N1777/34788</f>
        <v>0</v>
      </c>
      <c r="O1960">
        <f>100*Raw_counts!O1777/34763</f>
        <v>0</v>
      </c>
      <c r="P1960">
        <f>100*Raw_counts!P1777/31694</f>
        <v>0</v>
      </c>
      <c r="Q1960">
        <f>100*Raw_counts!Q1777/18022</f>
        <v>0</v>
      </c>
      <c r="R1960">
        <f t="shared" si="30"/>
        <v>9.4105837698798579E-3</v>
      </c>
      <c r="S1960" t="s">
        <v>269</v>
      </c>
      <c r="T1960" t="s">
        <v>270</v>
      </c>
      <c r="U1960" t="s">
        <v>160</v>
      </c>
      <c r="V1960" t="s">
        <v>161</v>
      </c>
      <c r="W1960" t="s">
        <v>162</v>
      </c>
      <c r="X1960">
        <v>100</v>
      </c>
      <c r="Y1960">
        <v>100</v>
      </c>
      <c r="Z1960">
        <v>100</v>
      </c>
      <c r="AA1960">
        <v>100</v>
      </c>
      <c r="AB1960">
        <v>100</v>
      </c>
      <c r="AC1960">
        <v>100</v>
      </c>
      <c r="AD1960">
        <v>97</v>
      </c>
    </row>
    <row r="1961" spans="1:30">
      <c r="A1961">
        <v>1780</v>
      </c>
      <c r="B1961" t="s">
        <v>2302</v>
      </c>
      <c r="C1961">
        <f>100*Raw_counts!C1778/25794</f>
        <v>0</v>
      </c>
      <c r="D1961">
        <f>100*Raw_counts!D1778/31879</f>
        <v>9.4105837698798579E-3</v>
      </c>
      <c r="E1961">
        <f>100*Raw_counts!E1778/63592</f>
        <v>0</v>
      </c>
      <c r="F1961">
        <f>100*Raw_counts!F1778/29682</f>
        <v>0</v>
      </c>
      <c r="G1961">
        <f>100*Raw_counts!G1778/22137</f>
        <v>0</v>
      </c>
      <c r="H1961">
        <f>100*Raw_counts!H1778/28341</f>
        <v>0</v>
      </c>
      <c r="I1961">
        <f>100*Raw_counts!I1778/32722</f>
        <v>0</v>
      </c>
      <c r="J1961">
        <f>100*Raw_counts!J1778/27792</f>
        <v>0</v>
      </c>
      <c r="K1961">
        <f>100*Raw_counts!K1778/42577</f>
        <v>0</v>
      </c>
      <c r="L1961">
        <f>100*Raw_counts!L1778/30146</f>
        <v>0</v>
      </c>
      <c r="M1961">
        <f>100*Raw_counts!M1778/17272</f>
        <v>0</v>
      </c>
      <c r="N1961">
        <f>100*Raw_counts!N1778/34788</f>
        <v>0</v>
      </c>
      <c r="O1961">
        <f>100*Raw_counts!O1778/34763</f>
        <v>0</v>
      </c>
      <c r="P1961">
        <f>100*Raw_counts!P1778/31694</f>
        <v>0</v>
      </c>
      <c r="Q1961">
        <f>100*Raw_counts!Q1778/18022</f>
        <v>0</v>
      </c>
      <c r="R1961">
        <f t="shared" si="30"/>
        <v>9.4105837698798579E-3</v>
      </c>
      <c r="S1961" t="s">
        <v>269</v>
      </c>
      <c r="T1961" t="s">
        <v>270</v>
      </c>
      <c r="U1961" t="s">
        <v>160</v>
      </c>
      <c r="V1961" t="s">
        <v>161</v>
      </c>
      <c r="W1961" t="s">
        <v>162</v>
      </c>
      <c r="X1961">
        <v>100</v>
      </c>
      <c r="Y1961">
        <v>99</v>
      </c>
      <c r="Z1961">
        <v>99</v>
      </c>
      <c r="AA1961">
        <v>99</v>
      </c>
      <c r="AB1961">
        <v>99</v>
      </c>
      <c r="AC1961">
        <v>95</v>
      </c>
      <c r="AD1961">
        <v>94</v>
      </c>
    </row>
    <row r="1962" spans="1:30">
      <c r="A1962">
        <v>1781</v>
      </c>
      <c r="B1962" t="s">
        <v>2303</v>
      </c>
      <c r="C1962">
        <f>100*Raw_counts!C1779/25794</f>
        <v>0</v>
      </c>
      <c r="D1962">
        <f>100*Raw_counts!D1779/31879</f>
        <v>9.4105837698798579E-3</v>
      </c>
      <c r="E1962">
        <f>100*Raw_counts!E1779/63592</f>
        <v>0</v>
      </c>
      <c r="F1962">
        <f>100*Raw_counts!F1779/29682</f>
        <v>0</v>
      </c>
      <c r="G1962">
        <f>100*Raw_counts!G1779/22137</f>
        <v>0</v>
      </c>
      <c r="H1962">
        <f>100*Raw_counts!H1779/28341</f>
        <v>0</v>
      </c>
      <c r="I1962">
        <f>100*Raw_counts!I1779/32722</f>
        <v>0</v>
      </c>
      <c r="J1962">
        <f>100*Raw_counts!J1779/27792</f>
        <v>0</v>
      </c>
      <c r="K1962">
        <f>100*Raw_counts!K1779/42577</f>
        <v>0</v>
      </c>
      <c r="L1962">
        <f>100*Raw_counts!L1779/30146</f>
        <v>0</v>
      </c>
      <c r="M1962">
        <f>100*Raw_counts!M1779/17272</f>
        <v>0</v>
      </c>
      <c r="N1962">
        <f>100*Raw_counts!N1779/34788</f>
        <v>0</v>
      </c>
      <c r="O1962">
        <f>100*Raw_counts!O1779/34763</f>
        <v>0</v>
      </c>
      <c r="P1962">
        <f>100*Raw_counts!P1779/31694</f>
        <v>0</v>
      </c>
      <c r="Q1962">
        <f>100*Raw_counts!Q1779/18022</f>
        <v>0</v>
      </c>
      <c r="R1962">
        <f t="shared" si="30"/>
        <v>9.4105837698798579E-3</v>
      </c>
      <c r="S1962" t="s">
        <v>241</v>
      </c>
      <c r="T1962" t="s">
        <v>72</v>
      </c>
      <c r="U1962" t="s">
        <v>73</v>
      </c>
      <c r="V1962" t="s">
        <v>134</v>
      </c>
      <c r="W1962" t="s">
        <v>135</v>
      </c>
      <c r="X1962">
        <v>100</v>
      </c>
      <c r="Y1962">
        <v>100</v>
      </c>
      <c r="Z1962">
        <v>100</v>
      </c>
      <c r="AA1962">
        <v>100</v>
      </c>
      <c r="AB1962">
        <v>100</v>
      </c>
      <c r="AC1962">
        <v>100</v>
      </c>
      <c r="AD1962">
        <v>100</v>
      </c>
    </row>
    <row r="1963" spans="1:30">
      <c r="A1963">
        <v>1782</v>
      </c>
      <c r="B1963" t="s">
        <v>2304</v>
      </c>
      <c r="C1963">
        <f>100*Raw_counts!C1780/25794</f>
        <v>0</v>
      </c>
      <c r="D1963">
        <f>100*Raw_counts!D1780/31879</f>
        <v>9.4105837698798579E-3</v>
      </c>
      <c r="E1963">
        <f>100*Raw_counts!E1780/63592</f>
        <v>0</v>
      </c>
      <c r="F1963">
        <f>100*Raw_counts!F1780/29682</f>
        <v>0</v>
      </c>
      <c r="G1963">
        <f>100*Raw_counts!G1780/22137</f>
        <v>0</v>
      </c>
      <c r="H1963">
        <f>100*Raw_counts!H1780/28341</f>
        <v>0</v>
      </c>
      <c r="I1963">
        <f>100*Raw_counts!I1780/32722</f>
        <v>0</v>
      </c>
      <c r="J1963">
        <f>100*Raw_counts!J1780/27792</f>
        <v>0</v>
      </c>
      <c r="K1963">
        <f>100*Raw_counts!K1780/42577</f>
        <v>0</v>
      </c>
      <c r="L1963">
        <f>100*Raw_counts!L1780/30146</f>
        <v>0</v>
      </c>
      <c r="M1963">
        <f>100*Raw_counts!M1780/17272</f>
        <v>0</v>
      </c>
      <c r="N1963">
        <f>100*Raw_counts!N1780/34788</f>
        <v>0</v>
      </c>
      <c r="O1963">
        <f>100*Raw_counts!O1780/34763</f>
        <v>0</v>
      </c>
      <c r="P1963">
        <f>100*Raw_counts!P1780/31694</f>
        <v>0</v>
      </c>
      <c r="Q1963">
        <f>100*Raw_counts!Q1780/18022</f>
        <v>0</v>
      </c>
      <c r="R1963">
        <f t="shared" si="30"/>
        <v>9.4105837698798579E-3</v>
      </c>
      <c r="S1963" t="s">
        <v>241</v>
      </c>
      <c r="T1963" t="s">
        <v>72</v>
      </c>
      <c r="U1963" t="s">
        <v>73</v>
      </c>
      <c r="V1963" t="s">
        <v>134</v>
      </c>
      <c r="W1963" t="s">
        <v>135</v>
      </c>
      <c r="X1963">
        <v>100</v>
      </c>
      <c r="Y1963">
        <v>100</v>
      </c>
      <c r="Z1963">
        <v>100</v>
      </c>
      <c r="AA1963">
        <v>98</v>
      </c>
      <c r="AB1963">
        <v>98</v>
      </c>
      <c r="AC1963">
        <v>98</v>
      </c>
      <c r="AD1963">
        <v>88</v>
      </c>
    </row>
    <row r="1964" spans="1:30">
      <c r="A1964">
        <v>1783</v>
      </c>
      <c r="B1964" t="s">
        <v>2305</v>
      </c>
      <c r="C1964">
        <f>100*Raw_counts!C1781/25794</f>
        <v>0</v>
      </c>
      <c r="D1964">
        <f>100*Raw_counts!D1781/31879</f>
        <v>9.4105837698798579E-3</v>
      </c>
      <c r="E1964">
        <f>100*Raw_counts!E1781/63592</f>
        <v>0</v>
      </c>
      <c r="F1964">
        <f>100*Raw_counts!F1781/29682</f>
        <v>0</v>
      </c>
      <c r="G1964">
        <f>100*Raw_counts!G1781/22137</f>
        <v>0</v>
      </c>
      <c r="H1964">
        <f>100*Raw_counts!H1781/28341</f>
        <v>0</v>
      </c>
      <c r="I1964">
        <f>100*Raw_counts!I1781/32722</f>
        <v>0</v>
      </c>
      <c r="J1964">
        <f>100*Raw_counts!J1781/27792</f>
        <v>0</v>
      </c>
      <c r="K1964">
        <f>100*Raw_counts!K1781/42577</f>
        <v>0</v>
      </c>
      <c r="L1964">
        <f>100*Raw_counts!L1781/30146</f>
        <v>0</v>
      </c>
      <c r="M1964">
        <f>100*Raw_counts!M1781/17272</f>
        <v>0</v>
      </c>
      <c r="N1964">
        <f>100*Raw_counts!N1781/34788</f>
        <v>0</v>
      </c>
      <c r="O1964">
        <f>100*Raw_counts!O1781/34763</f>
        <v>0</v>
      </c>
      <c r="P1964">
        <f>100*Raw_counts!P1781/31694</f>
        <v>0</v>
      </c>
      <c r="Q1964">
        <f>100*Raw_counts!Q1781/18022</f>
        <v>0</v>
      </c>
      <c r="R1964">
        <f t="shared" si="30"/>
        <v>9.4105837698798579E-3</v>
      </c>
      <c r="S1964" t="s">
        <v>241</v>
      </c>
      <c r="T1964" t="s">
        <v>72</v>
      </c>
      <c r="U1964" t="s">
        <v>73</v>
      </c>
      <c r="V1964" t="s">
        <v>77</v>
      </c>
      <c r="X1964">
        <v>100</v>
      </c>
      <c r="Y1964">
        <v>100</v>
      </c>
      <c r="Z1964">
        <v>100</v>
      </c>
      <c r="AA1964">
        <v>89</v>
      </c>
      <c r="AB1964">
        <v>60</v>
      </c>
      <c r="AC1964">
        <v>56</v>
      </c>
      <c r="AD1964">
        <v>56</v>
      </c>
    </row>
    <row r="1965" spans="1:30">
      <c r="A1965">
        <v>1784</v>
      </c>
      <c r="B1965" t="s">
        <v>2306</v>
      </c>
      <c r="C1965">
        <f>100*Raw_counts!C1782/25794</f>
        <v>0</v>
      </c>
      <c r="D1965">
        <f>100*Raw_counts!D1782/31879</f>
        <v>9.4105837698798579E-3</v>
      </c>
      <c r="E1965">
        <f>100*Raw_counts!E1782/63592</f>
        <v>0</v>
      </c>
      <c r="F1965">
        <f>100*Raw_counts!F1782/29682</f>
        <v>0</v>
      </c>
      <c r="G1965">
        <f>100*Raw_counts!G1782/22137</f>
        <v>0</v>
      </c>
      <c r="H1965">
        <f>100*Raw_counts!H1782/28341</f>
        <v>0</v>
      </c>
      <c r="I1965">
        <f>100*Raw_counts!I1782/32722</f>
        <v>0</v>
      </c>
      <c r="J1965">
        <f>100*Raw_counts!J1782/27792</f>
        <v>0</v>
      </c>
      <c r="K1965">
        <f>100*Raw_counts!K1782/42577</f>
        <v>0</v>
      </c>
      <c r="L1965">
        <f>100*Raw_counts!L1782/30146</f>
        <v>0</v>
      </c>
      <c r="M1965">
        <f>100*Raw_counts!M1782/17272</f>
        <v>0</v>
      </c>
      <c r="N1965">
        <f>100*Raw_counts!N1782/34788</f>
        <v>0</v>
      </c>
      <c r="O1965">
        <f>100*Raw_counts!O1782/34763</f>
        <v>0</v>
      </c>
      <c r="P1965">
        <f>100*Raw_counts!P1782/31694</f>
        <v>0</v>
      </c>
      <c r="Q1965">
        <f>100*Raw_counts!Q1782/18022</f>
        <v>0</v>
      </c>
      <c r="R1965">
        <f t="shared" si="30"/>
        <v>9.4105837698798579E-3</v>
      </c>
      <c r="S1965" t="s">
        <v>269</v>
      </c>
      <c r="T1965" t="s">
        <v>270</v>
      </c>
      <c r="U1965" t="s">
        <v>160</v>
      </c>
      <c r="V1965" t="s">
        <v>161</v>
      </c>
      <c r="X1965">
        <v>100</v>
      </c>
      <c r="Y1965">
        <v>100</v>
      </c>
      <c r="Z1965">
        <v>100</v>
      </c>
      <c r="AA1965">
        <v>100</v>
      </c>
      <c r="AB1965">
        <v>100</v>
      </c>
      <c r="AC1965">
        <v>65</v>
      </c>
      <c r="AD1965">
        <v>65</v>
      </c>
    </row>
    <row r="1966" spans="1:30">
      <c r="A1966">
        <v>1785</v>
      </c>
      <c r="B1966" t="s">
        <v>2307</v>
      </c>
      <c r="C1966">
        <f>100*Raw_counts!C1783/25794</f>
        <v>0</v>
      </c>
      <c r="D1966">
        <f>100*Raw_counts!D1783/31879</f>
        <v>9.4105837698798579E-3</v>
      </c>
      <c r="E1966">
        <f>100*Raw_counts!E1783/63592</f>
        <v>0</v>
      </c>
      <c r="F1966">
        <f>100*Raw_counts!F1783/29682</f>
        <v>0</v>
      </c>
      <c r="G1966">
        <f>100*Raw_counts!G1783/22137</f>
        <v>0</v>
      </c>
      <c r="H1966">
        <f>100*Raw_counts!H1783/28341</f>
        <v>0</v>
      </c>
      <c r="I1966">
        <f>100*Raw_counts!I1783/32722</f>
        <v>0</v>
      </c>
      <c r="J1966">
        <f>100*Raw_counts!J1783/27792</f>
        <v>0</v>
      </c>
      <c r="K1966">
        <f>100*Raw_counts!K1783/42577</f>
        <v>0</v>
      </c>
      <c r="L1966">
        <f>100*Raw_counts!L1783/30146</f>
        <v>0</v>
      </c>
      <c r="M1966">
        <f>100*Raw_counts!M1783/17272</f>
        <v>0</v>
      </c>
      <c r="N1966">
        <f>100*Raw_counts!N1783/34788</f>
        <v>0</v>
      </c>
      <c r="O1966">
        <f>100*Raw_counts!O1783/34763</f>
        <v>0</v>
      </c>
      <c r="P1966">
        <f>100*Raw_counts!P1783/31694</f>
        <v>0</v>
      </c>
      <c r="Q1966">
        <f>100*Raw_counts!Q1783/18022</f>
        <v>0</v>
      </c>
      <c r="R1966">
        <f t="shared" si="30"/>
        <v>9.4105837698798579E-3</v>
      </c>
      <c r="S1966" t="s">
        <v>269</v>
      </c>
      <c r="T1966" t="s">
        <v>661</v>
      </c>
      <c r="U1966" t="s">
        <v>662</v>
      </c>
      <c r="V1966" t="s">
        <v>147</v>
      </c>
      <c r="W1966" t="s">
        <v>148</v>
      </c>
      <c r="X1966">
        <v>100</v>
      </c>
      <c r="Y1966">
        <v>100</v>
      </c>
      <c r="Z1966">
        <v>99</v>
      </c>
      <c r="AA1966">
        <v>99</v>
      </c>
      <c r="AB1966">
        <v>99</v>
      </c>
      <c r="AC1966">
        <v>92</v>
      </c>
      <c r="AD1966">
        <v>51</v>
      </c>
    </row>
    <row r="1967" spans="1:30">
      <c r="A1967">
        <v>1786</v>
      </c>
      <c r="B1967" t="s">
        <v>2308</v>
      </c>
      <c r="C1967">
        <f>100*Raw_counts!C1784/25794</f>
        <v>0</v>
      </c>
      <c r="D1967">
        <f>100*Raw_counts!D1784/31879</f>
        <v>9.4105837698798579E-3</v>
      </c>
      <c r="E1967">
        <f>100*Raw_counts!E1784/63592</f>
        <v>0</v>
      </c>
      <c r="F1967">
        <f>100*Raw_counts!F1784/29682</f>
        <v>0</v>
      </c>
      <c r="G1967">
        <f>100*Raw_counts!G1784/22137</f>
        <v>0</v>
      </c>
      <c r="H1967">
        <f>100*Raw_counts!H1784/28341</f>
        <v>0</v>
      </c>
      <c r="I1967">
        <f>100*Raw_counts!I1784/32722</f>
        <v>0</v>
      </c>
      <c r="J1967">
        <f>100*Raw_counts!J1784/27792</f>
        <v>0</v>
      </c>
      <c r="K1967">
        <f>100*Raw_counts!K1784/42577</f>
        <v>0</v>
      </c>
      <c r="L1967">
        <f>100*Raw_counts!L1784/30146</f>
        <v>0</v>
      </c>
      <c r="M1967">
        <f>100*Raw_counts!M1784/17272</f>
        <v>0</v>
      </c>
      <c r="N1967">
        <f>100*Raw_counts!N1784/34788</f>
        <v>0</v>
      </c>
      <c r="O1967">
        <f>100*Raw_counts!O1784/34763</f>
        <v>0</v>
      </c>
      <c r="P1967">
        <f>100*Raw_counts!P1784/31694</f>
        <v>0</v>
      </c>
      <c r="Q1967">
        <f>100*Raw_counts!Q1784/18022</f>
        <v>0</v>
      </c>
      <c r="R1967">
        <f t="shared" si="30"/>
        <v>9.4105837698798579E-3</v>
      </c>
      <c r="S1967" t="s">
        <v>269</v>
      </c>
      <c r="T1967" t="s">
        <v>270</v>
      </c>
      <c r="U1967" t="s">
        <v>160</v>
      </c>
      <c r="X1967">
        <v>100</v>
      </c>
      <c r="Y1967">
        <v>76</v>
      </c>
      <c r="Z1967">
        <v>76</v>
      </c>
      <c r="AA1967">
        <v>76</v>
      </c>
      <c r="AB1967">
        <v>38</v>
      </c>
      <c r="AC1967">
        <v>38</v>
      </c>
      <c r="AD1967">
        <v>24</v>
      </c>
    </row>
    <row r="1968" spans="1:30">
      <c r="A1968">
        <v>1787</v>
      </c>
      <c r="B1968" t="s">
        <v>2309</v>
      </c>
      <c r="C1968">
        <f>100*Raw_counts!C1785/25794</f>
        <v>0</v>
      </c>
      <c r="D1968">
        <f>100*Raw_counts!D1785/31879</f>
        <v>9.4105837698798579E-3</v>
      </c>
      <c r="E1968">
        <f>100*Raw_counts!E1785/63592</f>
        <v>0</v>
      </c>
      <c r="F1968">
        <f>100*Raw_counts!F1785/29682</f>
        <v>0</v>
      </c>
      <c r="G1968">
        <f>100*Raw_counts!G1785/22137</f>
        <v>0</v>
      </c>
      <c r="H1968">
        <f>100*Raw_counts!H1785/28341</f>
        <v>0</v>
      </c>
      <c r="I1968">
        <f>100*Raw_counts!I1785/32722</f>
        <v>0</v>
      </c>
      <c r="J1968">
        <f>100*Raw_counts!J1785/27792</f>
        <v>0</v>
      </c>
      <c r="K1968">
        <f>100*Raw_counts!K1785/42577</f>
        <v>0</v>
      </c>
      <c r="L1968">
        <f>100*Raw_counts!L1785/30146</f>
        <v>0</v>
      </c>
      <c r="M1968">
        <f>100*Raw_counts!M1785/17272</f>
        <v>0</v>
      </c>
      <c r="N1968">
        <f>100*Raw_counts!N1785/34788</f>
        <v>0</v>
      </c>
      <c r="O1968">
        <f>100*Raw_counts!O1785/34763</f>
        <v>0</v>
      </c>
      <c r="P1968">
        <f>100*Raw_counts!P1785/31694</f>
        <v>0</v>
      </c>
      <c r="Q1968">
        <f>100*Raw_counts!Q1785/18022</f>
        <v>0</v>
      </c>
      <c r="R1968">
        <f t="shared" si="30"/>
        <v>9.4105837698798579E-3</v>
      </c>
      <c r="S1968" t="s">
        <v>269</v>
      </c>
      <c r="T1968" t="s">
        <v>661</v>
      </c>
      <c r="U1968" t="s">
        <v>662</v>
      </c>
      <c r="V1968" t="s">
        <v>147</v>
      </c>
      <c r="W1968" t="s">
        <v>148</v>
      </c>
      <c r="X1968">
        <v>100</v>
      </c>
      <c r="Y1968">
        <v>94</v>
      </c>
      <c r="Z1968">
        <v>66</v>
      </c>
      <c r="AA1968">
        <v>66</v>
      </c>
      <c r="AB1968">
        <v>65</v>
      </c>
      <c r="AC1968">
        <v>58</v>
      </c>
      <c r="AD1968">
        <v>22</v>
      </c>
    </row>
    <row r="1969" spans="1:30">
      <c r="A1969">
        <v>1788</v>
      </c>
      <c r="B1969" t="s">
        <v>2310</v>
      </c>
      <c r="C1969">
        <f>100*Raw_counts!C1786/25794</f>
        <v>0</v>
      </c>
      <c r="D1969">
        <f>100*Raw_counts!D1786/31879</f>
        <v>9.4105837698798579E-3</v>
      </c>
      <c r="E1969">
        <f>100*Raw_counts!E1786/63592</f>
        <v>0</v>
      </c>
      <c r="F1969">
        <f>100*Raw_counts!F1786/29682</f>
        <v>0</v>
      </c>
      <c r="G1969">
        <f>100*Raw_counts!G1786/22137</f>
        <v>0</v>
      </c>
      <c r="H1969">
        <f>100*Raw_counts!H1786/28341</f>
        <v>0</v>
      </c>
      <c r="I1969">
        <f>100*Raw_counts!I1786/32722</f>
        <v>0</v>
      </c>
      <c r="J1969">
        <f>100*Raw_counts!J1786/27792</f>
        <v>0</v>
      </c>
      <c r="K1969">
        <f>100*Raw_counts!K1786/42577</f>
        <v>0</v>
      </c>
      <c r="L1969">
        <f>100*Raw_counts!L1786/30146</f>
        <v>0</v>
      </c>
      <c r="M1969">
        <f>100*Raw_counts!M1786/17272</f>
        <v>0</v>
      </c>
      <c r="N1969">
        <f>100*Raw_counts!N1786/34788</f>
        <v>0</v>
      </c>
      <c r="O1969">
        <f>100*Raw_counts!O1786/34763</f>
        <v>0</v>
      </c>
      <c r="P1969">
        <f>100*Raw_counts!P1786/31694</f>
        <v>0</v>
      </c>
      <c r="Q1969">
        <f>100*Raw_counts!Q1786/18022</f>
        <v>0</v>
      </c>
      <c r="R1969">
        <f t="shared" si="30"/>
        <v>9.4105837698798579E-3</v>
      </c>
      <c r="S1969" t="s">
        <v>265</v>
      </c>
      <c r="T1969" t="s">
        <v>208</v>
      </c>
      <c r="U1969" t="s">
        <v>209</v>
      </c>
      <c r="V1969" t="s">
        <v>210</v>
      </c>
      <c r="X1969">
        <v>100</v>
      </c>
      <c r="Y1969">
        <v>97</v>
      </c>
      <c r="Z1969">
        <v>97</v>
      </c>
      <c r="AA1969">
        <v>97</v>
      </c>
      <c r="AB1969">
        <v>97</v>
      </c>
      <c r="AC1969">
        <v>90</v>
      </c>
      <c r="AD1969">
        <v>90</v>
      </c>
    </row>
    <row r="1970" spans="1:30">
      <c r="A1970">
        <v>1789</v>
      </c>
      <c r="B1970" t="s">
        <v>2311</v>
      </c>
      <c r="C1970">
        <f>100*Raw_counts!C1787/25794</f>
        <v>0</v>
      </c>
      <c r="D1970">
        <f>100*Raw_counts!D1787/31879</f>
        <v>9.4105837698798579E-3</v>
      </c>
      <c r="E1970">
        <f>100*Raw_counts!E1787/63592</f>
        <v>0</v>
      </c>
      <c r="F1970">
        <f>100*Raw_counts!F1787/29682</f>
        <v>0</v>
      </c>
      <c r="G1970">
        <f>100*Raw_counts!G1787/22137</f>
        <v>0</v>
      </c>
      <c r="H1970">
        <f>100*Raw_counts!H1787/28341</f>
        <v>0</v>
      </c>
      <c r="I1970">
        <f>100*Raw_counts!I1787/32722</f>
        <v>0</v>
      </c>
      <c r="J1970">
        <f>100*Raw_counts!J1787/27792</f>
        <v>0</v>
      </c>
      <c r="K1970">
        <f>100*Raw_counts!K1787/42577</f>
        <v>0</v>
      </c>
      <c r="L1970">
        <f>100*Raw_counts!L1787/30146</f>
        <v>0</v>
      </c>
      <c r="M1970">
        <f>100*Raw_counts!M1787/17272</f>
        <v>0</v>
      </c>
      <c r="N1970">
        <f>100*Raw_counts!N1787/34788</f>
        <v>0</v>
      </c>
      <c r="O1970">
        <f>100*Raw_counts!O1787/34763</f>
        <v>0</v>
      </c>
      <c r="P1970">
        <f>100*Raw_counts!P1787/31694</f>
        <v>0</v>
      </c>
      <c r="Q1970">
        <f>100*Raw_counts!Q1787/18022</f>
        <v>0</v>
      </c>
      <c r="R1970">
        <f t="shared" si="30"/>
        <v>9.4105837698798579E-3</v>
      </c>
      <c r="S1970" t="s">
        <v>18</v>
      </c>
      <c r="T1970" t="s">
        <v>19</v>
      </c>
      <c r="U1970" t="s">
        <v>370</v>
      </c>
      <c r="X1970">
        <v>100</v>
      </c>
      <c r="Y1970">
        <v>100</v>
      </c>
      <c r="Z1970">
        <v>100</v>
      </c>
      <c r="AA1970">
        <v>97</v>
      </c>
      <c r="AB1970">
        <v>97</v>
      </c>
      <c r="AC1970">
        <v>97</v>
      </c>
      <c r="AD1970">
        <v>97</v>
      </c>
    </row>
    <row r="1971" spans="1:30">
      <c r="A1971">
        <v>1790</v>
      </c>
      <c r="B1971" t="s">
        <v>2312</v>
      </c>
      <c r="C1971">
        <f>100*Raw_counts!C1788/25794</f>
        <v>0</v>
      </c>
      <c r="D1971">
        <f>100*Raw_counts!D1788/31879</f>
        <v>9.4105837698798579E-3</v>
      </c>
      <c r="E1971">
        <f>100*Raw_counts!E1788/63592</f>
        <v>0</v>
      </c>
      <c r="F1971">
        <f>100*Raw_counts!F1788/29682</f>
        <v>0</v>
      </c>
      <c r="G1971">
        <f>100*Raw_counts!G1788/22137</f>
        <v>0</v>
      </c>
      <c r="H1971">
        <f>100*Raw_counts!H1788/28341</f>
        <v>0</v>
      </c>
      <c r="I1971">
        <f>100*Raw_counts!I1788/32722</f>
        <v>0</v>
      </c>
      <c r="J1971">
        <f>100*Raw_counts!J1788/27792</f>
        <v>0</v>
      </c>
      <c r="K1971">
        <f>100*Raw_counts!K1788/42577</f>
        <v>0</v>
      </c>
      <c r="L1971">
        <f>100*Raw_counts!L1788/30146</f>
        <v>0</v>
      </c>
      <c r="M1971">
        <f>100*Raw_counts!M1788/17272</f>
        <v>0</v>
      </c>
      <c r="N1971">
        <f>100*Raw_counts!N1788/34788</f>
        <v>0</v>
      </c>
      <c r="O1971">
        <f>100*Raw_counts!O1788/34763</f>
        <v>0</v>
      </c>
      <c r="P1971">
        <f>100*Raw_counts!P1788/31694</f>
        <v>0</v>
      </c>
      <c r="Q1971">
        <f>100*Raw_counts!Q1788/18022</f>
        <v>0</v>
      </c>
      <c r="R1971">
        <f t="shared" si="30"/>
        <v>9.4105837698798579E-3</v>
      </c>
      <c r="S1971" t="s">
        <v>269</v>
      </c>
      <c r="T1971" t="s">
        <v>270</v>
      </c>
      <c r="U1971" t="s">
        <v>160</v>
      </c>
      <c r="V1971" t="s">
        <v>161</v>
      </c>
      <c r="W1971" t="s">
        <v>162</v>
      </c>
      <c r="X1971">
        <v>100</v>
      </c>
      <c r="Y1971">
        <v>100</v>
      </c>
      <c r="Z1971">
        <v>100</v>
      </c>
      <c r="AA1971">
        <v>100</v>
      </c>
      <c r="AB1971">
        <v>100</v>
      </c>
      <c r="AC1971">
        <v>100</v>
      </c>
      <c r="AD1971">
        <v>91</v>
      </c>
    </row>
    <row r="1972" spans="1:30">
      <c r="A1972">
        <v>1791</v>
      </c>
      <c r="B1972" t="s">
        <v>2313</v>
      </c>
      <c r="C1972">
        <f>100*Raw_counts!C1789/25794</f>
        <v>0</v>
      </c>
      <c r="D1972">
        <f>100*Raw_counts!D1789/31879</f>
        <v>9.4105837698798579E-3</v>
      </c>
      <c r="E1972">
        <f>100*Raw_counts!E1789/63592</f>
        <v>0</v>
      </c>
      <c r="F1972">
        <f>100*Raw_counts!F1789/29682</f>
        <v>0</v>
      </c>
      <c r="G1972">
        <f>100*Raw_counts!G1789/22137</f>
        <v>0</v>
      </c>
      <c r="H1972">
        <f>100*Raw_counts!H1789/28341</f>
        <v>0</v>
      </c>
      <c r="I1972">
        <f>100*Raw_counts!I1789/32722</f>
        <v>0</v>
      </c>
      <c r="J1972">
        <f>100*Raw_counts!J1789/27792</f>
        <v>0</v>
      </c>
      <c r="K1972">
        <f>100*Raw_counts!K1789/42577</f>
        <v>0</v>
      </c>
      <c r="L1972">
        <f>100*Raw_counts!L1789/30146</f>
        <v>0</v>
      </c>
      <c r="M1972">
        <f>100*Raw_counts!M1789/17272</f>
        <v>0</v>
      </c>
      <c r="N1972">
        <f>100*Raw_counts!N1789/34788</f>
        <v>0</v>
      </c>
      <c r="O1972">
        <f>100*Raw_counts!O1789/34763</f>
        <v>0</v>
      </c>
      <c r="P1972">
        <f>100*Raw_counts!P1789/31694</f>
        <v>0</v>
      </c>
      <c r="Q1972">
        <f>100*Raw_counts!Q1789/18022</f>
        <v>0</v>
      </c>
      <c r="R1972">
        <f t="shared" si="30"/>
        <v>9.4105837698798579E-3</v>
      </c>
      <c r="S1972" t="s">
        <v>241</v>
      </c>
      <c r="T1972" t="s">
        <v>72</v>
      </c>
      <c r="U1972" t="s">
        <v>73</v>
      </c>
      <c r="V1972" t="s">
        <v>134</v>
      </c>
      <c r="W1972" t="s">
        <v>135</v>
      </c>
      <c r="X1972">
        <v>100</v>
      </c>
      <c r="Y1972">
        <v>100</v>
      </c>
      <c r="Z1972">
        <v>100</v>
      </c>
      <c r="AA1972">
        <v>99</v>
      </c>
      <c r="AB1972">
        <v>99</v>
      </c>
      <c r="AC1972">
        <v>99</v>
      </c>
      <c r="AD1972">
        <v>94</v>
      </c>
    </row>
    <row r="1973" spans="1:30">
      <c r="A1973">
        <v>1792</v>
      </c>
      <c r="B1973" t="s">
        <v>2314</v>
      </c>
      <c r="C1973">
        <f>100*Raw_counts!C1790/25794</f>
        <v>0</v>
      </c>
      <c r="D1973">
        <f>100*Raw_counts!D1790/31879</f>
        <v>9.4105837698798579E-3</v>
      </c>
      <c r="E1973">
        <f>100*Raw_counts!E1790/63592</f>
        <v>0</v>
      </c>
      <c r="F1973">
        <f>100*Raw_counts!F1790/29682</f>
        <v>0</v>
      </c>
      <c r="G1973">
        <f>100*Raw_counts!G1790/22137</f>
        <v>0</v>
      </c>
      <c r="H1973">
        <f>100*Raw_counts!H1790/28341</f>
        <v>0</v>
      </c>
      <c r="I1973">
        <f>100*Raw_counts!I1790/32722</f>
        <v>0</v>
      </c>
      <c r="J1973">
        <f>100*Raw_counts!J1790/27792</f>
        <v>0</v>
      </c>
      <c r="K1973">
        <f>100*Raw_counts!K1790/42577</f>
        <v>0</v>
      </c>
      <c r="L1973">
        <f>100*Raw_counts!L1790/30146</f>
        <v>0</v>
      </c>
      <c r="M1973">
        <f>100*Raw_counts!M1790/17272</f>
        <v>0</v>
      </c>
      <c r="N1973">
        <f>100*Raw_counts!N1790/34788</f>
        <v>0</v>
      </c>
      <c r="O1973">
        <f>100*Raw_counts!O1790/34763</f>
        <v>0</v>
      </c>
      <c r="P1973">
        <f>100*Raw_counts!P1790/31694</f>
        <v>0</v>
      </c>
      <c r="Q1973">
        <f>100*Raw_counts!Q1790/18022</f>
        <v>0</v>
      </c>
      <c r="R1973">
        <f t="shared" si="30"/>
        <v>9.4105837698798579E-3</v>
      </c>
      <c r="S1973" t="s">
        <v>18</v>
      </c>
      <c r="T1973" t="s">
        <v>19</v>
      </c>
      <c r="U1973" t="s">
        <v>867</v>
      </c>
      <c r="V1973" t="s">
        <v>868</v>
      </c>
      <c r="X1973">
        <v>100</v>
      </c>
      <c r="Y1973">
        <v>100</v>
      </c>
      <c r="Z1973">
        <v>100</v>
      </c>
      <c r="AA1973">
        <v>100</v>
      </c>
      <c r="AB1973">
        <v>100</v>
      </c>
      <c r="AC1973">
        <v>100</v>
      </c>
      <c r="AD1973">
        <v>100</v>
      </c>
    </row>
    <row r="1974" spans="1:30">
      <c r="A1974">
        <v>1793</v>
      </c>
      <c r="B1974" t="s">
        <v>2315</v>
      </c>
      <c r="C1974">
        <f>100*Raw_counts!C1791/25794</f>
        <v>0</v>
      </c>
      <c r="D1974">
        <f>100*Raw_counts!D1791/31879</f>
        <v>9.4105837698798579E-3</v>
      </c>
      <c r="E1974">
        <f>100*Raw_counts!E1791/63592</f>
        <v>0</v>
      </c>
      <c r="F1974">
        <f>100*Raw_counts!F1791/29682</f>
        <v>0</v>
      </c>
      <c r="G1974">
        <f>100*Raw_counts!G1791/22137</f>
        <v>0</v>
      </c>
      <c r="H1974">
        <f>100*Raw_counts!H1791/28341</f>
        <v>0</v>
      </c>
      <c r="I1974">
        <f>100*Raw_counts!I1791/32722</f>
        <v>0</v>
      </c>
      <c r="J1974">
        <f>100*Raw_counts!J1791/27792</f>
        <v>0</v>
      </c>
      <c r="K1974">
        <f>100*Raw_counts!K1791/42577</f>
        <v>0</v>
      </c>
      <c r="L1974">
        <f>100*Raw_counts!L1791/30146</f>
        <v>0</v>
      </c>
      <c r="M1974">
        <f>100*Raw_counts!M1791/17272</f>
        <v>0</v>
      </c>
      <c r="N1974">
        <f>100*Raw_counts!N1791/34788</f>
        <v>0</v>
      </c>
      <c r="O1974">
        <f>100*Raw_counts!O1791/34763</f>
        <v>0</v>
      </c>
      <c r="P1974">
        <f>100*Raw_counts!P1791/31694</f>
        <v>0</v>
      </c>
      <c r="Q1974">
        <f>100*Raw_counts!Q1791/18022</f>
        <v>0</v>
      </c>
      <c r="R1974">
        <f t="shared" si="30"/>
        <v>9.4105837698798579E-3</v>
      </c>
      <c r="S1974" t="s">
        <v>269</v>
      </c>
      <c r="T1974" t="s">
        <v>270</v>
      </c>
      <c r="U1974" t="s">
        <v>160</v>
      </c>
      <c r="V1974" t="s">
        <v>161</v>
      </c>
      <c r="W1974" t="s">
        <v>162</v>
      </c>
      <c r="X1974">
        <v>100</v>
      </c>
      <c r="Y1974">
        <v>72</v>
      </c>
      <c r="Z1974">
        <v>72</v>
      </c>
      <c r="AA1974">
        <v>72</v>
      </c>
      <c r="AB1974">
        <v>56</v>
      </c>
      <c r="AC1974">
        <v>55</v>
      </c>
      <c r="AD1974">
        <v>31</v>
      </c>
    </row>
    <row r="1975" spans="1:30">
      <c r="A1975">
        <v>1794</v>
      </c>
      <c r="B1975" t="s">
        <v>2316</v>
      </c>
      <c r="C1975">
        <f>100*Raw_counts!C1792/25794</f>
        <v>0</v>
      </c>
      <c r="D1975">
        <f>100*Raw_counts!D1792/31879</f>
        <v>9.4105837698798579E-3</v>
      </c>
      <c r="E1975">
        <f>100*Raw_counts!E1792/63592</f>
        <v>0</v>
      </c>
      <c r="F1975">
        <f>100*Raw_counts!F1792/29682</f>
        <v>0</v>
      </c>
      <c r="G1975">
        <f>100*Raw_counts!G1792/22137</f>
        <v>0</v>
      </c>
      <c r="H1975">
        <f>100*Raw_counts!H1792/28341</f>
        <v>0</v>
      </c>
      <c r="I1975">
        <f>100*Raw_counts!I1792/32722</f>
        <v>0</v>
      </c>
      <c r="J1975">
        <f>100*Raw_counts!J1792/27792</f>
        <v>0</v>
      </c>
      <c r="K1975">
        <f>100*Raw_counts!K1792/42577</f>
        <v>0</v>
      </c>
      <c r="L1975">
        <f>100*Raw_counts!L1792/30146</f>
        <v>0</v>
      </c>
      <c r="M1975">
        <f>100*Raw_counts!M1792/17272</f>
        <v>0</v>
      </c>
      <c r="N1975">
        <f>100*Raw_counts!N1792/34788</f>
        <v>0</v>
      </c>
      <c r="O1975">
        <f>100*Raw_counts!O1792/34763</f>
        <v>0</v>
      </c>
      <c r="P1975">
        <f>100*Raw_counts!P1792/31694</f>
        <v>0</v>
      </c>
      <c r="Q1975">
        <f>100*Raw_counts!Q1792/18022</f>
        <v>0</v>
      </c>
      <c r="R1975">
        <f t="shared" si="30"/>
        <v>9.4105837698798579E-3</v>
      </c>
      <c r="S1975" t="s">
        <v>269</v>
      </c>
      <c r="T1975" t="s">
        <v>270</v>
      </c>
      <c r="U1975" t="s">
        <v>160</v>
      </c>
      <c r="V1975" t="s">
        <v>161</v>
      </c>
      <c r="W1975" t="s">
        <v>162</v>
      </c>
      <c r="X1975">
        <v>100</v>
      </c>
      <c r="Y1975">
        <v>100</v>
      </c>
      <c r="Z1975">
        <v>100</v>
      </c>
      <c r="AA1975">
        <v>100</v>
      </c>
      <c r="AB1975">
        <v>100</v>
      </c>
      <c r="AC1975">
        <v>98</v>
      </c>
      <c r="AD1975">
        <v>97</v>
      </c>
    </row>
    <row r="1976" spans="1:30">
      <c r="A1976">
        <v>1795</v>
      </c>
      <c r="B1976" t="s">
        <v>2317</v>
      </c>
      <c r="C1976">
        <f>100*Raw_counts!C1793/25794</f>
        <v>0</v>
      </c>
      <c r="D1976">
        <f>100*Raw_counts!D1793/31879</f>
        <v>9.4105837698798579E-3</v>
      </c>
      <c r="E1976">
        <f>100*Raw_counts!E1793/63592</f>
        <v>0</v>
      </c>
      <c r="F1976">
        <f>100*Raw_counts!F1793/29682</f>
        <v>0</v>
      </c>
      <c r="G1976">
        <f>100*Raw_counts!G1793/22137</f>
        <v>0</v>
      </c>
      <c r="H1976">
        <f>100*Raw_counts!H1793/28341</f>
        <v>0</v>
      </c>
      <c r="I1976">
        <f>100*Raw_counts!I1793/32722</f>
        <v>0</v>
      </c>
      <c r="J1976">
        <f>100*Raw_counts!J1793/27792</f>
        <v>0</v>
      </c>
      <c r="K1976">
        <f>100*Raw_counts!K1793/42577</f>
        <v>0</v>
      </c>
      <c r="L1976">
        <f>100*Raw_counts!L1793/30146</f>
        <v>0</v>
      </c>
      <c r="M1976">
        <f>100*Raw_counts!M1793/17272</f>
        <v>0</v>
      </c>
      <c r="N1976">
        <f>100*Raw_counts!N1793/34788</f>
        <v>0</v>
      </c>
      <c r="O1976">
        <f>100*Raw_counts!O1793/34763</f>
        <v>0</v>
      </c>
      <c r="P1976">
        <f>100*Raw_counts!P1793/31694</f>
        <v>0</v>
      </c>
      <c r="Q1976">
        <f>100*Raw_counts!Q1793/18022</f>
        <v>0</v>
      </c>
      <c r="R1976">
        <f t="shared" si="30"/>
        <v>9.4105837698798579E-3</v>
      </c>
      <c r="S1976" t="s">
        <v>241</v>
      </c>
      <c r="T1976" t="s">
        <v>72</v>
      </c>
      <c r="U1976" t="s">
        <v>73</v>
      </c>
      <c r="V1976" t="s">
        <v>134</v>
      </c>
      <c r="W1976" t="s">
        <v>373</v>
      </c>
      <c r="X1976">
        <v>100</v>
      </c>
      <c r="Y1976">
        <v>100</v>
      </c>
      <c r="Z1976">
        <v>100</v>
      </c>
      <c r="AA1976">
        <v>98</v>
      </c>
      <c r="AB1976">
        <v>76</v>
      </c>
      <c r="AC1976">
        <v>59</v>
      </c>
      <c r="AD1976">
        <v>59</v>
      </c>
    </row>
    <row r="1977" spans="1:30">
      <c r="A1977">
        <v>1796</v>
      </c>
      <c r="B1977" t="s">
        <v>2318</v>
      </c>
      <c r="C1977">
        <f>100*Raw_counts!C1794/25794</f>
        <v>0</v>
      </c>
      <c r="D1977">
        <f>100*Raw_counts!D1794/31879</f>
        <v>9.4105837698798579E-3</v>
      </c>
      <c r="E1977">
        <f>100*Raw_counts!E1794/63592</f>
        <v>0</v>
      </c>
      <c r="F1977">
        <f>100*Raw_counts!F1794/29682</f>
        <v>0</v>
      </c>
      <c r="G1977">
        <f>100*Raw_counts!G1794/22137</f>
        <v>0</v>
      </c>
      <c r="H1977">
        <f>100*Raw_counts!H1794/28341</f>
        <v>0</v>
      </c>
      <c r="I1977">
        <f>100*Raw_counts!I1794/32722</f>
        <v>0</v>
      </c>
      <c r="J1977">
        <f>100*Raw_counts!J1794/27792</f>
        <v>0</v>
      </c>
      <c r="K1977">
        <f>100*Raw_counts!K1794/42577</f>
        <v>0</v>
      </c>
      <c r="L1977">
        <f>100*Raw_counts!L1794/30146</f>
        <v>0</v>
      </c>
      <c r="M1977">
        <f>100*Raw_counts!M1794/17272</f>
        <v>0</v>
      </c>
      <c r="N1977">
        <f>100*Raw_counts!N1794/34788</f>
        <v>0</v>
      </c>
      <c r="O1977">
        <f>100*Raw_counts!O1794/34763</f>
        <v>0</v>
      </c>
      <c r="P1977">
        <f>100*Raw_counts!P1794/31694</f>
        <v>0</v>
      </c>
      <c r="Q1977">
        <f>100*Raw_counts!Q1794/18022</f>
        <v>0</v>
      </c>
      <c r="R1977">
        <f t="shared" si="30"/>
        <v>9.4105837698798579E-3</v>
      </c>
      <c r="S1977" t="s">
        <v>269</v>
      </c>
      <c r="T1977" t="s">
        <v>270</v>
      </c>
      <c r="U1977" t="s">
        <v>160</v>
      </c>
      <c r="V1977" t="s">
        <v>161</v>
      </c>
      <c r="W1977" t="s">
        <v>162</v>
      </c>
      <c r="X1977">
        <v>100</v>
      </c>
      <c r="Y1977">
        <v>100</v>
      </c>
      <c r="Z1977">
        <v>100</v>
      </c>
      <c r="AA1977">
        <v>100</v>
      </c>
      <c r="AB1977">
        <v>100</v>
      </c>
      <c r="AC1977">
        <v>99</v>
      </c>
      <c r="AD1977">
        <v>89</v>
      </c>
    </row>
    <row r="1978" spans="1:30">
      <c r="A1978">
        <v>1797</v>
      </c>
      <c r="B1978" t="s">
        <v>2319</v>
      </c>
      <c r="C1978">
        <f>100*Raw_counts!C1795/25794</f>
        <v>0</v>
      </c>
      <c r="D1978">
        <f>100*Raw_counts!D1795/31879</f>
        <v>9.4105837698798579E-3</v>
      </c>
      <c r="E1978">
        <f>100*Raw_counts!E1795/63592</f>
        <v>0</v>
      </c>
      <c r="F1978">
        <f>100*Raw_counts!F1795/29682</f>
        <v>0</v>
      </c>
      <c r="G1978">
        <f>100*Raw_counts!G1795/22137</f>
        <v>0</v>
      </c>
      <c r="H1978">
        <f>100*Raw_counts!H1795/28341</f>
        <v>0</v>
      </c>
      <c r="I1978">
        <f>100*Raw_counts!I1795/32722</f>
        <v>0</v>
      </c>
      <c r="J1978">
        <f>100*Raw_counts!J1795/27792</f>
        <v>0</v>
      </c>
      <c r="K1978">
        <f>100*Raw_counts!K1795/42577</f>
        <v>0</v>
      </c>
      <c r="L1978">
        <f>100*Raw_counts!L1795/30146</f>
        <v>0</v>
      </c>
      <c r="M1978">
        <f>100*Raw_counts!M1795/17272</f>
        <v>0</v>
      </c>
      <c r="N1978">
        <f>100*Raw_counts!N1795/34788</f>
        <v>0</v>
      </c>
      <c r="O1978">
        <f>100*Raw_counts!O1795/34763</f>
        <v>0</v>
      </c>
      <c r="P1978">
        <f>100*Raw_counts!P1795/31694</f>
        <v>0</v>
      </c>
      <c r="Q1978">
        <f>100*Raw_counts!Q1795/18022</f>
        <v>0</v>
      </c>
      <c r="R1978">
        <f t="shared" si="30"/>
        <v>9.4105837698798579E-3</v>
      </c>
      <c r="S1978" t="s">
        <v>269</v>
      </c>
      <c r="T1978" t="s">
        <v>270</v>
      </c>
      <c r="U1978" t="s">
        <v>160</v>
      </c>
      <c r="V1978" t="s">
        <v>161</v>
      </c>
      <c r="W1978" t="s">
        <v>162</v>
      </c>
      <c r="X1978">
        <v>100</v>
      </c>
      <c r="Y1978">
        <v>100</v>
      </c>
      <c r="Z1978">
        <v>100</v>
      </c>
      <c r="AA1978">
        <v>100</v>
      </c>
      <c r="AB1978">
        <v>100</v>
      </c>
      <c r="AC1978">
        <v>100</v>
      </c>
      <c r="AD1978">
        <v>100</v>
      </c>
    </row>
    <row r="1979" spans="1:30">
      <c r="A1979">
        <v>1798</v>
      </c>
      <c r="B1979" t="s">
        <v>2320</v>
      </c>
      <c r="C1979">
        <f>100*Raw_counts!C1796/25794</f>
        <v>0</v>
      </c>
      <c r="D1979">
        <f>100*Raw_counts!D1796/31879</f>
        <v>9.4105837698798579E-3</v>
      </c>
      <c r="E1979">
        <f>100*Raw_counts!E1796/63592</f>
        <v>0</v>
      </c>
      <c r="F1979">
        <f>100*Raw_counts!F1796/29682</f>
        <v>0</v>
      </c>
      <c r="G1979">
        <f>100*Raw_counts!G1796/22137</f>
        <v>0</v>
      </c>
      <c r="H1979">
        <f>100*Raw_counts!H1796/28341</f>
        <v>0</v>
      </c>
      <c r="I1979">
        <f>100*Raw_counts!I1796/32722</f>
        <v>0</v>
      </c>
      <c r="J1979">
        <f>100*Raw_counts!J1796/27792</f>
        <v>0</v>
      </c>
      <c r="K1979">
        <f>100*Raw_counts!K1796/42577</f>
        <v>0</v>
      </c>
      <c r="L1979">
        <f>100*Raw_counts!L1796/30146</f>
        <v>0</v>
      </c>
      <c r="M1979">
        <f>100*Raw_counts!M1796/17272</f>
        <v>0</v>
      </c>
      <c r="N1979">
        <f>100*Raw_counts!N1796/34788</f>
        <v>0</v>
      </c>
      <c r="O1979">
        <f>100*Raw_counts!O1796/34763</f>
        <v>0</v>
      </c>
      <c r="P1979">
        <f>100*Raw_counts!P1796/31694</f>
        <v>0</v>
      </c>
      <c r="Q1979">
        <f>100*Raw_counts!Q1796/18022</f>
        <v>0</v>
      </c>
      <c r="R1979">
        <f t="shared" si="30"/>
        <v>9.4105837698798579E-3</v>
      </c>
      <c r="S1979" t="s">
        <v>18</v>
      </c>
      <c r="T1979" t="s">
        <v>19</v>
      </c>
      <c r="U1979" t="s">
        <v>259</v>
      </c>
      <c r="V1979" t="s">
        <v>57</v>
      </c>
      <c r="X1979">
        <v>100</v>
      </c>
      <c r="Y1979">
        <v>100</v>
      </c>
      <c r="Z1979">
        <v>100</v>
      </c>
      <c r="AA1979">
        <v>100</v>
      </c>
      <c r="AB1979">
        <v>100</v>
      </c>
      <c r="AC1979">
        <v>98</v>
      </c>
      <c r="AD1979">
        <v>98</v>
      </c>
    </row>
    <row r="1980" spans="1:30">
      <c r="A1980">
        <v>1799</v>
      </c>
      <c r="B1980" t="s">
        <v>2321</v>
      </c>
      <c r="C1980">
        <f>100*Raw_counts!C1797/25794</f>
        <v>0</v>
      </c>
      <c r="D1980">
        <f>100*Raw_counts!D1797/31879</f>
        <v>9.4105837698798579E-3</v>
      </c>
      <c r="E1980">
        <f>100*Raw_counts!E1797/63592</f>
        <v>0</v>
      </c>
      <c r="F1980">
        <f>100*Raw_counts!F1797/29682</f>
        <v>0</v>
      </c>
      <c r="G1980">
        <f>100*Raw_counts!G1797/22137</f>
        <v>0</v>
      </c>
      <c r="H1980">
        <f>100*Raw_counts!H1797/28341</f>
        <v>0</v>
      </c>
      <c r="I1980">
        <f>100*Raw_counts!I1797/32722</f>
        <v>0</v>
      </c>
      <c r="J1980">
        <f>100*Raw_counts!J1797/27792</f>
        <v>0</v>
      </c>
      <c r="K1980">
        <f>100*Raw_counts!K1797/42577</f>
        <v>0</v>
      </c>
      <c r="L1980">
        <f>100*Raw_counts!L1797/30146</f>
        <v>0</v>
      </c>
      <c r="M1980">
        <f>100*Raw_counts!M1797/17272</f>
        <v>0</v>
      </c>
      <c r="N1980">
        <f>100*Raw_counts!N1797/34788</f>
        <v>0</v>
      </c>
      <c r="O1980">
        <f>100*Raw_counts!O1797/34763</f>
        <v>0</v>
      </c>
      <c r="P1980">
        <f>100*Raw_counts!P1797/31694</f>
        <v>0</v>
      </c>
      <c r="Q1980">
        <f>100*Raw_counts!Q1797/18022</f>
        <v>0</v>
      </c>
      <c r="R1980">
        <f t="shared" si="30"/>
        <v>9.4105837698798579E-3</v>
      </c>
      <c r="S1980" t="s">
        <v>269</v>
      </c>
      <c r="T1980" t="s">
        <v>270</v>
      </c>
      <c r="U1980" t="s">
        <v>160</v>
      </c>
      <c r="V1980" t="s">
        <v>161</v>
      </c>
      <c r="W1980" t="s">
        <v>162</v>
      </c>
      <c r="X1980">
        <v>100</v>
      </c>
      <c r="Y1980">
        <v>100</v>
      </c>
      <c r="Z1980">
        <v>100</v>
      </c>
      <c r="AA1980">
        <v>100</v>
      </c>
      <c r="AB1980">
        <v>100</v>
      </c>
      <c r="AC1980">
        <v>99</v>
      </c>
      <c r="AD1980">
        <v>90</v>
      </c>
    </row>
    <row r="1981" spans="1:30">
      <c r="A1981">
        <v>1800</v>
      </c>
      <c r="B1981" t="s">
        <v>2322</v>
      </c>
      <c r="C1981">
        <f>100*Raw_counts!C1798/25794</f>
        <v>0</v>
      </c>
      <c r="D1981">
        <f>100*Raw_counts!D1798/31879</f>
        <v>9.4105837698798579E-3</v>
      </c>
      <c r="E1981">
        <f>100*Raw_counts!E1798/63592</f>
        <v>0</v>
      </c>
      <c r="F1981">
        <f>100*Raw_counts!F1798/29682</f>
        <v>0</v>
      </c>
      <c r="G1981">
        <f>100*Raw_counts!G1798/22137</f>
        <v>0</v>
      </c>
      <c r="H1981">
        <f>100*Raw_counts!H1798/28341</f>
        <v>0</v>
      </c>
      <c r="I1981">
        <f>100*Raw_counts!I1798/32722</f>
        <v>0</v>
      </c>
      <c r="J1981">
        <f>100*Raw_counts!J1798/27792</f>
        <v>0</v>
      </c>
      <c r="K1981">
        <f>100*Raw_counts!K1798/42577</f>
        <v>0</v>
      </c>
      <c r="L1981">
        <f>100*Raw_counts!L1798/30146</f>
        <v>0</v>
      </c>
      <c r="M1981">
        <f>100*Raw_counts!M1798/17272</f>
        <v>0</v>
      </c>
      <c r="N1981">
        <f>100*Raw_counts!N1798/34788</f>
        <v>0</v>
      </c>
      <c r="O1981">
        <f>100*Raw_counts!O1798/34763</f>
        <v>0</v>
      </c>
      <c r="P1981">
        <f>100*Raw_counts!P1798/31694</f>
        <v>0</v>
      </c>
      <c r="Q1981">
        <f>100*Raw_counts!Q1798/18022</f>
        <v>0</v>
      </c>
      <c r="R1981">
        <f t="shared" si="30"/>
        <v>9.4105837698798579E-3</v>
      </c>
      <c r="S1981" t="s">
        <v>269</v>
      </c>
      <c r="T1981" t="s">
        <v>270</v>
      </c>
      <c r="U1981" t="s">
        <v>160</v>
      </c>
      <c r="V1981" t="s">
        <v>161</v>
      </c>
      <c r="W1981" t="s">
        <v>162</v>
      </c>
      <c r="X1981">
        <v>100</v>
      </c>
      <c r="Y1981">
        <v>100</v>
      </c>
      <c r="Z1981">
        <v>83</v>
      </c>
      <c r="AA1981">
        <v>83</v>
      </c>
      <c r="AB1981">
        <v>75</v>
      </c>
      <c r="AC1981">
        <v>75</v>
      </c>
      <c r="AD1981">
        <v>14</v>
      </c>
    </row>
    <row r="1982" spans="1:30">
      <c r="A1982">
        <v>1801</v>
      </c>
      <c r="B1982" t="s">
        <v>2323</v>
      </c>
      <c r="C1982">
        <f>100*Raw_counts!C1799/25794</f>
        <v>0</v>
      </c>
      <c r="D1982">
        <f>100*Raw_counts!D1799/31879</f>
        <v>9.4105837698798579E-3</v>
      </c>
      <c r="E1982">
        <f>100*Raw_counts!E1799/63592</f>
        <v>0</v>
      </c>
      <c r="F1982">
        <f>100*Raw_counts!F1799/29682</f>
        <v>0</v>
      </c>
      <c r="G1982">
        <f>100*Raw_counts!G1799/22137</f>
        <v>0</v>
      </c>
      <c r="H1982">
        <f>100*Raw_counts!H1799/28341</f>
        <v>0</v>
      </c>
      <c r="I1982">
        <f>100*Raw_counts!I1799/32722</f>
        <v>0</v>
      </c>
      <c r="J1982">
        <f>100*Raw_counts!J1799/27792</f>
        <v>0</v>
      </c>
      <c r="K1982">
        <f>100*Raw_counts!K1799/42577</f>
        <v>0</v>
      </c>
      <c r="L1982">
        <f>100*Raw_counts!L1799/30146</f>
        <v>0</v>
      </c>
      <c r="M1982">
        <f>100*Raw_counts!M1799/17272</f>
        <v>0</v>
      </c>
      <c r="N1982">
        <f>100*Raw_counts!N1799/34788</f>
        <v>0</v>
      </c>
      <c r="O1982">
        <f>100*Raw_counts!O1799/34763</f>
        <v>0</v>
      </c>
      <c r="P1982">
        <f>100*Raw_counts!P1799/31694</f>
        <v>0</v>
      </c>
      <c r="Q1982">
        <f>100*Raw_counts!Q1799/18022</f>
        <v>0</v>
      </c>
      <c r="R1982">
        <f t="shared" si="30"/>
        <v>9.4105837698798579E-3</v>
      </c>
      <c r="S1982" t="s">
        <v>18</v>
      </c>
      <c r="T1982" t="s">
        <v>35</v>
      </c>
      <c r="U1982" t="s">
        <v>23</v>
      </c>
      <c r="V1982" t="s">
        <v>24</v>
      </c>
      <c r="W1982" t="s">
        <v>2259</v>
      </c>
      <c r="X1982">
        <v>100</v>
      </c>
      <c r="Y1982">
        <v>95</v>
      </c>
      <c r="Z1982">
        <v>95</v>
      </c>
      <c r="AA1982">
        <v>95</v>
      </c>
      <c r="AB1982">
        <v>95</v>
      </c>
      <c r="AC1982">
        <v>95</v>
      </c>
      <c r="AD1982">
        <v>95</v>
      </c>
    </row>
    <row r="1983" spans="1:30">
      <c r="A1983">
        <v>1802</v>
      </c>
      <c r="B1983" t="s">
        <v>2324</v>
      </c>
      <c r="C1983">
        <f>100*Raw_counts!C1800/25794</f>
        <v>0</v>
      </c>
      <c r="D1983">
        <f>100*Raw_counts!D1800/31879</f>
        <v>9.4105837698798579E-3</v>
      </c>
      <c r="E1983">
        <f>100*Raw_counts!E1800/63592</f>
        <v>0</v>
      </c>
      <c r="F1983">
        <f>100*Raw_counts!F1800/29682</f>
        <v>0</v>
      </c>
      <c r="G1983">
        <f>100*Raw_counts!G1800/22137</f>
        <v>0</v>
      </c>
      <c r="H1983">
        <f>100*Raw_counts!H1800/28341</f>
        <v>0</v>
      </c>
      <c r="I1983">
        <f>100*Raw_counts!I1800/32722</f>
        <v>0</v>
      </c>
      <c r="J1983">
        <f>100*Raw_counts!J1800/27792</f>
        <v>0</v>
      </c>
      <c r="K1983">
        <f>100*Raw_counts!K1800/42577</f>
        <v>0</v>
      </c>
      <c r="L1983">
        <f>100*Raw_counts!L1800/30146</f>
        <v>0</v>
      </c>
      <c r="M1983">
        <f>100*Raw_counts!M1800/17272</f>
        <v>0</v>
      </c>
      <c r="N1983">
        <f>100*Raw_counts!N1800/34788</f>
        <v>0</v>
      </c>
      <c r="O1983">
        <f>100*Raw_counts!O1800/34763</f>
        <v>0</v>
      </c>
      <c r="P1983">
        <f>100*Raw_counts!P1800/31694</f>
        <v>0</v>
      </c>
      <c r="Q1983">
        <f>100*Raw_counts!Q1800/18022</f>
        <v>0</v>
      </c>
      <c r="R1983">
        <f t="shared" si="30"/>
        <v>9.4105837698798579E-3</v>
      </c>
      <c r="S1983" t="s">
        <v>269</v>
      </c>
      <c r="T1983" t="s">
        <v>305</v>
      </c>
      <c r="U1983" t="s">
        <v>2325</v>
      </c>
      <c r="V1983" t="s">
        <v>2326</v>
      </c>
      <c r="W1983" t="s">
        <v>2327</v>
      </c>
      <c r="X1983">
        <v>100</v>
      </c>
      <c r="Y1983">
        <v>90</v>
      </c>
      <c r="Z1983">
        <v>86</v>
      </c>
      <c r="AA1983">
        <v>57</v>
      </c>
      <c r="AB1983">
        <v>57</v>
      </c>
      <c r="AC1983">
        <v>57</v>
      </c>
      <c r="AD1983">
        <v>17</v>
      </c>
    </row>
    <row r="1984" spans="1:30">
      <c r="A1984">
        <v>1803</v>
      </c>
      <c r="B1984" t="s">
        <v>2328</v>
      </c>
      <c r="C1984">
        <f>100*Raw_counts!C1801/25794</f>
        <v>0</v>
      </c>
      <c r="D1984">
        <f>100*Raw_counts!D1801/31879</f>
        <v>9.4105837698798579E-3</v>
      </c>
      <c r="E1984">
        <f>100*Raw_counts!E1801/63592</f>
        <v>0</v>
      </c>
      <c r="F1984">
        <f>100*Raw_counts!F1801/29682</f>
        <v>0</v>
      </c>
      <c r="G1984">
        <f>100*Raw_counts!G1801/22137</f>
        <v>0</v>
      </c>
      <c r="H1984">
        <f>100*Raw_counts!H1801/28341</f>
        <v>0</v>
      </c>
      <c r="I1984">
        <f>100*Raw_counts!I1801/32722</f>
        <v>0</v>
      </c>
      <c r="J1984">
        <f>100*Raw_counts!J1801/27792</f>
        <v>0</v>
      </c>
      <c r="K1984">
        <f>100*Raw_counts!K1801/42577</f>
        <v>0</v>
      </c>
      <c r="L1984">
        <f>100*Raw_counts!L1801/30146</f>
        <v>0</v>
      </c>
      <c r="M1984">
        <f>100*Raw_counts!M1801/17272</f>
        <v>0</v>
      </c>
      <c r="N1984">
        <f>100*Raw_counts!N1801/34788</f>
        <v>0</v>
      </c>
      <c r="O1984">
        <f>100*Raw_counts!O1801/34763</f>
        <v>0</v>
      </c>
      <c r="P1984">
        <f>100*Raw_counts!P1801/31694</f>
        <v>0</v>
      </c>
      <c r="Q1984">
        <f>100*Raw_counts!Q1801/18022</f>
        <v>0</v>
      </c>
      <c r="R1984">
        <f t="shared" si="30"/>
        <v>9.4105837698798579E-3</v>
      </c>
      <c r="S1984" t="s">
        <v>241</v>
      </c>
      <c r="T1984" t="s">
        <v>72</v>
      </c>
      <c r="U1984" t="s">
        <v>73</v>
      </c>
      <c r="V1984" t="s">
        <v>321</v>
      </c>
      <c r="W1984" t="s">
        <v>156</v>
      </c>
      <c r="X1984">
        <v>100</v>
      </c>
      <c r="Y1984">
        <v>89</v>
      </c>
      <c r="Z1984">
        <v>89</v>
      </c>
      <c r="AA1984">
        <v>87</v>
      </c>
      <c r="AB1984">
        <v>84</v>
      </c>
      <c r="AC1984">
        <v>77</v>
      </c>
      <c r="AD1984">
        <v>60</v>
      </c>
    </row>
    <row r="1985" spans="1:30">
      <c r="A1985">
        <v>1804</v>
      </c>
      <c r="B1985" t="s">
        <v>2329</v>
      </c>
      <c r="C1985">
        <f>100*Raw_counts!C1802/25794</f>
        <v>0</v>
      </c>
      <c r="D1985">
        <f>100*Raw_counts!D1802/31879</f>
        <v>9.4105837698798579E-3</v>
      </c>
      <c r="E1985">
        <f>100*Raw_counts!E1802/63592</f>
        <v>0</v>
      </c>
      <c r="F1985">
        <f>100*Raw_counts!F1802/29682</f>
        <v>0</v>
      </c>
      <c r="G1985">
        <f>100*Raw_counts!G1802/22137</f>
        <v>0</v>
      </c>
      <c r="H1985">
        <f>100*Raw_counts!H1802/28341</f>
        <v>0</v>
      </c>
      <c r="I1985">
        <f>100*Raw_counts!I1802/32722</f>
        <v>0</v>
      </c>
      <c r="J1985">
        <f>100*Raw_counts!J1802/27792</f>
        <v>0</v>
      </c>
      <c r="K1985">
        <f>100*Raw_counts!K1802/42577</f>
        <v>0</v>
      </c>
      <c r="L1985">
        <f>100*Raw_counts!L1802/30146</f>
        <v>0</v>
      </c>
      <c r="M1985">
        <f>100*Raw_counts!M1802/17272</f>
        <v>0</v>
      </c>
      <c r="N1985">
        <f>100*Raw_counts!N1802/34788</f>
        <v>0</v>
      </c>
      <c r="O1985">
        <f>100*Raw_counts!O1802/34763</f>
        <v>0</v>
      </c>
      <c r="P1985">
        <f>100*Raw_counts!P1802/31694</f>
        <v>0</v>
      </c>
      <c r="Q1985">
        <f>100*Raw_counts!Q1802/18022</f>
        <v>0</v>
      </c>
      <c r="R1985">
        <f t="shared" si="30"/>
        <v>9.4105837698798579E-3</v>
      </c>
      <c r="S1985" t="s">
        <v>265</v>
      </c>
      <c r="T1985" t="s">
        <v>149</v>
      </c>
      <c r="U1985" t="s">
        <v>399</v>
      </c>
      <c r="V1985" t="s">
        <v>400</v>
      </c>
      <c r="X1985">
        <v>100</v>
      </c>
      <c r="Y1985">
        <v>100</v>
      </c>
      <c r="Z1985">
        <v>100</v>
      </c>
      <c r="AA1985">
        <v>100</v>
      </c>
      <c r="AB1985">
        <v>66</v>
      </c>
      <c r="AC1985">
        <v>33</v>
      </c>
      <c r="AD1985">
        <v>31</v>
      </c>
    </row>
    <row r="1986" spans="1:30">
      <c r="A1986">
        <v>1805</v>
      </c>
      <c r="B1986" t="s">
        <v>2330</v>
      </c>
      <c r="C1986">
        <f>100*Raw_counts!C1803/25794</f>
        <v>0</v>
      </c>
      <c r="D1986">
        <f>100*Raw_counts!D1803/31879</f>
        <v>9.4105837698798579E-3</v>
      </c>
      <c r="E1986">
        <f>100*Raw_counts!E1803/63592</f>
        <v>0</v>
      </c>
      <c r="F1986">
        <f>100*Raw_counts!F1803/29682</f>
        <v>0</v>
      </c>
      <c r="G1986">
        <f>100*Raw_counts!G1803/22137</f>
        <v>0</v>
      </c>
      <c r="H1986">
        <f>100*Raw_counts!H1803/28341</f>
        <v>0</v>
      </c>
      <c r="I1986">
        <f>100*Raw_counts!I1803/32722</f>
        <v>0</v>
      </c>
      <c r="J1986">
        <f>100*Raw_counts!J1803/27792</f>
        <v>0</v>
      </c>
      <c r="K1986">
        <f>100*Raw_counts!K1803/42577</f>
        <v>0</v>
      </c>
      <c r="L1986">
        <f>100*Raw_counts!L1803/30146</f>
        <v>0</v>
      </c>
      <c r="M1986">
        <f>100*Raw_counts!M1803/17272</f>
        <v>0</v>
      </c>
      <c r="N1986">
        <f>100*Raw_counts!N1803/34788</f>
        <v>0</v>
      </c>
      <c r="O1986">
        <f>100*Raw_counts!O1803/34763</f>
        <v>0</v>
      </c>
      <c r="P1986">
        <f>100*Raw_counts!P1803/31694</f>
        <v>0</v>
      </c>
      <c r="Q1986">
        <f>100*Raw_counts!Q1803/18022</f>
        <v>0</v>
      </c>
      <c r="R1986">
        <f t="shared" ref="R1986:R2049" si="31">MAX(C1986:Q1986)</f>
        <v>9.4105837698798579E-3</v>
      </c>
      <c r="S1986" t="s">
        <v>269</v>
      </c>
      <c r="T1986" t="s">
        <v>270</v>
      </c>
      <c r="U1986" t="s">
        <v>160</v>
      </c>
      <c r="V1986" t="s">
        <v>161</v>
      </c>
      <c r="W1986" t="s">
        <v>162</v>
      </c>
      <c r="X1986">
        <v>100</v>
      </c>
      <c r="Y1986">
        <v>97</v>
      </c>
      <c r="Z1986">
        <v>97</v>
      </c>
      <c r="AA1986">
        <v>97</v>
      </c>
      <c r="AB1986">
        <v>61</v>
      </c>
      <c r="AC1986">
        <v>61</v>
      </c>
      <c r="AD1986">
        <v>58</v>
      </c>
    </row>
    <row r="1987" spans="1:30">
      <c r="A1987">
        <v>1806</v>
      </c>
      <c r="B1987" t="s">
        <v>2331</v>
      </c>
      <c r="C1987">
        <f>100*Raw_counts!C1804/25794</f>
        <v>0</v>
      </c>
      <c r="D1987">
        <f>100*Raw_counts!D1804/31879</f>
        <v>9.4105837698798579E-3</v>
      </c>
      <c r="E1987">
        <f>100*Raw_counts!E1804/63592</f>
        <v>0</v>
      </c>
      <c r="F1987">
        <f>100*Raw_counts!F1804/29682</f>
        <v>0</v>
      </c>
      <c r="G1987">
        <f>100*Raw_counts!G1804/22137</f>
        <v>0</v>
      </c>
      <c r="H1987">
        <f>100*Raw_counts!H1804/28341</f>
        <v>0</v>
      </c>
      <c r="I1987">
        <f>100*Raw_counts!I1804/32722</f>
        <v>0</v>
      </c>
      <c r="J1987">
        <f>100*Raw_counts!J1804/27792</f>
        <v>0</v>
      </c>
      <c r="K1987">
        <f>100*Raw_counts!K1804/42577</f>
        <v>0</v>
      </c>
      <c r="L1987">
        <f>100*Raw_counts!L1804/30146</f>
        <v>0</v>
      </c>
      <c r="M1987">
        <f>100*Raw_counts!M1804/17272</f>
        <v>0</v>
      </c>
      <c r="N1987">
        <f>100*Raw_counts!N1804/34788</f>
        <v>0</v>
      </c>
      <c r="O1987">
        <f>100*Raw_counts!O1804/34763</f>
        <v>0</v>
      </c>
      <c r="P1987">
        <f>100*Raw_counts!P1804/31694</f>
        <v>0</v>
      </c>
      <c r="Q1987">
        <f>100*Raw_counts!Q1804/18022</f>
        <v>0</v>
      </c>
      <c r="R1987">
        <f t="shared" si="31"/>
        <v>9.4105837698798579E-3</v>
      </c>
      <c r="S1987" t="s">
        <v>238</v>
      </c>
      <c r="T1987" t="s">
        <v>85</v>
      </c>
      <c r="U1987" t="s">
        <v>86</v>
      </c>
      <c r="V1987" t="s">
        <v>87</v>
      </c>
      <c r="W1987" t="s">
        <v>534</v>
      </c>
      <c r="X1987">
        <v>100</v>
      </c>
      <c r="Y1987">
        <v>100</v>
      </c>
      <c r="Z1987">
        <v>100</v>
      </c>
      <c r="AA1987">
        <v>100</v>
      </c>
      <c r="AB1987">
        <v>100</v>
      </c>
      <c r="AC1987">
        <v>85</v>
      </c>
      <c r="AD1987">
        <v>85</v>
      </c>
    </row>
    <row r="1988" spans="1:30">
      <c r="A1988">
        <v>1807</v>
      </c>
      <c r="B1988" t="s">
        <v>2332</v>
      </c>
      <c r="C1988">
        <f>100*Raw_counts!C1805/25794</f>
        <v>0</v>
      </c>
      <c r="D1988">
        <f>100*Raw_counts!D1805/31879</f>
        <v>9.4105837698798579E-3</v>
      </c>
      <c r="E1988">
        <f>100*Raw_counts!E1805/63592</f>
        <v>0</v>
      </c>
      <c r="F1988">
        <f>100*Raw_counts!F1805/29682</f>
        <v>0</v>
      </c>
      <c r="G1988">
        <f>100*Raw_counts!G1805/22137</f>
        <v>0</v>
      </c>
      <c r="H1988">
        <f>100*Raw_counts!H1805/28341</f>
        <v>0</v>
      </c>
      <c r="I1988">
        <f>100*Raw_counts!I1805/32722</f>
        <v>0</v>
      </c>
      <c r="J1988">
        <f>100*Raw_counts!J1805/27792</f>
        <v>0</v>
      </c>
      <c r="K1988">
        <f>100*Raw_counts!K1805/42577</f>
        <v>0</v>
      </c>
      <c r="L1988">
        <f>100*Raw_counts!L1805/30146</f>
        <v>0</v>
      </c>
      <c r="M1988">
        <f>100*Raw_counts!M1805/17272</f>
        <v>0</v>
      </c>
      <c r="N1988">
        <f>100*Raw_counts!N1805/34788</f>
        <v>0</v>
      </c>
      <c r="O1988">
        <f>100*Raw_counts!O1805/34763</f>
        <v>0</v>
      </c>
      <c r="P1988">
        <f>100*Raw_counts!P1805/31694</f>
        <v>0</v>
      </c>
      <c r="Q1988">
        <f>100*Raw_counts!Q1805/18022</f>
        <v>0</v>
      </c>
      <c r="R1988">
        <f t="shared" si="31"/>
        <v>9.4105837698798579E-3</v>
      </c>
      <c r="S1988" t="s">
        <v>18</v>
      </c>
      <c r="X1988">
        <v>100</v>
      </c>
      <c r="Y1988">
        <v>66</v>
      </c>
      <c r="Z1988">
        <v>18</v>
      </c>
      <c r="AA1988">
        <v>18</v>
      </c>
      <c r="AB1988">
        <v>18</v>
      </c>
      <c r="AC1988">
        <v>18</v>
      </c>
      <c r="AD1988">
        <v>18</v>
      </c>
    </row>
    <row r="1989" spans="1:30">
      <c r="A1989">
        <v>1808</v>
      </c>
      <c r="B1989" t="s">
        <v>2333</v>
      </c>
      <c r="C1989">
        <f>100*Raw_counts!C1806/25794</f>
        <v>0</v>
      </c>
      <c r="D1989">
        <f>100*Raw_counts!D1806/31879</f>
        <v>9.4105837698798579E-3</v>
      </c>
      <c r="E1989">
        <f>100*Raw_counts!E1806/63592</f>
        <v>0</v>
      </c>
      <c r="F1989">
        <f>100*Raw_counts!F1806/29682</f>
        <v>0</v>
      </c>
      <c r="G1989">
        <f>100*Raw_counts!G1806/22137</f>
        <v>0</v>
      </c>
      <c r="H1989">
        <f>100*Raw_counts!H1806/28341</f>
        <v>0</v>
      </c>
      <c r="I1989">
        <f>100*Raw_counts!I1806/32722</f>
        <v>0</v>
      </c>
      <c r="J1989">
        <f>100*Raw_counts!J1806/27792</f>
        <v>0</v>
      </c>
      <c r="K1989">
        <f>100*Raw_counts!K1806/42577</f>
        <v>0</v>
      </c>
      <c r="L1989">
        <f>100*Raw_counts!L1806/30146</f>
        <v>0</v>
      </c>
      <c r="M1989">
        <f>100*Raw_counts!M1806/17272</f>
        <v>0</v>
      </c>
      <c r="N1989">
        <f>100*Raw_counts!N1806/34788</f>
        <v>0</v>
      </c>
      <c r="O1989">
        <f>100*Raw_counts!O1806/34763</f>
        <v>0</v>
      </c>
      <c r="P1989">
        <f>100*Raw_counts!P1806/31694</f>
        <v>0</v>
      </c>
      <c r="Q1989">
        <f>100*Raw_counts!Q1806/18022</f>
        <v>0</v>
      </c>
      <c r="R1989">
        <f t="shared" si="31"/>
        <v>9.4105837698798579E-3</v>
      </c>
      <c r="S1989" t="s">
        <v>18</v>
      </c>
      <c r="T1989" t="s">
        <v>19</v>
      </c>
      <c r="U1989" t="s">
        <v>259</v>
      </c>
      <c r="V1989" t="s">
        <v>57</v>
      </c>
      <c r="X1989">
        <v>100</v>
      </c>
      <c r="Y1989">
        <v>100</v>
      </c>
      <c r="Z1989">
        <v>100</v>
      </c>
      <c r="AA1989">
        <v>100</v>
      </c>
      <c r="AB1989">
        <v>96</v>
      </c>
      <c r="AC1989">
        <v>94</v>
      </c>
      <c r="AD1989">
        <v>94</v>
      </c>
    </row>
    <row r="1990" spans="1:30">
      <c r="A1990">
        <v>1809</v>
      </c>
      <c r="B1990" t="s">
        <v>2334</v>
      </c>
      <c r="C1990">
        <f>100*Raw_counts!C1807/25794</f>
        <v>0</v>
      </c>
      <c r="D1990">
        <f>100*Raw_counts!D1807/31879</f>
        <v>9.4105837698798579E-3</v>
      </c>
      <c r="E1990">
        <f>100*Raw_counts!E1807/63592</f>
        <v>0</v>
      </c>
      <c r="F1990">
        <f>100*Raw_counts!F1807/29682</f>
        <v>0</v>
      </c>
      <c r="G1990">
        <f>100*Raw_counts!G1807/22137</f>
        <v>0</v>
      </c>
      <c r="H1990">
        <f>100*Raw_counts!H1807/28341</f>
        <v>0</v>
      </c>
      <c r="I1990">
        <f>100*Raw_counts!I1807/32722</f>
        <v>0</v>
      </c>
      <c r="J1990">
        <f>100*Raw_counts!J1807/27792</f>
        <v>0</v>
      </c>
      <c r="K1990">
        <f>100*Raw_counts!K1807/42577</f>
        <v>0</v>
      </c>
      <c r="L1990">
        <f>100*Raw_counts!L1807/30146</f>
        <v>0</v>
      </c>
      <c r="M1990">
        <f>100*Raw_counts!M1807/17272</f>
        <v>0</v>
      </c>
      <c r="N1990">
        <f>100*Raw_counts!N1807/34788</f>
        <v>0</v>
      </c>
      <c r="O1990">
        <f>100*Raw_counts!O1807/34763</f>
        <v>0</v>
      </c>
      <c r="P1990">
        <f>100*Raw_counts!P1807/31694</f>
        <v>0</v>
      </c>
      <c r="Q1990">
        <f>100*Raw_counts!Q1807/18022</f>
        <v>0</v>
      </c>
      <c r="R1990">
        <f t="shared" si="31"/>
        <v>9.4105837698798579E-3</v>
      </c>
      <c r="S1990" t="s">
        <v>265</v>
      </c>
      <c r="T1990" t="s">
        <v>208</v>
      </c>
      <c r="U1990" t="s">
        <v>209</v>
      </c>
      <c r="V1990" t="s">
        <v>210</v>
      </c>
      <c r="X1990">
        <v>100</v>
      </c>
      <c r="Y1990">
        <v>83</v>
      </c>
      <c r="Z1990">
        <v>83</v>
      </c>
      <c r="AA1990">
        <v>81</v>
      </c>
      <c r="AB1990">
        <v>77</v>
      </c>
      <c r="AC1990">
        <v>76</v>
      </c>
      <c r="AD1990">
        <v>76</v>
      </c>
    </row>
    <row r="1991" spans="1:30">
      <c r="A1991">
        <v>1810</v>
      </c>
      <c r="B1991" t="s">
        <v>2335</v>
      </c>
      <c r="C1991">
        <f>100*Raw_counts!C1808/25794</f>
        <v>0</v>
      </c>
      <c r="D1991">
        <f>100*Raw_counts!D1808/31879</f>
        <v>9.4105837698798579E-3</v>
      </c>
      <c r="E1991">
        <f>100*Raw_counts!E1808/63592</f>
        <v>0</v>
      </c>
      <c r="F1991">
        <f>100*Raw_counts!F1808/29682</f>
        <v>0</v>
      </c>
      <c r="G1991">
        <f>100*Raw_counts!G1808/22137</f>
        <v>0</v>
      </c>
      <c r="H1991">
        <f>100*Raw_counts!H1808/28341</f>
        <v>0</v>
      </c>
      <c r="I1991">
        <f>100*Raw_counts!I1808/32722</f>
        <v>0</v>
      </c>
      <c r="J1991">
        <f>100*Raw_counts!J1808/27792</f>
        <v>0</v>
      </c>
      <c r="K1991">
        <f>100*Raw_counts!K1808/42577</f>
        <v>0</v>
      </c>
      <c r="L1991">
        <f>100*Raw_counts!L1808/30146</f>
        <v>0</v>
      </c>
      <c r="M1991">
        <f>100*Raw_counts!M1808/17272</f>
        <v>0</v>
      </c>
      <c r="N1991">
        <f>100*Raw_counts!N1808/34788</f>
        <v>0</v>
      </c>
      <c r="O1991">
        <f>100*Raw_counts!O1808/34763</f>
        <v>0</v>
      </c>
      <c r="P1991">
        <f>100*Raw_counts!P1808/31694</f>
        <v>0</v>
      </c>
      <c r="Q1991">
        <f>100*Raw_counts!Q1808/18022</f>
        <v>0</v>
      </c>
      <c r="R1991">
        <f t="shared" si="31"/>
        <v>9.4105837698798579E-3</v>
      </c>
      <c r="S1991" t="s">
        <v>269</v>
      </c>
      <c r="T1991" t="s">
        <v>305</v>
      </c>
      <c r="U1991" t="s">
        <v>146</v>
      </c>
      <c r="V1991" t="s">
        <v>306</v>
      </c>
      <c r="W1991" t="s">
        <v>307</v>
      </c>
      <c r="X1991">
        <v>100</v>
      </c>
      <c r="Y1991">
        <v>100</v>
      </c>
      <c r="Z1991">
        <v>100</v>
      </c>
      <c r="AA1991">
        <v>100</v>
      </c>
      <c r="AB1991">
        <v>99</v>
      </c>
      <c r="AC1991">
        <v>95</v>
      </c>
      <c r="AD1991">
        <v>44</v>
      </c>
    </row>
    <row r="1992" spans="1:30">
      <c r="A1992">
        <v>1811</v>
      </c>
      <c r="B1992" t="s">
        <v>2336</v>
      </c>
      <c r="C1992">
        <f>100*Raw_counts!C1809/25794</f>
        <v>0</v>
      </c>
      <c r="D1992">
        <f>100*Raw_counts!D1809/31879</f>
        <v>9.4105837698798579E-3</v>
      </c>
      <c r="E1992">
        <f>100*Raw_counts!E1809/63592</f>
        <v>0</v>
      </c>
      <c r="F1992">
        <f>100*Raw_counts!F1809/29682</f>
        <v>0</v>
      </c>
      <c r="G1992">
        <f>100*Raw_counts!G1809/22137</f>
        <v>0</v>
      </c>
      <c r="H1992">
        <f>100*Raw_counts!H1809/28341</f>
        <v>0</v>
      </c>
      <c r="I1992">
        <f>100*Raw_counts!I1809/32722</f>
        <v>0</v>
      </c>
      <c r="J1992">
        <f>100*Raw_counts!J1809/27792</f>
        <v>0</v>
      </c>
      <c r="K1992">
        <f>100*Raw_counts!K1809/42577</f>
        <v>0</v>
      </c>
      <c r="L1992">
        <f>100*Raw_counts!L1809/30146</f>
        <v>0</v>
      </c>
      <c r="M1992">
        <f>100*Raw_counts!M1809/17272</f>
        <v>0</v>
      </c>
      <c r="N1992">
        <f>100*Raw_counts!N1809/34788</f>
        <v>0</v>
      </c>
      <c r="O1992">
        <f>100*Raw_counts!O1809/34763</f>
        <v>0</v>
      </c>
      <c r="P1992">
        <f>100*Raw_counts!P1809/31694</f>
        <v>0</v>
      </c>
      <c r="Q1992">
        <f>100*Raw_counts!Q1809/18022</f>
        <v>0</v>
      </c>
      <c r="R1992">
        <f t="shared" si="31"/>
        <v>9.4105837698798579E-3</v>
      </c>
      <c r="S1992" t="s">
        <v>376</v>
      </c>
      <c r="T1992" t="s">
        <v>382</v>
      </c>
      <c r="X1992">
        <v>100</v>
      </c>
      <c r="Y1992">
        <v>88</v>
      </c>
      <c r="Z1992">
        <v>88</v>
      </c>
      <c r="AA1992">
        <v>88</v>
      </c>
      <c r="AB1992">
        <v>88</v>
      </c>
      <c r="AC1992">
        <v>88</v>
      </c>
      <c r="AD1992">
        <v>88</v>
      </c>
    </row>
    <row r="1993" spans="1:30">
      <c r="A1993">
        <v>1812</v>
      </c>
      <c r="B1993" t="s">
        <v>2337</v>
      </c>
      <c r="C1993">
        <f>100*Raw_counts!C1810/25794</f>
        <v>0</v>
      </c>
      <c r="D1993">
        <f>100*Raw_counts!D1810/31879</f>
        <v>9.4105837698798579E-3</v>
      </c>
      <c r="E1993">
        <f>100*Raw_counts!E1810/63592</f>
        <v>0</v>
      </c>
      <c r="F1993">
        <f>100*Raw_counts!F1810/29682</f>
        <v>0</v>
      </c>
      <c r="G1993">
        <f>100*Raw_counts!G1810/22137</f>
        <v>0</v>
      </c>
      <c r="H1993">
        <f>100*Raw_counts!H1810/28341</f>
        <v>0</v>
      </c>
      <c r="I1993">
        <f>100*Raw_counts!I1810/32722</f>
        <v>0</v>
      </c>
      <c r="J1993">
        <f>100*Raw_counts!J1810/27792</f>
        <v>0</v>
      </c>
      <c r="K1993">
        <f>100*Raw_counts!K1810/42577</f>
        <v>0</v>
      </c>
      <c r="L1993">
        <f>100*Raw_counts!L1810/30146</f>
        <v>0</v>
      </c>
      <c r="M1993">
        <f>100*Raw_counts!M1810/17272</f>
        <v>0</v>
      </c>
      <c r="N1993">
        <f>100*Raw_counts!N1810/34788</f>
        <v>0</v>
      </c>
      <c r="O1993">
        <f>100*Raw_counts!O1810/34763</f>
        <v>0</v>
      </c>
      <c r="P1993">
        <f>100*Raw_counts!P1810/31694</f>
        <v>0</v>
      </c>
      <c r="Q1993">
        <f>100*Raw_counts!Q1810/18022</f>
        <v>0</v>
      </c>
      <c r="R1993">
        <f t="shared" si="31"/>
        <v>9.4105837698798579E-3</v>
      </c>
      <c r="S1993" t="s">
        <v>18</v>
      </c>
      <c r="X1993">
        <v>100</v>
      </c>
      <c r="Y1993">
        <v>45</v>
      </c>
      <c r="Z1993">
        <v>10</v>
      </c>
      <c r="AA1993">
        <v>10</v>
      </c>
      <c r="AB1993">
        <v>8</v>
      </c>
      <c r="AC1993">
        <v>6</v>
      </c>
      <c r="AD1993">
        <v>6</v>
      </c>
    </row>
    <row r="1994" spans="1:30">
      <c r="A1994">
        <v>1813</v>
      </c>
      <c r="B1994" t="s">
        <v>2338</v>
      </c>
      <c r="C1994">
        <f>100*Raw_counts!C1811/25794</f>
        <v>0</v>
      </c>
      <c r="D1994">
        <f>100*Raw_counts!D1811/31879</f>
        <v>9.4105837698798579E-3</v>
      </c>
      <c r="E1994">
        <f>100*Raw_counts!E1811/63592</f>
        <v>0</v>
      </c>
      <c r="F1994">
        <f>100*Raw_counts!F1811/29682</f>
        <v>0</v>
      </c>
      <c r="G1994">
        <f>100*Raw_counts!G1811/22137</f>
        <v>0</v>
      </c>
      <c r="H1994">
        <f>100*Raw_counts!H1811/28341</f>
        <v>0</v>
      </c>
      <c r="I1994">
        <f>100*Raw_counts!I1811/32722</f>
        <v>0</v>
      </c>
      <c r="J1994">
        <f>100*Raw_counts!J1811/27792</f>
        <v>0</v>
      </c>
      <c r="K1994">
        <f>100*Raw_counts!K1811/42577</f>
        <v>0</v>
      </c>
      <c r="L1994">
        <f>100*Raw_counts!L1811/30146</f>
        <v>0</v>
      </c>
      <c r="M1994">
        <f>100*Raw_counts!M1811/17272</f>
        <v>0</v>
      </c>
      <c r="N1994">
        <f>100*Raw_counts!N1811/34788</f>
        <v>0</v>
      </c>
      <c r="O1994">
        <f>100*Raw_counts!O1811/34763</f>
        <v>0</v>
      </c>
      <c r="P1994">
        <f>100*Raw_counts!P1811/31694</f>
        <v>0</v>
      </c>
      <c r="Q1994">
        <f>100*Raw_counts!Q1811/18022</f>
        <v>0</v>
      </c>
      <c r="R1994">
        <f t="shared" si="31"/>
        <v>9.4105837698798579E-3</v>
      </c>
      <c r="S1994" t="s">
        <v>269</v>
      </c>
      <c r="T1994" t="s">
        <v>270</v>
      </c>
      <c r="U1994" t="s">
        <v>160</v>
      </c>
      <c r="V1994" t="s">
        <v>161</v>
      </c>
      <c r="W1994" t="s">
        <v>162</v>
      </c>
      <c r="X1994">
        <v>100</v>
      </c>
      <c r="Y1994">
        <v>100</v>
      </c>
      <c r="Z1994">
        <v>100</v>
      </c>
      <c r="AA1994">
        <v>100</v>
      </c>
      <c r="AB1994">
        <v>100</v>
      </c>
      <c r="AC1994">
        <v>100</v>
      </c>
      <c r="AD1994">
        <v>100</v>
      </c>
    </row>
    <row r="1995" spans="1:30">
      <c r="A1995">
        <v>1814</v>
      </c>
      <c r="B1995" t="s">
        <v>2339</v>
      </c>
      <c r="C1995">
        <f>100*Raw_counts!C1812/25794</f>
        <v>0</v>
      </c>
      <c r="D1995">
        <f>100*Raw_counts!D1812/31879</f>
        <v>9.4105837698798579E-3</v>
      </c>
      <c r="E1995">
        <f>100*Raw_counts!E1812/63592</f>
        <v>0</v>
      </c>
      <c r="F1995">
        <f>100*Raw_counts!F1812/29682</f>
        <v>0</v>
      </c>
      <c r="G1995">
        <f>100*Raw_counts!G1812/22137</f>
        <v>0</v>
      </c>
      <c r="H1995">
        <f>100*Raw_counts!H1812/28341</f>
        <v>0</v>
      </c>
      <c r="I1995">
        <f>100*Raw_counts!I1812/32722</f>
        <v>0</v>
      </c>
      <c r="J1995">
        <f>100*Raw_counts!J1812/27792</f>
        <v>0</v>
      </c>
      <c r="K1995">
        <f>100*Raw_counts!K1812/42577</f>
        <v>0</v>
      </c>
      <c r="L1995">
        <f>100*Raw_counts!L1812/30146</f>
        <v>0</v>
      </c>
      <c r="M1995">
        <f>100*Raw_counts!M1812/17272</f>
        <v>0</v>
      </c>
      <c r="N1995">
        <f>100*Raw_counts!N1812/34788</f>
        <v>0</v>
      </c>
      <c r="O1995">
        <f>100*Raw_counts!O1812/34763</f>
        <v>0</v>
      </c>
      <c r="P1995">
        <f>100*Raw_counts!P1812/31694</f>
        <v>0</v>
      </c>
      <c r="Q1995">
        <f>100*Raw_counts!Q1812/18022</f>
        <v>0</v>
      </c>
      <c r="R1995">
        <f t="shared" si="31"/>
        <v>9.4105837698798579E-3</v>
      </c>
      <c r="S1995" t="s">
        <v>265</v>
      </c>
      <c r="X1995">
        <v>99</v>
      </c>
      <c r="Y1995">
        <v>46</v>
      </c>
      <c r="Z1995">
        <v>46</v>
      </c>
      <c r="AA1995">
        <v>45</v>
      </c>
      <c r="AB1995">
        <v>43</v>
      </c>
      <c r="AC1995">
        <v>20</v>
      </c>
      <c r="AD1995">
        <v>9</v>
      </c>
    </row>
    <row r="1996" spans="1:30">
      <c r="A1996">
        <v>1815</v>
      </c>
      <c r="B1996" t="s">
        <v>2341</v>
      </c>
      <c r="C1996">
        <f>100*Raw_counts!C1813/25794</f>
        <v>0</v>
      </c>
      <c r="D1996">
        <f>100*Raw_counts!D1813/31879</f>
        <v>9.4105837698798579E-3</v>
      </c>
      <c r="E1996">
        <f>100*Raw_counts!E1813/63592</f>
        <v>0</v>
      </c>
      <c r="F1996">
        <f>100*Raw_counts!F1813/29682</f>
        <v>0</v>
      </c>
      <c r="G1996">
        <f>100*Raw_counts!G1813/22137</f>
        <v>0</v>
      </c>
      <c r="H1996">
        <f>100*Raw_counts!H1813/28341</f>
        <v>0</v>
      </c>
      <c r="I1996">
        <f>100*Raw_counts!I1813/32722</f>
        <v>0</v>
      </c>
      <c r="J1996">
        <f>100*Raw_counts!J1813/27792</f>
        <v>0</v>
      </c>
      <c r="K1996">
        <f>100*Raw_counts!K1813/42577</f>
        <v>0</v>
      </c>
      <c r="L1996">
        <f>100*Raw_counts!L1813/30146</f>
        <v>0</v>
      </c>
      <c r="M1996">
        <f>100*Raw_counts!M1813/17272</f>
        <v>0</v>
      </c>
      <c r="N1996">
        <f>100*Raw_counts!N1813/34788</f>
        <v>0</v>
      </c>
      <c r="O1996">
        <f>100*Raw_counts!O1813/34763</f>
        <v>0</v>
      </c>
      <c r="P1996">
        <f>100*Raw_counts!P1813/31694</f>
        <v>0</v>
      </c>
      <c r="Q1996">
        <f>100*Raw_counts!Q1813/18022</f>
        <v>0</v>
      </c>
      <c r="R1996">
        <f t="shared" si="31"/>
        <v>9.4105837698798579E-3</v>
      </c>
      <c r="S1996" t="s">
        <v>269</v>
      </c>
      <c r="T1996" t="s">
        <v>270</v>
      </c>
      <c r="U1996" t="s">
        <v>160</v>
      </c>
      <c r="V1996" t="s">
        <v>161</v>
      </c>
      <c r="W1996" t="s">
        <v>162</v>
      </c>
      <c r="X1996">
        <v>100</v>
      </c>
      <c r="Y1996">
        <v>100</v>
      </c>
      <c r="Z1996">
        <v>100</v>
      </c>
      <c r="AA1996">
        <v>100</v>
      </c>
      <c r="AB1996">
        <v>100</v>
      </c>
      <c r="AC1996">
        <v>99</v>
      </c>
      <c r="AD1996">
        <v>81</v>
      </c>
    </row>
    <row r="1997" spans="1:30">
      <c r="A1997">
        <v>1816</v>
      </c>
      <c r="B1997" t="s">
        <v>2342</v>
      </c>
      <c r="C1997">
        <f>100*Raw_counts!C1814/25794</f>
        <v>0</v>
      </c>
      <c r="D1997">
        <f>100*Raw_counts!D1814/31879</f>
        <v>9.4105837698798579E-3</v>
      </c>
      <c r="E1997">
        <f>100*Raw_counts!E1814/63592</f>
        <v>0</v>
      </c>
      <c r="F1997">
        <f>100*Raw_counts!F1814/29682</f>
        <v>0</v>
      </c>
      <c r="G1997">
        <f>100*Raw_counts!G1814/22137</f>
        <v>0</v>
      </c>
      <c r="H1997">
        <f>100*Raw_counts!H1814/28341</f>
        <v>0</v>
      </c>
      <c r="I1997">
        <f>100*Raw_counts!I1814/32722</f>
        <v>0</v>
      </c>
      <c r="J1997">
        <f>100*Raw_counts!J1814/27792</f>
        <v>0</v>
      </c>
      <c r="K1997">
        <f>100*Raw_counts!K1814/42577</f>
        <v>0</v>
      </c>
      <c r="L1997">
        <f>100*Raw_counts!L1814/30146</f>
        <v>0</v>
      </c>
      <c r="M1997">
        <f>100*Raw_counts!M1814/17272</f>
        <v>0</v>
      </c>
      <c r="N1997">
        <f>100*Raw_counts!N1814/34788</f>
        <v>0</v>
      </c>
      <c r="O1997">
        <f>100*Raw_counts!O1814/34763</f>
        <v>0</v>
      </c>
      <c r="P1997">
        <f>100*Raw_counts!P1814/31694</f>
        <v>0</v>
      </c>
      <c r="Q1997">
        <f>100*Raw_counts!Q1814/18022</f>
        <v>0</v>
      </c>
      <c r="R1997">
        <f t="shared" si="31"/>
        <v>9.4105837698798579E-3</v>
      </c>
      <c r="S1997" t="s">
        <v>18</v>
      </c>
      <c r="T1997" t="s">
        <v>19</v>
      </c>
      <c r="U1997" t="s">
        <v>283</v>
      </c>
      <c r="V1997" t="s">
        <v>284</v>
      </c>
      <c r="W1997" t="s">
        <v>285</v>
      </c>
      <c r="X1997">
        <v>100</v>
      </c>
      <c r="Y1997">
        <v>100</v>
      </c>
      <c r="Z1997">
        <v>100</v>
      </c>
      <c r="AA1997">
        <v>100</v>
      </c>
      <c r="AB1997">
        <v>100</v>
      </c>
      <c r="AC1997">
        <v>100</v>
      </c>
      <c r="AD1997">
        <v>100</v>
      </c>
    </row>
    <row r="1998" spans="1:30">
      <c r="A1998">
        <v>1817</v>
      </c>
      <c r="B1998" t="s">
        <v>2343</v>
      </c>
      <c r="C1998">
        <f>100*Raw_counts!C1815/25794</f>
        <v>0</v>
      </c>
      <c r="D1998">
        <f>100*Raw_counts!D1815/31879</f>
        <v>9.4105837698798579E-3</v>
      </c>
      <c r="E1998">
        <f>100*Raw_counts!E1815/63592</f>
        <v>0</v>
      </c>
      <c r="F1998">
        <f>100*Raw_counts!F1815/29682</f>
        <v>0</v>
      </c>
      <c r="G1998">
        <f>100*Raw_counts!G1815/22137</f>
        <v>0</v>
      </c>
      <c r="H1998">
        <f>100*Raw_counts!H1815/28341</f>
        <v>0</v>
      </c>
      <c r="I1998">
        <f>100*Raw_counts!I1815/32722</f>
        <v>0</v>
      </c>
      <c r="J1998">
        <f>100*Raw_counts!J1815/27792</f>
        <v>0</v>
      </c>
      <c r="K1998">
        <f>100*Raw_counts!K1815/42577</f>
        <v>0</v>
      </c>
      <c r="L1998">
        <f>100*Raw_counts!L1815/30146</f>
        <v>0</v>
      </c>
      <c r="M1998">
        <f>100*Raw_counts!M1815/17272</f>
        <v>0</v>
      </c>
      <c r="N1998">
        <f>100*Raw_counts!N1815/34788</f>
        <v>0</v>
      </c>
      <c r="O1998">
        <f>100*Raw_counts!O1815/34763</f>
        <v>0</v>
      </c>
      <c r="P1998">
        <f>100*Raw_counts!P1815/31694</f>
        <v>0</v>
      </c>
      <c r="Q1998">
        <f>100*Raw_counts!Q1815/18022</f>
        <v>0</v>
      </c>
      <c r="R1998">
        <f t="shared" si="31"/>
        <v>9.4105837698798579E-3</v>
      </c>
      <c r="S1998" t="s">
        <v>241</v>
      </c>
      <c r="T1998" t="s">
        <v>72</v>
      </c>
      <c r="U1998" t="s">
        <v>73</v>
      </c>
      <c r="V1998" t="s">
        <v>77</v>
      </c>
      <c r="X1998">
        <v>100</v>
      </c>
      <c r="Y1998">
        <v>100</v>
      </c>
      <c r="Z1998">
        <v>100</v>
      </c>
      <c r="AA1998">
        <v>100</v>
      </c>
      <c r="AB1998">
        <v>57</v>
      </c>
      <c r="AC1998">
        <v>43</v>
      </c>
      <c r="AD1998">
        <v>43</v>
      </c>
    </row>
    <row r="1999" spans="1:30">
      <c r="A1999">
        <v>1818</v>
      </c>
      <c r="B1999" t="s">
        <v>2344</v>
      </c>
      <c r="C1999">
        <f>100*Raw_counts!C1816/25794</f>
        <v>0</v>
      </c>
      <c r="D1999">
        <f>100*Raw_counts!D1816/31879</f>
        <v>9.4105837698798579E-3</v>
      </c>
      <c r="E1999">
        <f>100*Raw_counts!E1816/63592</f>
        <v>0</v>
      </c>
      <c r="F1999">
        <f>100*Raw_counts!F1816/29682</f>
        <v>0</v>
      </c>
      <c r="G1999">
        <f>100*Raw_counts!G1816/22137</f>
        <v>0</v>
      </c>
      <c r="H1999">
        <f>100*Raw_counts!H1816/28341</f>
        <v>0</v>
      </c>
      <c r="I1999">
        <f>100*Raw_counts!I1816/32722</f>
        <v>0</v>
      </c>
      <c r="J1999">
        <f>100*Raw_counts!J1816/27792</f>
        <v>0</v>
      </c>
      <c r="K1999">
        <f>100*Raw_counts!K1816/42577</f>
        <v>0</v>
      </c>
      <c r="L1999">
        <f>100*Raw_counts!L1816/30146</f>
        <v>0</v>
      </c>
      <c r="M1999">
        <f>100*Raw_counts!M1816/17272</f>
        <v>0</v>
      </c>
      <c r="N1999">
        <f>100*Raw_counts!N1816/34788</f>
        <v>0</v>
      </c>
      <c r="O1999">
        <f>100*Raw_counts!O1816/34763</f>
        <v>0</v>
      </c>
      <c r="P1999">
        <f>100*Raw_counts!P1816/31694</f>
        <v>0</v>
      </c>
      <c r="Q1999">
        <f>100*Raw_counts!Q1816/18022</f>
        <v>0</v>
      </c>
      <c r="R1999">
        <f t="shared" si="31"/>
        <v>9.4105837698798579E-3</v>
      </c>
      <c r="S1999" t="s">
        <v>269</v>
      </c>
      <c r="T1999" t="s">
        <v>270</v>
      </c>
      <c r="U1999" t="s">
        <v>160</v>
      </c>
      <c r="V1999" t="s">
        <v>161</v>
      </c>
      <c r="W1999" t="s">
        <v>162</v>
      </c>
      <c r="X1999">
        <v>100</v>
      </c>
      <c r="Y1999">
        <v>100</v>
      </c>
      <c r="Z1999">
        <v>99</v>
      </c>
      <c r="AA1999">
        <v>99</v>
      </c>
      <c r="AB1999">
        <v>99</v>
      </c>
      <c r="AC1999">
        <v>99</v>
      </c>
      <c r="AD1999">
        <v>89</v>
      </c>
    </row>
    <row r="2000" spans="1:30">
      <c r="A2000">
        <v>1819</v>
      </c>
      <c r="B2000" t="s">
        <v>2345</v>
      </c>
      <c r="C2000">
        <f>100*Raw_counts!C1817/25794</f>
        <v>0</v>
      </c>
      <c r="D2000">
        <f>100*Raw_counts!D1817/31879</f>
        <v>9.4105837698798579E-3</v>
      </c>
      <c r="E2000">
        <f>100*Raw_counts!E1817/63592</f>
        <v>0</v>
      </c>
      <c r="F2000">
        <f>100*Raw_counts!F1817/29682</f>
        <v>0</v>
      </c>
      <c r="G2000">
        <f>100*Raw_counts!G1817/22137</f>
        <v>0</v>
      </c>
      <c r="H2000">
        <f>100*Raw_counts!H1817/28341</f>
        <v>0</v>
      </c>
      <c r="I2000">
        <f>100*Raw_counts!I1817/32722</f>
        <v>0</v>
      </c>
      <c r="J2000">
        <f>100*Raw_counts!J1817/27792</f>
        <v>0</v>
      </c>
      <c r="K2000">
        <f>100*Raw_counts!K1817/42577</f>
        <v>0</v>
      </c>
      <c r="L2000">
        <f>100*Raw_counts!L1817/30146</f>
        <v>0</v>
      </c>
      <c r="M2000">
        <f>100*Raw_counts!M1817/17272</f>
        <v>0</v>
      </c>
      <c r="N2000">
        <f>100*Raw_counts!N1817/34788</f>
        <v>0</v>
      </c>
      <c r="O2000">
        <f>100*Raw_counts!O1817/34763</f>
        <v>0</v>
      </c>
      <c r="P2000">
        <f>100*Raw_counts!P1817/31694</f>
        <v>0</v>
      </c>
      <c r="Q2000">
        <f>100*Raw_counts!Q1817/18022</f>
        <v>0</v>
      </c>
      <c r="R2000">
        <f t="shared" si="31"/>
        <v>9.4105837698798579E-3</v>
      </c>
      <c r="S2000" t="s">
        <v>269</v>
      </c>
      <c r="T2000" t="s">
        <v>305</v>
      </c>
      <c r="U2000" t="s">
        <v>146</v>
      </c>
      <c r="X2000">
        <v>100</v>
      </c>
      <c r="Y2000">
        <v>71</v>
      </c>
      <c r="Z2000">
        <v>70</v>
      </c>
      <c r="AA2000">
        <v>70</v>
      </c>
      <c r="AB2000">
        <v>20</v>
      </c>
      <c r="AC2000">
        <v>9</v>
      </c>
      <c r="AD2000">
        <v>4</v>
      </c>
    </row>
    <row r="2001" spans="1:30">
      <c r="A2001">
        <v>1820</v>
      </c>
      <c r="B2001" t="s">
        <v>2346</v>
      </c>
      <c r="C2001">
        <f>100*Raw_counts!C1818/25794</f>
        <v>0</v>
      </c>
      <c r="D2001">
        <f>100*Raw_counts!D1818/31879</f>
        <v>9.4105837698798579E-3</v>
      </c>
      <c r="E2001">
        <f>100*Raw_counts!E1818/63592</f>
        <v>0</v>
      </c>
      <c r="F2001">
        <f>100*Raw_counts!F1818/29682</f>
        <v>0</v>
      </c>
      <c r="G2001">
        <f>100*Raw_counts!G1818/22137</f>
        <v>0</v>
      </c>
      <c r="H2001">
        <f>100*Raw_counts!H1818/28341</f>
        <v>0</v>
      </c>
      <c r="I2001">
        <f>100*Raw_counts!I1818/32722</f>
        <v>0</v>
      </c>
      <c r="J2001">
        <f>100*Raw_counts!J1818/27792</f>
        <v>0</v>
      </c>
      <c r="K2001">
        <f>100*Raw_counts!K1818/42577</f>
        <v>0</v>
      </c>
      <c r="L2001">
        <f>100*Raw_counts!L1818/30146</f>
        <v>0</v>
      </c>
      <c r="M2001">
        <f>100*Raw_counts!M1818/17272</f>
        <v>0</v>
      </c>
      <c r="N2001">
        <f>100*Raw_counts!N1818/34788</f>
        <v>0</v>
      </c>
      <c r="O2001">
        <f>100*Raw_counts!O1818/34763</f>
        <v>0</v>
      </c>
      <c r="P2001">
        <f>100*Raw_counts!P1818/31694</f>
        <v>0</v>
      </c>
      <c r="Q2001">
        <f>100*Raw_counts!Q1818/18022</f>
        <v>0</v>
      </c>
      <c r="R2001">
        <f t="shared" si="31"/>
        <v>9.4105837698798579E-3</v>
      </c>
      <c r="S2001" t="s">
        <v>269</v>
      </c>
      <c r="T2001" t="s">
        <v>270</v>
      </c>
      <c r="U2001" t="s">
        <v>160</v>
      </c>
      <c r="X2001">
        <v>100</v>
      </c>
      <c r="Y2001">
        <v>91</v>
      </c>
      <c r="Z2001">
        <v>90</v>
      </c>
      <c r="AA2001">
        <v>90</v>
      </c>
      <c r="AB2001">
        <v>28</v>
      </c>
      <c r="AC2001">
        <v>28</v>
      </c>
      <c r="AD2001">
        <v>16</v>
      </c>
    </row>
    <row r="2002" spans="1:30">
      <c r="A2002">
        <v>1821</v>
      </c>
      <c r="B2002" t="s">
        <v>2347</v>
      </c>
      <c r="C2002">
        <f>100*Raw_counts!C1819/25794</f>
        <v>0</v>
      </c>
      <c r="D2002">
        <f>100*Raw_counts!D1819/31879</f>
        <v>9.4105837698798579E-3</v>
      </c>
      <c r="E2002">
        <f>100*Raw_counts!E1819/63592</f>
        <v>0</v>
      </c>
      <c r="F2002">
        <f>100*Raw_counts!F1819/29682</f>
        <v>0</v>
      </c>
      <c r="G2002">
        <f>100*Raw_counts!G1819/22137</f>
        <v>0</v>
      </c>
      <c r="H2002">
        <f>100*Raw_counts!H1819/28341</f>
        <v>0</v>
      </c>
      <c r="I2002">
        <f>100*Raw_counts!I1819/32722</f>
        <v>0</v>
      </c>
      <c r="J2002">
        <f>100*Raw_counts!J1819/27792</f>
        <v>0</v>
      </c>
      <c r="K2002">
        <f>100*Raw_counts!K1819/42577</f>
        <v>0</v>
      </c>
      <c r="L2002">
        <f>100*Raw_counts!L1819/30146</f>
        <v>0</v>
      </c>
      <c r="M2002">
        <f>100*Raw_counts!M1819/17272</f>
        <v>0</v>
      </c>
      <c r="N2002">
        <f>100*Raw_counts!N1819/34788</f>
        <v>0</v>
      </c>
      <c r="O2002">
        <f>100*Raw_counts!O1819/34763</f>
        <v>0</v>
      </c>
      <c r="P2002">
        <f>100*Raw_counts!P1819/31694</f>
        <v>0</v>
      </c>
      <c r="Q2002">
        <f>100*Raw_counts!Q1819/18022</f>
        <v>0</v>
      </c>
      <c r="R2002">
        <f t="shared" si="31"/>
        <v>9.4105837698798579E-3</v>
      </c>
      <c r="S2002" t="s">
        <v>269</v>
      </c>
      <c r="T2002" t="s">
        <v>270</v>
      </c>
      <c r="U2002" t="s">
        <v>160</v>
      </c>
      <c r="V2002" t="s">
        <v>161</v>
      </c>
      <c r="W2002" t="s">
        <v>162</v>
      </c>
      <c r="X2002">
        <v>100</v>
      </c>
      <c r="Y2002">
        <v>100</v>
      </c>
      <c r="Z2002">
        <v>100</v>
      </c>
      <c r="AA2002">
        <v>100</v>
      </c>
      <c r="AB2002">
        <v>100</v>
      </c>
      <c r="AC2002">
        <v>97</v>
      </c>
      <c r="AD2002">
        <v>88</v>
      </c>
    </row>
    <row r="2003" spans="1:30">
      <c r="A2003">
        <v>1822</v>
      </c>
      <c r="B2003" t="s">
        <v>2348</v>
      </c>
      <c r="C2003">
        <f>100*Raw_counts!C1820/25794</f>
        <v>0</v>
      </c>
      <c r="D2003">
        <f>100*Raw_counts!D1820/31879</f>
        <v>9.4105837698798579E-3</v>
      </c>
      <c r="E2003">
        <f>100*Raw_counts!E1820/63592</f>
        <v>0</v>
      </c>
      <c r="F2003">
        <f>100*Raw_counts!F1820/29682</f>
        <v>0</v>
      </c>
      <c r="G2003">
        <f>100*Raw_counts!G1820/22137</f>
        <v>0</v>
      </c>
      <c r="H2003">
        <f>100*Raw_counts!H1820/28341</f>
        <v>0</v>
      </c>
      <c r="I2003">
        <f>100*Raw_counts!I1820/32722</f>
        <v>0</v>
      </c>
      <c r="J2003">
        <f>100*Raw_counts!J1820/27792</f>
        <v>0</v>
      </c>
      <c r="K2003">
        <f>100*Raw_counts!K1820/42577</f>
        <v>0</v>
      </c>
      <c r="L2003">
        <f>100*Raw_counts!L1820/30146</f>
        <v>0</v>
      </c>
      <c r="M2003">
        <f>100*Raw_counts!M1820/17272</f>
        <v>0</v>
      </c>
      <c r="N2003">
        <f>100*Raw_counts!N1820/34788</f>
        <v>0</v>
      </c>
      <c r="O2003">
        <f>100*Raw_counts!O1820/34763</f>
        <v>0</v>
      </c>
      <c r="P2003">
        <f>100*Raw_counts!P1820/31694</f>
        <v>0</v>
      </c>
      <c r="Q2003">
        <f>100*Raw_counts!Q1820/18022</f>
        <v>0</v>
      </c>
      <c r="R2003">
        <f t="shared" si="31"/>
        <v>9.4105837698798579E-3</v>
      </c>
      <c r="S2003" t="s">
        <v>18</v>
      </c>
      <c r="T2003" t="s">
        <v>19</v>
      </c>
      <c r="U2003" t="s">
        <v>259</v>
      </c>
      <c r="X2003">
        <v>100</v>
      </c>
      <c r="Y2003">
        <v>91</v>
      </c>
      <c r="Z2003">
        <v>91</v>
      </c>
      <c r="AA2003">
        <v>91</v>
      </c>
      <c r="AB2003">
        <v>48</v>
      </c>
      <c r="AC2003">
        <v>43</v>
      </c>
      <c r="AD2003">
        <v>43</v>
      </c>
    </row>
    <row r="2004" spans="1:30">
      <c r="A2004">
        <v>1823</v>
      </c>
      <c r="B2004" t="s">
        <v>2349</v>
      </c>
      <c r="C2004">
        <f>100*Raw_counts!C1821/25794</f>
        <v>0</v>
      </c>
      <c r="D2004">
        <f>100*Raw_counts!D1821/31879</f>
        <v>9.4105837698798579E-3</v>
      </c>
      <c r="E2004">
        <f>100*Raw_counts!E1821/63592</f>
        <v>0</v>
      </c>
      <c r="F2004">
        <f>100*Raw_counts!F1821/29682</f>
        <v>0</v>
      </c>
      <c r="G2004">
        <f>100*Raw_counts!G1821/22137</f>
        <v>0</v>
      </c>
      <c r="H2004">
        <f>100*Raw_counts!H1821/28341</f>
        <v>0</v>
      </c>
      <c r="I2004">
        <f>100*Raw_counts!I1821/32722</f>
        <v>0</v>
      </c>
      <c r="J2004">
        <f>100*Raw_counts!J1821/27792</f>
        <v>0</v>
      </c>
      <c r="K2004">
        <f>100*Raw_counts!K1821/42577</f>
        <v>0</v>
      </c>
      <c r="L2004">
        <f>100*Raw_counts!L1821/30146</f>
        <v>0</v>
      </c>
      <c r="M2004">
        <f>100*Raw_counts!M1821/17272</f>
        <v>0</v>
      </c>
      <c r="N2004">
        <f>100*Raw_counts!N1821/34788</f>
        <v>0</v>
      </c>
      <c r="O2004">
        <f>100*Raw_counts!O1821/34763</f>
        <v>0</v>
      </c>
      <c r="P2004">
        <f>100*Raw_counts!P1821/31694</f>
        <v>0</v>
      </c>
      <c r="Q2004">
        <f>100*Raw_counts!Q1821/18022</f>
        <v>0</v>
      </c>
      <c r="R2004">
        <f t="shared" si="31"/>
        <v>9.4105837698798579E-3</v>
      </c>
      <c r="S2004" t="s">
        <v>18</v>
      </c>
      <c r="T2004" t="s">
        <v>19</v>
      </c>
      <c r="U2004" t="s">
        <v>867</v>
      </c>
      <c r="V2004" t="s">
        <v>868</v>
      </c>
      <c r="X2004">
        <v>100</v>
      </c>
      <c r="Y2004">
        <v>100</v>
      </c>
      <c r="Z2004">
        <v>100</v>
      </c>
      <c r="AA2004">
        <v>100</v>
      </c>
      <c r="AB2004">
        <v>100</v>
      </c>
      <c r="AC2004">
        <v>97</v>
      </c>
      <c r="AD2004">
        <v>97</v>
      </c>
    </row>
    <row r="2005" spans="1:30">
      <c r="A2005">
        <v>1824</v>
      </c>
      <c r="B2005" t="s">
        <v>2350</v>
      </c>
      <c r="C2005">
        <f>100*Raw_counts!C1822/25794</f>
        <v>0</v>
      </c>
      <c r="D2005">
        <f>100*Raw_counts!D1822/31879</f>
        <v>9.4105837698798579E-3</v>
      </c>
      <c r="E2005">
        <f>100*Raw_counts!E1822/63592</f>
        <v>0</v>
      </c>
      <c r="F2005">
        <f>100*Raw_counts!F1822/29682</f>
        <v>0</v>
      </c>
      <c r="G2005">
        <f>100*Raw_counts!G1822/22137</f>
        <v>0</v>
      </c>
      <c r="H2005">
        <f>100*Raw_counts!H1822/28341</f>
        <v>0</v>
      </c>
      <c r="I2005">
        <f>100*Raw_counts!I1822/32722</f>
        <v>0</v>
      </c>
      <c r="J2005">
        <f>100*Raw_counts!J1822/27792</f>
        <v>0</v>
      </c>
      <c r="K2005">
        <f>100*Raw_counts!K1822/42577</f>
        <v>0</v>
      </c>
      <c r="L2005">
        <f>100*Raw_counts!L1822/30146</f>
        <v>0</v>
      </c>
      <c r="M2005">
        <f>100*Raw_counts!M1822/17272</f>
        <v>0</v>
      </c>
      <c r="N2005">
        <f>100*Raw_counts!N1822/34788</f>
        <v>0</v>
      </c>
      <c r="O2005">
        <f>100*Raw_counts!O1822/34763</f>
        <v>0</v>
      </c>
      <c r="P2005">
        <f>100*Raw_counts!P1822/31694</f>
        <v>0</v>
      </c>
      <c r="Q2005">
        <f>100*Raw_counts!Q1822/18022</f>
        <v>0</v>
      </c>
      <c r="R2005">
        <f t="shared" si="31"/>
        <v>9.4105837698798579E-3</v>
      </c>
      <c r="S2005" t="s">
        <v>18</v>
      </c>
      <c r="T2005" t="s">
        <v>19</v>
      </c>
      <c r="U2005" t="s">
        <v>259</v>
      </c>
      <c r="V2005" t="s">
        <v>57</v>
      </c>
      <c r="X2005">
        <v>100</v>
      </c>
      <c r="Y2005">
        <v>100</v>
      </c>
      <c r="Z2005">
        <v>100</v>
      </c>
      <c r="AA2005">
        <v>100</v>
      </c>
      <c r="AB2005">
        <v>100</v>
      </c>
      <c r="AC2005">
        <v>100</v>
      </c>
      <c r="AD2005">
        <v>100</v>
      </c>
    </row>
    <row r="2006" spans="1:30">
      <c r="A2006">
        <v>1825</v>
      </c>
      <c r="B2006" t="s">
        <v>2351</v>
      </c>
      <c r="C2006">
        <f>100*Raw_counts!C1823/25794</f>
        <v>0</v>
      </c>
      <c r="D2006">
        <f>100*Raw_counts!D1823/31879</f>
        <v>9.4105837698798579E-3</v>
      </c>
      <c r="E2006">
        <f>100*Raw_counts!E1823/63592</f>
        <v>0</v>
      </c>
      <c r="F2006">
        <f>100*Raw_counts!F1823/29682</f>
        <v>0</v>
      </c>
      <c r="G2006">
        <f>100*Raw_counts!G1823/22137</f>
        <v>0</v>
      </c>
      <c r="H2006">
        <f>100*Raw_counts!H1823/28341</f>
        <v>0</v>
      </c>
      <c r="I2006">
        <f>100*Raw_counts!I1823/32722</f>
        <v>0</v>
      </c>
      <c r="J2006">
        <f>100*Raw_counts!J1823/27792</f>
        <v>0</v>
      </c>
      <c r="K2006">
        <f>100*Raw_counts!K1823/42577</f>
        <v>0</v>
      </c>
      <c r="L2006">
        <f>100*Raw_counts!L1823/30146</f>
        <v>0</v>
      </c>
      <c r="M2006">
        <f>100*Raw_counts!M1823/17272</f>
        <v>0</v>
      </c>
      <c r="N2006">
        <f>100*Raw_counts!N1823/34788</f>
        <v>0</v>
      </c>
      <c r="O2006">
        <f>100*Raw_counts!O1823/34763</f>
        <v>0</v>
      </c>
      <c r="P2006">
        <f>100*Raw_counts!P1823/31694</f>
        <v>0</v>
      </c>
      <c r="Q2006">
        <f>100*Raw_counts!Q1823/18022</f>
        <v>0</v>
      </c>
      <c r="R2006">
        <f t="shared" si="31"/>
        <v>9.4105837698798579E-3</v>
      </c>
      <c r="S2006" t="s">
        <v>241</v>
      </c>
      <c r="T2006" t="s">
        <v>72</v>
      </c>
      <c r="U2006" t="s">
        <v>73</v>
      </c>
      <c r="V2006" t="s">
        <v>626</v>
      </c>
      <c r="W2006" t="s">
        <v>627</v>
      </c>
      <c r="X2006">
        <v>100</v>
      </c>
      <c r="Y2006">
        <v>100</v>
      </c>
      <c r="Z2006">
        <v>100</v>
      </c>
      <c r="AA2006">
        <v>94</v>
      </c>
      <c r="AB2006">
        <v>69</v>
      </c>
      <c r="AC2006">
        <v>51</v>
      </c>
      <c r="AD2006">
        <v>51</v>
      </c>
    </row>
    <row r="2007" spans="1:30">
      <c r="A2007">
        <v>1826</v>
      </c>
      <c r="B2007" t="s">
        <v>2352</v>
      </c>
      <c r="C2007">
        <f>100*Raw_counts!C1824/25794</f>
        <v>0</v>
      </c>
      <c r="D2007">
        <f>100*Raw_counts!D1824/31879</f>
        <v>9.4105837698798579E-3</v>
      </c>
      <c r="E2007">
        <f>100*Raw_counts!E1824/63592</f>
        <v>0</v>
      </c>
      <c r="F2007">
        <f>100*Raw_counts!F1824/29682</f>
        <v>0</v>
      </c>
      <c r="G2007">
        <f>100*Raw_counts!G1824/22137</f>
        <v>0</v>
      </c>
      <c r="H2007">
        <f>100*Raw_counts!H1824/28341</f>
        <v>0</v>
      </c>
      <c r="I2007">
        <f>100*Raw_counts!I1824/32722</f>
        <v>0</v>
      </c>
      <c r="J2007">
        <f>100*Raw_counts!J1824/27792</f>
        <v>0</v>
      </c>
      <c r="K2007">
        <f>100*Raw_counts!K1824/42577</f>
        <v>0</v>
      </c>
      <c r="L2007">
        <f>100*Raw_counts!L1824/30146</f>
        <v>0</v>
      </c>
      <c r="M2007">
        <f>100*Raw_counts!M1824/17272</f>
        <v>0</v>
      </c>
      <c r="N2007">
        <f>100*Raw_counts!N1824/34788</f>
        <v>0</v>
      </c>
      <c r="O2007">
        <f>100*Raw_counts!O1824/34763</f>
        <v>0</v>
      </c>
      <c r="P2007">
        <f>100*Raw_counts!P1824/31694</f>
        <v>0</v>
      </c>
      <c r="Q2007">
        <f>100*Raw_counts!Q1824/18022</f>
        <v>0</v>
      </c>
      <c r="R2007">
        <f t="shared" si="31"/>
        <v>9.4105837698798579E-3</v>
      </c>
      <c r="S2007" t="s">
        <v>241</v>
      </c>
      <c r="T2007" t="s">
        <v>72</v>
      </c>
      <c r="U2007" t="s">
        <v>73</v>
      </c>
      <c r="V2007" t="s">
        <v>121</v>
      </c>
      <c r="X2007">
        <v>100</v>
      </c>
      <c r="Y2007">
        <v>99</v>
      </c>
      <c r="Z2007">
        <v>99</v>
      </c>
      <c r="AA2007">
        <v>65</v>
      </c>
      <c r="AB2007">
        <v>64</v>
      </c>
      <c r="AC2007">
        <v>20</v>
      </c>
      <c r="AD2007">
        <v>20</v>
      </c>
    </row>
    <row r="2008" spans="1:30">
      <c r="A2008">
        <v>1827</v>
      </c>
      <c r="B2008" t="s">
        <v>2353</v>
      </c>
      <c r="C2008">
        <f>100*Raw_counts!C1825/25794</f>
        <v>0</v>
      </c>
      <c r="D2008">
        <f>100*Raw_counts!D1825/31879</f>
        <v>9.4105837698798579E-3</v>
      </c>
      <c r="E2008">
        <f>100*Raw_counts!E1825/63592</f>
        <v>0</v>
      </c>
      <c r="F2008">
        <f>100*Raw_counts!F1825/29682</f>
        <v>0</v>
      </c>
      <c r="G2008">
        <f>100*Raw_counts!G1825/22137</f>
        <v>0</v>
      </c>
      <c r="H2008">
        <f>100*Raw_counts!H1825/28341</f>
        <v>0</v>
      </c>
      <c r="I2008">
        <f>100*Raw_counts!I1825/32722</f>
        <v>0</v>
      </c>
      <c r="J2008">
        <f>100*Raw_counts!J1825/27792</f>
        <v>0</v>
      </c>
      <c r="K2008">
        <f>100*Raw_counts!K1825/42577</f>
        <v>0</v>
      </c>
      <c r="L2008">
        <f>100*Raw_counts!L1825/30146</f>
        <v>0</v>
      </c>
      <c r="M2008">
        <f>100*Raw_counts!M1825/17272</f>
        <v>0</v>
      </c>
      <c r="N2008">
        <f>100*Raw_counts!N1825/34788</f>
        <v>0</v>
      </c>
      <c r="O2008">
        <f>100*Raw_counts!O1825/34763</f>
        <v>0</v>
      </c>
      <c r="P2008">
        <f>100*Raw_counts!P1825/31694</f>
        <v>0</v>
      </c>
      <c r="Q2008">
        <f>100*Raw_counts!Q1825/18022</f>
        <v>0</v>
      </c>
      <c r="R2008">
        <f t="shared" si="31"/>
        <v>9.4105837698798579E-3</v>
      </c>
      <c r="S2008" t="s">
        <v>8</v>
      </c>
      <c r="T2008" t="s">
        <v>9</v>
      </c>
      <c r="U2008" t="s">
        <v>103</v>
      </c>
      <c r="V2008" t="s">
        <v>104</v>
      </c>
      <c r="X2008">
        <v>100</v>
      </c>
      <c r="Y2008">
        <v>99</v>
      </c>
      <c r="Z2008">
        <v>99</v>
      </c>
      <c r="AA2008">
        <v>97</v>
      </c>
      <c r="AB2008">
        <v>93</v>
      </c>
      <c r="AC2008">
        <v>30</v>
      </c>
      <c r="AD2008">
        <v>29</v>
      </c>
    </row>
    <row r="2009" spans="1:30">
      <c r="A2009">
        <v>1828</v>
      </c>
      <c r="B2009" t="s">
        <v>2354</v>
      </c>
      <c r="C2009">
        <f>100*Raw_counts!C1826/25794</f>
        <v>0</v>
      </c>
      <c r="D2009">
        <f>100*Raw_counts!D1826/31879</f>
        <v>9.4105837698798579E-3</v>
      </c>
      <c r="E2009">
        <f>100*Raw_counts!E1826/63592</f>
        <v>0</v>
      </c>
      <c r="F2009">
        <f>100*Raw_counts!F1826/29682</f>
        <v>0</v>
      </c>
      <c r="G2009">
        <f>100*Raw_counts!G1826/22137</f>
        <v>0</v>
      </c>
      <c r="H2009">
        <f>100*Raw_counts!H1826/28341</f>
        <v>0</v>
      </c>
      <c r="I2009">
        <f>100*Raw_counts!I1826/32722</f>
        <v>0</v>
      </c>
      <c r="J2009">
        <f>100*Raw_counts!J1826/27792</f>
        <v>0</v>
      </c>
      <c r="K2009">
        <f>100*Raw_counts!K1826/42577</f>
        <v>0</v>
      </c>
      <c r="L2009">
        <f>100*Raw_counts!L1826/30146</f>
        <v>0</v>
      </c>
      <c r="M2009">
        <f>100*Raw_counts!M1826/17272</f>
        <v>0</v>
      </c>
      <c r="N2009">
        <f>100*Raw_counts!N1826/34788</f>
        <v>0</v>
      </c>
      <c r="O2009">
        <f>100*Raw_counts!O1826/34763</f>
        <v>0</v>
      </c>
      <c r="P2009">
        <f>100*Raw_counts!P1826/31694</f>
        <v>0</v>
      </c>
      <c r="Q2009">
        <f>100*Raw_counts!Q1826/18022</f>
        <v>0</v>
      </c>
      <c r="R2009">
        <f t="shared" si="31"/>
        <v>9.4105837698798579E-3</v>
      </c>
      <c r="S2009" t="s">
        <v>269</v>
      </c>
      <c r="T2009" t="s">
        <v>270</v>
      </c>
      <c r="U2009" t="s">
        <v>160</v>
      </c>
      <c r="V2009" t="s">
        <v>161</v>
      </c>
      <c r="W2009" t="s">
        <v>162</v>
      </c>
      <c r="X2009">
        <v>100</v>
      </c>
      <c r="Y2009">
        <v>100</v>
      </c>
      <c r="Z2009">
        <v>100</v>
      </c>
      <c r="AA2009">
        <v>100</v>
      </c>
      <c r="AB2009">
        <v>100</v>
      </c>
      <c r="AC2009">
        <v>100</v>
      </c>
      <c r="AD2009">
        <v>71</v>
      </c>
    </row>
    <row r="2010" spans="1:30">
      <c r="A2010">
        <v>1829</v>
      </c>
      <c r="B2010" t="s">
        <v>2355</v>
      </c>
      <c r="C2010">
        <f>100*Raw_counts!C1827/25794</f>
        <v>0</v>
      </c>
      <c r="D2010">
        <f>100*Raw_counts!D1827/31879</f>
        <v>9.4105837698798579E-3</v>
      </c>
      <c r="E2010">
        <f>100*Raw_counts!E1827/63592</f>
        <v>0</v>
      </c>
      <c r="F2010">
        <f>100*Raw_counts!F1827/29682</f>
        <v>0</v>
      </c>
      <c r="G2010">
        <f>100*Raw_counts!G1827/22137</f>
        <v>0</v>
      </c>
      <c r="H2010">
        <f>100*Raw_counts!H1827/28341</f>
        <v>0</v>
      </c>
      <c r="I2010">
        <f>100*Raw_counts!I1827/32722</f>
        <v>0</v>
      </c>
      <c r="J2010">
        <f>100*Raw_counts!J1827/27792</f>
        <v>0</v>
      </c>
      <c r="K2010">
        <f>100*Raw_counts!K1827/42577</f>
        <v>0</v>
      </c>
      <c r="L2010">
        <f>100*Raw_counts!L1827/30146</f>
        <v>0</v>
      </c>
      <c r="M2010">
        <f>100*Raw_counts!M1827/17272</f>
        <v>0</v>
      </c>
      <c r="N2010">
        <f>100*Raw_counts!N1827/34788</f>
        <v>0</v>
      </c>
      <c r="O2010">
        <f>100*Raw_counts!O1827/34763</f>
        <v>0</v>
      </c>
      <c r="P2010">
        <f>100*Raw_counts!P1827/31694</f>
        <v>0</v>
      </c>
      <c r="Q2010">
        <f>100*Raw_counts!Q1827/18022</f>
        <v>0</v>
      </c>
      <c r="R2010">
        <f t="shared" si="31"/>
        <v>9.4105837698798579E-3</v>
      </c>
      <c r="S2010" t="s">
        <v>18</v>
      </c>
      <c r="T2010" t="s">
        <v>19</v>
      </c>
      <c r="U2010" t="s">
        <v>283</v>
      </c>
      <c r="V2010" t="s">
        <v>284</v>
      </c>
      <c r="W2010" t="s">
        <v>285</v>
      </c>
      <c r="X2010">
        <v>100</v>
      </c>
      <c r="Y2010">
        <v>92</v>
      </c>
      <c r="Z2010">
        <v>77</v>
      </c>
      <c r="AA2010">
        <v>76</v>
      </c>
      <c r="AB2010">
        <v>76</v>
      </c>
      <c r="AC2010">
        <v>76</v>
      </c>
      <c r="AD2010">
        <v>76</v>
      </c>
    </row>
    <row r="2011" spans="1:30">
      <c r="A2011">
        <v>1830</v>
      </c>
      <c r="B2011" t="s">
        <v>2356</v>
      </c>
      <c r="C2011">
        <f>100*Raw_counts!C1828/25794</f>
        <v>0</v>
      </c>
      <c r="D2011">
        <f>100*Raw_counts!D1828/31879</f>
        <v>9.4105837698798579E-3</v>
      </c>
      <c r="E2011">
        <f>100*Raw_counts!E1828/63592</f>
        <v>0</v>
      </c>
      <c r="F2011">
        <f>100*Raw_counts!F1828/29682</f>
        <v>0</v>
      </c>
      <c r="G2011">
        <f>100*Raw_counts!G1828/22137</f>
        <v>0</v>
      </c>
      <c r="H2011">
        <f>100*Raw_counts!H1828/28341</f>
        <v>0</v>
      </c>
      <c r="I2011">
        <f>100*Raw_counts!I1828/32722</f>
        <v>0</v>
      </c>
      <c r="J2011">
        <f>100*Raw_counts!J1828/27792</f>
        <v>0</v>
      </c>
      <c r="K2011">
        <f>100*Raw_counts!K1828/42577</f>
        <v>0</v>
      </c>
      <c r="L2011">
        <f>100*Raw_counts!L1828/30146</f>
        <v>0</v>
      </c>
      <c r="M2011">
        <f>100*Raw_counts!M1828/17272</f>
        <v>0</v>
      </c>
      <c r="N2011">
        <f>100*Raw_counts!N1828/34788</f>
        <v>0</v>
      </c>
      <c r="O2011">
        <f>100*Raw_counts!O1828/34763</f>
        <v>0</v>
      </c>
      <c r="P2011">
        <f>100*Raw_counts!P1828/31694</f>
        <v>0</v>
      </c>
      <c r="Q2011">
        <f>100*Raw_counts!Q1828/18022</f>
        <v>0</v>
      </c>
      <c r="R2011">
        <f t="shared" si="31"/>
        <v>9.4105837698798579E-3</v>
      </c>
      <c r="S2011" t="s">
        <v>269</v>
      </c>
      <c r="T2011" t="s">
        <v>305</v>
      </c>
      <c r="U2011" t="s">
        <v>146</v>
      </c>
      <c r="V2011" t="s">
        <v>306</v>
      </c>
      <c r="W2011" t="s">
        <v>307</v>
      </c>
      <c r="X2011">
        <v>100</v>
      </c>
      <c r="Y2011">
        <v>97</v>
      </c>
      <c r="Z2011">
        <v>97</v>
      </c>
      <c r="AA2011">
        <v>97</v>
      </c>
      <c r="AB2011">
        <v>88</v>
      </c>
      <c r="AC2011">
        <v>82</v>
      </c>
      <c r="AD2011">
        <v>39</v>
      </c>
    </row>
    <row r="2012" spans="1:30">
      <c r="A2012">
        <v>1831</v>
      </c>
      <c r="B2012" t="s">
        <v>2357</v>
      </c>
      <c r="C2012">
        <f>100*Raw_counts!C1829/25794</f>
        <v>0</v>
      </c>
      <c r="D2012">
        <f>100*Raw_counts!D1829/31879</f>
        <v>9.4105837698798579E-3</v>
      </c>
      <c r="E2012">
        <f>100*Raw_counts!E1829/63592</f>
        <v>0</v>
      </c>
      <c r="F2012">
        <f>100*Raw_counts!F1829/29682</f>
        <v>0</v>
      </c>
      <c r="G2012">
        <f>100*Raw_counts!G1829/22137</f>
        <v>0</v>
      </c>
      <c r="H2012">
        <f>100*Raw_counts!H1829/28341</f>
        <v>0</v>
      </c>
      <c r="I2012">
        <f>100*Raw_counts!I1829/32722</f>
        <v>0</v>
      </c>
      <c r="J2012">
        <f>100*Raw_counts!J1829/27792</f>
        <v>0</v>
      </c>
      <c r="K2012">
        <f>100*Raw_counts!K1829/42577</f>
        <v>0</v>
      </c>
      <c r="L2012">
        <f>100*Raw_counts!L1829/30146</f>
        <v>0</v>
      </c>
      <c r="M2012">
        <f>100*Raw_counts!M1829/17272</f>
        <v>0</v>
      </c>
      <c r="N2012">
        <f>100*Raw_counts!N1829/34788</f>
        <v>0</v>
      </c>
      <c r="O2012">
        <f>100*Raw_counts!O1829/34763</f>
        <v>0</v>
      </c>
      <c r="P2012">
        <f>100*Raw_counts!P1829/31694</f>
        <v>0</v>
      </c>
      <c r="Q2012">
        <f>100*Raw_counts!Q1829/18022</f>
        <v>0</v>
      </c>
      <c r="R2012">
        <f t="shared" si="31"/>
        <v>9.4105837698798579E-3</v>
      </c>
      <c r="S2012" t="s">
        <v>18</v>
      </c>
      <c r="T2012" t="s">
        <v>19</v>
      </c>
      <c r="U2012" t="s">
        <v>253</v>
      </c>
      <c r="V2012" t="s">
        <v>27</v>
      </c>
      <c r="X2012">
        <v>100</v>
      </c>
      <c r="Y2012">
        <v>99</v>
      </c>
      <c r="Z2012">
        <v>99</v>
      </c>
      <c r="AA2012">
        <v>98</v>
      </c>
      <c r="AB2012">
        <v>98</v>
      </c>
      <c r="AC2012">
        <v>46</v>
      </c>
      <c r="AD2012">
        <v>28</v>
      </c>
    </row>
    <row r="2013" spans="1:30">
      <c r="A2013">
        <v>1832</v>
      </c>
      <c r="B2013" t="s">
        <v>2358</v>
      </c>
      <c r="C2013">
        <f>100*Raw_counts!C1830/25794</f>
        <v>0</v>
      </c>
      <c r="D2013">
        <f>100*Raw_counts!D1830/31879</f>
        <v>9.4105837698798579E-3</v>
      </c>
      <c r="E2013">
        <f>100*Raw_counts!E1830/63592</f>
        <v>0</v>
      </c>
      <c r="F2013">
        <f>100*Raw_counts!F1830/29682</f>
        <v>0</v>
      </c>
      <c r="G2013">
        <f>100*Raw_counts!G1830/22137</f>
        <v>0</v>
      </c>
      <c r="H2013">
        <f>100*Raw_counts!H1830/28341</f>
        <v>0</v>
      </c>
      <c r="I2013">
        <f>100*Raw_counts!I1830/32722</f>
        <v>0</v>
      </c>
      <c r="J2013">
        <f>100*Raw_counts!J1830/27792</f>
        <v>0</v>
      </c>
      <c r="K2013">
        <f>100*Raw_counts!K1830/42577</f>
        <v>0</v>
      </c>
      <c r="L2013">
        <f>100*Raw_counts!L1830/30146</f>
        <v>0</v>
      </c>
      <c r="M2013">
        <f>100*Raw_counts!M1830/17272</f>
        <v>0</v>
      </c>
      <c r="N2013">
        <f>100*Raw_counts!N1830/34788</f>
        <v>0</v>
      </c>
      <c r="O2013">
        <f>100*Raw_counts!O1830/34763</f>
        <v>0</v>
      </c>
      <c r="P2013">
        <f>100*Raw_counts!P1830/31694</f>
        <v>0</v>
      </c>
      <c r="Q2013">
        <f>100*Raw_counts!Q1830/18022</f>
        <v>0</v>
      </c>
      <c r="R2013">
        <f t="shared" si="31"/>
        <v>9.4105837698798579E-3</v>
      </c>
      <c r="S2013" t="s">
        <v>269</v>
      </c>
      <c r="T2013" t="s">
        <v>270</v>
      </c>
      <c r="U2013" t="s">
        <v>160</v>
      </c>
      <c r="V2013" t="s">
        <v>161</v>
      </c>
      <c r="W2013" t="s">
        <v>162</v>
      </c>
      <c r="X2013">
        <v>100</v>
      </c>
      <c r="Y2013">
        <v>100</v>
      </c>
      <c r="Z2013">
        <v>100</v>
      </c>
      <c r="AA2013">
        <v>100</v>
      </c>
      <c r="AB2013">
        <v>100</v>
      </c>
      <c r="AC2013">
        <v>98</v>
      </c>
      <c r="AD2013">
        <v>94</v>
      </c>
    </row>
    <row r="2014" spans="1:30">
      <c r="A2014">
        <v>1833</v>
      </c>
      <c r="B2014" t="s">
        <v>2359</v>
      </c>
      <c r="C2014">
        <f>100*Raw_counts!C1831/25794</f>
        <v>0</v>
      </c>
      <c r="D2014">
        <f>100*Raw_counts!D1831/31879</f>
        <v>9.4105837698798579E-3</v>
      </c>
      <c r="E2014">
        <f>100*Raw_counts!E1831/63592</f>
        <v>0</v>
      </c>
      <c r="F2014">
        <f>100*Raw_counts!F1831/29682</f>
        <v>0</v>
      </c>
      <c r="G2014">
        <f>100*Raw_counts!G1831/22137</f>
        <v>0</v>
      </c>
      <c r="H2014">
        <f>100*Raw_counts!H1831/28341</f>
        <v>0</v>
      </c>
      <c r="I2014">
        <f>100*Raw_counts!I1831/32722</f>
        <v>0</v>
      </c>
      <c r="J2014">
        <f>100*Raw_counts!J1831/27792</f>
        <v>0</v>
      </c>
      <c r="K2014">
        <f>100*Raw_counts!K1831/42577</f>
        <v>0</v>
      </c>
      <c r="L2014">
        <f>100*Raw_counts!L1831/30146</f>
        <v>0</v>
      </c>
      <c r="M2014">
        <f>100*Raw_counts!M1831/17272</f>
        <v>0</v>
      </c>
      <c r="N2014">
        <f>100*Raw_counts!N1831/34788</f>
        <v>0</v>
      </c>
      <c r="O2014">
        <f>100*Raw_counts!O1831/34763</f>
        <v>0</v>
      </c>
      <c r="P2014">
        <f>100*Raw_counts!P1831/31694</f>
        <v>0</v>
      </c>
      <c r="Q2014">
        <f>100*Raw_counts!Q1831/18022</f>
        <v>0</v>
      </c>
      <c r="R2014">
        <f t="shared" si="31"/>
        <v>9.4105837698798579E-3</v>
      </c>
      <c r="S2014" t="s">
        <v>18</v>
      </c>
      <c r="T2014" t="s">
        <v>19</v>
      </c>
      <c r="U2014" t="s">
        <v>259</v>
      </c>
      <c r="V2014" t="s">
        <v>57</v>
      </c>
      <c r="X2014">
        <v>100</v>
      </c>
      <c r="Y2014">
        <v>99</v>
      </c>
      <c r="Z2014">
        <v>99</v>
      </c>
      <c r="AA2014">
        <v>98</v>
      </c>
      <c r="AB2014">
        <v>70</v>
      </c>
      <c r="AC2014">
        <v>67</v>
      </c>
      <c r="AD2014">
        <v>67</v>
      </c>
    </row>
    <row r="2015" spans="1:30">
      <c r="A2015">
        <v>1834</v>
      </c>
      <c r="B2015" t="s">
        <v>2360</v>
      </c>
      <c r="C2015">
        <f>100*Raw_counts!C1832/25794</f>
        <v>0</v>
      </c>
      <c r="D2015">
        <f>100*Raw_counts!D1832/31879</f>
        <v>9.4105837698798579E-3</v>
      </c>
      <c r="E2015">
        <f>100*Raw_counts!E1832/63592</f>
        <v>0</v>
      </c>
      <c r="F2015">
        <f>100*Raw_counts!F1832/29682</f>
        <v>0</v>
      </c>
      <c r="G2015">
        <f>100*Raw_counts!G1832/22137</f>
        <v>0</v>
      </c>
      <c r="H2015">
        <f>100*Raw_counts!H1832/28341</f>
        <v>0</v>
      </c>
      <c r="I2015">
        <f>100*Raw_counts!I1832/32722</f>
        <v>0</v>
      </c>
      <c r="J2015">
        <f>100*Raw_counts!J1832/27792</f>
        <v>0</v>
      </c>
      <c r="K2015">
        <f>100*Raw_counts!K1832/42577</f>
        <v>0</v>
      </c>
      <c r="L2015">
        <f>100*Raw_counts!L1832/30146</f>
        <v>0</v>
      </c>
      <c r="M2015">
        <f>100*Raw_counts!M1832/17272</f>
        <v>0</v>
      </c>
      <c r="N2015">
        <f>100*Raw_counts!N1832/34788</f>
        <v>0</v>
      </c>
      <c r="O2015">
        <f>100*Raw_counts!O1832/34763</f>
        <v>0</v>
      </c>
      <c r="P2015">
        <f>100*Raw_counts!P1832/31694</f>
        <v>0</v>
      </c>
      <c r="Q2015">
        <f>100*Raw_counts!Q1832/18022</f>
        <v>0</v>
      </c>
      <c r="R2015">
        <f t="shared" si="31"/>
        <v>9.4105837698798579E-3</v>
      </c>
      <c r="S2015" t="s">
        <v>241</v>
      </c>
      <c r="T2015" t="s">
        <v>72</v>
      </c>
      <c r="U2015" t="s">
        <v>73</v>
      </c>
      <c r="V2015" t="s">
        <v>145</v>
      </c>
      <c r="X2015">
        <v>100</v>
      </c>
      <c r="Y2015">
        <v>95</v>
      </c>
      <c r="Z2015">
        <v>95</v>
      </c>
      <c r="AA2015">
        <v>84</v>
      </c>
      <c r="AB2015">
        <v>63</v>
      </c>
      <c r="AC2015">
        <v>29</v>
      </c>
      <c r="AD2015">
        <v>21</v>
      </c>
    </row>
    <row r="2016" spans="1:30">
      <c r="A2016">
        <v>1835</v>
      </c>
      <c r="B2016" t="s">
        <v>2361</v>
      </c>
      <c r="C2016">
        <f>100*Raw_counts!C1833/25794</f>
        <v>0</v>
      </c>
      <c r="D2016">
        <f>100*Raw_counts!D1833/31879</f>
        <v>9.4105837698798579E-3</v>
      </c>
      <c r="E2016">
        <f>100*Raw_counts!E1833/63592</f>
        <v>0</v>
      </c>
      <c r="F2016">
        <f>100*Raw_counts!F1833/29682</f>
        <v>0</v>
      </c>
      <c r="G2016">
        <f>100*Raw_counts!G1833/22137</f>
        <v>0</v>
      </c>
      <c r="H2016">
        <f>100*Raw_counts!H1833/28341</f>
        <v>0</v>
      </c>
      <c r="I2016">
        <f>100*Raw_counts!I1833/32722</f>
        <v>0</v>
      </c>
      <c r="J2016">
        <f>100*Raw_counts!J1833/27792</f>
        <v>0</v>
      </c>
      <c r="K2016">
        <f>100*Raw_counts!K1833/42577</f>
        <v>0</v>
      </c>
      <c r="L2016">
        <f>100*Raw_counts!L1833/30146</f>
        <v>0</v>
      </c>
      <c r="M2016">
        <f>100*Raw_counts!M1833/17272</f>
        <v>0</v>
      </c>
      <c r="N2016">
        <f>100*Raw_counts!N1833/34788</f>
        <v>0</v>
      </c>
      <c r="O2016">
        <f>100*Raw_counts!O1833/34763</f>
        <v>0</v>
      </c>
      <c r="P2016">
        <f>100*Raw_counts!P1833/31694</f>
        <v>0</v>
      </c>
      <c r="Q2016">
        <f>100*Raw_counts!Q1833/18022</f>
        <v>0</v>
      </c>
      <c r="R2016">
        <f t="shared" si="31"/>
        <v>9.4105837698798579E-3</v>
      </c>
      <c r="S2016" t="s">
        <v>269</v>
      </c>
      <c r="T2016" t="s">
        <v>270</v>
      </c>
      <c r="U2016" t="s">
        <v>160</v>
      </c>
      <c r="V2016" t="s">
        <v>161</v>
      </c>
      <c r="W2016" t="s">
        <v>162</v>
      </c>
      <c r="X2016">
        <v>100</v>
      </c>
      <c r="Y2016">
        <v>92</v>
      </c>
      <c r="Z2016">
        <v>92</v>
      </c>
      <c r="AA2016">
        <v>92</v>
      </c>
      <c r="AB2016">
        <v>86</v>
      </c>
      <c r="AC2016">
        <v>80</v>
      </c>
      <c r="AD2016">
        <v>12</v>
      </c>
    </row>
    <row r="2017" spans="1:30">
      <c r="A2017">
        <v>1836</v>
      </c>
      <c r="B2017" t="s">
        <v>2362</v>
      </c>
      <c r="C2017">
        <f>100*Raw_counts!C1834/25794</f>
        <v>0</v>
      </c>
      <c r="D2017">
        <f>100*Raw_counts!D1834/31879</f>
        <v>9.4105837698798579E-3</v>
      </c>
      <c r="E2017">
        <f>100*Raw_counts!E1834/63592</f>
        <v>0</v>
      </c>
      <c r="F2017">
        <f>100*Raw_counts!F1834/29682</f>
        <v>0</v>
      </c>
      <c r="G2017">
        <f>100*Raw_counts!G1834/22137</f>
        <v>0</v>
      </c>
      <c r="H2017">
        <f>100*Raw_counts!H1834/28341</f>
        <v>0</v>
      </c>
      <c r="I2017">
        <f>100*Raw_counts!I1834/32722</f>
        <v>0</v>
      </c>
      <c r="J2017">
        <f>100*Raw_counts!J1834/27792</f>
        <v>0</v>
      </c>
      <c r="K2017">
        <f>100*Raw_counts!K1834/42577</f>
        <v>0</v>
      </c>
      <c r="L2017">
        <f>100*Raw_counts!L1834/30146</f>
        <v>0</v>
      </c>
      <c r="M2017">
        <f>100*Raw_counts!M1834/17272</f>
        <v>0</v>
      </c>
      <c r="N2017">
        <f>100*Raw_counts!N1834/34788</f>
        <v>0</v>
      </c>
      <c r="O2017">
        <f>100*Raw_counts!O1834/34763</f>
        <v>0</v>
      </c>
      <c r="P2017">
        <f>100*Raw_counts!P1834/31694</f>
        <v>0</v>
      </c>
      <c r="Q2017">
        <f>100*Raw_counts!Q1834/18022</f>
        <v>0</v>
      </c>
      <c r="R2017">
        <f t="shared" si="31"/>
        <v>9.4105837698798579E-3</v>
      </c>
      <c r="S2017" t="s">
        <v>269</v>
      </c>
      <c r="T2017" t="s">
        <v>270</v>
      </c>
      <c r="U2017" t="s">
        <v>160</v>
      </c>
      <c r="V2017" t="s">
        <v>161</v>
      </c>
      <c r="W2017" t="s">
        <v>162</v>
      </c>
      <c r="X2017">
        <v>100</v>
      </c>
      <c r="Y2017">
        <v>78</v>
      </c>
      <c r="Z2017">
        <v>78</v>
      </c>
      <c r="AA2017">
        <v>78</v>
      </c>
      <c r="AB2017">
        <v>71</v>
      </c>
      <c r="AC2017">
        <v>70</v>
      </c>
      <c r="AD2017">
        <v>21</v>
      </c>
    </row>
    <row r="2018" spans="1:30">
      <c r="A2018">
        <v>1837</v>
      </c>
      <c r="B2018" t="s">
        <v>2363</v>
      </c>
      <c r="C2018">
        <f>100*Raw_counts!C1835/25794</f>
        <v>0</v>
      </c>
      <c r="D2018">
        <f>100*Raw_counts!D1835/31879</f>
        <v>9.4105837698798579E-3</v>
      </c>
      <c r="E2018">
        <f>100*Raw_counts!E1835/63592</f>
        <v>0</v>
      </c>
      <c r="F2018">
        <f>100*Raw_counts!F1835/29682</f>
        <v>0</v>
      </c>
      <c r="G2018">
        <f>100*Raw_counts!G1835/22137</f>
        <v>0</v>
      </c>
      <c r="H2018">
        <f>100*Raw_counts!H1835/28341</f>
        <v>0</v>
      </c>
      <c r="I2018">
        <f>100*Raw_counts!I1835/32722</f>
        <v>0</v>
      </c>
      <c r="J2018">
        <f>100*Raw_counts!J1835/27792</f>
        <v>0</v>
      </c>
      <c r="K2018">
        <f>100*Raw_counts!K1835/42577</f>
        <v>0</v>
      </c>
      <c r="L2018">
        <f>100*Raw_counts!L1835/30146</f>
        <v>0</v>
      </c>
      <c r="M2018">
        <f>100*Raw_counts!M1835/17272</f>
        <v>0</v>
      </c>
      <c r="N2018">
        <f>100*Raw_counts!N1835/34788</f>
        <v>0</v>
      </c>
      <c r="O2018">
        <f>100*Raw_counts!O1835/34763</f>
        <v>0</v>
      </c>
      <c r="P2018">
        <f>100*Raw_counts!P1835/31694</f>
        <v>0</v>
      </c>
      <c r="Q2018">
        <f>100*Raw_counts!Q1835/18022</f>
        <v>0</v>
      </c>
      <c r="R2018">
        <f t="shared" si="31"/>
        <v>9.4105837698798579E-3</v>
      </c>
      <c r="S2018" t="s">
        <v>18</v>
      </c>
      <c r="T2018" t="s">
        <v>19</v>
      </c>
      <c r="U2018" t="s">
        <v>259</v>
      </c>
      <c r="V2018" t="s">
        <v>408</v>
      </c>
      <c r="W2018" t="s">
        <v>91</v>
      </c>
      <c r="X2018">
        <v>100</v>
      </c>
      <c r="Y2018">
        <v>98</v>
      </c>
      <c r="Z2018">
        <v>85</v>
      </c>
      <c r="AA2018">
        <v>83</v>
      </c>
      <c r="AB2018">
        <v>79</v>
      </c>
      <c r="AC2018">
        <v>56</v>
      </c>
      <c r="AD2018">
        <v>55</v>
      </c>
    </row>
    <row r="2019" spans="1:30">
      <c r="A2019">
        <v>1838</v>
      </c>
      <c r="B2019" t="s">
        <v>2364</v>
      </c>
      <c r="C2019">
        <f>100*Raw_counts!C1836/25794</f>
        <v>0</v>
      </c>
      <c r="D2019">
        <f>100*Raw_counts!D1836/31879</f>
        <v>9.4105837698798579E-3</v>
      </c>
      <c r="E2019">
        <f>100*Raw_counts!E1836/63592</f>
        <v>0</v>
      </c>
      <c r="F2019">
        <f>100*Raw_counts!F1836/29682</f>
        <v>0</v>
      </c>
      <c r="G2019">
        <f>100*Raw_counts!G1836/22137</f>
        <v>0</v>
      </c>
      <c r="H2019">
        <f>100*Raw_counts!H1836/28341</f>
        <v>0</v>
      </c>
      <c r="I2019">
        <f>100*Raw_counts!I1836/32722</f>
        <v>0</v>
      </c>
      <c r="J2019">
        <f>100*Raw_counts!J1836/27792</f>
        <v>0</v>
      </c>
      <c r="K2019">
        <f>100*Raw_counts!K1836/42577</f>
        <v>0</v>
      </c>
      <c r="L2019">
        <f>100*Raw_counts!L1836/30146</f>
        <v>0</v>
      </c>
      <c r="M2019">
        <f>100*Raw_counts!M1836/17272</f>
        <v>0</v>
      </c>
      <c r="N2019">
        <f>100*Raw_counts!N1836/34788</f>
        <v>0</v>
      </c>
      <c r="O2019">
        <f>100*Raw_counts!O1836/34763</f>
        <v>0</v>
      </c>
      <c r="P2019">
        <f>100*Raw_counts!P1836/31694</f>
        <v>0</v>
      </c>
      <c r="Q2019">
        <f>100*Raw_counts!Q1836/18022</f>
        <v>0</v>
      </c>
      <c r="R2019">
        <f t="shared" si="31"/>
        <v>9.4105837698798579E-3</v>
      </c>
      <c r="S2019" t="s">
        <v>18</v>
      </c>
      <c r="T2019" t="s">
        <v>19</v>
      </c>
      <c r="U2019" t="s">
        <v>283</v>
      </c>
      <c r="V2019" t="s">
        <v>284</v>
      </c>
      <c r="W2019" t="s">
        <v>285</v>
      </c>
      <c r="X2019">
        <v>100</v>
      </c>
      <c r="Y2019">
        <v>94</v>
      </c>
      <c r="Z2019">
        <v>64</v>
      </c>
      <c r="AA2019">
        <v>52</v>
      </c>
      <c r="AB2019">
        <v>52</v>
      </c>
      <c r="AC2019">
        <v>52</v>
      </c>
      <c r="AD2019">
        <v>52</v>
      </c>
    </row>
    <row r="2020" spans="1:30">
      <c r="A2020">
        <v>1839</v>
      </c>
      <c r="B2020" t="s">
        <v>2365</v>
      </c>
      <c r="C2020">
        <f>100*Raw_counts!C1837/25794</f>
        <v>0</v>
      </c>
      <c r="D2020">
        <f>100*Raw_counts!D1837/31879</f>
        <v>9.4105837698798579E-3</v>
      </c>
      <c r="E2020">
        <f>100*Raw_counts!E1837/63592</f>
        <v>0</v>
      </c>
      <c r="F2020">
        <f>100*Raw_counts!F1837/29682</f>
        <v>0</v>
      </c>
      <c r="G2020">
        <f>100*Raw_counts!G1837/22137</f>
        <v>0</v>
      </c>
      <c r="H2020">
        <f>100*Raw_counts!H1837/28341</f>
        <v>0</v>
      </c>
      <c r="I2020">
        <f>100*Raw_counts!I1837/32722</f>
        <v>0</v>
      </c>
      <c r="J2020">
        <f>100*Raw_counts!J1837/27792</f>
        <v>0</v>
      </c>
      <c r="K2020">
        <f>100*Raw_counts!K1837/42577</f>
        <v>0</v>
      </c>
      <c r="L2020">
        <f>100*Raw_counts!L1837/30146</f>
        <v>0</v>
      </c>
      <c r="M2020">
        <f>100*Raw_counts!M1837/17272</f>
        <v>0</v>
      </c>
      <c r="N2020">
        <f>100*Raw_counts!N1837/34788</f>
        <v>0</v>
      </c>
      <c r="O2020">
        <f>100*Raw_counts!O1837/34763</f>
        <v>0</v>
      </c>
      <c r="P2020">
        <f>100*Raw_counts!P1837/31694</f>
        <v>0</v>
      </c>
      <c r="Q2020">
        <f>100*Raw_counts!Q1837/18022</f>
        <v>0</v>
      </c>
      <c r="R2020">
        <f t="shared" si="31"/>
        <v>9.4105837698798579E-3</v>
      </c>
      <c r="S2020" t="s">
        <v>349</v>
      </c>
      <c r="T2020" t="s">
        <v>165</v>
      </c>
      <c r="U2020" t="s">
        <v>166</v>
      </c>
      <c r="V2020" t="s">
        <v>167</v>
      </c>
      <c r="X2020">
        <v>100</v>
      </c>
      <c r="Y2020">
        <v>91</v>
      </c>
      <c r="Z2020">
        <v>91</v>
      </c>
      <c r="AA2020">
        <v>91</v>
      </c>
      <c r="AB2020">
        <v>91</v>
      </c>
      <c r="AC2020">
        <v>78</v>
      </c>
      <c r="AD2020">
        <v>78</v>
      </c>
    </row>
    <row r="2021" spans="1:30">
      <c r="A2021">
        <v>1840</v>
      </c>
      <c r="B2021" t="s">
        <v>2366</v>
      </c>
      <c r="C2021">
        <f>100*Raw_counts!C1838/25794</f>
        <v>0</v>
      </c>
      <c r="D2021">
        <f>100*Raw_counts!D1838/31879</f>
        <v>9.4105837698798579E-3</v>
      </c>
      <c r="E2021">
        <f>100*Raw_counts!E1838/63592</f>
        <v>0</v>
      </c>
      <c r="F2021">
        <f>100*Raw_counts!F1838/29682</f>
        <v>0</v>
      </c>
      <c r="G2021">
        <f>100*Raw_counts!G1838/22137</f>
        <v>0</v>
      </c>
      <c r="H2021">
        <f>100*Raw_counts!H1838/28341</f>
        <v>0</v>
      </c>
      <c r="I2021">
        <f>100*Raw_counts!I1838/32722</f>
        <v>0</v>
      </c>
      <c r="J2021">
        <f>100*Raw_counts!J1838/27792</f>
        <v>0</v>
      </c>
      <c r="K2021">
        <f>100*Raw_counts!K1838/42577</f>
        <v>0</v>
      </c>
      <c r="L2021">
        <f>100*Raw_counts!L1838/30146</f>
        <v>0</v>
      </c>
      <c r="M2021">
        <f>100*Raw_counts!M1838/17272</f>
        <v>0</v>
      </c>
      <c r="N2021">
        <f>100*Raw_counts!N1838/34788</f>
        <v>0</v>
      </c>
      <c r="O2021">
        <f>100*Raw_counts!O1838/34763</f>
        <v>0</v>
      </c>
      <c r="P2021">
        <f>100*Raw_counts!P1838/31694</f>
        <v>0</v>
      </c>
      <c r="Q2021">
        <f>100*Raw_counts!Q1838/18022</f>
        <v>0</v>
      </c>
      <c r="R2021">
        <f t="shared" si="31"/>
        <v>9.4105837698798579E-3</v>
      </c>
      <c r="S2021" t="s">
        <v>241</v>
      </c>
      <c r="T2021" t="s">
        <v>72</v>
      </c>
      <c r="U2021" t="s">
        <v>73</v>
      </c>
      <c r="X2021">
        <v>100</v>
      </c>
      <c r="Y2021">
        <v>100</v>
      </c>
      <c r="Z2021">
        <v>100</v>
      </c>
      <c r="AA2021">
        <v>100</v>
      </c>
      <c r="AB2021">
        <v>48</v>
      </c>
      <c r="AC2021">
        <v>48</v>
      </c>
      <c r="AD2021">
        <v>16</v>
      </c>
    </row>
    <row r="2022" spans="1:30">
      <c r="A2022">
        <v>1841</v>
      </c>
      <c r="B2022" t="s">
        <v>2367</v>
      </c>
      <c r="C2022">
        <f>100*Raw_counts!C1839/25794</f>
        <v>0</v>
      </c>
      <c r="D2022">
        <f>100*Raw_counts!D1839/31879</f>
        <v>9.4105837698798579E-3</v>
      </c>
      <c r="E2022">
        <f>100*Raw_counts!E1839/63592</f>
        <v>0</v>
      </c>
      <c r="F2022">
        <f>100*Raw_counts!F1839/29682</f>
        <v>0</v>
      </c>
      <c r="G2022">
        <f>100*Raw_counts!G1839/22137</f>
        <v>0</v>
      </c>
      <c r="H2022">
        <f>100*Raw_counts!H1839/28341</f>
        <v>0</v>
      </c>
      <c r="I2022">
        <f>100*Raw_counts!I1839/32722</f>
        <v>0</v>
      </c>
      <c r="J2022">
        <f>100*Raw_counts!J1839/27792</f>
        <v>0</v>
      </c>
      <c r="K2022">
        <f>100*Raw_counts!K1839/42577</f>
        <v>0</v>
      </c>
      <c r="L2022">
        <f>100*Raw_counts!L1839/30146</f>
        <v>0</v>
      </c>
      <c r="M2022">
        <f>100*Raw_counts!M1839/17272</f>
        <v>0</v>
      </c>
      <c r="N2022">
        <f>100*Raw_counts!N1839/34788</f>
        <v>0</v>
      </c>
      <c r="O2022">
        <f>100*Raw_counts!O1839/34763</f>
        <v>0</v>
      </c>
      <c r="P2022">
        <f>100*Raw_counts!P1839/31694</f>
        <v>0</v>
      </c>
      <c r="Q2022">
        <f>100*Raw_counts!Q1839/18022</f>
        <v>0</v>
      </c>
      <c r="R2022">
        <f t="shared" si="31"/>
        <v>9.4105837698798579E-3</v>
      </c>
      <c r="S2022" t="s">
        <v>241</v>
      </c>
      <c r="T2022" t="s">
        <v>72</v>
      </c>
      <c r="U2022" t="s">
        <v>73</v>
      </c>
      <c r="V2022" t="s">
        <v>134</v>
      </c>
      <c r="W2022" t="s">
        <v>560</v>
      </c>
      <c r="X2022">
        <v>100</v>
      </c>
      <c r="Y2022">
        <v>100</v>
      </c>
      <c r="Z2022">
        <v>100</v>
      </c>
      <c r="AA2022">
        <v>96</v>
      </c>
      <c r="AB2022">
        <v>96</v>
      </c>
      <c r="AC2022">
        <v>67</v>
      </c>
      <c r="AD2022">
        <v>55</v>
      </c>
    </row>
    <row r="2023" spans="1:30">
      <c r="A2023">
        <v>1842</v>
      </c>
      <c r="B2023" t="s">
        <v>2368</v>
      </c>
      <c r="C2023">
        <f>100*Raw_counts!C1840/25794</f>
        <v>0</v>
      </c>
      <c r="D2023">
        <f>100*Raw_counts!D1840/31879</f>
        <v>9.4105837698798579E-3</v>
      </c>
      <c r="E2023">
        <f>100*Raw_counts!E1840/63592</f>
        <v>0</v>
      </c>
      <c r="F2023">
        <f>100*Raw_counts!F1840/29682</f>
        <v>0</v>
      </c>
      <c r="G2023">
        <f>100*Raw_counts!G1840/22137</f>
        <v>0</v>
      </c>
      <c r="H2023">
        <f>100*Raw_counts!H1840/28341</f>
        <v>0</v>
      </c>
      <c r="I2023">
        <f>100*Raw_counts!I1840/32722</f>
        <v>0</v>
      </c>
      <c r="J2023">
        <f>100*Raw_counts!J1840/27792</f>
        <v>0</v>
      </c>
      <c r="K2023">
        <f>100*Raw_counts!K1840/42577</f>
        <v>0</v>
      </c>
      <c r="L2023">
        <f>100*Raw_counts!L1840/30146</f>
        <v>0</v>
      </c>
      <c r="M2023">
        <f>100*Raw_counts!M1840/17272</f>
        <v>0</v>
      </c>
      <c r="N2023">
        <f>100*Raw_counts!N1840/34788</f>
        <v>0</v>
      </c>
      <c r="O2023">
        <f>100*Raw_counts!O1840/34763</f>
        <v>0</v>
      </c>
      <c r="P2023">
        <f>100*Raw_counts!P1840/31694</f>
        <v>0</v>
      </c>
      <c r="Q2023">
        <f>100*Raw_counts!Q1840/18022</f>
        <v>0</v>
      </c>
      <c r="R2023">
        <f t="shared" si="31"/>
        <v>9.4105837698798579E-3</v>
      </c>
      <c r="S2023" t="s">
        <v>376</v>
      </c>
      <c r="T2023" t="s">
        <v>382</v>
      </c>
      <c r="X2023">
        <v>100</v>
      </c>
      <c r="Y2023">
        <v>100</v>
      </c>
      <c r="Z2023">
        <v>100</v>
      </c>
      <c r="AA2023">
        <v>100</v>
      </c>
      <c r="AB2023">
        <v>100</v>
      </c>
      <c r="AC2023">
        <v>100</v>
      </c>
      <c r="AD2023">
        <v>100</v>
      </c>
    </row>
    <row r="2024" spans="1:30">
      <c r="A2024">
        <v>1843</v>
      </c>
      <c r="B2024" t="s">
        <v>2369</v>
      </c>
      <c r="C2024">
        <f>100*Raw_counts!C1841/25794</f>
        <v>0</v>
      </c>
      <c r="D2024">
        <f>100*Raw_counts!D1841/31879</f>
        <v>9.4105837698798579E-3</v>
      </c>
      <c r="E2024">
        <f>100*Raw_counts!E1841/63592</f>
        <v>0</v>
      </c>
      <c r="F2024">
        <f>100*Raw_counts!F1841/29682</f>
        <v>0</v>
      </c>
      <c r="G2024">
        <f>100*Raw_counts!G1841/22137</f>
        <v>0</v>
      </c>
      <c r="H2024">
        <f>100*Raw_counts!H1841/28341</f>
        <v>0</v>
      </c>
      <c r="I2024">
        <f>100*Raw_counts!I1841/32722</f>
        <v>0</v>
      </c>
      <c r="J2024">
        <f>100*Raw_counts!J1841/27792</f>
        <v>0</v>
      </c>
      <c r="K2024">
        <f>100*Raw_counts!K1841/42577</f>
        <v>0</v>
      </c>
      <c r="L2024">
        <f>100*Raw_counts!L1841/30146</f>
        <v>0</v>
      </c>
      <c r="M2024">
        <f>100*Raw_counts!M1841/17272</f>
        <v>0</v>
      </c>
      <c r="N2024">
        <f>100*Raw_counts!N1841/34788</f>
        <v>0</v>
      </c>
      <c r="O2024">
        <f>100*Raw_counts!O1841/34763</f>
        <v>0</v>
      </c>
      <c r="P2024">
        <f>100*Raw_counts!P1841/31694</f>
        <v>0</v>
      </c>
      <c r="Q2024">
        <f>100*Raw_counts!Q1841/18022</f>
        <v>0</v>
      </c>
      <c r="R2024">
        <f t="shared" si="31"/>
        <v>9.4105837698798579E-3</v>
      </c>
      <c r="S2024" t="s">
        <v>241</v>
      </c>
      <c r="T2024" t="s">
        <v>72</v>
      </c>
      <c r="U2024" t="s">
        <v>73</v>
      </c>
      <c r="V2024" t="s">
        <v>134</v>
      </c>
      <c r="W2024" t="s">
        <v>135</v>
      </c>
      <c r="X2024">
        <v>100</v>
      </c>
      <c r="Y2024">
        <v>94</v>
      </c>
      <c r="Z2024">
        <v>94</v>
      </c>
      <c r="AA2024">
        <v>69</v>
      </c>
      <c r="AB2024">
        <v>64</v>
      </c>
      <c r="AC2024">
        <v>64</v>
      </c>
      <c r="AD2024">
        <v>49</v>
      </c>
    </row>
    <row r="2025" spans="1:30">
      <c r="A2025">
        <v>1711</v>
      </c>
      <c r="B2025" t="s">
        <v>2231</v>
      </c>
      <c r="C2025">
        <f>100*Raw_counts!C1711/25794</f>
        <v>0</v>
      </c>
      <c r="D2025">
        <f>100*Raw_counts!D1711/31879</f>
        <v>0</v>
      </c>
      <c r="E2025">
        <f>100*Raw_counts!E1711/63592</f>
        <v>0</v>
      </c>
      <c r="F2025">
        <f>100*Raw_counts!F1711/29682</f>
        <v>0</v>
      </c>
      <c r="G2025">
        <f>100*Raw_counts!G1711/22137</f>
        <v>0</v>
      </c>
      <c r="H2025">
        <f>100*Raw_counts!H1711/28341</f>
        <v>0</v>
      </c>
      <c r="I2025">
        <f>100*Raw_counts!I1711/32722</f>
        <v>0</v>
      </c>
      <c r="J2025">
        <f>100*Raw_counts!J1711/27792</f>
        <v>0</v>
      </c>
      <c r="K2025">
        <f>100*Raw_counts!K1711/42577</f>
        <v>9.3947436409328976E-3</v>
      </c>
      <c r="L2025">
        <f>100*Raw_counts!L1711/30146</f>
        <v>0</v>
      </c>
      <c r="M2025">
        <f>100*Raw_counts!M1711/17272</f>
        <v>0</v>
      </c>
      <c r="N2025">
        <f>100*Raw_counts!N1711/34788</f>
        <v>0</v>
      </c>
      <c r="O2025">
        <f>100*Raw_counts!O1711/34763</f>
        <v>0</v>
      </c>
      <c r="P2025">
        <f>100*Raw_counts!P1711/31694</f>
        <v>0</v>
      </c>
      <c r="Q2025">
        <f>100*Raw_counts!Q1711/18022</f>
        <v>0</v>
      </c>
      <c r="R2025">
        <f t="shared" si="31"/>
        <v>9.3947436409328976E-3</v>
      </c>
      <c r="S2025" t="s">
        <v>238</v>
      </c>
      <c r="X2025">
        <v>100</v>
      </c>
      <c r="Y2025">
        <v>36</v>
      </c>
      <c r="Z2025">
        <v>36</v>
      </c>
      <c r="AA2025">
        <v>36</v>
      </c>
      <c r="AB2025">
        <v>36</v>
      </c>
      <c r="AC2025">
        <v>17</v>
      </c>
      <c r="AD2025">
        <v>6</v>
      </c>
    </row>
    <row r="2026" spans="1:30">
      <c r="A2026">
        <v>1712</v>
      </c>
      <c r="B2026" t="s">
        <v>2232</v>
      </c>
      <c r="C2026">
        <f>100*Raw_counts!C1712/25794</f>
        <v>0</v>
      </c>
      <c r="D2026">
        <f>100*Raw_counts!D1712/31879</f>
        <v>0</v>
      </c>
      <c r="E2026">
        <f>100*Raw_counts!E1712/63592</f>
        <v>0</v>
      </c>
      <c r="F2026">
        <f>100*Raw_counts!F1712/29682</f>
        <v>0</v>
      </c>
      <c r="G2026">
        <f>100*Raw_counts!G1712/22137</f>
        <v>0</v>
      </c>
      <c r="H2026">
        <f>100*Raw_counts!H1712/28341</f>
        <v>0</v>
      </c>
      <c r="I2026">
        <f>100*Raw_counts!I1712/32722</f>
        <v>0</v>
      </c>
      <c r="J2026">
        <f>100*Raw_counts!J1712/27792</f>
        <v>0</v>
      </c>
      <c r="K2026">
        <f>100*Raw_counts!K1712/42577</f>
        <v>9.3947436409328976E-3</v>
      </c>
      <c r="L2026">
        <f>100*Raw_counts!L1712/30146</f>
        <v>0</v>
      </c>
      <c r="M2026">
        <f>100*Raw_counts!M1712/17272</f>
        <v>0</v>
      </c>
      <c r="N2026">
        <f>100*Raw_counts!N1712/34788</f>
        <v>0</v>
      </c>
      <c r="O2026">
        <f>100*Raw_counts!O1712/34763</f>
        <v>0</v>
      </c>
      <c r="P2026">
        <f>100*Raw_counts!P1712/31694</f>
        <v>0</v>
      </c>
      <c r="Q2026">
        <f>100*Raw_counts!Q1712/18022</f>
        <v>0</v>
      </c>
      <c r="R2026">
        <f t="shared" si="31"/>
        <v>9.3947436409328976E-3</v>
      </c>
      <c r="S2026" t="s">
        <v>18</v>
      </c>
      <c r="T2026" t="s">
        <v>19</v>
      </c>
      <c r="U2026" t="s">
        <v>253</v>
      </c>
      <c r="V2026" t="s">
        <v>27</v>
      </c>
      <c r="X2026">
        <v>100</v>
      </c>
      <c r="Y2026">
        <v>61</v>
      </c>
      <c r="Z2026">
        <v>61</v>
      </c>
      <c r="AA2026">
        <v>61</v>
      </c>
      <c r="AB2026">
        <v>61</v>
      </c>
      <c r="AC2026">
        <v>12</v>
      </c>
      <c r="AD2026">
        <v>11</v>
      </c>
    </row>
    <row r="2027" spans="1:30">
      <c r="A2027">
        <v>1713</v>
      </c>
      <c r="B2027" t="s">
        <v>2233</v>
      </c>
      <c r="C2027">
        <f>100*Raw_counts!C1713/25794</f>
        <v>0</v>
      </c>
      <c r="D2027">
        <f>100*Raw_counts!D1713/31879</f>
        <v>0</v>
      </c>
      <c r="E2027">
        <f>100*Raw_counts!E1713/63592</f>
        <v>0</v>
      </c>
      <c r="F2027">
        <f>100*Raw_counts!F1713/29682</f>
        <v>0</v>
      </c>
      <c r="G2027">
        <f>100*Raw_counts!G1713/22137</f>
        <v>0</v>
      </c>
      <c r="H2027">
        <f>100*Raw_counts!H1713/28341</f>
        <v>0</v>
      </c>
      <c r="I2027">
        <f>100*Raw_counts!I1713/32722</f>
        <v>0</v>
      </c>
      <c r="J2027">
        <f>100*Raw_counts!J1713/27792</f>
        <v>0</v>
      </c>
      <c r="K2027">
        <f>100*Raw_counts!K1713/42577</f>
        <v>9.3947436409328976E-3</v>
      </c>
      <c r="L2027">
        <f>100*Raw_counts!L1713/30146</f>
        <v>0</v>
      </c>
      <c r="M2027">
        <f>100*Raw_counts!M1713/17272</f>
        <v>0</v>
      </c>
      <c r="N2027">
        <f>100*Raw_counts!N1713/34788</f>
        <v>0</v>
      </c>
      <c r="O2027">
        <f>100*Raw_counts!O1713/34763</f>
        <v>0</v>
      </c>
      <c r="P2027">
        <f>100*Raw_counts!P1713/31694</f>
        <v>0</v>
      </c>
      <c r="Q2027">
        <f>100*Raw_counts!Q1713/18022</f>
        <v>0</v>
      </c>
      <c r="R2027">
        <f t="shared" si="31"/>
        <v>9.3947436409328976E-3</v>
      </c>
      <c r="S2027" t="s">
        <v>349</v>
      </c>
      <c r="T2027" t="s">
        <v>165</v>
      </c>
      <c r="U2027" t="s">
        <v>166</v>
      </c>
      <c r="V2027" t="s">
        <v>167</v>
      </c>
      <c r="X2027">
        <v>100</v>
      </c>
      <c r="Y2027">
        <v>56</v>
      </c>
      <c r="Z2027">
        <v>56</v>
      </c>
      <c r="AA2027">
        <v>56</v>
      </c>
      <c r="AB2027">
        <v>56</v>
      </c>
      <c r="AC2027">
        <v>29</v>
      </c>
      <c r="AD2027">
        <v>29</v>
      </c>
    </row>
    <row r="2028" spans="1:30">
      <c r="A2028">
        <v>1920</v>
      </c>
      <c r="B2028" t="s">
        <v>2450</v>
      </c>
      <c r="C2028">
        <f>100*Raw_counts!C1918/25794</f>
        <v>0</v>
      </c>
      <c r="D2028">
        <f>100*Raw_counts!D1918/31879</f>
        <v>0</v>
      </c>
      <c r="E2028">
        <f>100*Raw_counts!E1918/63592</f>
        <v>0</v>
      </c>
      <c r="F2028">
        <f>100*Raw_counts!F1918/29682</f>
        <v>0</v>
      </c>
      <c r="G2028">
        <f>100*Raw_counts!G1918/22137</f>
        <v>0</v>
      </c>
      <c r="H2028">
        <f>100*Raw_counts!H1918/28341</f>
        <v>0</v>
      </c>
      <c r="I2028">
        <f>100*Raw_counts!I1918/32722</f>
        <v>9.1681437564941019E-3</v>
      </c>
      <c r="J2028">
        <f>100*Raw_counts!J1918/27792</f>
        <v>0</v>
      </c>
      <c r="K2028">
        <f>100*Raw_counts!K1918/42577</f>
        <v>0</v>
      </c>
      <c r="L2028">
        <f>100*Raw_counts!L1918/30146</f>
        <v>0</v>
      </c>
      <c r="M2028">
        <f>100*Raw_counts!M1918/17272</f>
        <v>0</v>
      </c>
      <c r="N2028">
        <f>100*Raw_counts!N1918/34788</f>
        <v>0</v>
      </c>
      <c r="O2028">
        <f>100*Raw_counts!O1918/34763</f>
        <v>0</v>
      </c>
      <c r="P2028">
        <f>100*Raw_counts!P1918/31694</f>
        <v>0</v>
      </c>
      <c r="Q2028">
        <f>100*Raw_counts!Q1918/18022</f>
        <v>0</v>
      </c>
      <c r="R2028">
        <f t="shared" si="31"/>
        <v>9.1681437564941019E-3</v>
      </c>
      <c r="S2028" t="s">
        <v>376</v>
      </c>
      <c r="T2028" t="s">
        <v>177</v>
      </c>
      <c r="U2028" t="s">
        <v>377</v>
      </c>
      <c r="V2028" t="s">
        <v>378</v>
      </c>
      <c r="W2028" t="s">
        <v>379</v>
      </c>
      <c r="X2028">
        <v>100</v>
      </c>
      <c r="Y2028">
        <v>100</v>
      </c>
      <c r="Z2028">
        <v>100</v>
      </c>
      <c r="AA2028">
        <v>100</v>
      </c>
      <c r="AB2028">
        <v>100</v>
      </c>
      <c r="AC2028">
        <v>100</v>
      </c>
      <c r="AD2028">
        <v>100</v>
      </c>
    </row>
    <row r="2029" spans="1:30">
      <c r="A2029">
        <v>1921</v>
      </c>
      <c r="B2029" t="s">
        <v>2451</v>
      </c>
      <c r="C2029">
        <f>100*Raw_counts!C1919/25794</f>
        <v>0</v>
      </c>
      <c r="D2029">
        <f>100*Raw_counts!D1919/31879</f>
        <v>0</v>
      </c>
      <c r="E2029">
        <f>100*Raw_counts!E1919/63592</f>
        <v>0</v>
      </c>
      <c r="F2029">
        <f>100*Raw_counts!F1919/29682</f>
        <v>0</v>
      </c>
      <c r="G2029">
        <f>100*Raw_counts!G1919/22137</f>
        <v>0</v>
      </c>
      <c r="H2029">
        <f>100*Raw_counts!H1919/28341</f>
        <v>0</v>
      </c>
      <c r="I2029">
        <f>100*Raw_counts!I1919/32722</f>
        <v>9.1681437564941019E-3</v>
      </c>
      <c r="J2029">
        <f>100*Raw_counts!J1919/27792</f>
        <v>0</v>
      </c>
      <c r="K2029">
        <f>100*Raw_counts!K1919/42577</f>
        <v>0</v>
      </c>
      <c r="L2029">
        <f>100*Raw_counts!L1919/30146</f>
        <v>0</v>
      </c>
      <c r="M2029">
        <f>100*Raw_counts!M1919/17272</f>
        <v>0</v>
      </c>
      <c r="N2029">
        <f>100*Raw_counts!N1919/34788</f>
        <v>0</v>
      </c>
      <c r="O2029">
        <f>100*Raw_counts!O1919/34763</f>
        <v>0</v>
      </c>
      <c r="P2029">
        <f>100*Raw_counts!P1919/31694</f>
        <v>0</v>
      </c>
      <c r="Q2029">
        <f>100*Raw_counts!Q1919/18022</f>
        <v>0</v>
      </c>
      <c r="R2029">
        <f t="shared" si="31"/>
        <v>9.1681437564941019E-3</v>
      </c>
      <c r="S2029" t="s">
        <v>241</v>
      </c>
      <c r="T2029" t="s">
        <v>72</v>
      </c>
      <c r="U2029" t="s">
        <v>52</v>
      </c>
      <c r="V2029" t="s">
        <v>53</v>
      </c>
      <c r="W2029" t="s">
        <v>56</v>
      </c>
      <c r="X2029">
        <v>100</v>
      </c>
      <c r="Y2029">
        <v>100</v>
      </c>
      <c r="Z2029">
        <v>100</v>
      </c>
      <c r="AA2029">
        <v>94</v>
      </c>
      <c r="AB2029">
        <v>90</v>
      </c>
      <c r="AC2029">
        <v>50</v>
      </c>
      <c r="AD2029">
        <v>45</v>
      </c>
    </row>
    <row r="2030" spans="1:30">
      <c r="A2030">
        <v>1923</v>
      </c>
      <c r="B2030" t="s">
        <v>2452</v>
      </c>
      <c r="C2030">
        <f>100*Raw_counts!C1920/25794</f>
        <v>0</v>
      </c>
      <c r="D2030">
        <f>100*Raw_counts!D1920/31879</f>
        <v>0</v>
      </c>
      <c r="E2030">
        <f>100*Raw_counts!E1920/63592</f>
        <v>0</v>
      </c>
      <c r="F2030">
        <f>100*Raw_counts!F1920/29682</f>
        <v>0</v>
      </c>
      <c r="G2030">
        <f>100*Raw_counts!G1920/22137</f>
        <v>0</v>
      </c>
      <c r="H2030">
        <f>100*Raw_counts!H1920/28341</f>
        <v>0</v>
      </c>
      <c r="I2030">
        <f>100*Raw_counts!I1920/32722</f>
        <v>9.1681437564941019E-3</v>
      </c>
      <c r="J2030">
        <f>100*Raw_counts!J1920/27792</f>
        <v>0</v>
      </c>
      <c r="K2030">
        <f>100*Raw_counts!K1920/42577</f>
        <v>0</v>
      </c>
      <c r="L2030">
        <f>100*Raw_counts!L1920/30146</f>
        <v>0</v>
      </c>
      <c r="M2030">
        <f>100*Raw_counts!M1920/17272</f>
        <v>0</v>
      </c>
      <c r="N2030">
        <f>100*Raw_counts!N1920/34788</f>
        <v>0</v>
      </c>
      <c r="O2030">
        <f>100*Raw_counts!O1920/34763</f>
        <v>0</v>
      </c>
      <c r="P2030">
        <f>100*Raw_counts!P1920/31694</f>
        <v>0</v>
      </c>
      <c r="Q2030">
        <f>100*Raw_counts!Q1920/18022</f>
        <v>0</v>
      </c>
      <c r="R2030">
        <f t="shared" si="31"/>
        <v>9.1681437564941019E-3</v>
      </c>
      <c r="S2030" t="s">
        <v>18</v>
      </c>
      <c r="T2030" t="s">
        <v>35</v>
      </c>
      <c r="U2030" t="s">
        <v>295</v>
      </c>
      <c r="V2030" t="s">
        <v>296</v>
      </c>
      <c r="W2030" t="s">
        <v>297</v>
      </c>
      <c r="X2030">
        <v>100</v>
      </c>
      <c r="Y2030">
        <v>54</v>
      </c>
      <c r="Z2030">
        <v>54</v>
      </c>
      <c r="AA2030">
        <v>54</v>
      </c>
      <c r="AB2030">
        <v>54</v>
      </c>
      <c r="AC2030">
        <v>54</v>
      </c>
      <c r="AD2030">
        <v>28</v>
      </c>
    </row>
    <row r="2031" spans="1:30">
      <c r="A2031">
        <v>1356</v>
      </c>
      <c r="B2031" t="s">
        <v>1853</v>
      </c>
      <c r="C2031">
        <f>100*Raw_counts!C1356/25794</f>
        <v>0</v>
      </c>
      <c r="D2031">
        <f>100*Raw_counts!D1356/31879</f>
        <v>0</v>
      </c>
      <c r="E2031">
        <f>100*Raw_counts!E1356/63592</f>
        <v>4.7175745376776953E-3</v>
      </c>
      <c r="F2031">
        <f>100*Raw_counts!F1356/29682</f>
        <v>0</v>
      </c>
      <c r="G2031">
        <f>100*Raw_counts!G1356/22137</f>
        <v>9.0346478745990874E-3</v>
      </c>
      <c r="H2031">
        <f>100*Raw_counts!H1356/28341</f>
        <v>7.0569140115027702E-3</v>
      </c>
      <c r="I2031">
        <f>100*Raw_counts!I1356/32722</f>
        <v>0</v>
      </c>
      <c r="J2031">
        <f>100*Raw_counts!J1356/27792</f>
        <v>0</v>
      </c>
      <c r="K2031">
        <f>100*Raw_counts!K1356/42577</f>
        <v>0</v>
      </c>
      <c r="L2031">
        <f>100*Raw_counts!L1356/30146</f>
        <v>0</v>
      </c>
      <c r="M2031">
        <f>100*Raw_counts!M1356/17272</f>
        <v>0</v>
      </c>
      <c r="N2031">
        <f>100*Raw_counts!N1356/34788</f>
        <v>0</v>
      </c>
      <c r="O2031">
        <f>100*Raw_counts!O1356/34763</f>
        <v>0</v>
      </c>
      <c r="P2031">
        <f>100*Raw_counts!P1356/31694</f>
        <v>0</v>
      </c>
      <c r="Q2031">
        <f>100*Raw_counts!Q1356/18022</f>
        <v>0</v>
      </c>
      <c r="R2031">
        <f t="shared" si="31"/>
        <v>9.0346478745990874E-3</v>
      </c>
      <c r="S2031" t="s">
        <v>8</v>
      </c>
      <c r="T2031" t="s">
        <v>9</v>
      </c>
      <c r="U2031" t="s">
        <v>103</v>
      </c>
      <c r="X2031">
        <v>100</v>
      </c>
      <c r="Y2031">
        <v>100</v>
      </c>
      <c r="Z2031">
        <v>100</v>
      </c>
      <c r="AA2031">
        <v>100</v>
      </c>
      <c r="AB2031">
        <v>64</v>
      </c>
      <c r="AC2031">
        <v>64</v>
      </c>
      <c r="AD2031">
        <v>64</v>
      </c>
    </row>
    <row r="2032" spans="1:30">
      <c r="A2032">
        <v>1558</v>
      </c>
      <c r="B2032" t="s">
        <v>2070</v>
      </c>
      <c r="C2032">
        <f>100*Raw_counts!C1558/25794</f>
        <v>0</v>
      </c>
      <c r="D2032">
        <f>100*Raw_counts!D1558/31879</f>
        <v>0</v>
      </c>
      <c r="E2032">
        <f>100*Raw_counts!E1558/63592</f>
        <v>0</v>
      </c>
      <c r="F2032">
        <f>100*Raw_counts!F1558/29682</f>
        <v>0</v>
      </c>
      <c r="G2032">
        <f>100*Raw_counts!G1558/22137</f>
        <v>9.0346478745990874E-3</v>
      </c>
      <c r="H2032">
        <f>100*Raw_counts!H1558/28341</f>
        <v>0</v>
      </c>
      <c r="I2032">
        <f>100*Raw_counts!I1558/32722</f>
        <v>0</v>
      </c>
      <c r="J2032">
        <f>100*Raw_counts!J1558/27792</f>
        <v>7.1963154864709269E-3</v>
      </c>
      <c r="K2032">
        <f>100*Raw_counts!K1558/42577</f>
        <v>0</v>
      </c>
      <c r="L2032">
        <f>100*Raw_counts!L1558/30146</f>
        <v>0</v>
      </c>
      <c r="M2032">
        <f>100*Raw_counts!M1558/17272</f>
        <v>0</v>
      </c>
      <c r="N2032">
        <f>100*Raw_counts!N1558/34788</f>
        <v>0</v>
      </c>
      <c r="O2032">
        <f>100*Raw_counts!O1558/34763</f>
        <v>0</v>
      </c>
      <c r="P2032">
        <f>100*Raw_counts!P1558/31694</f>
        <v>0</v>
      </c>
      <c r="Q2032">
        <f>100*Raw_counts!Q1558/18022</f>
        <v>5.5487737210076571E-3</v>
      </c>
      <c r="R2032">
        <f t="shared" si="31"/>
        <v>9.0346478745990874E-3</v>
      </c>
      <c r="S2032" t="s">
        <v>241</v>
      </c>
      <c r="T2032" t="s">
        <v>72</v>
      </c>
      <c r="U2032" t="s">
        <v>73</v>
      </c>
      <c r="V2032" t="s">
        <v>77</v>
      </c>
      <c r="X2032">
        <v>100</v>
      </c>
      <c r="Y2032">
        <v>100</v>
      </c>
      <c r="Z2032">
        <v>100</v>
      </c>
      <c r="AA2032">
        <v>100</v>
      </c>
      <c r="AB2032">
        <v>100</v>
      </c>
      <c r="AC2032">
        <v>98</v>
      </c>
      <c r="AD2032">
        <v>98</v>
      </c>
    </row>
    <row r="2033" spans="1:30">
      <c r="A2033">
        <v>2221</v>
      </c>
      <c r="B2033" t="s">
        <v>2766</v>
      </c>
      <c r="C2033">
        <f>100*Raw_counts!C2215/25794</f>
        <v>0</v>
      </c>
      <c r="D2033">
        <f>100*Raw_counts!D2215/31879</f>
        <v>0</v>
      </c>
      <c r="E2033">
        <f>100*Raw_counts!E2215/63592</f>
        <v>0</v>
      </c>
      <c r="F2033">
        <f>100*Raw_counts!F2215/29682</f>
        <v>0</v>
      </c>
      <c r="G2033">
        <f>100*Raw_counts!G2215/22137</f>
        <v>9.0346478745990874E-3</v>
      </c>
      <c r="H2033">
        <f>100*Raw_counts!H2215/28341</f>
        <v>0</v>
      </c>
      <c r="I2033">
        <f>100*Raw_counts!I2215/32722</f>
        <v>0</v>
      </c>
      <c r="J2033">
        <f>100*Raw_counts!J2215/27792</f>
        <v>0</v>
      </c>
      <c r="K2033">
        <f>100*Raw_counts!K2215/42577</f>
        <v>0</v>
      </c>
      <c r="L2033">
        <f>100*Raw_counts!L2215/30146</f>
        <v>0</v>
      </c>
      <c r="M2033">
        <f>100*Raw_counts!M2215/17272</f>
        <v>0</v>
      </c>
      <c r="N2033">
        <f>100*Raw_counts!N2215/34788</f>
        <v>0</v>
      </c>
      <c r="O2033">
        <f>100*Raw_counts!O2215/34763</f>
        <v>0</v>
      </c>
      <c r="P2033">
        <f>100*Raw_counts!P2215/31694</f>
        <v>0</v>
      </c>
      <c r="Q2033">
        <f>100*Raw_counts!Q2215/18022</f>
        <v>0</v>
      </c>
      <c r="R2033">
        <f t="shared" si="31"/>
        <v>9.0346478745990874E-3</v>
      </c>
      <c r="S2033" t="s">
        <v>241</v>
      </c>
      <c r="T2033" t="s">
        <v>72</v>
      </c>
      <c r="U2033" t="s">
        <v>73</v>
      </c>
      <c r="V2033" t="s">
        <v>77</v>
      </c>
      <c r="X2033">
        <v>100</v>
      </c>
      <c r="Y2033">
        <v>94</v>
      </c>
      <c r="Z2033">
        <v>93</v>
      </c>
      <c r="AA2033">
        <v>89</v>
      </c>
      <c r="AB2033">
        <v>74</v>
      </c>
      <c r="AC2033">
        <v>35</v>
      </c>
      <c r="AD2033">
        <v>31</v>
      </c>
    </row>
    <row r="2034" spans="1:30">
      <c r="A2034">
        <v>2222</v>
      </c>
      <c r="B2034" t="s">
        <v>2767</v>
      </c>
      <c r="C2034">
        <f>100*Raw_counts!C2216/25794</f>
        <v>0</v>
      </c>
      <c r="D2034">
        <f>100*Raw_counts!D2216/31879</f>
        <v>0</v>
      </c>
      <c r="E2034">
        <f>100*Raw_counts!E2216/63592</f>
        <v>0</v>
      </c>
      <c r="F2034">
        <f>100*Raw_counts!F2216/29682</f>
        <v>0</v>
      </c>
      <c r="G2034">
        <f>100*Raw_counts!G2216/22137</f>
        <v>9.0346478745990874E-3</v>
      </c>
      <c r="H2034">
        <f>100*Raw_counts!H2216/28341</f>
        <v>0</v>
      </c>
      <c r="I2034">
        <f>100*Raw_counts!I2216/32722</f>
        <v>0</v>
      </c>
      <c r="J2034">
        <f>100*Raw_counts!J2216/27792</f>
        <v>0</v>
      </c>
      <c r="K2034">
        <f>100*Raw_counts!K2216/42577</f>
        <v>0</v>
      </c>
      <c r="L2034">
        <f>100*Raw_counts!L2216/30146</f>
        <v>0</v>
      </c>
      <c r="M2034">
        <f>100*Raw_counts!M2216/17272</f>
        <v>0</v>
      </c>
      <c r="N2034">
        <f>100*Raw_counts!N2216/34788</f>
        <v>0</v>
      </c>
      <c r="O2034">
        <f>100*Raw_counts!O2216/34763</f>
        <v>0</v>
      </c>
      <c r="P2034">
        <f>100*Raw_counts!P2216/31694</f>
        <v>0</v>
      </c>
      <c r="Q2034">
        <f>100*Raw_counts!Q2216/18022</f>
        <v>0</v>
      </c>
      <c r="R2034">
        <f t="shared" si="31"/>
        <v>9.0346478745990874E-3</v>
      </c>
      <c r="S2034" t="s">
        <v>18</v>
      </c>
      <c r="T2034" t="s">
        <v>19</v>
      </c>
      <c r="U2034" t="s">
        <v>259</v>
      </c>
      <c r="X2034">
        <v>100</v>
      </c>
      <c r="Y2034">
        <v>80</v>
      </c>
      <c r="Z2034">
        <v>80</v>
      </c>
      <c r="AA2034">
        <v>80</v>
      </c>
      <c r="AB2034">
        <v>17</v>
      </c>
      <c r="AC2034">
        <v>17</v>
      </c>
      <c r="AD2034">
        <v>17</v>
      </c>
    </row>
    <row r="2035" spans="1:30">
      <c r="A2035">
        <v>2223</v>
      </c>
      <c r="B2035" t="s">
        <v>2768</v>
      </c>
      <c r="C2035">
        <f>100*Raw_counts!C2217/25794</f>
        <v>0</v>
      </c>
      <c r="D2035">
        <f>100*Raw_counts!D2217/31879</f>
        <v>0</v>
      </c>
      <c r="E2035">
        <f>100*Raw_counts!E2217/63592</f>
        <v>0</v>
      </c>
      <c r="F2035">
        <f>100*Raw_counts!F2217/29682</f>
        <v>0</v>
      </c>
      <c r="G2035">
        <f>100*Raw_counts!G2217/22137</f>
        <v>9.0346478745990874E-3</v>
      </c>
      <c r="H2035">
        <f>100*Raw_counts!H2217/28341</f>
        <v>0</v>
      </c>
      <c r="I2035">
        <f>100*Raw_counts!I2217/32722</f>
        <v>0</v>
      </c>
      <c r="J2035">
        <f>100*Raw_counts!J2217/27792</f>
        <v>0</v>
      </c>
      <c r="K2035">
        <f>100*Raw_counts!K2217/42577</f>
        <v>0</v>
      </c>
      <c r="L2035">
        <f>100*Raw_counts!L2217/30146</f>
        <v>0</v>
      </c>
      <c r="M2035">
        <f>100*Raw_counts!M2217/17272</f>
        <v>0</v>
      </c>
      <c r="N2035">
        <f>100*Raw_counts!N2217/34788</f>
        <v>0</v>
      </c>
      <c r="O2035">
        <f>100*Raw_counts!O2217/34763</f>
        <v>0</v>
      </c>
      <c r="P2035">
        <f>100*Raw_counts!P2217/31694</f>
        <v>0</v>
      </c>
      <c r="Q2035">
        <f>100*Raw_counts!Q2217/18022</f>
        <v>0</v>
      </c>
      <c r="R2035">
        <f t="shared" si="31"/>
        <v>9.0346478745990874E-3</v>
      </c>
      <c r="S2035" t="s">
        <v>18</v>
      </c>
      <c r="T2035" t="s">
        <v>19</v>
      </c>
      <c r="U2035" t="s">
        <v>259</v>
      </c>
      <c r="V2035" t="s">
        <v>57</v>
      </c>
      <c r="X2035">
        <v>100</v>
      </c>
      <c r="Y2035">
        <v>87</v>
      </c>
      <c r="Z2035">
        <v>86</v>
      </c>
      <c r="AA2035">
        <v>75</v>
      </c>
      <c r="AB2035">
        <v>74</v>
      </c>
      <c r="AC2035">
        <v>35</v>
      </c>
      <c r="AD2035">
        <v>35</v>
      </c>
    </row>
    <row r="2036" spans="1:30">
      <c r="A2036">
        <v>2224</v>
      </c>
      <c r="B2036" t="s">
        <v>2769</v>
      </c>
      <c r="C2036">
        <f>100*Raw_counts!C2218/25794</f>
        <v>0</v>
      </c>
      <c r="D2036">
        <f>100*Raw_counts!D2218/31879</f>
        <v>0</v>
      </c>
      <c r="E2036">
        <f>100*Raw_counts!E2218/63592</f>
        <v>0</v>
      </c>
      <c r="F2036">
        <f>100*Raw_counts!F2218/29682</f>
        <v>0</v>
      </c>
      <c r="G2036">
        <f>100*Raw_counts!G2218/22137</f>
        <v>9.0346478745990874E-3</v>
      </c>
      <c r="H2036">
        <f>100*Raw_counts!H2218/28341</f>
        <v>0</v>
      </c>
      <c r="I2036">
        <f>100*Raw_counts!I2218/32722</f>
        <v>0</v>
      </c>
      <c r="J2036">
        <f>100*Raw_counts!J2218/27792</f>
        <v>0</v>
      </c>
      <c r="K2036">
        <f>100*Raw_counts!K2218/42577</f>
        <v>0</v>
      </c>
      <c r="L2036">
        <f>100*Raw_counts!L2218/30146</f>
        <v>0</v>
      </c>
      <c r="M2036">
        <f>100*Raw_counts!M2218/17272</f>
        <v>0</v>
      </c>
      <c r="N2036">
        <f>100*Raw_counts!N2218/34788</f>
        <v>0</v>
      </c>
      <c r="O2036">
        <f>100*Raw_counts!O2218/34763</f>
        <v>0</v>
      </c>
      <c r="P2036">
        <f>100*Raw_counts!P2218/31694</f>
        <v>0</v>
      </c>
      <c r="Q2036">
        <f>100*Raw_counts!Q2218/18022</f>
        <v>0</v>
      </c>
      <c r="R2036">
        <f t="shared" si="31"/>
        <v>9.0346478745990874E-3</v>
      </c>
      <c r="S2036" t="s">
        <v>269</v>
      </c>
      <c r="T2036" t="s">
        <v>305</v>
      </c>
      <c r="U2036" t="s">
        <v>146</v>
      </c>
      <c r="V2036" t="s">
        <v>306</v>
      </c>
      <c r="W2036" t="s">
        <v>307</v>
      </c>
      <c r="X2036">
        <v>98</v>
      </c>
      <c r="Y2036">
        <v>97</v>
      </c>
      <c r="Z2036">
        <v>97</v>
      </c>
      <c r="AA2036">
        <v>97</v>
      </c>
      <c r="AB2036">
        <v>88</v>
      </c>
      <c r="AC2036">
        <v>86</v>
      </c>
      <c r="AD2036">
        <v>65</v>
      </c>
    </row>
    <row r="2037" spans="1:30">
      <c r="A2037">
        <v>2225</v>
      </c>
      <c r="B2037" t="s">
        <v>2770</v>
      </c>
      <c r="C2037">
        <f>100*Raw_counts!C2219/25794</f>
        <v>0</v>
      </c>
      <c r="D2037">
        <f>100*Raw_counts!D2219/31879</f>
        <v>0</v>
      </c>
      <c r="E2037">
        <f>100*Raw_counts!E2219/63592</f>
        <v>0</v>
      </c>
      <c r="F2037">
        <f>100*Raw_counts!F2219/29682</f>
        <v>0</v>
      </c>
      <c r="G2037">
        <f>100*Raw_counts!G2219/22137</f>
        <v>9.0346478745990874E-3</v>
      </c>
      <c r="H2037">
        <f>100*Raw_counts!H2219/28341</f>
        <v>0</v>
      </c>
      <c r="I2037">
        <f>100*Raw_counts!I2219/32722</f>
        <v>0</v>
      </c>
      <c r="J2037">
        <f>100*Raw_counts!J2219/27792</f>
        <v>0</v>
      </c>
      <c r="K2037">
        <f>100*Raw_counts!K2219/42577</f>
        <v>0</v>
      </c>
      <c r="L2037">
        <f>100*Raw_counts!L2219/30146</f>
        <v>0</v>
      </c>
      <c r="M2037">
        <f>100*Raw_counts!M2219/17272</f>
        <v>0</v>
      </c>
      <c r="N2037">
        <f>100*Raw_counts!N2219/34788</f>
        <v>0</v>
      </c>
      <c r="O2037">
        <f>100*Raw_counts!O2219/34763</f>
        <v>0</v>
      </c>
      <c r="P2037">
        <f>100*Raw_counts!P2219/31694</f>
        <v>0</v>
      </c>
      <c r="Q2037">
        <f>100*Raw_counts!Q2219/18022</f>
        <v>0</v>
      </c>
      <c r="R2037">
        <f t="shared" si="31"/>
        <v>9.0346478745990874E-3</v>
      </c>
      <c r="S2037" t="s">
        <v>241</v>
      </c>
      <c r="T2037" t="s">
        <v>72</v>
      </c>
      <c r="U2037" t="s">
        <v>73</v>
      </c>
      <c r="V2037" t="s">
        <v>77</v>
      </c>
      <c r="W2037" t="s">
        <v>98</v>
      </c>
      <c r="X2037">
        <v>100</v>
      </c>
      <c r="Y2037">
        <v>100</v>
      </c>
      <c r="Z2037">
        <v>100</v>
      </c>
      <c r="AA2037">
        <v>100</v>
      </c>
      <c r="AB2037">
        <v>87</v>
      </c>
      <c r="AC2037">
        <v>86</v>
      </c>
      <c r="AD2037">
        <v>45</v>
      </c>
    </row>
    <row r="2038" spans="1:30">
      <c r="A2038">
        <v>2226</v>
      </c>
      <c r="B2038" t="s">
        <v>2771</v>
      </c>
      <c r="C2038">
        <f>100*Raw_counts!C2220/25794</f>
        <v>0</v>
      </c>
      <c r="D2038">
        <f>100*Raw_counts!D2220/31879</f>
        <v>0</v>
      </c>
      <c r="E2038">
        <f>100*Raw_counts!E2220/63592</f>
        <v>0</v>
      </c>
      <c r="F2038">
        <f>100*Raw_counts!F2220/29682</f>
        <v>0</v>
      </c>
      <c r="G2038">
        <f>100*Raw_counts!G2220/22137</f>
        <v>9.0346478745990874E-3</v>
      </c>
      <c r="H2038">
        <f>100*Raw_counts!H2220/28341</f>
        <v>0</v>
      </c>
      <c r="I2038">
        <f>100*Raw_counts!I2220/32722</f>
        <v>0</v>
      </c>
      <c r="J2038">
        <f>100*Raw_counts!J2220/27792</f>
        <v>0</v>
      </c>
      <c r="K2038">
        <f>100*Raw_counts!K2220/42577</f>
        <v>0</v>
      </c>
      <c r="L2038">
        <f>100*Raw_counts!L2220/30146</f>
        <v>0</v>
      </c>
      <c r="M2038">
        <f>100*Raw_counts!M2220/17272</f>
        <v>0</v>
      </c>
      <c r="N2038">
        <f>100*Raw_counts!N2220/34788</f>
        <v>0</v>
      </c>
      <c r="O2038">
        <f>100*Raw_counts!O2220/34763</f>
        <v>0</v>
      </c>
      <c r="P2038">
        <f>100*Raw_counts!P2220/31694</f>
        <v>0</v>
      </c>
      <c r="Q2038">
        <f>100*Raw_counts!Q2220/18022</f>
        <v>0</v>
      </c>
      <c r="R2038">
        <f t="shared" si="31"/>
        <v>9.0346478745990874E-3</v>
      </c>
      <c r="S2038" t="s">
        <v>269</v>
      </c>
      <c r="T2038" t="s">
        <v>305</v>
      </c>
      <c r="U2038" t="s">
        <v>146</v>
      </c>
      <c r="V2038" t="s">
        <v>155</v>
      </c>
      <c r="W2038" t="s">
        <v>332</v>
      </c>
      <c r="X2038">
        <v>100</v>
      </c>
      <c r="Y2038">
        <v>100</v>
      </c>
      <c r="Z2038">
        <v>100</v>
      </c>
      <c r="AA2038">
        <v>100</v>
      </c>
      <c r="AB2038">
        <v>100</v>
      </c>
      <c r="AC2038">
        <v>99</v>
      </c>
      <c r="AD2038">
        <v>96</v>
      </c>
    </row>
    <row r="2039" spans="1:30">
      <c r="A2039">
        <v>2227</v>
      </c>
      <c r="B2039" t="s">
        <v>2772</v>
      </c>
      <c r="C2039">
        <f>100*Raw_counts!C2221/25794</f>
        <v>0</v>
      </c>
      <c r="D2039">
        <f>100*Raw_counts!D2221/31879</f>
        <v>0</v>
      </c>
      <c r="E2039">
        <f>100*Raw_counts!E2221/63592</f>
        <v>0</v>
      </c>
      <c r="F2039">
        <f>100*Raw_counts!F2221/29682</f>
        <v>0</v>
      </c>
      <c r="G2039">
        <f>100*Raw_counts!G2221/22137</f>
        <v>9.0346478745990874E-3</v>
      </c>
      <c r="H2039">
        <f>100*Raw_counts!H2221/28341</f>
        <v>0</v>
      </c>
      <c r="I2039">
        <f>100*Raw_counts!I2221/32722</f>
        <v>0</v>
      </c>
      <c r="J2039">
        <f>100*Raw_counts!J2221/27792</f>
        <v>0</v>
      </c>
      <c r="K2039">
        <f>100*Raw_counts!K2221/42577</f>
        <v>0</v>
      </c>
      <c r="L2039">
        <f>100*Raw_counts!L2221/30146</f>
        <v>0</v>
      </c>
      <c r="M2039">
        <f>100*Raw_counts!M2221/17272</f>
        <v>0</v>
      </c>
      <c r="N2039">
        <f>100*Raw_counts!N2221/34788</f>
        <v>0</v>
      </c>
      <c r="O2039">
        <f>100*Raw_counts!O2221/34763</f>
        <v>0</v>
      </c>
      <c r="P2039">
        <f>100*Raw_counts!P2221/31694</f>
        <v>0</v>
      </c>
      <c r="Q2039">
        <f>100*Raw_counts!Q2221/18022</f>
        <v>0</v>
      </c>
      <c r="R2039">
        <f t="shared" si="31"/>
        <v>9.0346478745990874E-3</v>
      </c>
      <c r="S2039" t="s">
        <v>241</v>
      </c>
      <c r="T2039" t="s">
        <v>72</v>
      </c>
      <c r="U2039" t="s">
        <v>73</v>
      </c>
      <c r="V2039" t="s">
        <v>321</v>
      </c>
      <c r="W2039" t="s">
        <v>184</v>
      </c>
      <c r="X2039">
        <v>100</v>
      </c>
      <c r="Y2039">
        <v>100</v>
      </c>
      <c r="Z2039">
        <v>100</v>
      </c>
      <c r="AA2039">
        <v>100</v>
      </c>
      <c r="AB2039">
        <v>85</v>
      </c>
      <c r="AC2039">
        <v>73</v>
      </c>
      <c r="AD2039">
        <v>48</v>
      </c>
    </row>
    <row r="2040" spans="1:30">
      <c r="A2040">
        <v>2228</v>
      </c>
      <c r="B2040" t="s">
        <v>2773</v>
      </c>
      <c r="C2040">
        <f>100*Raw_counts!C2222/25794</f>
        <v>0</v>
      </c>
      <c r="D2040">
        <f>100*Raw_counts!D2222/31879</f>
        <v>0</v>
      </c>
      <c r="E2040">
        <f>100*Raw_counts!E2222/63592</f>
        <v>0</v>
      </c>
      <c r="F2040">
        <f>100*Raw_counts!F2222/29682</f>
        <v>0</v>
      </c>
      <c r="G2040">
        <f>100*Raw_counts!G2222/22137</f>
        <v>9.0346478745990874E-3</v>
      </c>
      <c r="H2040">
        <f>100*Raw_counts!H2222/28341</f>
        <v>0</v>
      </c>
      <c r="I2040">
        <f>100*Raw_counts!I2222/32722</f>
        <v>0</v>
      </c>
      <c r="J2040">
        <f>100*Raw_counts!J2222/27792</f>
        <v>0</v>
      </c>
      <c r="K2040">
        <f>100*Raw_counts!K2222/42577</f>
        <v>0</v>
      </c>
      <c r="L2040">
        <f>100*Raw_counts!L2222/30146</f>
        <v>0</v>
      </c>
      <c r="M2040">
        <f>100*Raw_counts!M2222/17272</f>
        <v>0</v>
      </c>
      <c r="N2040">
        <f>100*Raw_counts!N2222/34788</f>
        <v>0</v>
      </c>
      <c r="O2040">
        <f>100*Raw_counts!O2222/34763</f>
        <v>0</v>
      </c>
      <c r="P2040">
        <f>100*Raw_counts!P2222/31694</f>
        <v>0</v>
      </c>
      <c r="Q2040">
        <f>100*Raw_counts!Q2222/18022</f>
        <v>0</v>
      </c>
      <c r="R2040">
        <f t="shared" si="31"/>
        <v>9.0346478745990874E-3</v>
      </c>
      <c r="S2040" t="s">
        <v>349</v>
      </c>
      <c r="X2040">
        <v>100</v>
      </c>
      <c r="Y2040">
        <v>30</v>
      </c>
      <c r="Z2040">
        <v>30</v>
      </c>
      <c r="AA2040">
        <v>30</v>
      </c>
      <c r="AB2040">
        <v>30</v>
      </c>
      <c r="AC2040">
        <v>26</v>
      </c>
      <c r="AD2040">
        <v>26</v>
      </c>
    </row>
    <row r="2041" spans="1:30">
      <c r="A2041">
        <v>2229</v>
      </c>
      <c r="B2041" t="s">
        <v>2774</v>
      </c>
      <c r="C2041">
        <f>100*Raw_counts!C2223/25794</f>
        <v>0</v>
      </c>
      <c r="D2041">
        <f>100*Raw_counts!D2223/31879</f>
        <v>0</v>
      </c>
      <c r="E2041">
        <f>100*Raw_counts!E2223/63592</f>
        <v>0</v>
      </c>
      <c r="F2041">
        <f>100*Raw_counts!F2223/29682</f>
        <v>0</v>
      </c>
      <c r="G2041">
        <f>100*Raw_counts!G2223/22137</f>
        <v>9.0346478745990874E-3</v>
      </c>
      <c r="H2041">
        <f>100*Raw_counts!H2223/28341</f>
        <v>0</v>
      </c>
      <c r="I2041">
        <f>100*Raw_counts!I2223/32722</f>
        <v>0</v>
      </c>
      <c r="J2041">
        <f>100*Raw_counts!J2223/27792</f>
        <v>0</v>
      </c>
      <c r="K2041">
        <f>100*Raw_counts!K2223/42577</f>
        <v>0</v>
      </c>
      <c r="L2041">
        <f>100*Raw_counts!L2223/30146</f>
        <v>0</v>
      </c>
      <c r="M2041">
        <f>100*Raw_counts!M2223/17272</f>
        <v>0</v>
      </c>
      <c r="N2041">
        <f>100*Raw_counts!N2223/34788</f>
        <v>0</v>
      </c>
      <c r="O2041">
        <f>100*Raw_counts!O2223/34763</f>
        <v>0</v>
      </c>
      <c r="P2041">
        <f>100*Raw_counts!P2223/31694</f>
        <v>0</v>
      </c>
      <c r="Q2041">
        <f>100*Raw_counts!Q2223/18022</f>
        <v>0</v>
      </c>
      <c r="R2041">
        <f t="shared" si="31"/>
        <v>9.0346478745990874E-3</v>
      </c>
      <c r="S2041" t="s">
        <v>241</v>
      </c>
      <c r="T2041" t="s">
        <v>72</v>
      </c>
      <c r="U2041" t="s">
        <v>73</v>
      </c>
      <c r="V2041" t="s">
        <v>74</v>
      </c>
      <c r="W2041" t="s">
        <v>152</v>
      </c>
      <c r="X2041">
        <v>100</v>
      </c>
      <c r="Y2041">
        <v>100</v>
      </c>
      <c r="Z2041">
        <v>100</v>
      </c>
      <c r="AA2041">
        <v>100</v>
      </c>
      <c r="AB2041">
        <v>90</v>
      </c>
      <c r="AC2041">
        <v>90</v>
      </c>
      <c r="AD2041">
        <v>51</v>
      </c>
    </row>
    <row r="2042" spans="1:30">
      <c r="A2042">
        <v>2230</v>
      </c>
      <c r="B2042" t="s">
        <v>2775</v>
      </c>
      <c r="C2042">
        <f>100*Raw_counts!C2224/25794</f>
        <v>0</v>
      </c>
      <c r="D2042">
        <f>100*Raw_counts!D2224/31879</f>
        <v>0</v>
      </c>
      <c r="E2042">
        <f>100*Raw_counts!E2224/63592</f>
        <v>0</v>
      </c>
      <c r="F2042">
        <f>100*Raw_counts!F2224/29682</f>
        <v>0</v>
      </c>
      <c r="G2042">
        <f>100*Raw_counts!G2224/22137</f>
        <v>9.0346478745990874E-3</v>
      </c>
      <c r="H2042">
        <f>100*Raw_counts!H2224/28341</f>
        <v>0</v>
      </c>
      <c r="I2042">
        <f>100*Raw_counts!I2224/32722</f>
        <v>0</v>
      </c>
      <c r="J2042">
        <f>100*Raw_counts!J2224/27792</f>
        <v>0</v>
      </c>
      <c r="K2042">
        <f>100*Raw_counts!K2224/42577</f>
        <v>0</v>
      </c>
      <c r="L2042">
        <f>100*Raw_counts!L2224/30146</f>
        <v>0</v>
      </c>
      <c r="M2042">
        <f>100*Raw_counts!M2224/17272</f>
        <v>0</v>
      </c>
      <c r="N2042">
        <f>100*Raw_counts!N2224/34788</f>
        <v>0</v>
      </c>
      <c r="O2042">
        <f>100*Raw_counts!O2224/34763</f>
        <v>0</v>
      </c>
      <c r="P2042">
        <f>100*Raw_counts!P2224/31694</f>
        <v>0</v>
      </c>
      <c r="Q2042">
        <f>100*Raw_counts!Q2224/18022</f>
        <v>0</v>
      </c>
      <c r="R2042">
        <f t="shared" si="31"/>
        <v>9.0346478745990874E-3</v>
      </c>
      <c r="S2042" t="s">
        <v>18</v>
      </c>
      <c r="T2042" t="s">
        <v>19</v>
      </c>
      <c r="U2042" t="s">
        <v>259</v>
      </c>
      <c r="X2042">
        <v>100</v>
      </c>
      <c r="Y2042">
        <v>66</v>
      </c>
      <c r="Z2042">
        <v>65</v>
      </c>
      <c r="AA2042">
        <v>65</v>
      </c>
      <c r="AB2042">
        <v>29</v>
      </c>
      <c r="AC2042">
        <v>28</v>
      </c>
      <c r="AD2042">
        <v>28</v>
      </c>
    </row>
    <row r="2043" spans="1:30">
      <c r="A2043">
        <v>2231</v>
      </c>
      <c r="B2043" t="s">
        <v>2777</v>
      </c>
      <c r="C2043">
        <f>100*Raw_counts!C2225/25794</f>
        <v>0</v>
      </c>
      <c r="D2043">
        <f>100*Raw_counts!D2225/31879</f>
        <v>0</v>
      </c>
      <c r="E2043">
        <f>100*Raw_counts!E2225/63592</f>
        <v>0</v>
      </c>
      <c r="F2043">
        <f>100*Raw_counts!F2225/29682</f>
        <v>0</v>
      </c>
      <c r="G2043">
        <f>100*Raw_counts!G2225/22137</f>
        <v>9.0346478745990874E-3</v>
      </c>
      <c r="H2043">
        <f>100*Raw_counts!H2225/28341</f>
        <v>0</v>
      </c>
      <c r="I2043">
        <f>100*Raw_counts!I2225/32722</f>
        <v>0</v>
      </c>
      <c r="J2043">
        <f>100*Raw_counts!J2225/27792</f>
        <v>0</v>
      </c>
      <c r="K2043">
        <f>100*Raw_counts!K2225/42577</f>
        <v>0</v>
      </c>
      <c r="L2043">
        <f>100*Raw_counts!L2225/30146</f>
        <v>0</v>
      </c>
      <c r="M2043">
        <f>100*Raw_counts!M2225/17272</f>
        <v>0</v>
      </c>
      <c r="N2043">
        <f>100*Raw_counts!N2225/34788</f>
        <v>0</v>
      </c>
      <c r="O2043">
        <f>100*Raw_counts!O2225/34763</f>
        <v>0</v>
      </c>
      <c r="P2043">
        <f>100*Raw_counts!P2225/31694</f>
        <v>0</v>
      </c>
      <c r="Q2043">
        <f>100*Raw_counts!Q2225/18022</f>
        <v>0</v>
      </c>
      <c r="R2043">
        <f t="shared" si="31"/>
        <v>9.0346478745990874E-3</v>
      </c>
      <c r="S2043" t="s">
        <v>8</v>
      </c>
      <c r="T2043" t="s">
        <v>9</v>
      </c>
      <c r="U2043" t="s">
        <v>103</v>
      </c>
      <c r="V2043" t="s">
        <v>104</v>
      </c>
      <c r="X2043">
        <v>100</v>
      </c>
      <c r="Y2043">
        <v>92</v>
      </c>
      <c r="Z2043">
        <v>91</v>
      </c>
      <c r="AA2043">
        <v>69</v>
      </c>
      <c r="AB2043">
        <v>65</v>
      </c>
      <c r="AC2043">
        <v>42</v>
      </c>
      <c r="AD2043">
        <v>42</v>
      </c>
    </row>
    <row r="2044" spans="1:30">
      <c r="A2044">
        <v>2232</v>
      </c>
      <c r="B2044" t="s">
        <v>2778</v>
      </c>
      <c r="C2044">
        <f>100*Raw_counts!C2226/25794</f>
        <v>0</v>
      </c>
      <c r="D2044">
        <f>100*Raw_counts!D2226/31879</f>
        <v>0</v>
      </c>
      <c r="E2044">
        <f>100*Raw_counts!E2226/63592</f>
        <v>0</v>
      </c>
      <c r="F2044">
        <f>100*Raw_counts!F2226/29682</f>
        <v>0</v>
      </c>
      <c r="G2044">
        <f>100*Raw_counts!G2226/22137</f>
        <v>9.0346478745990874E-3</v>
      </c>
      <c r="H2044">
        <f>100*Raw_counts!H2226/28341</f>
        <v>0</v>
      </c>
      <c r="I2044">
        <f>100*Raw_counts!I2226/32722</f>
        <v>0</v>
      </c>
      <c r="J2044">
        <f>100*Raw_counts!J2226/27792</f>
        <v>0</v>
      </c>
      <c r="K2044">
        <f>100*Raw_counts!K2226/42577</f>
        <v>0</v>
      </c>
      <c r="L2044">
        <f>100*Raw_counts!L2226/30146</f>
        <v>0</v>
      </c>
      <c r="M2044">
        <f>100*Raw_counts!M2226/17272</f>
        <v>0</v>
      </c>
      <c r="N2044">
        <f>100*Raw_counts!N2226/34788</f>
        <v>0</v>
      </c>
      <c r="O2044">
        <f>100*Raw_counts!O2226/34763</f>
        <v>0</v>
      </c>
      <c r="P2044">
        <f>100*Raw_counts!P2226/31694</f>
        <v>0</v>
      </c>
      <c r="Q2044">
        <f>100*Raw_counts!Q2226/18022</f>
        <v>0</v>
      </c>
      <c r="R2044">
        <f t="shared" si="31"/>
        <v>9.0346478745990874E-3</v>
      </c>
      <c r="S2044" t="s">
        <v>18</v>
      </c>
      <c r="X2044">
        <v>100</v>
      </c>
      <c r="Y2044">
        <v>48</v>
      </c>
      <c r="Z2044">
        <v>47</v>
      </c>
      <c r="AA2044">
        <v>46</v>
      </c>
      <c r="AB2044">
        <v>46</v>
      </c>
      <c r="AC2044">
        <v>43</v>
      </c>
      <c r="AD2044">
        <v>43</v>
      </c>
    </row>
    <row r="2045" spans="1:30">
      <c r="A2045">
        <v>2233</v>
      </c>
      <c r="B2045" t="s">
        <v>2779</v>
      </c>
      <c r="C2045">
        <f>100*Raw_counts!C2227/25794</f>
        <v>0</v>
      </c>
      <c r="D2045">
        <f>100*Raw_counts!D2227/31879</f>
        <v>0</v>
      </c>
      <c r="E2045">
        <f>100*Raw_counts!E2227/63592</f>
        <v>0</v>
      </c>
      <c r="F2045">
        <f>100*Raw_counts!F2227/29682</f>
        <v>0</v>
      </c>
      <c r="G2045">
        <f>100*Raw_counts!G2227/22137</f>
        <v>9.0346478745990874E-3</v>
      </c>
      <c r="H2045">
        <f>100*Raw_counts!H2227/28341</f>
        <v>0</v>
      </c>
      <c r="I2045">
        <f>100*Raw_counts!I2227/32722</f>
        <v>0</v>
      </c>
      <c r="J2045">
        <f>100*Raw_counts!J2227/27792</f>
        <v>0</v>
      </c>
      <c r="K2045">
        <f>100*Raw_counts!K2227/42577</f>
        <v>0</v>
      </c>
      <c r="L2045">
        <f>100*Raw_counts!L2227/30146</f>
        <v>0</v>
      </c>
      <c r="M2045">
        <f>100*Raw_counts!M2227/17272</f>
        <v>0</v>
      </c>
      <c r="N2045">
        <f>100*Raw_counts!N2227/34788</f>
        <v>0</v>
      </c>
      <c r="O2045">
        <f>100*Raw_counts!O2227/34763</f>
        <v>0</v>
      </c>
      <c r="P2045">
        <f>100*Raw_counts!P2227/31694</f>
        <v>0</v>
      </c>
      <c r="Q2045">
        <f>100*Raw_counts!Q2227/18022</f>
        <v>0</v>
      </c>
      <c r="R2045">
        <f t="shared" si="31"/>
        <v>9.0346478745990874E-3</v>
      </c>
      <c r="S2045" t="s">
        <v>269</v>
      </c>
      <c r="T2045" t="s">
        <v>305</v>
      </c>
      <c r="U2045" t="s">
        <v>146</v>
      </c>
      <c r="V2045" t="s">
        <v>155</v>
      </c>
      <c r="X2045">
        <v>100</v>
      </c>
      <c r="Y2045">
        <v>84</v>
      </c>
      <c r="Z2045">
        <v>81</v>
      </c>
      <c r="AA2045">
        <v>81</v>
      </c>
      <c r="AB2045">
        <v>72</v>
      </c>
      <c r="AC2045">
        <v>49</v>
      </c>
      <c r="AD2045">
        <v>49</v>
      </c>
    </row>
    <row r="2046" spans="1:30">
      <c r="A2046">
        <v>2234</v>
      </c>
      <c r="B2046" t="s">
        <v>2780</v>
      </c>
      <c r="C2046">
        <f>100*Raw_counts!C2228/25794</f>
        <v>0</v>
      </c>
      <c r="D2046">
        <f>100*Raw_counts!D2228/31879</f>
        <v>0</v>
      </c>
      <c r="E2046">
        <f>100*Raw_counts!E2228/63592</f>
        <v>0</v>
      </c>
      <c r="F2046">
        <f>100*Raw_counts!F2228/29682</f>
        <v>0</v>
      </c>
      <c r="G2046">
        <f>100*Raw_counts!G2228/22137</f>
        <v>9.0346478745990874E-3</v>
      </c>
      <c r="H2046">
        <f>100*Raw_counts!H2228/28341</f>
        <v>0</v>
      </c>
      <c r="I2046">
        <f>100*Raw_counts!I2228/32722</f>
        <v>0</v>
      </c>
      <c r="J2046">
        <f>100*Raw_counts!J2228/27792</f>
        <v>0</v>
      </c>
      <c r="K2046">
        <f>100*Raw_counts!K2228/42577</f>
        <v>0</v>
      </c>
      <c r="L2046">
        <f>100*Raw_counts!L2228/30146</f>
        <v>0</v>
      </c>
      <c r="M2046">
        <f>100*Raw_counts!M2228/17272</f>
        <v>0</v>
      </c>
      <c r="N2046">
        <f>100*Raw_counts!N2228/34788</f>
        <v>0</v>
      </c>
      <c r="O2046">
        <f>100*Raw_counts!O2228/34763</f>
        <v>0</v>
      </c>
      <c r="P2046">
        <f>100*Raw_counts!P2228/31694</f>
        <v>0</v>
      </c>
      <c r="Q2046">
        <f>100*Raw_counts!Q2228/18022</f>
        <v>0</v>
      </c>
      <c r="R2046">
        <f t="shared" si="31"/>
        <v>9.0346478745990874E-3</v>
      </c>
      <c r="S2046" t="s">
        <v>269</v>
      </c>
      <c r="T2046" t="s">
        <v>270</v>
      </c>
      <c r="U2046" t="s">
        <v>160</v>
      </c>
      <c r="V2046" t="s">
        <v>161</v>
      </c>
      <c r="W2046" t="s">
        <v>162</v>
      </c>
      <c r="X2046">
        <v>100</v>
      </c>
      <c r="Y2046">
        <v>100</v>
      </c>
      <c r="Z2046">
        <v>100</v>
      </c>
      <c r="AA2046">
        <v>100</v>
      </c>
      <c r="AB2046">
        <v>97</v>
      </c>
      <c r="AC2046">
        <v>97</v>
      </c>
      <c r="AD2046">
        <v>88</v>
      </c>
    </row>
    <row r="2047" spans="1:30">
      <c r="A2047">
        <v>2235</v>
      </c>
      <c r="B2047" t="s">
        <v>2781</v>
      </c>
      <c r="C2047">
        <f>100*Raw_counts!C2229/25794</f>
        <v>0</v>
      </c>
      <c r="D2047">
        <f>100*Raw_counts!D2229/31879</f>
        <v>0</v>
      </c>
      <c r="E2047">
        <f>100*Raw_counts!E2229/63592</f>
        <v>0</v>
      </c>
      <c r="F2047">
        <f>100*Raw_counts!F2229/29682</f>
        <v>0</v>
      </c>
      <c r="G2047">
        <f>100*Raw_counts!G2229/22137</f>
        <v>9.0346478745990874E-3</v>
      </c>
      <c r="H2047">
        <f>100*Raw_counts!H2229/28341</f>
        <v>0</v>
      </c>
      <c r="I2047">
        <f>100*Raw_counts!I2229/32722</f>
        <v>0</v>
      </c>
      <c r="J2047">
        <f>100*Raw_counts!J2229/27792</f>
        <v>0</v>
      </c>
      <c r="K2047">
        <f>100*Raw_counts!K2229/42577</f>
        <v>0</v>
      </c>
      <c r="L2047">
        <f>100*Raw_counts!L2229/30146</f>
        <v>0</v>
      </c>
      <c r="M2047">
        <f>100*Raw_counts!M2229/17272</f>
        <v>0</v>
      </c>
      <c r="N2047">
        <f>100*Raw_counts!N2229/34788</f>
        <v>0</v>
      </c>
      <c r="O2047">
        <f>100*Raw_counts!O2229/34763</f>
        <v>0</v>
      </c>
      <c r="P2047">
        <f>100*Raw_counts!P2229/31694</f>
        <v>0</v>
      </c>
      <c r="Q2047">
        <f>100*Raw_counts!Q2229/18022</f>
        <v>0</v>
      </c>
      <c r="R2047">
        <f t="shared" si="31"/>
        <v>9.0346478745990874E-3</v>
      </c>
      <c r="S2047" t="s">
        <v>241</v>
      </c>
      <c r="T2047" t="s">
        <v>72</v>
      </c>
      <c r="U2047" t="s">
        <v>73</v>
      </c>
      <c r="V2047" t="s">
        <v>134</v>
      </c>
      <c r="W2047" t="s">
        <v>135</v>
      </c>
      <c r="X2047">
        <v>100</v>
      </c>
      <c r="Y2047">
        <v>95</v>
      </c>
      <c r="Z2047">
        <v>95</v>
      </c>
      <c r="AA2047">
        <v>70</v>
      </c>
      <c r="AB2047">
        <v>57</v>
      </c>
      <c r="AC2047">
        <v>55</v>
      </c>
      <c r="AD2047">
        <v>53</v>
      </c>
    </row>
    <row r="2048" spans="1:30">
      <c r="A2048">
        <v>2236</v>
      </c>
      <c r="B2048" t="s">
        <v>2782</v>
      </c>
      <c r="C2048">
        <f>100*Raw_counts!C2230/25794</f>
        <v>0</v>
      </c>
      <c r="D2048">
        <f>100*Raw_counts!D2230/31879</f>
        <v>0</v>
      </c>
      <c r="E2048">
        <f>100*Raw_counts!E2230/63592</f>
        <v>0</v>
      </c>
      <c r="F2048">
        <f>100*Raw_counts!F2230/29682</f>
        <v>0</v>
      </c>
      <c r="G2048">
        <f>100*Raw_counts!G2230/22137</f>
        <v>9.0346478745990874E-3</v>
      </c>
      <c r="H2048">
        <f>100*Raw_counts!H2230/28341</f>
        <v>0</v>
      </c>
      <c r="I2048">
        <f>100*Raw_counts!I2230/32722</f>
        <v>0</v>
      </c>
      <c r="J2048">
        <f>100*Raw_counts!J2230/27792</f>
        <v>0</v>
      </c>
      <c r="K2048">
        <f>100*Raw_counts!K2230/42577</f>
        <v>0</v>
      </c>
      <c r="L2048">
        <f>100*Raw_counts!L2230/30146</f>
        <v>0</v>
      </c>
      <c r="M2048">
        <f>100*Raw_counts!M2230/17272</f>
        <v>0</v>
      </c>
      <c r="N2048">
        <f>100*Raw_counts!N2230/34788</f>
        <v>0</v>
      </c>
      <c r="O2048">
        <f>100*Raw_counts!O2230/34763</f>
        <v>0</v>
      </c>
      <c r="P2048">
        <f>100*Raw_counts!P2230/31694</f>
        <v>0</v>
      </c>
      <c r="Q2048">
        <f>100*Raw_counts!Q2230/18022</f>
        <v>0</v>
      </c>
      <c r="R2048">
        <f t="shared" si="31"/>
        <v>9.0346478745990874E-3</v>
      </c>
      <c r="S2048" t="s">
        <v>269</v>
      </c>
      <c r="T2048" t="s">
        <v>270</v>
      </c>
      <c r="U2048" t="s">
        <v>160</v>
      </c>
      <c r="V2048" t="s">
        <v>161</v>
      </c>
      <c r="W2048" t="s">
        <v>162</v>
      </c>
      <c r="X2048">
        <v>100</v>
      </c>
      <c r="Y2048">
        <v>100</v>
      </c>
      <c r="Z2048">
        <v>100</v>
      </c>
      <c r="AA2048">
        <v>100</v>
      </c>
      <c r="AB2048">
        <v>100</v>
      </c>
      <c r="AC2048">
        <v>98</v>
      </c>
      <c r="AD2048">
        <v>97</v>
      </c>
    </row>
    <row r="2049" spans="1:30">
      <c r="A2049">
        <v>2237</v>
      </c>
      <c r="B2049" t="s">
        <v>2783</v>
      </c>
      <c r="C2049">
        <f>100*Raw_counts!C2231/25794</f>
        <v>0</v>
      </c>
      <c r="D2049">
        <f>100*Raw_counts!D2231/31879</f>
        <v>0</v>
      </c>
      <c r="E2049">
        <f>100*Raw_counts!E2231/63592</f>
        <v>0</v>
      </c>
      <c r="F2049">
        <f>100*Raw_counts!F2231/29682</f>
        <v>0</v>
      </c>
      <c r="G2049">
        <f>100*Raw_counts!G2231/22137</f>
        <v>9.0346478745990874E-3</v>
      </c>
      <c r="H2049">
        <f>100*Raw_counts!H2231/28341</f>
        <v>0</v>
      </c>
      <c r="I2049">
        <f>100*Raw_counts!I2231/32722</f>
        <v>0</v>
      </c>
      <c r="J2049">
        <f>100*Raw_counts!J2231/27792</f>
        <v>0</v>
      </c>
      <c r="K2049">
        <f>100*Raw_counts!K2231/42577</f>
        <v>0</v>
      </c>
      <c r="L2049">
        <f>100*Raw_counts!L2231/30146</f>
        <v>0</v>
      </c>
      <c r="M2049">
        <f>100*Raw_counts!M2231/17272</f>
        <v>0</v>
      </c>
      <c r="N2049">
        <f>100*Raw_counts!N2231/34788</f>
        <v>0</v>
      </c>
      <c r="O2049">
        <f>100*Raw_counts!O2231/34763</f>
        <v>0</v>
      </c>
      <c r="P2049">
        <f>100*Raw_counts!P2231/31694</f>
        <v>0</v>
      </c>
      <c r="Q2049">
        <f>100*Raw_counts!Q2231/18022</f>
        <v>0</v>
      </c>
      <c r="R2049">
        <f t="shared" si="31"/>
        <v>9.0346478745990874E-3</v>
      </c>
      <c r="S2049" t="s">
        <v>269</v>
      </c>
      <c r="X2049">
        <v>100</v>
      </c>
      <c r="Y2049">
        <v>41</v>
      </c>
      <c r="Z2049">
        <v>37</v>
      </c>
      <c r="AA2049">
        <v>37</v>
      </c>
      <c r="AB2049">
        <v>24</v>
      </c>
      <c r="AC2049">
        <v>19</v>
      </c>
      <c r="AD2049">
        <v>14</v>
      </c>
    </row>
    <row r="2050" spans="1:30">
      <c r="A2050">
        <v>2238</v>
      </c>
      <c r="B2050" t="s">
        <v>2784</v>
      </c>
      <c r="C2050">
        <f>100*Raw_counts!C2232/25794</f>
        <v>0</v>
      </c>
      <c r="D2050">
        <f>100*Raw_counts!D2232/31879</f>
        <v>0</v>
      </c>
      <c r="E2050">
        <f>100*Raw_counts!E2232/63592</f>
        <v>0</v>
      </c>
      <c r="F2050">
        <f>100*Raw_counts!F2232/29682</f>
        <v>0</v>
      </c>
      <c r="G2050">
        <f>100*Raw_counts!G2232/22137</f>
        <v>9.0346478745990874E-3</v>
      </c>
      <c r="H2050">
        <f>100*Raw_counts!H2232/28341</f>
        <v>0</v>
      </c>
      <c r="I2050">
        <f>100*Raw_counts!I2232/32722</f>
        <v>0</v>
      </c>
      <c r="J2050">
        <f>100*Raw_counts!J2232/27792</f>
        <v>0</v>
      </c>
      <c r="K2050">
        <f>100*Raw_counts!K2232/42577</f>
        <v>0</v>
      </c>
      <c r="L2050">
        <f>100*Raw_counts!L2232/30146</f>
        <v>0</v>
      </c>
      <c r="M2050">
        <f>100*Raw_counts!M2232/17272</f>
        <v>0</v>
      </c>
      <c r="N2050">
        <f>100*Raw_counts!N2232/34788</f>
        <v>0</v>
      </c>
      <c r="O2050">
        <f>100*Raw_counts!O2232/34763</f>
        <v>0</v>
      </c>
      <c r="P2050">
        <f>100*Raw_counts!P2232/31694</f>
        <v>0</v>
      </c>
      <c r="Q2050">
        <f>100*Raw_counts!Q2232/18022</f>
        <v>0</v>
      </c>
      <c r="R2050">
        <f t="shared" ref="R2050:R2113" si="32">MAX(C2050:Q2050)</f>
        <v>9.0346478745990874E-3</v>
      </c>
      <c r="S2050" t="s">
        <v>269</v>
      </c>
      <c r="T2050" t="s">
        <v>270</v>
      </c>
      <c r="U2050" t="s">
        <v>160</v>
      </c>
      <c r="V2050" t="s">
        <v>161</v>
      </c>
      <c r="W2050" t="s">
        <v>162</v>
      </c>
      <c r="X2050">
        <v>100</v>
      </c>
      <c r="Y2050">
        <v>100</v>
      </c>
      <c r="Z2050">
        <v>100</v>
      </c>
      <c r="AA2050">
        <v>100</v>
      </c>
      <c r="AB2050">
        <v>100</v>
      </c>
      <c r="AC2050">
        <v>100</v>
      </c>
      <c r="AD2050">
        <v>98</v>
      </c>
    </row>
    <row r="2051" spans="1:30">
      <c r="A2051">
        <v>2239</v>
      </c>
      <c r="B2051" t="s">
        <v>2785</v>
      </c>
      <c r="C2051">
        <f>100*Raw_counts!C2233/25794</f>
        <v>0</v>
      </c>
      <c r="D2051">
        <f>100*Raw_counts!D2233/31879</f>
        <v>0</v>
      </c>
      <c r="E2051">
        <f>100*Raw_counts!E2233/63592</f>
        <v>0</v>
      </c>
      <c r="F2051">
        <f>100*Raw_counts!F2233/29682</f>
        <v>0</v>
      </c>
      <c r="G2051">
        <f>100*Raw_counts!G2233/22137</f>
        <v>9.0346478745990874E-3</v>
      </c>
      <c r="H2051">
        <f>100*Raw_counts!H2233/28341</f>
        <v>0</v>
      </c>
      <c r="I2051">
        <f>100*Raw_counts!I2233/32722</f>
        <v>0</v>
      </c>
      <c r="J2051">
        <f>100*Raw_counts!J2233/27792</f>
        <v>0</v>
      </c>
      <c r="K2051">
        <f>100*Raw_counts!K2233/42577</f>
        <v>0</v>
      </c>
      <c r="L2051">
        <f>100*Raw_counts!L2233/30146</f>
        <v>0</v>
      </c>
      <c r="M2051">
        <f>100*Raw_counts!M2233/17272</f>
        <v>0</v>
      </c>
      <c r="N2051">
        <f>100*Raw_counts!N2233/34788</f>
        <v>0</v>
      </c>
      <c r="O2051">
        <f>100*Raw_counts!O2233/34763</f>
        <v>0</v>
      </c>
      <c r="P2051">
        <f>100*Raw_counts!P2233/31694</f>
        <v>0</v>
      </c>
      <c r="Q2051">
        <f>100*Raw_counts!Q2233/18022</f>
        <v>0</v>
      </c>
      <c r="R2051">
        <f t="shared" si="32"/>
        <v>9.0346478745990874E-3</v>
      </c>
      <c r="S2051" t="s">
        <v>241</v>
      </c>
      <c r="T2051" t="s">
        <v>72</v>
      </c>
      <c r="U2051" t="s">
        <v>73</v>
      </c>
      <c r="X2051">
        <v>100</v>
      </c>
      <c r="Y2051">
        <v>100</v>
      </c>
      <c r="Z2051">
        <v>100</v>
      </c>
      <c r="AA2051">
        <v>92</v>
      </c>
      <c r="AB2051">
        <v>33</v>
      </c>
      <c r="AC2051">
        <v>33</v>
      </c>
      <c r="AD2051">
        <v>33</v>
      </c>
    </row>
    <row r="2052" spans="1:30">
      <c r="A2052">
        <v>2240</v>
      </c>
      <c r="B2052" t="s">
        <v>2786</v>
      </c>
      <c r="C2052">
        <f>100*Raw_counts!C2234/25794</f>
        <v>0</v>
      </c>
      <c r="D2052">
        <f>100*Raw_counts!D2234/31879</f>
        <v>0</v>
      </c>
      <c r="E2052">
        <f>100*Raw_counts!E2234/63592</f>
        <v>0</v>
      </c>
      <c r="F2052">
        <f>100*Raw_counts!F2234/29682</f>
        <v>0</v>
      </c>
      <c r="G2052">
        <f>100*Raw_counts!G2234/22137</f>
        <v>9.0346478745990874E-3</v>
      </c>
      <c r="H2052">
        <f>100*Raw_counts!H2234/28341</f>
        <v>0</v>
      </c>
      <c r="I2052">
        <f>100*Raw_counts!I2234/32722</f>
        <v>0</v>
      </c>
      <c r="J2052">
        <f>100*Raw_counts!J2234/27792</f>
        <v>0</v>
      </c>
      <c r="K2052">
        <f>100*Raw_counts!K2234/42577</f>
        <v>0</v>
      </c>
      <c r="L2052">
        <f>100*Raw_counts!L2234/30146</f>
        <v>0</v>
      </c>
      <c r="M2052">
        <f>100*Raw_counts!M2234/17272</f>
        <v>0</v>
      </c>
      <c r="N2052">
        <f>100*Raw_counts!N2234/34788</f>
        <v>0</v>
      </c>
      <c r="O2052">
        <f>100*Raw_counts!O2234/34763</f>
        <v>0</v>
      </c>
      <c r="P2052">
        <f>100*Raw_counts!P2234/31694</f>
        <v>0</v>
      </c>
      <c r="Q2052">
        <f>100*Raw_counts!Q2234/18022</f>
        <v>0</v>
      </c>
      <c r="R2052">
        <f t="shared" si="32"/>
        <v>9.0346478745990874E-3</v>
      </c>
      <c r="S2052" t="s">
        <v>18</v>
      </c>
      <c r="T2052" t="s">
        <v>19</v>
      </c>
      <c r="X2052">
        <v>100</v>
      </c>
      <c r="Y2052">
        <v>67</v>
      </c>
      <c r="Z2052">
        <v>50</v>
      </c>
      <c r="AA2052">
        <v>44</v>
      </c>
      <c r="AB2052">
        <v>21</v>
      </c>
      <c r="AC2052">
        <v>13</v>
      </c>
      <c r="AD2052">
        <v>4</v>
      </c>
    </row>
    <row r="2053" spans="1:30">
      <c r="A2053">
        <v>2241</v>
      </c>
      <c r="B2053" t="s">
        <v>2787</v>
      </c>
      <c r="C2053">
        <f>100*Raw_counts!C2235/25794</f>
        <v>0</v>
      </c>
      <c r="D2053">
        <f>100*Raw_counts!D2235/31879</f>
        <v>0</v>
      </c>
      <c r="E2053">
        <f>100*Raw_counts!E2235/63592</f>
        <v>0</v>
      </c>
      <c r="F2053">
        <f>100*Raw_counts!F2235/29682</f>
        <v>0</v>
      </c>
      <c r="G2053">
        <f>100*Raw_counts!G2235/22137</f>
        <v>9.0346478745990874E-3</v>
      </c>
      <c r="H2053">
        <f>100*Raw_counts!H2235/28341</f>
        <v>0</v>
      </c>
      <c r="I2053">
        <f>100*Raw_counts!I2235/32722</f>
        <v>0</v>
      </c>
      <c r="J2053">
        <f>100*Raw_counts!J2235/27792</f>
        <v>0</v>
      </c>
      <c r="K2053">
        <f>100*Raw_counts!K2235/42577</f>
        <v>0</v>
      </c>
      <c r="L2053">
        <f>100*Raw_counts!L2235/30146</f>
        <v>0</v>
      </c>
      <c r="M2053">
        <f>100*Raw_counts!M2235/17272</f>
        <v>0</v>
      </c>
      <c r="N2053">
        <f>100*Raw_counts!N2235/34788</f>
        <v>0</v>
      </c>
      <c r="O2053">
        <f>100*Raw_counts!O2235/34763</f>
        <v>0</v>
      </c>
      <c r="P2053">
        <f>100*Raw_counts!P2235/31694</f>
        <v>0</v>
      </c>
      <c r="Q2053">
        <f>100*Raw_counts!Q2235/18022</f>
        <v>0</v>
      </c>
      <c r="R2053">
        <f t="shared" si="32"/>
        <v>9.0346478745990874E-3</v>
      </c>
      <c r="S2053" t="s">
        <v>349</v>
      </c>
      <c r="T2053" t="s">
        <v>165</v>
      </c>
      <c r="U2053" t="s">
        <v>166</v>
      </c>
      <c r="V2053" t="s">
        <v>167</v>
      </c>
      <c r="X2053">
        <v>100</v>
      </c>
      <c r="Y2053">
        <v>88</v>
      </c>
      <c r="Z2053">
        <v>88</v>
      </c>
      <c r="AA2053">
        <v>88</v>
      </c>
      <c r="AB2053">
        <v>88</v>
      </c>
      <c r="AC2053">
        <v>28</v>
      </c>
      <c r="AD2053">
        <v>28</v>
      </c>
    </row>
    <row r="2054" spans="1:30">
      <c r="A2054">
        <v>2242</v>
      </c>
      <c r="B2054" t="s">
        <v>2788</v>
      </c>
      <c r="C2054">
        <f>100*Raw_counts!C2236/25794</f>
        <v>0</v>
      </c>
      <c r="D2054">
        <f>100*Raw_counts!D2236/31879</f>
        <v>0</v>
      </c>
      <c r="E2054">
        <f>100*Raw_counts!E2236/63592</f>
        <v>0</v>
      </c>
      <c r="F2054">
        <f>100*Raw_counts!F2236/29682</f>
        <v>0</v>
      </c>
      <c r="G2054">
        <f>100*Raw_counts!G2236/22137</f>
        <v>9.0346478745990874E-3</v>
      </c>
      <c r="H2054">
        <f>100*Raw_counts!H2236/28341</f>
        <v>0</v>
      </c>
      <c r="I2054">
        <f>100*Raw_counts!I2236/32722</f>
        <v>0</v>
      </c>
      <c r="J2054">
        <f>100*Raw_counts!J2236/27792</f>
        <v>0</v>
      </c>
      <c r="K2054">
        <f>100*Raw_counts!K2236/42577</f>
        <v>0</v>
      </c>
      <c r="L2054">
        <f>100*Raw_counts!L2236/30146</f>
        <v>0</v>
      </c>
      <c r="M2054">
        <f>100*Raw_counts!M2236/17272</f>
        <v>0</v>
      </c>
      <c r="N2054">
        <f>100*Raw_counts!N2236/34788</f>
        <v>0</v>
      </c>
      <c r="O2054">
        <f>100*Raw_counts!O2236/34763</f>
        <v>0</v>
      </c>
      <c r="P2054">
        <f>100*Raw_counts!P2236/31694</f>
        <v>0</v>
      </c>
      <c r="Q2054">
        <f>100*Raw_counts!Q2236/18022</f>
        <v>0</v>
      </c>
      <c r="R2054">
        <f t="shared" si="32"/>
        <v>9.0346478745990874E-3</v>
      </c>
      <c r="S2054" t="s">
        <v>269</v>
      </c>
      <c r="T2054" t="s">
        <v>270</v>
      </c>
      <c r="U2054" t="s">
        <v>160</v>
      </c>
      <c r="X2054">
        <v>100</v>
      </c>
      <c r="Y2054">
        <v>66</v>
      </c>
      <c r="Z2054">
        <v>54</v>
      </c>
      <c r="AA2054">
        <v>54</v>
      </c>
      <c r="AB2054">
        <v>36</v>
      </c>
      <c r="AC2054">
        <v>36</v>
      </c>
      <c r="AD2054">
        <v>5</v>
      </c>
    </row>
    <row r="2055" spans="1:30">
      <c r="A2055">
        <v>2243</v>
      </c>
      <c r="B2055" t="s">
        <v>2789</v>
      </c>
      <c r="C2055">
        <f>100*Raw_counts!C2237/25794</f>
        <v>0</v>
      </c>
      <c r="D2055">
        <f>100*Raw_counts!D2237/31879</f>
        <v>0</v>
      </c>
      <c r="E2055">
        <f>100*Raw_counts!E2237/63592</f>
        <v>0</v>
      </c>
      <c r="F2055">
        <f>100*Raw_counts!F2237/29682</f>
        <v>0</v>
      </c>
      <c r="G2055">
        <f>100*Raw_counts!G2237/22137</f>
        <v>9.0346478745990874E-3</v>
      </c>
      <c r="H2055">
        <f>100*Raw_counts!H2237/28341</f>
        <v>0</v>
      </c>
      <c r="I2055">
        <f>100*Raw_counts!I2237/32722</f>
        <v>0</v>
      </c>
      <c r="J2055">
        <f>100*Raw_counts!J2237/27792</f>
        <v>0</v>
      </c>
      <c r="K2055">
        <f>100*Raw_counts!K2237/42577</f>
        <v>0</v>
      </c>
      <c r="L2055">
        <f>100*Raw_counts!L2237/30146</f>
        <v>0</v>
      </c>
      <c r="M2055">
        <f>100*Raw_counts!M2237/17272</f>
        <v>0</v>
      </c>
      <c r="N2055">
        <f>100*Raw_counts!N2237/34788</f>
        <v>0</v>
      </c>
      <c r="O2055">
        <f>100*Raw_counts!O2237/34763</f>
        <v>0</v>
      </c>
      <c r="P2055">
        <f>100*Raw_counts!P2237/31694</f>
        <v>0</v>
      </c>
      <c r="Q2055">
        <f>100*Raw_counts!Q2237/18022</f>
        <v>0</v>
      </c>
      <c r="R2055">
        <f t="shared" si="32"/>
        <v>9.0346478745990874E-3</v>
      </c>
      <c r="S2055" t="s">
        <v>18</v>
      </c>
      <c r="T2055" t="s">
        <v>78</v>
      </c>
      <c r="U2055" t="s">
        <v>81</v>
      </c>
      <c r="V2055" t="s">
        <v>82</v>
      </c>
      <c r="W2055" t="s">
        <v>93</v>
      </c>
      <c r="X2055">
        <v>100</v>
      </c>
      <c r="Y2055">
        <v>100</v>
      </c>
      <c r="Z2055">
        <v>88</v>
      </c>
      <c r="AA2055">
        <v>58</v>
      </c>
      <c r="AB2055">
        <v>58</v>
      </c>
      <c r="AC2055">
        <v>52</v>
      </c>
      <c r="AD2055">
        <v>31</v>
      </c>
    </row>
    <row r="2056" spans="1:30">
      <c r="A2056">
        <v>2244</v>
      </c>
      <c r="B2056" t="s">
        <v>2790</v>
      </c>
      <c r="C2056">
        <f>100*Raw_counts!C2238/25794</f>
        <v>0</v>
      </c>
      <c r="D2056">
        <f>100*Raw_counts!D2238/31879</f>
        <v>0</v>
      </c>
      <c r="E2056">
        <f>100*Raw_counts!E2238/63592</f>
        <v>0</v>
      </c>
      <c r="F2056">
        <f>100*Raw_counts!F2238/29682</f>
        <v>0</v>
      </c>
      <c r="G2056">
        <f>100*Raw_counts!G2238/22137</f>
        <v>9.0346478745990874E-3</v>
      </c>
      <c r="H2056">
        <f>100*Raw_counts!H2238/28341</f>
        <v>0</v>
      </c>
      <c r="I2056">
        <f>100*Raw_counts!I2238/32722</f>
        <v>0</v>
      </c>
      <c r="J2056">
        <f>100*Raw_counts!J2238/27792</f>
        <v>0</v>
      </c>
      <c r="K2056">
        <f>100*Raw_counts!K2238/42577</f>
        <v>0</v>
      </c>
      <c r="L2056">
        <f>100*Raw_counts!L2238/30146</f>
        <v>0</v>
      </c>
      <c r="M2056">
        <f>100*Raw_counts!M2238/17272</f>
        <v>0</v>
      </c>
      <c r="N2056">
        <f>100*Raw_counts!N2238/34788</f>
        <v>0</v>
      </c>
      <c r="O2056">
        <f>100*Raw_counts!O2238/34763</f>
        <v>0</v>
      </c>
      <c r="P2056">
        <f>100*Raw_counts!P2238/31694</f>
        <v>0</v>
      </c>
      <c r="Q2056">
        <f>100*Raw_counts!Q2238/18022</f>
        <v>0</v>
      </c>
      <c r="R2056">
        <f t="shared" si="32"/>
        <v>9.0346478745990874E-3</v>
      </c>
      <c r="S2056" t="s">
        <v>477</v>
      </c>
      <c r="X2056">
        <v>100</v>
      </c>
      <c r="Y2056">
        <v>39</v>
      </c>
      <c r="Z2056">
        <v>30</v>
      </c>
      <c r="AA2056">
        <v>30</v>
      </c>
      <c r="AB2056">
        <v>25</v>
      </c>
      <c r="AC2056">
        <v>12</v>
      </c>
      <c r="AD2056">
        <v>11</v>
      </c>
    </row>
    <row r="2057" spans="1:30">
      <c r="A2057">
        <v>2245</v>
      </c>
      <c r="B2057" t="s">
        <v>2791</v>
      </c>
      <c r="C2057">
        <f>100*Raw_counts!C2239/25794</f>
        <v>0</v>
      </c>
      <c r="D2057">
        <f>100*Raw_counts!D2239/31879</f>
        <v>0</v>
      </c>
      <c r="E2057">
        <f>100*Raw_counts!E2239/63592</f>
        <v>0</v>
      </c>
      <c r="F2057">
        <f>100*Raw_counts!F2239/29682</f>
        <v>0</v>
      </c>
      <c r="G2057">
        <f>100*Raw_counts!G2239/22137</f>
        <v>9.0346478745990874E-3</v>
      </c>
      <c r="H2057">
        <f>100*Raw_counts!H2239/28341</f>
        <v>0</v>
      </c>
      <c r="I2057">
        <f>100*Raw_counts!I2239/32722</f>
        <v>0</v>
      </c>
      <c r="J2057">
        <f>100*Raw_counts!J2239/27792</f>
        <v>0</v>
      </c>
      <c r="K2057">
        <f>100*Raw_counts!K2239/42577</f>
        <v>0</v>
      </c>
      <c r="L2057">
        <f>100*Raw_counts!L2239/30146</f>
        <v>0</v>
      </c>
      <c r="M2057">
        <f>100*Raw_counts!M2239/17272</f>
        <v>0</v>
      </c>
      <c r="N2057">
        <f>100*Raw_counts!N2239/34788</f>
        <v>0</v>
      </c>
      <c r="O2057">
        <f>100*Raw_counts!O2239/34763</f>
        <v>0</v>
      </c>
      <c r="P2057">
        <f>100*Raw_counts!P2239/31694</f>
        <v>0</v>
      </c>
      <c r="Q2057">
        <f>100*Raw_counts!Q2239/18022</f>
        <v>0</v>
      </c>
      <c r="R2057">
        <f t="shared" si="32"/>
        <v>9.0346478745990874E-3</v>
      </c>
      <c r="S2057" t="s">
        <v>18</v>
      </c>
      <c r="T2057" t="s">
        <v>19</v>
      </c>
      <c r="U2057" t="s">
        <v>867</v>
      </c>
      <c r="V2057" t="s">
        <v>868</v>
      </c>
      <c r="X2057">
        <v>100</v>
      </c>
      <c r="Y2057">
        <v>100</v>
      </c>
      <c r="Z2057">
        <v>99</v>
      </c>
      <c r="AA2057">
        <v>99</v>
      </c>
      <c r="AB2057">
        <v>99</v>
      </c>
      <c r="AC2057">
        <v>97</v>
      </c>
      <c r="AD2057">
        <v>97</v>
      </c>
    </row>
    <row r="2058" spans="1:30">
      <c r="A2058">
        <v>2246</v>
      </c>
      <c r="B2058" t="s">
        <v>2792</v>
      </c>
      <c r="C2058">
        <f>100*Raw_counts!C2240/25794</f>
        <v>0</v>
      </c>
      <c r="D2058">
        <f>100*Raw_counts!D2240/31879</f>
        <v>0</v>
      </c>
      <c r="E2058">
        <f>100*Raw_counts!E2240/63592</f>
        <v>0</v>
      </c>
      <c r="F2058">
        <f>100*Raw_counts!F2240/29682</f>
        <v>0</v>
      </c>
      <c r="G2058">
        <f>100*Raw_counts!G2240/22137</f>
        <v>9.0346478745990874E-3</v>
      </c>
      <c r="H2058">
        <f>100*Raw_counts!H2240/28341</f>
        <v>0</v>
      </c>
      <c r="I2058">
        <f>100*Raw_counts!I2240/32722</f>
        <v>0</v>
      </c>
      <c r="J2058">
        <f>100*Raw_counts!J2240/27792</f>
        <v>0</v>
      </c>
      <c r="K2058">
        <f>100*Raw_counts!K2240/42577</f>
        <v>0</v>
      </c>
      <c r="L2058">
        <f>100*Raw_counts!L2240/30146</f>
        <v>0</v>
      </c>
      <c r="M2058">
        <f>100*Raw_counts!M2240/17272</f>
        <v>0</v>
      </c>
      <c r="N2058">
        <f>100*Raw_counts!N2240/34788</f>
        <v>0</v>
      </c>
      <c r="O2058">
        <f>100*Raw_counts!O2240/34763</f>
        <v>0</v>
      </c>
      <c r="P2058">
        <f>100*Raw_counts!P2240/31694</f>
        <v>0</v>
      </c>
      <c r="Q2058">
        <f>100*Raw_counts!Q2240/18022</f>
        <v>0</v>
      </c>
      <c r="R2058">
        <f t="shared" si="32"/>
        <v>9.0346478745990874E-3</v>
      </c>
      <c r="S2058" t="s">
        <v>269</v>
      </c>
      <c r="T2058" t="s">
        <v>270</v>
      </c>
      <c r="U2058" t="s">
        <v>160</v>
      </c>
      <c r="V2058" t="s">
        <v>161</v>
      </c>
      <c r="W2058" t="s">
        <v>162</v>
      </c>
      <c r="X2058">
        <v>100</v>
      </c>
      <c r="Y2058">
        <v>96</v>
      </c>
      <c r="Z2058">
        <v>95</v>
      </c>
      <c r="AA2058">
        <v>95</v>
      </c>
      <c r="AB2058">
        <v>81</v>
      </c>
      <c r="AC2058">
        <v>81</v>
      </c>
      <c r="AD2058">
        <v>24</v>
      </c>
    </row>
    <row r="2059" spans="1:30">
      <c r="A2059">
        <v>2247</v>
      </c>
      <c r="B2059" t="s">
        <v>2793</v>
      </c>
      <c r="C2059">
        <f>100*Raw_counts!C2241/25794</f>
        <v>0</v>
      </c>
      <c r="D2059">
        <f>100*Raw_counts!D2241/31879</f>
        <v>0</v>
      </c>
      <c r="E2059">
        <f>100*Raw_counts!E2241/63592</f>
        <v>0</v>
      </c>
      <c r="F2059">
        <f>100*Raw_counts!F2241/29682</f>
        <v>0</v>
      </c>
      <c r="G2059">
        <f>100*Raw_counts!G2241/22137</f>
        <v>9.0346478745990874E-3</v>
      </c>
      <c r="H2059">
        <f>100*Raw_counts!H2241/28341</f>
        <v>0</v>
      </c>
      <c r="I2059">
        <f>100*Raw_counts!I2241/32722</f>
        <v>0</v>
      </c>
      <c r="J2059">
        <f>100*Raw_counts!J2241/27792</f>
        <v>0</v>
      </c>
      <c r="K2059">
        <f>100*Raw_counts!K2241/42577</f>
        <v>0</v>
      </c>
      <c r="L2059">
        <f>100*Raw_counts!L2241/30146</f>
        <v>0</v>
      </c>
      <c r="M2059">
        <f>100*Raw_counts!M2241/17272</f>
        <v>0</v>
      </c>
      <c r="N2059">
        <f>100*Raw_counts!N2241/34788</f>
        <v>0</v>
      </c>
      <c r="O2059">
        <f>100*Raw_counts!O2241/34763</f>
        <v>0</v>
      </c>
      <c r="P2059">
        <f>100*Raw_counts!P2241/31694</f>
        <v>0</v>
      </c>
      <c r="Q2059">
        <f>100*Raw_counts!Q2241/18022</f>
        <v>0</v>
      </c>
      <c r="R2059">
        <f t="shared" si="32"/>
        <v>9.0346478745990874E-3</v>
      </c>
      <c r="S2059" t="s">
        <v>241</v>
      </c>
      <c r="T2059" t="s">
        <v>72</v>
      </c>
      <c r="U2059" t="s">
        <v>73</v>
      </c>
      <c r="X2059">
        <v>100</v>
      </c>
      <c r="Y2059">
        <v>100</v>
      </c>
      <c r="Z2059">
        <v>100</v>
      </c>
      <c r="AA2059">
        <v>55</v>
      </c>
      <c r="AB2059">
        <v>37</v>
      </c>
      <c r="AC2059">
        <v>30</v>
      </c>
      <c r="AD2059">
        <v>30</v>
      </c>
    </row>
    <row r="2060" spans="1:30">
      <c r="A2060">
        <v>2248</v>
      </c>
      <c r="B2060" t="s">
        <v>2794</v>
      </c>
      <c r="C2060">
        <f>100*Raw_counts!C2242/25794</f>
        <v>0</v>
      </c>
      <c r="D2060">
        <f>100*Raw_counts!D2242/31879</f>
        <v>0</v>
      </c>
      <c r="E2060">
        <f>100*Raw_counts!E2242/63592</f>
        <v>0</v>
      </c>
      <c r="F2060">
        <f>100*Raw_counts!F2242/29682</f>
        <v>0</v>
      </c>
      <c r="G2060">
        <f>100*Raw_counts!G2242/22137</f>
        <v>9.0346478745990874E-3</v>
      </c>
      <c r="H2060">
        <f>100*Raw_counts!H2242/28341</f>
        <v>0</v>
      </c>
      <c r="I2060">
        <f>100*Raw_counts!I2242/32722</f>
        <v>0</v>
      </c>
      <c r="J2060">
        <f>100*Raw_counts!J2242/27792</f>
        <v>0</v>
      </c>
      <c r="K2060">
        <f>100*Raw_counts!K2242/42577</f>
        <v>0</v>
      </c>
      <c r="L2060">
        <f>100*Raw_counts!L2242/30146</f>
        <v>0</v>
      </c>
      <c r="M2060">
        <f>100*Raw_counts!M2242/17272</f>
        <v>0</v>
      </c>
      <c r="N2060">
        <f>100*Raw_counts!N2242/34788</f>
        <v>0</v>
      </c>
      <c r="O2060">
        <f>100*Raw_counts!O2242/34763</f>
        <v>0</v>
      </c>
      <c r="P2060">
        <f>100*Raw_counts!P2242/31694</f>
        <v>0</v>
      </c>
      <c r="Q2060">
        <f>100*Raw_counts!Q2242/18022</f>
        <v>0</v>
      </c>
      <c r="R2060">
        <f t="shared" si="32"/>
        <v>9.0346478745990874E-3</v>
      </c>
      <c r="S2060" t="s">
        <v>269</v>
      </c>
      <c r="T2060" t="s">
        <v>270</v>
      </c>
      <c r="U2060" t="s">
        <v>160</v>
      </c>
      <c r="V2060" t="s">
        <v>161</v>
      </c>
      <c r="W2060" t="s">
        <v>162</v>
      </c>
      <c r="X2060">
        <v>100</v>
      </c>
      <c r="Y2060">
        <v>98</v>
      </c>
      <c r="Z2060">
        <v>95</v>
      </c>
      <c r="AA2060">
        <v>95</v>
      </c>
      <c r="AB2060">
        <v>78</v>
      </c>
      <c r="AC2060">
        <v>78</v>
      </c>
      <c r="AD2060">
        <v>27</v>
      </c>
    </row>
    <row r="2061" spans="1:30">
      <c r="A2061">
        <v>2249</v>
      </c>
      <c r="B2061" t="s">
        <v>2795</v>
      </c>
      <c r="C2061">
        <f>100*Raw_counts!C2243/25794</f>
        <v>0</v>
      </c>
      <c r="D2061">
        <f>100*Raw_counts!D2243/31879</f>
        <v>0</v>
      </c>
      <c r="E2061">
        <f>100*Raw_counts!E2243/63592</f>
        <v>0</v>
      </c>
      <c r="F2061">
        <f>100*Raw_counts!F2243/29682</f>
        <v>0</v>
      </c>
      <c r="G2061">
        <f>100*Raw_counts!G2243/22137</f>
        <v>9.0346478745990874E-3</v>
      </c>
      <c r="H2061">
        <f>100*Raw_counts!H2243/28341</f>
        <v>0</v>
      </c>
      <c r="I2061">
        <f>100*Raw_counts!I2243/32722</f>
        <v>0</v>
      </c>
      <c r="J2061">
        <f>100*Raw_counts!J2243/27792</f>
        <v>0</v>
      </c>
      <c r="K2061">
        <f>100*Raw_counts!K2243/42577</f>
        <v>0</v>
      </c>
      <c r="L2061">
        <f>100*Raw_counts!L2243/30146</f>
        <v>0</v>
      </c>
      <c r="M2061">
        <f>100*Raw_counts!M2243/17272</f>
        <v>0</v>
      </c>
      <c r="N2061">
        <f>100*Raw_counts!N2243/34788</f>
        <v>0</v>
      </c>
      <c r="O2061">
        <f>100*Raw_counts!O2243/34763</f>
        <v>0</v>
      </c>
      <c r="P2061">
        <f>100*Raw_counts!P2243/31694</f>
        <v>0</v>
      </c>
      <c r="Q2061">
        <f>100*Raw_counts!Q2243/18022</f>
        <v>0</v>
      </c>
      <c r="R2061">
        <f t="shared" si="32"/>
        <v>9.0346478745990874E-3</v>
      </c>
      <c r="S2061" t="s">
        <v>269</v>
      </c>
      <c r="X2061">
        <v>100</v>
      </c>
      <c r="Y2061">
        <v>42</v>
      </c>
      <c r="Z2061">
        <v>42</v>
      </c>
      <c r="AA2061">
        <v>42</v>
      </c>
      <c r="AB2061">
        <v>10</v>
      </c>
      <c r="AC2061">
        <v>10</v>
      </c>
      <c r="AD2061">
        <v>3</v>
      </c>
    </row>
    <row r="2062" spans="1:30">
      <c r="A2062">
        <v>2250</v>
      </c>
      <c r="B2062" t="s">
        <v>2796</v>
      </c>
      <c r="C2062">
        <f>100*Raw_counts!C2244/25794</f>
        <v>0</v>
      </c>
      <c r="D2062">
        <f>100*Raw_counts!D2244/31879</f>
        <v>0</v>
      </c>
      <c r="E2062">
        <f>100*Raw_counts!E2244/63592</f>
        <v>0</v>
      </c>
      <c r="F2062">
        <f>100*Raw_counts!F2244/29682</f>
        <v>0</v>
      </c>
      <c r="G2062">
        <f>100*Raw_counts!G2244/22137</f>
        <v>9.0346478745990874E-3</v>
      </c>
      <c r="H2062">
        <f>100*Raw_counts!H2244/28341</f>
        <v>0</v>
      </c>
      <c r="I2062">
        <f>100*Raw_counts!I2244/32722</f>
        <v>0</v>
      </c>
      <c r="J2062">
        <f>100*Raw_counts!J2244/27792</f>
        <v>0</v>
      </c>
      <c r="K2062">
        <f>100*Raw_counts!K2244/42577</f>
        <v>0</v>
      </c>
      <c r="L2062">
        <f>100*Raw_counts!L2244/30146</f>
        <v>0</v>
      </c>
      <c r="M2062">
        <f>100*Raw_counts!M2244/17272</f>
        <v>0</v>
      </c>
      <c r="N2062">
        <f>100*Raw_counts!N2244/34788</f>
        <v>0</v>
      </c>
      <c r="O2062">
        <f>100*Raw_counts!O2244/34763</f>
        <v>0</v>
      </c>
      <c r="P2062">
        <f>100*Raw_counts!P2244/31694</f>
        <v>0</v>
      </c>
      <c r="Q2062">
        <f>100*Raw_counts!Q2244/18022</f>
        <v>0</v>
      </c>
      <c r="R2062">
        <f t="shared" si="32"/>
        <v>9.0346478745990874E-3</v>
      </c>
      <c r="S2062" t="s">
        <v>269</v>
      </c>
      <c r="T2062" t="s">
        <v>270</v>
      </c>
      <c r="U2062" t="s">
        <v>160</v>
      </c>
      <c r="V2062" t="s">
        <v>161</v>
      </c>
      <c r="W2062" t="s">
        <v>162</v>
      </c>
      <c r="X2062">
        <v>100</v>
      </c>
      <c r="Y2062">
        <v>100</v>
      </c>
      <c r="Z2062">
        <v>100</v>
      </c>
      <c r="AA2062">
        <v>100</v>
      </c>
      <c r="AB2062">
        <v>100</v>
      </c>
      <c r="AC2062">
        <v>98</v>
      </c>
      <c r="AD2062">
        <v>76</v>
      </c>
    </row>
    <row r="2063" spans="1:30">
      <c r="A2063">
        <v>2251</v>
      </c>
      <c r="B2063" t="s">
        <v>2797</v>
      </c>
      <c r="C2063">
        <f>100*Raw_counts!C2245/25794</f>
        <v>0</v>
      </c>
      <c r="D2063">
        <f>100*Raw_counts!D2245/31879</f>
        <v>0</v>
      </c>
      <c r="E2063">
        <f>100*Raw_counts!E2245/63592</f>
        <v>0</v>
      </c>
      <c r="F2063">
        <f>100*Raw_counts!F2245/29682</f>
        <v>0</v>
      </c>
      <c r="G2063">
        <f>100*Raw_counts!G2245/22137</f>
        <v>9.0346478745990874E-3</v>
      </c>
      <c r="H2063">
        <f>100*Raw_counts!H2245/28341</f>
        <v>0</v>
      </c>
      <c r="I2063">
        <f>100*Raw_counts!I2245/32722</f>
        <v>0</v>
      </c>
      <c r="J2063">
        <f>100*Raw_counts!J2245/27792</f>
        <v>0</v>
      </c>
      <c r="K2063">
        <f>100*Raw_counts!K2245/42577</f>
        <v>0</v>
      </c>
      <c r="L2063">
        <f>100*Raw_counts!L2245/30146</f>
        <v>0</v>
      </c>
      <c r="M2063">
        <f>100*Raw_counts!M2245/17272</f>
        <v>0</v>
      </c>
      <c r="N2063">
        <f>100*Raw_counts!N2245/34788</f>
        <v>0</v>
      </c>
      <c r="O2063">
        <f>100*Raw_counts!O2245/34763</f>
        <v>0</v>
      </c>
      <c r="P2063">
        <f>100*Raw_counts!P2245/31694</f>
        <v>0</v>
      </c>
      <c r="Q2063">
        <f>100*Raw_counts!Q2245/18022</f>
        <v>0</v>
      </c>
      <c r="R2063">
        <f t="shared" si="32"/>
        <v>9.0346478745990874E-3</v>
      </c>
      <c r="S2063" t="s">
        <v>18</v>
      </c>
      <c r="T2063" t="s">
        <v>19</v>
      </c>
      <c r="U2063" t="s">
        <v>867</v>
      </c>
      <c r="V2063" t="s">
        <v>868</v>
      </c>
      <c r="X2063">
        <v>100</v>
      </c>
      <c r="Y2063">
        <v>100</v>
      </c>
      <c r="Z2063">
        <v>99</v>
      </c>
      <c r="AA2063">
        <v>99</v>
      </c>
      <c r="AB2063">
        <v>99</v>
      </c>
      <c r="AC2063">
        <v>99</v>
      </c>
      <c r="AD2063">
        <v>99</v>
      </c>
    </row>
    <row r="2064" spans="1:30">
      <c r="A2064">
        <v>2252</v>
      </c>
      <c r="B2064" t="s">
        <v>2798</v>
      </c>
      <c r="C2064">
        <f>100*Raw_counts!C2246/25794</f>
        <v>0</v>
      </c>
      <c r="D2064">
        <f>100*Raw_counts!D2246/31879</f>
        <v>0</v>
      </c>
      <c r="E2064">
        <f>100*Raw_counts!E2246/63592</f>
        <v>0</v>
      </c>
      <c r="F2064">
        <f>100*Raw_counts!F2246/29682</f>
        <v>0</v>
      </c>
      <c r="G2064">
        <f>100*Raw_counts!G2246/22137</f>
        <v>9.0346478745990874E-3</v>
      </c>
      <c r="H2064">
        <f>100*Raw_counts!H2246/28341</f>
        <v>0</v>
      </c>
      <c r="I2064">
        <f>100*Raw_counts!I2246/32722</f>
        <v>0</v>
      </c>
      <c r="J2064">
        <f>100*Raw_counts!J2246/27792</f>
        <v>0</v>
      </c>
      <c r="K2064">
        <f>100*Raw_counts!K2246/42577</f>
        <v>0</v>
      </c>
      <c r="L2064">
        <f>100*Raw_counts!L2246/30146</f>
        <v>0</v>
      </c>
      <c r="M2064">
        <f>100*Raw_counts!M2246/17272</f>
        <v>0</v>
      </c>
      <c r="N2064">
        <f>100*Raw_counts!N2246/34788</f>
        <v>0</v>
      </c>
      <c r="O2064">
        <f>100*Raw_counts!O2246/34763</f>
        <v>0</v>
      </c>
      <c r="P2064">
        <f>100*Raw_counts!P2246/31694</f>
        <v>0</v>
      </c>
      <c r="Q2064">
        <f>100*Raw_counts!Q2246/18022</f>
        <v>0</v>
      </c>
      <c r="R2064">
        <f t="shared" si="32"/>
        <v>9.0346478745990874E-3</v>
      </c>
      <c r="S2064" t="s">
        <v>241</v>
      </c>
      <c r="T2064" t="s">
        <v>72</v>
      </c>
      <c r="U2064" t="s">
        <v>73</v>
      </c>
      <c r="X2064">
        <v>100</v>
      </c>
      <c r="Y2064">
        <v>66</v>
      </c>
      <c r="Z2064">
        <v>66</v>
      </c>
      <c r="AA2064">
        <v>51</v>
      </c>
      <c r="AB2064">
        <v>46</v>
      </c>
      <c r="AC2064">
        <v>16</v>
      </c>
      <c r="AD2064">
        <v>16</v>
      </c>
    </row>
    <row r="2065" spans="1:30">
      <c r="A2065">
        <v>2253</v>
      </c>
      <c r="B2065" t="s">
        <v>2799</v>
      </c>
      <c r="C2065">
        <f>100*Raw_counts!C2247/25794</f>
        <v>0</v>
      </c>
      <c r="D2065">
        <f>100*Raw_counts!D2247/31879</f>
        <v>0</v>
      </c>
      <c r="E2065">
        <f>100*Raw_counts!E2247/63592</f>
        <v>0</v>
      </c>
      <c r="F2065">
        <f>100*Raw_counts!F2247/29682</f>
        <v>0</v>
      </c>
      <c r="G2065">
        <f>100*Raw_counts!G2247/22137</f>
        <v>9.0346478745990874E-3</v>
      </c>
      <c r="H2065">
        <f>100*Raw_counts!H2247/28341</f>
        <v>0</v>
      </c>
      <c r="I2065">
        <f>100*Raw_counts!I2247/32722</f>
        <v>0</v>
      </c>
      <c r="J2065">
        <f>100*Raw_counts!J2247/27792</f>
        <v>0</v>
      </c>
      <c r="K2065">
        <f>100*Raw_counts!K2247/42577</f>
        <v>0</v>
      </c>
      <c r="L2065">
        <f>100*Raw_counts!L2247/30146</f>
        <v>0</v>
      </c>
      <c r="M2065">
        <f>100*Raw_counts!M2247/17272</f>
        <v>0</v>
      </c>
      <c r="N2065">
        <f>100*Raw_counts!N2247/34788</f>
        <v>0</v>
      </c>
      <c r="O2065">
        <f>100*Raw_counts!O2247/34763</f>
        <v>0</v>
      </c>
      <c r="P2065">
        <f>100*Raw_counts!P2247/31694</f>
        <v>0</v>
      </c>
      <c r="Q2065">
        <f>100*Raw_counts!Q2247/18022</f>
        <v>0</v>
      </c>
      <c r="R2065">
        <f t="shared" si="32"/>
        <v>9.0346478745990874E-3</v>
      </c>
      <c r="S2065" t="s">
        <v>241</v>
      </c>
      <c r="T2065" t="s">
        <v>72</v>
      </c>
      <c r="U2065" t="s">
        <v>73</v>
      </c>
      <c r="X2065">
        <v>100</v>
      </c>
      <c r="Y2065">
        <v>70</v>
      </c>
      <c r="Z2065">
        <v>70</v>
      </c>
      <c r="AA2065">
        <v>56</v>
      </c>
      <c r="AB2065">
        <v>45</v>
      </c>
      <c r="AC2065">
        <v>45</v>
      </c>
      <c r="AD2065">
        <v>45</v>
      </c>
    </row>
    <row r="2066" spans="1:30">
      <c r="A2066">
        <v>2254</v>
      </c>
      <c r="B2066" t="s">
        <v>2800</v>
      </c>
      <c r="C2066">
        <f>100*Raw_counts!C2248/25794</f>
        <v>0</v>
      </c>
      <c r="D2066">
        <f>100*Raw_counts!D2248/31879</f>
        <v>0</v>
      </c>
      <c r="E2066">
        <f>100*Raw_counts!E2248/63592</f>
        <v>0</v>
      </c>
      <c r="F2066">
        <f>100*Raw_counts!F2248/29682</f>
        <v>0</v>
      </c>
      <c r="G2066">
        <f>100*Raw_counts!G2248/22137</f>
        <v>9.0346478745990874E-3</v>
      </c>
      <c r="H2066">
        <f>100*Raw_counts!H2248/28341</f>
        <v>0</v>
      </c>
      <c r="I2066">
        <f>100*Raw_counts!I2248/32722</f>
        <v>0</v>
      </c>
      <c r="J2066">
        <f>100*Raw_counts!J2248/27792</f>
        <v>0</v>
      </c>
      <c r="K2066">
        <f>100*Raw_counts!K2248/42577</f>
        <v>0</v>
      </c>
      <c r="L2066">
        <f>100*Raw_counts!L2248/30146</f>
        <v>0</v>
      </c>
      <c r="M2066">
        <f>100*Raw_counts!M2248/17272</f>
        <v>0</v>
      </c>
      <c r="N2066">
        <f>100*Raw_counts!N2248/34788</f>
        <v>0</v>
      </c>
      <c r="O2066">
        <f>100*Raw_counts!O2248/34763</f>
        <v>0</v>
      </c>
      <c r="P2066">
        <f>100*Raw_counts!P2248/31694</f>
        <v>0</v>
      </c>
      <c r="Q2066">
        <f>100*Raw_counts!Q2248/18022</f>
        <v>0</v>
      </c>
      <c r="R2066">
        <f t="shared" si="32"/>
        <v>9.0346478745990874E-3</v>
      </c>
      <c r="S2066" t="s">
        <v>269</v>
      </c>
      <c r="T2066" t="s">
        <v>270</v>
      </c>
      <c r="U2066" t="s">
        <v>160</v>
      </c>
      <c r="V2066" t="s">
        <v>161</v>
      </c>
      <c r="W2066" t="s">
        <v>162</v>
      </c>
      <c r="X2066">
        <v>100</v>
      </c>
      <c r="Y2066">
        <v>94</v>
      </c>
      <c r="Z2066">
        <v>94</v>
      </c>
      <c r="AA2066">
        <v>94</v>
      </c>
      <c r="AB2066">
        <v>92</v>
      </c>
      <c r="AC2066">
        <v>92</v>
      </c>
      <c r="AD2066">
        <v>47</v>
      </c>
    </row>
    <row r="2067" spans="1:30">
      <c r="A2067">
        <v>2255</v>
      </c>
      <c r="B2067" t="s">
        <v>2801</v>
      </c>
      <c r="C2067">
        <f>100*Raw_counts!C2249/25794</f>
        <v>0</v>
      </c>
      <c r="D2067">
        <f>100*Raw_counts!D2249/31879</f>
        <v>0</v>
      </c>
      <c r="E2067">
        <f>100*Raw_counts!E2249/63592</f>
        <v>0</v>
      </c>
      <c r="F2067">
        <f>100*Raw_counts!F2249/29682</f>
        <v>0</v>
      </c>
      <c r="G2067">
        <f>100*Raw_counts!G2249/22137</f>
        <v>9.0346478745990874E-3</v>
      </c>
      <c r="H2067">
        <f>100*Raw_counts!H2249/28341</f>
        <v>0</v>
      </c>
      <c r="I2067">
        <f>100*Raw_counts!I2249/32722</f>
        <v>0</v>
      </c>
      <c r="J2067">
        <f>100*Raw_counts!J2249/27792</f>
        <v>0</v>
      </c>
      <c r="K2067">
        <f>100*Raw_counts!K2249/42577</f>
        <v>0</v>
      </c>
      <c r="L2067">
        <f>100*Raw_counts!L2249/30146</f>
        <v>0</v>
      </c>
      <c r="M2067">
        <f>100*Raw_counts!M2249/17272</f>
        <v>0</v>
      </c>
      <c r="N2067">
        <f>100*Raw_counts!N2249/34788</f>
        <v>0</v>
      </c>
      <c r="O2067">
        <f>100*Raw_counts!O2249/34763</f>
        <v>0</v>
      </c>
      <c r="P2067">
        <f>100*Raw_counts!P2249/31694</f>
        <v>0</v>
      </c>
      <c r="Q2067">
        <f>100*Raw_counts!Q2249/18022</f>
        <v>0</v>
      </c>
      <c r="R2067">
        <f t="shared" si="32"/>
        <v>9.0346478745990874E-3</v>
      </c>
      <c r="S2067" t="s">
        <v>269</v>
      </c>
      <c r="T2067" t="s">
        <v>270</v>
      </c>
      <c r="U2067" t="s">
        <v>160</v>
      </c>
      <c r="V2067" t="s">
        <v>161</v>
      </c>
      <c r="W2067" t="s">
        <v>162</v>
      </c>
      <c r="X2067">
        <v>100</v>
      </c>
      <c r="Y2067">
        <v>78</v>
      </c>
      <c r="Z2067">
        <v>78</v>
      </c>
      <c r="AA2067">
        <v>78</v>
      </c>
      <c r="AB2067">
        <v>74</v>
      </c>
      <c r="AC2067">
        <v>74</v>
      </c>
      <c r="AD2067">
        <v>39</v>
      </c>
    </row>
    <row r="2068" spans="1:30">
      <c r="A2068">
        <v>2256</v>
      </c>
      <c r="B2068" t="s">
        <v>2802</v>
      </c>
      <c r="C2068">
        <f>100*Raw_counts!C2250/25794</f>
        <v>0</v>
      </c>
      <c r="D2068">
        <f>100*Raw_counts!D2250/31879</f>
        <v>0</v>
      </c>
      <c r="E2068">
        <f>100*Raw_counts!E2250/63592</f>
        <v>0</v>
      </c>
      <c r="F2068">
        <f>100*Raw_counts!F2250/29682</f>
        <v>0</v>
      </c>
      <c r="G2068">
        <f>100*Raw_counts!G2250/22137</f>
        <v>9.0346478745990874E-3</v>
      </c>
      <c r="H2068">
        <f>100*Raw_counts!H2250/28341</f>
        <v>0</v>
      </c>
      <c r="I2068">
        <f>100*Raw_counts!I2250/32722</f>
        <v>0</v>
      </c>
      <c r="J2068">
        <f>100*Raw_counts!J2250/27792</f>
        <v>0</v>
      </c>
      <c r="K2068">
        <f>100*Raw_counts!K2250/42577</f>
        <v>0</v>
      </c>
      <c r="L2068">
        <f>100*Raw_counts!L2250/30146</f>
        <v>0</v>
      </c>
      <c r="M2068">
        <f>100*Raw_counts!M2250/17272</f>
        <v>0</v>
      </c>
      <c r="N2068">
        <f>100*Raw_counts!N2250/34788</f>
        <v>0</v>
      </c>
      <c r="O2068">
        <f>100*Raw_counts!O2250/34763</f>
        <v>0</v>
      </c>
      <c r="P2068">
        <f>100*Raw_counts!P2250/31694</f>
        <v>0</v>
      </c>
      <c r="Q2068">
        <f>100*Raw_counts!Q2250/18022</f>
        <v>0</v>
      </c>
      <c r="R2068">
        <f t="shared" si="32"/>
        <v>9.0346478745990874E-3</v>
      </c>
      <c r="S2068" t="s">
        <v>265</v>
      </c>
      <c r="T2068" t="s">
        <v>149</v>
      </c>
      <c r="U2068" t="s">
        <v>150</v>
      </c>
      <c r="X2068">
        <v>100</v>
      </c>
      <c r="Y2068">
        <v>89</v>
      </c>
      <c r="Z2068">
        <v>89</v>
      </c>
      <c r="AA2068">
        <v>83</v>
      </c>
      <c r="AB2068">
        <v>50</v>
      </c>
      <c r="AC2068">
        <v>50</v>
      </c>
      <c r="AD2068">
        <v>17</v>
      </c>
    </row>
    <row r="2069" spans="1:30">
      <c r="A2069">
        <v>2257</v>
      </c>
      <c r="B2069" t="s">
        <v>2803</v>
      </c>
      <c r="C2069">
        <f>100*Raw_counts!C2251/25794</f>
        <v>0</v>
      </c>
      <c r="D2069">
        <f>100*Raw_counts!D2251/31879</f>
        <v>0</v>
      </c>
      <c r="E2069">
        <f>100*Raw_counts!E2251/63592</f>
        <v>0</v>
      </c>
      <c r="F2069">
        <f>100*Raw_counts!F2251/29682</f>
        <v>0</v>
      </c>
      <c r="G2069">
        <f>100*Raw_counts!G2251/22137</f>
        <v>9.0346478745990874E-3</v>
      </c>
      <c r="H2069">
        <f>100*Raw_counts!H2251/28341</f>
        <v>0</v>
      </c>
      <c r="I2069">
        <f>100*Raw_counts!I2251/32722</f>
        <v>0</v>
      </c>
      <c r="J2069">
        <f>100*Raw_counts!J2251/27792</f>
        <v>0</v>
      </c>
      <c r="K2069">
        <f>100*Raw_counts!K2251/42577</f>
        <v>0</v>
      </c>
      <c r="L2069">
        <f>100*Raw_counts!L2251/30146</f>
        <v>0</v>
      </c>
      <c r="M2069">
        <f>100*Raw_counts!M2251/17272</f>
        <v>0</v>
      </c>
      <c r="N2069">
        <f>100*Raw_counts!N2251/34788</f>
        <v>0</v>
      </c>
      <c r="O2069">
        <f>100*Raw_counts!O2251/34763</f>
        <v>0</v>
      </c>
      <c r="P2069">
        <f>100*Raw_counts!P2251/31694</f>
        <v>0</v>
      </c>
      <c r="Q2069">
        <f>100*Raw_counts!Q2251/18022</f>
        <v>0</v>
      </c>
      <c r="R2069">
        <f t="shared" si="32"/>
        <v>9.0346478745990874E-3</v>
      </c>
      <c r="S2069" t="s">
        <v>241</v>
      </c>
      <c r="T2069" t="s">
        <v>72</v>
      </c>
      <c r="U2069" t="s">
        <v>73</v>
      </c>
      <c r="V2069" t="s">
        <v>315</v>
      </c>
      <c r="X2069">
        <v>100</v>
      </c>
      <c r="Y2069">
        <v>96</v>
      </c>
      <c r="Z2069">
        <v>96</v>
      </c>
      <c r="AA2069">
        <v>90</v>
      </c>
      <c r="AB2069">
        <v>89</v>
      </c>
      <c r="AC2069">
        <v>89</v>
      </c>
      <c r="AD2069">
        <v>89</v>
      </c>
    </row>
    <row r="2070" spans="1:30">
      <c r="A2070">
        <v>2258</v>
      </c>
      <c r="B2070" t="s">
        <v>2804</v>
      </c>
      <c r="C2070">
        <f>100*Raw_counts!C2252/25794</f>
        <v>0</v>
      </c>
      <c r="D2070">
        <f>100*Raw_counts!D2252/31879</f>
        <v>0</v>
      </c>
      <c r="E2070">
        <f>100*Raw_counts!E2252/63592</f>
        <v>0</v>
      </c>
      <c r="F2070">
        <f>100*Raw_counts!F2252/29682</f>
        <v>0</v>
      </c>
      <c r="G2070">
        <f>100*Raw_counts!G2252/22137</f>
        <v>9.0346478745990874E-3</v>
      </c>
      <c r="H2070">
        <f>100*Raw_counts!H2252/28341</f>
        <v>0</v>
      </c>
      <c r="I2070">
        <f>100*Raw_counts!I2252/32722</f>
        <v>0</v>
      </c>
      <c r="J2070">
        <f>100*Raw_counts!J2252/27792</f>
        <v>0</v>
      </c>
      <c r="K2070">
        <f>100*Raw_counts!K2252/42577</f>
        <v>0</v>
      </c>
      <c r="L2070">
        <f>100*Raw_counts!L2252/30146</f>
        <v>0</v>
      </c>
      <c r="M2070">
        <f>100*Raw_counts!M2252/17272</f>
        <v>0</v>
      </c>
      <c r="N2070">
        <f>100*Raw_counts!N2252/34788</f>
        <v>0</v>
      </c>
      <c r="O2070">
        <f>100*Raw_counts!O2252/34763</f>
        <v>0</v>
      </c>
      <c r="P2070">
        <f>100*Raw_counts!P2252/31694</f>
        <v>0</v>
      </c>
      <c r="Q2070">
        <f>100*Raw_counts!Q2252/18022</f>
        <v>0</v>
      </c>
      <c r="R2070">
        <f t="shared" si="32"/>
        <v>9.0346478745990874E-3</v>
      </c>
      <c r="S2070" t="s">
        <v>269</v>
      </c>
      <c r="T2070" t="s">
        <v>270</v>
      </c>
      <c r="U2070" t="s">
        <v>160</v>
      </c>
      <c r="V2070" t="s">
        <v>161</v>
      </c>
      <c r="W2070" t="s">
        <v>162</v>
      </c>
      <c r="X2070">
        <v>100</v>
      </c>
      <c r="Y2070">
        <v>91</v>
      </c>
      <c r="Z2070">
        <v>91</v>
      </c>
      <c r="AA2070">
        <v>91</v>
      </c>
      <c r="AB2070">
        <v>83</v>
      </c>
      <c r="AC2070">
        <v>83</v>
      </c>
      <c r="AD2070">
        <v>34</v>
      </c>
    </row>
    <row r="2071" spans="1:30">
      <c r="A2071">
        <v>2259</v>
      </c>
      <c r="B2071" t="s">
        <v>2805</v>
      </c>
      <c r="C2071">
        <f>100*Raw_counts!C2253/25794</f>
        <v>0</v>
      </c>
      <c r="D2071">
        <f>100*Raw_counts!D2253/31879</f>
        <v>0</v>
      </c>
      <c r="E2071">
        <f>100*Raw_counts!E2253/63592</f>
        <v>0</v>
      </c>
      <c r="F2071">
        <f>100*Raw_counts!F2253/29682</f>
        <v>0</v>
      </c>
      <c r="G2071">
        <f>100*Raw_counts!G2253/22137</f>
        <v>9.0346478745990874E-3</v>
      </c>
      <c r="H2071">
        <f>100*Raw_counts!H2253/28341</f>
        <v>0</v>
      </c>
      <c r="I2071">
        <f>100*Raw_counts!I2253/32722</f>
        <v>0</v>
      </c>
      <c r="J2071">
        <f>100*Raw_counts!J2253/27792</f>
        <v>0</v>
      </c>
      <c r="K2071">
        <f>100*Raw_counts!K2253/42577</f>
        <v>0</v>
      </c>
      <c r="L2071">
        <f>100*Raw_counts!L2253/30146</f>
        <v>0</v>
      </c>
      <c r="M2071">
        <f>100*Raw_counts!M2253/17272</f>
        <v>0</v>
      </c>
      <c r="N2071">
        <f>100*Raw_counts!N2253/34788</f>
        <v>0</v>
      </c>
      <c r="O2071">
        <f>100*Raw_counts!O2253/34763</f>
        <v>0</v>
      </c>
      <c r="P2071">
        <f>100*Raw_counts!P2253/31694</f>
        <v>0</v>
      </c>
      <c r="Q2071">
        <f>100*Raw_counts!Q2253/18022</f>
        <v>0</v>
      </c>
      <c r="R2071">
        <f t="shared" si="32"/>
        <v>9.0346478745990874E-3</v>
      </c>
      <c r="S2071" t="s">
        <v>269</v>
      </c>
      <c r="T2071" t="s">
        <v>270</v>
      </c>
      <c r="U2071" t="s">
        <v>160</v>
      </c>
      <c r="V2071" t="s">
        <v>161</v>
      </c>
      <c r="W2071" t="s">
        <v>162</v>
      </c>
      <c r="X2071">
        <v>100</v>
      </c>
      <c r="Y2071">
        <v>96</v>
      </c>
      <c r="Z2071">
        <v>95</v>
      </c>
      <c r="AA2071">
        <v>95</v>
      </c>
      <c r="AB2071">
        <v>80</v>
      </c>
      <c r="AC2071">
        <v>80</v>
      </c>
      <c r="AD2071">
        <v>32</v>
      </c>
    </row>
    <row r="2072" spans="1:30">
      <c r="A2072">
        <v>2260</v>
      </c>
      <c r="B2072" t="s">
        <v>2806</v>
      </c>
      <c r="C2072">
        <f>100*Raw_counts!C2254/25794</f>
        <v>0</v>
      </c>
      <c r="D2072">
        <f>100*Raw_counts!D2254/31879</f>
        <v>0</v>
      </c>
      <c r="E2072">
        <f>100*Raw_counts!E2254/63592</f>
        <v>0</v>
      </c>
      <c r="F2072">
        <f>100*Raw_counts!F2254/29682</f>
        <v>0</v>
      </c>
      <c r="G2072">
        <f>100*Raw_counts!G2254/22137</f>
        <v>9.0346478745990874E-3</v>
      </c>
      <c r="H2072">
        <f>100*Raw_counts!H2254/28341</f>
        <v>0</v>
      </c>
      <c r="I2072">
        <f>100*Raw_counts!I2254/32722</f>
        <v>0</v>
      </c>
      <c r="J2072">
        <f>100*Raw_counts!J2254/27792</f>
        <v>0</v>
      </c>
      <c r="K2072">
        <f>100*Raw_counts!K2254/42577</f>
        <v>0</v>
      </c>
      <c r="L2072">
        <f>100*Raw_counts!L2254/30146</f>
        <v>0</v>
      </c>
      <c r="M2072">
        <f>100*Raw_counts!M2254/17272</f>
        <v>0</v>
      </c>
      <c r="N2072">
        <f>100*Raw_counts!N2254/34788</f>
        <v>0</v>
      </c>
      <c r="O2072">
        <f>100*Raw_counts!O2254/34763</f>
        <v>0</v>
      </c>
      <c r="P2072">
        <f>100*Raw_counts!P2254/31694</f>
        <v>0</v>
      </c>
      <c r="Q2072">
        <f>100*Raw_counts!Q2254/18022</f>
        <v>0</v>
      </c>
      <c r="R2072">
        <f t="shared" si="32"/>
        <v>9.0346478745990874E-3</v>
      </c>
      <c r="S2072" t="s">
        <v>18</v>
      </c>
      <c r="T2072" t="s">
        <v>19</v>
      </c>
      <c r="U2072" t="s">
        <v>253</v>
      </c>
      <c r="V2072" t="s">
        <v>27</v>
      </c>
      <c r="X2072">
        <v>100</v>
      </c>
      <c r="Y2072">
        <v>69</v>
      </c>
      <c r="Z2072">
        <v>69</v>
      </c>
      <c r="AA2072">
        <v>69</v>
      </c>
      <c r="AB2072">
        <v>69</v>
      </c>
      <c r="AC2072">
        <v>4</v>
      </c>
      <c r="AD2072">
        <v>4</v>
      </c>
    </row>
    <row r="2073" spans="1:30">
      <c r="A2073">
        <v>2261</v>
      </c>
      <c r="B2073" t="s">
        <v>2807</v>
      </c>
      <c r="C2073">
        <f>100*Raw_counts!C2255/25794</f>
        <v>0</v>
      </c>
      <c r="D2073">
        <f>100*Raw_counts!D2255/31879</f>
        <v>0</v>
      </c>
      <c r="E2073">
        <f>100*Raw_counts!E2255/63592</f>
        <v>0</v>
      </c>
      <c r="F2073">
        <f>100*Raw_counts!F2255/29682</f>
        <v>0</v>
      </c>
      <c r="G2073">
        <f>100*Raw_counts!G2255/22137</f>
        <v>9.0346478745990874E-3</v>
      </c>
      <c r="H2073">
        <f>100*Raw_counts!H2255/28341</f>
        <v>0</v>
      </c>
      <c r="I2073">
        <f>100*Raw_counts!I2255/32722</f>
        <v>0</v>
      </c>
      <c r="J2073">
        <f>100*Raw_counts!J2255/27792</f>
        <v>0</v>
      </c>
      <c r="K2073">
        <f>100*Raw_counts!K2255/42577</f>
        <v>0</v>
      </c>
      <c r="L2073">
        <f>100*Raw_counts!L2255/30146</f>
        <v>0</v>
      </c>
      <c r="M2073">
        <f>100*Raw_counts!M2255/17272</f>
        <v>0</v>
      </c>
      <c r="N2073">
        <f>100*Raw_counts!N2255/34788</f>
        <v>0</v>
      </c>
      <c r="O2073">
        <f>100*Raw_counts!O2255/34763</f>
        <v>0</v>
      </c>
      <c r="P2073">
        <f>100*Raw_counts!P2255/31694</f>
        <v>0</v>
      </c>
      <c r="Q2073">
        <f>100*Raw_counts!Q2255/18022</f>
        <v>0</v>
      </c>
      <c r="R2073">
        <f t="shared" si="32"/>
        <v>9.0346478745990874E-3</v>
      </c>
      <c r="S2073" t="s">
        <v>241</v>
      </c>
      <c r="T2073" t="s">
        <v>72</v>
      </c>
      <c r="U2073" t="s">
        <v>73</v>
      </c>
      <c r="V2073" t="s">
        <v>77</v>
      </c>
      <c r="X2073">
        <v>100</v>
      </c>
      <c r="Y2073">
        <v>100</v>
      </c>
      <c r="Z2073">
        <v>100</v>
      </c>
      <c r="AA2073">
        <v>92</v>
      </c>
      <c r="AB2073">
        <v>53</v>
      </c>
      <c r="AC2073">
        <v>48</v>
      </c>
      <c r="AD2073">
        <v>48</v>
      </c>
    </row>
    <row r="2074" spans="1:30">
      <c r="A2074">
        <v>2262</v>
      </c>
      <c r="B2074" t="s">
        <v>2808</v>
      </c>
      <c r="C2074">
        <f>100*Raw_counts!C2256/25794</f>
        <v>0</v>
      </c>
      <c r="D2074">
        <f>100*Raw_counts!D2256/31879</f>
        <v>0</v>
      </c>
      <c r="E2074">
        <f>100*Raw_counts!E2256/63592</f>
        <v>0</v>
      </c>
      <c r="F2074">
        <f>100*Raw_counts!F2256/29682</f>
        <v>0</v>
      </c>
      <c r="G2074">
        <f>100*Raw_counts!G2256/22137</f>
        <v>9.0346478745990874E-3</v>
      </c>
      <c r="H2074">
        <f>100*Raw_counts!H2256/28341</f>
        <v>0</v>
      </c>
      <c r="I2074">
        <f>100*Raw_counts!I2256/32722</f>
        <v>0</v>
      </c>
      <c r="J2074">
        <f>100*Raw_counts!J2256/27792</f>
        <v>0</v>
      </c>
      <c r="K2074">
        <f>100*Raw_counts!K2256/42577</f>
        <v>0</v>
      </c>
      <c r="L2074">
        <f>100*Raw_counts!L2256/30146</f>
        <v>0</v>
      </c>
      <c r="M2074">
        <f>100*Raw_counts!M2256/17272</f>
        <v>0</v>
      </c>
      <c r="N2074">
        <f>100*Raw_counts!N2256/34788</f>
        <v>0</v>
      </c>
      <c r="O2074">
        <f>100*Raw_counts!O2256/34763</f>
        <v>0</v>
      </c>
      <c r="P2074">
        <f>100*Raw_counts!P2256/31694</f>
        <v>0</v>
      </c>
      <c r="Q2074">
        <f>100*Raw_counts!Q2256/18022</f>
        <v>0</v>
      </c>
      <c r="R2074">
        <f t="shared" si="32"/>
        <v>9.0346478745990874E-3</v>
      </c>
      <c r="S2074" t="s">
        <v>269</v>
      </c>
      <c r="T2074" t="s">
        <v>270</v>
      </c>
      <c r="U2074" t="s">
        <v>160</v>
      </c>
      <c r="V2074" t="s">
        <v>161</v>
      </c>
      <c r="W2074" t="s">
        <v>162</v>
      </c>
      <c r="X2074">
        <v>100</v>
      </c>
      <c r="Y2074">
        <v>96</v>
      </c>
      <c r="Z2074">
        <v>96</v>
      </c>
      <c r="AA2074">
        <v>96</v>
      </c>
      <c r="AB2074">
        <v>95</v>
      </c>
      <c r="AC2074">
        <v>95</v>
      </c>
      <c r="AD2074">
        <v>42</v>
      </c>
    </row>
    <row r="2075" spans="1:30">
      <c r="A2075">
        <v>2263</v>
      </c>
      <c r="B2075" t="s">
        <v>2809</v>
      </c>
      <c r="C2075">
        <f>100*Raw_counts!C2257/25794</f>
        <v>0</v>
      </c>
      <c r="D2075">
        <f>100*Raw_counts!D2257/31879</f>
        <v>0</v>
      </c>
      <c r="E2075">
        <f>100*Raw_counts!E2257/63592</f>
        <v>0</v>
      </c>
      <c r="F2075">
        <f>100*Raw_counts!F2257/29682</f>
        <v>0</v>
      </c>
      <c r="G2075">
        <f>100*Raw_counts!G2257/22137</f>
        <v>9.0346478745990874E-3</v>
      </c>
      <c r="H2075">
        <f>100*Raw_counts!H2257/28341</f>
        <v>0</v>
      </c>
      <c r="I2075">
        <f>100*Raw_counts!I2257/32722</f>
        <v>0</v>
      </c>
      <c r="J2075">
        <f>100*Raw_counts!J2257/27792</f>
        <v>0</v>
      </c>
      <c r="K2075">
        <f>100*Raw_counts!K2257/42577</f>
        <v>0</v>
      </c>
      <c r="L2075">
        <f>100*Raw_counts!L2257/30146</f>
        <v>0</v>
      </c>
      <c r="M2075">
        <f>100*Raw_counts!M2257/17272</f>
        <v>0</v>
      </c>
      <c r="N2075">
        <f>100*Raw_counts!N2257/34788</f>
        <v>0</v>
      </c>
      <c r="O2075">
        <f>100*Raw_counts!O2257/34763</f>
        <v>0</v>
      </c>
      <c r="P2075">
        <f>100*Raw_counts!P2257/31694</f>
        <v>0</v>
      </c>
      <c r="Q2075">
        <f>100*Raw_counts!Q2257/18022</f>
        <v>0</v>
      </c>
      <c r="R2075">
        <f t="shared" si="32"/>
        <v>9.0346478745990874E-3</v>
      </c>
      <c r="S2075" t="s">
        <v>241</v>
      </c>
      <c r="T2075" t="s">
        <v>72</v>
      </c>
      <c r="U2075" t="s">
        <v>73</v>
      </c>
      <c r="V2075" t="s">
        <v>77</v>
      </c>
      <c r="X2075">
        <v>100</v>
      </c>
      <c r="Y2075">
        <v>100</v>
      </c>
      <c r="Z2075">
        <v>100</v>
      </c>
      <c r="AA2075">
        <v>100</v>
      </c>
      <c r="AB2075">
        <v>97</v>
      </c>
      <c r="AC2075">
        <v>87</v>
      </c>
      <c r="AD2075">
        <v>87</v>
      </c>
    </row>
    <row r="2076" spans="1:30">
      <c r="A2076">
        <v>2264</v>
      </c>
      <c r="B2076" t="s">
        <v>2810</v>
      </c>
      <c r="C2076">
        <f>100*Raw_counts!C2258/25794</f>
        <v>0</v>
      </c>
      <c r="D2076">
        <f>100*Raw_counts!D2258/31879</f>
        <v>0</v>
      </c>
      <c r="E2076">
        <f>100*Raw_counts!E2258/63592</f>
        <v>0</v>
      </c>
      <c r="F2076">
        <f>100*Raw_counts!F2258/29682</f>
        <v>0</v>
      </c>
      <c r="G2076">
        <f>100*Raw_counts!G2258/22137</f>
        <v>9.0346478745990874E-3</v>
      </c>
      <c r="H2076">
        <f>100*Raw_counts!H2258/28341</f>
        <v>0</v>
      </c>
      <c r="I2076">
        <f>100*Raw_counts!I2258/32722</f>
        <v>0</v>
      </c>
      <c r="J2076">
        <f>100*Raw_counts!J2258/27792</f>
        <v>0</v>
      </c>
      <c r="K2076">
        <f>100*Raw_counts!K2258/42577</f>
        <v>0</v>
      </c>
      <c r="L2076">
        <f>100*Raw_counts!L2258/30146</f>
        <v>0</v>
      </c>
      <c r="M2076">
        <f>100*Raw_counts!M2258/17272</f>
        <v>0</v>
      </c>
      <c r="N2076">
        <f>100*Raw_counts!N2258/34788</f>
        <v>0</v>
      </c>
      <c r="O2076">
        <f>100*Raw_counts!O2258/34763</f>
        <v>0</v>
      </c>
      <c r="P2076">
        <f>100*Raw_counts!P2258/31694</f>
        <v>0</v>
      </c>
      <c r="Q2076">
        <f>100*Raw_counts!Q2258/18022</f>
        <v>0</v>
      </c>
      <c r="R2076">
        <f t="shared" si="32"/>
        <v>9.0346478745990874E-3</v>
      </c>
      <c r="S2076" t="s">
        <v>265</v>
      </c>
      <c r="T2076" t="s">
        <v>149</v>
      </c>
      <c r="U2076" t="s">
        <v>150</v>
      </c>
      <c r="V2076" t="s">
        <v>2340</v>
      </c>
      <c r="W2076" t="s">
        <v>2811</v>
      </c>
      <c r="X2076">
        <v>100</v>
      </c>
      <c r="Y2076">
        <v>100</v>
      </c>
      <c r="Z2076">
        <v>100</v>
      </c>
      <c r="AA2076">
        <v>100</v>
      </c>
      <c r="AB2076">
        <v>100</v>
      </c>
      <c r="AC2076">
        <v>100</v>
      </c>
      <c r="AD2076">
        <v>56</v>
      </c>
    </row>
    <row r="2077" spans="1:30">
      <c r="A2077">
        <v>2265</v>
      </c>
      <c r="B2077" t="s">
        <v>2812</v>
      </c>
      <c r="C2077">
        <f>100*Raw_counts!C2259/25794</f>
        <v>0</v>
      </c>
      <c r="D2077">
        <f>100*Raw_counts!D2259/31879</f>
        <v>0</v>
      </c>
      <c r="E2077">
        <f>100*Raw_counts!E2259/63592</f>
        <v>0</v>
      </c>
      <c r="F2077">
        <f>100*Raw_counts!F2259/29682</f>
        <v>0</v>
      </c>
      <c r="G2077">
        <f>100*Raw_counts!G2259/22137</f>
        <v>9.0346478745990874E-3</v>
      </c>
      <c r="H2077">
        <f>100*Raw_counts!H2259/28341</f>
        <v>0</v>
      </c>
      <c r="I2077">
        <f>100*Raw_counts!I2259/32722</f>
        <v>0</v>
      </c>
      <c r="J2077">
        <f>100*Raw_counts!J2259/27792</f>
        <v>0</v>
      </c>
      <c r="K2077">
        <f>100*Raw_counts!K2259/42577</f>
        <v>0</v>
      </c>
      <c r="L2077">
        <f>100*Raw_counts!L2259/30146</f>
        <v>0</v>
      </c>
      <c r="M2077">
        <f>100*Raw_counts!M2259/17272</f>
        <v>0</v>
      </c>
      <c r="N2077">
        <f>100*Raw_counts!N2259/34788</f>
        <v>0</v>
      </c>
      <c r="O2077">
        <f>100*Raw_counts!O2259/34763</f>
        <v>0</v>
      </c>
      <c r="P2077">
        <f>100*Raw_counts!P2259/31694</f>
        <v>0</v>
      </c>
      <c r="Q2077">
        <f>100*Raw_counts!Q2259/18022</f>
        <v>0</v>
      </c>
      <c r="R2077">
        <f t="shared" si="32"/>
        <v>9.0346478745990874E-3</v>
      </c>
      <c r="S2077" t="s">
        <v>8</v>
      </c>
      <c r="T2077" t="s">
        <v>31</v>
      </c>
      <c r="U2077" t="s">
        <v>75</v>
      </c>
      <c r="X2077">
        <v>100</v>
      </c>
      <c r="Y2077">
        <v>99</v>
      </c>
      <c r="Z2077">
        <v>95</v>
      </c>
      <c r="AA2077">
        <v>51</v>
      </c>
      <c r="AB2077">
        <v>45</v>
      </c>
      <c r="AC2077">
        <v>45</v>
      </c>
      <c r="AD2077">
        <v>45</v>
      </c>
    </row>
    <row r="2078" spans="1:30">
      <c r="A2078">
        <v>2266</v>
      </c>
      <c r="B2078" t="s">
        <v>2813</v>
      </c>
      <c r="C2078">
        <f>100*Raw_counts!C2260/25794</f>
        <v>0</v>
      </c>
      <c r="D2078">
        <f>100*Raw_counts!D2260/31879</f>
        <v>0</v>
      </c>
      <c r="E2078">
        <f>100*Raw_counts!E2260/63592</f>
        <v>0</v>
      </c>
      <c r="F2078">
        <f>100*Raw_counts!F2260/29682</f>
        <v>0</v>
      </c>
      <c r="G2078">
        <f>100*Raw_counts!G2260/22137</f>
        <v>9.0346478745990874E-3</v>
      </c>
      <c r="H2078">
        <f>100*Raw_counts!H2260/28341</f>
        <v>0</v>
      </c>
      <c r="I2078">
        <f>100*Raw_counts!I2260/32722</f>
        <v>0</v>
      </c>
      <c r="J2078">
        <f>100*Raw_counts!J2260/27792</f>
        <v>0</v>
      </c>
      <c r="K2078">
        <f>100*Raw_counts!K2260/42577</f>
        <v>0</v>
      </c>
      <c r="L2078">
        <f>100*Raw_counts!L2260/30146</f>
        <v>0</v>
      </c>
      <c r="M2078">
        <f>100*Raw_counts!M2260/17272</f>
        <v>0</v>
      </c>
      <c r="N2078">
        <f>100*Raw_counts!N2260/34788</f>
        <v>0</v>
      </c>
      <c r="O2078">
        <f>100*Raw_counts!O2260/34763</f>
        <v>0</v>
      </c>
      <c r="P2078">
        <f>100*Raw_counts!P2260/31694</f>
        <v>0</v>
      </c>
      <c r="Q2078">
        <f>100*Raw_counts!Q2260/18022</f>
        <v>0</v>
      </c>
      <c r="R2078">
        <f t="shared" si="32"/>
        <v>9.0346478745990874E-3</v>
      </c>
      <c r="S2078" t="s">
        <v>18</v>
      </c>
      <c r="T2078" t="s">
        <v>19</v>
      </c>
      <c r="U2078" t="s">
        <v>259</v>
      </c>
      <c r="V2078" t="s">
        <v>57</v>
      </c>
      <c r="X2078">
        <v>100</v>
      </c>
      <c r="Y2078">
        <v>82</v>
      </c>
      <c r="Z2078">
        <v>72</v>
      </c>
      <c r="AA2078">
        <v>72</v>
      </c>
      <c r="AB2078">
        <v>68</v>
      </c>
      <c r="AC2078">
        <v>27</v>
      </c>
      <c r="AD2078">
        <v>27</v>
      </c>
    </row>
    <row r="2079" spans="1:30">
      <c r="A2079">
        <v>2267</v>
      </c>
      <c r="B2079" t="s">
        <v>2814</v>
      </c>
      <c r="C2079">
        <f>100*Raw_counts!C2261/25794</f>
        <v>0</v>
      </c>
      <c r="D2079">
        <f>100*Raw_counts!D2261/31879</f>
        <v>0</v>
      </c>
      <c r="E2079">
        <f>100*Raw_counts!E2261/63592</f>
        <v>0</v>
      </c>
      <c r="F2079">
        <f>100*Raw_counts!F2261/29682</f>
        <v>0</v>
      </c>
      <c r="G2079">
        <f>100*Raw_counts!G2261/22137</f>
        <v>9.0346478745990874E-3</v>
      </c>
      <c r="H2079">
        <f>100*Raw_counts!H2261/28341</f>
        <v>0</v>
      </c>
      <c r="I2079">
        <f>100*Raw_counts!I2261/32722</f>
        <v>0</v>
      </c>
      <c r="J2079">
        <f>100*Raw_counts!J2261/27792</f>
        <v>0</v>
      </c>
      <c r="K2079">
        <f>100*Raw_counts!K2261/42577</f>
        <v>0</v>
      </c>
      <c r="L2079">
        <f>100*Raw_counts!L2261/30146</f>
        <v>0</v>
      </c>
      <c r="M2079">
        <f>100*Raw_counts!M2261/17272</f>
        <v>0</v>
      </c>
      <c r="N2079">
        <f>100*Raw_counts!N2261/34788</f>
        <v>0</v>
      </c>
      <c r="O2079">
        <f>100*Raw_counts!O2261/34763</f>
        <v>0</v>
      </c>
      <c r="P2079">
        <f>100*Raw_counts!P2261/31694</f>
        <v>0</v>
      </c>
      <c r="Q2079">
        <f>100*Raw_counts!Q2261/18022</f>
        <v>0</v>
      </c>
      <c r="R2079">
        <f t="shared" si="32"/>
        <v>9.0346478745990874E-3</v>
      </c>
      <c r="S2079" t="s">
        <v>241</v>
      </c>
      <c r="T2079" t="s">
        <v>72</v>
      </c>
      <c r="U2079" t="s">
        <v>73</v>
      </c>
      <c r="X2079">
        <v>100</v>
      </c>
      <c r="Y2079">
        <v>100</v>
      </c>
      <c r="Z2079">
        <v>100</v>
      </c>
      <c r="AA2079">
        <v>100</v>
      </c>
      <c r="AB2079">
        <v>33</v>
      </c>
      <c r="AC2079">
        <v>33</v>
      </c>
      <c r="AD2079">
        <v>33</v>
      </c>
    </row>
    <row r="2080" spans="1:30">
      <c r="A2080">
        <v>2268</v>
      </c>
      <c r="B2080" t="s">
        <v>2815</v>
      </c>
      <c r="C2080">
        <f>100*Raw_counts!C2262/25794</f>
        <v>0</v>
      </c>
      <c r="D2080">
        <f>100*Raw_counts!D2262/31879</f>
        <v>0</v>
      </c>
      <c r="E2080">
        <f>100*Raw_counts!E2262/63592</f>
        <v>0</v>
      </c>
      <c r="F2080">
        <f>100*Raw_counts!F2262/29682</f>
        <v>0</v>
      </c>
      <c r="G2080">
        <f>100*Raw_counts!G2262/22137</f>
        <v>9.0346478745990874E-3</v>
      </c>
      <c r="H2080">
        <f>100*Raw_counts!H2262/28341</f>
        <v>0</v>
      </c>
      <c r="I2080">
        <f>100*Raw_counts!I2262/32722</f>
        <v>0</v>
      </c>
      <c r="J2080">
        <f>100*Raw_counts!J2262/27792</f>
        <v>0</v>
      </c>
      <c r="K2080">
        <f>100*Raw_counts!K2262/42577</f>
        <v>0</v>
      </c>
      <c r="L2080">
        <f>100*Raw_counts!L2262/30146</f>
        <v>0</v>
      </c>
      <c r="M2080">
        <f>100*Raw_counts!M2262/17272</f>
        <v>0</v>
      </c>
      <c r="N2080">
        <f>100*Raw_counts!N2262/34788</f>
        <v>0</v>
      </c>
      <c r="O2080">
        <f>100*Raw_counts!O2262/34763</f>
        <v>0</v>
      </c>
      <c r="P2080">
        <f>100*Raw_counts!P2262/31694</f>
        <v>0</v>
      </c>
      <c r="Q2080">
        <f>100*Raw_counts!Q2262/18022</f>
        <v>0</v>
      </c>
      <c r="R2080">
        <f t="shared" si="32"/>
        <v>9.0346478745990874E-3</v>
      </c>
      <c r="S2080" t="s">
        <v>241</v>
      </c>
      <c r="T2080" t="s">
        <v>72</v>
      </c>
      <c r="U2080" t="s">
        <v>73</v>
      </c>
      <c r="V2080" t="s">
        <v>203</v>
      </c>
      <c r="W2080" t="s">
        <v>802</v>
      </c>
      <c r="X2080">
        <v>100</v>
      </c>
      <c r="Y2080">
        <v>100</v>
      </c>
      <c r="Z2080">
        <v>100</v>
      </c>
      <c r="AA2080">
        <v>88</v>
      </c>
      <c r="AB2080">
        <v>72</v>
      </c>
      <c r="AC2080">
        <v>60</v>
      </c>
      <c r="AD2080">
        <v>60</v>
      </c>
    </row>
    <row r="2081" spans="1:30">
      <c r="A2081">
        <v>2269</v>
      </c>
      <c r="B2081" t="s">
        <v>2816</v>
      </c>
      <c r="C2081">
        <f>100*Raw_counts!C2263/25794</f>
        <v>0</v>
      </c>
      <c r="D2081">
        <f>100*Raw_counts!D2263/31879</f>
        <v>0</v>
      </c>
      <c r="E2081">
        <f>100*Raw_counts!E2263/63592</f>
        <v>0</v>
      </c>
      <c r="F2081">
        <f>100*Raw_counts!F2263/29682</f>
        <v>0</v>
      </c>
      <c r="G2081">
        <f>100*Raw_counts!G2263/22137</f>
        <v>9.0346478745990874E-3</v>
      </c>
      <c r="H2081">
        <f>100*Raw_counts!H2263/28341</f>
        <v>0</v>
      </c>
      <c r="I2081">
        <f>100*Raw_counts!I2263/32722</f>
        <v>0</v>
      </c>
      <c r="J2081">
        <f>100*Raw_counts!J2263/27792</f>
        <v>0</v>
      </c>
      <c r="K2081">
        <f>100*Raw_counts!K2263/42577</f>
        <v>0</v>
      </c>
      <c r="L2081">
        <f>100*Raw_counts!L2263/30146</f>
        <v>0</v>
      </c>
      <c r="M2081">
        <f>100*Raw_counts!M2263/17272</f>
        <v>0</v>
      </c>
      <c r="N2081">
        <f>100*Raw_counts!N2263/34788</f>
        <v>0</v>
      </c>
      <c r="O2081">
        <f>100*Raw_counts!O2263/34763</f>
        <v>0</v>
      </c>
      <c r="P2081">
        <f>100*Raw_counts!P2263/31694</f>
        <v>0</v>
      </c>
      <c r="Q2081">
        <f>100*Raw_counts!Q2263/18022</f>
        <v>0</v>
      </c>
      <c r="R2081">
        <f t="shared" si="32"/>
        <v>9.0346478745990874E-3</v>
      </c>
      <c r="S2081" t="s">
        <v>269</v>
      </c>
      <c r="T2081" t="s">
        <v>270</v>
      </c>
      <c r="U2081" t="s">
        <v>160</v>
      </c>
      <c r="V2081" t="s">
        <v>161</v>
      </c>
      <c r="W2081" t="s">
        <v>162</v>
      </c>
      <c r="X2081">
        <v>100</v>
      </c>
      <c r="Y2081">
        <v>100</v>
      </c>
      <c r="Z2081">
        <v>100</v>
      </c>
      <c r="AA2081">
        <v>100</v>
      </c>
      <c r="AB2081">
        <v>100</v>
      </c>
      <c r="AC2081">
        <v>99</v>
      </c>
      <c r="AD2081">
        <v>96</v>
      </c>
    </row>
    <row r="2082" spans="1:30">
      <c r="A2082">
        <v>2270</v>
      </c>
      <c r="B2082" t="s">
        <v>2817</v>
      </c>
      <c r="C2082">
        <f>100*Raw_counts!C2264/25794</f>
        <v>0</v>
      </c>
      <c r="D2082">
        <f>100*Raw_counts!D2264/31879</f>
        <v>0</v>
      </c>
      <c r="E2082">
        <f>100*Raw_counts!E2264/63592</f>
        <v>0</v>
      </c>
      <c r="F2082">
        <f>100*Raw_counts!F2264/29682</f>
        <v>0</v>
      </c>
      <c r="G2082">
        <f>100*Raw_counts!G2264/22137</f>
        <v>9.0346478745990874E-3</v>
      </c>
      <c r="H2082">
        <f>100*Raw_counts!H2264/28341</f>
        <v>0</v>
      </c>
      <c r="I2082">
        <f>100*Raw_counts!I2264/32722</f>
        <v>0</v>
      </c>
      <c r="J2082">
        <f>100*Raw_counts!J2264/27792</f>
        <v>0</v>
      </c>
      <c r="K2082">
        <f>100*Raw_counts!K2264/42577</f>
        <v>0</v>
      </c>
      <c r="L2082">
        <f>100*Raw_counts!L2264/30146</f>
        <v>0</v>
      </c>
      <c r="M2082">
        <f>100*Raw_counts!M2264/17272</f>
        <v>0</v>
      </c>
      <c r="N2082">
        <f>100*Raw_counts!N2264/34788</f>
        <v>0</v>
      </c>
      <c r="O2082">
        <f>100*Raw_counts!O2264/34763</f>
        <v>0</v>
      </c>
      <c r="P2082">
        <f>100*Raw_counts!P2264/31694</f>
        <v>0</v>
      </c>
      <c r="Q2082">
        <f>100*Raw_counts!Q2264/18022</f>
        <v>0</v>
      </c>
      <c r="R2082">
        <f t="shared" si="32"/>
        <v>9.0346478745990874E-3</v>
      </c>
      <c r="S2082" t="s">
        <v>269</v>
      </c>
      <c r="T2082" t="s">
        <v>270</v>
      </c>
      <c r="U2082" t="s">
        <v>160</v>
      </c>
      <c r="V2082" t="s">
        <v>161</v>
      </c>
      <c r="W2082" t="s">
        <v>162</v>
      </c>
      <c r="X2082">
        <v>100</v>
      </c>
      <c r="Y2082">
        <v>99</v>
      </c>
      <c r="Z2082">
        <v>97</v>
      </c>
      <c r="AA2082">
        <v>97</v>
      </c>
      <c r="AB2082">
        <v>85</v>
      </c>
      <c r="AC2082">
        <v>80</v>
      </c>
      <c r="AD2082">
        <v>20</v>
      </c>
    </row>
    <row r="2083" spans="1:30">
      <c r="A2083">
        <v>2271</v>
      </c>
      <c r="B2083" t="s">
        <v>2818</v>
      </c>
      <c r="C2083">
        <f>100*Raw_counts!C2265/25794</f>
        <v>0</v>
      </c>
      <c r="D2083">
        <f>100*Raw_counts!D2265/31879</f>
        <v>0</v>
      </c>
      <c r="E2083">
        <f>100*Raw_counts!E2265/63592</f>
        <v>0</v>
      </c>
      <c r="F2083">
        <f>100*Raw_counts!F2265/29682</f>
        <v>0</v>
      </c>
      <c r="G2083">
        <f>100*Raw_counts!G2265/22137</f>
        <v>9.0346478745990874E-3</v>
      </c>
      <c r="H2083">
        <f>100*Raw_counts!H2265/28341</f>
        <v>0</v>
      </c>
      <c r="I2083">
        <f>100*Raw_counts!I2265/32722</f>
        <v>0</v>
      </c>
      <c r="J2083">
        <f>100*Raw_counts!J2265/27792</f>
        <v>0</v>
      </c>
      <c r="K2083">
        <f>100*Raw_counts!K2265/42577</f>
        <v>0</v>
      </c>
      <c r="L2083">
        <f>100*Raw_counts!L2265/30146</f>
        <v>0</v>
      </c>
      <c r="M2083">
        <f>100*Raw_counts!M2265/17272</f>
        <v>0</v>
      </c>
      <c r="N2083">
        <f>100*Raw_counts!N2265/34788</f>
        <v>0</v>
      </c>
      <c r="O2083">
        <f>100*Raw_counts!O2265/34763</f>
        <v>0</v>
      </c>
      <c r="P2083">
        <f>100*Raw_counts!P2265/31694</f>
        <v>0</v>
      </c>
      <c r="Q2083">
        <f>100*Raw_counts!Q2265/18022</f>
        <v>0</v>
      </c>
      <c r="R2083">
        <f t="shared" si="32"/>
        <v>9.0346478745990874E-3</v>
      </c>
      <c r="S2083" t="s">
        <v>241</v>
      </c>
      <c r="T2083" t="s">
        <v>72</v>
      </c>
      <c r="U2083" t="s">
        <v>73</v>
      </c>
      <c r="X2083">
        <v>100</v>
      </c>
      <c r="Y2083">
        <v>100</v>
      </c>
      <c r="Z2083">
        <v>100</v>
      </c>
      <c r="AA2083">
        <v>82</v>
      </c>
      <c r="AB2083">
        <v>42</v>
      </c>
      <c r="AC2083">
        <v>42</v>
      </c>
      <c r="AD2083">
        <v>42</v>
      </c>
    </row>
    <row r="2084" spans="1:30">
      <c r="A2084">
        <v>2272</v>
      </c>
      <c r="B2084" t="s">
        <v>2819</v>
      </c>
      <c r="C2084">
        <f>100*Raw_counts!C2266/25794</f>
        <v>0</v>
      </c>
      <c r="D2084">
        <f>100*Raw_counts!D2266/31879</f>
        <v>0</v>
      </c>
      <c r="E2084">
        <f>100*Raw_counts!E2266/63592</f>
        <v>0</v>
      </c>
      <c r="F2084">
        <f>100*Raw_counts!F2266/29682</f>
        <v>0</v>
      </c>
      <c r="G2084">
        <f>100*Raw_counts!G2266/22137</f>
        <v>9.0346478745990874E-3</v>
      </c>
      <c r="H2084">
        <f>100*Raw_counts!H2266/28341</f>
        <v>0</v>
      </c>
      <c r="I2084">
        <f>100*Raw_counts!I2266/32722</f>
        <v>0</v>
      </c>
      <c r="J2084">
        <f>100*Raw_counts!J2266/27792</f>
        <v>0</v>
      </c>
      <c r="K2084">
        <f>100*Raw_counts!K2266/42577</f>
        <v>0</v>
      </c>
      <c r="L2084">
        <f>100*Raw_counts!L2266/30146</f>
        <v>0</v>
      </c>
      <c r="M2084">
        <f>100*Raw_counts!M2266/17272</f>
        <v>0</v>
      </c>
      <c r="N2084">
        <f>100*Raw_counts!N2266/34788</f>
        <v>0</v>
      </c>
      <c r="O2084">
        <f>100*Raw_counts!O2266/34763</f>
        <v>0</v>
      </c>
      <c r="P2084">
        <f>100*Raw_counts!P2266/31694</f>
        <v>0</v>
      </c>
      <c r="Q2084">
        <f>100*Raw_counts!Q2266/18022</f>
        <v>0</v>
      </c>
      <c r="R2084">
        <f t="shared" si="32"/>
        <v>9.0346478745990874E-3</v>
      </c>
      <c r="S2084" t="s">
        <v>269</v>
      </c>
      <c r="X2084">
        <v>100</v>
      </c>
      <c r="Y2084">
        <v>45</v>
      </c>
      <c r="Z2084">
        <v>44</v>
      </c>
      <c r="AA2084">
        <v>44</v>
      </c>
      <c r="AB2084">
        <v>42</v>
      </c>
      <c r="AC2084">
        <v>41</v>
      </c>
      <c r="AD2084">
        <v>21</v>
      </c>
    </row>
    <row r="2085" spans="1:30">
      <c r="A2085">
        <v>2273</v>
      </c>
      <c r="B2085" t="s">
        <v>2820</v>
      </c>
      <c r="C2085">
        <f>100*Raw_counts!C2267/25794</f>
        <v>0</v>
      </c>
      <c r="D2085">
        <f>100*Raw_counts!D2267/31879</f>
        <v>0</v>
      </c>
      <c r="E2085">
        <f>100*Raw_counts!E2267/63592</f>
        <v>0</v>
      </c>
      <c r="F2085">
        <f>100*Raw_counts!F2267/29682</f>
        <v>0</v>
      </c>
      <c r="G2085">
        <f>100*Raw_counts!G2267/22137</f>
        <v>9.0346478745990874E-3</v>
      </c>
      <c r="H2085">
        <f>100*Raw_counts!H2267/28341</f>
        <v>0</v>
      </c>
      <c r="I2085">
        <f>100*Raw_counts!I2267/32722</f>
        <v>0</v>
      </c>
      <c r="J2085">
        <f>100*Raw_counts!J2267/27792</f>
        <v>0</v>
      </c>
      <c r="K2085">
        <f>100*Raw_counts!K2267/42577</f>
        <v>0</v>
      </c>
      <c r="L2085">
        <f>100*Raw_counts!L2267/30146</f>
        <v>0</v>
      </c>
      <c r="M2085">
        <f>100*Raw_counts!M2267/17272</f>
        <v>0</v>
      </c>
      <c r="N2085">
        <f>100*Raw_counts!N2267/34788</f>
        <v>0</v>
      </c>
      <c r="O2085">
        <f>100*Raw_counts!O2267/34763</f>
        <v>0</v>
      </c>
      <c r="P2085">
        <f>100*Raw_counts!P2267/31694</f>
        <v>0</v>
      </c>
      <c r="Q2085">
        <f>100*Raw_counts!Q2267/18022</f>
        <v>0</v>
      </c>
      <c r="R2085">
        <f t="shared" si="32"/>
        <v>9.0346478745990874E-3</v>
      </c>
      <c r="S2085" t="s">
        <v>241</v>
      </c>
      <c r="T2085" t="s">
        <v>72</v>
      </c>
      <c r="U2085" t="s">
        <v>73</v>
      </c>
      <c r="V2085" t="s">
        <v>321</v>
      </c>
      <c r="W2085" t="s">
        <v>156</v>
      </c>
      <c r="X2085">
        <v>100</v>
      </c>
      <c r="Y2085">
        <v>100</v>
      </c>
      <c r="Z2085">
        <v>100</v>
      </c>
      <c r="AA2085">
        <v>100</v>
      </c>
      <c r="AB2085">
        <v>97</v>
      </c>
      <c r="AC2085">
        <v>66</v>
      </c>
      <c r="AD2085">
        <v>64</v>
      </c>
    </row>
    <row r="2086" spans="1:30">
      <c r="A2086">
        <v>2274</v>
      </c>
      <c r="B2086" t="s">
        <v>2821</v>
      </c>
      <c r="C2086">
        <f>100*Raw_counts!C2268/25794</f>
        <v>0</v>
      </c>
      <c r="D2086">
        <f>100*Raw_counts!D2268/31879</f>
        <v>0</v>
      </c>
      <c r="E2086">
        <f>100*Raw_counts!E2268/63592</f>
        <v>0</v>
      </c>
      <c r="F2086">
        <f>100*Raw_counts!F2268/29682</f>
        <v>0</v>
      </c>
      <c r="G2086">
        <f>100*Raw_counts!G2268/22137</f>
        <v>9.0346478745990874E-3</v>
      </c>
      <c r="H2086">
        <f>100*Raw_counts!H2268/28341</f>
        <v>0</v>
      </c>
      <c r="I2086">
        <f>100*Raw_counts!I2268/32722</f>
        <v>0</v>
      </c>
      <c r="J2086">
        <f>100*Raw_counts!J2268/27792</f>
        <v>0</v>
      </c>
      <c r="K2086">
        <f>100*Raw_counts!K2268/42577</f>
        <v>0</v>
      </c>
      <c r="L2086">
        <f>100*Raw_counts!L2268/30146</f>
        <v>0</v>
      </c>
      <c r="M2086">
        <f>100*Raw_counts!M2268/17272</f>
        <v>0</v>
      </c>
      <c r="N2086">
        <f>100*Raw_counts!N2268/34788</f>
        <v>0</v>
      </c>
      <c r="O2086">
        <f>100*Raw_counts!O2268/34763</f>
        <v>0</v>
      </c>
      <c r="P2086">
        <f>100*Raw_counts!P2268/31694</f>
        <v>0</v>
      </c>
      <c r="Q2086">
        <f>100*Raw_counts!Q2268/18022</f>
        <v>0</v>
      </c>
      <c r="R2086">
        <f t="shared" si="32"/>
        <v>9.0346478745990874E-3</v>
      </c>
      <c r="S2086" t="s">
        <v>241</v>
      </c>
      <c r="T2086" t="s">
        <v>72</v>
      </c>
      <c r="U2086" t="s">
        <v>73</v>
      </c>
      <c r="V2086" t="s">
        <v>524</v>
      </c>
      <c r="X2086">
        <v>100</v>
      </c>
      <c r="Y2086">
        <v>96</v>
      </c>
      <c r="Z2086">
        <v>96</v>
      </c>
      <c r="AA2086">
        <v>90</v>
      </c>
      <c r="AB2086">
        <v>76</v>
      </c>
      <c r="AC2086">
        <v>76</v>
      </c>
      <c r="AD2086">
        <v>76</v>
      </c>
    </row>
    <row r="2087" spans="1:30">
      <c r="A2087">
        <v>2275</v>
      </c>
      <c r="B2087" t="s">
        <v>2822</v>
      </c>
      <c r="C2087">
        <f>100*Raw_counts!C2269/25794</f>
        <v>0</v>
      </c>
      <c r="D2087">
        <f>100*Raw_counts!D2269/31879</f>
        <v>0</v>
      </c>
      <c r="E2087">
        <f>100*Raw_counts!E2269/63592</f>
        <v>0</v>
      </c>
      <c r="F2087">
        <f>100*Raw_counts!F2269/29682</f>
        <v>0</v>
      </c>
      <c r="G2087">
        <f>100*Raw_counts!G2269/22137</f>
        <v>9.0346478745990874E-3</v>
      </c>
      <c r="H2087">
        <f>100*Raw_counts!H2269/28341</f>
        <v>0</v>
      </c>
      <c r="I2087">
        <f>100*Raw_counts!I2269/32722</f>
        <v>0</v>
      </c>
      <c r="J2087">
        <f>100*Raw_counts!J2269/27792</f>
        <v>0</v>
      </c>
      <c r="K2087">
        <f>100*Raw_counts!K2269/42577</f>
        <v>0</v>
      </c>
      <c r="L2087">
        <f>100*Raw_counts!L2269/30146</f>
        <v>0</v>
      </c>
      <c r="M2087">
        <f>100*Raw_counts!M2269/17272</f>
        <v>0</v>
      </c>
      <c r="N2087">
        <f>100*Raw_counts!N2269/34788</f>
        <v>0</v>
      </c>
      <c r="O2087">
        <f>100*Raw_counts!O2269/34763</f>
        <v>0</v>
      </c>
      <c r="P2087">
        <f>100*Raw_counts!P2269/31694</f>
        <v>0</v>
      </c>
      <c r="Q2087">
        <f>100*Raw_counts!Q2269/18022</f>
        <v>0</v>
      </c>
      <c r="R2087">
        <f t="shared" si="32"/>
        <v>9.0346478745990874E-3</v>
      </c>
      <c r="S2087" t="s">
        <v>241</v>
      </c>
      <c r="T2087" t="s">
        <v>72</v>
      </c>
      <c r="U2087" t="s">
        <v>73</v>
      </c>
      <c r="V2087" t="s">
        <v>315</v>
      </c>
      <c r="X2087">
        <v>100</v>
      </c>
      <c r="Y2087">
        <v>100</v>
      </c>
      <c r="Z2087">
        <v>100</v>
      </c>
      <c r="AA2087">
        <v>95</v>
      </c>
      <c r="AB2087">
        <v>73</v>
      </c>
      <c r="AC2087">
        <v>73</v>
      </c>
      <c r="AD2087">
        <v>73</v>
      </c>
    </row>
    <row r="2088" spans="1:30">
      <c r="A2088">
        <v>2276</v>
      </c>
      <c r="B2088" t="s">
        <v>2823</v>
      </c>
      <c r="C2088">
        <f>100*Raw_counts!C2270/25794</f>
        <v>0</v>
      </c>
      <c r="D2088">
        <f>100*Raw_counts!D2270/31879</f>
        <v>0</v>
      </c>
      <c r="E2088">
        <f>100*Raw_counts!E2270/63592</f>
        <v>0</v>
      </c>
      <c r="F2088">
        <f>100*Raw_counts!F2270/29682</f>
        <v>0</v>
      </c>
      <c r="G2088">
        <f>100*Raw_counts!G2270/22137</f>
        <v>9.0346478745990874E-3</v>
      </c>
      <c r="H2088">
        <f>100*Raw_counts!H2270/28341</f>
        <v>0</v>
      </c>
      <c r="I2088">
        <f>100*Raw_counts!I2270/32722</f>
        <v>0</v>
      </c>
      <c r="J2088">
        <f>100*Raw_counts!J2270/27792</f>
        <v>0</v>
      </c>
      <c r="K2088">
        <f>100*Raw_counts!K2270/42577</f>
        <v>0</v>
      </c>
      <c r="L2088">
        <f>100*Raw_counts!L2270/30146</f>
        <v>0</v>
      </c>
      <c r="M2088">
        <f>100*Raw_counts!M2270/17272</f>
        <v>0</v>
      </c>
      <c r="N2088">
        <f>100*Raw_counts!N2270/34788</f>
        <v>0</v>
      </c>
      <c r="O2088">
        <f>100*Raw_counts!O2270/34763</f>
        <v>0</v>
      </c>
      <c r="P2088">
        <f>100*Raw_counts!P2270/31694</f>
        <v>0</v>
      </c>
      <c r="Q2088">
        <f>100*Raw_counts!Q2270/18022</f>
        <v>0</v>
      </c>
      <c r="R2088">
        <f t="shared" si="32"/>
        <v>9.0346478745990874E-3</v>
      </c>
      <c r="S2088" t="s">
        <v>269</v>
      </c>
      <c r="T2088" t="s">
        <v>270</v>
      </c>
      <c r="U2088" t="s">
        <v>160</v>
      </c>
      <c r="V2088" t="s">
        <v>161</v>
      </c>
      <c r="W2088" t="s">
        <v>162</v>
      </c>
      <c r="X2088">
        <v>100</v>
      </c>
      <c r="Y2088">
        <v>85</v>
      </c>
      <c r="Z2088">
        <v>83</v>
      </c>
      <c r="AA2088">
        <v>83</v>
      </c>
      <c r="AB2088">
        <v>79</v>
      </c>
      <c r="AC2088">
        <v>75</v>
      </c>
      <c r="AD2088">
        <v>24</v>
      </c>
    </row>
    <row r="2089" spans="1:30">
      <c r="A2089">
        <v>2277</v>
      </c>
      <c r="B2089" t="s">
        <v>2824</v>
      </c>
      <c r="C2089">
        <f>100*Raw_counts!C2271/25794</f>
        <v>0</v>
      </c>
      <c r="D2089">
        <f>100*Raw_counts!D2271/31879</f>
        <v>0</v>
      </c>
      <c r="E2089">
        <f>100*Raw_counts!E2271/63592</f>
        <v>0</v>
      </c>
      <c r="F2089">
        <f>100*Raw_counts!F2271/29682</f>
        <v>0</v>
      </c>
      <c r="G2089">
        <f>100*Raw_counts!G2271/22137</f>
        <v>9.0346478745990874E-3</v>
      </c>
      <c r="H2089">
        <f>100*Raw_counts!H2271/28341</f>
        <v>0</v>
      </c>
      <c r="I2089">
        <f>100*Raw_counts!I2271/32722</f>
        <v>0</v>
      </c>
      <c r="J2089">
        <f>100*Raw_counts!J2271/27792</f>
        <v>0</v>
      </c>
      <c r="K2089">
        <f>100*Raw_counts!K2271/42577</f>
        <v>0</v>
      </c>
      <c r="L2089">
        <f>100*Raw_counts!L2271/30146</f>
        <v>0</v>
      </c>
      <c r="M2089">
        <f>100*Raw_counts!M2271/17272</f>
        <v>0</v>
      </c>
      <c r="N2089">
        <f>100*Raw_counts!N2271/34788</f>
        <v>0</v>
      </c>
      <c r="O2089">
        <f>100*Raw_counts!O2271/34763</f>
        <v>0</v>
      </c>
      <c r="P2089">
        <f>100*Raw_counts!P2271/31694</f>
        <v>0</v>
      </c>
      <c r="Q2089">
        <f>100*Raw_counts!Q2271/18022</f>
        <v>0</v>
      </c>
      <c r="R2089">
        <f t="shared" si="32"/>
        <v>9.0346478745990874E-3</v>
      </c>
      <c r="S2089" t="s">
        <v>241</v>
      </c>
      <c r="T2089" t="s">
        <v>72</v>
      </c>
      <c r="U2089" t="s">
        <v>73</v>
      </c>
      <c r="X2089">
        <v>100</v>
      </c>
      <c r="Y2089">
        <v>100</v>
      </c>
      <c r="Z2089">
        <v>100</v>
      </c>
      <c r="AA2089">
        <v>81</v>
      </c>
      <c r="AB2089">
        <v>45</v>
      </c>
      <c r="AC2089">
        <v>36</v>
      </c>
      <c r="AD2089">
        <v>29</v>
      </c>
    </row>
    <row r="2090" spans="1:30">
      <c r="A2090">
        <v>2278</v>
      </c>
      <c r="B2090" t="s">
        <v>2825</v>
      </c>
      <c r="C2090">
        <f>100*Raw_counts!C2272/25794</f>
        <v>0</v>
      </c>
      <c r="D2090">
        <f>100*Raw_counts!D2272/31879</f>
        <v>0</v>
      </c>
      <c r="E2090">
        <f>100*Raw_counts!E2272/63592</f>
        <v>0</v>
      </c>
      <c r="F2090">
        <f>100*Raw_counts!F2272/29682</f>
        <v>0</v>
      </c>
      <c r="G2090">
        <f>100*Raw_counts!G2272/22137</f>
        <v>9.0346478745990874E-3</v>
      </c>
      <c r="H2090">
        <f>100*Raw_counts!H2272/28341</f>
        <v>0</v>
      </c>
      <c r="I2090">
        <f>100*Raw_counts!I2272/32722</f>
        <v>0</v>
      </c>
      <c r="J2090">
        <f>100*Raw_counts!J2272/27792</f>
        <v>0</v>
      </c>
      <c r="K2090">
        <f>100*Raw_counts!K2272/42577</f>
        <v>0</v>
      </c>
      <c r="L2090">
        <f>100*Raw_counts!L2272/30146</f>
        <v>0</v>
      </c>
      <c r="M2090">
        <f>100*Raw_counts!M2272/17272</f>
        <v>0</v>
      </c>
      <c r="N2090">
        <f>100*Raw_counts!N2272/34788</f>
        <v>0</v>
      </c>
      <c r="O2090">
        <f>100*Raw_counts!O2272/34763</f>
        <v>0</v>
      </c>
      <c r="P2090">
        <f>100*Raw_counts!P2272/31694</f>
        <v>0</v>
      </c>
      <c r="Q2090">
        <f>100*Raw_counts!Q2272/18022</f>
        <v>0</v>
      </c>
      <c r="R2090">
        <f t="shared" si="32"/>
        <v>9.0346478745990874E-3</v>
      </c>
      <c r="S2090" t="s">
        <v>18</v>
      </c>
      <c r="T2090" t="s">
        <v>78</v>
      </c>
      <c r="U2090" t="s">
        <v>81</v>
      </c>
      <c r="V2090" t="s">
        <v>82</v>
      </c>
      <c r="W2090" t="s">
        <v>93</v>
      </c>
      <c r="X2090">
        <v>100</v>
      </c>
      <c r="Y2090">
        <v>100</v>
      </c>
      <c r="Z2090">
        <v>100</v>
      </c>
      <c r="AA2090">
        <v>100</v>
      </c>
      <c r="AB2090">
        <v>100</v>
      </c>
      <c r="AC2090">
        <v>80</v>
      </c>
      <c r="AD2090">
        <v>63</v>
      </c>
    </row>
    <row r="2091" spans="1:30">
      <c r="A2091">
        <v>2279</v>
      </c>
      <c r="B2091" t="s">
        <v>2826</v>
      </c>
      <c r="C2091">
        <f>100*Raw_counts!C2273/25794</f>
        <v>0</v>
      </c>
      <c r="D2091">
        <f>100*Raw_counts!D2273/31879</f>
        <v>0</v>
      </c>
      <c r="E2091">
        <f>100*Raw_counts!E2273/63592</f>
        <v>0</v>
      </c>
      <c r="F2091">
        <f>100*Raw_counts!F2273/29682</f>
        <v>0</v>
      </c>
      <c r="G2091">
        <f>100*Raw_counts!G2273/22137</f>
        <v>9.0346478745990874E-3</v>
      </c>
      <c r="H2091">
        <f>100*Raw_counts!H2273/28341</f>
        <v>0</v>
      </c>
      <c r="I2091">
        <f>100*Raw_counts!I2273/32722</f>
        <v>0</v>
      </c>
      <c r="J2091">
        <f>100*Raw_counts!J2273/27792</f>
        <v>0</v>
      </c>
      <c r="K2091">
        <f>100*Raw_counts!K2273/42577</f>
        <v>0</v>
      </c>
      <c r="L2091">
        <f>100*Raw_counts!L2273/30146</f>
        <v>0</v>
      </c>
      <c r="M2091">
        <f>100*Raw_counts!M2273/17272</f>
        <v>0</v>
      </c>
      <c r="N2091">
        <f>100*Raw_counts!N2273/34788</f>
        <v>0</v>
      </c>
      <c r="O2091">
        <f>100*Raw_counts!O2273/34763</f>
        <v>0</v>
      </c>
      <c r="P2091">
        <f>100*Raw_counts!P2273/31694</f>
        <v>0</v>
      </c>
      <c r="Q2091">
        <f>100*Raw_counts!Q2273/18022</f>
        <v>0</v>
      </c>
      <c r="R2091">
        <f t="shared" si="32"/>
        <v>9.0346478745990874E-3</v>
      </c>
      <c r="S2091" t="s">
        <v>269</v>
      </c>
      <c r="X2091">
        <v>100</v>
      </c>
      <c r="Y2091">
        <v>36</v>
      </c>
      <c r="Z2091">
        <v>36</v>
      </c>
      <c r="AA2091">
        <v>36</v>
      </c>
      <c r="AB2091">
        <v>33</v>
      </c>
      <c r="AC2091">
        <v>33</v>
      </c>
      <c r="AD2091">
        <v>26</v>
      </c>
    </row>
    <row r="2092" spans="1:30">
      <c r="A2092">
        <v>2280</v>
      </c>
      <c r="B2092" t="s">
        <v>2827</v>
      </c>
      <c r="C2092">
        <f>100*Raw_counts!C2274/25794</f>
        <v>0</v>
      </c>
      <c r="D2092">
        <f>100*Raw_counts!D2274/31879</f>
        <v>0</v>
      </c>
      <c r="E2092">
        <f>100*Raw_counts!E2274/63592</f>
        <v>0</v>
      </c>
      <c r="F2092">
        <f>100*Raw_counts!F2274/29682</f>
        <v>0</v>
      </c>
      <c r="G2092">
        <f>100*Raw_counts!G2274/22137</f>
        <v>9.0346478745990874E-3</v>
      </c>
      <c r="H2092">
        <f>100*Raw_counts!H2274/28341</f>
        <v>0</v>
      </c>
      <c r="I2092">
        <f>100*Raw_counts!I2274/32722</f>
        <v>0</v>
      </c>
      <c r="J2092">
        <f>100*Raw_counts!J2274/27792</f>
        <v>0</v>
      </c>
      <c r="K2092">
        <f>100*Raw_counts!K2274/42577</f>
        <v>0</v>
      </c>
      <c r="L2092">
        <f>100*Raw_counts!L2274/30146</f>
        <v>0</v>
      </c>
      <c r="M2092">
        <f>100*Raw_counts!M2274/17272</f>
        <v>0</v>
      </c>
      <c r="N2092">
        <f>100*Raw_counts!N2274/34788</f>
        <v>0</v>
      </c>
      <c r="O2092">
        <f>100*Raw_counts!O2274/34763</f>
        <v>0</v>
      </c>
      <c r="P2092">
        <f>100*Raw_counts!P2274/31694</f>
        <v>0</v>
      </c>
      <c r="Q2092">
        <f>100*Raw_counts!Q2274/18022</f>
        <v>0</v>
      </c>
      <c r="R2092">
        <f t="shared" si="32"/>
        <v>9.0346478745990874E-3</v>
      </c>
      <c r="S2092" t="s">
        <v>241</v>
      </c>
      <c r="T2092" t="s">
        <v>72</v>
      </c>
      <c r="X2092">
        <v>100</v>
      </c>
      <c r="Y2092">
        <v>100</v>
      </c>
      <c r="Z2092">
        <v>98</v>
      </c>
      <c r="AA2092">
        <v>27</v>
      </c>
      <c r="AB2092">
        <v>20</v>
      </c>
      <c r="AC2092">
        <v>20</v>
      </c>
      <c r="AD2092">
        <v>20</v>
      </c>
    </row>
    <row r="2093" spans="1:30">
      <c r="A2093">
        <v>2281</v>
      </c>
      <c r="B2093" t="s">
        <v>2828</v>
      </c>
      <c r="C2093">
        <f>100*Raw_counts!C2275/25794</f>
        <v>0</v>
      </c>
      <c r="D2093">
        <f>100*Raw_counts!D2275/31879</f>
        <v>0</v>
      </c>
      <c r="E2093">
        <f>100*Raw_counts!E2275/63592</f>
        <v>0</v>
      </c>
      <c r="F2093">
        <f>100*Raw_counts!F2275/29682</f>
        <v>0</v>
      </c>
      <c r="G2093">
        <f>100*Raw_counts!G2275/22137</f>
        <v>9.0346478745990874E-3</v>
      </c>
      <c r="H2093">
        <f>100*Raw_counts!H2275/28341</f>
        <v>0</v>
      </c>
      <c r="I2093">
        <f>100*Raw_counts!I2275/32722</f>
        <v>0</v>
      </c>
      <c r="J2093">
        <f>100*Raw_counts!J2275/27792</f>
        <v>0</v>
      </c>
      <c r="K2093">
        <f>100*Raw_counts!K2275/42577</f>
        <v>0</v>
      </c>
      <c r="L2093">
        <f>100*Raw_counts!L2275/30146</f>
        <v>0</v>
      </c>
      <c r="M2093">
        <f>100*Raw_counts!M2275/17272</f>
        <v>0</v>
      </c>
      <c r="N2093">
        <f>100*Raw_counts!N2275/34788</f>
        <v>0</v>
      </c>
      <c r="O2093">
        <f>100*Raw_counts!O2275/34763</f>
        <v>0</v>
      </c>
      <c r="P2093">
        <f>100*Raw_counts!P2275/31694</f>
        <v>0</v>
      </c>
      <c r="Q2093">
        <f>100*Raw_counts!Q2275/18022</f>
        <v>0</v>
      </c>
      <c r="R2093">
        <f t="shared" si="32"/>
        <v>9.0346478745990874E-3</v>
      </c>
      <c r="S2093" t="s">
        <v>269</v>
      </c>
      <c r="T2093" t="s">
        <v>270</v>
      </c>
      <c r="U2093" t="s">
        <v>160</v>
      </c>
      <c r="V2093" t="s">
        <v>161</v>
      </c>
      <c r="W2093" t="s">
        <v>162</v>
      </c>
      <c r="X2093">
        <v>100</v>
      </c>
      <c r="Y2093">
        <v>93</v>
      </c>
      <c r="Z2093">
        <v>90</v>
      </c>
      <c r="AA2093">
        <v>90</v>
      </c>
      <c r="AB2093">
        <v>78</v>
      </c>
      <c r="AC2093">
        <v>78</v>
      </c>
      <c r="AD2093">
        <v>29</v>
      </c>
    </row>
    <row r="2094" spans="1:30">
      <c r="A2094">
        <v>2282</v>
      </c>
      <c r="B2094" t="s">
        <v>2829</v>
      </c>
      <c r="C2094">
        <f>100*Raw_counts!C2276/25794</f>
        <v>0</v>
      </c>
      <c r="D2094">
        <f>100*Raw_counts!D2276/31879</f>
        <v>0</v>
      </c>
      <c r="E2094">
        <f>100*Raw_counts!E2276/63592</f>
        <v>0</v>
      </c>
      <c r="F2094">
        <f>100*Raw_counts!F2276/29682</f>
        <v>0</v>
      </c>
      <c r="G2094">
        <f>100*Raw_counts!G2276/22137</f>
        <v>9.0346478745990874E-3</v>
      </c>
      <c r="H2094">
        <f>100*Raw_counts!H2276/28341</f>
        <v>0</v>
      </c>
      <c r="I2094">
        <f>100*Raw_counts!I2276/32722</f>
        <v>0</v>
      </c>
      <c r="J2094">
        <f>100*Raw_counts!J2276/27792</f>
        <v>0</v>
      </c>
      <c r="K2094">
        <f>100*Raw_counts!K2276/42577</f>
        <v>0</v>
      </c>
      <c r="L2094">
        <f>100*Raw_counts!L2276/30146</f>
        <v>0</v>
      </c>
      <c r="M2094">
        <f>100*Raw_counts!M2276/17272</f>
        <v>0</v>
      </c>
      <c r="N2094">
        <f>100*Raw_counts!N2276/34788</f>
        <v>0</v>
      </c>
      <c r="O2094">
        <f>100*Raw_counts!O2276/34763</f>
        <v>0</v>
      </c>
      <c r="P2094">
        <f>100*Raw_counts!P2276/31694</f>
        <v>0</v>
      </c>
      <c r="Q2094">
        <f>100*Raw_counts!Q2276/18022</f>
        <v>0</v>
      </c>
      <c r="R2094">
        <f t="shared" si="32"/>
        <v>9.0346478745990874E-3</v>
      </c>
      <c r="S2094" t="s">
        <v>241</v>
      </c>
      <c r="T2094" t="s">
        <v>72</v>
      </c>
      <c r="U2094" t="s">
        <v>73</v>
      </c>
      <c r="X2094">
        <v>100</v>
      </c>
      <c r="Y2094">
        <v>72</v>
      </c>
      <c r="Z2094">
        <v>72</v>
      </c>
      <c r="AA2094">
        <v>72</v>
      </c>
      <c r="AB2094">
        <v>41</v>
      </c>
      <c r="AC2094">
        <v>33</v>
      </c>
      <c r="AD2094">
        <v>32</v>
      </c>
    </row>
    <row r="2095" spans="1:30">
      <c r="A2095">
        <v>2283</v>
      </c>
      <c r="B2095" t="s">
        <v>2830</v>
      </c>
      <c r="C2095">
        <f>100*Raw_counts!C2277/25794</f>
        <v>0</v>
      </c>
      <c r="D2095">
        <f>100*Raw_counts!D2277/31879</f>
        <v>0</v>
      </c>
      <c r="E2095">
        <f>100*Raw_counts!E2277/63592</f>
        <v>0</v>
      </c>
      <c r="F2095">
        <f>100*Raw_counts!F2277/29682</f>
        <v>0</v>
      </c>
      <c r="G2095">
        <f>100*Raw_counts!G2277/22137</f>
        <v>9.0346478745990874E-3</v>
      </c>
      <c r="H2095">
        <f>100*Raw_counts!H2277/28341</f>
        <v>0</v>
      </c>
      <c r="I2095">
        <f>100*Raw_counts!I2277/32722</f>
        <v>0</v>
      </c>
      <c r="J2095">
        <f>100*Raw_counts!J2277/27792</f>
        <v>0</v>
      </c>
      <c r="K2095">
        <f>100*Raw_counts!K2277/42577</f>
        <v>0</v>
      </c>
      <c r="L2095">
        <f>100*Raw_counts!L2277/30146</f>
        <v>0</v>
      </c>
      <c r="M2095">
        <f>100*Raw_counts!M2277/17272</f>
        <v>0</v>
      </c>
      <c r="N2095">
        <f>100*Raw_counts!N2277/34788</f>
        <v>0</v>
      </c>
      <c r="O2095">
        <f>100*Raw_counts!O2277/34763</f>
        <v>0</v>
      </c>
      <c r="P2095">
        <f>100*Raw_counts!P2277/31694</f>
        <v>0</v>
      </c>
      <c r="Q2095">
        <f>100*Raw_counts!Q2277/18022</f>
        <v>0</v>
      </c>
      <c r="R2095">
        <f t="shared" si="32"/>
        <v>9.0346478745990874E-3</v>
      </c>
      <c r="S2095" t="s">
        <v>241</v>
      </c>
      <c r="T2095" t="s">
        <v>72</v>
      </c>
      <c r="U2095" t="s">
        <v>73</v>
      </c>
      <c r="V2095" t="s">
        <v>315</v>
      </c>
      <c r="X2095">
        <v>100</v>
      </c>
      <c r="Y2095">
        <v>100</v>
      </c>
      <c r="Z2095">
        <v>100</v>
      </c>
      <c r="AA2095">
        <v>97</v>
      </c>
      <c r="AB2095">
        <v>96</v>
      </c>
      <c r="AC2095">
        <v>96</v>
      </c>
      <c r="AD2095">
        <v>96</v>
      </c>
    </row>
    <row r="2096" spans="1:30">
      <c r="A2096">
        <v>2284</v>
      </c>
      <c r="B2096" t="s">
        <v>2831</v>
      </c>
      <c r="C2096">
        <f>100*Raw_counts!C2278/25794</f>
        <v>0</v>
      </c>
      <c r="D2096">
        <f>100*Raw_counts!D2278/31879</f>
        <v>0</v>
      </c>
      <c r="E2096">
        <f>100*Raw_counts!E2278/63592</f>
        <v>0</v>
      </c>
      <c r="F2096">
        <f>100*Raw_counts!F2278/29682</f>
        <v>0</v>
      </c>
      <c r="G2096">
        <f>100*Raw_counts!G2278/22137</f>
        <v>9.0346478745990874E-3</v>
      </c>
      <c r="H2096">
        <f>100*Raw_counts!H2278/28341</f>
        <v>0</v>
      </c>
      <c r="I2096">
        <f>100*Raw_counts!I2278/32722</f>
        <v>0</v>
      </c>
      <c r="J2096">
        <f>100*Raw_counts!J2278/27792</f>
        <v>0</v>
      </c>
      <c r="K2096">
        <f>100*Raw_counts!K2278/42577</f>
        <v>0</v>
      </c>
      <c r="L2096">
        <f>100*Raw_counts!L2278/30146</f>
        <v>0</v>
      </c>
      <c r="M2096">
        <f>100*Raw_counts!M2278/17272</f>
        <v>0</v>
      </c>
      <c r="N2096">
        <f>100*Raw_counts!N2278/34788</f>
        <v>0</v>
      </c>
      <c r="O2096">
        <f>100*Raw_counts!O2278/34763</f>
        <v>0</v>
      </c>
      <c r="P2096">
        <f>100*Raw_counts!P2278/31694</f>
        <v>0</v>
      </c>
      <c r="Q2096">
        <f>100*Raw_counts!Q2278/18022</f>
        <v>0</v>
      </c>
      <c r="R2096">
        <f t="shared" si="32"/>
        <v>9.0346478745990874E-3</v>
      </c>
      <c r="S2096" t="s">
        <v>376</v>
      </c>
      <c r="T2096" t="s">
        <v>382</v>
      </c>
      <c r="X2096">
        <v>100</v>
      </c>
      <c r="Y2096">
        <v>100</v>
      </c>
      <c r="Z2096">
        <v>100</v>
      </c>
      <c r="AA2096">
        <v>100</v>
      </c>
      <c r="AB2096">
        <v>100</v>
      </c>
      <c r="AC2096">
        <v>100</v>
      </c>
      <c r="AD2096">
        <v>100</v>
      </c>
    </row>
    <row r="2097" spans="1:30">
      <c r="A2097">
        <v>2285</v>
      </c>
      <c r="B2097" t="s">
        <v>2832</v>
      </c>
      <c r="C2097">
        <f>100*Raw_counts!C2279/25794</f>
        <v>0</v>
      </c>
      <c r="D2097">
        <f>100*Raw_counts!D2279/31879</f>
        <v>0</v>
      </c>
      <c r="E2097">
        <f>100*Raw_counts!E2279/63592</f>
        <v>0</v>
      </c>
      <c r="F2097">
        <f>100*Raw_counts!F2279/29682</f>
        <v>0</v>
      </c>
      <c r="G2097">
        <f>100*Raw_counts!G2279/22137</f>
        <v>9.0346478745990874E-3</v>
      </c>
      <c r="H2097">
        <f>100*Raw_counts!H2279/28341</f>
        <v>0</v>
      </c>
      <c r="I2097">
        <f>100*Raw_counts!I2279/32722</f>
        <v>0</v>
      </c>
      <c r="J2097">
        <f>100*Raw_counts!J2279/27792</f>
        <v>0</v>
      </c>
      <c r="K2097">
        <f>100*Raw_counts!K2279/42577</f>
        <v>0</v>
      </c>
      <c r="L2097">
        <f>100*Raw_counts!L2279/30146</f>
        <v>0</v>
      </c>
      <c r="M2097">
        <f>100*Raw_counts!M2279/17272</f>
        <v>0</v>
      </c>
      <c r="N2097">
        <f>100*Raw_counts!N2279/34788</f>
        <v>0</v>
      </c>
      <c r="O2097">
        <f>100*Raw_counts!O2279/34763</f>
        <v>0</v>
      </c>
      <c r="P2097">
        <f>100*Raw_counts!P2279/31694</f>
        <v>0</v>
      </c>
      <c r="Q2097">
        <f>100*Raw_counts!Q2279/18022</f>
        <v>0</v>
      </c>
      <c r="R2097">
        <f t="shared" si="32"/>
        <v>9.0346478745990874E-3</v>
      </c>
      <c r="S2097" t="s">
        <v>241</v>
      </c>
      <c r="T2097" t="s">
        <v>72</v>
      </c>
      <c r="U2097" t="s">
        <v>73</v>
      </c>
      <c r="V2097" t="s">
        <v>134</v>
      </c>
      <c r="X2097">
        <v>100</v>
      </c>
      <c r="Y2097">
        <v>100</v>
      </c>
      <c r="Z2097">
        <v>100</v>
      </c>
      <c r="AA2097">
        <v>92</v>
      </c>
      <c r="AB2097">
        <v>62</v>
      </c>
      <c r="AC2097">
        <v>41</v>
      </c>
      <c r="AD2097">
        <v>41</v>
      </c>
    </row>
    <row r="2098" spans="1:30">
      <c r="A2098">
        <v>2286</v>
      </c>
      <c r="B2098" t="s">
        <v>2833</v>
      </c>
      <c r="C2098">
        <f>100*Raw_counts!C2280/25794</f>
        <v>0</v>
      </c>
      <c r="D2098">
        <f>100*Raw_counts!D2280/31879</f>
        <v>0</v>
      </c>
      <c r="E2098">
        <f>100*Raw_counts!E2280/63592</f>
        <v>0</v>
      </c>
      <c r="F2098">
        <f>100*Raw_counts!F2280/29682</f>
        <v>0</v>
      </c>
      <c r="G2098">
        <f>100*Raw_counts!G2280/22137</f>
        <v>9.0346478745990874E-3</v>
      </c>
      <c r="H2098">
        <f>100*Raw_counts!H2280/28341</f>
        <v>0</v>
      </c>
      <c r="I2098">
        <f>100*Raw_counts!I2280/32722</f>
        <v>0</v>
      </c>
      <c r="J2098">
        <f>100*Raw_counts!J2280/27792</f>
        <v>0</v>
      </c>
      <c r="K2098">
        <f>100*Raw_counts!K2280/42577</f>
        <v>0</v>
      </c>
      <c r="L2098">
        <f>100*Raw_counts!L2280/30146</f>
        <v>0</v>
      </c>
      <c r="M2098">
        <f>100*Raw_counts!M2280/17272</f>
        <v>0</v>
      </c>
      <c r="N2098">
        <f>100*Raw_counts!N2280/34788</f>
        <v>0</v>
      </c>
      <c r="O2098">
        <f>100*Raw_counts!O2280/34763</f>
        <v>0</v>
      </c>
      <c r="P2098">
        <f>100*Raw_counts!P2280/31694</f>
        <v>0</v>
      </c>
      <c r="Q2098">
        <f>100*Raw_counts!Q2280/18022</f>
        <v>0</v>
      </c>
      <c r="R2098">
        <f t="shared" si="32"/>
        <v>9.0346478745990874E-3</v>
      </c>
      <c r="S2098" t="s">
        <v>241</v>
      </c>
      <c r="T2098" t="s">
        <v>72</v>
      </c>
      <c r="U2098" t="s">
        <v>73</v>
      </c>
      <c r="V2098" t="s">
        <v>134</v>
      </c>
      <c r="W2098" t="s">
        <v>560</v>
      </c>
      <c r="X2098">
        <v>100</v>
      </c>
      <c r="Y2098">
        <v>100</v>
      </c>
      <c r="Z2098">
        <v>100</v>
      </c>
      <c r="AA2098">
        <v>100</v>
      </c>
      <c r="AB2098">
        <v>100</v>
      </c>
      <c r="AC2098">
        <v>54</v>
      </c>
      <c r="AD2098">
        <v>54</v>
      </c>
    </row>
    <row r="2099" spans="1:30">
      <c r="A2099">
        <v>2287</v>
      </c>
      <c r="B2099" t="s">
        <v>2834</v>
      </c>
      <c r="C2099">
        <f>100*Raw_counts!C2281/25794</f>
        <v>0</v>
      </c>
      <c r="D2099">
        <f>100*Raw_counts!D2281/31879</f>
        <v>0</v>
      </c>
      <c r="E2099">
        <f>100*Raw_counts!E2281/63592</f>
        <v>0</v>
      </c>
      <c r="F2099">
        <f>100*Raw_counts!F2281/29682</f>
        <v>0</v>
      </c>
      <c r="G2099">
        <f>100*Raw_counts!G2281/22137</f>
        <v>9.0346478745990874E-3</v>
      </c>
      <c r="H2099">
        <f>100*Raw_counts!H2281/28341</f>
        <v>0</v>
      </c>
      <c r="I2099">
        <f>100*Raw_counts!I2281/32722</f>
        <v>0</v>
      </c>
      <c r="J2099">
        <f>100*Raw_counts!J2281/27792</f>
        <v>0</v>
      </c>
      <c r="K2099">
        <f>100*Raw_counts!K2281/42577</f>
        <v>0</v>
      </c>
      <c r="L2099">
        <f>100*Raw_counts!L2281/30146</f>
        <v>0</v>
      </c>
      <c r="M2099">
        <f>100*Raw_counts!M2281/17272</f>
        <v>0</v>
      </c>
      <c r="N2099">
        <f>100*Raw_counts!N2281/34788</f>
        <v>0</v>
      </c>
      <c r="O2099">
        <f>100*Raw_counts!O2281/34763</f>
        <v>0</v>
      </c>
      <c r="P2099">
        <f>100*Raw_counts!P2281/31694</f>
        <v>0</v>
      </c>
      <c r="Q2099">
        <f>100*Raw_counts!Q2281/18022</f>
        <v>0</v>
      </c>
      <c r="R2099">
        <f t="shared" si="32"/>
        <v>9.0346478745990874E-3</v>
      </c>
      <c r="S2099" t="s">
        <v>18</v>
      </c>
      <c r="X2099">
        <v>100</v>
      </c>
      <c r="Y2099">
        <v>76</v>
      </c>
      <c r="Z2099">
        <v>17</v>
      </c>
      <c r="AA2099">
        <v>17</v>
      </c>
      <c r="AB2099">
        <v>17</v>
      </c>
      <c r="AC2099">
        <v>17</v>
      </c>
      <c r="AD2099">
        <v>17</v>
      </c>
    </row>
    <row r="2100" spans="1:30">
      <c r="A2100">
        <v>2288</v>
      </c>
      <c r="B2100" t="s">
        <v>2835</v>
      </c>
      <c r="C2100">
        <f>100*Raw_counts!C2282/25794</f>
        <v>0</v>
      </c>
      <c r="D2100">
        <f>100*Raw_counts!D2282/31879</f>
        <v>0</v>
      </c>
      <c r="E2100">
        <f>100*Raw_counts!E2282/63592</f>
        <v>0</v>
      </c>
      <c r="F2100">
        <f>100*Raw_counts!F2282/29682</f>
        <v>0</v>
      </c>
      <c r="G2100">
        <f>100*Raw_counts!G2282/22137</f>
        <v>9.0346478745990874E-3</v>
      </c>
      <c r="H2100">
        <f>100*Raw_counts!H2282/28341</f>
        <v>0</v>
      </c>
      <c r="I2100">
        <f>100*Raw_counts!I2282/32722</f>
        <v>0</v>
      </c>
      <c r="J2100">
        <f>100*Raw_counts!J2282/27792</f>
        <v>0</v>
      </c>
      <c r="K2100">
        <f>100*Raw_counts!K2282/42577</f>
        <v>0</v>
      </c>
      <c r="L2100">
        <f>100*Raw_counts!L2282/30146</f>
        <v>0</v>
      </c>
      <c r="M2100">
        <f>100*Raw_counts!M2282/17272</f>
        <v>0</v>
      </c>
      <c r="N2100">
        <f>100*Raw_counts!N2282/34788</f>
        <v>0</v>
      </c>
      <c r="O2100">
        <f>100*Raw_counts!O2282/34763</f>
        <v>0</v>
      </c>
      <c r="P2100">
        <f>100*Raw_counts!P2282/31694</f>
        <v>0</v>
      </c>
      <c r="Q2100">
        <f>100*Raw_counts!Q2282/18022</f>
        <v>0</v>
      </c>
      <c r="R2100">
        <f t="shared" si="32"/>
        <v>9.0346478745990874E-3</v>
      </c>
      <c r="S2100" t="s">
        <v>269</v>
      </c>
      <c r="T2100" t="s">
        <v>270</v>
      </c>
      <c r="U2100" t="s">
        <v>160</v>
      </c>
      <c r="V2100" t="s">
        <v>161</v>
      </c>
      <c r="W2100" t="s">
        <v>162</v>
      </c>
      <c r="X2100">
        <v>100</v>
      </c>
      <c r="Y2100">
        <v>100</v>
      </c>
      <c r="Z2100">
        <v>100</v>
      </c>
      <c r="AA2100">
        <v>100</v>
      </c>
      <c r="AB2100">
        <v>100</v>
      </c>
      <c r="AC2100">
        <v>100</v>
      </c>
      <c r="AD2100">
        <v>99</v>
      </c>
    </row>
    <row r="2101" spans="1:30">
      <c r="A2101">
        <v>2289</v>
      </c>
      <c r="B2101" t="s">
        <v>2836</v>
      </c>
      <c r="C2101">
        <f>100*Raw_counts!C2283/25794</f>
        <v>0</v>
      </c>
      <c r="D2101">
        <f>100*Raw_counts!D2283/31879</f>
        <v>0</v>
      </c>
      <c r="E2101">
        <f>100*Raw_counts!E2283/63592</f>
        <v>0</v>
      </c>
      <c r="F2101">
        <f>100*Raw_counts!F2283/29682</f>
        <v>0</v>
      </c>
      <c r="G2101">
        <f>100*Raw_counts!G2283/22137</f>
        <v>9.0346478745990874E-3</v>
      </c>
      <c r="H2101">
        <f>100*Raw_counts!H2283/28341</f>
        <v>0</v>
      </c>
      <c r="I2101">
        <f>100*Raw_counts!I2283/32722</f>
        <v>0</v>
      </c>
      <c r="J2101">
        <f>100*Raw_counts!J2283/27792</f>
        <v>0</v>
      </c>
      <c r="K2101">
        <f>100*Raw_counts!K2283/42577</f>
        <v>0</v>
      </c>
      <c r="L2101">
        <f>100*Raw_counts!L2283/30146</f>
        <v>0</v>
      </c>
      <c r="M2101">
        <f>100*Raw_counts!M2283/17272</f>
        <v>0</v>
      </c>
      <c r="N2101">
        <f>100*Raw_counts!N2283/34788</f>
        <v>0</v>
      </c>
      <c r="O2101">
        <f>100*Raw_counts!O2283/34763</f>
        <v>0</v>
      </c>
      <c r="P2101">
        <f>100*Raw_counts!P2283/31694</f>
        <v>0</v>
      </c>
      <c r="Q2101">
        <f>100*Raw_counts!Q2283/18022</f>
        <v>0</v>
      </c>
      <c r="R2101">
        <f t="shared" si="32"/>
        <v>9.0346478745990874E-3</v>
      </c>
      <c r="S2101" t="s">
        <v>241</v>
      </c>
      <c r="T2101" t="s">
        <v>72</v>
      </c>
      <c r="U2101" t="s">
        <v>73</v>
      </c>
      <c r="X2101">
        <v>100</v>
      </c>
      <c r="Y2101">
        <v>100</v>
      </c>
      <c r="Z2101">
        <v>100</v>
      </c>
      <c r="AA2101">
        <v>70</v>
      </c>
      <c r="AB2101">
        <v>19</v>
      </c>
      <c r="AC2101">
        <v>9</v>
      </c>
      <c r="AD2101">
        <v>8</v>
      </c>
    </row>
    <row r="2102" spans="1:30">
      <c r="A2102">
        <v>2290</v>
      </c>
      <c r="B2102" t="s">
        <v>2837</v>
      </c>
      <c r="C2102">
        <f>100*Raw_counts!C2284/25794</f>
        <v>0</v>
      </c>
      <c r="D2102">
        <f>100*Raw_counts!D2284/31879</f>
        <v>0</v>
      </c>
      <c r="E2102">
        <f>100*Raw_counts!E2284/63592</f>
        <v>0</v>
      </c>
      <c r="F2102">
        <f>100*Raw_counts!F2284/29682</f>
        <v>0</v>
      </c>
      <c r="G2102">
        <f>100*Raw_counts!G2284/22137</f>
        <v>9.0346478745990874E-3</v>
      </c>
      <c r="H2102">
        <f>100*Raw_counts!H2284/28341</f>
        <v>0</v>
      </c>
      <c r="I2102">
        <f>100*Raw_counts!I2284/32722</f>
        <v>0</v>
      </c>
      <c r="J2102">
        <f>100*Raw_counts!J2284/27792</f>
        <v>0</v>
      </c>
      <c r="K2102">
        <f>100*Raw_counts!K2284/42577</f>
        <v>0</v>
      </c>
      <c r="L2102">
        <f>100*Raw_counts!L2284/30146</f>
        <v>0</v>
      </c>
      <c r="M2102">
        <f>100*Raw_counts!M2284/17272</f>
        <v>0</v>
      </c>
      <c r="N2102">
        <f>100*Raw_counts!N2284/34788</f>
        <v>0</v>
      </c>
      <c r="O2102">
        <f>100*Raw_counts!O2284/34763</f>
        <v>0</v>
      </c>
      <c r="P2102">
        <f>100*Raw_counts!P2284/31694</f>
        <v>0</v>
      </c>
      <c r="Q2102">
        <f>100*Raw_counts!Q2284/18022</f>
        <v>0</v>
      </c>
      <c r="R2102">
        <f t="shared" si="32"/>
        <v>9.0346478745990874E-3</v>
      </c>
      <c r="S2102" t="s">
        <v>269</v>
      </c>
      <c r="T2102" t="s">
        <v>270</v>
      </c>
      <c r="U2102" t="s">
        <v>160</v>
      </c>
      <c r="V2102" t="s">
        <v>161</v>
      </c>
      <c r="W2102" t="s">
        <v>162</v>
      </c>
      <c r="X2102">
        <v>100</v>
      </c>
      <c r="Y2102">
        <v>100</v>
      </c>
      <c r="Z2102">
        <v>100</v>
      </c>
      <c r="AA2102">
        <v>100</v>
      </c>
      <c r="AB2102">
        <v>100</v>
      </c>
      <c r="AC2102">
        <v>100</v>
      </c>
      <c r="AD2102">
        <v>100</v>
      </c>
    </row>
    <row r="2103" spans="1:30">
      <c r="A2103">
        <v>2291</v>
      </c>
      <c r="B2103" t="s">
        <v>2838</v>
      </c>
      <c r="C2103">
        <f>100*Raw_counts!C2285/25794</f>
        <v>0</v>
      </c>
      <c r="D2103">
        <f>100*Raw_counts!D2285/31879</f>
        <v>0</v>
      </c>
      <c r="E2103">
        <f>100*Raw_counts!E2285/63592</f>
        <v>0</v>
      </c>
      <c r="F2103">
        <f>100*Raw_counts!F2285/29682</f>
        <v>0</v>
      </c>
      <c r="G2103">
        <f>100*Raw_counts!G2285/22137</f>
        <v>9.0346478745990874E-3</v>
      </c>
      <c r="H2103">
        <f>100*Raw_counts!H2285/28341</f>
        <v>0</v>
      </c>
      <c r="I2103">
        <f>100*Raw_counts!I2285/32722</f>
        <v>0</v>
      </c>
      <c r="J2103">
        <f>100*Raw_counts!J2285/27792</f>
        <v>0</v>
      </c>
      <c r="K2103">
        <f>100*Raw_counts!K2285/42577</f>
        <v>0</v>
      </c>
      <c r="L2103">
        <f>100*Raw_counts!L2285/30146</f>
        <v>0</v>
      </c>
      <c r="M2103">
        <f>100*Raw_counts!M2285/17272</f>
        <v>0</v>
      </c>
      <c r="N2103">
        <f>100*Raw_counts!N2285/34788</f>
        <v>0</v>
      </c>
      <c r="O2103">
        <f>100*Raw_counts!O2285/34763</f>
        <v>0</v>
      </c>
      <c r="P2103">
        <f>100*Raw_counts!P2285/31694</f>
        <v>0</v>
      </c>
      <c r="Q2103">
        <f>100*Raw_counts!Q2285/18022</f>
        <v>0</v>
      </c>
      <c r="R2103">
        <f t="shared" si="32"/>
        <v>9.0346478745990874E-3</v>
      </c>
      <c r="S2103" t="s">
        <v>18</v>
      </c>
      <c r="T2103" t="s">
        <v>19</v>
      </c>
      <c r="U2103" t="s">
        <v>259</v>
      </c>
      <c r="X2103">
        <v>100</v>
      </c>
      <c r="Y2103">
        <v>100</v>
      </c>
      <c r="Z2103">
        <v>91</v>
      </c>
      <c r="AA2103">
        <v>56</v>
      </c>
      <c r="AB2103">
        <v>47</v>
      </c>
      <c r="AC2103">
        <v>47</v>
      </c>
      <c r="AD2103">
        <v>47</v>
      </c>
    </row>
    <row r="2104" spans="1:30">
      <c r="A2104">
        <v>2292</v>
      </c>
      <c r="B2104" t="s">
        <v>2839</v>
      </c>
      <c r="C2104">
        <f>100*Raw_counts!C2286/25794</f>
        <v>0</v>
      </c>
      <c r="D2104">
        <f>100*Raw_counts!D2286/31879</f>
        <v>0</v>
      </c>
      <c r="E2104">
        <f>100*Raw_counts!E2286/63592</f>
        <v>0</v>
      </c>
      <c r="F2104">
        <f>100*Raw_counts!F2286/29682</f>
        <v>0</v>
      </c>
      <c r="G2104">
        <f>100*Raw_counts!G2286/22137</f>
        <v>9.0346478745990874E-3</v>
      </c>
      <c r="H2104">
        <f>100*Raw_counts!H2286/28341</f>
        <v>0</v>
      </c>
      <c r="I2104">
        <f>100*Raw_counts!I2286/32722</f>
        <v>0</v>
      </c>
      <c r="J2104">
        <f>100*Raw_counts!J2286/27792</f>
        <v>0</v>
      </c>
      <c r="K2104">
        <f>100*Raw_counts!K2286/42577</f>
        <v>0</v>
      </c>
      <c r="L2104">
        <f>100*Raw_counts!L2286/30146</f>
        <v>0</v>
      </c>
      <c r="M2104">
        <f>100*Raw_counts!M2286/17272</f>
        <v>0</v>
      </c>
      <c r="N2104">
        <f>100*Raw_counts!N2286/34788</f>
        <v>0</v>
      </c>
      <c r="O2104">
        <f>100*Raw_counts!O2286/34763</f>
        <v>0</v>
      </c>
      <c r="P2104">
        <f>100*Raw_counts!P2286/31694</f>
        <v>0</v>
      </c>
      <c r="Q2104">
        <f>100*Raw_counts!Q2286/18022</f>
        <v>0</v>
      </c>
      <c r="R2104">
        <f t="shared" si="32"/>
        <v>9.0346478745990874E-3</v>
      </c>
      <c r="S2104" t="s">
        <v>241</v>
      </c>
      <c r="T2104" t="s">
        <v>72</v>
      </c>
      <c r="U2104" t="s">
        <v>73</v>
      </c>
      <c r="V2104" t="s">
        <v>315</v>
      </c>
      <c r="X2104">
        <v>100</v>
      </c>
      <c r="Y2104">
        <v>100</v>
      </c>
      <c r="Z2104">
        <v>100</v>
      </c>
      <c r="AA2104">
        <v>100</v>
      </c>
      <c r="AB2104">
        <v>100</v>
      </c>
      <c r="AC2104">
        <v>100</v>
      </c>
      <c r="AD2104">
        <v>100</v>
      </c>
    </row>
    <row r="2105" spans="1:30">
      <c r="A2105">
        <v>2293</v>
      </c>
      <c r="B2105" t="s">
        <v>2840</v>
      </c>
      <c r="C2105">
        <f>100*Raw_counts!C2287/25794</f>
        <v>0</v>
      </c>
      <c r="D2105">
        <f>100*Raw_counts!D2287/31879</f>
        <v>0</v>
      </c>
      <c r="E2105">
        <f>100*Raw_counts!E2287/63592</f>
        <v>0</v>
      </c>
      <c r="F2105">
        <f>100*Raw_counts!F2287/29682</f>
        <v>0</v>
      </c>
      <c r="G2105">
        <f>100*Raw_counts!G2287/22137</f>
        <v>9.0346478745990874E-3</v>
      </c>
      <c r="H2105">
        <f>100*Raw_counts!H2287/28341</f>
        <v>0</v>
      </c>
      <c r="I2105">
        <f>100*Raw_counts!I2287/32722</f>
        <v>0</v>
      </c>
      <c r="J2105">
        <f>100*Raw_counts!J2287/27792</f>
        <v>0</v>
      </c>
      <c r="K2105">
        <f>100*Raw_counts!K2287/42577</f>
        <v>0</v>
      </c>
      <c r="L2105">
        <f>100*Raw_counts!L2287/30146</f>
        <v>0</v>
      </c>
      <c r="M2105">
        <f>100*Raw_counts!M2287/17272</f>
        <v>0</v>
      </c>
      <c r="N2105">
        <f>100*Raw_counts!N2287/34788</f>
        <v>0</v>
      </c>
      <c r="O2105">
        <f>100*Raw_counts!O2287/34763</f>
        <v>0</v>
      </c>
      <c r="P2105">
        <f>100*Raw_counts!P2287/31694</f>
        <v>0</v>
      </c>
      <c r="Q2105">
        <f>100*Raw_counts!Q2287/18022</f>
        <v>0</v>
      </c>
      <c r="R2105">
        <f t="shared" si="32"/>
        <v>9.0346478745990874E-3</v>
      </c>
      <c r="S2105" t="s">
        <v>18</v>
      </c>
      <c r="T2105" t="s">
        <v>78</v>
      </c>
      <c r="U2105" t="s">
        <v>81</v>
      </c>
      <c r="V2105" t="s">
        <v>82</v>
      </c>
      <c r="X2105">
        <v>100</v>
      </c>
      <c r="Y2105">
        <v>98</v>
      </c>
      <c r="Z2105">
        <v>92</v>
      </c>
      <c r="AA2105">
        <v>87</v>
      </c>
      <c r="AB2105">
        <v>87</v>
      </c>
      <c r="AC2105">
        <v>63</v>
      </c>
      <c r="AD2105">
        <v>63</v>
      </c>
    </row>
    <row r="2106" spans="1:30">
      <c r="A2106">
        <v>2294</v>
      </c>
      <c r="B2106" t="s">
        <v>2841</v>
      </c>
      <c r="C2106">
        <f>100*Raw_counts!C2288/25794</f>
        <v>0</v>
      </c>
      <c r="D2106">
        <f>100*Raw_counts!D2288/31879</f>
        <v>0</v>
      </c>
      <c r="E2106">
        <f>100*Raw_counts!E2288/63592</f>
        <v>0</v>
      </c>
      <c r="F2106">
        <f>100*Raw_counts!F2288/29682</f>
        <v>0</v>
      </c>
      <c r="G2106">
        <f>100*Raw_counts!G2288/22137</f>
        <v>9.0346478745990874E-3</v>
      </c>
      <c r="H2106">
        <f>100*Raw_counts!H2288/28341</f>
        <v>0</v>
      </c>
      <c r="I2106">
        <f>100*Raw_counts!I2288/32722</f>
        <v>0</v>
      </c>
      <c r="J2106">
        <f>100*Raw_counts!J2288/27792</f>
        <v>0</v>
      </c>
      <c r="K2106">
        <f>100*Raw_counts!K2288/42577</f>
        <v>0</v>
      </c>
      <c r="L2106">
        <f>100*Raw_counts!L2288/30146</f>
        <v>0</v>
      </c>
      <c r="M2106">
        <f>100*Raw_counts!M2288/17272</f>
        <v>0</v>
      </c>
      <c r="N2106">
        <f>100*Raw_counts!N2288/34788</f>
        <v>0</v>
      </c>
      <c r="O2106">
        <f>100*Raw_counts!O2288/34763</f>
        <v>0</v>
      </c>
      <c r="P2106">
        <f>100*Raw_counts!P2288/31694</f>
        <v>0</v>
      </c>
      <c r="Q2106">
        <f>100*Raw_counts!Q2288/18022</f>
        <v>0</v>
      </c>
      <c r="R2106">
        <f t="shared" si="32"/>
        <v>9.0346478745990874E-3</v>
      </c>
      <c r="S2106" t="s">
        <v>269</v>
      </c>
      <c r="T2106" t="s">
        <v>270</v>
      </c>
      <c r="U2106" t="s">
        <v>160</v>
      </c>
      <c r="V2106" t="s">
        <v>161</v>
      </c>
      <c r="W2106" t="s">
        <v>162</v>
      </c>
      <c r="X2106">
        <v>100</v>
      </c>
      <c r="Y2106">
        <v>100</v>
      </c>
      <c r="Z2106">
        <v>100</v>
      </c>
      <c r="AA2106">
        <v>100</v>
      </c>
      <c r="AB2106">
        <v>97</v>
      </c>
      <c r="AC2106">
        <v>97</v>
      </c>
      <c r="AD2106">
        <v>68</v>
      </c>
    </row>
    <row r="2107" spans="1:30">
      <c r="A2107">
        <v>2295</v>
      </c>
      <c r="B2107" t="s">
        <v>2842</v>
      </c>
      <c r="C2107">
        <f>100*Raw_counts!C2289/25794</f>
        <v>0</v>
      </c>
      <c r="D2107">
        <f>100*Raw_counts!D2289/31879</f>
        <v>0</v>
      </c>
      <c r="E2107">
        <f>100*Raw_counts!E2289/63592</f>
        <v>0</v>
      </c>
      <c r="F2107">
        <f>100*Raw_counts!F2289/29682</f>
        <v>0</v>
      </c>
      <c r="G2107">
        <f>100*Raw_counts!G2289/22137</f>
        <v>9.0346478745990874E-3</v>
      </c>
      <c r="H2107">
        <f>100*Raw_counts!H2289/28341</f>
        <v>0</v>
      </c>
      <c r="I2107">
        <f>100*Raw_counts!I2289/32722</f>
        <v>0</v>
      </c>
      <c r="J2107">
        <f>100*Raw_counts!J2289/27792</f>
        <v>0</v>
      </c>
      <c r="K2107">
        <f>100*Raw_counts!K2289/42577</f>
        <v>0</v>
      </c>
      <c r="L2107">
        <f>100*Raw_counts!L2289/30146</f>
        <v>0</v>
      </c>
      <c r="M2107">
        <f>100*Raw_counts!M2289/17272</f>
        <v>0</v>
      </c>
      <c r="N2107">
        <f>100*Raw_counts!N2289/34788</f>
        <v>0</v>
      </c>
      <c r="O2107">
        <f>100*Raw_counts!O2289/34763</f>
        <v>0</v>
      </c>
      <c r="P2107">
        <f>100*Raw_counts!P2289/31694</f>
        <v>0</v>
      </c>
      <c r="Q2107">
        <f>100*Raw_counts!Q2289/18022</f>
        <v>0</v>
      </c>
      <c r="R2107">
        <f t="shared" si="32"/>
        <v>9.0346478745990874E-3</v>
      </c>
      <c r="S2107" t="s">
        <v>269</v>
      </c>
      <c r="T2107" t="s">
        <v>270</v>
      </c>
      <c r="U2107" t="s">
        <v>160</v>
      </c>
      <c r="X2107">
        <v>100</v>
      </c>
      <c r="Y2107">
        <v>86</v>
      </c>
      <c r="Z2107">
        <v>55</v>
      </c>
      <c r="AA2107">
        <v>55</v>
      </c>
      <c r="AB2107">
        <v>8</v>
      </c>
      <c r="AC2107">
        <v>8</v>
      </c>
      <c r="AD2107">
        <v>2</v>
      </c>
    </row>
    <row r="2108" spans="1:30">
      <c r="A2108">
        <v>2296</v>
      </c>
      <c r="B2108" t="s">
        <v>2845</v>
      </c>
      <c r="C2108">
        <f>100*Raw_counts!C2290/25794</f>
        <v>0</v>
      </c>
      <c r="D2108">
        <f>100*Raw_counts!D2290/31879</f>
        <v>0</v>
      </c>
      <c r="E2108">
        <f>100*Raw_counts!E2290/63592</f>
        <v>0</v>
      </c>
      <c r="F2108">
        <f>100*Raw_counts!F2290/29682</f>
        <v>0</v>
      </c>
      <c r="G2108">
        <f>100*Raw_counts!G2290/22137</f>
        <v>9.0346478745990874E-3</v>
      </c>
      <c r="H2108">
        <f>100*Raw_counts!H2290/28341</f>
        <v>0</v>
      </c>
      <c r="I2108">
        <f>100*Raw_counts!I2290/32722</f>
        <v>0</v>
      </c>
      <c r="J2108">
        <f>100*Raw_counts!J2290/27792</f>
        <v>0</v>
      </c>
      <c r="K2108">
        <f>100*Raw_counts!K2290/42577</f>
        <v>0</v>
      </c>
      <c r="L2108">
        <f>100*Raw_counts!L2290/30146</f>
        <v>0</v>
      </c>
      <c r="M2108">
        <f>100*Raw_counts!M2290/17272</f>
        <v>0</v>
      </c>
      <c r="N2108">
        <f>100*Raw_counts!N2290/34788</f>
        <v>0</v>
      </c>
      <c r="O2108">
        <f>100*Raw_counts!O2290/34763</f>
        <v>0</v>
      </c>
      <c r="P2108">
        <f>100*Raw_counts!P2290/31694</f>
        <v>0</v>
      </c>
      <c r="Q2108">
        <f>100*Raw_counts!Q2290/18022</f>
        <v>0</v>
      </c>
      <c r="R2108">
        <f t="shared" si="32"/>
        <v>9.0346478745990874E-3</v>
      </c>
      <c r="S2108" t="s">
        <v>8</v>
      </c>
      <c r="X2108">
        <v>100</v>
      </c>
      <c r="Y2108">
        <v>42</v>
      </c>
      <c r="Z2108">
        <v>40</v>
      </c>
      <c r="AA2108">
        <v>15</v>
      </c>
      <c r="AB2108">
        <v>15</v>
      </c>
      <c r="AC2108">
        <v>12</v>
      </c>
      <c r="AD2108">
        <v>12</v>
      </c>
    </row>
    <row r="2109" spans="1:30">
      <c r="A2109">
        <v>2297</v>
      </c>
      <c r="B2109" t="s">
        <v>2846</v>
      </c>
      <c r="C2109">
        <f>100*Raw_counts!C2291/25794</f>
        <v>0</v>
      </c>
      <c r="D2109">
        <f>100*Raw_counts!D2291/31879</f>
        <v>0</v>
      </c>
      <c r="E2109">
        <f>100*Raw_counts!E2291/63592</f>
        <v>0</v>
      </c>
      <c r="F2109">
        <f>100*Raw_counts!F2291/29682</f>
        <v>0</v>
      </c>
      <c r="G2109">
        <f>100*Raw_counts!G2291/22137</f>
        <v>9.0346478745990874E-3</v>
      </c>
      <c r="H2109">
        <f>100*Raw_counts!H2291/28341</f>
        <v>0</v>
      </c>
      <c r="I2109">
        <f>100*Raw_counts!I2291/32722</f>
        <v>0</v>
      </c>
      <c r="J2109">
        <f>100*Raw_counts!J2291/27792</f>
        <v>0</v>
      </c>
      <c r="K2109">
        <f>100*Raw_counts!K2291/42577</f>
        <v>0</v>
      </c>
      <c r="L2109">
        <f>100*Raw_counts!L2291/30146</f>
        <v>0</v>
      </c>
      <c r="M2109">
        <f>100*Raw_counts!M2291/17272</f>
        <v>0</v>
      </c>
      <c r="N2109">
        <f>100*Raw_counts!N2291/34788</f>
        <v>0</v>
      </c>
      <c r="O2109">
        <f>100*Raw_counts!O2291/34763</f>
        <v>0</v>
      </c>
      <c r="P2109">
        <f>100*Raw_counts!P2291/31694</f>
        <v>0</v>
      </c>
      <c r="Q2109">
        <f>100*Raw_counts!Q2291/18022</f>
        <v>0</v>
      </c>
      <c r="R2109">
        <f t="shared" si="32"/>
        <v>9.0346478745990874E-3</v>
      </c>
      <c r="S2109" t="s">
        <v>269</v>
      </c>
      <c r="T2109" t="s">
        <v>305</v>
      </c>
      <c r="U2109" t="s">
        <v>146</v>
      </c>
      <c r="V2109" t="s">
        <v>155</v>
      </c>
      <c r="W2109" t="s">
        <v>332</v>
      </c>
      <c r="X2109">
        <v>69</v>
      </c>
      <c r="Y2109">
        <v>69</v>
      </c>
      <c r="Z2109">
        <v>69</v>
      </c>
      <c r="AA2109">
        <v>69</v>
      </c>
      <c r="AB2109">
        <v>69</v>
      </c>
      <c r="AC2109">
        <v>68</v>
      </c>
      <c r="AD2109">
        <v>60</v>
      </c>
    </row>
    <row r="2110" spans="1:30">
      <c r="A2110">
        <v>2298</v>
      </c>
      <c r="B2110" t="s">
        <v>2847</v>
      </c>
      <c r="C2110">
        <f>100*Raw_counts!C2292/25794</f>
        <v>0</v>
      </c>
      <c r="D2110">
        <f>100*Raw_counts!D2292/31879</f>
        <v>0</v>
      </c>
      <c r="E2110">
        <f>100*Raw_counts!E2292/63592</f>
        <v>0</v>
      </c>
      <c r="F2110">
        <f>100*Raw_counts!F2292/29682</f>
        <v>0</v>
      </c>
      <c r="G2110">
        <f>100*Raw_counts!G2292/22137</f>
        <v>9.0346478745990874E-3</v>
      </c>
      <c r="H2110">
        <f>100*Raw_counts!H2292/28341</f>
        <v>0</v>
      </c>
      <c r="I2110">
        <f>100*Raw_counts!I2292/32722</f>
        <v>0</v>
      </c>
      <c r="J2110">
        <f>100*Raw_counts!J2292/27792</f>
        <v>0</v>
      </c>
      <c r="K2110">
        <f>100*Raw_counts!K2292/42577</f>
        <v>0</v>
      </c>
      <c r="L2110">
        <f>100*Raw_counts!L2292/30146</f>
        <v>0</v>
      </c>
      <c r="M2110">
        <f>100*Raw_counts!M2292/17272</f>
        <v>0</v>
      </c>
      <c r="N2110">
        <f>100*Raw_counts!N2292/34788</f>
        <v>0</v>
      </c>
      <c r="O2110">
        <f>100*Raw_counts!O2292/34763</f>
        <v>0</v>
      </c>
      <c r="P2110">
        <f>100*Raw_counts!P2292/31694</f>
        <v>0</v>
      </c>
      <c r="Q2110">
        <f>100*Raw_counts!Q2292/18022</f>
        <v>0</v>
      </c>
      <c r="R2110">
        <f t="shared" si="32"/>
        <v>9.0346478745990874E-3</v>
      </c>
      <c r="S2110" t="s">
        <v>18</v>
      </c>
      <c r="T2110" t="s">
        <v>35</v>
      </c>
      <c r="U2110" t="s">
        <v>36</v>
      </c>
      <c r="V2110" t="s">
        <v>115</v>
      </c>
      <c r="W2110" t="s">
        <v>173</v>
      </c>
      <c r="X2110">
        <v>100</v>
      </c>
      <c r="Y2110">
        <v>82</v>
      </c>
      <c r="Z2110">
        <v>82</v>
      </c>
      <c r="AA2110">
        <v>82</v>
      </c>
      <c r="AB2110">
        <v>82</v>
      </c>
      <c r="AC2110">
        <v>68</v>
      </c>
      <c r="AD2110">
        <v>43</v>
      </c>
    </row>
    <row r="2111" spans="1:30">
      <c r="A2111">
        <v>2299</v>
      </c>
      <c r="B2111" t="s">
        <v>2848</v>
      </c>
      <c r="C2111">
        <f>100*Raw_counts!C2293/25794</f>
        <v>0</v>
      </c>
      <c r="D2111">
        <f>100*Raw_counts!D2293/31879</f>
        <v>0</v>
      </c>
      <c r="E2111">
        <f>100*Raw_counts!E2293/63592</f>
        <v>0</v>
      </c>
      <c r="F2111">
        <f>100*Raw_counts!F2293/29682</f>
        <v>0</v>
      </c>
      <c r="G2111">
        <f>100*Raw_counts!G2293/22137</f>
        <v>9.0346478745990874E-3</v>
      </c>
      <c r="H2111">
        <f>100*Raw_counts!H2293/28341</f>
        <v>0</v>
      </c>
      <c r="I2111">
        <f>100*Raw_counts!I2293/32722</f>
        <v>0</v>
      </c>
      <c r="J2111">
        <f>100*Raw_counts!J2293/27792</f>
        <v>0</v>
      </c>
      <c r="K2111">
        <f>100*Raw_counts!K2293/42577</f>
        <v>0</v>
      </c>
      <c r="L2111">
        <f>100*Raw_counts!L2293/30146</f>
        <v>0</v>
      </c>
      <c r="M2111">
        <f>100*Raw_counts!M2293/17272</f>
        <v>0</v>
      </c>
      <c r="N2111">
        <f>100*Raw_counts!N2293/34788</f>
        <v>0</v>
      </c>
      <c r="O2111">
        <f>100*Raw_counts!O2293/34763</f>
        <v>0</v>
      </c>
      <c r="P2111">
        <f>100*Raw_counts!P2293/31694</f>
        <v>0</v>
      </c>
      <c r="Q2111">
        <f>100*Raw_counts!Q2293/18022</f>
        <v>0</v>
      </c>
      <c r="R2111">
        <f t="shared" si="32"/>
        <v>9.0346478745990874E-3</v>
      </c>
      <c r="S2111" t="s">
        <v>241</v>
      </c>
      <c r="T2111" t="s">
        <v>72</v>
      </c>
      <c r="U2111" t="s">
        <v>73</v>
      </c>
      <c r="V2111" t="s">
        <v>315</v>
      </c>
      <c r="X2111">
        <v>100</v>
      </c>
      <c r="Y2111">
        <v>100</v>
      </c>
      <c r="Z2111">
        <v>100</v>
      </c>
      <c r="AA2111">
        <v>91</v>
      </c>
      <c r="AB2111">
        <v>62</v>
      </c>
      <c r="AC2111">
        <v>62</v>
      </c>
      <c r="AD2111">
        <v>62</v>
      </c>
    </row>
    <row r="2112" spans="1:30">
      <c r="A2112">
        <v>2300</v>
      </c>
      <c r="B2112" t="s">
        <v>2849</v>
      </c>
      <c r="C2112">
        <f>100*Raw_counts!C2294/25794</f>
        <v>0</v>
      </c>
      <c r="D2112">
        <f>100*Raw_counts!D2294/31879</f>
        <v>0</v>
      </c>
      <c r="E2112">
        <f>100*Raw_counts!E2294/63592</f>
        <v>0</v>
      </c>
      <c r="F2112">
        <f>100*Raw_counts!F2294/29682</f>
        <v>0</v>
      </c>
      <c r="G2112">
        <f>100*Raw_counts!G2294/22137</f>
        <v>9.0346478745990874E-3</v>
      </c>
      <c r="H2112">
        <f>100*Raw_counts!H2294/28341</f>
        <v>0</v>
      </c>
      <c r="I2112">
        <f>100*Raw_counts!I2294/32722</f>
        <v>0</v>
      </c>
      <c r="J2112">
        <f>100*Raw_counts!J2294/27792</f>
        <v>0</v>
      </c>
      <c r="K2112">
        <f>100*Raw_counts!K2294/42577</f>
        <v>0</v>
      </c>
      <c r="L2112">
        <f>100*Raw_counts!L2294/30146</f>
        <v>0</v>
      </c>
      <c r="M2112">
        <f>100*Raw_counts!M2294/17272</f>
        <v>0</v>
      </c>
      <c r="N2112">
        <f>100*Raw_counts!N2294/34788</f>
        <v>0</v>
      </c>
      <c r="O2112">
        <f>100*Raw_counts!O2294/34763</f>
        <v>0</v>
      </c>
      <c r="P2112">
        <f>100*Raw_counts!P2294/31694</f>
        <v>0</v>
      </c>
      <c r="Q2112">
        <f>100*Raw_counts!Q2294/18022</f>
        <v>0</v>
      </c>
      <c r="R2112">
        <f t="shared" si="32"/>
        <v>9.0346478745990874E-3</v>
      </c>
      <c r="S2112" t="s">
        <v>8</v>
      </c>
      <c r="X2112">
        <v>100</v>
      </c>
      <c r="Y2112">
        <v>47</v>
      </c>
      <c r="Z2112">
        <v>47</v>
      </c>
      <c r="AA2112">
        <v>45</v>
      </c>
      <c r="AB2112">
        <v>42</v>
      </c>
      <c r="AC2112">
        <v>36</v>
      </c>
      <c r="AD2112">
        <v>36</v>
      </c>
    </row>
    <row r="2113" spans="1:30">
      <c r="A2113">
        <v>2301</v>
      </c>
      <c r="B2113" t="s">
        <v>2850</v>
      </c>
      <c r="C2113">
        <f>100*Raw_counts!C2295/25794</f>
        <v>0</v>
      </c>
      <c r="D2113">
        <f>100*Raw_counts!D2295/31879</f>
        <v>0</v>
      </c>
      <c r="E2113">
        <f>100*Raw_counts!E2295/63592</f>
        <v>0</v>
      </c>
      <c r="F2113">
        <f>100*Raw_counts!F2295/29682</f>
        <v>0</v>
      </c>
      <c r="G2113">
        <f>100*Raw_counts!G2295/22137</f>
        <v>9.0346478745990874E-3</v>
      </c>
      <c r="H2113">
        <f>100*Raw_counts!H2295/28341</f>
        <v>0</v>
      </c>
      <c r="I2113">
        <f>100*Raw_counts!I2295/32722</f>
        <v>0</v>
      </c>
      <c r="J2113">
        <f>100*Raw_counts!J2295/27792</f>
        <v>0</v>
      </c>
      <c r="K2113">
        <f>100*Raw_counts!K2295/42577</f>
        <v>0</v>
      </c>
      <c r="L2113">
        <f>100*Raw_counts!L2295/30146</f>
        <v>0</v>
      </c>
      <c r="M2113">
        <f>100*Raw_counts!M2295/17272</f>
        <v>0</v>
      </c>
      <c r="N2113">
        <f>100*Raw_counts!N2295/34788</f>
        <v>0</v>
      </c>
      <c r="O2113">
        <f>100*Raw_counts!O2295/34763</f>
        <v>0</v>
      </c>
      <c r="P2113">
        <f>100*Raw_counts!P2295/31694</f>
        <v>0</v>
      </c>
      <c r="Q2113">
        <f>100*Raw_counts!Q2295/18022</f>
        <v>0</v>
      </c>
      <c r="R2113">
        <f t="shared" si="32"/>
        <v>9.0346478745990874E-3</v>
      </c>
      <c r="S2113" t="s">
        <v>362</v>
      </c>
      <c r="T2113" t="s">
        <v>509</v>
      </c>
      <c r="U2113" t="s">
        <v>510</v>
      </c>
      <c r="X2113">
        <v>100</v>
      </c>
      <c r="Y2113">
        <v>82</v>
      </c>
      <c r="Z2113">
        <v>82</v>
      </c>
      <c r="AA2113">
        <v>82</v>
      </c>
      <c r="AB2113">
        <v>60</v>
      </c>
      <c r="AC2113">
        <v>60</v>
      </c>
      <c r="AD2113">
        <v>60</v>
      </c>
    </row>
    <row r="2114" spans="1:30">
      <c r="A2114">
        <v>2302</v>
      </c>
      <c r="B2114" t="s">
        <v>2851</v>
      </c>
      <c r="C2114">
        <f>100*Raw_counts!C2296/25794</f>
        <v>0</v>
      </c>
      <c r="D2114">
        <f>100*Raw_counts!D2296/31879</f>
        <v>0</v>
      </c>
      <c r="E2114">
        <f>100*Raw_counts!E2296/63592</f>
        <v>0</v>
      </c>
      <c r="F2114">
        <f>100*Raw_counts!F2296/29682</f>
        <v>0</v>
      </c>
      <c r="G2114">
        <f>100*Raw_counts!G2296/22137</f>
        <v>9.0346478745990874E-3</v>
      </c>
      <c r="H2114">
        <f>100*Raw_counts!H2296/28341</f>
        <v>0</v>
      </c>
      <c r="I2114">
        <f>100*Raw_counts!I2296/32722</f>
        <v>0</v>
      </c>
      <c r="J2114">
        <f>100*Raw_counts!J2296/27792</f>
        <v>0</v>
      </c>
      <c r="K2114">
        <f>100*Raw_counts!K2296/42577</f>
        <v>0</v>
      </c>
      <c r="L2114">
        <f>100*Raw_counts!L2296/30146</f>
        <v>0</v>
      </c>
      <c r="M2114">
        <f>100*Raw_counts!M2296/17272</f>
        <v>0</v>
      </c>
      <c r="N2114">
        <f>100*Raw_counts!N2296/34788</f>
        <v>0</v>
      </c>
      <c r="O2114">
        <f>100*Raw_counts!O2296/34763</f>
        <v>0</v>
      </c>
      <c r="P2114">
        <f>100*Raw_counts!P2296/31694</f>
        <v>0</v>
      </c>
      <c r="Q2114">
        <f>100*Raw_counts!Q2296/18022</f>
        <v>0</v>
      </c>
      <c r="R2114">
        <f t="shared" ref="R2114:R2177" si="33">MAX(C2114:Q2114)</f>
        <v>9.0346478745990874E-3</v>
      </c>
      <c r="S2114" t="s">
        <v>269</v>
      </c>
      <c r="T2114" t="s">
        <v>270</v>
      </c>
      <c r="U2114" t="s">
        <v>160</v>
      </c>
      <c r="V2114" t="s">
        <v>161</v>
      </c>
      <c r="W2114" t="s">
        <v>162</v>
      </c>
      <c r="X2114">
        <v>100</v>
      </c>
      <c r="Y2114">
        <v>100</v>
      </c>
      <c r="Z2114">
        <v>99</v>
      </c>
      <c r="AA2114">
        <v>99</v>
      </c>
      <c r="AB2114">
        <v>98</v>
      </c>
      <c r="AC2114">
        <v>98</v>
      </c>
      <c r="AD2114">
        <v>64</v>
      </c>
    </row>
    <row r="2115" spans="1:30">
      <c r="A2115">
        <v>2303</v>
      </c>
      <c r="B2115" t="s">
        <v>2852</v>
      </c>
      <c r="C2115">
        <f>100*Raw_counts!C2297/25794</f>
        <v>0</v>
      </c>
      <c r="D2115">
        <f>100*Raw_counts!D2297/31879</f>
        <v>0</v>
      </c>
      <c r="E2115">
        <f>100*Raw_counts!E2297/63592</f>
        <v>0</v>
      </c>
      <c r="F2115">
        <f>100*Raw_counts!F2297/29682</f>
        <v>0</v>
      </c>
      <c r="G2115">
        <f>100*Raw_counts!G2297/22137</f>
        <v>9.0346478745990874E-3</v>
      </c>
      <c r="H2115">
        <f>100*Raw_counts!H2297/28341</f>
        <v>0</v>
      </c>
      <c r="I2115">
        <f>100*Raw_counts!I2297/32722</f>
        <v>0</v>
      </c>
      <c r="J2115">
        <f>100*Raw_counts!J2297/27792</f>
        <v>0</v>
      </c>
      <c r="K2115">
        <f>100*Raw_counts!K2297/42577</f>
        <v>0</v>
      </c>
      <c r="L2115">
        <f>100*Raw_counts!L2297/30146</f>
        <v>0</v>
      </c>
      <c r="M2115">
        <f>100*Raw_counts!M2297/17272</f>
        <v>0</v>
      </c>
      <c r="N2115">
        <f>100*Raw_counts!N2297/34788</f>
        <v>0</v>
      </c>
      <c r="O2115">
        <f>100*Raw_counts!O2297/34763</f>
        <v>0</v>
      </c>
      <c r="P2115">
        <f>100*Raw_counts!P2297/31694</f>
        <v>0</v>
      </c>
      <c r="Q2115">
        <f>100*Raw_counts!Q2297/18022</f>
        <v>0</v>
      </c>
      <c r="R2115">
        <f t="shared" si="33"/>
        <v>9.0346478745990874E-3</v>
      </c>
      <c r="S2115" t="s">
        <v>241</v>
      </c>
      <c r="T2115" t="s">
        <v>72</v>
      </c>
      <c r="U2115" t="s">
        <v>73</v>
      </c>
      <c r="X2115">
        <v>100</v>
      </c>
      <c r="Y2115">
        <v>100</v>
      </c>
      <c r="Z2115">
        <v>100</v>
      </c>
      <c r="AA2115">
        <v>84</v>
      </c>
      <c r="AB2115">
        <v>44</v>
      </c>
      <c r="AC2115">
        <v>44</v>
      </c>
      <c r="AD2115">
        <v>44</v>
      </c>
    </row>
    <row r="2116" spans="1:30">
      <c r="A2116">
        <v>2304</v>
      </c>
      <c r="B2116" t="s">
        <v>2853</v>
      </c>
      <c r="C2116">
        <f>100*Raw_counts!C2298/25794</f>
        <v>0</v>
      </c>
      <c r="D2116">
        <f>100*Raw_counts!D2298/31879</f>
        <v>0</v>
      </c>
      <c r="E2116">
        <f>100*Raw_counts!E2298/63592</f>
        <v>0</v>
      </c>
      <c r="F2116">
        <f>100*Raw_counts!F2298/29682</f>
        <v>0</v>
      </c>
      <c r="G2116">
        <f>100*Raw_counts!G2298/22137</f>
        <v>9.0346478745990874E-3</v>
      </c>
      <c r="H2116">
        <f>100*Raw_counts!H2298/28341</f>
        <v>0</v>
      </c>
      <c r="I2116">
        <f>100*Raw_counts!I2298/32722</f>
        <v>0</v>
      </c>
      <c r="J2116">
        <f>100*Raw_counts!J2298/27792</f>
        <v>0</v>
      </c>
      <c r="K2116">
        <f>100*Raw_counts!K2298/42577</f>
        <v>0</v>
      </c>
      <c r="L2116">
        <f>100*Raw_counts!L2298/30146</f>
        <v>0</v>
      </c>
      <c r="M2116">
        <f>100*Raw_counts!M2298/17272</f>
        <v>0</v>
      </c>
      <c r="N2116">
        <f>100*Raw_counts!N2298/34788</f>
        <v>0</v>
      </c>
      <c r="O2116">
        <f>100*Raw_counts!O2298/34763</f>
        <v>0</v>
      </c>
      <c r="P2116">
        <f>100*Raw_counts!P2298/31694</f>
        <v>0</v>
      </c>
      <c r="Q2116">
        <f>100*Raw_counts!Q2298/18022</f>
        <v>0</v>
      </c>
      <c r="R2116">
        <f t="shared" si="33"/>
        <v>9.0346478745990874E-3</v>
      </c>
      <c r="S2116" t="s">
        <v>241</v>
      </c>
      <c r="T2116" t="s">
        <v>72</v>
      </c>
      <c r="U2116" t="s">
        <v>73</v>
      </c>
      <c r="V2116" t="s">
        <v>315</v>
      </c>
      <c r="X2116">
        <v>100</v>
      </c>
      <c r="Y2116">
        <v>100</v>
      </c>
      <c r="Z2116">
        <v>100</v>
      </c>
      <c r="AA2116">
        <v>100</v>
      </c>
      <c r="AB2116">
        <v>100</v>
      </c>
      <c r="AC2116">
        <v>100</v>
      </c>
      <c r="AD2116">
        <v>100</v>
      </c>
    </row>
    <row r="2117" spans="1:30">
      <c r="A2117">
        <v>2305</v>
      </c>
      <c r="B2117" t="s">
        <v>2854</v>
      </c>
      <c r="C2117">
        <f>100*Raw_counts!C2299/25794</f>
        <v>0</v>
      </c>
      <c r="D2117">
        <f>100*Raw_counts!D2299/31879</f>
        <v>0</v>
      </c>
      <c r="E2117">
        <f>100*Raw_counts!E2299/63592</f>
        <v>0</v>
      </c>
      <c r="F2117">
        <f>100*Raw_counts!F2299/29682</f>
        <v>0</v>
      </c>
      <c r="G2117">
        <f>100*Raw_counts!G2299/22137</f>
        <v>9.0346478745990874E-3</v>
      </c>
      <c r="H2117">
        <f>100*Raw_counts!H2299/28341</f>
        <v>0</v>
      </c>
      <c r="I2117">
        <f>100*Raw_counts!I2299/32722</f>
        <v>0</v>
      </c>
      <c r="J2117">
        <f>100*Raw_counts!J2299/27792</f>
        <v>0</v>
      </c>
      <c r="K2117">
        <f>100*Raw_counts!K2299/42577</f>
        <v>0</v>
      </c>
      <c r="L2117">
        <f>100*Raw_counts!L2299/30146</f>
        <v>0</v>
      </c>
      <c r="M2117">
        <f>100*Raw_counts!M2299/17272</f>
        <v>0</v>
      </c>
      <c r="N2117">
        <f>100*Raw_counts!N2299/34788</f>
        <v>0</v>
      </c>
      <c r="O2117">
        <f>100*Raw_counts!O2299/34763</f>
        <v>0</v>
      </c>
      <c r="P2117">
        <f>100*Raw_counts!P2299/31694</f>
        <v>0</v>
      </c>
      <c r="Q2117">
        <f>100*Raw_counts!Q2299/18022</f>
        <v>0</v>
      </c>
      <c r="R2117">
        <f t="shared" si="33"/>
        <v>9.0346478745990874E-3</v>
      </c>
      <c r="S2117" t="s">
        <v>241</v>
      </c>
      <c r="T2117" t="s">
        <v>72</v>
      </c>
      <c r="U2117" t="s">
        <v>73</v>
      </c>
      <c r="V2117" t="s">
        <v>315</v>
      </c>
      <c r="X2117">
        <v>100</v>
      </c>
      <c r="Y2117">
        <v>99</v>
      </c>
      <c r="Z2117">
        <v>99</v>
      </c>
      <c r="AA2117">
        <v>95</v>
      </c>
      <c r="AB2117">
        <v>91</v>
      </c>
      <c r="AC2117">
        <v>91</v>
      </c>
      <c r="AD2117">
        <v>91</v>
      </c>
    </row>
    <row r="2118" spans="1:30">
      <c r="A2118">
        <v>2306</v>
      </c>
      <c r="B2118" t="s">
        <v>2855</v>
      </c>
      <c r="C2118">
        <f>100*Raw_counts!C2300/25794</f>
        <v>0</v>
      </c>
      <c r="D2118">
        <f>100*Raw_counts!D2300/31879</f>
        <v>0</v>
      </c>
      <c r="E2118">
        <f>100*Raw_counts!E2300/63592</f>
        <v>0</v>
      </c>
      <c r="F2118">
        <f>100*Raw_counts!F2300/29682</f>
        <v>0</v>
      </c>
      <c r="G2118">
        <f>100*Raw_counts!G2300/22137</f>
        <v>9.0346478745990874E-3</v>
      </c>
      <c r="H2118">
        <f>100*Raw_counts!H2300/28341</f>
        <v>0</v>
      </c>
      <c r="I2118">
        <f>100*Raw_counts!I2300/32722</f>
        <v>0</v>
      </c>
      <c r="J2118">
        <f>100*Raw_counts!J2300/27792</f>
        <v>0</v>
      </c>
      <c r="K2118">
        <f>100*Raw_counts!K2300/42577</f>
        <v>0</v>
      </c>
      <c r="L2118">
        <f>100*Raw_counts!L2300/30146</f>
        <v>0</v>
      </c>
      <c r="M2118">
        <f>100*Raw_counts!M2300/17272</f>
        <v>0</v>
      </c>
      <c r="N2118">
        <f>100*Raw_counts!N2300/34788</f>
        <v>0</v>
      </c>
      <c r="O2118">
        <f>100*Raw_counts!O2300/34763</f>
        <v>0</v>
      </c>
      <c r="P2118">
        <f>100*Raw_counts!P2300/31694</f>
        <v>0</v>
      </c>
      <c r="Q2118">
        <f>100*Raw_counts!Q2300/18022</f>
        <v>0</v>
      </c>
      <c r="R2118">
        <f t="shared" si="33"/>
        <v>9.0346478745990874E-3</v>
      </c>
      <c r="S2118" t="s">
        <v>799</v>
      </c>
      <c r="X2118">
        <v>100</v>
      </c>
      <c r="Y2118">
        <v>63</v>
      </c>
      <c r="Z2118">
        <v>63</v>
      </c>
      <c r="AA2118">
        <v>63</v>
      </c>
      <c r="AB2118">
        <v>63</v>
      </c>
      <c r="AC2118">
        <v>63</v>
      </c>
      <c r="AD2118">
        <v>63</v>
      </c>
    </row>
    <row r="2119" spans="1:30">
      <c r="A2119">
        <v>2307</v>
      </c>
      <c r="B2119" t="s">
        <v>2856</v>
      </c>
      <c r="C2119">
        <f>100*Raw_counts!C2301/25794</f>
        <v>0</v>
      </c>
      <c r="D2119">
        <f>100*Raw_counts!D2301/31879</f>
        <v>0</v>
      </c>
      <c r="E2119">
        <f>100*Raw_counts!E2301/63592</f>
        <v>0</v>
      </c>
      <c r="F2119">
        <f>100*Raw_counts!F2301/29682</f>
        <v>0</v>
      </c>
      <c r="G2119">
        <f>100*Raw_counts!G2301/22137</f>
        <v>9.0346478745990874E-3</v>
      </c>
      <c r="H2119">
        <f>100*Raw_counts!H2301/28341</f>
        <v>0</v>
      </c>
      <c r="I2119">
        <f>100*Raw_counts!I2301/32722</f>
        <v>0</v>
      </c>
      <c r="J2119">
        <f>100*Raw_counts!J2301/27792</f>
        <v>0</v>
      </c>
      <c r="K2119">
        <f>100*Raw_counts!K2301/42577</f>
        <v>0</v>
      </c>
      <c r="L2119">
        <f>100*Raw_counts!L2301/30146</f>
        <v>0</v>
      </c>
      <c r="M2119">
        <f>100*Raw_counts!M2301/17272</f>
        <v>0</v>
      </c>
      <c r="N2119">
        <f>100*Raw_counts!N2301/34788</f>
        <v>0</v>
      </c>
      <c r="O2119">
        <f>100*Raw_counts!O2301/34763</f>
        <v>0</v>
      </c>
      <c r="P2119">
        <f>100*Raw_counts!P2301/31694</f>
        <v>0</v>
      </c>
      <c r="Q2119">
        <f>100*Raw_counts!Q2301/18022</f>
        <v>0</v>
      </c>
      <c r="R2119">
        <f t="shared" si="33"/>
        <v>9.0346478745990874E-3</v>
      </c>
      <c r="S2119" t="s">
        <v>241</v>
      </c>
      <c r="T2119" t="s">
        <v>72</v>
      </c>
      <c r="U2119" t="s">
        <v>73</v>
      </c>
      <c r="V2119" t="s">
        <v>315</v>
      </c>
      <c r="X2119">
        <v>100</v>
      </c>
      <c r="Y2119">
        <v>80</v>
      </c>
      <c r="Z2119">
        <v>80</v>
      </c>
      <c r="AA2119">
        <v>79</v>
      </c>
      <c r="AB2119">
        <v>78</v>
      </c>
      <c r="AC2119">
        <v>78</v>
      </c>
      <c r="AD2119">
        <v>78</v>
      </c>
    </row>
    <row r="2120" spans="1:30">
      <c r="A2120">
        <v>2308</v>
      </c>
      <c r="B2120" t="s">
        <v>2857</v>
      </c>
      <c r="C2120">
        <f>100*Raw_counts!C2302/25794</f>
        <v>0</v>
      </c>
      <c r="D2120">
        <f>100*Raw_counts!D2302/31879</f>
        <v>0</v>
      </c>
      <c r="E2120">
        <f>100*Raw_counts!E2302/63592</f>
        <v>0</v>
      </c>
      <c r="F2120">
        <f>100*Raw_counts!F2302/29682</f>
        <v>0</v>
      </c>
      <c r="G2120">
        <f>100*Raw_counts!G2302/22137</f>
        <v>9.0346478745990874E-3</v>
      </c>
      <c r="H2120">
        <f>100*Raw_counts!H2302/28341</f>
        <v>0</v>
      </c>
      <c r="I2120">
        <f>100*Raw_counts!I2302/32722</f>
        <v>0</v>
      </c>
      <c r="J2120">
        <f>100*Raw_counts!J2302/27792</f>
        <v>0</v>
      </c>
      <c r="K2120">
        <f>100*Raw_counts!K2302/42577</f>
        <v>0</v>
      </c>
      <c r="L2120">
        <f>100*Raw_counts!L2302/30146</f>
        <v>0</v>
      </c>
      <c r="M2120">
        <f>100*Raw_counts!M2302/17272</f>
        <v>0</v>
      </c>
      <c r="N2120">
        <f>100*Raw_counts!N2302/34788</f>
        <v>0</v>
      </c>
      <c r="O2120">
        <f>100*Raw_counts!O2302/34763</f>
        <v>0</v>
      </c>
      <c r="P2120">
        <f>100*Raw_counts!P2302/31694</f>
        <v>0</v>
      </c>
      <c r="Q2120">
        <f>100*Raw_counts!Q2302/18022</f>
        <v>0</v>
      </c>
      <c r="R2120">
        <f t="shared" si="33"/>
        <v>9.0346478745990874E-3</v>
      </c>
      <c r="S2120" t="s">
        <v>241</v>
      </c>
      <c r="T2120" t="s">
        <v>72</v>
      </c>
      <c r="U2120" t="s">
        <v>73</v>
      </c>
      <c r="V2120" t="s">
        <v>315</v>
      </c>
      <c r="X2120">
        <v>100</v>
      </c>
      <c r="Y2120">
        <v>100</v>
      </c>
      <c r="Z2120">
        <v>100</v>
      </c>
      <c r="AA2120">
        <v>100</v>
      </c>
      <c r="AB2120">
        <v>100</v>
      </c>
      <c r="AC2120">
        <v>100</v>
      </c>
      <c r="AD2120">
        <v>100</v>
      </c>
    </row>
    <row r="2121" spans="1:30">
      <c r="A2121">
        <v>2309</v>
      </c>
      <c r="B2121" t="s">
        <v>2858</v>
      </c>
      <c r="C2121">
        <f>100*Raw_counts!C2303/25794</f>
        <v>0</v>
      </c>
      <c r="D2121">
        <f>100*Raw_counts!D2303/31879</f>
        <v>0</v>
      </c>
      <c r="E2121">
        <f>100*Raw_counts!E2303/63592</f>
        <v>0</v>
      </c>
      <c r="F2121">
        <f>100*Raw_counts!F2303/29682</f>
        <v>0</v>
      </c>
      <c r="G2121">
        <f>100*Raw_counts!G2303/22137</f>
        <v>9.0346478745990874E-3</v>
      </c>
      <c r="H2121">
        <f>100*Raw_counts!H2303/28341</f>
        <v>0</v>
      </c>
      <c r="I2121">
        <f>100*Raw_counts!I2303/32722</f>
        <v>0</v>
      </c>
      <c r="J2121">
        <f>100*Raw_counts!J2303/27792</f>
        <v>0</v>
      </c>
      <c r="K2121">
        <f>100*Raw_counts!K2303/42577</f>
        <v>0</v>
      </c>
      <c r="L2121">
        <f>100*Raw_counts!L2303/30146</f>
        <v>0</v>
      </c>
      <c r="M2121">
        <f>100*Raw_counts!M2303/17272</f>
        <v>0</v>
      </c>
      <c r="N2121">
        <f>100*Raw_counts!N2303/34788</f>
        <v>0</v>
      </c>
      <c r="O2121">
        <f>100*Raw_counts!O2303/34763</f>
        <v>0</v>
      </c>
      <c r="P2121">
        <f>100*Raw_counts!P2303/31694</f>
        <v>0</v>
      </c>
      <c r="Q2121">
        <f>100*Raw_counts!Q2303/18022</f>
        <v>0</v>
      </c>
      <c r="R2121">
        <f t="shared" si="33"/>
        <v>9.0346478745990874E-3</v>
      </c>
      <c r="S2121" t="s">
        <v>269</v>
      </c>
      <c r="T2121" t="s">
        <v>270</v>
      </c>
      <c r="U2121" t="s">
        <v>160</v>
      </c>
      <c r="V2121" t="s">
        <v>161</v>
      </c>
      <c r="W2121" t="s">
        <v>162</v>
      </c>
      <c r="X2121">
        <v>100</v>
      </c>
      <c r="Y2121">
        <v>97</v>
      </c>
      <c r="Z2121">
        <v>95</v>
      </c>
      <c r="AA2121">
        <v>95</v>
      </c>
      <c r="AB2121">
        <v>70</v>
      </c>
      <c r="AC2121">
        <v>70</v>
      </c>
      <c r="AD2121">
        <v>27</v>
      </c>
    </row>
    <row r="2122" spans="1:30">
      <c r="A2122">
        <v>2310</v>
      </c>
      <c r="B2122" t="s">
        <v>2859</v>
      </c>
      <c r="C2122">
        <f>100*Raw_counts!C2304/25794</f>
        <v>0</v>
      </c>
      <c r="D2122">
        <f>100*Raw_counts!D2304/31879</f>
        <v>0</v>
      </c>
      <c r="E2122">
        <f>100*Raw_counts!E2304/63592</f>
        <v>0</v>
      </c>
      <c r="F2122">
        <f>100*Raw_counts!F2304/29682</f>
        <v>0</v>
      </c>
      <c r="G2122">
        <f>100*Raw_counts!G2304/22137</f>
        <v>9.0346478745990874E-3</v>
      </c>
      <c r="H2122">
        <f>100*Raw_counts!H2304/28341</f>
        <v>0</v>
      </c>
      <c r="I2122">
        <f>100*Raw_counts!I2304/32722</f>
        <v>0</v>
      </c>
      <c r="J2122">
        <f>100*Raw_counts!J2304/27792</f>
        <v>0</v>
      </c>
      <c r="K2122">
        <f>100*Raw_counts!K2304/42577</f>
        <v>0</v>
      </c>
      <c r="L2122">
        <f>100*Raw_counts!L2304/30146</f>
        <v>0</v>
      </c>
      <c r="M2122">
        <f>100*Raw_counts!M2304/17272</f>
        <v>0</v>
      </c>
      <c r="N2122">
        <f>100*Raw_counts!N2304/34788</f>
        <v>0</v>
      </c>
      <c r="O2122">
        <f>100*Raw_counts!O2304/34763</f>
        <v>0</v>
      </c>
      <c r="P2122">
        <f>100*Raw_counts!P2304/31694</f>
        <v>0</v>
      </c>
      <c r="Q2122">
        <f>100*Raw_counts!Q2304/18022</f>
        <v>0</v>
      </c>
      <c r="R2122">
        <f t="shared" si="33"/>
        <v>9.0346478745990874E-3</v>
      </c>
      <c r="S2122" t="s">
        <v>8</v>
      </c>
      <c r="T2122" t="s">
        <v>9</v>
      </c>
      <c r="X2122">
        <v>100</v>
      </c>
      <c r="Y2122">
        <v>52</v>
      </c>
      <c r="Z2122">
        <v>52</v>
      </c>
      <c r="AA2122">
        <v>47</v>
      </c>
      <c r="AB2122">
        <v>33</v>
      </c>
      <c r="AC2122">
        <v>22</v>
      </c>
      <c r="AD2122">
        <v>22</v>
      </c>
    </row>
    <row r="2123" spans="1:30">
      <c r="A2123">
        <v>2311</v>
      </c>
      <c r="B2123" t="s">
        <v>2860</v>
      </c>
      <c r="C2123">
        <f>100*Raw_counts!C2305/25794</f>
        <v>0</v>
      </c>
      <c r="D2123">
        <f>100*Raw_counts!D2305/31879</f>
        <v>0</v>
      </c>
      <c r="E2123">
        <f>100*Raw_counts!E2305/63592</f>
        <v>0</v>
      </c>
      <c r="F2123">
        <f>100*Raw_counts!F2305/29682</f>
        <v>0</v>
      </c>
      <c r="G2123">
        <f>100*Raw_counts!G2305/22137</f>
        <v>9.0346478745990874E-3</v>
      </c>
      <c r="H2123">
        <f>100*Raw_counts!H2305/28341</f>
        <v>0</v>
      </c>
      <c r="I2123">
        <f>100*Raw_counts!I2305/32722</f>
        <v>0</v>
      </c>
      <c r="J2123">
        <f>100*Raw_counts!J2305/27792</f>
        <v>0</v>
      </c>
      <c r="K2123">
        <f>100*Raw_counts!K2305/42577</f>
        <v>0</v>
      </c>
      <c r="L2123">
        <f>100*Raw_counts!L2305/30146</f>
        <v>0</v>
      </c>
      <c r="M2123">
        <f>100*Raw_counts!M2305/17272</f>
        <v>0</v>
      </c>
      <c r="N2123">
        <f>100*Raw_counts!N2305/34788</f>
        <v>0</v>
      </c>
      <c r="O2123">
        <f>100*Raw_counts!O2305/34763</f>
        <v>0</v>
      </c>
      <c r="P2123">
        <f>100*Raw_counts!P2305/31694</f>
        <v>0</v>
      </c>
      <c r="Q2123">
        <f>100*Raw_counts!Q2305/18022</f>
        <v>0</v>
      </c>
      <c r="R2123">
        <f t="shared" si="33"/>
        <v>9.0346478745990874E-3</v>
      </c>
      <c r="S2123" t="s">
        <v>18</v>
      </c>
      <c r="T2123" t="s">
        <v>19</v>
      </c>
      <c r="U2123" t="s">
        <v>283</v>
      </c>
      <c r="V2123" t="s">
        <v>284</v>
      </c>
      <c r="W2123" t="s">
        <v>285</v>
      </c>
      <c r="X2123">
        <v>100</v>
      </c>
      <c r="Y2123">
        <v>94</v>
      </c>
      <c r="Z2123">
        <v>87</v>
      </c>
      <c r="AA2123">
        <v>52</v>
      </c>
      <c r="AB2123">
        <v>52</v>
      </c>
      <c r="AC2123">
        <v>52</v>
      </c>
      <c r="AD2123">
        <v>52</v>
      </c>
    </row>
    <row r="2124" spans="1:30">
      <c r="A2124">
        <v>2312</v>
      </c>
      <c r="B2124" t="s">
        <v>2861</v>
      </c>
      <c r="C2124">
        <f>100*Raw_counts!C2306/25794</f>
        <v>0</v>
      </c>
      <c r="D2124">
        <f>100*Raw_counts!D2306/31879</f>
        <v>0</v>
      </c>
      <c r="E2124">
        <f>100*Raw_counts!E2306/63592</f>
        <v>0</v>
      </c>
      <c r="F2124">
        <f>100*Raw_counts!F2306/29682</f>
        <v>0</v>
      </c>
      <c r="G2124">
        <f>100*Raw_counts!G2306/22137</f>
        <v>9.0346478745990874E-3</v>
      </c>
      <c r="H2124">
        <f>100*Raw_counts!H2306/28341</f>
        <v>0</v>
      </c>
      <c r="I2124">
        <f>100*Raw_counts!I2306/32722</f>
        <v>0</v>
      </c>
      <c r="J2124">
        <f>100*Raw_counts!J2306/27792</f>
        <v>0</v>
      </c>
      <c r="K2124">
        <f>100*Raw_counts!K2306/42577</f>
        <v>0</v>
      </c>
      <c r="L2124">
        <f>100*Raw_counts!L2306/30146</f>
        <v>0</v>
      </c>
      <c r="M2124">
        <f>100*Raw_counts!M2306/17272</f>
        <v>0</v>
      </c>
      <c r="N2124">
        <f>100*Raw_counts!N2306/34788</f>
        <v>0</v>
      </c>
      <c r="O2124">
        <f>100*Raw_counts!O2306/34763</f>
        <v>0</v>
      </c>
      <c r="P2124">
        <f>100*Raw_counts!P2306/31694</f>
        <v>0</v>
      </c>
      <c r="Q2124">
        <f>100*Raw_counts!Q2306/18022</f>
        <v>0</v>
      </c>
      <c r="R2124">
        <f t="shared" si="33"/>
        <v>9.0346478745990874E-3</v>
      </c>
      <c r="S2124" t="s">
        <v>241</v>
      </c>
      <c r="T2124" t="s">
        <v>72</v>
      </c>
      <c r="U2124" t="s">
        <v>73</v>
      </c>
      <c r="X2124">
        <v>100</v>
      </c>
      <c r="Y2124">
        <v>87</v>
      </c>
      <c r="Z2124">
        <v>85</v>
      </c>
      <c r="AA2124">
        <v>51</v>
      </c>
      <c r="AB2124">
        <v>15</v>
      </c>
      <c r="AC2124">
        <v>13</v>
      </c>
      <c r="AD2124">
        <v>13</v>
      </c>
    </row>
    <row r="2125" spans="1:30">
      <c r="A2125">
        <v>2313</v>
      </c>
      <c r="B2125" t="s">
        <v>2862</v>
      </c>
      <c r="C2125">
        <f>100*Raw_counts!C2307/25794</f>
        <v>0</v>
      </c>
      <c r="D2125">
        <f>100*Raw_counts!D2307/31879</f>
        <v>0</v>
      </c>
      <c r="E2125">
        <f>100*Raw_counts!E2307/63592</f>
        <v>0</v>
      </c>
      <c r="F2125">
        <f>100*Raw_counts!F2307/29682</f>
        <v>0</v>
      </c>
      <c r="G2125">
        <f>100*Raw_counts!G2307/22137</f>
        <v>9.0346478745990874E-3</v>
      </c>
      <c r="H2125">
        <f>100*Raw_counts!H2307/28341</f>
        <v>0</v>
      </c>
      <c r="I2125">
        <f>100*Raw_counts!I2307/32722</f>
        <v>0</v>
      </c>
      <c r="J2125">
        <f>100*Raw_counts!J2307/27792</f>
        <v>0</v>
      </c>
      <c r="K2125">
        <f>100*Raw_counts!K2307/42577</f>
        <v>0</v>
      </c>
      <c r="L2125">
        <f>100*Raw_counts!L2307/30146</f>
        <v>0</v>
      </c>
      <c r="M2125">
        <f>100*Raw_counts!M2307/17272</f>
        <v>0</v>
      </c>
      <c r="N2125">
        <f>100*Raw_counts!N2307/34788</f>
        <v>0</v>
      </c>
      <c r="O2125">
        <f>100*Raw_counts!O2307/34763</f>
        <v>0</v>
      </c>
      <c r="P2125">
        <f>100*Raw_counts!P2307/31694</f>
        <v>0</v>
      </c>
      <c r="Q2125">
        <f>100*Raw_counts!Q2307/18022</f>
        <v>0</v>
      </c>
      <c r="R2125">
        <f t="shared" si="33"/>
        <v>9.0346478745990874E-3</v>
      </c>
      <c r="S2125" t="s">
        <v>241</v>
      </c>
      <c r="T2125" t="s">
        <v>72</v>
      </c>
      <c r="U2125" t="s">
        <v>73</v>
      </c>
      <c r="V2125" t="s">
        <v>134</v>
      </c>
      <c r="W2125" t="s">
        <v>135</v>
      </c>
      <c r="X2125">
        <v>100</v>
      </c>
      <c r="Y2125">
        <v>73</v>
      </c>
      <c r="Z2125">
        <v>73</v>
      </c>
      <c r="AA2125">
        <v>60</v>
      </c>
      <c r="AB2125">
        <v>54</v>
      </c>
      <c r="AC2125">
        <v>52</v>
      </c>
      <c r="AD2125">
        <v>48</v>
      </c>
    </row>
    <row r="2126" spans="1:30">
      <c r="A2126">
        <v>2314</v>
      </c>
      <c r="B2126" t="s">
        <v>2863</v>
      </c>
      <c r="C2126">
        <f>100*Raw_counts!C2308/25794</f>
        <v>0</v>
      </c>
      <c r="D2126">
        <f>100*Raw_counts!D2308/31879</f>
        <v>0</v>
      </c>
      <c r="E2126">
        <f>100*Raw_counts!E2308/63592</f>
        <v>0</v>
      </c>
      <c r="F2126">
        <f>100*Raw_counts!F2308/29682</f>
        <v>0</v>
      </c>
      <c r="G2126">
        <f>100*Raw_counts!G2308/22137</f>
        <v>9.0346478745990874E-3</v>
      </c>
      <c r="H2126">
        <f>100*Raw_counts!H2308/28341</f>
        <v>0</v>
      </c>
      <c r="I2126">
        <f>100*Raw_counts!I2308/32722</f>
        <v>0</v>
      </c>
      <c r="J2126">
        <f>100*Raw_counts!J2308/27792</f>
        <v>0</v>
      </c>
      <c r="K2126">
        <f>100*Raw_counts!K2308/42577</f>
        <v>0</v>
      </c>
      <c r="L2126">
        <f>100*Raw_counts!L2308/30146</f>
        <v>0</v>
      </c>
      <c r="M2126">
        <f>100*Raw_counts!M2308/17272</f>
        <v>0</v>
      </c>
      <c r="N2126">
        <f>100*Raw_counts!N2308/34788</f>
        <v>0</v>
      </c>
      <c r="O2126">
        <f>100*Raw_counts!O2308/34763</f>
        <v>0</v>
      </c>
      <c r="P2126">
        <f>100*Raw_counts!P2308/31694</f>
        <v>0</v>
      </c>
      <c r="Q2126">
        <f>100*Raw_counts!Q2308/18022</f>
        <v>0</v>
      </c>
      <c r="R2126">
        <f t="shared" si="33"/>
        <v>9.0346478745990874E-3</v>
      </c>
      <c r="S2126" t="s">
        <v>241</v>
      </c>
      <c r="T2126" t="s">
        <v>72</v>
      </c>
      <c r="U2126" t="s">
        <v>73</v>
      </c>
      <c r="V2126" t="s">
        <v>77</v>
      </c>
      <c r="X2126">
        <v>100</v>
      </c>
      <c r="Y2126">
        <v>100</v>
      </c>
      <c r="Z2126">
        <v>100</v>
      </c>
      <c r="AA2126">
        <v>99</v>
      </c>
      <c r="AB2126">
        <v>94</v>
      </c>
      <c r="AC2126">
        <v>90</v>
      </c>
      <c r="AD2126">
        <v>90</v>
      </c>
    </row>
    <row r="2127" spans="1:30">
      <c r="A2127">
        <v>2315</v>
      </c>
      <c r="B2127" t="s">
        <v>2864</v>
      </c>
      <c r="C2127">
        <f>100*Raw_counts!C2309/25794</f>
        <v>0</v>
      </c>
      <c r="D2127">
        <f>100*Raw_counts!D2309/31879</f>
        <v>0</v>
      </c>
      <c r="E2127">
        <f>100*Raw_counts!E2309/63592</f>
        <v>0</v>
      </c>
      <c r="F2127">
        <f>100*Raw_counts!F2309/29682</f>
        <v>0</v>
      </c>
      <c r="G2127">
        <f>100*Raw_counts!G2309/22137</f>
        <v>9.0346478745990874E-3</v>
      </c>
      <c r="H2127">
        <f>100*Raw_counts!H2309/28341</f>
        <v>0</v>
      </c>
      <c r="I2127">
        <f>100*Raw_counts!I2309/32722</f>
        <v>0</v>
      </c>
      <c r="J2127">
        <f>100*Raw_counts!J2309/27792</f>
        <v>0</v>
      </c>
      <c r="K2127">
        <f>100*Raw_counts!K2309/42577</f>
        <v>0</v>
      </c>
      <c r="L2127">
        <f>100*Raw_counts!L2309/30146</f>
        <v>0</v>
      </c>
      <c r="M2127">
        <f>100*Raw_counts!M2309/17272</f>
        <v>0</v>
      </c>
      <c r="N2127">
        <f>100*Raw_counts!N2309/34788</f>
        <v>0</v>
      </c>
      <c r="O2127">
        <f>100*Raw_counts!O2309/34763</f>
        <v>0</v>
      </c>
      <c r="P2127">
        <f>100*Raw_counts!P2309/31694</f>
        <v>0</v>
      </c>
      <c r="Q2127">
        <f>100*Raw_counts!Q2309/18022</f>
        <v>0</v>
      </c>
      <c r="R2127">
        <f t="shared" si="33"/>
        <v>9.0346478745990874E-3</v>
      </c>
      <c r="S2127" t="s">
        <v>18</v>
      </c>
      <c r="T2127" t="s">
        <v>19</v>
      </c>
      <c r="U2127" t="s">
        <v>259</v>
      </c>
      <c r="V2127" t="s">
        <v>57</v>
      </c>
      <c r="W2127" t="s">
        <v>174</v>
      </c>
      <c r="X2127">
        <v>100</v>
      </c>
      <c r="Y2127">
        <v>90</v>
      </c>
      <c r="Z2127">
        <v>90</v>
      </c>
      <c r="AA2127">
        <v>90</v>
      </c>
      <c r="AB2127">
        <v>89</v>
      </c>
      <c r="AC2127">
        <v>70</v>
      </c>
      <c r="AD2127">
        <v>70</v>
      </c>
    </row>
    <row r="2128" spans="1:30">
      <c r="A2128">
        <v>2316</v>
      </c>
      <c r="B2128" t="s">
        <v>2865</v>
      </c>
      <c r="C2128">
        <f>100*Raw_counts!C2310/25794</f>
        <v>0</v>
      </c>
      <c r="D2128">
        <f>100*Raw_counts!D2310/31879</f>
        <v>0</v>
      </c>
      <c r="E2128">
        <f>100*Raw_counts!E2310/63592</f>
        <v>0</v>
      </c>
      <c r="F2128">
        <f>100*Raw_counts!F2310/29682</f>
        <v>0</v>
      </c>
      <c r="G2128">
        <f>100*Raw_counts!G2310/22137</f>
        <v>9.0346478745990874E-3</v>
      </c>
      <c r="H2128">
        <f>100*Raw_counts!H2310/28341</f>
        <v>0</v>
      </c>
      <c r="I2128">
        <f>100*Raw_counts!I2310/32722</f>
        <v>0</v>
      </c>
      <c r="J2128">
        <f>100*Raw_counts!J2310/27792</f>
        <v>0</v>
      </c>
      <c r="K2128">
        <f>100*Raw_counts!K2310/42577</f>
        <v>0</v>
      </c>
      <c r="L2128">
        <f>100*Raw_counts!L2310/30146</f>
        <v>0</v>
      </c>
      <c r="M2128">
        <f>100*Raw_counts!M2310/17272</f>
        <v>0</v>
      </c>
      <c r="N2128">
        <f>100*Raw_counts!N2310/34788</f>
        <v>0</v>
      </c>
      <c r="O2128">
        <f>100*Raw_counts!O2310/34763</f>
        <v>0</v>
      </c>
      <c r="P2128">
        <f>100*Raw_counts!P2310/31694</f>
        <v>0</v>
      </c>
      <c r="Q2128">
        <f>100*Raw_counts!Q2310/18022</f>
        <v>0</v>
      </c>
      <c r="R2128">
        <f t="shared" si="33"/>
        <v>9.0346478745990874E-3</v>
      </c>
      <c r="S2128" t="s">
        <v>241</v>
      </c>
      <c r="T2128" t="s">
        <v>72</v>
      </c>
      <c r="U2128" t="s">
        <v>73</v>
      </c>
      <c r="V2128" t="s">
        <v>315</v>
      </c>
      <c r="X2128">
        <v>100</v>
      </c>
      <c r="Y2128">
        <v>100</v>
      </c>
      <c r="Z2128">
        <v>100</v>
      </c>
      <c r="AA2128">
        <v>89</v>
      </c>
      <c r="AB2128">
        <v>60</v>
      </c>
      <c r="AC2128">
        <v>60</v>
      </c>
      <c r="AD2128">
        <v>60</v>
      </c>
    </row>
    <row r="2129" spans="1:30">
      <c r="A2129">
        <v>2317</v>
      </c>
      <c r="B2129" t="s">
        <v>2866</v>
      </c>
      <c r="C2129">
        <f>100*Raw_counts!C2311/25794</f>
        <v>0</v>
      </c>
      <c r="D2129">
        <f>100*Raw_counts!D2311/31879</f>
        <v>0</v>
      </c>
      <c r="E2129">
        <f>100*Raw_counts!E2311/63592</f>
        <v>0</v>
      </c>
      <c r="F2129">
        <f>100*Raw_counts!F2311/29682</f>
        <v>0</v>
      </c>
      <c r="G2129">
        <f>100*Raw_counts!G2311/22137</f>
        <v>9.0346478745990874E-3</v>
      </c>
      <c r="H2129">
        <f>100*Raw_counts!H2311/28341</f>
        <v>0</v>
      </c>
      <c r="I2129">
        <f>100*Raw_counts!I2311/32722</f>
        <v>0</v>
      </c>
      <c r="J2129">
        <f>100*Raw_counts!J2311/27792</f>
        <v>0</v>
      </c>
      <c r="K2129">
        <f>100*Raw_counts!K2311/42577</f>
        <v>0</v>
      </c>
      <c r="L2129">
        <f>100*Raw_counts!L2311/30146</f>
        <v>0</v>
      </c>
      <c r="M2129">
        <f>100*Raw_counts!M2311/17272</f>
        <v>0</v>
      </c>
      <c r="N2129">
        <f>100*Raw_counts!N2311/34788</f>
        <v>0</v>
      </c>
      <c r="O2129">
        <f>100*Raw_counts!O2311/34763</f>
        <v>0</v>
      </c>
      <c r="P2129">
        <f>100*Raw_counts!P2311/31694</f>
        <v>0</v>
      </c>
      <c r="Q2129">
        <f>100*Raw_counts!Q2311/18022</f>
        <v>0</v>
      </c>
      <c r="R2129">
        <f t="shared" si="33"/>
        <v>9.0346478745990874E-3</v>
      </c>
      <c r="S2129" t="s">
        <v>269</v>
      </c>
      <c r="X2129">
        <v>100</v>
      </c>
      <c r="Y2129">
        <v>44</v>
      </c>
      <c r="Z2129">
        <v>44</v>
      </c>
      <c r="AA2129">
        <v>44</v>
      </c>
      <c r="AB2129">
        <v>42</v>
      </c>
      <c r="AC2129">
        <v>40</v>
      </c>
      <c r="AD2129">
        <v>15</v>
      </c>
    </row>
    <row r="2130" spans="1:30">
      <c r="A2130">
        <v>2318</v>
      </c>
      <c r="B2130" t="s">
        <v>2867</v>
      </c>
      <c r="C2130">
        <f>100*Raw_counts!C2312/25794</f>
        <v>0</v>
      </c>
      <c r="D2130">
        <f>100*Raw_counts!D2312/31879</f>
        <v>0</v>
      </c>
      <c r="E2130">
        <f>100*Raw_counts!E2312/63592</f>
        <v>0</v>
      </c>
      <c r="F2130">
        <f>100*Raw_counts!F2312/29682</f>
        <v>0</v>
      </c>
      <c r="G2130">
        <f>100*Raw_counts!G2312/22137</f>
        <v>9.0346478745990874E-3</v>
      </c>
      <c r="H2130">
        <f>100*Raw_counts!H2312/28341</f>
        <v>0</v>
      </c>
      <c r="I2130">
        <f>100*Raw_counts!I2312/32722</f>
        <v>0</v>
      </c>
      <c r="J2130">
        <f>100*Raw_counts!J2312/27792</f>
        <v>0</v>
      </c>
      <c r="K2130">
        <f>100*Raw_counts!K2312/42577</f>
        <v>0</v>
      </c>
      <c r="L2130">
        <f>100*Raw_counts!L2312/30146</f>
        <v>0</v>
      </c>
      <c r="M2130">
        <f>100*Raw_counts!M2312/17272</f>
        <v>0</v>
      </c>
      <c r="N2130">
        <f>100*Raw_counts!N2312/34788</f>
        <v>0</v>
      </c>
      <c r="O2130">
        <f>100*Raw_counts!O2312/34763</f>
        <v>0</v>
      </c>
      <c r="P2130">
        <f>100*Raw_counts!P2312/31694</f>
        <v>0</v>
      </c>
      <c r="Q2130">
        <f>100*Raw_counts!Q2312/18022</f>
        <v>0</v>
      </c>
      <c r="R2130">
        <f t="shared" si="33"/>
        <v>9.0346478745990874E-3</v>
      </c>
      <c r="S2130" t="s">
        <v>241</v>
      </c>
      <c r="T2130" t="s">
        <v>72</v>
      </c>
      <c r="U2130" t="s">
        <v>73</v>
      </c>
      <c r="V2130" t="s">
        <v>315</v>
      </c>
      <c r="X2130">
        <v>100</v>
      </c>
      <c r="Y2130">
        <v>99</v>
      </c>
      <c r="Z2130">
        <v>99</v>
      </c>
      <c r="AA2130">
        <v>94</v>
      </c>
      <c r="AB2130">
        <v>94</v>
      </c>
      <c r="AC2130">
        <v>94</v>
      </c>
      <c r="AD2130">
        <v>94</v>
      </c>
    </row>
    <row r="2131" spans="1:30">
      <c r="A2131">
        <v>2319</v>
      </c>
      <c r="B2131" t="s">
        <v>2868</v>
      </c>
      <c r="C2131">
        <f>100*Raw_counts!C2313/25794</f>
        <v>0</v>
      </c>
      <c r="D2131">
        <f>100*Raw_counts!D2313/31879</f>
        <v>0</v>
      </c>
      <c r="E2131">
        <f>100*Raw_counts!E2313/63592</f>
        <v>0</v>
      </c>
      <c r="F2131">
        <f>100*Raw_counts!F2313/29682</f>
        <v>0</v>
      </c>
      <c r="G2131">
        <f>100*Raw_counts!G2313/22137</f>
        <v>9.0346478745990874E-3</v>
      </c>
      <c r="H2131">
        <f>100*Raw_counts!H2313/28341</f>
        <v>0</v>
      </c>
      <c r="I2131">
        <f>100*Raw_counts!I2313/32722</f>
        <v>0</v>
      </c>
      <c r="J2131">
        <f>100*Raw_counts!J2313/27792</f>
        <v>0</v>
      </c>
      <c r="K2131">
        <f>100*Raw_counts!K2313/42577</f>
        <v>0</v>
      </c>
      <c r="L2131">
        <f>100*Raw_counts!L2313/30146</f>
        <v>0</v>
      </c>
      <c r="M2131">
        <f>100*Raw_counts!M2313/17272</f>
        <v>0</v>
      </c>
      <c r="N2131">
        <f>100*Raw_counts!N2313/34788</f>
        <v>0</v>
      </c>
      <c r="O2131">
        <f>100*Raw_counts!O2313/34763</f>
        <v>0</v>
      </c>
      <c r="P2131">
        <f>100*Raw_counts!P2313/31694</f>
        <v>0</v>
      </c>
      <c r="Q2131">
        <f>100*Raw_counts!Q2313/18022</f>
        <v>0</v>
      </c>
      <c r="R2131">
        <f t="shared" si="33"/>
        <v>9.0346478745990874E-3</v>
      </c>
      <c r="S2131" t="s">
        <v>241</v>
      </c>
      <c r="T2131" t="s">
        <v>72</v>
      </c>
      <c r="U2131" t="s">
        <v>73</v>
      </c>
      <c r="X2131">
        <v>100</v>
      </c>
      <c r="Y2131">
        <v>99</v>
      </c>
      <c r="Z2131">
        <v>99</v>
      </c>
      <c r="AA2131">
        <v>95</v>
      </c>
      <c r="AB2131">
        <v>36</v>
      </c>
      <c r="AC2131">
        <v>30</v>
      </c>
      <c r="AD2131">
        <v>30</v>
      </c>
    </row>
    <row r="2132" spans="1:30">
      <c r="A2132">
        <v>2320</v>
      </c>
      <c r="B2132" t="s">
        <v>2869</v>
      </c>
      <c r="C2132">
        <f>100*Raw_counts!C2314/25794</f>
        <v>0</v>
      </c>
      <c r="D2132">
        <f>100*Raw_counts!D2314/31879</f>
        <v>0</v>
      </c>
      <c r="E2132">
        <f>100*Raw_counts!E2314/63592</f>
        <v>0</v>
      </c>
      <c r="F2132">
        <f>100*Raw_counts!F2314/29682</f>
        <v>0</v>
      </c>
      <c r="G2132">
        <f>100*Raw_counts!G2314/22137</f>
        <v>9.0346478745990874E-3</v>
      </c>
      <c r="H2132">
        <f>100*Raw_counts!H2314/28341</f>
        <v>0</v>
      </c>
      <c r="I2132">
        <f>100*Raw_counts!I2314/32722</f>
        <v>0</v>
      </c>
      <c r="J2132">
        <f>100*Raw_counts!J2314/27792</f>
        <v>0</v>
      </c>
      <c r="K2132">
        <f>100*Raw_counts!K2314/42577</f>
        <v>0</v>
      </c>
      <c r="L2132">
        <f>100*Raw_counts!L2314/30146</f>
        <v>0</v>
      </c>
      <c r="M2132">
        <f>100*Raw_counts!M2314/17272</f>
        <v>0</v>
      </c>
      <c r="N2132">
        <f>100*Raw_counts!N2314/34788</f>
        <v>0</v>
      </c>
      <c r="O2132">
        <f>100*Raw_counts!O2314/34763</f>
        <v>0</v>
      </c>
      <c r="P2132">
        <f>100*Raw_counts!P2314/31694</f>
        <v>0</v>
      </c>
      <c r="Q2132">
        <f>100*Raw_counts!Q2314/18022</f>
        <v>0</v>
      </c>
      <c r="R2132">
        <f t="shared" si="33"/>
        <v>9.0346478745990874E-3</v>
      </c>
      <c r="S2132" t="s">
        <v>349</v>
      </c>
      <c r="X2132">
        <v>100</v>
      </c>
      <c r="Y2132">
        <v>23</v>
      </c>
      <c r="Z2132">
        <v>23</v>
      </c>
      <c r="AA2132">
        <v>23</v>
      </c>
      <c r="AB2132">
        <v>23</v>
      </c>
      <c r="AC2132">
        <v>17</v>
      </c>
      <c r="AD2132">
        <v>17</v>
      </c>
    </row>
    <row r="2133" spans="1:30">
      <c r="A2133">
        <v>2321</v>
      </c>
      <c r="B2133" t="s">
        <v>2870</v>
      </c>
      <c r="C2133">
        <f>100*Raw_counts!C2315/25794</f>
        <v>0</v>
      </c>
      <c r="D2133">
        <f>100*Raw_counts!D2315/31879</f>
        <v>0</v>
      </c>
      <c r="E2133">
        <f>100*Raw_counts!E2315/63592</f>
        <v>0</v>
      </c>
      <c r="F2133">
        <f>100*Raw_counts!F2315/29682</f>
        <v>0</v>
      </c>
      <c r="G2133">
        <f>100*Raw_counts!G2315/22137</f>
        <v>9.0346478745990874E-3</v>
      </c>
      <c r="H2133">
        <f>100*Raw_counts!H2315/28341</f>
        <v>0</v>
      </c>
      <c r="I2133">
        <f>100*Raw_counts!I2315/32722</f>
        <v>0</v>
      </c>
      <c r="J2133">
        <f>100*Raw_counts!J2315/27792</f>
        <v>0</v>
      </c>
      <c r="K2133">
        <f>100*Raw_counts!K2315/42577</f>
        <v>0</v>
      </c>
      <c r="L2133">
        <f>100*Raw_counts!L2315/30146</f>
        <v>0</v>
      </c>
      <c r="M2133">
        <f>100*Raw_counts!M2315/17272</f>
        <v>0</v>
      </c>
      <c r="N2133">
        <f>100*Raw_counts!N2315/34788</f>
        <v>0</v>
      </c>
      <c r="O2133">
        <f>100*Raw_counts!O2315/34763</f>
        <v>0</v>
      </c>
      <c r="P2133">
        <f>100*Raw_counts!P2315/31694</f>
        <v>0</v>
      </c>
      <c r="Q2133">
        <f>100*Raw_counts!Q2315/18022</f>
        <v>0</v>
      </c>
      <c r="R2133">
        <f t="shared" si="33"/>
        <v>9.0346478745990874E-3</v>
      </c>
      <c r="S2133" t="s">
        <v>241</v>
      </c>
      <c r="T2133" t="s">
        <v>72</v>
      </c>
      <c r="U2133" t="s">
        <v>73</v>
      </c>
      <c r="V2133" t="s">
        <v>504</v>
      </c>
      <c r="X2133">
        <v>100</v>
      </c>
      <c r="Y2133">
        <v>100</v>
      </c>
      <c r="Z2133">
        <v>100</v>
      </c>
      <c r="AA2133">
        <v>100</v>
      </c>
      <c r="AB2133">
        <v>94</v>
      </c>
      <c r="AC2133">
        <v>94</v>
      </c>
      <c r="AD2133">
        <v>94</v>
      </c>
    </row>
    <row r="2134" spans="1:30">
      <c r="A2134">
        <v>2322</v>
      </c>
      <c r="B2134" t="s">
        <v>2871</v>
      </c>
      <c r="C2134">
        <f>100*Raw_counts!C2316/25794</f>
        <v>0</v>
      </c>
      <c r="D2134">
        <f>100*Raw_counts!D2316/31879</f>
        <v>0</v>
      </c>
      <c r="E2134">
        <f>100*Raw_counts!E2316/63592</f>
        <v>0</v>
      </c>
      <c r="F2134">
        <f>100*Raw_counts!F2316/29682</f>
        <v>0</v>
      </c>
      <c r="G2134">
        <f>100*Raw_counts!G2316/22137</f>
        <v>9.0346478745990874E-3</v>
      </c>
      <c r="H2134">
        <f>100*Raw_counts!H2316/28341</f>
        <v>0</v>
      </c>
      <c r="I2134">
        <f>100*Raw_counts!I2316/32722</f>
        <v>0</v>
      </c>
      <c r="J2134">
        <f>100*Raw_counts!J2316/27792</f>
        <v>0</v>
      </c>
      <c r="K2134">
        <f>100*Raw_counts!K2316/42577</f>
        <v>0</v>
      </c>
      <c r="L2134">
        <f>100*Raw_counts!L2316/30146</f>
        <v>0</v>
      </c>
      <c r="M2134">
        <f>100*Raw_counts!M2316/17272</f>
        <v>0</v>
      </c>
      <c r="N2134">
        <f>100*Raw_counts!N2316/34788</f>
        <v>0</v>
      </c>
      <c r="O2134">
        <f>100*Raw_counts!O2316/34763</f>
        <v>0</v>
      </c>
      <c r="P2134">
        <f>100*Raw_counts!P2316/31694</f>
        <v>0</v>
      </c>
      <c r="Q2134">
        <f>100*Raw_counts!Q2316/18022</f>
        <v>0</v>
      </c>
      <c r="R2134">
        <f t="shared" si="33"/>
        <v>9.0346478745990874E-3</v>
      </c>
      <c r="S2134" t="s">
        <v>241</v>
      </c>
      <c r="T2134" t="s">
        <v>72</v>
      </c>
      <c r="U2134" t="s">
        <v>73</v>
      </c>
      <c r="V2134" t="s">
        <v>626</v>
      </c>
      <c r="X2134">
        <v>100</v>
      </c>
      <c r="Y2134">
        <v>68</v>
      </c>
      <c r="Z2134">
        <v>68</v>
      </c>
      <c r="AA2134">
        <v>54</v>
      </c>
      <c r="AB2134">
        <v>53</v>
      </c>
      <c r="AC2134">
        <v>43</v>
      </c>
      <c r="AD2134">
        <v>43</v>
      </c>
    </row>
    <row r="2135" spans="1:30">
      <c r="A2135">
        <v>2323</v>
      </c>
      <c r="B2135" t="s">
        <v>2872</v>
      </c>
      <c r="C2135">
        <f>100*Raw_counts!C2317/25794</f>
        <v>0</v>
      </c>
      <c r="D2135">
        <f>100*Raw_counts!D2317/31879</f>
        <v>0</v>
      </c>
      <c r="E2135">
        <f>100*Raw_counts!E2317/63592</f>
        <v>0</v>
      </c>
      <c r="F2135">
        <f>100*Raw_counts!F2317/29682</f>
        <v>0</v>
      </c>
      <c r="G2135">
        <f>100*Raw_counts!G2317/22137</f>
        <v>9.0346478745990874E-3</v>
      </c>
      <c r="H2135">
        <f>100*Raw_counts!H2317/28341</f>
        <v>0</v>
      </c>
      <c r="I2135">
        <f>100*Raw_counts!I2317/32722</f>
        <v>0</v>
      </c>
      <c r="J2135">
        <f>100*Raw_counts!J2317/27792</f>
        <v>0</v>
      </c>
      <c r="K2135">
        <f>100*Raw_counts!K2317/42577</f>
        <v>0</v>
      </c>
      <c r="L2135">
        <f>100*Raw_counts!L2317/30146</f>
        <v>0</v>
      </c>
      <c r="M2135">
        <f>100*Raw_counts!M2317/17272</f>
        <v>0</v>
      </c>
      <c r="N2135">
        <f>100*Raw_counts!N2317/34788</f>
        <v>0</v>
      </c>
      <c r="O2135">
        <f>100*Raw_counts!O2317/34763</f>
        <v>0</v>
      </c>
      <c r="P2135">
        <f>100*Raw_counts!P2317/31694</f>
        <v>0</v>
      </c>
      <c r="Q2135">
        <f>100*Raw_counts!Q2317/18022</f>
        <v>0</v>
      </c>
      <c r="R2135">
        <f t="shared" si="33"/>
        <v>9.0346478745990874E-3</v>
      </c>
      <c r="S2135" t="s">
        <v>241</v>
      </c>
      <c r="T2135" t="s">
        <v>72</v>
      </c>
      <c r="U2135" t="s">
        <v>73</v>
      </c>
      <c r="X2135">
        <v>100</v>
      </c>
      <c r="Y2135">
        <v>100</v>
      </c>
      <c r="Z2135">
        <v>100</v>
      </c>
      <c r="AA2135">
        <v>82</v>
      </c>
      <c r="AB2135">
        <v>10</v>
      </c>
      <c r="AC2135">
        <v>9</v>
      </c>
      <c r="AD2135">
        <v>8</v>
      </c>
    </row>
    <row r="2136" spans="1:30">
      <c r="A2136">
        <v>2324</v>
      </c>
      <c r="B2136" t="s">
        <v>2873</v>
      </c>
      <c r="C2136">
        <f>100*Raw_counts!C2318/25794</f>
        <v>0</v>
      </c>
      <c r="D2136">
        <f>100*Raw_counts!D2318/31879</f>
        <v>0</v>
      </c>
      <c r="E2136">
        <f>100*Raw_counts!E2318/63592</f>
        <v>0</v>
      </c>
      <c r="F2136">
        <f>100*Raw_counts!F2318/29682</f>
        <v>0</v>
      </c>
      <c r="G2136">
        <f>100*Raw_counts!G2318/22137</f>
        <v>9.0346478745990874E-3</v>
      </c>
      <c r="H2136">
        <f>100*Raw_counts!H2318/28341</f>
        <v>0</v>
      </c>
      <c r="I2136">
        <f>100*Raw_counts!I2318/32722</f>
        <v>0</v>
      </c>
      <c r="J2136">
        <f>100*Raw_counts!J2318/27792</f>
        <v>0</v>
      </c>
      <c r="K2136">
        <f>100*Raw_counts!K2318/42577</f>
        <v>0</v>
      </c>
      <c r="L2136">
        <f>100*Raw_counts!L2318/30146</f>
        <v>0</v>
      </c>
      <c r="M2136">
        <f>100*Raw_counts!M2318/17272</f>
        <v>0</v>
      </c>
      <c r="N2136">
        <f>100*Raw_counts!N2318/34788</f>
        <v>0</v>
      </c>
      <c r="O2136">
        <f>100*Raw_counts!O2318/34763</f>
        <v>0</v>
      </c>
      <c r="P2136">
        <f>100*Raw_counts!P2318/31694</f>
        <v>0</v>
      </c>
      <c r="Q2136">
        <f>100*Raw_counts!Q2318/18022</f>
        <v>0</v>
      </c>
      <c r="R2136">
        <f t="shared" si="33"/>
        <v>9.0346478745990874E-3</v>
      </c>
      <c r="S2136" t="s">
        <v>269</v>
      </c>
      <c r="X2136">
        <v>100</v>
      </c>
      <c r="Y2136">
        <v>34</v>
      </c>
      <c r="Z2136">
        <v>32</v>
      </c>
      <c r="AA2136">
        <v>32</v>
      </c>
      <c r="AB2136">
        <v>31</v>
      </c>
      <c r="AC2136">
        <v>31</v>
      </c>
      <c r="AD2136">
        <v>19</v>
      </c>
    </row>
    <row r="2137" spans="1:30">
      <c r="A2137">
        <v>2325</v>
      </c>
      <c r="B2137" t="s">
        <v>2874</v>
      </c>
      <c r="C2137">
        <f>100*Raw_counts!C2319/25794</f>
        <v>0</v>
      </c>
      <c r="D2137">
        <f>100*Raw_counts!D2319/31879</f>
        <v>0</v>
      </c>
      <c r="E2137">
        <f>100*Raw_counts!E2319/63592</f>
        <v>0</v>
      </c>
      <c r="F2137">
        <f>100*Raw_counts!F2319/29682</f>
        <v>0</v>
      </c>
      <c r="G2137">
        <f>100*Raw_counts!G2319/22137</f>
        <v>9.0346478745990874E-3</v>
      </c>
      <c r="H2137">
        <f>100*Raw_counts!H2319/28341</f>
        <v>0</v>
      </c>
      <c r="I2137">
        <f>100*Raw_counts!I2319/32722</f>
        <v>0</v>
      </c>
      <c r="J2137">
        <f>100*Raw_counts!J2319/27792</f>
        <v>0</v>
      </c>
      <c r="K2137">
        <f>100*Raw_counts!K2319/42577</f>
        <v>0</v>
      </c>
      <c r="L2137">
        <f>100*Raw_counts!L2319/30146</f>
        <v>0</v>
      </c>
      <c r="M2137">
        <f>100*Raw_counts!M2319/17272</f>
        <v>0</v>
      </c>
      <c r="N2137">
        <f>100*Raw_counts!N2319/34788</f>
        <v>0</v>
      </c>
      <c r="O2137">
        <f>100*Raw_counts!O2319/34763</f>
        <v>0</v>
      </c>
      <c r="P2137">
        <f>100*Raw_counts!P2319/31694</f>
        <v>0</v>
      </c>
      <c r="Q2137">
        <f>100*Raw_counts!Q2319/18022</f>
        <v>0</v>
      </c>
      <c r="R2137">
        <f t="shared" si="33"/>
        <v>9.0346478745990874E-3</v>
      </c>
      <c r="S2137" t="s">
        <v>18</v>
      </c>
      <c r="T2137" t="s">
        <v>19</v>
      </c>
      <c r="X2137">
        <v>100</v>
      </c>
      <c r="Y2137">
        <v>77</v>
      </c>
      <c r="Z2137">
        <v>75</v>
      </c>
      <c r="AA2137">
        <v>43</v>
      </c>
      <c r="AB2137">
        <v>43</v>
      </c>
      <c r="AC2137">
        <v>15</v>
      </c>
      <c r="AD2137">
        <v>13</v>
      </c>
    </row>
    <row r="2138" spans="1:30">
      <c r="A2138">
        <v>2326</v>
      </c>
      <c r="B2138" t="s">
        <v>2875</v>
      </c>
      <c r="C2138">
        <f>100*Raw_counts!C2320/25794</f>
        <v>0</v>
      </c>
      <c r="D2138">
        <f>100*Raw_counts!D2320/31879</f>
        <v>0</v>
      </c>
      <c r="E2138">
        <f>100*Raw_counts!E2320/63592</f>
        <v>0</v>
      </c>
      <c r="F2138">
        <f>100*Raw_counts!F2320/29682</f>
        <v>0</v>
      </c>
      <c r="G2138">
        <f>100*Raw_counts!G2320/22137</f>
        <v>9.0346478745990874E-3</v>
      </c>
      <c r="H2138">
        <f>100*Raw_counts!H2320/28341</f>
        <v>0</v>
      </c>
      <c r="I2138">
        <f>100*Raw_counts!I2320/32722</f>
        <v>0</v>
      </c>
      <c r="J2138">
        <f>100*Raw_counts!J2320/27792</f>
        <v>0</v>
      </c>
      <c r="K2138">
        <f>100*Raw_counts!K2320/42577</f>
        <v>0</v>
      </c>
      <c r="L2138">
        <f>100*Raw_counts!L2320/30146</f>
        <v>0</v>
      </c>
      <c r="M2138">
        <f>100*Raw_counts!M2320/17272</f>
        <v>0</v>
      </c>
      <c r="N2138">
        <f>100*Raw_counts!N2320/34788</f>
        <v>0</v>
      </c>
      <c r="O2138">
        <f>100*Raw_counts!O2320/34763</f>
        <v>0</v>
      </c>
      <c r="P2138">
        <f>100*Raw_counts!P2320/31694</f>
        <v>0</v>
      </c>
      <c r="Q2138">
        <f>100*Raw_counts!Q2320/18022</f>
        <v>0</v>
      </c>
      <c r="R2138">
        <f t="shared" si="33"/>
        <v>9.0346478745990874E-3</v>
      </c>
      <c r="S2138" t="s">
        <v>241</v>
      </c>
      <c r="T2138" t="s">
        <v>72</v>
      </c>
      <c r="U2138" t="s">
        <v>73</v>
      </c>
      <c r="X2138">
        <v>100</v>
      </c>
      <c r="Y2138">
        <v>92</v>
      </c>
      <c r="Z2138">
        <v>92</v>
      </c>
      <c r="AA2138">
        <v>68</v>
      </c>
      <c r="AB2138">
        <v>38</v>
      </c>
      <c r="AC2138">
        <v>28</v>
      </c>
      <c r="AD2138">
        <v>28</v>
      </c>
    </row>
    <row r="2139" spans="1:30">
      <c r="A2139">
        <v>2327</v>
      </c>
      <c r="B2139" t="s">
        <v>2876</v>
      </c>
      <c r="C2139">
        <f>100*Raw_counts!C2321/25794</f>
        <v>0</v>
      </c>
      <c r="D2139">
        <f>100*Raw_counts!D2321/31879</f>
        <v>0</v>
      </c>
      <c r="E2139">
        <f>100*Raw_counts!E2321/63592</f>
        <v>0</v>
      </c>
      <c r="F2139">
        <f>100*Raw_counts!F2321/29682</f>
        <v>0</v>
      </c>
      <c r="G2139">
        <f>100*Raw_counts!G2321/22137</f>
        <v>9.0346478745990874E-3</v>
      </c>
      <c r="H2139">
        <f>100*Raw_counts!H2321/28341</f>
        <v>0</v>
      </c>
      <c r="I2139">
        <f>100*Raw_counts!I2321/32722</f>
        <v>0</v>
      </c>
      <c r="J2139">
        <f>100*Raw_counts!J2321/27792</f>
        <v>0</v>
      </c>
      <c r="K2139">
        <f>100*Raw_counts!K2321/42577</f>
        <v>0</v>
      </c>
      <c r="L2139">
        <f>100*Raw_counts!L2321/30146</f>
        <v>0</v>
      </c>
      <c r="M2139">
        <f>100*Raw_counts!M2321/17272</f>
        <v>0</v>
      </c>
      <c r="N2139">
        <f>100*Raw_counts!N2321/34788</f>
        <v>0</v>
      </c>
      <c r="O2139">
        <f>100*Raw_counts!O2321/34763</f>
        <v>0</v>
      </c>
      <c r="P2139">
        <f>100*Raw_counts!P2321/31694</f>
        <v>0</v>
      </c>
      <c r="Q2139">
        <f>100*Raw_counts!Q2321/18022</f>
        <v>0</v>
      </c>
      <c r="R2139">
        <f t="shared" si="33"/>
        <v>9.0346478745990874E-3</v>
      </c>
      <c r="S2139" t="s">
        <v>18</v>
      </c>
      <c r="T2139" t="s">
        <v>19</v>
      </c>
      <c r="U2139" t="s">
        <v>259</v>
      </c>
      <c r="V2139" t="s">
        <v>57</v>
      </c>
      <c r="X2139">
        <v>100</v>
      </c>
      <c r="Y2139">
        <v>97</v>
      </c>
      <c r="Z2139">
        <v>93</v>
      </c>
      <c r="AA2139">
        <v>93</v>
      </c>
      <c r="AB2139">
        <v>68</v>
      </c>
      <c r="AC2139">
        <v>62</v>
      </c>
      <c r="AD2139">
        <v>62</v>
      </c>
    </row>
    <row r="2140" spans="1:30">
      <c r="A2140">
        <v>2328</v>
      </c>
      <c r="B2140" t="s">
        <v>2877</v>
      </c>
      <c r="C2140">
        <f>100*Raw_counts!C2322/25794</f>
        <v>0</v>
      </c>
      <c r="D2140">
        <f>100*Raw_counts!D2322/31879</f>
        <v>0</v>
      </c>
      <c r="E2140">
        <f>100*Raw_counts!E2322/63592</f>
        <v>0</v>
      </c>
      <c r="F2140">
        <f>100*Raw_counts!F2322/29682</f>
        <v>0</v>
      </c>
      <c r="G2140">
        <f>100*Raw_counts!G2322/22137</f>
        <v>9.0346478745990874E-3</v>
      </c>
      <c r="H2140">
        <f>100*Raw_counts!H2322/28341</f>
        <v>0</v>
      </c>
      <c r="I2140">
        <f>100*Raw_counts!I2322/32722</f>
        <v>0</v>
      </c>
      <c r="J2140">
        <f>100*Raw_counts!J2322/27792</f>
        <v>0</v>
      </c>
      <c r="K2140">
        <f>100*Raw_counts!K2322/42577</f>
        <v>0</v>
      </c>
      <c r="L2140">
        <f>100*Raw_counts!L2322/30146</f>
        <v>0</v>
      </c>
      <c r="M2140">
        <f>100*Raw_counts!M2322/17272</f>
        <v>0</v>
      </c>
      <c r="N2140">
        <f>100*Raw_counts!N2322/34788</f>
        <v>0</v>
      </c>
      <c r="O2140">
        <f>100*Raw_counts!O2322/34763</f>
        <v>0</v>
      </c>
      <c r="P2140">
        <f>100*Raw_counts!P2322/31694</f>
        <v>0</v>
      </c>
      <c r="Q2140">
        <f>100*Raw_counts!Q2322/18022</f>
        <v>0</v>
      </c>
      <c r="R2140">
        <f t="shared" si="33"/>
        <v>9.0346478745990874E-3</v>
      </c>
      <c r="S2140" t="s">
        <v>241</v>
      </c>
      <c r="T2140" t="s">
        <v>72</v>
      </c>
      <c r="U2140" t="s">
        <v>73</v>
      </c>
      <c r="X2140">
        <v>100</v>
      </c>
      <c r="Y2140">
        <v>100</v>
      </c>
      <c r="Z2140">
        <v>100</v>
      </c>
      <c r="AA2140">
        <v>74</v>
      </c>
      <c r="AB2140">
        <v>44</v>
      </c>
      <c r="AC2140">
        <v>24</v>
      </c>
      <c r="AD2140">
        <v>23</v>
      </c>
    </row>
    <row r="2141" spans="1:30">
      <c r="A2141">
        <v>2329</v>
      </c>
      <c r="B2141" t="s">
        <v>2878</v>
      </c>
      <c r="C2141">
        <f>100*Raw_counts!C2323/25794</f>
        <v>0</v>
      </c>
      <c r="D2141">
        <f>100*Raw_counts!D2323/31879</f>
        <v>0</v>
      </c>
      <c r="E2141">
        <f>100*Raw_counts!E2323/63592</f>
        <v>0</v>
      </c>
      <c r="F2141">
        <f>100*Raw_counts!F2323/29682</f>
        <v>0</v>
      </c>
      <c r="G2141">
        <f>100*Raw_counts!G2323/22137</f>
        <v>9.0346478745990874E-3</v>
      </c>
      <c r="H2141">
        <f>100*Raw_counts!H2323/28341</f>
        <v>0</v>
      </c>
      <c r="I2141">
        <f>100*Raw_counts!I2323/32722</f>
        <v>0</v>
      </c>
      <c r="J2141">
        <f>100*Raw_counts!J2323/27792</f>
        <v>0</v>
      </c>
      <c r="K2141">
        <f>100*Raw_counts!K2323/42577</f>
        <v>0</v>
      </c>
      <c r="L2141">
        <f>100*Raw_counts!L2323/30146</f>
        <v>0</v>
      </c>
      <c r="M2141">
        <f>100*Raw_counts!M2323/17272</f>
        <v>0</v>
      </c>
      <c r="N2141">
        <f>100*Raw_counts!N2323/34788</f>
        <v>0</v>
      </c>
      <c r="O2141">
        <f>100*Raw_counts!O2323/34763</f>
        <v>0</v>
      </c>
      <c r="P2141">
        <f>100*Raw_counts!P2323/31694</f>
        <v>0</v>
      </c>
      <c r="Q2141">
        <f>100*Raw_counts!Q2323/18022</f>
        <v>0</v>
      </c>
      <c r="R2141">
        <f t="shared" si="33"/>
        <v>9.0346478745990874E-3</v>
      </c>
      <c r="S2141" t="s">
        <v>338</v>
      </c>
      <c r="X2141">
        <v>100</v>
      </c>
      <c r="Y2141">
        <v>26</v>
      </c>
      <c r="Z2141">
        <v>25</v>
      </c>
      <c r="AA2141">
        <v>25</v>
      </c>
      <c r="AB2141">
        <v>25</v>
      </c>
      <c r="AC2141">
        <v>25</v>
      </c>
      <c r="AD2141">
        <v>25</v>
      </c>
    </row>
    <row r="2142" spans="1:30">
      <c r="A2142">
        <v>2330</v>
      </c>
      <c r="B2142" t="s">
        <v>2879</v>
      </c>
      <c r="C2142">
        <f>100*Raw_counts!C2324/25794</f>
        <v>0</v>
      </c>
      <c r="D2142">
        <f>100*Raw_counts!D2324/31879</f>
        <v>0</v>
      </c>
      <c r="E2142">
        <f>100*Raw_counts!E2324/63592</f>
        <v>0</v>
      </c>
      <c r="F2142">
        <f>100*Raw_counts!F2324/29682</f>
        <v>0</v>
      </c>
      <c r="G2142">
        <f>100*Raw_counts!G2324/22137</f>
        <v>9.0346478745990874E-3</v>
      </c>
      <c r="H2142">
        <f>100*Raw_counts!H2324/28341</f>
        <v>0</v>
      </c>
      <c r="I2142">
        <f>100*Raw_counts!I2324/32722</f>
        <v>0</v>
      </c>
      <c r="J2142">
        <f>100*Raw_counts!J2324/27792</f>
        <v>0</v>
      </c>
      <c r="K2142">
        <f>100*Raw_counts!K2324/42577</f>
        <v>0</v>
      </c>
      <c r="L2142">
        <f>100*Raw_counts!L2324/30146</f>
        <v>0</v>
      </c>
      <c r="M2142">
        <f>100*Raw_counts!M2324/17272</f>
        <v>0</v>
      </c>
      <c r="N2142">
        <f>100*Raw_counts!N2324/34788</f>
        <v>0</v>
      </c>
      <c r="O2142">
        <f>100*Raw_counts!O2324/34763</f>
        <v>0</v>
      </c>
      <c r="P2142">
        <f>100*Raw_counts!P2324/31694</f>
        <v>0</v>
      </c>
      <c r="Q2142">
        <f>100*Raw_counts!Q2324/18022</f>
        <v>0</v>
      </c>
      <c r="R2142">
        <f t="shared" si="33"/>
        <v>9.0346478745990874E-3</v>
      </c>
      <c r="S2142" t="s">
        <v>18</v>
      </c>
      <c r="X2142">
        <v>100</v>
      </c>
      <c r="Y2142">
        <v>85</v>
      </c>
      <c r="Z2142">
        <v>15</v>
      </c>
      <c r="AA2142">
        <v>15</v>
      </c>
      <c r="AB2142">
        <v>14</v>
      </c>
      <c r="AC2142">
        <v>11</v>
      </c>
      <c r="AD2142">
        <v>11</v>
      </c>
    </row>
    <row r="2143" spans="1:30">
      <c r="A2143">
        <v>2331</v>
      </c>
      <c r="B2143" t="s">
        <v>2880</v>
      </c>
      <c r="C2143">
        <f>100*Raw_counts!C2325/25794</f>
        <v>0</v>
      </c>
      <c r="D2143">
        <f>100*Raw_counts!D2325/31879</f>
        <v>0</v>
      </c>
      <c r="E2143">
        <f>100*Raw_counts!E2325/63592</f>
        <v>0</v>
      </c>
      <c r="F2143">
        <f>100*Raw_counts!F2325/29682</f>
        <v>0</v>
      </c>
      <c r="G2143">
        <f>100*Raw_counts!G2325/22137</f>
        <v>9.0346478745990874E-3</v>
      </c>
      <c r="H2143">
        <f>100*Raw_counts!H2325/28341</f>
        <v>0</v>
      </c>
      <c r="I2143">
        <f>100*Raw_counts!I2325/32722</f>
        <v>0</v>
      </c>
      <c r="J2143">
        <f>100*Raw_counts!J2325/27792</f>
        <v>0</v>
      </c>
      <c r="K2143">
        <f>100*Raw_counts!K2325/42577</f>
        <v>0</v>
      </c>
      <c r="L2143">
        <f>100*Raw_counts!L2325/30146</f>
        <v>0</v>
      </c>
      <c r="M2143">
        <f>100*Raw_counts!M2325/17272</f>
        <v>0</v>
      </c>
      <c r="N2143">
        <f>100*Raw_counts!N2325/34788</f>
        <v>0</v>
      </c>
      <c r="O2143">
        <f>100*Raw_counts!O2325/34763</f>
        <v>0</v>
      </c>
      <c r="P2143">
        <f>100*Raw_counts!P2325/31694</f>
        <v>0</v>
      </c>
      <c r="Q2143">
        <f>100*Raw_counts!Q2325/18022</f>
        <v>0</v>
      </c>
      <c r="R2143">
        <f t="shared" si="33"/>
        <v>9.0346478745990874E-3</v>
      </c>
      <c r="S2143" t="s">
        <v>241</v>
      </c>
      <c r="T2143" t="s">
        <v>72</v>
      </c>
      <c r="U2143" t="s">
        <v>73</v>
      </c>
      <c r="X2143">
        <v>100</v>
      </c>
      <c r="Y2143">
        <v>100</v>
      </c>
      <c r="Z2143">
        <v>100</v>
      </c>
      <c r="AA2143">
        <v>98</v>
      </c>
      <c r="AB2143">
        <v>32</v>
      </c>
      <c r="AC2143">
        <v>31</v>
      </c>
      <c r="AD2143">
        <v>31</v>
      </c>
    </row>
    <row r="2144" spans="1:30">
      <c r="A2144">
        <v>2332</v>
      </c>
      <c r="B2144" t="s">
        <v>2881</v>
      </c>
      <c r="C2144">
        <f>100*Raw_counts!C2326/25794</f>
        <v>0</v>
      </c>
      <c r="D2144">
        <f>100*Raw_counts!D2326/31879</f>
        <v>0</v>
      </c>
      <c r="E2144">
        <f>100*Raw_counts!E2326/63592</f>
        <v>0</v>
      </c>
      <c r="F2144">
        <f>100*Raw_counts!F2326/29682</f>
        <v>0</v>
      </c>
      <c r="G2144">
        <f>100*Raw_counts!G2326/22137</f>
        <v>9.0346478745990874E-3</v>
      </c>
      <c r="H2144">
        <f>100*Raw_counts!H2326/28341</f>
        <v>0</v>
      </c>
      <c r="I2144">
        <f>100*Raw_counts!I2326/32722</f>
        <v>0</v>
      </c>
      <c r="J2144">
        <f>100*Raw_counts!J2326/27792</f>
        <v>0</v>
      </c>
      <c r="K2144">
        <f>100*Raw_counts!K2326/42577</f>
        <v>0</v>
      </c>
      <c r="L2144">
        <f>100*Raw_counts!L2326/30146</f>
        <v>0</v>
      </c>
      <c r="M2144">
        <f>100*Raw_counts!M2326/17272</f>
        <v>0</v>
      </c>
      <c r="N2144">
        <f>100*Raw_counts!N2326/34788</f>
        <v>0</v>
      </c>
      <c r="O2144">
        <f>100*Raw_counts!O2326/34763</f>
        <v>0</v>
      </c>
      <c r="P2144">
        <f>100*Raw_counts!P2326/31694</f>
        <v>0</v>
      </c>
      <c r="Q2144">
        <f>100*Raw_counts!Q2326/18022</f>
        <v>0</v>
      </c>
      <c r="R2144">
        <f t="shared" si="33"/>
        <v>9.0346478745990874E-3</v>
      </c>
      <c r="S2144" t="s">
        <v>241</v>
      </c>
      <c r="T2144" t="s">
        <v>72</v>
      </c>
      <c r="U2144" t="s">
        <v>73</v>
      </c>
      <c r="V2144" t="s">
        <v>315</v>
      </c>
      <c r="X2144">
        <v>100</v>
      </c>
      <c r="Y2144">
        <v>99</v>
      </c>
      <c r="Z2144">
        <v>99</v>
      </c>
      <c r="AA2144">
        <v>97</v>
      </c>
      <c r="AB2144">
        <v>94</v>
      </c>
      <c r="AC2144">
        <v>94</v>
      </c>
      <c r="AD2144">
        <v>94</v>
      </c>
    </row>
    <row r="2145" spans="1:30">
      <c r="A2145">
        <v>2333</v>
      </c>
      <c r="B2145" t="s">
        <v>2882</v>
      </c>
      <c r="C2145">
        <f>100*Raw_counts!C2327/25794</f>
        <v>0</v>
      </c>
      <c r="D2145">
        <f>100*Raw_counts!D2327/31879</f>
        <v>0</v>
      </c>
      <c r="E2145">
        <f>100*Raw_counts!E2327/63592</f>
        <v>0</v>
      </c>
      <c r="F2145">
        <f>100*Raw_counts!F2327/29682</f>
        <v>0</v>
      </c>
      <c r="G2145">
        <f>100*Raw_counts!G2327/22137</f>
        <v>9.0346478745990874E-3</v>
      </c>
      <c r="H2145">
        <f>100*Raw_counts!H2327/28341</f>
        <v>0</v>
      </c>
      <c r="I2145">
        <f>100*Raw_counts!I2327/32722</f>
        <v>0</v>
      </c>
      <c r="J2145">
        <f>100*Raw_counts!J2327/27792</f>
        <v>0</v>
      </c>
      <c r="K2145">
        <f>100*Raw_counts!K2327/42577</f>
        <v>0</v>
      </c>
      <c r="L2145">
        <f>100*Raw_counts!L2327/30146</f>
        <v>0</v>
      </c>
      <c r="M2145">
        <f>100*Raw_counts!M2327/17272</f>
        <v>0</v>
      </c>
      <c r="N2145">
        <f>100*Raw_counts!N2327/34788</f>
        <v>0</v>
      </c>
      <c r="O2145">
        <f>100*Raw_counts!O2327/34763</f>
        <v>0</v>
      </c>
      <c r="P2145">
        <f>100*Raw_counts!P2327/31694</f>
        <v>0</v>
      </c>
      <c r="Q2145">
        <f>100*Raw_counts!Q2327/18022</f>
        <v>0</v>
      </c>
      <c r="R2145">
        <f t="shared" si="33"/>
        <v>9.0346478745990874E-3</v>
      </c>
      <c r="S2145" t="s">
        <v>18</v>
      </c>
      <c r="T2145" t="s">
        <v>78</v>
      </c>
      <c r="U2145" t="s">
        <v>81</v>
      </c>
      <c r="V2145" t="s">
        <v>82</v>
      </c>
      <c r="X2145">
        <v>100</v>
      </c>
      <c r="Y2145">
        <v>79</v>
      </c>
      <c r="Z2145">
        <v>63</v>
      </c>
      <c r="AA2145">
        <v>51</v>
      </c>
      <c r="AB2145">
        <v>51</v>
      </c>
      <c r="AC2145">
        <v>31</v>
      </c>
      <c r="AD2145">
        <v>31</v>
      </c>
    </row>
    <row r="2146" spans="1:30">
      <c r="A2146">
        <v>2334</v>
      </c>
      <c r="B2146" t="s">
        <v>2883</v>
      </c>
      <c r="C2146">
        <f>100*Raw_counts!C2328/25794</f>
        <v>0</v>
      </c>
      <c r="D2146">
        <f>100*Raw_counts!D2328/31879</f>
        <v>0</v>
      </c>
      <c r="E2146">
        <f>100*Raw_counts!E2328/63592</f>
        <v>0</v>
      </c>
      <c r="F2146">
        <f>100*Raw_counts!F2328/29682</f>
        <v>0</v>
      </c>
      <c r="G2146">
        <f>100*Raw_counts!G2328/22137</f>
        <v>9.0346478745990874E-3</v>
      </c>
      <c r="H2146">
        <f>100*Raw_counts!H2328/28341</f>
        <v>0</v>
      </c>
      <c r="I2146">
        <f>100*Raw_counts!I2328/32722</f>
        <v>0</v>
      </c>
      <c r="J2146">
        <f>100*Raw_counts!J2328/27792</f>
        <v>0</v>
      </c>
      <c r="K2146">
        <f>100*Raw_counts!K2328/42577</f>
        <v>0</v>
      </c>
      <c r="L2146">
        <f>100*Raw_counts!L2328/30146</f>
        <v>0</v>
      </c>
      <c r="M2146">
        <f>100*Raw_counts!M2328/17272</f>
        <v>0</v>
      </c>
      <c r="N2146">
        <f>100*Raw_counts!N2328/34788</f>
        <v>0</v>
      </c>
      <c r="O2146">
        <f>100*Raw_counts!O2328/34763</f>
        <v>0</v>
      </c>
      <c r="P2146">
        <f>100*Raw_counts!P2328/31694</f>
        <v>0</v>
      </c>
      <c r="Q2146">
        <f>100*Raw_counts!Q2328/18022</f>
        <v>0</v>
      </c>
      <c r="R2146">
        <f t="shared" si="33"/>
        <v>9.0346478745990874E-3</v>
      </c>
      <c r="S2146" t="s">
        <v>18</v>
      </c>
      <c r="X2146">
        <v>100</v>
      </c>
      <c r="Y2146">
        <v>30</v>
      </c>
      <c r="Z2146">
        <v>24</v>
      </c>
      <c r="AA2146">
        <v>21</v>
      </c>
      <c r="AB2146">
        <v>21</v>
      </c>
      <c r="AC2146">
        <v>12</v>
      </c>
      <c r="AD2146">
        <v>12</v>
      </c>
    </row>
    <row r="2147" spans="1:30">
      <c r="A2147">
        <v>2335</v>
      </c>
      <c r="B2147" t="s">
        <v>2884</v>
      </c>
      <c r="C2147">
        <f>100*Raw_counts!C2329/25794</f>
        <v>0</v>
      </c>
      <c r="D2147">
        <f>100*Raw_counts!D2329/31879</f>
        <v>0</v>
      </c>
      <c r="E2147">
        <f>100*Raw_counts!E2329/63592</f>
        <v>0</v>
      </c>
      <c r="F2147">
        <f>100*Raw_counts!F2329/29682</f>
        <v>0</v>
      </c>
      <c r="G2147">
        <f>100*Raw_counts!G2329/22137</f>
        <v>9.0346478745990874E-3</v>
      </c>
      <c r="H2147">
        <f>100*Raw_counts!H2329/28341</f>
        <v>0</v>
      </c>
      <c r="I2147">
        <f>100*Raw_counts!I2329/32722</f>
        <v>0</v>
      </c>
      <c r="J2147">
        <f>100*Raw_counts!J2329/27792</f>
        <v>0</v>
      </c>
      <c r="K2147">
        <f>100*Raw_counts!K2329/42577</f>
        <v>0</v>
      </c>
      <c r="L2147">
        <f>100*Raw_counts!L2329/30146</f>
        <v>0</v>
      </c>
      <c r="M2147">
        <f>100*Raw_counts!M2329/17272</f>
        <v>0</v>
      </c>
      <c r="N2147">
        <f>100*Raw_counts!N2329/34788</f>
        <v>0</v>
      </c>
      <c r="O2147">
        <f>100*Raw_counts!O2329/34763</f>
        <v>0</v>
      </c>
      <c r="P2147">
        <f>100*Raw_counts!P2329/31694</f>
        <v>0</v>
      </c>
      <c r="Q2147">
        <f>100*Raw_counts!Q2329/18022</f>
        <v>0</v>
      </c>
      <c r="R2147">
        <f t="shared" si="33"/>
        <v>9.0346478745990874E-3</v>
      </c>
      <c r="S2147" t="s">
        <v>241</v>
      </c>
      <c r="T2147" t="s">
        <v>72</v>
      </c>
      <c r="U2147" t="s">
        <v>73</v>
      </c>
      <c r="V2147" t="s">
        <v>321</v>
      </c>
      <c r="X2147">
        <v>100</v>
      </c>
      <c r="Y2147">
        <v>100</v>
      </c>
      <c r="Z2147">
        <v>100</v>
      </c>
      <c r="AA2147">
        <v>100</v>
      </c>
      <c r="AB2147">
        <v>68</v>
      </c>
      <c r="AC2147">
        <v>43</v>
      </c>
      <c r="AD2147">
        <v>42</v>
      </c>
    </row>
    <row r="2148" spans="1:30">
      <c r="A2148">
        <v>2336</v>
      </c>
      <c r="B2148" t="s">
        <v>2885</v>
      </c>
      <c r="C2148">
        <f>100*Raw_counts!C2330/25794</f>
        <v>0</v>
      </c>
      <c r="D2148">
        <f>100*Raw_counts!D2330/31879</f>
        <v>0</v>
      </c>
      <c r="E2148">
        <f>100*Raw_counts!E2330/63592</f>
        <v>0</v>
      </c>
      <c r="F2148">
        <f>100*Raw_counts!F2330/29682</f>
        <v>0</v>
      </c>
      <c r="G2148">
        <f>100*Raw_counts!G2330/22137</f>
        <v>9.0346478745990874E-3</v>
      </c>
      <c r="H2148">
        <f>100*Raw_counts!H2330/28341</f>
        <v>0</v>
      </c>
      <c r="I2148">
        <f>100*Raw_counts!I2330/32722</f>
        <v>0</v>
      </c>
      <c r="J2148">
        <f>100*Raw_counts!J2330/27792</f>
        <v>0</v>
      </c>
      <c r="K2148">
        <f>100*Raw_counts!K2330/42577</f>
        <v>0</v>
      </c>
      <c r="L2148">
        <f>100*Raw_counts!L2330/30146</f>
        <v>0</v>
      </c>
      <c r="M2148">
        <f>100*Raw_counts!M2330/17272</f>
        <v>0</v>
      </c>
      <c r="N2148">
        <f>100*Raw_counts!N2330/34788</f>
        <v>0</v>
      </c>
      <c r="O2148">
        <f>100*Raw_counts!O2330/34763</f>
        <v>0</v>
      </c>
      <c r="P2148">
        <f>100*Raw_counts!P2330/31694</f>
        <v>0</v>
      </c>
      <c r="Q2148">
        <f>100*Raw_counts!Q2330/18022</f>
        <v>0</v>
      </c>
      <c r="R2148">
        <f t="shared" si="33"/>
        <v>9.0346478745990874E-3</v>
      </c>
      <c r="S2148" t="s">
        <v>269</v>
      </c>
      <c r="X2148">
        <v>100</v>
      </c>
      <c r="Y2148">
        <v>42</v>
      </c>
      <c r="Z2148">
        <v>37</v>
      </c>
      <c r="AA2148">
        <v>37</v>
      </c>
      <c r="AB2148">
        <v>35</v>
      </c>
      <c r="AC2148">
        <v>26</v>
      </c>
      <c r="AD2148">
        <v>17</v>
      </c>
    </row>
    <row r="2149" spans="1:30">
      <c r="A2149">
        <v>2337</v>
      </c>
      <c r="B2149" t="s">
        <v>2886</v>
      </c>
      <c r="C2149">
        <f>100*Raw_counts!C2331/25794</f>
        <v>0</v>
      </c>
      <c r="D2149">
        <f>100*Raw_counts!D2331/31879</f>
        <v>0</v>
      </c>
      <c r="E2149">
        <f>100*Raw_counts!E2331/63592</f>
        <v>0</v>
      </c>
      <c r="F2149">
        <f>100*Raw_counts!F2331/29682</f>
        <v>0</v>
      </c>
      <c r="G2149">
        <f>100*Raw_counts!G2331/22137</f>
        <v>9.0346478745990874E-3</v>
      </c>
      <c r="H2149">
        <f>100*Raw_counts!H2331/28341</f>
        <v>0</v>
      </c>
      <c r="I2149">
        <f>100*Raw_counts!I2331/32722</f>
        <v>0</v>
      </c>
      <c r="J2149">
        <f>100*Raw_counts!J2331/27792</f>
        <v>0</v>
      </c>
      <c r="K2149">
        <f>100*Raw_counts!K2331/42577</f>
        <v>0</v>
      </c>
      <c r="L2149">
        <f>100*Raw_counts!L2331/30146</f>
        <v>0</v>
      </c>
      <c r="M2149">
        <f>100*Raw_counts!M2331/17272</f>
        <v>0</v>
      </c>
      <c r="N2149">
        <f>100*Raw_counts!N2331/34788</f>
        <v>0</v>
      </c>
      <c r="O2149">
        <f>100*Raw_counts!O2331/34763</f>
        <v>0</v>
      </c>
      <c r="P2149">
        <f>100*Raw_counts!P2331/31694</f>
        <v>0</v>
      </c>
      <c r="Q2149">
        <f>100*Raw_counts!Q2331/18022</f>
        <v>0</v>
      </c>
      <c r="R2149">
        <f t="shared" si="33"/>
        <v>9.0346478745990874E-3</v>
      </c>
      <c r="S2149" t="s">
        <v>18</v>
      </c>
      <c r="T2149" t="s">
        <v>19</v>
      </c>
      <c r="U2149" t="s">
        <v>251</v>
      </c>
      <c r="V2149" t="s">
        <v>21</v>
      </c>
      <c r="X2149">
        <v>100</v>
      </c>
      <c r="Y2149">
        <v>100</v>
      </c>
      <c r="Z2149">
        <v>100</v>
      </c>
      <c r="AA2149">
        <v>99</v>
      </c>
      <c r="AB2149">
        <v>99</v>
      </c>
      <c r="AC2149">
        <v>34</v>
      </c>
      <c r="AD2149">
        <v>19</v>
      </c>
    </row>
    <row r="2150" spans="1:30">
      <c r="A2150">
        <v>2338</v>
      </c>
      <c r="B2150" t="s">
        <v>2887</v>
      </c>
      <c r="C2150">
        <f>100*Raw_counts!C2332/25794</f>
        <v>0</v>
      </c>
      <c r="D2150">
        <f>100*Raw_counts!D2332/31879</f>
        <v>0</v>
      </c>
      <c r="E2150">
        <f>100*Raw_counts!E2332/63592</f>
        <v>0</v>
      </c>
      <c r="F2150">
        <f>100*Raw_counts!F2332/29682</f>
        <v>0</v>
      </c>
      <c r="G2150">
        <f>100*Raw_counts!G2332/22137</f>
        <v>9.0346478745990874E-3</v>
      </c>
      <c r="H2150">
        <f>100*Raw_counts!H2332/28341</f>
        <v>0</v>
      </c>
      <c r="I2150">
        <f>100*Raw_counts!I2332/32722</f>
        <v>0</v>
      </c>
      <c r="J2150">
        <f>100*Raw_counts!J2332/27792</f>
        <v>0</v>
      </c>
      <c r="K2150">
        <f>100*Raw_counts!K2332/42577</f>
        <v>0</v>
      </c>
      <c r="L2150">
        <f>100*Raw_counts!L2332/30146</f>
        <v>0</v>
      </c>
      <c r="M2150">
        <f>100*Raw_counts!M2332/17272</f>
        <v>0</v>
      </c>
      <c r="N2150">
        <f>100*Raw_counts!N2332/34788</f>
        <v>0</v>
      </c>
      <c r="O2150">
        <f>100*Raw_counts!O2332/34763</f>
        <v>0</v>
      </c>
      <c r="P2150">
        <f>100*Raw_counts!P2332/31694</f>
        <v>0</v>
      </c>
      <c r="Q2150">
        <f>100*Raw_counts!Q2332/18022</f>
        <v>0</v>
      </c>
      <c r="R2150">
        <f t="shared" si="33"/>
        <v>9.0346478745990874E-3</v>
      </c>
      <c r="S2150" t="s">
        <v>241</v>
      </c>
      <c r="T2150" t="s">
        <v>72</v>
      </c>
      <c r="U2150" t="s">
        <v>73</v>
      </c>
      <c r="V2150" t="s">
        <v>315</v>
      </c>
      <c r="X2150">
        <v>100</v>
      </c>
      <c r="Y2150">
        <v>100</v>
      </c>
      <c r="Z2150">
        <v>99</v>
      </c>
      <c r="AA2150">
        <v>95</v>
      </c>
      <c r="AB2150">
        <v>74</v>
      </c>
      <c r="AC2150">
        <v>74</v>
      </c>
      <c r="AD2150">
        <v>74</v>
      </c>
    </row>
    <row r="2151" spans="1:30">
      <c r="A2151">
        <v>2339</v>
      </c>
      <c r="B2151" t="s">
        <v>2888</v>
      </c>
      <c r="C2151">
        <f>100*Raw_counts!C2333/25794</f>
        <v>0</v>
      </c>
      <c r="D2151">
        <f>100*Raw_counts!D2333/31879</f>
        <v>0</v>
      </c>
      <c r="E2151">
        <f>100*Raw_counts!E2333/63592</f>
        <v>0</v>
      </c>
      <c r="F2151">
        <f>100*Raw_counts!F2333/29682</f>
        <v>0</v>
      </c>
      <c r="G2151">
        <f>100*Raw_counts!G2333/22137</f>
        <v>9.0346478745990874E-3</v>
      </c>
      <c r="H2151">
        <f>100*Raw_counts!H2333/28341</f>
        <v>0</v>
      </c>
      <c r="I2151">
        <f>100*Raw_counts!I2333/32722</f>
        <v>0</v>
      </c>
      <c r="J2151">
        <f>100*Raw_counts!J2333/27792</f>
        <v>0</v>
      </c>
      <c r="K2151">
        <f>100*Raw_counts!K2333/42577</f>
        <v>0</v>
      </c>
      <c r="L2151">
        <f>100*Raw_counts!L2333/30146</f>
        <v>0</v>
      </c>
      <c r="M2151">
        <f>100*Raw_counts!M2333/17272</f>
        <v>0</v>
      </c>
      <c r="N2151">
        <f>100*Raw_counts!N2333/34788</f>
        <v>0</v>
      </c>
      <c r="O2151">
        <f>100*Raw_counts!O2333/34763</f>
        <v>0</v>
      </c>
      <c r="P2151">
        <f>100*Raw_counts!P2333/31694</f>
        <v>0</v>
      </c>
      <c r="Q2151">
        <f>100*Raw_counts!Q2333/18022</f>
        <v>0</v>
      </c>
      <c r="R2151">
        <f t="shared" si="33"/>
        <v>9.0346478745990874E-3</v>
      </c>
      <c r="S2151" t="s">
        <v>241</v>
      </c>
      <c r="T2151" t="s">
        <v>72</v>
      </c>
      <c r="U2151" t="s">
        <v>73</v>
      </c>
      <c r="V2151" t="s">
        <v>134</v>
      </c>
      <c r="W2151" t="s">
        <v>135</v>
      </c>
      <c r="X2151">
        <v>100</v>
      </c>
      <c r="Y2151">
        <v>100</v>
      </c>
      <c r="Z2151">
        <v>100</v>
      </c>
      <c r="AA2151">
        <v>96</v>
      </c>
      <c r="AB2151">
        <v>96</v>
      </c>
      <c r="AC2151">
        <v>96</v>
      </c>
      <c r="AD2151">
        <v>95</v>
      </c>
    </row>
    <row r="2152" spans="1:30">
      <c r="A2152">
        <v>2340</v>
      </c>
      <c r="B2152" t="s">
        <v>2889</v>
      </c>
      <c r="C2152">
        <f>100*Raw_counts!C2334/25794</f>
        <v>0</v>
      </c>
      <c r="D2152">
        <f>100*Raw_counts!D2334/31879</f>
        <v>0</v>
      </c>
      <c r="E2152">
        <f>100*Raw_counts!E2334/63592</f>
        <v>0</v>
      </c>
      <c r="F2152">
        <f>100*Raw_counts!F2334/29682</f>
        <v>0</v>
      </c>
      <c r="G2152">
        <f>100*Raw_counts!G2334/22137</f>
        <v>9.0346478745990874E-3</v>
      </c>
      <c r="H2152">
        <f>100*Raw_counts!H2334/28341</f>
        <v>0</v>
      </c>
      <c r="I2152">
        <f>100*Raw_counts!I2334/32722</f>
        <v>0</v>
      </c>
      <c r="J2152">
        <f>100*Raw_counts!J2334/27792</f>
        <v>0</v>
      </c>
      <c r="K2152">
        <f>100*Raw_counts!K2334/42577</f>
        <v>0</v>
      </c>
      <c r="L2152">
        <f>100*Raw_counts!L2334/30146</f>
        <v>0</v>
      </c>
      <c r="M2152">
        <f>100*Raw_counts!M2334/17272</f>
        <v>0</v>
      </c>
      <c r="N2152">
        <f>100*Raw_counts!N2334/34788</f>
        <v>0</v>
      </c>
      <c r="O2152">
        <f>100*Raw_counts!O2334/34763</f>
        <v>0</v>
      </c>
      <c r="P2152">
        <f>100*Raw_counts!P2334/31694</f>
        <v>0</v>
      </c>
      <c r="Q2152">
        <f>100*Raw_counts!Q2334/18022</f>
        <v>0</v>
      </c>
      <c r="R2152">
        <f t="shared" si="33"/>
        <v>9.0346478745990874E-3</v>
      </c>
      <c r="S2152" t="s">
        <v>269</v>
      </c>
      <c r="T2152" t="s">
        <v>270</v>
      </c>
      <c r="U2152" t="s">
        <v>160</v>
      </c>
      <c r="V2152" t="s">
        <v>161</v>
      </c>
      <c r="W2152" t="s">
        <v>162</v>
      </c>
      <c r="X2152">
        <v>100</v>
      </c>
      <c r="Y2152">
        <v>82</v>
      </c>
      <c r="Z2152">
        <v>82</v>
      </c>
      <c r="AA2152">
        <v>82</v>
      </c>
      <c r="AB2152">
        <v>68</v>
      </c>
      <c r="AC2152">
        <v>67</v>
      </c>
      <c r="AD2152">
        <v>38</v>
      </c>
    </row>
    <row r="2153" spans="1:30">
      <c r="A2153">
        <v>2341</v>
      </c>
      <c r="B2153" t="s">
        <v>2890</v>
      </c>
      <c r="C2153">
        <f>100*Raw_counts!C2335/25794</f>
        <v>0</v>
      </c>
      <c r="D2153">
        <f>100*Raw_counts!D2335/31879</f>
        <v>0</v>
      </c>
      <c r="E2153">
        <f>100*Raw_counts!E2335/63592</f>
        <v>0</v>
      </c>
      <c r="F2153">
        <f>100*Raw_counts!F2335/29682</f>
        <v>0</v>
      </c>
      <c r="G2153">
        <f>100*Raw_counts!G2335/22137</f>
        <v>9.0346478745990874E-3</v>
      </c>
      <c r="H2153">
        <f>100*Raw_counts!H2335/28341</f>
        <v>0</v>
      </c>
      <c r="I2153">
        <f>100*Raw_counts!I2335/32722</f>
        <v>0</v>
      </c>
      <c r="J2153">
        <f>100*Raw_counts!J2335/27792</f>
        <v>0</v>
      </c>
      <c r="K2153">
        <f>100*Raw_counts!K2335/42577</f>
        <v>0</v>
      </c>
      <c r="L2153">
        <f>100*Raw_counts!L2335/30146</f>
        <v>0</v>
      </c>
      <c r="M2153">
        <f>100*Raw_counts!M2335/17272</f>
        <v>0</v>
      </c>
      <c r="N2153">
        <f>100*Raw_counts!N2335/34788</f>
        <v>0</v>
      </c>
      <c r="O2153">
        <f>100*Raw_counts!O2335/34763</f>
        <v>0</v>
      </c>
      <c r="P2153">
        <f>100*Raw_counts!P2335/31694</f>
        <v>0</v>
      </c>
      <c r="Q2153">
        <f>100*Raw_counts!Q2335/18022</f>
        <v>0</v>
      </c>
      <c r="R2153">
        <f t="shared" si="33"/>
        <v>9.0346478745990874E-3</v>
      </c>
      <c r="S2153" t="s">
        <v>241</v>
      </c>
      <c r="T2153" t="s">
        <v>72</v>
      </c>
      <c r="U2153" t="s">
        <v>73</v>
      </c>
      <c r="X2153">
        <v>100</v>
      </c>
      <c r="Y2153">
        <v>100</v>
      </c>
      <c r="Z2153">
        <v>100</v>
      </c>
      <c r="AA2153">
        <v>92</v>
      </c>
      <c r="AB2153">
        <v>24</v>
      </c>
      <c r="AC2153">
        <v>24</v>
      </c>
      <c r="AD2153">
        <v>24</v>
      </c>
    </row>
    <row r="2154" spans="1:30">
      <c r="A2154">
        <v>2342</v>
      </c>
      <c r="B2154" t="s">
        <v>2891</v>
      </c>
      <c r="C2154">
        <f>100*Raw_counts!C2336/25794</f>
        <v>0</v>
      </c>
      <c r="D2154">
        <f>100*Raw_counts!D2336/31879</f>
        <v>0</v>
      </c>
      <c r="E2154">
        <f>100*Raw_counts!E2336/63592</f>
        <v>0</v>
      </c>
      <c r="F2154">
        <f>100*Raw_counts!F2336/29682</f>
        <v>0</v>
      </c>
      <c r="G2154">
        <f>100*Raw_counts!G2336/22137</f>
        <v>9.0346478745990874E-3</v>
      </c>
      <c r="H2154">
        <f>100*Raw_counts!H2336/28341</f>
        <v>0</v>
      </c>
      <c r="I2154">
        <f>100*Raw_counts!I2336/32722</f>
        <v>0</v>
      </c>
      <c r="J2154">
        <f>100*Raw_counts!J2336/27792</f>
        <v>0</v>
      </c>
      <c r="K2154">
        <f>100*Raw_counts!K2336/42577</f>
        <v>0</v>
      </c>
      <c r="L2154">
        <f>100*Raw_counts!L2336/30146</f>
        <v>0</v>
      </c>
      <c r="M2154">
        <f>100*Raw_counts!M2336/17272</f>
        <v>0</v>
      </c>
      <c r="N2154">
        <f>100*Raw_counts!N2336/34788</f>
        <v>0</v>
      </c>
      <c r="O2154">
        <f>100*Raw_counts!O2336/34763</f>
        <v>0</v>
      </c>
      <c r="P2154">
        <f>100*Raw_counts!P2336/31694</f>
        <v>0</v>
      </c>
      <c r="Q2154">
        <f>100*Raw_counts!Q2336/18022</f>
        <v>0</v>
      </c>
      <c r="R2154">
        <f t="shared" si="33"/>
        <v>9.0346478745990874E-3</v>
      </c>
      <c r="S2154" t="s">
        <v>269</v>
      </c>
      <c r="T2154" t="s">
        <v>270</v>
      </c>
      <c r="U2154" t="s">
        <v>160</v>
      </c>
      <c r="X2154">
        <v>100</v>
      </c>
      <c r="Y2154">
        <v>51</v>
      </c>
      <c r="Z2154">
        <v>50</v>
      </c>
      <c r="AA2154">
        <v>50</v>
      </c>
      <c r="AB2154">
        <v>40</v>
      </c>
      <c r="AC2154">
        <v>34</v>
      </c>
      <c r="AD2154">
        <v>14</v>
      </c>
    </row>
    <row r="2155" spans="1:30">
      <c r="A2155">
        <v>2343</v>
      </c>
      <c r="B2155" t="s">
        <v>2892</v>
      </c>
      <c r="C2155">
        <f>100*Raw_counts!C2337/25794</f>
        <v>0</v>
      </c>
      <c r="D2155">
        <f>100*Raw_counts!D2337/31879</f>
        <v>0</v>
      </c>
      <c r="E2155">
        <f>100*Raw_counts!E2337/63592</f>
        <v>0</v>
      </c>
      <c r="F2155">
        <f>100*Raw_counts!F2337/29682</f>
        <v>0</v>
      </c>
      <c r="G2155">
        <f>100*Raw_counts!G2337/22137</f>
        <v>9.0346478745990874E-3</v>
      </c>
      <c r="H2155">
        <f>100*Raw_counts!H2337/28341</f>
        <v>0</v>
      </c>
      <c r="I2155">
        <f>100*Raw_counts!I2337/32722</f>
        <v>0</v>
      </c>
      <c r="J2155">
        <f>100*Raw_counts!J2337/27792</f>
        <v>0</v>
      </c>
      <c r="K2155">
        <f>100*Raw_counts!K2337/42577</f>
        <v>0</v>
      </c>
      <c r="L2155">
        <f>100*Raw_counts!L2337/30146</f>
        <v>0</v>
      </c>
      <c r="M2155">
        <f>100*Raw_counts!M2337/17272</f>
        <v>0</v>
      </c>
      <c r="N2155">
        <f>100*Raw_counts!N2337/34788</f>
        <v>0</v>
      </c>
      <c r="O2155">
        <f>100*Raw_counts!O2337/34763</f>
        <v>0</v>
      </c>
      <c r="P2155">
        <f>100*Raw_counts!P2337/31694</f>
        <v>0</v>
      </c>
      <c r="Q2155">
        <f>100*Raw_counts!Q2337/18022</f>
        <v>0</v>
      </c>
      <c r="R2155">
        <f t="shared" si="33"/>
        <v>9.0346478745990874E-3</v>
      </c>
      <c r="S2155" t="s">
        <v>241</v>
      </c>
      <c r="T2155" t="s">
        <v>72</v>
      </c>
      <c r="U2155" t="s">
        <v>73</v>
      </c>
      <c r="V2155" t="s">
        <v>134</v>
      </c>
      <c r="W2155" t="s">
        <v>135</v>
      </c>
      <c r="X2155">
        <v>100</v>
      </c>
      <c r="Y2155">
        <v>100</v>
      </c>
      <c r="Z2155">
        <v>100</v>
      </c>
      <c r="AA2155">
        <v>100</v>
      </c>
      <c r="AB2155">
        <v>100</v>
      </c>
      <c r="AC2155">
        <v>100</v>
      </c>
      <c r="AD2155">
        <v>100</v>
      </c>
    </row>
    <row r="2156" spans="1:30">
      <c r="A2156">
        <v>2344</v>
      </c>
      <c r="B2156" t="s">
        <v>2893</v>
      </c>
      <c r="C2156">
        <f>100*Raw_counts!C2338/25794</f>
        <v>0</v>
      </c>
      <c r="D2156">
        <f>100*Raw_counts!D2338/31879</f>
        <v>0</v>
      </c>
      <c r="E2156">
        <f>100*Raw_counts!E2338/63592</f>
        <v>0</v>
      </c>
      <c r="F2156">
        <f>100*Raw_counts!F2338/29682</f>
        <v>0</v>
      </c>
      <c r="G2156">
        <f>100*Raw_counts!G2338/22137</f>
        <v>9.0346478745990874E-3</v>
      </c>
      <c r="H2156">
        <f>100*Raw_counts!H2338/28341</f>
        <v>0</v>
      </c>
      <c r="I2156">
        <f>100*Raw_counts!I2338/32722</f>
        <v>0</v>
      </c>
      <c r="J2156">
        <f>100*Raw_counts!J2338/27792</f>
        <v>0</v>
      </c>
      <c r="K2156">
        <f>100*Raw_counts!K2338/42577</f>
        <v>0</v>
      </c>
      <c r="L2156">
        <f>100*Raw_counts!L2338/30146</f>
        <v>0</v>
      </c>
      <c r="M2156">
        <f>100*Raw_counts!M2338/17272</f>
        <v>0</v>
      </c>
      <c r="N2156">
        <f>100*Raw_counts!N2338/34788</f>
        <v>0</v>
      </c>
      <c r="O2156">
        <f>100*Raw_counts!O2338/34763</f>
        <v>0</v>
      </c>
      <c r="P2156">
        <f>100*Raw_counts!P2338/31694</f>
        <v>0</v>
      </c>
      <c r="Q2156">
        <f>100*Raw_counts!Q2338/18022</f>
        <v>0</v>
      </c>
      <c r="R2156">
        <f t="shared" si="33"/>
        <v>9.0346478745990874E-3</v>
      </c>
      <c r="S2156" t="s">
        <v>338</v>
      </c>
      <c r="X2156">
        <v>100</v>
      </c>
      <c r="Y2156">
        <v>28</v>
      </c>
      <c r="Z2156">
        <v>28</v>
      </c>
      <c r="AA2156">
        <v>28</v>
      </c>
      <c r="AB2156">
        <v>28</v>
      </c>
      <c r="AC2156">
        <v>28</v>
      </c>
      <c r="AD2156">
        <v>28</v>
      </c>
    </row>
    <row r="2157" spans="1:30">
      <c r="A2157">
        <v>2345</v>
      </c>
      <c r="B2157" t="s">
        <v>2894</v>
      </c>
      <c r="C2157">
        <f>100*Raw_counts!C2339/25794</f>
        <v>0</v>
      </c>
      <c r="D2157">
        <f>100*Raw_counts!D2339/31879</f>
        <v>0</v>
      </c>
      <c r="E2157">
        <f>100*Raw_counts!E2339/63592</f>
        <v>0</v>
      </c>
      <c r="F2157">
        <f>100*Raw_counts!F2339/29682</f>
        <v>0</v>
      </c>
      <c r="G2157">
        <f>100*Raw_counts!G2339/22137</f>
        <v>9.0346478745990874E-3</v>
      </c>
      <c r="H2157">
        <f>100*Raw_counts!H2339/28341</f>
        <v>0</v>
      </c>
      <c r="I2157">
        <f>100*Raw_counts!I2339/32722</f>
        <v>0</v>
      </c>
      <c r="J2157">
        <f>100*Raw_counts!J2339/27792</f>
        <v>0</v>
      </c>
      <c r="K2157">
        <f>100*Raw_counts!K2339/42577</f>
        <v>0</v>
      </c>
      <c r="L2157">
        <f>100*Raw_counts!L2339/30146</f>
        <v>0</v>
      </c>
      <c r="M2157">
        <f>100*Raw_counts!M2339/17272</f>
        <v>0</v>
      </c>
      <c r="N2157">
        <f>100*Raw_counts!N2339/34788</f>
        <v>0</v>
      </c>
      <c r="O2157">
        <f>100*Raw_counts!O2339/34763</f>
        <v>0</v>
      </c>
      <c r="P2157">
        <f>100*Raw_counts!P2339/31694</f>
        <v>0</v>
      </c>
      <c r="Q2157">
        <f>100*Raw_counts!Q2339/18022</f>
        <v>0</v>
      </c>
      <c r="R2157">
        <f t="shared" si="33"/>
        <v>9.0346478745990874E-3</v>
      </c>
      <c r="S2157" t="s">
        <v>18</v>
      </c>
      <c r="T2157" t="s">
        <v>35</v>
      </c>
      <c r="U2157" t="s">
        <v>36</v>
      </c>
      <c r="V2157" t="s">
        <v>115</v>
      </c>
      <c r="W2157" t="s">
        <v>173</v>
      </c>
      <c r="X2157">
        <v>100</v>
      </c>
      <c r="Y2157">
        <v>98</v>
      </c>
      <c r="Z2157">
        <v>98</v>
      </c>
      <c r="AA2157">
        <v>98</v>
      </c>
      <c r="AB2157">
        <v>98</v>
      </c>
      <c r="AC2157">
        <v>98</v>
      </c>
      <c r="AD2157">
        <v>26</v>
      </c>
    </row>
    <row r="2158" spans="1:30">
      <c r="A2158">
        <v>2346</v>
      </c>
      <c r="B2158" t="s">
        <v>2895</v>
      </c>
      <c r="C2158">
        <f>100*Raw_counts!C2340/25794</f>
        <v>0</v>
      </c>
      <c r="D2158">
        <f>100*Raw_counts!D2340/31879</f>
        <v>0</v>
      </c>
      <c r="E2158">
        <f>100*Raw_counts!E2340/63592</f>
        <v>0</v>
      </c>
      <c r="F2158">
        <f>100*Raw_counts!F2340/29682</f>
        <v>0</v>
      </c>
      <c r="G2158">
        <f>100*Raw_counts!G2340/22137</f>
        <v>9.0346478745990874E-3</v>
      </c>
      <c r="H2158">
        <f>100*Raw_counts!H2340/28341</f>
        <v>0</v>
      </c>
      <c r="I2158">
        <f>100*Raw_counts!I2340/32722</f>
        <v>0</v>
      </c>
      <c r="J2158">
        <f>100*Raw_counts!J2340/27792</f>
        <v>0</v>
      </c>
      <c r="K2158">
        <f>100*Raw_counts!K2340/42577</f>
        <v>0</v>
      </c>
      <c r="L2158">
        <f>100*Raw_counts!L2340/30146</f>
        <v>0</v>
      </c>
      <c r="M2158">
        <f>100*Raw_counts!M2340/17272</f>
        <v>0</v>
      </c>
      <c r="N2158">
        <f>100*Raw_counts!N2340/34788</f>
        <v>0</v>
      </c>
      <c r="O2158">
        <f>100*Raw_counts!O2340/34763</f>
        <v>0</v>
      </c>
      <c r="P2158">
        <f>100*Raw_counts!P2340/31694</f>
        <v>0</v>
      </c>
      <c r="Q2158">
        <f>100*Raw_counts!Q2340/18022</f>
        <v>0</v>
      </c>
      <c r="R2158">
        <f t="shared" si="33"/>
        <v>9.0346478745990874E-3</v>
      </c>
      <c r="S2158" t="s">
        <v>241</v>
      </c>
      <c r="T2158" t="s">
        <v>72</v>
      </c>
      <c r="U2158" t="s">
        <v>73</v>
      </c>
      <c r="X2158">
        <v>100</v>
      </c>
      <c r="Y2158">
        <v>100</v>
      </c>
      <c r="Z2158">
        <v>100</v>
      </c>
      <c r="AA2158">
        <v>98</v>
      </c>
      <c r="AB2158">
        <v>36</v>
      </c>
      <c r="AC2158">
        <v>36</v>
      </c>
      <c r="AD2158">
        <v>36</v>
      </c>
    </row>
    <row r="2159" spans="1:30">
      <c r="A2159">
        <v>2347</v>
      </c>
      <c r="B2159" t="s">
        <v>2896</v>
      </c>
      <c r="C2159">
        <f>100*Raw_counts!C2341/25794</f>
        <v>0</v>
      </c>
      <c r="D2159">
        <f>100*Raw_counts!D2341/31879</f>
        <v>0</v>
      </c>
      <c r="E2159">
        <f>100*Raw_counts!E2341/63592</f>
        <v>0</v>
      </c>
      <c r="F2159">
        <f>100*Raw_counts!F2341/29682</f>
        <v>0</v>
      </c>
      <c r="G2159">
        <f>100*Raw_counts!G2341/22137</f>
        <v>9.0346478745990874E-3</v>
      </c>
      <c r="H2159">
        <f>100*Raw_counts!H2341/28341</f>
        <v>0</v>
      </c>
      <c r="I2159">
        <f>100*Raw_counts!I2341/32722</f>
        <v>0</v>
      </c>
      <c r="J2159">
        <f>100*Raw_counts!J2341/27792</f>
        <v>0</v>
      </c>
      <c r="K2159">
        <f>100*Raw_counts!K2341/42577</f>
        <v>0</v>
      </c>
      <c r="L2159">
        <f>100*Raw_counts!L2341/30146</f>
        <v>0</v>
      </c>
      <c r="M2159">
        <f>100*Raw_counts!M2341/17272</f>
        <v>0</v>
      </c>
      <c r="N2159">
        <f>100*Raw_counts!N2341/34788</f>
        <v>0</v>
      </c>
      <c r="O2159">
        <f>100*Raw_counts!O2341/34763</f>
        <v>0</v>
      </c>
      <c r="P2159">
        <f>100*Raw_counts!P2341/31694</f>
        <v>0</v>
      </c>
      <c r="Q2159">
        <f>100*Raw_counts!Q2341/18022</f>
        <v>0</v>
      </c>
      <c r="R2159">
        <f t="shared" si="33"/>
        <v>9.0346478745990874E-3</v>
      </c>
      <c r="S2159" t="s">
        <v>269</v>
      </c>
      <c r="T2159" t="s">
        <v>305</v>
      </c>
      <c r="U2159" t="s">
        <v>146</v>
      </c>
      <c r="V2159" t="s">
        <v>155</v>
      </c>
      <c r="W2159" t="s">
        <v>332</v>
      </c>
      <c r="X2159">
        <v>100</v>
      </c>
      <c r="Y2159">
        <v>75</v>
      </c>
      <c r="Z2159">
        <v>75</v>
      </c>
      <c r="AA2159">
        <v>75</v>
      </c>
      <c r="AB2159">
        <v>71</v>
      </c>
      <c r="AC2159">
        <v>71</v>
      </c>
      <c r="AD2159">
        <v>63</v>
      </c>
    </row>
    <row r="2160" spans="1:30">
      <c r="A2160">
        <v>2348</v>
      </c>
      <c r="B2160" t="s">
        <v>2897</v>
      </c>
      <c r="C2160">
        <f>100*Raw_counts!C2342/25794</f>
        <v>0</v>
      </c>
      <c r="D2160">
        <f>100*Raw_counts!D2342/31879</f>
        <v>0</v>
      </c>
      <c r="E2160">
        <f>100*Raw_counts!E2342/63592</f>
        <v>0</v>
      </c>
      <c r="F2160">
        <f>100*Raw_counts!F2342/29682</f>
        <v>0</v>
      </c>
      <c r="G2160">
        <f>100*Raw_counts!G2342/22137</f>
        <v>9.0346478745990874E-3</v>
      </c>
      <c r="H2160">
        <f>100*Raw_counts!H2342/28341</f>
        <v>0</v>
      </c>
      <c r="I2160">
        <f>100*Raw_counts!I2342/32722</f>
        <v>0</v>
      </c>
      <c r="J2160">
        <f>100*Raw_counts!J2342/27792</f>
        <v>0</v>
      </c>
      <c r="K2160">
        <f>100*Raw_counts!K2342/42577</f>
        <v>0</v>
      </c>
      <c r="L2160">
        <f>100*Raw_counts!L2342/30146</f>
        <v>0</v>
      </c>
      <c r="M2160">
        <f>100*Raw_counts!M2342/17272</f>
        <v>0</v>
      </c>
      <c r="N2160">
        <f>100*Raw_counts!N2342/34788</f>
        <v>0</v>
      </c>
      <c r="O2160">
        <f>100*Raw_counts!O2342/34763</f>
        <v>0</v>
      </c>
      <c r="P2160">
        <f>100*Raw_counts!P2342/31694</f>
        <v>0</v>
      </c>
      <c r="Q2160">
        <f>100*Raw_counts!Q2342/18022</f>
        <v>0</v>
      </c>
      <c r="R2160">
        <f t="shared" si="33"/>
        <v>9.0346478745990874E-3</v>
      </c>
      <c r="S2160" t="s">
        <v>269</v>
      </c>
      <c r="T2160" t="s">
        <v>305</v>
      </c>
      <c r="U2160" t="s">
        <v>146</v>
      </c>
      <c r="X2160">
        <v>100</v>
      </c>
      <c r="Y2160">
        <v>73</v>
      </c>
      <c r="Z2160">
        <v>50</v>
      </c>
      <c r="AA2160">
        <v>50</v>
      </c>
      <c r="AB2160">
        <v>31</v>
      </c>
      <c r="AC2160">
        <v>16</v>
      </c>
      <c r="AD2160">
        <v>10</v>
      </c>
    </row>
    <row r="2161" spans="1:30">
      <c r="A2161">
        <v>2349</v>
      </c>
      <c r="B2161" t="s">
        <v>2898</v>
      </c>
      <c r="C2161">
        <f>100*Raw_counts!C2343/25794</f>
        <v>0</v>
      </c>
      <c r="D2161">
        <f>100*Raw_counts!D2343/31879</f>
        <v>0</v>
      </c>
      <c r="E2161">
        <f>100*Raw_counts!E2343/63592</f>
        <v>0</v>
      </c>
      <c r="F2161">
        <f>100*Raw_counts!F2343/29682</f>
        <v>0</v>
      </c>
      <c r="G2161">
        <f>100*Raw_counts!G2343/22137</f>
        <v>9.0346478745990874E-3</v>
      </c>
      <c r="H2161">
        <f>100*Raw_counts!H2343/28341</f>
        <v>0</v>
      </c>
      <c r="I2161">
        <f>100*Raw_counts!I2343/32722</f>
        <v>0</v>
      </c>
      <c r="J2161">
        <f>100*Raw_counts!J2343/27792</f>
        <v>0</v>
      </c>
      <c r="K2161">
        <f>100*Raw_counts!K2343/42577</f>
        <v>0</v>
      </c>
      <c r="L2161">
        <f>100*Raw_counts!L2343/30146</f>
        <v>0</v>
      </c>
      <c r="M2161">
        <f>100*Raw_counts!M2343/17272</f>
        <v>0</v>
      </c>
      <c r="N2161">
        <f>100*Raw_counts!N2343/34788</f>
        <v>0</v>
      </c>
      <c r="O2161">
        <f>100*Raw_counts!O2343/34763</f>
        <v>0</v>
      </c>
      <c r="P2161">
        <f>100*Raw_counts!P2343/31694</f>
        <v>0</v>
      </c>
      <c r="Q2161">
        <f>100*Raw_counts!Q2343/18022</f>
        <v>0</v>
      </c>
      <c r="R2161">
        <f t="shared" si="33"/>
        <v>9.0346478745990874E-3</v>
      </c>
      <c r="S2161" t="s">
        <v>269</v>
      </c>
      <c r="T2161" t="s">
        <v>270</v>
      </c>
      <c r="U2161" t="s">
        <v>160</v>
      </c>
      <c r="V2161" t="s">
        <v>161</v>
      </c>
      <c r="W2161" t="s">
        <v>162</v>
      </c>
      <c r="X2161">
        <v>100</v>
      </c>
      <c r="Y2161">
        <v>83</v>
      </c>
      <c r="Z2161">
        <v>81</v>
      </c>
      <c r="AA2161">
        <v>81</v>
      </c>
      <c r="AB2161">
        <v>67</v>
      </c>
      <c r="AC2161">
        <v>66</v>
      </c>
      <c r="AD2161">
        <v>13</v>
      </c>
    </row>
    <row r="2162" spans="1:30">
      <c r="A2162">
        <v>2350</v>
      </c>
      <c r="B2162" t="s">
        <v>2899</v>
      </c>
      <c r="C2162">
        <f>100*Raw_counts!C2344/25794</f>
        <v>0</v>
      </c>
      <c r="D2162">
        <f>100*Raw_counts!D2344/31879</f>
        <v>0</v>
      </c>
      <c r="E2162">
        <f>100*Raw_counts!E2344/63592</f>
        <v>0</v>
      </c>
      <c r="F2162">
        <f>100*Raw_counts!F2344/29682</f>
        <v>0</v>
      </c>
      <c r="G2162">
        <f>100*Raw_counts!G2344/22137</f>
        <v>9.0346478745990874E-3</v>
      </c>
      <c r="H2162">
        <f>100*Raw_counts!H2344/28341</f>
        <v>0</v>
      </c>
      <c r="I2162">
        <f>100*Raw_counts!I2344/32722</f>
        <v>0</v>
      </c>
      <c r="J2162">
        <f>100*Raw_counts!J2344/27792</f>
        <v>0</v>
      </c>
      <c r="K2162">
        <f>100*Raw_counts!K2344/42577</f>
        <v>0</v>
      </c>
      <c r="L2162">
        <f>100*Raw_counts!L2344/30146</f>
        <v>0</v>
      </c>
      <c r="M2162">
        <f>100*Raw_counts!M2344/17272</f>
        <v>0</v>
      </c>
      <c r="N2162">
        <f>100*Raw_counts!N2344/34788</f>
        <v>0</v>
      </c>
      <c r="O2162">
        <f>100*Raw_counts!O2344/34763</f>
        <v>0</v>
      </c>
      <c r="P2162">
        <f>100*Raw_counts!P2344/31694</f>
        <v>0</v>
      </c>
      <c r="Q2162">
        <f>100*Raw_counts!Q2344/18022</f>
        <v>0</v>
      </c>
      <c r="R2162">
        <f t="shared" si="33"/>
        <v>9.0346478745990874E-3</v>
      </c>
      <c r="S2162" t="s">
        <v>18</v>
      </c>
      <c r="T2162" t="s">
        <v>19</v>
      </c>
      <c r="U2162" t="s">
        <v>259</v>
      </c>
      <c r="V2162" t="s">
        <v>57</v>
      </c>
      <c r="X2162">
        <v>100</v>
      </c>
      <c r="Y2162">
        <v>99</v>
      </c>
      <c r="Z2162">
        <v>98</v>
      </c>
      <c r="AA2162">
        <v>97</v>
      </c>
      <c r="AB2162">
        <v>96</v>
      </c>
      <c r="AC2162">
        <v>75</v>
      </c>
      <c r="AD2162">
        <v>75</v>
      </c>
    </row>
    <row r="2163" spans="1:30">
      <c r="A2163">
        <v>2351</v>
      </c>
      <c r="B2163" t="s">
        <v>2900</v>
      </c>
      <c r="C2163">
        <f>100*Raw_counts!C2345/25794</f>
        <v>0</v>
      </c>
      <c r="D2163">
        <f>100*Raw_counts!D2345/31879</f>
        <v>0</v>
      </c>
      <c r="E2163">
        <f>100*Raw_counts!E2345/63592</f>
        <v>0</v>
      </c>
      <c r="F2163">
        <f>100*Raw_counts!F2345/29682</f>
        <v>0</v>
      </c>
      <c r="G2163">
        <f>100*Raw_counts!G2345/22137</f>
        <v>9.0346478745990874E-3</v>
      </c>
      <c r="H2163">
        <f>100*Raw_counts!H2345/28341</f>
        <v>0</v>
      </c>
      <c r="I2163">
        <f>100*Raw_counts!I2345/32722</f>
        <v>0</v>
      </c>
      <c r="J2163">
        <f>100*Raw_counts!J2345/27792</f>
        <v>0</v>
      </c>
      <c r="K2163">
        <f>100*Raw_counts!K2345/42577</f>
        <v>0</v>
      </c>
      <c r="L2163">
        <f>100*Raw_counts!L2345/30146</f>
        <v>0</v>
      </c>
      <c r="M2163">
        <f>100*Raw_counts!M2345/17272</f>
        <v>0</v>
      </c>
      <c r="N2163">
        <f>100*Raw_counts!N2345/34788</f>
        <v>0</v>
      </c>
      <c r="O2163">
        <f>100*Raw_counts!O2345/34763</f>
        <v>0</v>
      </c>
      <c r="P2163">
        <f>100*Raw_counts!P2345/31694</f>
        <v>0</v>
      </c>
      <c r="Q2163">
        <f>100*Raw_counts!Q2345/18022</f>
        <v>0</v>
      </c>
      <c r="R2163">
        <f t="shared" si="33"/>
        <v>9.0346478745990874E-3</v>
      </c>
      <c r="S2163" t="s">
        <v>269</v>
      </c>
      <c r="T2163" t="s">
        <v>270</v>
      </c>
      <c r="U2163" t="s">
        <v>160</v>
      </c>
      <c r="X2163">
        <v>100</v>
      </c>
      <c r="Y2163">
        <v>59</v>
      </c>
      <c r="Z2163">
        <v>59</v>
      </c>
      <c r="AA2163">
        <v>59</v>
      </c>
      <c r="AB2163">
        <v>46</v>
      </c>
      <c r="AC2163">
        <v>46</v>
      </c>
      <c r="AD2163">
        <v>27</v>
      </c>
    </row>
    <row r="2164" spans="1:30">
      <c r="A2164">
        <v>2352</v>
      </c>
      <c r="B2164" t="s">
        <v>2901</v>
      </c>
      <c r="C2164">
        <f>100*Raw_counts!C2346/25794</f>
        <v>0</v>
      </c>
      <c r="D2164">
        <f>100*Raw_counts!D2346/31879</f>
        <v>0</v>
      </c>
      <c r="E2164">
        <f>100*Raw_counts!E2346/63592</f>
        <v>0</v>
      </c>
      <c r="F2164">
        <f>100*Raw_counts!F2346/29682</f>
        <v>0</v>
      </c>
      <c r="G2164">
        <f>100*Raw_counts!G2346/22137</f>
        <v>9.0346478745990874E-3</v>
      </c>
      <c r="H2164">
        <f>100*Raw_counts!H2346/28341</f>
        <v>0</v>
      </c>
      <c r="I2164">
        <f>100*Raw_counts!I2346/32722</f>
        <v>0</v>
      </c>
      <c r="J2164">
        <f>100*Raw_counts!J2346/27792</f>
        <v>0</v>
      </c>
      <c r="K2164">
        <f>100*Raw_counts!K2346/42577</f>
        <v>0</v>
      </c>
      <c r="L2164">
        <f>100*Raw_counts!L2346/30146</f>
        <v>0</v>
      </c>
      <c r="M2164">
        <f>100*Raw_counts!M2346/17272</f>
        <v>0</v>
      </c>
      <c r="N2164">
        <f>100*Raw_counts!N2346/34788</f>
        <v>0</v>
      </c>
      <c r="O2164">
        <f>100*Raw_counts!O2346/34763</f>
        <v>0</v>
      </c>
      <c r="P2164">
        <f>100*Raw_counts!P2346/31694</f>
        <v>0</v>
      </c>
      <c r="Q2164">
        <f>100*Raw_counts!Q2346/18022</f>
        <v>0</v>
      </c>
      <c r="R2164">
        <f t="shared" si="33"/>
        <v>9.0346478745990874E-3</v>
      </c>
      <c r="S2164" t="s">
        <v>241</v>
      </c>
      <c r="T2164" t="s">
        <v>72</v>
      </c>
      <c r="U2164" t="s">
        <v>73</v>
      </c>
      <c r="V2164" t="s">
        <v>134</v>
      </c>
      <c r="W2164" t="s">
        <v>135</v>
      </c>
      <c r="X2164">
        <v>100</v>
      </c>
      <c r="Y2164">
        <v>85</v>
      </c>
      <c r="Z2164">
        <v>83</v>
      </c>
      <c r="AA2164">
        <v>71</v>
      </c>
      <c r="AB2164">
        <v>61</v>
      </c>
      <c r="AC2164">
        <v>60</v>
      </c>
      <c r="AD2164">
        <v>50</v>
      </c>
    </row>
    <row r="2165" spans="1:30">
      <c r="A2165">
        <v>2353</v>
      </c>
      <c r="B2165" t="s">
        <v>2902</v>
      </c>
      <c r="C2165">
        <f>100*Raw_counts!C2347/25794</f>
        <v>0</v>
      </c>
      <c r="D2165">
        <f>100*Raw_counts!D2347/31879</f>
        <v>0</v>
      </c>
      <c r="E2165">
        <f>100*Raw_counts!E2347/63592</f>
        <v>0</v>
      </c>
      <c r="F2165">
        <f>100*Raw_counts!F2347/29682</f>
        <v>0</v>
      </c>
      <c r="G2165">
        <f>100*Raw_counts!G2347/22137</f>
        <v>9.0346478745990874E-3</v>
      </c>
      <c r="H2165">
        <f>100*Raw_counts!H2347/28341</f>
        <v>0</v>
      </c>
      <c r="I2165">
        <f>100*Raw_counts!I2347/32722</f>
        <v>0</v>
      </c>
      <c r="J2165">
        <f>100*Raw_counts!J2347/27792</f>
        <v>0</v>
      </c>
      <c r="K2165">
        <f>100*Raw_counts!K2347/42577</f>
        <v>0</v>
      </c>
      <c r="L2165">
        <f>100*Raw_counts!L2347/30146</f>
        <v>0</v>
      </c>
      <c r="M2165">
        <f>100*Raw_counts!M2347/17272</f>
        <v>0</v>
      </c>
      <c r="N2165">
        <f>100*Raw_counts!N2347/34788</f>
        <v>0</v>
      </c>
      <c r="O2165">
        <f>100*Raw_counts!O2347/34763</f>
        <v>0</v>
      </c>
      <c r="P2165">
        <f>100*Raw_counts!P2347/31694</f>
        <v>0</v>
      </c>
      <c r="Q2165">
        <f>100*Raw_counts!Q2347/18022</f>
        <v>0</v>
      </c>
      <c r="R2165">
        <f t="shared" si="33"/>
        <v>9.0346478745990874E-3</v>
      </c>
      <c r="S2165" t="s">
        <v>18</v>
      </c>
      <c r="X2165">
        <v>100</v>
      </c>
      <c r="Y2165">
        <v>61</v>
      </c>
      <c r="Z2165">
        <v>6</v>
      </c>
      <c r="AA2165">
        <v>6</v>
      </c>
      <c r="AB2165">
        <v>3</v>
      </c>
      <c r="AC2165">
        <v>3</v>
      </c>
      <c r="AD2165">
        <v>0</v>
      </c>
    </row>
    <row r="2166" spans="1:30">
      <c r="A2166">
        <v>2354</v>
      </c>
      <c r="B2166" t="s">
        <v>2903</v>
      </c>
      <c r="C2166">
        <f>100*Raw_counts!C2348/25794</f>
        <v>0</v>
      </c>
      <c r="D2166">
        <f>100*Raw_counts!D2348/31879</f>
        <v>0</v>
      </c>
      <c r="E2166">
        <f>100*Raw_counts!E2348/63592</f>
        <v>0</v>
      </c>
      <c r="F2166">
        <f>100*Raw_counts!F2348/29682</f>
        <v>0</v>
      </c>
      <c r="G2166">
        <f>100*Raw_counts!G2348/22137</f>
        <v>9.0346478745990874E-3</v>
      </c>
      <c r="H2166">
        <f>100*Raw_counts!H2348/28341</f>
        <v>0</v>
      </c>
      <c r="I2166">
        <f>100*Raw_counts!I2348/32722</f>
        <v>0</v>
      </c>
      <c r="J2166">
        <f>100*Raw_counts!J2348/27792</f>
        <v>0</v>
      </c>
      <c r="K2166">
        <f>100*Raw_counts!K2348/42577</f>
        <v>0</v>
      </c>
      <c r="L2166">
        <f>100*Raw_counts!L2348/30146</f>
        <v>0</v>
      </c>
      <c r="M2166">
        <f>100*Raw_counts!M2348/17272</f>
        <v>0</v>
      </c>
      <c r="N2166">
        <f>100*Raw_counts!N2348/34788</f>
        <v>0</v>
      </c>
      <c r="O2166">
        <f>100*Raw_counts!O2348/34763</f>
        <v>0</v>
      </c>
      <c r="P2166">
        <f>100*Raw_counts!P2348/31694</f>
        <v>0</v>
      </c>
      <c r="Q2166">
        <f>100*Raw_counts!Q2348/18022</f>
        <v>0</v>
      </c>
      <c r="R2166">
        <f t="shared" si="33"/>
        <v>9.0346478745990874E-3</v>
      </c>
      <c r="S2166" t="s">
        <v>241</v>
      </c>
      <c r="T2166" t="s">
        <v>72</v>
      </c>
      <c r="U2166" t="s">
        <v>73</v>
      </c>
      <c r="V2166" t="s">
        <v>321</v>
      </c>
      <c r="W2166" t="s">
        <v>184</v>
      </c>
      <c r="X2166">
        <v>100</v>
      </c>
      <c r="Y2166">
        <v>93</v>
      </c>
      <c r="Z2166">
        <v>93</v>
      </c>
      <c r="AA2166">
        <v>92</v>
      </c>
      <c r="AB2166">
        <v>86</v>
      </c>
      <c r="AC2166">
        <v>56</v>
      </c>
      <c r="AD2166">
        <v>38</v>
      </c>
    </row>
    <row r="2167" spans="1:30">
      <c r="A2167">
        <v>2355</v>
      </c>
      <c r="B2167" t="s">
        <v>2904</v>
      </c>
      <c r="C2167">
        <f>100*Raw_counts!C2349/25794</f>
        <v>0</v>
      </c>
      <c r="D2167">
        <f>100*Raw_counts!D2349/31879</f>
        <v>0</v>
      </c>
      <c r="E2167">
        <f>100*Raw_counts!E2349/63592</f>
        <v>0</v>
      </c>
      <c r="F2167">
        <f>100*Raw_counts!F2349/29682</f>
        <v>0</v>
      </c>
      <c r="G2167">
        <f>100*Raw_counts!G2349/22137</f>
        <v>9.0346478745990874E-3</v>
      </c>
      <c r="H2167">
        <f>100*Raw_counts!H2349/28341</f>
        <v>0</v>
      </c>
      <c r="I2167">
        <f>100*Raw_counts!I2349/32722</f>
        <v>0</v>
      </c>
      <c r="J2167">
        <f>100*Raw_counts!J2349/27792</f>
        <v>0</v>
      </c>
      <c r="K2167">
        <f>100*Raw_counts!K2349/42577</f>
        <v>0</v>
      </c>
      <c r="L2167">
        <f>100*Raw_counts!L2349/30146</f>
        <v>0</v>
      </c>
      <c r="M2167">
        <f>100*Raw_counts!M2349/17272</f>
        <v>0</v>
      </c>
      <c r="N2167">
        <f>100*Raw_counts!N2349/34788</f>
        <v>0</v>
      </c>
      <c r="O2167">
        <f>100*Raw_counts!O2349/34763</f>
        <v>0</v>
      </c>
      <c r="P2167">
        <f>100*Raw_counts!P2349/31694</f>
        <v>0</v>
      </c>
      <c r="Q2167">
        <f>100*Raw_counts!Q2349/18022</f>
        <v>0</v>
      </c>
      <c r="R2167">
        <f t="shared" si="33"/>
        <v>9.0346478745990874E-3</v>
      </c>
      <c r="S2167" t="s">
        <v>265</v>
      </c>
      <c r="X2167">
        <v>100</v>
      </c>
      <c r="Y2167">
        <v>49</v>
      </c>
      <c r="Z2167">
        <v>47</v>
      </c>
      <c r="AA2167">
        <v>44</v>
      </c>
      <c r="AB2167">
        <v>44</v>
      </c>
      <c r="AC2167">
        <v>44</v>
      </c>
      <c r="AD2167">
        <v>44</v>
      </c>
    </row>
    <row r="2168" spans="1:30">
      <c r="A2168">
        <v>2356</v>
      </c>
      <c r="B2168" t="s">
        <v>2905</v>
      </c>
      <c r="C2168">
        <f>100*Raw_counts!C2350/25794</f>
        <v>0</v>
      </c>
      <c r="D2168">
        <f>100*Raw_counts!D2350/31879</f>
        <v>0</v>
      </c>
      <c r="E2168">
        <f>100*Raw_counts!E2350/63592</f>
        <v>0</v>
      </c>
      <c r="F2168">
        <f>100*Raw_counts!F2350/29682</f>
        <v>0</v>
      </c>
      <c r="G2168">
        <f>100*Raw_counts!G2350/22137</f>
        <v>9.0346478745990874E-3</v>
      </c>
      <c r="H2168">
        <f>100*Raw_counts!H2350/28341</f>
        <v>0</v>
      </c>
      <c r="I2168">
        <f>100*Raw_counts!I2350/32722</f>
        <v>0</v>
      </c>
      <c r="J2168">
        <f>100*Raw_counts!J2350/27792</f>
        <v>0</v>
      </c>
      <c r="K2168">
        <f>100*Raw_counts!K2350/42577</f>
        <v>0</v>
      </c>
      <c r="L2168">
        <f>100*Raw_counts!L2350/30146</f>
        <v>0</v>
      </c>
      <c r="M2168">
        <f>100*Raw_counts!M2350/17272</f>
        <v>0</v>
      </c>
      <c r="N2168">
        <f>100*Raw_counts!N2350/34788</f>
        <v>0</v>
      </c>
      <c r="O2168">
        <f>100*Raw_counts!O2350/34763</f>
        <v>0</v>
      </c>
      <c r="P2168">
        <f>100*Raw_counts!P2350/31694</f>
        <v>0</v>
      </c>
      <c r="Q2168">
        <f>100*Raw_counts!Q2350/18022</f>
        <v>0</v>
      </c>
      <c r="R2168">
        <f t="shared" si="33"/>
        <v>9.0346478745990874E-3</v>
      </c>
      <c r="S2168" t="s">
        <v>241</v>
      </c>
      <c r="T2168" t="s">
        <v>72</v>
      </c>
      <c r="U2168" t="s">
        <v>73</v>
      </c>
      <c r="V2168" t="s">
        <v>134</v>
      </c>
      <c r="W2168" t="s">
        <v>135</v>
      </c>
      <c r="X2168">
        <v>100</v>
      </c>
      <c r="Y2168">
        <v>81</v>
      </c>
      <c r="Z2168">
        <v>81</v>
      </c>
      <c r="AA2168">
        <v>79</v>
      </c>
      <c r="AB2168">
        <v>76</v>
      </c>
      <c r="AC2168">
        <v>76</v>
      </c>
      <c r="AD2168">
        <v>76</v>
      </c>
    </row>
    <row r="2169" spans="1:30">
      <c r="A2169">
        <v>2357</v>
      </c>
      <c r="B2169" t="s">
        <v>2906</v>
      </c>
      <c r="C2169">
        <f>100*Raw_counts!C2351/25794</f>
        <v>0</v>
      </c>
      <c r="D2169">
        <f>100*Raw_counts!D2351/31879</f>
        <v>0</v>
      </c>
      <c r="E2169">
        <f>100*Raw_counts!E2351/63592</f>
        <v>0</v>
      </c>
      <c r="F2169">
        <f>100*Raw_counts!F2351/29682</f>
        <v>0</v>
      </c>
      <c r="G2169">
        <f>100*Raw_counts!G2351/22137</f>
        <v>9.0346478745990874E-3</v>
      </c>
      <c r="H2169">
        <f>100*Raw_counts!H2351/28341</f>
        <v>0</v>
      </c>
      <c r="I2169">
        <f>100*Raw_counts!I2351/32722</f>
        <v>0</v>
      </c>
      <c r="J2169">
        <f>100*Raw_counts!J2351/27792</f>
        <v>0</v>
      </c>
      <c r="K2169">
        <f>100*Raw_counts!K2351/42577</f>
        <v>0</v>
      </c>
      <c r="L2169">
        <f>100*Raw_counts!L2351/30146</f>
        <v>0</v>
      </c>
      <c r="M2169">
        <f>100*Raw_counts!M2351/17272</f>
        <v>0</v>
      </c>
      <c r="N2169">
        <f>100*Raw_counts!N2351/34788</f>
        <v>0</v>
      </c>
      <c r="O2169">
        <f>100*Raw_counts!O2351/34763</f>
        <v>0</v>
      </c>
      <c r="P2169">
        <f>100*Raw_counts!P2351/31694</f>
        <v>0</v>
      </c>
      <c r="Q2169">
        <f>100*Raw_counts!Q2351/18022</f>
        <v>0</v>
      </c>
      <c r="R2169">
        <f t="shared" si="33"/>
        <v>9.0346478745990874E-3</v>
      </c>
      <c r="S2169" t="s">
        <v>241</v>
      </c>
      <c r="T2169" t="s">
        <v>72</v>
      </c>
      <c r="U2169" t="s">
        <v>73</v>
      </c>
      <c r="V2169" t="s">
        <v>626</v>
      </c>
      <c r="W2169" t="s">
        <v>627</v>
      </c>
      <c r="X2169">
        <v>100</v>
      </c>
      <c r="Y2169">
        <v>100</v>
      </c>
      <c r="Z2169">
        <v>100</v>
      </c>
      <c r="AA2169">
        <v>100</v>
      </c>
      <c r="AB2169">
        <v>99</v>
      </c>
      <c r="AC2169">
        <v>97</v>
      </c>
      <c r="AD2169">
        <v>97</v>
      </c>
    </row>
    <row r="2170" spans="1:30">
      <c r="A2170">
        <v>2358</v>
      </c>
      <c r="B2170" t="s">
        <v>2907</v>
      </c>
      <c r="C2170">
        <f>100*Raw_counts!C2352/25794</f>
        <v>0</v>
      </c>
      <c r="D2170">
        <f>100*Raw_counts!D2352/31879</f>
        <v>0</v>
      </c>
      <c r="E2170">
        <f>100*Raw_counts!E2352/63592</f>
        <v>0</v>
      </c>
      <c r="F2170">
        <f>100*Raw_counts!F2352/29682</f>
        <v>0</v>
      </c>
      <c r="G2170">
        <f>100*Raw_counts!G2352/22137</f>
        <v>9.0346478745990874E-3</v>
      </c>
      <c r="H2170">
        <f>100*Raw_counts!H2352/28341</f>
        <v>0</v>
      </c>
      <c r="I2170">
        <f>100*Raw_counts!I2352/32722</f>
        <v>0</v>
      </c>
      <c r="J2170">
        <f>100*Raw_counts!J2352/27792</f>
        <v>0</v>
      </c>
      <c r="K2170">
        <f>100*Raw_counts!K2352/42577</f>
        <v>0</v>
      </c>
      <c r="L2170">
        <f>100*Raw_counts!L2352/30146</f>
        <v>0</v>
      </c>
      <c r="M2170">
        <f>100*Raw_counts!M2352/17272</f>
        <v>0</v>
      </c>
      <c r="N2170">
        <f>100*Raw_counts!N2352/34788</f>
        <v>0</v>
      </c>
      <c r="O2170">
        <f>100*Raw_counts!O2352/34763</f>
        <v>0</v>
      </c>
      <c r="P2170">
        <f>100*Raw_counts!P2352/31694</f>
        <v>0</v>
      </c>
      <c r="Q2170">
        <f>100*Raw_counts!Q2352/18022</f>
        <v>0</v>
      </c>
      <c r="R2170">
        <f t="shared" si="33"/>
        <v>9.0346478745990874E-3</v>
      </c>
      <c r="S2170" t="s">
        <v>8</v>
      </c>
      <c r="X2170">
        <v>100</v>
      </c>
      <c r="Y2170">
        <v>44</v>
      </c>
      <c r="Z2170">
        <v>44</v>
      </c>
      <c r="AA2170">
        <v>40</v>
      </c>
      <c r="AB2170">
        <v>40</v>
      </c>
      <c r="AC2170">
        <v>30</v>
      </c>
      <c r="AD2170">
        <v>30</v>
      </c>
    </row>
    <row r="2171" spans="1:30">
      <c r="A2171">
        <v>2359</v>
      </c>
      <c r="B2171" t="s">
        <v>2908</v>
      </c>
      <c r="C2171">
        <f>100*Raw_counts!C2353/25794</f>
        <v>0</v>
      </c>
      <c r="D2171">
        <f>100*Raw_counts!D2353/31879</f>
        <v>0</v>
      </c>
      <c r="E2171">
        <f>100*Raw_counts!E2353/63592</f>
        <v>0</v>
      </c>
      <c r="F2171">
        <f>100*Raw_counts!F2353/29682</f>
        <v>0</v>
      </c>
      <c r="G2171">
        <f>100*Raw_counts!G2353/22137</f>
        <v>9.0346478745990874E-3</v>
      </c>
      <c r="H2171">
        <f>100*Raw_counts!H2353/28341</f>
        <v>0</v>
      </c>
      <c r="I2171">
        <f>100*Raw_counts!I2353/32722</f>
        <v>0</v>
      </c>
      <c r="J2171">
        <f>100*Raw_counts!J2353/27792</f>
        <v>0</v>
      </c>
      <c r="K2171">
        <f>100*Raw_counts!K2353/42577</f>
        <v>0</v>
      </c>
      <c r="L2171">
        <f>100*Raw_counts!L2353/30146</f>
        <v>0</v>
      </c>
      <c r="M2171">
        <f>100*Raw_counts!M2353/17272</f>
        <v>0</v>
      </c>
      <c r="N2171">
        <f>100*Raw_counts!N2353/34788</f>
        <v>0</v>
      </c>
      <c r="O2171">
        <f>100*Raw_counts!O2353/34763</f>
        <v>0</v>
      </c>
      <c r="P2171">
        <f>100*Raw_counts!P2353/31694</f>
        <v>0</v>
      </c>
      <c r="Q2171">
        <f>100*Raw_counts!Q2353/18022</f>
        <v>0</v>
      </c>
      <c r="R2171">
        <f t="shared" si="33"/>
        <v>9.0346478745990874E-3</v>
      </c>
      <c r="S2171" t="s">
        <v>269</v>
      </c>
      <c r="T2171" t="s">
        <v>305</v>
      </c>
      <c r="U2171" t="s">
        <v>146</v>
      </c>
      <c r="X2171">
        <v>100</v>
      </c>
      <c r="Y2171">
        <v>73</v>
      </c>
      <c r="Z2171">
        <v>50</v>
      </c>
      <c r="AA2171">
        <v>50</v>
      </c>
      <c r="AB2171">
        <v>40</v>
      </c>
      <c r="AC2171">
        <v>39</v>
      </c>
      <c r="AD2171">
        <v>34</v>
      </c>
    </row>
    <row r="2172" spans="1:30">
      <c r="A2172">
        <v>2360</v>
      </c>
      <c r="B2172" t="s">
        <v>2909</v>
      </c>
      <c r="C2172">
        <f>100*Raw_counts!C2354/25794</f>
        <v>0</v>
      </c>
      <c r="D2172">
        <f>100*Raw_counts!D2354/31879</f>
        <v>0</v>
      </c>
      <c r="E2172">
        <f>100*Raw_counts!E2354/63592</f>
        <v>0</v>
      </c>
      <c r="F2172">
        <f>100*Raw_counts!F2354/29682</f>
        <v>0</v>
      </c>
      <c r="G2172">
        <f>100*Raw_counts!G2354/22137</f>
        <v>9.0346478745990874E-3</v>
      </c>
      <c r="H2172">
        <f>100*Raw_counts!H2354/28341</f>
        <v>0</v>
      </c>
      <c r="I2172">
        <f>100*Raw_counts!I2354/32722</f>
        <v>0</v>
      </c>
      <c r="J2172">
        <f>100*Raw_counts!J2354/27792</f>
        <v>0</v>
      </c>
      <c r="K2172">
        <f>100*Raw_counts!K2354/42577</f>
        <v>0</v>
      </c>
      <c r="L2172">
        <f>100*Raw_counts!L2354/30146</f>
        <v>0</v>
      </c>
      <c r="M2172">
        <f>100*Raw_counts!M2354/17272</f>
        <v>0</v>
      </c>
      <c r="N2172">
        <f>100*Raw_counts!N2354/34788</f>
        <v>0</v>
      </c>
      <c r="O2172">
        <f>100*Raw_counts!O2354/34763</f>
        <v>0</v>
      </c>
      <c r="P2172">
        <f>100*Raw_counts!P2354/31694</f>
        <v>0</v>
      </c>
      <c r="Q2172">
        <f>100*Raw_counts!Q2354/18022</f>
        <v>0</v>
      </c>
      <c r="R2172">
        <f t="shared" si="33"/>
        <v>9.0346478745990874E-3</v>
      </c>
      <c r="S2172" t="s">
        <v>238</v>
      </c>
      <c r="T2172" t="s">
        <v>85</v>
      </c>
      <c r="U2172" t="s">
        <v>86</v>
      </c>
      <c r="V2172" t="s">
        <v>87</v>
      </c>
      <c r="W2172" t="s">
        <v>88</v>
      </c>
      <c r="X2172">
        <v>100</v>
      </c>
      <c r="Y2172">
        <v>82</v>
      </c>
      <c r="Z2172">
        <v>82</v>
      </c>
      <c r="AA2172">
        <v>82</v>
      </c>
      <c r="AB2172">
        <v>82</v>
      </c>
      <c r="AC2172">
        <v>54</v>
      </c>
      <c r="AD2172">
        <v>49</v>
      </c>
    </row>
    <row r="2173" spans="1:30">
      <c r="A2173">
        <v>2361</v>
      </c>
      <c r="B2173" t="s">
        <v>2910</v>
      </c>
      <c r="C2173">
        <f>100*Raw_counts!C2355/25794</f>
        <v>0</v>
      </c>
      <c r="D2173">
        <f>100*Raw_counts!D2355/31879</f>
        <v>0</v>
      </c>
      <c r="E2173">
        <f>100*Raw_counts!E2355/63592</f>
        <v>0</v>
      </c>
      <c r="F2173">
        <f>100*Raw_counts!F2355/29682</f>
        <v>0</v>
      </c>
      <c r="G2173">
        <f>100*Raw_counts!G2355/22137</f>
        <v>9.0346478745990874E-3</v>
      </c>
      <c r="H2173">
        <f>100*Raw_counts!H2355/28341</f>
        <v>0</v>
      </c>
      <c r="I2173">
        <f>100*Raw_counts!I2355/32722</f>
        <v>0</v>
      </c>
      <c r="J2173">
        <f>100*Raw_counts!J2355/27792</f>
        <v>0</v>
      </c>
      <c r="K2173">
        <f>100*Raw_counts!K2355/42577</f>
        <v>0</v>
      </c>
      <c r="L2173">
        <f>100*Raw_counts!L2355/30146</f>
        <v>0</v>
      </c>
      <c r="M2173">
        <f>100*Raw_counts!M2355/17272</f>
        <v>0</v>
      </c>
      <c r="N2173">
        <f>100*Raw_counts!N2355/34788</f>
        <v>0</v>
      </c>
      <c r="O2173">
        <f>100*Raw_counts!O2355/34763</f>
        <v>0</v>
      </c>
      <c r="P2173">
        <f>100*Raw_counts!P2355/31694</f>
        <v>0</v>
      </c>
      <c r="Q2173">
        <f>100*Raw_counts!Q2355/18022</f>
        <v>0</v>
      </c>
      <c r="R2173">
        <f t="shared" si="33"/>
        <v>9.0346478745990874E-3</v>
      </c>
      <c r="S2173" t="s">
        <v>18</v>
      </c>
      <c r="T2173" t="s">
        <v>19</v>
      </c>
      <c r="U2173" t="s">
        <v>259</v>
      </c>
      <c r="V2173" t="s">
        <v>57</v>
      </c>
      <c r="W2173" t="s">
        <v>949</v>
      </c>
      <c r="X2173">
        <v>100</v>
      </c>
      <c r="Y2173">
        <v>90</v>
      </c>
      <c r="Z2173">
        <v>90</v>
      </c>
      <c r="AA2173">
        <v>90</v>
      </c>
      <c r="AB2173">
        <v>68</v>
      </c>
      <c r="AC2173">
        <v>53</v>
      </c>
      <c r="AD2173">
        <v>53</v>
      </c>
    </row>
    <row r="2174" spans="1:30">
      <c r="A2174">
        <v>2362</v>
      </c>
      <c r="B2174" t="s">
        <v>2911</v>
      </c>
      <c r="C2174">
        <f>100*Raw_counts!C2356/25794</f>
        <v>0</v>
      </c>
      <c r="D2174">
        <f>100*Raw_counts!D2356/31879</f>
        <v>0</v>
      </c>
      <c r="E2174">
        <f>100*Raw_counts!E2356/63592</f>
        <v>0</v>
      </c>
      <c r="F2174">
        <f>100*Raw_counts!F2356/29682</f>
        <v>0</v>
      </c>
      <c r="G2174">
        <f>100*Raw_counts!G2356/22137</f>
        <v>9.0346478745990874E-3</v>
      </c>
      <c r="H2174">
        <f>100*Raw_counts!H2356/28341</f>
        <v>0</v>
      </c>
      <c r="I2174">
        <f>100*Raw_counts!I2356/32722</f>
        <v>0</v>
      </c>
      <c r="J2174">
        <f>100*Raw_counts!J2356/27792</f>
        <v>0</v>
      </c>
      <c r="K2174">
        <f>100*Raw_counts!K2356/42577</f>
        <v>0</v>
      </c>
      <c r="L2174">
        <f>100*Raw_counts!L2356/30146</f>
        <v>0</v>
      </c>
      <c r="M2174">
        <f>100*Raw_counts!M2356/17272</f>
        <v>0</v>
      </c>
      <c r="N2174">
        <f>100*Raw_counts!N2356/34788</f>
        <v>0</v>
      </c>
      <c r="O2174">
        <f>100*Raw_counts!O2356/34763</f>
        <v>0</v>
      </c>
      <c r="P2174">
        <f>100*Raw_counts!P2356/31694</f>
        <v>0</v>
      </c>
      <c r="Q2174">
        <f>100*Raw_counts!Q2356/18022</f>
        <v>0</v>
      </c>
      <c r="R2174">
        <f t="shared" si="33"/>
        <v>9.0346478745990874E-3</v>
      </c>
      <c r="S2174" t="s">
        <v>269</v>
      </c>
      <c r="T2174" t="s">
        <v>270</v>
      </c>
      <c r="U2174" t="s">
        <v>160</v>
      </c>
      <c r="V2174" t="s">
        <v>161</v>
      </c>
      <c r="W2174" t="s">
        <v>162</v>
      </c>
      <c r="X2174">
        <v>100</v>
      </c>
      <c r="Y2174">
        <v>100</v>
      </c>
      <c r="Z2174">
        <v>100</v>
      </c>
      <c r="AA2174">
        <v>100</v>
      </c>
      <c r="AB2174">
        <v>91</v>
      </c>
      <c r="AC2174">
        <v>91</v>
      </c>
      <c r="AD2174">
        <v>60</v>
      </c>
    </row>
    <row r="2175" spans="1:30">
      <c r="A2175">
        <v>2363</v>
      </c>
      <c r="B2175" t="s">
        <v>2912</v>
      </c>
      <c r="C2175">
        <f>100*Raw_counts!C2357/25794</f>
        <v>0</v>
      </c>
      <c r="D2175">
        <f>100*Raw_counts!D2357/31879</f>
        <v>0</v>
      </c>
      <c r="E2175">
        <f>100*Raw_counts!E2357/63592</f>
        <v>0</v>
      </c>
      <c r="F2175">
        <f>100*Raw_counts!F2357/29682</f>
        <v>0</v>
      </c>
      <c r="G2175">
        <f>100*Raw_counts!G2357/22137</f>
        <v>9.0346478745990874E-3</v>
      </c>
      <c r="H2175">
        <f>100*Raw_counts!H2357/28341</f>
        <v>0</v>
      </c>
      <c r="I2175">
        <f>100*Raw_counts!I2357/32722</f>
        <v>0</v>
      </c>
      <c r="J2175">
        <f>100*Raw_counts!J2357/27792</f>
        <v>0</v>
      </c>
      <c r="K2175">
        <f>100*Raw_counts!K2357/42577</f>
        <v>0</v>
      </c>
      <c r="L2175">
        <f>100*Raw_counts!L2357/30146</f>
        <v>0</v>
      </c>
      <c r="M2175">
        <f>100*Raw_counts!M2357/17272</f>
        <v>0</v>
      </c>
      <c r="N2175">
        <f>100*Raw_counts!N2357/34788</f>
        <v>0</v>
      </c>
      <c r="O2175">
        <f>100*Raw_counts!O2357/34763</f>
        <v>0</v>
      </c>
      <c r="P2175">
        <f>100*Raw_counts!P2357/31694</f>
        <v>0</v>
      </c>
      <c r="Q2175">
        <f>100*Raw_counts!Q2357/18022</f>
        <v>0</v>
      </c>
      <c r="R2175">
        <f t="shared" si="33"/>
        <v>9.0346478745990874E-3</v>
      </c>
      <c r="S2175" t="s">
        <v>18</v>
      </c>
      <c r="T2175" t="s">
        <v>35</v>
      </c>
      <c r="X2175">
        <v>97</v>
      </c>
      <c r="Y2175">
        <v>58</v>
      </c>
      <c r="Z2175">
        <v>54</v>
      </c>
      <c r="AA2175">
        <v>47</v>
      </c>
      <c r="AB2175">
        <v>47</v>
      </c>
      <c r="AC2175">
        <v>47</v>
      </c>
      <c r="AD2175">
        <v>47</v>
      </c>
    </row>
    <row r="2176" spans="1:30">
      <c r="A2176">
        <v>2364</v>
      </c>
      <c r="B2176" t="s">
        <v>2913</v>
      </c>
      <c r="C2176">
        <f>100*Raw_counts!C2358/25794</f>
        <v>0</v>
      </c>
      <c r="D2176">
        <f>100*Raw_counts!D2358/31879</f>
        <v>0</v>
      </c>
      <c r="E2176">
        <f>100*Raw_counts!E2358/63592</f>
        <v>0</v>
      </c>
      <c r="F2176">
        <f>100*Raw_counts!F2358/29682</f>
        <v>0</v>
      </c>
      <c r="G2176">
        <f>100*Raw_counts!G2358/22137</f>
        <v>9.0346478745990874E-3</v>
      </c>
      <c r="H2176">
        <f>100*Raw_counts!H2358/28341</f>
        <v>0</v>
      </c>
      <c r="I2176">
        <f>100*Raw_counts!I2358/32722</f>
        <v>0</v>
      </c>
      <c r="J2176">
        <f>100*Raw_counts!J2358/27792</f>
        <v>0</v>
      </c>
      <c r="K2176">
        <f>100*Raw_counts!K2358/42577</f>
        <v>0</v>
      </c>
      <c r="L2176">
        <f>100*Raw_counts!L2358/30146</f>
        <v>0</v>
      </c>
      <c r="M2176">
        <f>100*Raw_counts!M2358/17272</f>
        <v>0</v>
      </c>
      <c r="N2176">
        <f>100*Raw_counts!N2358/34788</f>
        <v>0</v>
      </c>
      <c r="O2176">
        <f>100*Raw_counts!O2358/34763</f>
        <v>0</v>
      </c>
      <c r="P2176">
        <f>100*Raw_counts!P2358/31694</f>
        <v>0</v>
      </c>
      <c r="Q2176">
        <f>100*Raw_counts!Q2358/18022</f>
        <v>0</v>
      </c>
      <c r="R2176">
        <f t="shared" si="33"/>
        <v>9.0346478745990874E-3</v>
      </c>
      <c r="S2176" t="s">
        <v>241</v>
      </c>
      <c r="T2176" t="s">
        <v>72</v>
      </c>
      <c r="X2176">
        <v>100</v>
      </c>
      <c r="Y2176">
        <v>90</v>
      </c>
      <c r="Z2176">
        <v>90</v>
      </c>
      <c r="AA2176">
        <v>46</v>
      </c>
      <c r="AB2176">
        <v>43</v>
      </c>
      <c r="AC2176">
        <v>43</v>
      </c>
      <c r="AD2176">
        <v>43</v>
      </c>
    </row>
    <row r="2177" spans="1:30">
      <c r="A2177">
        <v>2053</v>
      </c>
      <c r="B2177" t="s">
        <v>2591</v>
      </c>
      <c r="C2177">
        <f>100*Raw_counts!C2050/25794</f>
        <v>0</v>
      </c>
      <c r="D2177">
        <f>100*Raw_counts!D2050/31879</f>
        <v>0</v>
      </c>
      <c r="E2177">
        <f>100*Raw_counts!E2050/63592</f>
        <v>0</v>
      </c>
      <c r="F2177">
        <f>100*Raw_counts!F2050/29682</f>
        <v>0</v>
      </c>
      <c r="G2177">
        <f>100*Raw_counts!G2050/22137</f>
        <v>0</v>
      </c>
      <c r="H2177">
        <f>100*Raw_counts!H2050/28341</f>
        <v>0</v>
      </c>
      <c r="I2177">
        <f>100*Raw_counts!I2050/32722</f>
        <v>0</v>
      </c>
      <c r="J2177">
        <f>100*Raw_counts!J2050/27792</f>
        <v>0</v>
      </c>
      <c r="K2177">
        <f>100*Raw_counts!K2050/42577</f>
        <v>0</v>
      </c>
      <c r="L2177">
        <f>100*Raw_counts!L2050/30146</f>
        <v>0</v>
      </c>
      <c r="M2177">
        <f>100*Raw_counts!M2050/17272</f>
        <v>0</v>
      </c>
      <c r="N2177">
        <f>100*Raw_counts!N2050/34788</f>
        <v>0</v>
      </c>
      <c r="O2177">
        <f>100*Raw_counts!O2050/34763</f>
        <v>8.6298650864424821E-3</v>
      </c>
      <c r="P2177">
        <f>100*Raw_counts!P2050/31694</f>
        <v>0</v>
      </c>
      <c r="Q2177">
        <f>100*Raw_counts!Q2050/18022</f>
        <v>0</v>
      </c>
      <c r="R2177">
        <f t="shared" si="33"/>
        <v>8.6298650864424821E-3</v>
      </c>
      <c r="S2177" t="s">
        <v>8</v>
      </c>
      <c r="T2177" t="s">
        <v>9</v>
      </c>
      <c r="U2177" t="s">
        <v>103</v>
      </c>
      <c r="V2177" t="s">
        <v>140</v>
      </c>
      <c r="W2177" t="s">
        <v>141</v>
      </c>
      <c r="X2177">
        <v>100</v>
      </c>
      <c r="Y2177">
        <v>100</v>
      </c>
      <c r="Z2177">
        <v>100</v>
      </c>
      <c r="AA2177">
        <v>100</v>
      </c>
      <c r="AB2177">
        <v>77</v>
      </c>
      <c r="AC2177">
        <v>66</v>
      </c>
      <c r="AD2177">
        <v>60</v>
      </c>
    </row>
    <row r="2178" spans="1:30">
      <c r="A2178">
        <v>2029</v>
      </c>
      <c r="B2178" t="s">
        <v>2565</v>
      </c>
      <c r="C2178">
        <f>100*Raw_counts!C2026/25794</f>
        <v>0</v>
      </c>
      <c r="D2178">
        <f>100*Raw_counts!D2026/31879</f>
        <v>0</v>
      </c>
      <c r="E2178">
        <f>100*Raw_counts!E2026/63592</f>
        <v>0</v>
      </c>
      <c r="F2178">
        <f>100*Raw_counts!F2026/29682</f>
        <v>0</v>
      </c>
      <c r="G2178">
        <f>100*Raw_counts!G2026/22137</f>
        <v>0</v>
      </c>
      <c r="H2178">
        <f>100*Raw_counts!H2026/28341</f>
        <v>0</v>
      </c>
      <c r="I2178">
        <f>100*Raw_counts!I2026/32722</f>
        <v>0</v>
      </c>
      <c r="J2178">
        <f>100*Raw_counts!J2026/27792</f>
        <v>0</v>
      </c>
      <c r="K2178">
        <f>100*Raw_counts!K2026/42577</f>
        <v>0</v>
      </c>
      <c r="L2178">
        <f>100*Raw_counts!L2026/30146</f>
        <v>0</v>
      </c>
      <c r="M2178">
        <f>100*Raw_counts!M2026/17272</f>
        <v>0</v>
      </c>
      <c r="N2178">
        <f>100*Raw_counts!N2026/34788</f>
        <v>8.6236633321835118E-3</v>
      </c>
      <c r="O2178">
        <f>100*Raw_counts!O2026/34763</f>
        <v>0</v>
      </c>
      <c r="P2178">
        <f>100*Raw_counts!P2026/31694</f>
        <v>0</v>
      </c>
      <c r="Q2178">
        <f>100*Raw_counts!Q2026/18022</f>
        <v>0</v>
      </c>
      <c r="R2178">
        <f t="shared" ref="R2178:R2241" si="34">MAX(C2178:Q2178)</f>
        <v>8.6236633321835118E-3</v>
      </c>
      <c r="S2178" t="s">
        <v>241</v>
      </c>
      <c r="T2178" t="s">
        <v>72</v>
      </c>
      <c r="U2178" t="s">
        <v>73</v>
      </c>
      <c r="V2178" t="s">
        <v>134</v>
      </c>
      <c r="W2178" t="s">
        <v>560</v>
      </c>
      <c r="X2178">
        <v>100</v>
      </c>
      <c r="Y2178">
        <v>100</v>
      </c>
      <c r="Z2178">
        <v>100</v>
      </c>
      <c r="AA2178">
        <v>97</v>
      </c>
      <c r="AB2178">
        <v>95</v>
      </c>
      <c r="AC2178">
        <v>63</v>
      </c>
      <c r="AD2178">
        <v>53</v>
      </c>
    </row>
    <row r="2179" spans="1:30">
      <c r="A2179">
        <v>2030</v>
      </c>
      <c r="B2179" t="s">
        <v>2566</v>
      </c>
      <c r="C2179">
        <f>100*Raw_counts!C2027/25794</f>
        <v>0</v>
      </c>
      <c r="D2179">
        <f>100*Raw_counts!D2027/31879</f>
        <v>0</v>
      </c>
      <c r="E2179">
        <f>100*Raw_counts!E2027/63592</f>
        <v>0</v>
      </c>
      <c r="F2179">
        <f>100*Raw_counts!F2027/29682</f>
        <v>0</v>
      </c>
      <c r="G2179">
        <f>100*Raw_counts!G2027/22137</f>
        <v>0</v>
      </c>
      <c r="H2179">
        <f>100*Raw_counts!H2027/28341</f>
        <v>0</v>
      </c>
      <c r="I2179">
        <f>100*Raw_counts!I2027/32722</f>
        <v>0</v>
      </c>
      <c r="J2179">
        <f>100*Raw_counts!J2027/27792</f>
        <v>0</v>
      </c>
      <c r="K2179">
        <f>100*Raw_counts!K2027/42577</f>
        <v>0</v>
      </c>
      <c r="L2179">
        <f>100*Raw_counts!L2027/30146</f>
        <v>0</v>
      </c>
      <c r="M2179">
        <f>100*Raw_counts!M2027/17272</f>
        <v>0</v>
      </c>
      <c r="N2179">
        <f>100*Raw_counts!N2027/34788</f>
        <v>8.6236633321835118E-3</v>
      </c>
      <c r="O2179">
        <f>100*Raw_counts!O2027/34763</f>
        <v>0</v>
      </c>
      <c r="P2179">
        <f>100*Raw_counts!P2027/31694</f>
        <v>0</v>
      </c>
      <c r="Q2179">
        <f>100*Raw_counts!Q2027/18022</f>
        <v>0</v>
      </c>
      <c r="R2179">
        <f t="shared" si="34"/>
        <v>8.6236633321835118E-3</v>
      </c>
      <c r="S2179" t="s">
        <v>18</v>
      </c>
      <c r="X2179">
        <v>100</v>
      </c>
      <c r="Y2179">
        <v>72</v>
      </c>
      <c r="Z2179">
        <v>30</v>
      </c>
      <c r="AA2179">
        <v>23</v>
      </c>
      <c r="AB2179">
        <v>9</v>
      </c>
      <c r="AC2179">
        <v>8</v>
      </c>
      <c r="AD2179">
        <v>8</v>
      </c>
    </row>
    <row r="2180" spans="1:30">
      <c r="A2180">
        <v>2031</v>
      </c>
      <c r="B2180" t="s">
        <v>2567</v>
      </c>
      <c r="C2180">
        <f>100*Raw_counts!C2028/25794</f>
        <v>0</v>
      </c>
      <c r="D2180">
        <f>100*Raw_counts!D2028/31879</f>
        <v>0</v>
      </c>
      <c r="E2180">
        <f>100*Raw_counts!E2028/63592</f>
        <v>0</v>
      </c>
      <c r="F2180">
        <f>100*Raw_counts!F2028/29682</f>
        <v>0</v>
      </c>
      <c r="G2180">
        <f>100*Raw_counts!G2028/22137</f>
        <v>0</v>
      </c>
      <c r="H2180">
        <f>100*Raw_counts!H2028/28341</f>
        <v>0</v>
      </c>
      <c r="I2180">
        <f>100*Raw_counts!I2028/32722</f>
        <v>0</v>
      </c>
      <c r="J2180">
        <f>100*Raw_counts!J2028/27792</f>
        <v>0</v>
      </c>
      <c r="K2180">
        <f>100*Raw_counts!K2028/42577</f>
        <v>0</v>
      </c>
      <c r="L2180">
        <f>100*Raw_counts!L2028/30146</f>
        <v>0</v>
      </c>
      <c r="M2180">
        <f>100*Raw_counts!M2028/17272</f>
        <v>0</v>
      </c>
      <c r="N2180">
        <f>100*Raw_counts!N2028/34788</f>
        <v>8.6236633321835118E-3</v>
      </c>
      <c r="O2180">
        <f>100*Raw_counts!O2028/34763</f>
        <v>0</v>
      </c>
      <c r="P2180">
        <f>100*Raw_counts!P2028/31694</f>
        <v>0</v>
      </c>
      <c r="Q2180">
        <f>100*Raw_counts!Q2028/18022</f>
        <v>0</v>
      </c>
      <c r="R2180">
        <f t="shared" si="34"/>
        <v>8.6236633321835118E-3</v>
      </c>
      <c r="S2180" t="s">
        <v>18</v>
      </c>
      <c r="T2180" t="s">
        <v>35</v>
      </c>
      <c r="U2180" t="s">
        <v>36</v>
      </c>
      <c r="V2180" t="s">
        <v>115</v>
      </c>
      <c r="W2180" t="s">
        <v>173</v>
      </c>
      <c r="X2180">
        <v>100</v>
      </c>
      <c r="Y2180">
        <v>98</v>
      </c>
      <c r="Z2180">
        <v>98</v>
      </c>
      <c r="AA2180">
        <v>98</v>
      </c>
      <c r="AB2180">
        <v>98</v>
      </c>
      <c r="AC2180">
        <v>98</v>
      </c>
      <c r="AD2180">
        <v>54</v>
      </c>
    </row>
    <row r="2181" spans="1:30">
      <c r="A2181">
        <v>2032</v>
      </c>
      <c r="B2181" t="s">
        <v>2568</v>
      </c>
      <c r="C2181">
        <f>100*Raw_counts!C2029/25794</f>
        <v>0</v>
      </c>
      <c r="D2181">
        <f>100*Raw_counts!D2029/31879</f>
        <v>0</v>
      </c>
      <c r="E2181">
        <f>100*Raw_counts!E2029/63592</f>
        <v>0</v>
      </c>
      <c r="F2181">
        <f>100*Raw_counts!F2029/29682</f>
        <v>0</v>
      </c>
      <c r="G2181">
        <f>100*Raw_counts!G2029/22137</f>
        <v>0</v>
      </c>
      <c r="H2181">
        <f>100*Raw_counts!H2029/28341</f>
        <v>0</v>
      </c>
      <c r="I2181">
        <f>100*Raw_counts!I2029/32722</f>
        <v>0</v>
      </c>
      <c r="J2181">
        <f>100*Raw_counts!J2029/27792</f>
        <v>0</v>
      </c>
      <c r="K2181">
        <f>100*Raw_counts!K2029/42577</f>
        <v>0</v>
      </c>
      <c r="L2181">
        <f>100*Raw_counts!L2029/30146</f>
        <v>0</v>
      </c>
      <c r="M2181">
        <f>100*Raw_counts!M2029/17272</f>
        <v>0</v>
      </c>
      <c r="N2181">
        <f>100*Raw_counts!N2029/34788</f>
        <v>8.6236633321835118E-3</v>
      </c>
      <c r="O2181">
        <f>100*Raw_counts!O2029/34763</f>
        <v>0</v>
      </c>
      <c r="P2181">
        <f>100*Raw_counts!P2029/31694</f>
        <v>0</v>
      </c>
      <c r="Q2181">
        <f>100*Raw_counts!Q2029/18022</f>
        <v>0</v>
      </c>
      <c r="R2181">
        <f t="shared" si="34"/>
        <v>8.6236633321835118E-3</v>
      </c>
      <c r="S2181" t="s">
        <v>18</v>
      </c>
      <c r="X2181">
        <v>100</v>
      </c>
      <c r="Y2181">
        <v>98</v>
      </c>
      <c r="Z2181">
        <v>34</v>
      </c>
      <c r="AA2181">
        <v>17</v>
      </c>
      <c r="AB2181">
        <v>17</v>
      </c>
      <c r="AC2181">
        <v>17</v>
      </c>
      <c r="AD2181">
        <v>17</v>
      </c>
    </row>
    <row r="2182" spans="1:30">
      <c r="A2182">
        <v>2033</v>
      </c>
      <c r="B2182" t="s">
        <v>2569</v>
      </c>
      <c r="C2182">
        <f>100*Raw_counts!C2030/25794</f>
        <v>0</v>
      </c>
      <c r="D2182">
        <f>100*Raw_counts!D2030/31879</f>
        <v>0</v>
      </c>
      <c r="E2182">
        <f>100*Raw_counts!E2030/63592</f>
        <v>0</v>
      </c>
      <c r="F2182">
        <f>100*Raw_counts!F2030/29682</f>
        <v>0</v>
      </c>
      <c r="G2182">
        <f>100*Raw_counts!G2030/22137</f>
        <v>0</v>
      </c>
      <c r="H2182">
        <f>100*Raw_counts!H2030/28341</f>
        <v>0</v>
      </c>
      <c r="I2182">
        <f>100*Raw_counts!I2030/32722</f>
        <v>0</v>
      </c>
      <c r="J2182">
        <f>100*Raw_counts!J2030/27792</f>
        <v>0</v>
      </c>
      <c r="K2182">
        <f>100*Raw_counts!K2030/42577</f>
        <v>0</v>
      </c>
      <c r="L2182">
        <f>100*Raw_counts!L2030/30146</f>
        <v>0</v>
      </c>
      <c r="M2182">
        <f>100*Raw_counts!M2030/17272</f>
        <v>0</v>
      </c>
      <c r="N2182">
        <f>100*Raw_counts!N2030/34788</f>
        <v>8.6236633321835118E-3</v>
      </c>
      <c r="O2182">
        <f>100*Raw_counts!O2030/34763</f>
        <v>0</v>
      </c>
      <c r="P2182">
        <f>100*Raw_counts!P2030/31694</f>
        <v>0</v>
      </c>
      <c r="Q2182">
        <f>100*Raw_counts!Q2030/18022</f>
        <v>0</v>
      </c>
      <c r="R2182">
        <f t="shared" si="34"/>
        <v>8.6236633321835118E-3</v>
      </c>
      <c r="S2182" t="s">
        <v>269</v>
      </c>
      <c r="T2182" t="s">
        <v>270</v>
      </c>
      <c r="U2182" t="s">
        <v>160</v>
      </c>
      <c r="V2182" t="s">
        <v>161</v>
      </c>
      <c r="W2182" t="s">
        <v>162</v>
      </c>
      <c r="X2182">
        <v>100</v>
      </c>
      <c r="Y2182">
        <v>83</v>
      </c>
      <c r="Z2182">
        <v>83</v>
      </c>
      <c r="AA2182">
        <v>83</v>
      </c>
      <c r="AB2182">
        <v>65</v>
      </c>
      <c r="AC2182">
        <v>58</v>
      </c>
      <c r="AD2182">
        <v>17</v>
      </c>
    </row>
    <row r="2183" spans="1:30">
      <c r="A2183">
        <v>2034</v>
      </c>
      <c r="B2183" t="s">
        <v>2570</v>
      </c>
      <c r="C2183">
        <f>100*Raw_counts!C2031/25794</f>
        <v>0</v>
      </c>
      <c r="D2183">
        <f>100*Raw_counts!D2031/31879</f>
        <v>0</v>
      </c>
      <c r="E2183">
        <f>100*Raw_counts!E2031/63592</f>
        <v>0</v>
      </c>
      <c r="F2183">
        <f>100*Raw_counts!F2031/29682</f>
        <v>0</v>
      </c>
      <c r="G2183">
        <f>100*Raw_counts!G2031/22137</f>
        <v>0</v>
      </c>
      <c r="H2183">
        <f>100*Raw_counts!H2031/28341</f>
        <v>0</v>
      </c>
      <c r="I2183">
        <f>100*Raw_counts!I2031/32722</f>
        <v>0</v>
      </c>
      <c r="J2183">
        <f>100*Raw_counts!J2031/27792</f>
        <v>0</v>
      </c>
      <c r="K2183">
        <f>100*Raw_counts!K2031/42577</f>
        <v>0</v>
      </c>
      <c r="L2183">
        <f>100*Raw_counts!L2031/30146</f>
        <v>0</v>
      </c>
      <c r="M2183">
        <f>100*Raw_counts!M2031/17272</f>
        <v>0</v>
      </c>
      <c r="N2183">
        <f>100*Raw_counts!N2031/34788</f>
        <v>8.6236633321835118E-3</v>
      </c>
      <c r="O2183">
        <f>100*Raw_counts!O2031/34763</f>
        <v>0</v>
      </c>
      <c r="P2183">
        <f>100*Raw_counts!P2031/31694</f>
        <v>0</v>
      </c>
      <c r="Q2183">
        <f>100*Raw_counts!Q2031/18022</f>
        <v>0</v>
      </c>
      <c r="R2183">
        <f t="shared" si="34"/>
        <v>8.6236633321835118E-3</v>
      </c>
      <c r="S2183" t="s">
        <v>18</v>
      </c>
      <c r="T2183" t="s">
        <v>19</v>
      </c>
      <c r="U2183" t="s">
        <v>867</v>
      </c>
      <c r="V2183" t="s">
        <v>868</v>
      </c>
      <c r="X2183">
        <v>100</v>
      </c>
      <c r="Y2183">
        <v>100</v>
      </c>
      <c r="Z2183">
        <v>99</v>
      </c>
      <c r="AA2183">
        <v>99</v>
      </c>
      <c r="AB2183">
        <v>99</v>
      </c>
      <c r="AC2183">
        <v>97</v>
      </c>
      <c r="AD2183">
        <v>97</v>
      </c>
    </row>
    <row r="2184" spans="1:30">
      <c r="A2184">
        <v>2035</v>
      </c>
      <c r="B2184" t="s">
        <v>2571</v>
      </c>
      <c r="C2184">
        <f>100*Raw_counts!C2032/25794</f>
        <v>0</v>
      </c>
      <c r="D2184">
        <f>100*Raw_counts!D2032/31879</f>
        <v>0</v>
      </c>
      <c r="E2184">
        <f>100*Raw_counts!E2032/63592</f>
        <v>0</v>
      </c>
      <c r="F2184">
        <f>100*Raw_counts!F2032/29682</f>
        <v>0</v>
      </c>
      <c r="G2184">
        <f>100*Raw_counts!G2032/22137</f>
        <v>0</v>
      </c>
      <c r="H2184">
        <f>100*Raw_counts!H2032/28341</f>
        <v>0</v>
      </c>
      <c r="I2184">
        <f>100*Raw_counts!I2032/32722</f>
        <v>0</v>
      </c>
      <c r="J2184">
        <f>100*Raw_counts!J2032/27792</f>
        <v>0</v>
      </c>
      <c r="K2184">
        <f>100*Raw_counts!K2032/42577</f>
        <v>0</v>
      </c>
      <c r="L2184">
        <f>100*Raw_counts!L2032/30146</f>
        <v>0</v>
      </c>
      <c r="M2184">
        <f>100*Raw_counts!M2032/17272</f>
        <v>0</v>
      </c>
      <c r="N2184">
        <f>100*Raw_counts!N2032/34788</f>
        <v>8.6236633321835118E-3</v>
      </c>
      <c r="O2184">
        <f>100*Raw_counts!O2032/34763</f>
        <v>0</v>
      </c>
      <c r="P2184">
        <f>100*Raw_counts!P2032/31694</f>
        <v>0</v>
      </c>
      <c r="Q2184">
        <f>100*Raw_counts!Q2032/18022</f>
        <v>0</v>
      </c>
      <c r="R2184">
        <f t="shared" si="34"/>
        <v>8.6236633321835118E-3</v>
      </c>
      <c r="S2184" t="s">
        <v>241</v>
      </c>
      <c r="T2184" t="s">
        <v>72</v>
      </c>
      <c r="U2184" t="s">
        <v>73</v>
      </c>
      <c r="V2184" t="s">
        <v>134</v>
      </c>
      <c r="W2184" t="s">
        <v>135</v>
      </c>
      <c r="X2184">
        <v>100</v>
      </c>
      <c r="Y2184">
        <v>100</v>
      </c>
      <c r="Z2184">
        <v>100</v>
      </c>
      <c r="AA2184">
        <v>100</v>
      </c>
      <c r="AB2184">
        <v>100</v>
      </c>
      <c r="AC2184">
        <v>100</v>
      </c>
      <c r="AD2184">
        <v>100</v>
      </c>
    </row>
    <row r="2185" spans="1:30">
      <c r="A2185">
        <v>2036</v>
      </c>
      <c r="B2185" t="s">
        <v>2572</v>
      </c>
      <c r="C2185">
        <f>100*Raw_counts!C2033/25794</f>
        <v>0</v>
      </c>
      <c r="D2185">
        <f>100*Raw_counts!D2033/31879</f>
        <v>0</v>
      </c>
      <c r="E2185">
        <f>100*Raw_counts!E2033/63592</f>
        <v>0</v>
      </c>
      <c r="F2185">
        <f>100*Raw_counts!F2033/29682</f>
        <v>0</v>
      </c>
      <c r="G2185">
        <f>100*Raw_counts!G2033/22137</f>
        <v>0</v>
      </c>
      <c r="H2185">
        <f>100*Raw_counts!H2033/28341</f>
        <v>0</v>
      </c>
      <c r="I2185">
        <f>100*Raw_counts!I2033/32722</f>
        <v>0</v>
      </c>
      <c r="J2185">
        <f>100*Raw_counts!J2033/27792</f>
        <v>0</v>
      </c>
      <c r="K2185">
        <f>100*Raw_counts!K2033/42577</f>
        <v>0</v>
      </c>
      <c r="L2185">
        <f>100*Raw_counts!L2033/30146</f>
        <v>0</v>
      </c>
      <c r="M2185">
        <f>100*Raw_counts!M2033/17272</f>
        <v>0</v>
      </c>
      <c r="N2185">
        <f>100*Raw_counts!N2033/34788</f>
        <v>8.6236633321835118E-3</v>
      </c>
      <c r="O2185">
        <f>100*Raw_counts!O2033/34763</f>
        <v>0</v>
      </c>
      <c r="P2185">
        <f>100*Raw_counts!P2033/31694</f>
        <v>0</v>
      </c>
      <c r="Q2185">
        <f>100*Raw_counts!Q2033/18022</f>
        <v>0</v>
      </c>
      <c r="R2185">
        <f t="shared" si="34"/>
        <v>8.6236633321835118E-3</v>
      </c>
      <c r="S2185" t="s">
        <v>18</v>
      </c>
      <c r="T2185" t="s">
        <v>19</v>
      </c>
      <c r="U2185" t="s">
        <v>259</v>
      </c>
      <c r="V2185" t="s">
        <v>530</v>
      </c>
      <c r="X2185">
        <v>100</v>
      </c>
      <c r="Y2185">
        <v>99</v>
      </c>
      <c r="Z2185">
        <v>98</v>
      </c>
      <c r="AA2185">
        <v>98</v>
      </c>
      <c r="AB2185">
        <v>89</v>
      </c>
      <c r="AC2185">
        <v>89</v>
      </c>
      <c r="AD2185">
        <v>89</v>
      </c>
    </row>
    <row r="2186" spans="1:30">
      <c r="A2186">
        <v>2037</v>
      </c>
      <c r="B2186" t="s">
        <v>2573</v>
      </c>
      <c r="C2186">
        <f>100*Raw_counts!C2034/25794</f>
        <v>0</v>
      </c>
      <c r="D2186">
        <f>100*Raw_counts!D2034/31879</f>
        <v>0</v>
      </c>
      <c r="E2186">
        <f>100*Raw_counts!E2034/63592</f>
        <v>0</v>
      </c>
      <c r="F2186">
        <f>100*Raw_counts!F2034/29682</f>
        <v>0</v>
      </c>
      <c r="G2186">
        <f>100*Raw_counts!G2034/22137</f>
        <v>0</v>
      </c>
      <c r="H2186">
        <f>100*Raw_counts!H2034/28341</f>
        <v>0</v>
      </c>
      <c r="I2186">
        <f>100*Raw_counts!I2034/32722</f>
        <v>0</v>
      </c>
      <c r="J2186">
        <f>100*Raw_counts!J2034/27792</f>
        <v>0</v>
      </c>
      <c r="K2186">
        <f>100*Raw_counts!K2034/42577</f>
        <v>0</v>
      </c>
      <c r="L2186">
        <f>100*Raw_counts!L2034/30146</f>
        <v>0</v>
      </c>
      <c r="M2186">
        <f>100*Raw_counts!M2034/17272</f>
        <v>0</v>
      </c>
      <c r="N2186">
        <f>100*Raw_counts!N2034/34788</f>
        <v>8.6236633321835118E-3</v>
      </c>
      <c r="O2186">
        <f>100*Raw_counts!O2034/34763</f>
        <v>0</v>
      </c>
      <c r="P2186">
        <f>100*Raw_counts!P2034/31694</f>
        <v>0</v>
      </c>
      <c r="Q2186">
        <f>100*Raw_counts!Q2034/18022</f>
        <v>0</v>
      </c>
      <c r="R2186">
        <f t="shared" si="34"/>
        <v>8.6236633321835118E-3</v>
      </c>
      <c r="S2186" t="s">
        <v>18</v>
      </c>
      <c r="T2186" t="s">
        <v>19</v>
      </c>
      <c r="U2186" t="s">
        <v>259</v>
      </c>
      <c r="V2186" t="s">
        <v>57</v>
      </c>
      <c r="W2186" t="s">
        <v>949</v>
      </c>
      <c r="X2186">
        <v>100</v>
      </c>
      <c r="Y2186">
        <v>100</v>
      </c>
      <c r="Z2186">
        <v>100</v>
      </c>
      <c r="AA2186">
        <v>100</v>
      </c>
      <c r="AB2186">
        <v>100</v>
      </c>
      <c r="AC2186">
        <v>97</v>
      </c>
      <c r="AD2186">
        <v>97</v>
      </c>
    </row>
    <row r="2187" spans="1:30">
      <c r="A2187">
        <v>2038</v>
      </c>
      <c r="B2187" t="s">
        <v>2574</v>
      </c>
      <c r="C2187">
        <f>100*Raw_counts!C2035/25794</f>
        <v>0</v>
      </c>
      <c r="D2187">
        <f>100*Raw_counts!D2035/31879</f>
        <v>0</v>
      </c>
      <c r="E2187">
        <f>100*Raw_counts!E2035/63592</f>
        <v>0</v>
      </c>
      <c r="F2187">
        <f>100*Raw_counts!F2035/29682</f>
        <v>0</v>
      </c>
      <c r="G2187">
        <f>100*Raw_counts!G2035/22137</f>
        <v>0</v>
      </c>
      <c r="H2187">
        <f>100*Raw_counts!H2035/28341</f>
        <v>0</v>
      </c>
      <c r="I2187">
        <f>100*Raw_counts!I2035/32722</f>
        <v>0</v>
      </c>
      <c r="J2187">
        <f>100*Raw_counts!J2035/27792</f>
        <v>0</v>
      </c>
      <c r="K2187">
        <f>100*Raw_counts!K2035/42577</f>
        <v>0</v>
      </c>
      <c r="L2187">
        <f>100*Raw_counts!L2035/30146</f>
        <v>0</v>
      </c>
      <c r="M2187">
        <f>100*Raw_counts!M2035/17272</f>
        <v>0</v>
      </c>
      <c r="N2187">
        <f>100*Raw_counts!N2035/34788</f>
        <v>8.6236633321835118E-3</v>
      </c>
      <c r="O2187">
        <f>100*Raw_counts!O2035/34763</f>
        <v>0</v>
      </c>
      <c r="P2187">
        <f>100*Raw_counts!P2035/31694</f>
        <v>0</v>
      </c>
      <c r="Q2187">
        <f>100*Raw_counts!Q2035/18022</f>
        <v>0</v>
      </c>
      <c r="R2187">
        <f t="shared" si="34"/>
        <v>8.6236633321835118E-3</v>
      </c>
      <c r="S2187" t="s">
        <v>18</v>
      </c>
      <c r="T2187" t="s">
        <v>19</v>
      </c>
      <c r="X2187">
        <v>100</v>
      </c>
      <c r="Y2187">
        <v>95</v>
      </c>
      <c r="Z2187">
        <v>87</v>
      </c>
      <c r="AA2187">
        <v>41</v>
      </c>
      <c r="AB2187">
        <v>41</v>
      </c>
      <c r="AC2187">
        <v>14</v>
      </c>
      <c r="AD2187">
        <v>14</v>
      </c>
    </row>
    <row r="2188" spans="1:30">
      <c r="A2188">
        <v>2039</v>
      </c>
      <c r="B2188" t="s">
        <v>2576</v>
      </c>
      <c r="C2188">
        <f>100*Raw_counts!C2036/25794</f>
        <v>0</v>
      </c>
      <c r="D2188">
        <f>100*Raw_counts!D2036/31879</f>
        <v>0</v>
      </c>
      <c r="E2188">
        <f>100*Raw_counts!E2036/63592</f>
        <v>0</v>
      </c>
      <c r="F2188">
        <f>100*Raw_counts!F2036/29682</f>
        <v>0</v>
      </c>
      <c r="G2188">
        <f>100*Raw_counts!G2036/22137</f>
        <v>0</v>
      </c>
      <c r="H2188">
        <f>100*Raw_counts!H2036/28341</f>
        <v>0</v>
      </c>
      <c r="I2188">
        <f>100*Raw_counts!I2036/32722</f>
        <v>0</v>
      </c>
      <c r="J2188">
        <f>100*Raw_counts!J2036/27792</f>
        <v>0</v>
      </c>
      <c r="K2188">
        <f>100*Raw_counts!K2036/42577</f>
        <v>0</v>
      </c>
      <c r="L2188">
        <f>100*Raw_counts!L2036/30146</f>
        <v>0</v>
      </c>
      <c r="M2188">
        <f>100*Raw_counts!M2036/17272</f>
        <v>0</v>
      </c>
      <c r="N2188">
        <f>100*Raw_counts!N2036/34788</f>
        <v>8.6236633321835118E-3</v>
      </c>
      <c r="O2188">
        <f>100*Raw_counts!O2036/34763</f>
        <v>0</v>
      </c>
      <c r="P2188">
        <f>100*Raw_counts!P2036/31694</f>
        <v>0</v>
      </c>
      <c r="Q2188">
        <f>100*Raw_counts!Q2036/18022</f>
        <v>0</v>
      </c>
      <c r="R2188">
        <f t="shared" si="34"/>
        <v>8.6236633321835118E-3</v>
      </c>
      <c r="S2188" t="s">
        <v>241</v>
      </c>
      <c r="T2188" t="s">
        <v>72</v>
      </c>
      <c r="U2188" t="s">
        <v>73</v>
      </c>
      <c r="V2188" t="s">
        <v>134</v>
      </c>
      <c r="W2188" t="s">
        <v>135</v>
      </c>
      <c r="X2188">
        <v>100</v>
      </c>
      <c r="Y2188">
        <v>100</v>
      </c>
      <c r="Z2188">
        <v>100</v>
      </c>
      <c r="AA2188">
        <v>75</v>
      </c>
      <c r="AB2188">
        <v>71</v>
      </c>
      <c r="AC2188">
        <v>52</v>
      </c>
      <c r="AD2188">
        <v>13</v>
      </c>
    </row>
    <row r="2189" spans="1:30">
      <c r="A2189">
        <v>2040</v>
      </c>
      <c r="B2189" t="s">
        <v>2577</v>
      </c>
      <c r="C2189">
        <f>100*Raw_counts!C2037/25794</f>
        <v>0</v>
      </c>
      <c r="D2189">
        <f>100*Raw_counts!D2037/31879</f>
        <v>0</v>
      </c>
      <c r="E2189">
        <f>100*Raw_counts!E2037/63592</f>
        <v>0</v>
      </c>
      <c r="F2189">
        <f>100*Raw_counts!F2037/29682</f>
        <v>0</v>
      </c>
      <c r="G2189">
        <f>100*Raw_counts!G2037/22137</f>
        <v>0</v>
      </c>
      <c r="H2189">
        <f>100*Raw_counts!H2037/28341</f>
        <v>0</v>
      </c>
      <c r="I2189">
        <f>100*Raw_counts!I2037/32722</f>
        <v>0</v>
      </c>
      <c r="J2189">
        <f>100*Raw_counts!J2037/27792</f>
        <v>0</v>
      </c>
      <c r="K2189">
        <f>100*Raw_counts!K2037/42577</f>
        <v>0</v>
      </c>
      <c r="L2189">
        <f>100*Raw_counts!L2037/30146</f>
        <v>0</v>
      </c>
      <c r="M2189">
        <f>100*Raw_counts!M2037/17272</f>
        <v>0</v>
      </c>
      <c r="N2189">
        <f>100*Raw_counts!N2037/34788</f>
        <v>8.6236633321835118E-3</v>
      </c>
      <c r="O2189">
        <f>100*Raw_counts!O2037/34763</f>
        <v>0</v>
      </c>
      <c r="P2189">
        <f>100*Raw_counts!P2037/31694</f>
        <v>0</v>
      </c>
      <c r="Q2189">
        <f>100*Raw_counts!Q2037/18022</f>
        <v>0</v>
      </c>
      <c r="R2189">
        <f t="shared" si="34"/>
        <v>8.6236633321835118E-3</v>
      </c>
      <c r="S2189" t="s">
        <v>241</v>
      </c>
      <c r="T2189" t="s">
        <v>72</v>
      </c>
      <c r="X2189">
        <v>100</v>
      </c>
      <c r="Y2189">
        <v>100</v>
      </c>
      <c r="Z2189">
        <v>100</v>
      </c>
      <c r="AA2189">
        <v>49</v>
      </c>
      <c r="AB2189">
        <v>39</v>
      </c>
      <c r="AC2189">
        <v>39</v>
      </c>
      <c r="AD2189">
        <v>19</v>
      </c>
    </row>
    <row r="2190" spans="1:30">
      <c r="A2190">
        <v>2041</v>
      </c>
      <c r="B2190" t="s">
        <v>2578</v>
      </c>
      <c r="C2190">
        <f>100*Raw_counts!C2038/25794</f>
        <v>0</v>
      </c>
      <c r="D2190">
        <f>100*Raw_counts!D2038/31879</f>
        <v>0</v>
      </c>
      <c r="E2190">
        <f>100*Raw_counts!E2038/63592</f>
        <v>0</v>
      </c>
      <c r="F2190">
        <f>100*Raw_counts!F2038/29682</f>
        <v>0</v>
      </c>
      <c r="G2190">
        <f>100*Raw_counts!G2038/22137</f>
        <v>0</v>
      </c>
      <c r="H2190">
        <f>100*Raw_counts!H2038/28341</f>
        <v>0</v>
      </c>
      <c r="I2190">
        <f>100*Raw_counts!I2038/32722</f>
        <v>0</v>
      </c>
      <c r="J2190">
        <f>100*Raw_counts!J2038/27792</f>
        <v>0</v>
      </c>
      <c r="K2190">
        <f>100*Raw_counts!K2038/42577</f>
        <v>0</v>
      </c>
      <c r="L2190">
        <f>100*Raw_counts!L2038/30146</f>
        <v>0</v>
      </c>
      <c r="M2190">
        <f>100*Raw_counts!M2038/17272</f>
        <v>0</v>
      </c>
      <c r="N2190">
        <f>100*Raw_counts!N2038/34788</f>
        <v>8.6236633321835118E-3</v>
      </c>
      <c r="O2190">
        <f>100*Raw_counts!O2038/34763</f>
        <v>0</v>
      </c>
      <c r="P2190">
        <f>100*Raw_counts!P2038/31694</f>
        <v>0</v>
      </c>
      <c r="Q2190">
        <f>100*Raw_counts!Q2038/18022</f>
        <v>0</v>
      </c>
      <c r="R2190">
        <f t="shared" si="34"/>
        <v>8.6236633321835118E-3</v>
      </c>
      <c r="S2190" t="s">
        <v>241</v>
      </c>
      <c r="T2190" t="s">
        <v>72</v>
      </c>
      <c r="U2190" t="s">
        <v>73</v>
      </c>
      <c r="X2190">
        <v>100</v>
      </c>
      <c r="Y2190">
        <v>86</v>
      </c>
      <c r="Z2190">
        <v>86</v>
      </c>
      <c r="AA2190">
        <v>51</v>
      </c>
      <c r="AB2190">
        <v>44</v>
      </c>
      <c r="AC2190">
        <v>37</v>
      </c>
      <c r="AD2190">
        <v>10</v>
      </c>
    </row>
    <row r="2191" spans="1:30">
      <c r="A2191">
        <v>2042</v>
      </c>
      <c r="B2191" t="s">
        <v>2579</v>
      </c>
      <c r="C2191">
        <f>100*Raw_counts!C2039/25794</f>
        <v>0</v>
      </c>
      <c r="D2191">
        <f>100*Raw_counts!D2039/31879</f>
        <v>0</v>
      </c>
      <c r="E2191">
        <f>100*Raw_counts!E2039/63592</f>
        <v>0</v>
      </c>
      <c r="F2191">
        <f>100*Raw_counts!F2039/29682</f>
        <v>0</v>
      </c>
      <c r="G2191">
        <f>100*Raw_counts!G2039/22137</f>
        <v>0</v>
      </c>
      <c r="H2191">
        <f>100*Raw_counts!H2039/28341</f>
        <v>0</v>
      </c>
      <c r="I2191">
        <f>100*Raw_counts!I2039/32722</f>
        <v>0</v>
      </c>
      <c r="J2191">
        <f>100*Raw_counts!J2039/27792</f>
        <v>0</v>
      </c>
      <c r="K2191">
        <f>100*Raw_counts!K2039/42577</f>
        <v>0</v>
      </c>
      <c r="L2191">
        <f>100*Raw_counts!L2039/30146</f>
        <v>0</v>
      </c>
      <c r="M2191">
        <f>100*Raw_counts!M2039/17272</f>
        <v>0</v>
      </c>
      <c r="N2191">
        <f>100*Raw_counts!N2039/34788</f>
        <v>8.6236633321835118E-3</v>
      </c>
      <c r="O2191">
        <f>100*Raw_counts!O2039/34763</f>
        <v>0</v>
      </c>
      <c r="P2191">
        <f>100*Raw_counts!P2039/31694</f>
        <v>0</v>
      </c>
      <c r="Q2191">
        <f>100*Raw_counts!Q2039/18022</f>
        <v>0</v>
      </c>
      <c r="R2191">
        <f t="shared" si="34"/>
        <v>8.6236633321835118E-3</v>
      </c>
      <c r="S2191" t="s">
        <v>18</v>
      </c>
      <c r="T2191" t="s">
        <v>19</v>
      </c>
      <c r="U2191" t="s">
        <v>253</v>
      </c>
      <c r="V2191" t="s">
        <v>27</v>
      </c>
      <c r="W2191" s="3"/>
      <c r="X2191">
        <v>100</v>
      </c>
      <c r="Y2191">
        <v>98</v>
      </c>
      <c r="Z2191">
        <v>98</v>
      </c>
      <c r="AA2191">
        <v>98</v>
      </c>
      <c r="AB2191">
        <v>98</v>
      </c>
      <c r="AC2191">
        <v>22</v>
      </c>
      <c r="AD2191">
        <v>22</v>
      </c>
    </row>
    <row r="2192" spans="1:30">
      <c r="A2192">
        <v>2043</v>
      </c>
      <c r="B2192" t="s">
        <v>2580</v>
      </c>
      <c r="C2192">
        <f>100*Raw_counts!C2040/25794</f>
        <v>0</v>
      </c>
      <c r="D2192">
        <f>100*Raw_counts!D2040/31879</f>
        <v>0</v>
      </c>
      <c r="E2192">
        <f>100*Raw_counts!E2040/63592</f>
        <v>0</v>
      </c>
      <c r="F2192">
        <f>100*Raw_counts!F2040/29682</f>
        <v>0</v>
      </c>
      <c r="G2192">
        <f>100*Raw_counts!G2040/22137</f>
        <v>0</v>
      </c>
      <c r="H2192">
        <f>100*Raw_counts!H2040/28341</f>
        <v>0</v>
      </c>
      <c r="I2192">
        <f>100*Raw_counts!I2040/32722</f>
        <v>0</v>
      </c>
      <c r="J2192">
        <f>100*Raw_counts!J2040/27792</f>
        <v>0</v>
      </c>
      <c r="K2192">
        <f>100*Raw_counts!K2040/42577</f>
        <v>0</v>
      </c>
      <c r="L2192">
        <f>100*Raw_counts!L2040/30146</f>
        <v>0</v>
      </c>
      <c r="M2192">
        <f>100*Raw_counts!M2040/17272</f>
        <v>0</v>
      </c>
      <c r="N2192">
        <f>100*Raw_counts!N2040/34788</f>
        <v>8.6236633321835118E-3</v>
      </c>
      <c r="O2192">
        <f>100*Raw_counts!O2040/34763</f>
        <v>0</v>
      </c>
      <c r="P2192">
        <f>100*Raw_counts!P2040/31694</f>
        <v>0</v>
      </c>
      <c r="Q2192">
        <f>100*Raw_counts!Q2040/18022</f>
        <v>0</v>
      </c>
      <c r="R2192">
        <f t="shared" si="34"/>
        <v>8.6236633321835118E-3</v>
      </c>
      <c r="S2192" t="s">
        <v>18</v>
      </c>
      <c r="T2192" t="s">
        <v>35</v>
      </c>
      <c r="U2192" t="s">
        <v>744</v>
      </c>
      <c r="X2192">
        <v>100</v>
      </c>
      <c r="Y2192">
        <v>100</v>
      </c>
      <c r="Z2192">
        <v>100</v>
      </c>
      <c r="AA2192">
        <v>100</v>
      </c>
      <c r="AB2192">
        <v>100</v>
      </c>
      <c r="AC2192">
        <v>100</v>
      </c>
      <c r="AD2192">
        <v>100</v>
      </c>
    </row>
    <row r="2193" spans="1:30">
      <c r="A2193">
        <v>2044</v>
      </c>
      <c r="B2193" t="s">
        <v>2581</v>
      </c>
      <c r="C2193">
        <f>100*Raw_counts!C2041/25794</f>
        <v>0</v>
      </c>
      <c r="D2193">
        <f>100*Raw_counts!D2041/31879</f>
        <v>0</v>
      </c>
      <c r="E2193">
        <f>100*Raw_counts!E2041/63592</f>
        <v>0</v>
      </c>
      <c r="F2193">
        <f>100*Raw_counts!F2041/29682</f>
        <v>0</v>
      </c>
      <c r="G2193">
        <f>100*Raw_counts!G2041/22137</f>
        <v>0</v>
      </c>
      <c r="H2193">
        <f>100*Raw_counts!H2041/28341</f>
        <v>0</v>
      </c>
      <c r="I2193">
        <f>100*Raw_counts!I2041/32722</f>
        <v>0</v>
      </c>
      <c r="J2193">
        <f>100*Raw_counts!J2041/27792</f>
        <v>0</v>
      </c>
      <c r="K2193">
        <f>100*Raw_counts!K2041/42577</f>
        <v>0</v>
      </c>
      <c r="L2193">
        <f>100*Raw_counts!L2041/30146</f>
        <v>0</v>
      </c>
      <c r="M2193">
        <f>100*Raw_counts!M2041/17272</f>
        <v>0</v>
      </c>
      <c r="N2193">
        <f>100*Raw_counts!N2041/34788</f>
        <v>8.6236633321835118E-3</v>
      </c>
      <c r="O2193">
        <f>100*Raw_counts!O2041/34763</f>
        <v>0</v>
      </c>
      <c r="P2193">
        <f>100*Raw_counts!P2041/31694</f>
        <v>0</v>
      </c>
      <c r="Q2193">
        <f>100*Raw_counts!Q2041/18022</f>
        <v>0</v>
      </c>
      <c r="R2193">
        <f t="shared" si="34"/>
        <v>8.6236633321835118E-3</v>
      </c>
      <c r="S2193" t="s">
        <v>18</v>
      </c>
      <c r="T2193" t="s">
        <v>35</v>
      </c>
      <c r="U2193" t="s">
        <v>36</v>
      </c>
      <c r="V2193" t="s">
        <v>115</v>
      </c>
      <c r="W2193" t="s">
        <v>173</v>
      </c>
      <c r="X2193">
        <v>100</v>
      </c>
      <c r="Y2193">
        <v>73</v>
      </c>
      <c r="Z2193">
        <v>72</v>
      </c>
      <c r="AA2193">
        <v>72</v>
      </c>
      <c r="AB2193">
        <v>72</v>
      </c>
      <c r="AC2193">
        <v>70</v>
      </c>
      <c r="AD2193">
        <v>13</v>
      </c>
    </row>
    <row r="2194" spans="1:30">
      <c r="A2194">
        <v>2045</v>
      </c>
      <c r="B2194" t="s">
        <v>2582</v>
      </c>
      <c r="C2194">
        <f>100*Raw_counts!C2042/25794</f>
        <v>0</v>
      </c>
      <c r="D2194">
        <f>100*Raw_counts!D2042/31879</f>
        <v>0</v>
      </c>
      <c r="E2194">
        <f>100*Raw_counts!E2042/63592</f>
        <v>0</v>
      </c>
      <c r="F2194">
        <f>100*Raw_counts!F2042/29682</f>
        <v>0</v>
      </c>
      <c r="G2194">
        <f>100*Raw_counts!G2042/22137</f>
        <v>0</v>
      </c>
      <c r="H2194">
        <f>100*Raw_counts!H2042/28341</f>
        <v>0</v>
      </c>
      <c r="I2194">
        <f>100*Raw_counts!I2042/32722</f>
        <v>0</v>
      </c>
      <c r="J2194">
        <f>100*Raw_counts!J2042/27792</f>
        <v>0</v>
      </c>
      <c r="K2194">
        <f>100*Raw_counts!K2042/42577</f>
        <v>0</v>
      </c>
      <c r="L2194">
        <f>100*Raw_counts!L2042/30146</f>
        <v>0</v>
      </c>
      <c r="M2194">
        <f>100*Raw_counts!M2042/17272</f>
        <v>0</v>
      </c>
      <c r="N2194">
        <f>100*Raw_counts!N2042/34788</f>
        <v>8.6236633321835118E-3</v>
      </c>
      <c r="O2194">
        <f>100*Raw_counts!O2042/34763</f>
        <v>0</v>
      </c>
      <c r="P2194">
        <f>100*Raw_counts!P2042/31694</f>
        <v>0</v>
      </c>
      <c r="Q2194">
        <f>100*Raw_counts!Q2042/18022</f>
        <v>0</v>
      </c>
      <c r="R2194">
        <f t="shared" si="34"/>
        <v>8.6236633321835118E-3</v>
      </c>
      <c r="S2194" t="s">
        <v>241</v>
      </c>
      <c r="T2194" t="s">
        <v>72</v>
      </c>
      <c r="U2194" t="s">
        <v>73</v>
      </c>
      <c r="V2194" t="s">
        <v>77</v>
      </c>
      <c r="X2194">
        <v>100</v>
      </c>
      <c r="Y2194">
        <v>100</v>
      </c>
      <c r="Z2194">
        <v>100</v>
      </c>
      <c r="AA2194">
        <v>100</v>
      </c>
      <c r="AB2194">
        <v>100</v>
      </c>
      <c r="AC2194">
        <v>100</v>
      </c>
      <c r="AD2194">
        <v>100</v>
      </c>
    </row>
    <row r="2195" spans="1:30">
      <c r="A2195">
        <v>2046</v>
      </c>
      <c r="B2195" t="s">
        <v>2583</v>
      </c>
      <c r="C2195">
        <f>100*Raw_counts!C2043/25794</f>
        <v>0</v>
      </c>
      <c r="D2195">
        <f>100*Raw_counts!D2043/31879</f>
        <v>0</v>
      </c>
      <c r="E2195">
        <f>100*Raw_counts!E2043/63592</f>
        <v>0</v>
      </c>
      <c r="F2195">
        <f>100*Raw_counts!F2043/29682</f>
        <v>0</v>
      </c>
      <c r="G2195">
        <f>100*Raw_counts!G2043/22137</f>
        <v>0</v>
      </c>
      <c r="H2195">
        <f>100*Raw_counts!H2043/28341</f>
        <v>0</v>
      </c>
      <c r="I2195">
        <f>100*Raw_counts!I2043/32722</f>
        <v>0</v>
      </c>
      <c r="J2195">
        <f>100*Raw_counts!J2043/27792</f>
        <v>0</v>
      </c>
      <c r="K2195">
        <f>100*Raw_counts!K2043/42577</f>
        <v>0</v>
      </c>
      <c r="L2195">
        <f>100*Raw_counts!L2043/30146</f>
        <v>0</v>
      </c>
      <c r="M2195">
        <f>100*Raw_counts!M2043/17272</f>
        <v>0</v>
      </c>
      <c r="N2195">
        <f>100*Raw_counts!N2043/34788</f>
        <v>8.6236633321835118E-3</v>
      </c>
      <c r="O2195">
        <f>100*Raw_counts!O2043/34763</f>
        <v>0</v>
      </c>
      <c r="P2195">
        <f>100*Raw_counts!P2043/31694</f>
        <v>0</v>
      </c>
      <c r="Q2195">
        <f>100*Raw_counts!Q2043/18022</f>
        <v>0</v>
      </c>
      <c r="R2195">
        <f t="shared" si="34"/>
        <v>8.6236633321835118E-3</v>
      </c>
      <c r="S2195" t="s">
        <v>241</v>
      </c>
      <c r="T2195" t="s">
        <v>72</v>
      </c>
      <c r="U2195" t="s">
        <v>73</v>
      </c>
      <c r="X2195">
        <v>100</v>
      </c>
      <c r="Y2195">
        <v>100</v>
      </c>
      <c r="Z2195">
        <v>100</v>
      </c>
      <c r="AA2195">
        <v>78</v>
      </c>
      <c r="AB2195">
        <v>34</v>
      </c>
      <c r="AC2195">
        <v>34</v>
      </c>
      <c r="AD2195">
        <v>12</v>
      </c>
    </row>
    <row r="2196" spans="1:30">
      <c r="A2196">
        <v>2047</v>
      </c>
      <c r="B2196" t="s">
        <v>2584</v>
      </c>
      <c r="C2196">
        <f>100*Raw_counts!C2044/25794</f>
        <v>0</v>
      </c>
      <c r="D2196">
        <f>100*Raw_counts!D2044/31879</f>
        <v>0</v>
      </c>
      <c r="E2196">
        <f>100*Raw_counts!E2044/63592</f>
        <v>0</v>
      </c>
      <c r="F2196">
        <f>100*Raw_counts!F2044/29682</f>
        <v>0</v>
      </c>
      <c r="G2196">
        <f>100*Raw_counts!G2044/22137</f>
        <v>0</v>
      </c>
      <c r="H2196">
        <f>100*Raw_counts!H2044/28341</f>
        <v>0</v>
      </c>
      <c r="I2196">
        <f>100*Raw_counts!I2044/32722</f>
        <v>0</v>
      </c>
      <c r="J2196">
        <f>100*Raw_counts!J2044/27792</f>
        <v>0</v>
      </c>
      <c r="K2196">
        <f>100*Raw_counts!K2044/42577</f>
        <v>0</v>
      </c>
      <c r="L2196">
        <f>100*Raw_counts!L2044/30146</f>
        <v>0</v>
      </c>
      <c r="M2196">
        <f>100*Raw_counts!M2044/17272</f>
        <v>0</v>
      </c>
      <c r="N2196">
        <f>100*Raw_counts!N2044/34788</f>
        <v>8.6236633321835118E-3</v>
      </c>
      <c r="O2196">
        <f>100*Raw_counts!O2044/34763</f>
        <v>0</v>
      </c>
      <c r="P2196">
        <f>100*Raw_counts!P2044/31694</f>
        <v>0</v>
      </c>
      <c r="Q2196">
        <f>100*Raw_counts!Q2044/18022</f>
        <v>0</v>
      </c>
      <c r="R2196">
        <f t="shared" si="34"/>
        <v>8.6236633321835118E-3</v>
      </c>
      <c r="S2196" t="s">
        <v>18</v>
      </c>
      <c r="T2196" t="s">
        <v>35</v>
      </c>
      <c r="U2196" t="s">
        <v>36</v>
      </c>
      <c r="V2196" t="s">
        <v>115</v>
      </c>
      <c r="W2196" t="s">
        <v>173</v>
      </c>
      <c r="X2196">
        <v>100</v>
      </c>
      <c r="Y2196">
        <v>80</v>
      </c>
      <c r="Z2196">
        <v>80</v>
      </c>
      <c r="AA2196">
        <v>80</v>
      </c>
      <c r="AB2196">
        <v>80</v>
      </c>
      <c r="AC2196">
        <v>80</v>
      </c>
      <c r="AD2196">
        <v>14</v>
      </c>
    </row>
    <row r="2197" spans="1:30">
      <c r="A2197">
        <v>2048</v>
      </c>
      <c r="B2197" t="s">
        <v>2585</v>
      </c>
      <c r="C2197">
        <f>100*Raw_counts!C2045/25794</f>
        <v>0</v>
      </c>
      <c r="D2197">
        <f>100*Raw_counts!D2045/31879</f>
        <v>0</v>
      </c>
      <c r="E2197">
        <f>100*Raw_counts!E2045/63592</f>
        <v>0</v>
      </c>
      <c r="F2197">
        <f>100*Raw_counts!F2045/29682</f>
        <v>0</v>
      </c>
      <c r="G2197">
        <f>100*Raw_counts!G2045/22137</f>
        <v>0</v>
      </c>
      <c r="H2197">
        <f>100*Raw_counts!H2045/28341</f>
        <v>0</v>
      </c>
      <c r="I2197">
        <f>100*Raw_counts!I2045/32722</f>
        <v>0</v>
      </c>
      <c r="J2197">
        <f>100*Raw_counts!J2045/27792</f>
        <v>0</v>
      </c>
      <c r="K2197">
        <f>100*Raw_counts!K2045/42577</f>
        <v>0</v>
      </c>
      <c r="L2197">
        <f>100*Raw_counts!L2045/30146</f>
        <v>0</v>
      </c>
      <c r="M2197">
        <f>100*Raw_counts!M2045/17272</f>
        <v>0</v>
      </c>
      <c r="N2197">
        <f>100*Raw_counts!N2045/34788</f>
        <v>8.6236633321835118E-3</v>
      </c>
      <c r="O2197">
        <f>100*Raw_counts!O2045/34763</f>
        <v>0</v>
      </c>
      <c r="P2197">
        <f>100*Raw_counts!P2045/31694</f>
        <v>0</v>
      </c>
      <c r="Q2197">
        <f>100*Raw_counts!Q2045/18022</f>
        <v>0</v>
      </c>
      <c r="R2197">
        <f t="shared" si="34"/>
        <v>8.6236633321835118E-3</v>
      </c>
      <c r="S2197" t="s">
        <v>241</v>
      </c>
      <c r="T2197" t="s">
        <v>72</v>
      </c>
      <c r="U2197" t="s">
        <v>73</v>
      </c>
      <c r="V2197" t="s">
        <v>134</v>
      </c>
      <c r="W2197" t="s">
        <v>2586</v>
      </c>
      <c r="X2197">
        <v>100</v>
      </c>
      <c r="Y2197">
        <v>100</v>
      </c>
      <c r="Z2197">
        <v>100</v>
      </c>
      <c r="AA2197">
        <v>100</v>
      </c>
      <c r="AB2197">
        <v>97</v>
      </c>
      <c r="AC2197">
        <v>51</v>
      </c>
      <c r="AD2197">
        <v>41</v>
      </c>
    </row>
    <row r="2198" spans="1:30">
      <c r="A2198">
        <v>2049</v>
      </c>
      <c r="B2198" t="s">
        <v>2587</v>
      </c>
      <c r="C2198">
        <f>100*Raw_counts!C2046/25794</f>
        <v>0</v>
      </c>
      <c r="D2198">
        <f>100*Raw_counts!D2046/31879</f>
        <v>0</v>
      </c>
      <c r="E2198">
        <f>100*Raw_counts!E2046/63592</f>
        <v>0</v>
      </c>
      <c r="F2198">
        <f>100*Raw_counts!F2046/29682</f>
        <v>0</v>
      </c>
      <c r="G2198">
        <f>100*Raw_counts!G2046/22137</f>
        <v>0</v>
      </c>
      <c r="H2198">
        <f>100*Raw_counts!H2046/28341</f>
        <v>0</v>
      </c>
      <c r="I2198">
        <f>100*Raw_counts!I2046/32722</f>
        <v>0</v>
      </c>
      <c r="J2198">
        <f>100*Raw_counts!J2046/27792</f>
        <v>0</v>
      </c>
      <c r="K2198">
        <f>100*Raw_counts!K2046/42577</f>
        <v>0</v>
      </c>
      <c r="L2198">
        <f>100*Raw_counts!L2046/30146</f>
        <v>0</v>
      </c>
      <c r="M2198">
        <f>100*Raw_counts!M2046/17272</f>
        <v>0</v>
      </c>
      <c r="N2198">
        <f>100*Raw_counts!N2046/34788</f>
        <v>8.6236633321835118E-3</v>
      </c>
      <c r="O2198">
        <f>100*Raw_counts!O2046/34763</f>
        <v>0</v>
      </c>
      <c r="P2198">
        <f>100*Raw_counts!P2046/31694</f>
        <v>0</v>
      </c>
      <c r="Q2198">
        <f>100*Raw_counts!Q2046/18022</f>
        <v>0</v>
      </c>
      <c r="R2198">
        <f t="shared" si="34"/>
        <v>8.6236633321835118E-3</v>
      </c>
      <c r="S2198" t="s">
        <v>18</v>
      </c>
      <c r="T2198" t="s">
        <v>19</v>
      </c>
      <c r="U2198" t="s">
        <v>283</v>
      </c>
      <c r="V2198" t="s">
        <v>284</v>
      </c>
      <c r="W2198" t="s">
        <v>285</v>
      </c>
      <c r="X2198">
        <v>100</v>
      </c>
      <c r="Y2198">
        <v>100</v>
      </c>
      <c r="Z2198">
        <v>94</v>
      </c>
      <c r="AA2198">
        <v>90</v>
      </c>
      <c r="AB2198">
        <v>90</v>
      </c>
      <c r="AC2198">
        <v>90</v>
      </c>
      <c r="AD2198">
        <v>90</v>
      </c>
    </row>
    <row r="2199" spans="1:30">
      <c r="A2199">
        <v>2050</v>
      </c>
      <c r="B2199" t="s">
        <v>2588</v>
      </c>
      <c r="C2199">
        <f>100*Raw_counts!C2047/25794</f>
        <v>0</v>
      </c>
      <c r="D2199">
        <f>100*Raw_counts!D2047/31879</f>
        <v>0</v>
      </c>
      <c r="E2199">
        <f>100*Raw_counts!E2047/63592</f>
        <v>0</v>
      </c>
      <c r="F2199">
        <f>100*Raw_counts!F2047/29682</f>
        <v>0</v>
      </c>
      <c r="G2199">
        <f>100*Raw_counts!G2047/22137</f>
        <v>0</v>
      </c>
      <c r="H2199">
        <f>100*Raw_counts!H2047/28341</f>
        <v>0</v>
      </c>
      <c r="I2199">
        <f>100*Raw_counts!I2047/32722</f>
        <v>0</v>
      </c>
      <c r="J2199">
        <f>100*Raw_counts!J2047/27792</f>
        <v>0</v>
      </c>
      <c r="K2199">
        <f>100*Raw_counts!K2047/42577</f>
        <v>0</v>
      </c>
      <c r="L2199">
        <f>100*Raw_counts!L2047/30146</f>
        <v>0</v>
      </c>
      <c r="M2199">
        <f>100*Raw_counts!M2047/17272</f>
        <v>0</v>
      </c>
      <c r="N2199">
        <f>100*Raw_counts!N2047/34788</f>
        <v>8.6236633321835118E-3</v>
      </c>
      <c r="O2199">
        <f>100*Raw_counts!O2047/34763</f>
        <v>0</v>
      </c>
      <c r="P2199">
        <f>100*Raw_counts!P2047/31694</f>
        <v>0</v>
      </c>
      <c r="Q2199">
        <f>100*Raw_counts!Q2047/18022</f>
        <v>0</v>
      </c>
      <c r="R2199">
        <f t="shared" si="34"/>
        <v>8.6236633321835118E-3</v>
      </c>
      <c r="S2199" t="s">
        <v>18</v>
      </c>
      <c r="T2199" t="s">
        <v>35</v>
      </c>
      <c r="U2199" t="s">
        <v>36</v>
      </c>
      <c r="V2199" t="s">
        <v>115</v>
      </c>
      <c r="W2199" t="s">
        <v>173</v>
      </c>
      <c r="X2199">
        <v>100</v>
      </c>
      <c r="Y2199">
        <v>100</v>
      </c>
      <c r="Z2199">
        <v>100</v>
      </c>
      <c r="AA2199">
        <v>100</v>
      </c>
      <c r="AB2199">
        <v>100</v>
      </c>
      <c r="AC2199">
        <v>99</v>
      </c>
      <c r="AD2199">
        <v>41</v>
      </c>
    </row>
    <row r="2200" spans="1:30">
      <c r="A2200">
        <v>2051</v>
      </c>
      <c r="B2200" t="s">
        <v>2589</v>
      </c>
      <c r="C2200">
        <f>100*Raw_counts!C2048/25794</f>
        <v>0</v>
      </c>
      <c r="D2200">
        <f>100*Raw_counts!D2048/31879</f>
        <v>0</v>
      </c>
      <c r="E2200">
        <f>100*Raw_counts!E2048/63592</f>
        <v>0</v>
      </c>
      <c r="F2200">
        <f>100*Raw_counts!F2048/29682</f>
        <v>0</v>
      </c>
      <c r="G2200">
        <f>100*Raw_counts!G2048/22137</f>
        <v>0</v>
      </c>
      <c r="H2200">
        <f>100*Raw_counts!H2048/28341</f>
        <v>0</v>
      </c>
      <c r="I2200">
        <f>100*Raw_counts!I2048/32722</f>
        <v>0</v>
      </c>
      <c r="J2200">
        <f>100*Raw_counts!J2048/27792</f>
        <v>0</v>
      </c>
      <c r="K2200">
        <f>100*Raw_counts!K2048/42577</f>
        <v>0</v>
      </c>
      <c r="L2200">
        <f>100*Raw_counts!L2048/30146</f>
        <v>0</v>
      </c>
      <c r="M2200">
        <f>100*Raw_counts!M2048/17272</f>
        <v>0</v>
      </c>
      <c r="N2200">
        <f>100*Raw_counts!N2048/34788</f>
        <v>8.6236633321835118E-3</v>
      </c>
      <c r="O2200">
        <f>100*Raw_counts!O2048/34763</f>
        <v>0</v>
      </c>
      <c r="P2200">
        <f>100*Raw_counts!P2048/31694</f>
        <v>0</v>
      </c>
      <c r="Q2200">
        <f>100*Raw_counts!Q2048/18022</f>
        <v>0</v>
      </c>
      <c r="R2200">
        <f t="shared" si="34"/>
        <v>8.6236633321835118E-3</v>
      </c>
      <c r="S2200" t="s">
        <v>269</v>
      </c>
      <c r="T2200" t="s">
        <v>270</v>
      </c>
      <c r="U2200" t="s">
        <v>160</v>
      </c>
      <c r="V2200" t="s">
        <v>161</v>
      </c>
      <c r="W2200" t="s">
        <v>162</v>
      </c>
      <c r="X2200">
        <v>100</v>
      </c>
      <c r="Y2200">
        <v>99</v>
      </c>
      <c r="Z2200">
        <v>97</v>
      </c>
      <c r="AA2200">
        <v>97</v>
      </c>
      <c r="AB2200">
        <v>97</v>
      </c>
      <c r="AC2200">
        <v>97</v>
      </c>
      <c r="AD2200">
        <v>86</v>
      </c>
    </row>
    <row r="2201" spans="1:30">
      <c r="A2201">
        <v>2052</v>
      </c>
      <c r="B2201" t="s">
        <v>2590</v>
      </c>
      <c r="C2201">
        <f>100*Raw_counts!C2049/25794</f>
        <v>0</v>
      </c>
      <c r="D2201">
        <f>100*Raw_counts!D2049/31879</f>
        <v>0</v>
      </c>
      <c r="E2201">
        <f>100*Raw_counts!E2049/63592</f>
        <v>0</v>
      </c>
      <c r="F2201">
        <f>100*Raw_counts!F2049/29682</f>
        <v>0</v>
      </c>
      <c r="G2201">
        <f>100*Raw_counts!G2049/22137</f>
        <v>0</v>
      </c>
      <c r="H2201">
        <f>100*Raw_counts!H2049/28341</f>
        <v>0</v>
      </c>
      <c r="I2201">
        <f>100*Raw_counts!I2049/32722</f>
        <v>0</v>
      </c>
      <c r="J2201">
        <f>100*Raw_counts!J2049/27792</f>
        <v>0</v>
      </c>
      <c r="K2201">
        <f>100*Raw_counts!K2049/42577</f>
        <v>0</v>
      </c>
      <c r="L2201">
        <f>100*Raw_counts!L2049/30146</f>
        <v>0</v>
      </c>
      <c r="M2201">
        <f>100*Raw_counts!M2049/17272</f>
        <v>0</v>
      </c>
      <c r="N2201">
        <f>100*Raw_counts!N2049/34788</f>
        <v>8.6236633321835118E-3</v>
      </c>
      <c r="O2201">
        <f>100*Raw_counts!O2049/34763</f>
        <v>0</v>
      </c>
      <c r="P2201">
        <f>100*Raw_counts!P2049/31694</f>
        <v>0</v>
      </c>
      <c r="Q2201">
        <f>100*Raw_counts!Q2049/18022</f>
        <v>0</v>
      </c>
      <c r="R2201">
        <f t="shared" si="34"/>
        <v>8.6236633321835118E-3</v>
      </c>
      <c r="S2201" t="s">
        <v>241</v>
      </c>
      <c r="T2201" t="s">
        <v>72</v>
      </c>
      <c r="U2201" t="s">
        <v>73</v>
      </c>
      <c r="V2201" t="s">
        <v>134</v>
      </c>
      <c r="W2201" t="s">
        <v>135</v>
      </c>
      <c r="X2201">
        <v>100</v>
      </c>
      <c r="Y2201">
        <v>100</v>
      </c>
      <c r="Z2201">
        <v>100</v>
      </c>
      <c r="AA2201">
        <v>91</v>
      </c>
      <c r="AB2201">
        <v>91</v>
      </c>
      <c r="AC2201">
        <v>91</v>
      </c>
      <c r="AD2201">
        <v>54</v>
      </c>
    </row>
    <row r="2202" spans="1:30">
      <c r="A2202">
        <v>1533</v>
      </c>
      <c r="B2202" t="s">
        <v>2043</v>
      </c>
      <c r="C2202">
        <f>100*Raw_counts!C1533/25794</f>
        <v>0</v>
      </c>
      <c r="D2202">
        <f>100*Raw_counts!D1533/31879</f>
        <v>0</v>
      </c>
      <c r="E2202">
        <f>100*Raw_counts!E1533/63592</f>
        <v>7.8626242294628258E-3</v>
      </c>
      <c r="F2202">
        <f>100*Raw_counts!F1533/29682</f>
        <v>0</v>
      </c>
      <c r="G2202">
        <f>100*Raw_counts!G1533/22137</f>
        <v>0</v>
      </c>
      <c r="H2202">
        <f>100*Raw_counts!H1533/28341</f>
        <v>0</v>
      </c>
      <c r="I2202">
        <f>100*Raw_counts!I1533/32722</f>
        <v>0</v>
      </c>
      <c r="J2202">
        <f>100*Raw_counts!J1533/27792</f>
        <v>0</v>
      </c>
      <c r="K2202">
        <f>100*Raw_counts!K1533/42577</f>
        <v>0</v>
      </c>
      <c r="L2202">
        <f>100*Raw_counts!L1533/30146</f>
        <v>0</v>
      </c>
      <c r="M2202">
        <f>100*Raw_counts!M1533/17272</f>
        <v>0</v>
      </c>
      <c r="N2202">
        <f>100*Raw_counts!N1533/34788</f>
        <v>0</v>
      </c>
      <c r="O2202">
        <f>100*Raw_counts!O1533/34763</f>
        <v>0</v>
      </c>
      <c r="P2202">
        <f>100*Raw_counts!P1533/31694</f>
        <v>0</v>
      </c>
      <c r="Q2202">
        <f>100*Raw_counts!Q1533/18022</f>
        <v>0</v>
      </c>
      <c r="R2202">
        <f t="shared" si="34"/>
        <v>7.8626242294628258E-3</v>
      </c>
      <c r="S2202" t="s">
        <v>18</v>
      </c>
      <c r="X2202">
        <v>100</v>
      </c>
      <c r="Y2202">
        <v>98</v>
      </c>
      <c r="Z2202">
        <v>46</v>
      </c>
      <c r="AA2202">
        <v>46</v>
      </c>
      <c r="AB2202">
        <v>46</v>
      </c>
      <c r="AC2202">
        <v>46</v>
      </c>
      <c r="AD2202">
        <v>46</v>
      </c>
    </row>
    <row r="2203" spans="1:30">
      <c r="A2203">
        <v>1534</v>
      </c>
      <c r="B2203" t="s">
        <v>2044</v>
      </c>
      <c r="C2203">
        <f>100*Raw_counts!C1534/25794</f>
        <v>0</v>
      </c>
      <c r="D2203">
        <f>100*Raw_counts!D1534/31879</f>
        <v>0</v>
      </c>
      <c r="E2203">
        <f>100*Raw_counts!E1534/63592</f>
        <v>7.8626242294628258E-3</v>
      </c>
      <c r="F2203">
        <f>100*Raw_counts!F1534/29682</f>
        <v>0</v>
      </c>
      <c r="G2203">
        <f>100*Raw_counts!G1534/22137</f>
        <v>0</v>
      </c>
      <c r="H2203">
        <f>100*Raw_counts!H1534/28341</f>
        <v>0</v>
      </c>
      <c r="I2203">
        <f>100*Raw_counts!I1534/32722</f>
        <v>0</v>
      </c>
      <c r="J2203">
        <f>100*Raw_counts!J1534/27792</f>
        <v>0</v>
      </c>
      <c r="K2203">
        <f>100*Raw_counts!K1534/42577</f>
        <v>0</v>
      </c>
      <c r="L2203">
        <f>100*Raw_counts!L1534/30146</f>
        <v>0</v>
      </c>
      <c r="M2203">
        <f>100*Raw_counts!M1534/17272</f>
        <v>0</v>
      </c>
      <c r="N2203">
        <f>100*Raw_counts!N1534/34788</f>
        <v>0</v>
      </c>
      <c r="O2203">
        <f>100*Raw_counts!O1534/34763</f>
        <v>0</v>
      </c>
      <c r="P2203">
        <f>100*Raw_counts!P1534/31694</f>
        <v>0</v>
      </c>
      <c r="Q2203">
        <f>100*Raw_counts!Q1534/18022</f>
        <v>0</v>
      </c>
      <c r="R2203">
        <f t="shared" si="34"/>
        <v>7.8626242294628258E-3</v>
      </c>
      <c r="S2203" t="s">
        <v>362</v>
      </c>
      <c r="T2203" t="s">
        <v>509</v>
      </c>
      <c r="U2203" t="s">
        <v>510</v>
      </c>
      <c r="V2203" t="s">
        <v>512</v>
      </c>
      <c r="W2203" t="s">
        <v>513</v>
      </c>
      <c r="X2203">
        <v>100</v>
      </c>
      <c r="Y2203">
        <v>100</v>
      </c>
      <c r="Z2203">
        <v>100</v>
      </c>
      <c r="AA2203">
        <v>100</v>
      </c>
      <c r="AB2203">
        <v>100</v>
      </c>
      <c r="AC2203">
        <v>100</v>
      </c>
      <c r="AD2203">
        <v>100</v>
      </c>
    </row>
    <row r="2204" spans="1:30">
      <c r="A2204">
        <v>2081</v>
      </c>
      <c r="B2204" t="s">
        <v>2621</v>
      </c>
      <c r="C2204">
        <f>100*Raw_counts!C2078/25794</f>
        <v>7.7537411801194079E-3</v>
      </c>
      <c r="D2204">
        <f>100*Raw_counts!D2078/31879</f>
        <v>0</v>
      </c>
      <c r="E2204">
        <f>100*Raw_counts!E2078/63592</f>
        <v>0</v>
      </c>
      <c r="F2204">
        <f>100*Raw_counts!F2078/29682</f>
        <v>0</v>
      </c>
      <c r="G2204">
        <f>100*Raw_counts!G2078/22137</f>
        <v>0</v>
      </c>
      <c r="H2204">
        <f>100*Raw_counts!H2078/28341</f>
        <v>0</v>
      </c>
      <c r="I2204">
        <f>100*Raw_counts!I2078/32722</f>
        <v>0</v>
      </c>
      <c r="J2204">
        <f>100*Raw_counts!J2078/27792</f>
        <v>0</v>
      </c>
      <c r="K2204">
        <f>100*Raw_counts!K2078/42577</f>
        <v>0</v>
      </c>
      <c r="L2204">
        <f>100*Raw_counts!L2078/30146</f>
        <v>0</v>
      </c>
      <c r="M2204">
        <f>100*Raw_counts!M2078/17272</f>
        <v>0</v>
      </c>
      <c r="N2204">
        <f>100*Raw_counts!N2078/34788</f>
        <v>0</v>
      </c>
      <c r="O2204">
        <f>100*Raw_counts!O2078/34763</f>
        <v>0</v>
      </c>
      <c r="P2204">
        <f>100*Raw_counts!P2078/31694</f>
        <v>0</v>
      </c>
      <c r="Q2204">
        <f>100*Raw_counts!Q2078/18022</f>
        <v>0</v>
      </c>
      <c r="R2204">
        <f t="shared" si="34"/>
        <v>7.7537411801194079E-3</v>
      </c>
      <c r="S2204" t="s">
        <v>241</v>
      </c>
      <c r="T2204" t="s">
        <v>72</v>
      </c>
      <c r="U2204" t="s">
        <v>52</v>
      </c>
      <c r="V2204" t="s">
        <v>242</v>
      </c>
      <c r="W2204" t="s">
        <v>243</v>
      </c>
      <c r="X2204">
        <v>100</v>
      </c>
      <c r="Y2204">
        <v>99</v>
      </c>
      <c r="Z2204">
        <v>99</v>
      </c>
      <c r="AA2204">
        <v>99</v>
      </c>
      <c r="AB2204">
        <v>99</v>
      </c>
      <c r="AC2204">
        <v>99</v>
      </c>
      <c r="AD2204">
        <v>68</v>
      </c>
    </row>
    <row r="2205" spans="1:30">
      <c r="A2205">
        <v>2082</v>
      </c>
      <c r="B2205" t="s">
        <v>2622</v>
      </c>
      <c r="C2205">
        <f>100*Raw_counts!C2079/25794</f>
        <v>7.7537411801194079E-3</v>
      </c>
      <c r="D2205">
        <f>100*Raw_counts!D2079/31879</f>
        <v>0</v>
      </c>
      <c r="E2205">
        <f>100*Raw_counts!E2079/63592</f>
        <v>0</v>
      </c>
      <c r="F2205">
        <f>100*Raw_counts!F2079/29682</f>
        <v>0</v>
      </c>
      <c r="G2205">
        <f>100*Raw_counts!G2079/22137</f>
        <v>0</v>
      </c>
      <c r="H2205">
        <f>100*Raw_counts!H2079/28341</f>
        <v>0</v>
      </c>
      <c r="I2205">
        <f>100*Raw_counts!I2079/32722</f>
        <v>0</v>
      </c>
      <c r="J2205">
        <f>100*Raw_counts!J2079/27792</f>
        <v>0</v>
      </c>
      <c r="K2205">
        <f>100*Raw_counts!K2079/42577</f>
        <v>0</v>
      </c>
      <c r="L2205">
        <f>100*Raw_counts!L2079/30146</f>
        <v>0</v>
      </c>
      <c r="M2205">
        <f>100*Raw_counts!M2079/17272</f>
        <v>0</v>
      </c>
      <c r="N2205">
        <f>100*Raw_counts!N2079/34788</f>
        <v>0</v>
      </c>
      <c r="O2205">
        <f>100*Raw_counts!O2079/34763</f>
        <v>0</v>
      </c>
      <c r="P2205">
        <f>100*Raw_counts!P2079/31694</f>
        <v>0</v>
      </c>
      <c r="Q2205">
        <f>100*Raw_counts!Q2079/18022</f>
        <v>0</v>
      </c>
      <c r="R2205">
        <f t="shared" si="34"/>
        <v>7.7537411801194079E-3</v>
      </c>
      <c r="S2205" t="s">
        <v>269</v>
      </c>
      <c r="T2205" t="s">
        <v>270</v>
      </c>
      <c r="U2205" t="s">
        <v>160</v>
      </c>
      <c r="V2205" t="s">
        <v>161</v>
      </c>
      <c r="W2205" t="s">
        <v>162</v>
      </c>
      <c r="X2205">
        <v>100</v>
      </c>
      <c r="Y2205">
        <v>100</v>
      </c>
      <c r="Z2205">
        <v>100</v>
      </c>
      <c r="AA2205">
        <v>100</v>
      </c>
      <c r="AB2205">
        <v>100</v>
      </c>
      <c r="AC2205">
        <v>99</v>
      </c>
      <c r="AD2205">
        <v>92</v>
      </c>
    </row>
    <row r="2206" spans="1:30">
      <c r="A2206">
        <v>2083</v>
      </c>
      <c r="B2206" t="s">
        <v>2623</v>
      </c>
      <c r="C2206">
        <f>100*Raw_counts!C2080/25794</f>
        <v>7.7537411801194079E-3</v>
      </c>
      <c r="D2206">
        <f>100*Raw_counts!D2080/31879</f>
        <v>0</v>
      </c>
      <c r="E2206">
        <f>100*Raw_counts!E2080/63592</f>
        <v>0</v>
      </c>
      <c r="F2206">
        <f>100*Raw_counts!F2080/29682</f>
        <v>0</v>
      </c>
      <c r="G2206">
        <f>100*Raw_counts!G2080/22137</f>
        <v>0</v>
      </c>
      <c r="H2206">
        <f>100*Raw_counts!H2080/28341</f>
        <v>0</v>
      </c>
      <c r="I2206">
        <f>100*Raw_counts!I2080/32722</f>
        <v>0</v>
      </c>
      <c r="J2206">
        <f>100*Raw_counts!J2080/27792</f>
        <v>0</v>
      </c>
      <c r="K2206">
        <f>100*Raw_counts!K2080/42577</f>
        <v>0</v>
      </c>
      <c r="L2206">
        <f>100*Raw_counts!L2080/30146</f>
        <v>0</v>
      </c>
      <c r="M2206">
        <f>100*Raw_counts!M2080/17272</f>
        <v>0</v>
      </c>
      <c r="N2206">
        <f>100*Raw_counts!N2080/34788</f>
        <v>0</v>
      </c>
      <c r="O2206">
        <f>100*Raw_counts!O2080/34763</f>
        <v>0</v>
      </c>
      <c r="P2206">
        <f>100*Raw_counts!P2080/31694</f>
        <v>0</v>
      </c>
      <c r="Q2206">
        <f>100*Raw_counts!Q2080/18022</f>
        <v>0</v>
      </c>
      <c r="R2206">
        <f t="shared" si="34"/>
        <v>7.7537411801194079E-3</v>
      </c>
      <c r="S2206" t="s">
        <v>477</v>
      </c>
      <c r="T2206" t="s">
        <v>68</v>
      </c>
      <c r="U2206" t="s">
        <v>69</v>
      </c>
      <c r="V2206" t="s">
        <v>685</v>
      </c>
      <c r="W2206" t="s">
        <v>164</v>
      </c>
      <c r="X2206">
        <v>100</v>
      </c>
      <c r="Y2206">
        <v>100</v>
      </c>
      <c r="Z2206">
        <v>100</v>
      </c>
      <c r="AA2206">
        <v>100</v>
      </c>
      <c r="AB2206">
        <v>100</v>
      </c>
      <c r="AC2206">
        <v>100</v>
      </c>
      <c r="AD2206">
        <v>80</v>
      </c>
    </row>
    <row r="2207" spans="1:30">
      <c r="A2207">
        <v>2084</v>
      </c>
      <c r="B2207" t="s">
        <v>2624</v>
      </c>
      <c r="C2207">
        <f>100*Raw_counts!C2081/25794</f>
        <v>7.7537411801194079E-3</v>
      </c>
      <c r="D2207">
        <f>100*Raw_counts!D2081/31879</f>
        <v>0</v>
      </c>
      <c r="E2207">
        <f>100*Raw_counts!E2081/63592</f>
        <v>0</v>
      </c>
      <c r="F2207">
        <f>100*Raw_counts!F2081/29682</f>
        <v>0</v>
      </c>
      <c r="G2207">
        <f>100*Raw_counts!G2081/22137</f>
        <v>0</v>
      </c>
      <c r="H2207">
        <f>100*Raw_counts!H2081/28341</f>
        <v>0</v>
      </c>
      <c r="I2207">
        <f>100*Raw_counts!I2081/32722</f>
        <v>0</v>
      </c>
      <c r="J2207">
        <f>100*Raw_counts!J2081/27792</f>
        <v>0</v>
      </c>
      <c r="K2207">
        <f>100*Raw_counts!K2081/42577</f>
        <v>0</v>
      </c>
      <c r="L2207">
        <f>100*Raw_counts!L2081/30146</f>
        <v>0</v>
      </c>
      <c r="M2207">
        <f>100*Raw_counts!M2081/17272</f>
        <v>0</v>
      </c>
      <c r="N2207">
        <f>100*Raw_counts!N2081/34788</f>
        <v>0</v>
      </c>
      <c r="O2207">
        <f>100*Raw_counts!O2081/34763</f>
        <v>0</v>
      </c>
      <c r="P2207">
        <f>100*Raw_counts!P2081/31694</f>
        <v>0</v>
      </c>
      <c r="Q2207">
        <f>100*Raw_counts!Q2081/18022</f>
        <v>0</v>
      </c>
      <c r="R2207">
        <f t="shared" si="34"/>
        <v>7.7537411801194079E-3</v>
      </c>
      <c r="S2207" t="s">
        <v>241</v>
      </c>
      <c r="T2207" t="s">
        <v>72</v>
      </c>
      <c r="U2207" t="s">
        <v>73</v>
      </c>
      <c r="V2207" t="s">
        <v>321</v>
      </c>
      <c r="W2207" t="s">
        <v>156</v>
      </c>
      <c r="X2207">
        <v>100</v>
      </c>
      <c r="Y2207">
        <v>100</v>
      </c>
      <c r="Z2207">
        <v>100</v>
      </c>
      <c r="AA2207">
        <v>100</v>
      </c>
      <c r="AB2207">
        <v>100</v>
      </c>
      <c r="AC2207">
        <v>57</v>
      </c>
      <c r="AD2207">
        <v>52</v>
      </c>
    </row>
    <row r="2208" spans="1:30">
      <c r="A2208">
        <v>2085</v>
      </c>
      <c r="B2208" t="s">
        <v>2625</v>
      </c>
      <c r="C2208">
        <f>100*Raw_counts!C2082/25794</f>
        <v>7.7537411801194079E-3</v>
      </c>
      <c r="D2208">
        <f>100*Raw_counts!D2082/31879</f>
        <v>0</v>
      </c>
      <c r="E2208">
        <f>100*Raw_counts!E2082/63592</f>
        <v>0</v>
      </c>
      <c r="F2208">
        <f>100*Raw_counts!F2082/29682</f>
        <v>0</v>
      </c>
      <c r="G2208">
        <f>100*Raw_counts!G2082/22137</f>
        <v>0</v>
      </c>
      <c r="H2208">
        <f>100*Raw_counts!H2082/28341</f>
        <v>0</v>
      </c>
      <c r="I2208">
        <f>100*Raw_counts!I2082/32722</f>
        <v>0</v>
      </c>
      <c r="J2208">
        <f>100*Raw_counts!J2082/27792</f>
        <v>0</v>
      </c>
      <c r="K2208">
        <f>100*Raw_counts!K2082/42577</f>
        <v>0</v>
      </c>
      <c r="L2208">
        <f>100*Raw_counts!L2082/30146</f>
        <v>0</v>
      </c>
      <c r="M2208">
        <f>100*Raw_counts!M2082/17272</f>
        <v>0</v>
      </c>
      <c r="N2208">
        <f>100*Raw_counts!N2082/34788</f>
        <v>0</v>
      </c>
      <c r="O2208">
        <f>100*Raw_counts!O2082/34763</f>
        <v>0</v>
      </c>
      <c r="P2208">
        <f>100*Raw_counts!P2082/31694</f>
        <v>0</v>
      </c>
      <c r="Q2208">
        <f>100*Raw_counts!Q2082/18022</f>
        <v>0</v>
      </c>
      <c r="R2208">
        <f t="shared" si="34"/>
        <v>7.7537411801194079E-3</v>
      </c>
      <c r="S2208" t="s">
        <v>241</v>
      </c>
      <c r="T2208" t="s">
        <v>72</v>
      </c>
      <c r="U2208" t="s">
        <v>73</v>
      </c>
      <c r="V2208" t="s">
        <v>77</v>
      </c>
      <c r="X2208">
        <v>100</v>
      </c>
      <c r="Y2208">
        <v>100</v>
      </c>
      <c r="Z2208">
        <v>100</v>
      </c>
      <c r="AA2208">
        <v>87</v>
      </c>
      <c r="AB2208">
        <v>68</v>
      </c>
      <c r="AC2208">
        <v>62</v>
      </c>
      <c r="AD2208">
        <v>62</v>
      </c>
    </row>
    <row r="2209" spans="1:30">
      <c r="A2209">
        <v>2086</v>
      </c>
      <c r="B2209" t="s">
        <v>2626</v>
      </c>
      <c r="C2209">
        <f>100*Raw_counts!C2083/25794</f>
        <v>7.7537411801194079E-3</v>
      </c>
      <c r="D2209">
        <f>100*Raw_counts!D2083/31879</f>
        <v>0</v>
      </c>
      <c r="E2209">
        <f>100*Raw_counts!E2083/63592</f>
        <v>0</v>
      </c>
      <c r="F2209">
        <f>100*Raw_counts!F2083/29682</f>
        <v>0</v>
      </c>
      <c r="G2209">
        <f>100*Raw_counts!G2083/22137</f>
        <v>0</v>
      </c>
      <c r="H2209">
        <f>100*Raw_counts!H2083/28341</f>
        <v>0</v>
      </c>
      <c r="I2209">
        <f>100*Raw_counts!I2083/32722</f>
        <v>0</v>
      </c>
      <c r="J2209">
        <f>100*Raw_counts!J2083/27792</f>
        <v>0</v>
      </c>
      <c r="K2209">
        <f>100*Raw_counts!K2083/42577</f>
        <v>0</v>
      </c>
      <c r="L2209">
        <f>100*Raw_counts!L2083/30146</f>
        <v>0</v>
      </c>
      <c r="M2209">
        <f>100*Raw_counts!M2083/17272</f>
        <v>0</v>
      </c>
      <c r="N2209">
        <f>100*Raw_counts!N2083/34788</f>
        <v>0</v>
      </c>
      <c r="O2209">
        <f>100*Raw_counts!O2083/34763</f>
        <v>0</v>
      </c>
      <c r="P2209">
        <f>100*Raw_counts!P2083/31694</f>
        <v>0</v>
      </c>
      <c r="Q2209">
        <f>100*Raw_counts!Q2083/18022</f>
        <v>0</v>
      </c>
      <c r="R2209">
        <f t="shared" si="34"/>
        <v>7.7537411801194079E-3</v>
      </c>
      <c r="S2209" t="s">
        <v>18</v>
      </c>
      <c r="T2209" t="s">
        <v>35</v>
      </c>
      <c r="U2209" t="s">
        <v>36</v>
      </c>
      <c r="V2209" t="s">
        <v>115</v>
      </c>
      <c r="W2209" t="s">
        <v>173</v>
      </c>
      <c r="X2209">
        <v>100</v>
      </c>
      <c r="Y2209">
        <v>100</v>
      </c>
      <c r="Z2209">
        <v>100</v>
      </c>
      <c r="AA2209">
        <v>100</v>
      </c>
      <c r="AB2209">
        <v>100</v>
      </c>
      <c r="AC2209">
        <v>100</v>
      </c>
      <c r="AD2209">
        <v>99</v>
      </c>
    </row>
    <row r="2210" spans="1:30">
      <c r="A2210">
        <v>2087</v>
      </c>
      <c r="B2210" t="s">
        <v>2627</v>
      </c>
      <c r="C2210">
        <f>100*Raw_counts!C2084/25794</f>
        <v>7.7537411801194079E-3</v>
      </c>
      <c r="D2210">
        <f>100*Raw_counts!D2084/31879</f>
        <v>0</v>
      </c>
      <c r="E2210">
        <f>100*Raw_counts!E2084/63592</f>
        <v>0</v>
      </c>
      <c r="F2210">
        <f>100*Raw_counts!F2084/29682</f>
        <v>0</v>
      </c>
      <c r="G2210">
        <f>100*Raw_counts!G2084/22137</f>
        <v>0</v>
      </c>
      <c r="H2210">
        <f>100*Raw_counts!H2084/28341</f>
        <v>0</v>
      </c>
      <c r="I2210">
        <f>100*Raw_counts!I2084/32722</f>
        <v>0</v>
      </c>
      <c r="J2210">
        <f>100*Raw_counts!J2084/27792</f>
        <v>0</v>
      </c>
      <c r="K2210">
        <f>100*Raw_counts!K2084/42577</f>
        <v>0</v>
      </c>
      <c r="L2210">
        <f>100*Raw_counts!L2084/30146</f>
        <v>0</v>
      </c>
      <c r="M2210">
        <f>100*Raw_counts!M2084/17272</f>
        <v>0</v>
      </c>
      <c r="N2210">
        <f>100*Raw_counts!N2084/34788</f>
        <v>0</v>
      </c>
      <c r="O2210">
        <f>100*Raw_counts!O2084/34763</f>
        <v>0</v>
      </c>
      <c r="P2210">
        <f>100*Raw_counts!P2084/31694</f>
        <v>0</v>
      </c>
      <c r="Q2210">
        <f>100*Raw_counts!Q2084/18022</f>
        <v>0</v>
      </c>
      <c r="R2210">
        <f t="shared" si="34"/>
        <v>7.7537411801194079E-3</v>
      </c>
      <c r="S2210" t="s">
        <v>18</v>
      </c>
      <c r="T2210" t="s">
        <v>35</v>
      </c>
      <c r="U2210" t="s">
        <v>36</v>
      </c>
      <c r="V2210" t="s">
        <v>115</v>
      </c>
      <c r="W2210" t="s">
        <v>173</v>
      </c>
      <c r="X2210">
        <v>100</v>
      </c>
      <c r="Y2210">
        <v>100</v>
      </c>
      <c r="Z2210">
        <v>95</v>
      </c>
      <c r="AA2210">
        <v>84</v>
      </c>
      <c r="AB2210">
        <v>84</v>
      </c>
      <c r="AC2210">
        <v>82</v>
      </c>
      <c r="AD2210">
        <v>54</v>
      </c>
    </row>
    <row r="2211" spans="1:30">
      <c r="A2211">
        <v>2088</v>
      </c>
      <c r="B2211" t="s">
        <v>2628</v>
      </c>
      <c r="C2211">
        <f>100*Raw_counts!C2085/25794</f>
        <v>7.7537411801194079E-3</v>
      </c>
      <c r="D2211">
        <f>100*Raw_counts!D2085/31879</f>
        <v>0</v>
      </c>
      <c r="E2211">
        <f>100*Raw_counts!E2085/63592</f>
        <v>0</v>
      </c>
      <c r="F2211">
        <f>100*Raw_counts!F2085/29682</f>
        <v>0</v>
      </c>
      <c r="G2211">
        <f>100*Raw_counts!G2085/22137</f>
        <v>0</v>
      </c>
      <c r="H2211">
        <f>100*Raw_counts!H2085/28341</f>
        <v>0</v>
      </c>
      <c r="I2211">
        <f>100*Raw_counts!I2085/32722</f>
        <v>0</v>
      </c>
      <c r="J2211">
        <f>100*Raw_counts!J2085/27792</f>
        <v>0</v>
      </c>
      <c r="K2211">
        <f>100*Raw_counts!K2085/42577</f>
        <v>0</v>
      </c>
      <c r="L2211">
        <f>100*Raw_counts!L2085/30146</f>
        <v>0</v>
      </c>
      <c r="M2211">
        <f>100*Raw_counts!M2085/17272</f>
        <v>0</v>
      </c>
      <c r="N2211">
        <f>100*Raw_counts!N2085/34788</f>
        <v>0</v>
      </c>
      <c r="O2211">
        <f>100*Raw_counts!O2085/34763</f>
        <v>0</v>
      </c>
      <c r="P2211">
        <f>100*Raw_counts!P2085/31694</f>
        <v>0</v>
      </c>
      <c r="Q2211">
        <f>100*Raw_counts!Q2085/18022</f>
        <v>0</v>
      </c>
      <c r="R2211">
        <f t="shared" si="34"/>
        <v>7.7537411801194079E-3</v>
      </c>
      <c r="S2211" t="s">
        <v>241</v>
      </c>
      <c r="T2211" t="s">
        <v>72</v>
      </c>
      <c r="U2211" t="s">
        <v>73</v>
      </c>
      <c r="V2211" t="s">
        <v>321</v>
      </c>
      <c r="X2211">
        <v>100</v>
      </c>
      <c r="Y2211">
        <v>100</v>
      </c>
      <c r="Z2211">
        <v>100</v>
      </c>
      <c r="AA2211">
        <v>100</v>
      </c>
      <c r="AB2211">
        <v>94</v>
      </c>
      <c r="AC2211">
        <v>38</v>
      </c>
      <c r="AD2211">
        <v>38</v>
      </c>
    </row>
    <row r="2212" spans="1:30">
      <c r="A2212">
        <v>2089</v>
      </c>
      <c r="B2212" t="s">
        <v>2629</v>
      </c>
      <c r="C2212">
        <f>100*Raw_counts!C2086/25794</f>
        <v>7.7537411801194079E-3</v>
      </c>
      <c r="D2212">
        <f>100*Raw_counts!D2086/31879</f>
        <v>0</v>
      </c>
      <c r="E2212">
        <f>100*Raw_counts!E2086/63592</f>
        <v>0</v>
      </c>
      <c r="F2212">
        <f>100*Raw_counts!F2086/29682</f>
        <v>0</v>
      </c>
      <c r="G2212">
        <f>100*Raw_counts!G2086/22137</f>
        <v>0</v>
      </c>
      <c r="H2212">
        <f>100*Raw_counts!H2086/28341</f>
        <v>0</v>
      </c>
      <c r="I2212">
        <f>100*Raw_counts!I2086/32722</f>
        <v>0</v>
      </c>
      <c r="J2212">
        <f>100*Raw_counts!J2086/27792</f>
        <v>0</v>
      </c>
      <c r="K2212">
        <f>100*Raw_counts!K2086/42577</f>
        <v>0</v>
      </c>
      <c r="L2212">
        <f>100*Raw_counts!L2086/30146</f>
        <v>0</v>
      </c>
      <c r="M2212">
        <f>100*Raw_counts!M2086/17272</f>
        <v>0</v>
      </c>
      <c r="N2212">
        <f>100*Raw_counts!N2086/34788</f>
        <v>0</v>
      </c>
      <c r="O2212">
        <f>100*Raw_counts!O2086/34763</f>
        <v>0</v>
      </c>
      <c r="P2212">
        <f>100*Raw_counts!P2086/31694</f>
        <v>0</v>
      </c>
      <c r="Q2212">
        <f>100*Raw_counts!Q2086/18022</f>
        <v>0</v>
      </c>
      <c r="R2212">
        <f t="shared" si="34"/>
        <v>7.7537411801194079E-3</v>
      </c>
      <c r="S2212" t="s">
        <v>18</v>
      </c>
      <c r="T2212" t="s">
        <v>35</v>
      </c>
      <c r="U2212" t="s">
        <v>36</v>
      </c>
      <c r="V2212" t="s">
        <v>115</v>
      </c>
      <c r="W2212" t="s">
        <v>173</v>
      </c>
      <c r="X2212">
        <v>100</v>
      </c>
      <c r="Y2212">
        <v>100</v>
      </c>
      <c r="Z2212">
        <v>100</v>
      </c>
      <c r="AA2212">
        <v>100</v>
      </c>
      <c r="AB2212">
        <v>77</v>
      </c>
      <c r="AC2212">
        <v>77</v>
      </c>
      <c r="AD2212">
        <v>67</v>
      </c>
    </row>
    <row r="2213" spans="1:30">
      <c r="A2213">
        <v>2090</v>
      </c>
      <c r="B2213" t="s">
        <v>2630</v>
      </c>
      <c r="C2213">
        <f>100*Raw_counts!C2087/25794</f>
        <v>7.7537411801194079E-3</v>
      </c>
      <c r="D2213">
        <f>100*Raw_counts!D2087/31879</f>
        <v>0</v>
      </c>
      <c r="E2213">
        <f>100*Raw_counts!E2087/63592</f>
        <v>0</v>
      </c>
      <c r="F2213">
        <f>100*Raw_counts!F2087/29682</f>
        <v>0</v>
      </c>
      <c r="G2213">
        <f>100*Raw_counts!G2087/22137</f>
        <v>0</v>
      </c>
      <c r="H2213">
        <f>100*Raw_counts!H2087/28341</f>
        <v>0</v>
      </c>
      <c r="I2213">
        <f>100*Raw_counts!I2087/32722</f>
        <v>0</v>
      </c>
      <c r="J2213">
        <f>100*Raw_counts!J2087/27792</f>
        <v>0</v>
      </c>
      <c r="K2213">
        <f>100*Raw_counts!K2087/42577</f>
        <v>0</v>
      </c>
      <c r="L2213">
        <f>100*Raw_counts!L2087/30146</f>
        <v>0</v>
      </c>
      <c r="M2213">
        <f>100*Raw_counts!M2087/17272</f>
        <v>0</v>
      </c>
      <c r="N2213">
        <f>100*Raw_counts!N2087/34788</f>
        <v>0</v>
      </c>
      <c r="O2213">
        <f>100*Raw_counts!O2087/34763</f>
        <v>0</v>
      </c>
      <c r="P2213">
        <f>100*Raw_counts!P2087/31694</f>
        <v>0</v>
      </c>
      <c r="Q2213">
        <f>100*Raw_counts!Q2087/18022</f>
        <v>0</v>
      </c>
      <c r="R2213">
        <f t="shared" si="34"/>
        <v>7.7537411801194079E-3</v>
      </c>
      <c r="S2213" t="s">
        <v>269</v>
      </c>
      <c r="T2213" t="s">
        <v>305</v>
      </c>
      <c r="U2213" t="s">
        <v>146</v>
      </c>
      <c r="V2213" t="s">
        <v>306</v>
      </c>
      <c r="W2213" t="s">
        <v>307</v>
      </c>
      <c r="X2213">
        <v>100</v>
      </c>
      <c r="Y2213">
        <v>98</v>
      </c>
      <c r="Z2213">
        <v>91</v>
      </c>
      <c r="AA2213">
        <v>91</v>
      </c>
      <c r="AB2213">
        <v>71</v>
      </c>
      <c r="AC2213">
        <v>64</v>
      </c>
      <c r="AD2213">
        <v>44</v>
      </c>
    </row>
    <row r="2214" spans="1:30">
      <c r="A2214">
        <v>2091</v>
      </c>
      <c r="B2214" t="s">
        <v>2631</v>
      </c>
      <c r="C2214">
        <f>100*Raw_counts!C2088/25794</f>
        <v>7.7537411801194079E-3</v>
      </c>
      <c r="D2214">
        <f>100*Raw_counts!D2088/31879</f>
        <v>0</v>
      </c>
      <c r="E2214">
        <f>100*Raw_counts!E2088/63592</f>
        <v>0</v>
      </c>
      <c r="F2214">
        <f>100*Raw_counts!F2088/29682</f>
        <v>0</v>
      </c>
      <c r="G2214">
        <f>100*Raw_counts!G2088/22137</f>
        <v>0</v>
      </c>
      <c r="H2214">
        <f>100*Raw_counts!H2088/28341</f>
        <v>0</v>
      </c>
      <c r="I2214">
        <f>100*Raw_counts!I2088/32722</f>
        <v>0</v>
      </c>
      <c r="J2214">
        <f>100*Raw_counts!J2088/27792</f>
        <v>0</v>
      </c>
      <c r="K2214">
        <f>100*Raw_counts!K2088/42577</f>
        <v>0</v>
      </c>
      <c r="L2214">
        <f>100*Raw_counts!L2088/30146</f>
        <v>0</v>
      </c>
      <c r="M2214">
        <f>100*Raw_counts!M2088/17272</f>
        <v>0</v>
      </c>
      <c r="N2214">
        <f>100*Raw_counts!N2088/34788</f>
        <v>0</v>
      </c>
      <c r="O2214">
        <f>100*Raw_counts!O2088/34763</f>
        <v>0</v>
      </c>
      <c r="P2214">
        <f>100*Raw_counts!P2088/31694</f>
        <v>0</v>
      </c>
      <c r="Q2214">
        <f>100*Raw_counts!Q2088/18022</f>
        <v>0</v>
      </c>
      <c r="R2214">
        <f t="shared" si="34"/>
        <v>7.7537411801194079E-3</v>
      </c>
      <c r="S2214" t="s">
        <v>8</v>
      </c>
      <c r="T2214" t="s">
        <v>9</v>
      </c>
      <c r="U2214" t="s">
        <v>103</v>
      </c>
      <c r="V2214" t="s">
        <v>104</v>
      </c>
      <c r="X2214">
        <v>100</v>
      </c>
      <c r="Y2214">
        <v>99</v>
      </c>
      <c r="Z2214">
        <v>99</v>
      </c>
      <c r="AA2214">
        <v>99</v>
      </c>
      <c r="AB2214">
        <v>89</v>
      </c>
      <c r="AC2214">
        <v>42</v>
      </c>
      <c r="AD2214">
        <v>36</v>
      </c>
    </row>
    <row r="2215" spans="1:30">
      <c r="A2215">
        <v>2092</v>
      </c>
      <c r="B2215" t="s">
        <v>2632</v>
      </c>
      <c r="C2215">
        <f>100*Raw_counts!C2089/25794</f>
        <v>7.7537411801194079E-3</v>
      </c>
      <c r="D2215">
        <f>100*Raw_counts!D2089/31879</f>
        <v>0</v>
      </c>
      <c r="E2215">
        <f>100*Raw_counts!E2089/63592</f>
        <v>0</v>
      </c>
      <c r="F2215">
        <f>100*Raw_counts!F2089/29682</f>
        <v>0</v>
      </c>
      <c r="G2215">
        <f>100*Raw_counts!G2089/22137</f>
        <v>0</v>
      </c>
      <c r="H2215">
        <f>100*Raw_counts!H2089/28341</f>
        <v>0</v>
      </c>
      <c r="I2215">
        <f>100*Raw_counts!I2089/32722</f>
        <v>0</v>
      </c>
      <c r="J2215">
        <f>100*Raw_counts!J2089/27792</f>
        <v>0</v>
      </c>
      <c r="K2215">
        <f>100*Raw_counts!K2089/42577</f>
        <v>0</v>
      </c>
      <c r="L2215">
        <f>100*Raw_counts!L2089/30146</f>
        <v>0</v>
      </c>
      <c r="M2215">
        <f>100*Raw_counts!M2089/17272</f>
        <v>0</v>
      </c>
      <c r="N2215">
        <f>100*Raw_counts!N2089/34788</f>
        <v>0</v>
      </c>
      <c r="O2215">
        <f>100*Raw_counts!O2089/34763</f>
        <v>0</v>
      </c>
      <c r="P2215">
        <f>100*Raw_counts!P2089/31694</f>
        <v>0</v>
      </c>
      <c r="Q2215">
        <f>100*Raw_counts!Q2089/18022</f>
        <v>0</v>
      </c>
      <c r="R2215">
        <f t="shared" si="34"/>
        <v>7.7537411801194079E-3</v>
      </c>
      <c r="S2215" t="s">
        <v>18</v>
      </c>
      <c r="T2215" t="s">
        <v>19</v>
      </c>
      <c r="U2215" t="s">
        <v>1189</v>
      </c>
      <c r="V2215" t="s">
        <v>127</v>
      </c>
      <c r="W2215" t="s">
        <v>183</v>
      </c>
      <c r="X2215">
        <v>100</v>
      </c>
      <c r="Y2215">
        <v>100</v>
      </c>
      <c r="Z2215">
        <v>100</v>
      </c>
      <c r="AA2215">
        <v>100</v>
      </c>
      <c r="AB2215">
        <v>100</v>
      </c>
      <c r="AC2215">
        <v>68</v>
      </c>
      <c r="AD2215">
        <v>45</v>
      </c>
    </row>
    <row r="2216" spans="1:30">
      <c r="A2216">
        <v>2093</v>
      </c>
      <c r="B2216" t="s">
        <v>2633</v>
      </c>
      <c r="C2216">
        <f>100*Raw_counts!C2090/25794</f>
        <v>7.7537411801194079E-3</v>
      </c>
      <c r="D2216">
        <f>100*Raw_counts!D2090/31879</f>
        <v>0</v>
      </c>
      <c r="E2216">
        <f>100*Raw_counts!E2090/63592</f>
        <v>0</v>
      </c>
      <c r="F2216">
        <f>100*Raw_counts!F2090/29682</f>
        <v>0</v>
      </c>
      <c r="G2216">
        <f>100*Raw_counts!G2090/22137</f>
        <v>0</v>
      </c>
      <c r="H2216">
        <f>100*Raw_counts!H2090/28341</f>
        <v>0</v>
      </c>
      <c r="I2216">
        <f>100*Raw_counts!I2090/32722</f>
        <v>0</v>
      </c>
      <c r="J2216">
        <f>100*Raw_counts!J2090/27792</f>
        <v>0</v>
      </c>
      <c r="K2216">
        <f>100*Raw_counts!K2090/42577</f>
        <v>0</v>
      </c>
      <c r="L2216">
        <f>100*Raw_counts!L2090/30146</f>
        <v>0</v>
      </c>
      <c r="M2216">
        <f>100*Raw_counts!M2090/17272</f>
        <v>0</v>
      </c>
      <c r="N2216">
        <f>100*Raw_counts!N2090/34788</f>
        <v>0</v>
      </c>
      <c r="O2216">
        <f>100*Raw_counts!O2090/34763</f>
        <v>0</v>
      </c>
      <c r="P2216">
        <f>100*Raw_counts!P2090/31694</f>
        <v>0</v>
      </c>
      <c r="Q2216">
        <f>100*Raw_counts!Q2090/18022</f>
        <v>0</v>
      </c>
      <c r="R2216">
        <f t="shared" si="34"/>
        <v>7.7537411801194079E-3</v>
      </c>
      <c r="S2216" t="s">
        <v>8</v>
      </c>
      <c r="T2216" t="s">
        <v>31</v>
      </c>
      <c r="U2216" t="s">
        <v>1419</v>
      </c>
      <c r="V2216" t="s">
        <v>1784</v>
      </c>
      <c r="X2216">
        <v>87</v>
      </c>
      <c r="Y2216">
        <v>87</v>
      </c>
      <c r="Z2216">
        <v>87</v>
      </c>
      <c r="AA2216">
        <v>87</v>
      </c>
      <c r="AB2216">
        <v>87</v>
      </c>
      <c r="AC2216">
        <v>87</v>
      </c>
      <c r="AD2216">
        <v>87</v>
      </c>
    </row>
    <row r="2217" spans="1:30">
      <c r="A2217">
        <v>2403</v>
      </c>
      <c r="B2217" t="s">
        <v>2952</v>
      </c>
      <c r="C2217">
        <f>100*Raw_counts!C2397/25794</f>
        <v>0</v>
      </c>
      <c r="D2217">
        <f>100*Raw_counts!D2397/31879</f>
        <v>0</v>
      </c>
      <c r="E2217">
        <f>100*Raw_counts!E2397/63592</f>
        <v>0</v>
      </c>
      <c r="F2217">
        <f>100*Raw_counts!F2397/29682</f>
        <v>0</v>
      </c>
      <c r="G2217">
        <f>100*Raw_counts!G2397/22137</f>
        <v>0</v>
      </c>
      <c r="H2217">
        <f>100*Raw_counts!H2397/28341</f>
        <v>0</v>
      </c>
      <c r="I2217">
        <f>100*Raw_counts!I2397/32722</f>
        <v>0</v>
      </c>
      <c r="J2217">
        <f>100*Raw_counts!J2397/27792</f>
        <v>7.1963154864709269E-3</v>
      </c>
      <c r="K2217">
        <f>100*Raw_counts!K2397/42577</f>
        <v>0</v>
      </c>
      <c r="L2217">
        <f>100*Raw_counts!L2397/30146</f>
        <v>0</v>
      </c>
      <c r="M2217">
        <f>100*Raw_counts!M2397/17272</f>
        <v>0</v>
      </c>
      <c r="N2217">
        <f>100*Raw_counts!N2397/34788</f>
        <v>0</v>
      </c>
      <c r="O2217">
        <f>100*Raw_counts!O2397/34763</f>
        <v>0</v>
      </c>
      <c r="P2217">
        <f>100*Raw_counts!P2397/31694</f>
        <v>0</v>
      </c>
      <c r="Q2217">
        <f>100*Raw_counts!Q2397/18022</f>
        <v>0</v>
      </c>
      <c r="R2217">
        <f t="shared" si="34"/>
        <v>7.1963154864709269E-3</v>
      </c>
      <c r="S2217" t="s">
        <v>269</v>
      </c>
      <c r="T2217" t="s">
        <v>270</v>
      </c>
      <c r="U2217" t="s">
        <v>160</v>
      </c>
      <c r="V2217" t="s">
        <v>161</v>
      </c>
      <c r="W2217" t="s">
        <v>162</v>
      </c>
      <c r="X2217">
        <v>100</v>
      </c>
      <c r="Y2217">
        <v>100</v>
      </c>
      <c r="Z2217">
        <v>100</v>
      </c>
      <c r="AA2217">
        <v>100</v>
      </c>
      <c r="AB2217">
        <v>100</v>
      </c>
      <c r="AC2217">
        <v>100</v>
      </c>
      <c r="AD2217">
        <v>100</v>
      </c>
    </row>
    <row r="2218" spans="1:30">
      <c r="A2218">
        <v>2404</v>
      </c>
      <c r="B2218" t="s">
        <v>2953</v>
      </c>
      <c r="C2218">
        <f>100*Raw_counts!C2398/25794</f>
        <v>0</v>
      </c>
      <c r="D2218">
        <f>100*Raw_counts!D2398/31879</f>
        <v>0</v>
      </c>
      <c r="E2218">
        <f>100*Raw_counts!E2398/63592</f>
        <v>0</v>
      </c>
      <c r="F2218">
        <f>100*Raw_counts!F2398/29682</f>
        <v>0</v>
      </c>
      <c r="G2218">
        <f>100*Raw_counts!G2398/22137</f>
        <v>0</v>
      </c>
      <c r="H2218">
        <f>100*Raw_counts!H2398/28341</f>
        <v>0</v>
      </c>
      <c r="I2218">
        <f>100*Raw_counts!I2398/32722</f>
        <v>0</v>
      </c>
      <c r="J2218">
        <f>100*Raw_counts!J2398/27792</f>
        <v>7.1963154864709269E-3</v>
      </c>
      <c r="K2218">
        <f>100*Raw_counts!K2398/42577</f>
        <v>0</v>
      </c>
      <c r="L2218">
        <f>100*Raw_counts!L2398/30146</f>
        <v>0</v>
      </c>
      <c r="M2218">
        <f>100*Raw_counts!M2398/17272</f>
        <v>0</v>
      </c>
      <c r="N2218">
        <f>100*Raw_counts!N2398/34788</f>
        <v>0</v>
      </c>
      <c r="O2218">
        <f>100*Raw_counts!O2398/34763</f>
        <v>0</v>
      </c>
      <c r="P2218">
        <f>100*Raw_counts!P2398/31694</f>
        <v>0</v>
      </c>
      <c r="Q2218">
        <f>100*Raw_counts!Q2398/18022</f>
        <v>0</v>
      </c>
      <c r="R2218">
        <f t="shared" si="34"/>
        <v>7.1963154864709269E-3</v>
      </c>
      <c r="S2218" t="s">
        <v>269</v>
      </c>
      <c r="T2218" t="s">
        <v>270</v>
      </c>
      <c r="U2218" t="s">
        <v>160</v>
      </c>
      <c r="V2218" t="s">
        <v>161</v>
      </c>
      <c r="W2218" t="s">
        <v>162</v>
      </c>
      <c r="X2218">
        <v>100</v>
      </c>
      <c r="Y2218">
        <v>100</v>
      </c>
      <c r="Z2218">
        <v>100</v>
      </c>
      <c r="AA2218">
        <v>100</v>
      </c>
      <c r="AB2218">
        <v>100</v>
      </c>
      <c r="AC2218">
        <v>99</v>
      </c>
      <c r="AD2218">
        <v>91</v>
      </c>
    </row>
    <row r="2219" spans="1:30">
      <c r="A2219">
        <v>2405</v>
      </c>
      <c r="B2219" t="s">
        <v>2954</v>
      </c>
      <c r="C2219">
        <f>100*Raw_counts!C2399/25794</f>
        <v>0</v>
      </c>
      <c r="D2219">
        <f>100*Raw_counts!D2399/31879</f>
        <v>0</v>
      </c>
      <c r="E2219">
        <f>100*Raw_counts!E2399/63592</f>
        <v>0</v>
      </c>
      <c r="F2219">
        <f>100*Raw_counts!F2399/29682</f>
        <v>0</v>
      </c>
      <c r="G2219">
        <f>100*Raw_counts!G2399/22137</f>
        <v>0</v>
      </c>
      <c r="H2219">
        <f>100*Raw_counts!H2399/28341</f>
        <v>0</v>
      </c>
      <c r="I2219">
        <f>100*Raw_counts!I2399/32722</f>
        <v>0</v>
      </c>
      <c r="J2219">
        <f>100*Raw_counts!J2399/27792</f>
        <v>7.1963154864709269E-3</v>
      </c>
      <c r="K2219">
        <f>100*Raw_counts!K2399/42577</f>
        <v>0</v>
      </c>
      <c r="L2219">
        <f>100*Raw_counts!L2399/30146</f>
        <v>0</v>
      </c>
      <c r="M2219">
        <f>100*Raw_counts!M2399/17272</f>
        <v>0</v>
      </c>
      <c r="N2219">
        <f>100*Raw_counts!N2399/34788</f>
        <v>0</v>
      </c>
      <c r="O2219">
        <f>100*Raw_counts!O2399/34763</f>
        <v>0</v>
      </c>
      <c r="P2219">
        <f>100*Raw_counts!P2399/31694</f>
        <v>0</v>
      </c>
      <c r="Q2219">
        <f>100*Raw_counts!Q2399/18022</f>
        <v>0</v>
      </c>
      <c r="R2219">
        <f t="shared" si="34"/>
        <v>7.1963154864709269E-3</v>
      </c>
      <c r="S2219" t="s">
        <v>18</v>
      </c>
      <c r="T2219" t="s">
        <v>19</v>
      </c>
      <c r="U2219" t="s">
        <v>259</v>
      </c>
      <c r="V2219" t="s">
        <v>408</v>
      </c>
      <c r="X2219">
        <v>100</v>
      </c>
      <c r="Y2219">
        <v>86</v>
      </c>
      <c r="Z2219">
        <v>77</v>
      </c>
      <c r="AA2219">
        <v>76</v>
      </c>
      <c r="AB2219">
        <v>56</v>
      </c>
      <c r="AC2219">
        <v>27</v>
      </c>
      <c r="AD2219">
        <v>27</v>
      </c>
    </row>
    <row r="2220" spans="1:30">
      <c r="A2220">
        <v>2406</v>
      </c>
      <c r="B2220" t="s">
        <v>2955</v>
      </c>
      <c r="C2220">
        <f>100*Raw_counts!C2400/25794</f>
        <v>0</v>
      </c>
      <c r="D2220">
        <f>100*Raw_counts!D2400/31879</f>
        <v>0</v>
      </c>
      <c r="E2220">
        <f>100*Raw_counts!E2400/63592</f>
        <v>0</v>
      </c>
      <c r="F2220">
        <f>100*Raw_counts!F2400/29682</f>
        <v>0</v>
      </c>
      <c r="G2220">
        <f>100*Raw_counts!G2400/22137</f>
        <v>0</v>
      </c>
      <c r="H2220">
        <f>100*Raw_counts!H2400/28341</f>
        <v>0</v>
      </c>
      <c r="I2220">
        <f>100*Raw_counts!I2400/32722</f>
        <v>0</v>
      </c>
      <c r="J2220">
        <f>100*Raw_counts!J2400/27792</f>
        <v>7.1963154864709269E-3</v>
      </c>
      <c r="K2220">
        <f>100*Raw_counts!K2400/42577</f>
        <v>0</v>
      </c>
      <c r="L2220">
        <f>100*Raw_counts!L2400/30146</f>
        <v>0</v>
      </c>
      <c r="M2220">
        <f>100*Raw_counts!M2400/17272</f>
        <v>0</v>
      </c>
      <c r="N2220">
        <f>100*Raw_counts!N2400/34788</f>
        <v>0</v>
      </c>
      <c r="O2220">
        <f>100*Raw_counts!O2400/34763</f>
        <v>0</v>
      </c>
      <c r="P2220">
        <f>100*Raw_counts!P2400/31694</f>
        <v>0</v>
      </c>
      <c r="Q2220">
        <f>100*Raw_counts!Q2400/18022</f>
        <v>0</v>
      </c>
      <c r="R2220">
        <f t="shared" si="34"/>
        <v>7.1963154864709269E-3</v>
      </c>
      <c r="S2220" t="s">
        <v>269</v>
      </c>
      <c r="X2220">
        <v>100</v>
      </c>
      <c r="Y2220">
        <v>41</v>
      </c>
      <c r="Z2220">
        <v>41</v>
      </c>
      <c r="AA2220">
        <v>41</v>
      </c>
      <c r="AB2220">
        <v>32</v>
      </c>
      <c r="AC2220">
        <v>32</v>
      </c>
      <c r="AD2220">
        <v>14</v>
      </c>
    </row>
    <row r="2221" spans="1:30">
      <c r="A2221">
        <v>2407</v>
      </c>
      <c r="B2221" t="s">
        <v>2956</v>
      </c>
      <c r="C2221">
        <f>100*Raw_counts!C2401/25794</f>
        <v>0</v>
      </c>
      <c r="D2221">
        <f>100*Raw_counts!D2401/31879</f>
        <v>0</v>
      </c>
      <c r="E2221">
        <f>100*Raw_counts!E2401/63592</f>
        <v>0</v>
      </c>
      <c r="F2221">
        <f>100*Raw_counts!F2401/29682</f>
        <v>0</v>
      </c>
      <c r="G2221">
        <f>100*Raw_counts!G2401/22137</f>
        <v>0</v>
      </c>
      <c r="H2221">
        <f>100*Raw_counts!H2401/28341</f>
        <v>0</v>
      </c>
      <c r="I2221">
        <f>100*Raw_counts!I2401/32722</f>
        <v>0</v>
      </c>
      <c r="J2221">
        <f>100*Raw_counts!J2401/27792</f>
        <v>7.1963154864709269E-3</v>
      </c>
      <c r="K2221">
        <f>100*Raw_counts!K2401/42577</f>
        <v>0</v>
      </c>
      <c r="L2221">
        <f>100*Raw_counts!L2401/30146</f>
        <v>0</v>
      </c>
      <c r="M2221">
        <f>100*Raw_counts!M2401/17272</f>
        <v>0</v>
      </c>
      <c r="N2221">
        <f>100*Raw_counts!N2401/34788</f>
        <v>0</v>
      </c>
      <c r="O2221">
        <f>100*Raw_counts!O2401/34763</f>
        <v>0</v>
      </c>
      <c r="P2221">
        <f>100*Raw_counts!P2401/31694</f>
        <v>0</v>
      </c>
      <c r="Q2221">
        <f>100*Raw_counts!Q2401/18022</f>
        <v>0</v>
      </c>
      <c r="R2221">
        <f t="shared" si="34"/>
        <v>7.1963154864709269E-3</v>
      </c>
      <c r="S2221" t="s">
        <v>241</v>
      </c>
      <c r="T2221" t="s">
        <v>72</v>
      </c>
      <c r="U2221" t="s">
        <v>73</v>
      </c>
      <c r="V2221" t="s">
        <v>203</v>
      </c>
      <c r="X2221">
        <v>100</v>
      </c>
      <c r="Y2221">
        <v>100</v>
      </c>
      <c r="Z2221">
        <v>100</v>
      </c>
      <c r="AA2221">
        <v>100</v>
      </c>
      <c r="AB2221">
        <v>100</v>
      </c>
      <c r="AC2221">
        <v>100</v>
      </c>
      <c r="AD2221">
        <v>100</v>
      </c>
    </row>
    <row r="2222" spans="1:30">
      <c r="A2222">
        <v>2408</v>
      </c>
      <c r="B2222" t="s">
        <v>2957</v>
      </c>
      <c r="C2222">
        <f>100*Raw_counts!C2402/25794</f>
        <v>0</v>
      </c>
      <c r="D2222">
        <f>100*Raw_counts!D2402/31879</f>
        <v>0</v>
      </c>
      <c r="E2222">
        <f>100*Raw_counts!E2402/63592</f>
        <v>0</v>
      </c>
      <c r="F2222">
        <f>100*Raw_counts!F2402/29682</f>
        <v>0</v>
      </c>
      <c r="G2222">
        <f>100*Raw_counts!G2402/22137</f>
        <v>0</v>
      </c>
      <c r="H2222">
        <f>100*Raw_counts!H2402/28341</f>
        <v>0</v>
      </c>
      <c r="I2222">
        <f>100*Raw_counts!I2402/32722</f>
        <v>0</v>
      </c>
      <c r="J2222">
        <f>100*Raw_counts!J2402/27792</f>
        <v>7.1963154864709269E-3</v>
      </c>
      <c r="K2222">
        <f>100*Raw_counts!K2402/42577</f>
        <v>0</v>
      </c>
      <c r="L2222">
        <f>100*Raw_counts!L2402/30146</f>
        <v>0</v>
      </c>
      <c r="M2222">
        <f>100*Raw_counts!M2402/17272</f>
        <v>0</v>
      </c>
      <c r="N2222">
        <f>100*Raw_counts!N2402/34788</f>
        <v>0</v>
      </c>
      <c r="O2222">
        <f>100*Raw_counts!O2402/34763</f>
        <v>0</v>
      </c>
      <c r="P2222">
        <f>100*Raw_counts!P2402/31694</f>
        <v>0</v>
      </c>
      <c r="Q2222">
        <f>100*Raw_counts!Q2402/18022</f>
        <v>0</v>
      </c>
      <c r="R2222">
        <f t="shared" si="34"/>
        <v>7.1963154864709269E-3</v>
      </c>
      <c r="S2222" t="s">
        <v>241</v>
      </c>
      <c r="T2222" t="s">
        <v>72</v>
      </c>
      <c r="U2222" t="s">
        <v>73</v>
      </c>
      <c r="V2222" t="s">
        <v>134</v>
      </c>
      <c r="W2222" t="s">
        <v>373</v>
      </c>
      <c r="X2222">
        <v>100</v>
      </c>
      <c r="Y2222">
        <v>100</v>
      </c>
      <c r="Z2222">
        <v>100</v>
      </c>
      <c r="AA2222">
        <v>98</v>
      </c>
      <c r="AB2222">
        <v>95</v>
      </c>
      <c r="AC2222">
        <v>92</v>
      </c>
      <c r="AD2222">
        <v>92</v>
      </c>
    </row>
    <row r="2223" spans="1:30">
      <c r="A2223">
        <v>2409</v>
      </c>
      <c r="B2223" t="s">
        <v>2958</v>
      </c>
      <c r="C2223">
        <f>100*Raw_counts!C2403/25794</f>
        <v>0</v>
      </c>
      <c r="D2223">
        <f>100*Raw_counts!D2403/31879</f>
        <v>0</v>
      </c>
      <c r="E2223">
        <f>100*Raw_counts!E2403/63592</f>
        <v>0</v>
      </c>
      <c r="F2223">
        <f>100*Raw_counts!F2403/29682</f>
        <v>0</v>
      </c>
      <c r="G2223">
        <f>100*Raw_counts!G2403/22137</f>
        <v>0</v>
      </c>
      <c r="H2223">
        <f>100*Raw_counts!H2403/28341</f>
        <v>0</v>
      </c>
      <c r="I2223">
        <f>100*Raw_counts!I2403/32722</f>
        <v>0</v>
      </c>
      <c r="J2223">
        <f>100*Raw_counts!J2403/27792</f>
        <v>7.1963154864709269E-3</v>
      </c>
      <c r="K2223">
        <f>100*Raw_counts!K2403/42577</f>
        <v>0</v>
      </c>
      <c r="L2223">
        <f>100*Raw_counts!L2403/30146</f>
        <v>0</v>
      </c>
      <c r="M2223">
        <f>100*Raw_counts!M2403/17272</f>
        <v>0</v>
      </c>
      <c r="N2223">
        <f>100*Raw_counts!N2403/34788</f>
        <v>0</v>
      </c>
      <c r="O2223">
        <f>100*Raw_counts!O2403/34763</f>
        <v>0</v>
      </c>
      <c r="P2223">
        <f>100*Raw_counts!P2403/31694</f>
        <v>0</v>
      </c>
      <c r="Q2223">
        <f>100*Raw_counts!Q2403/18022</f>
        <v>0</v>
      </c>
      <c r="R2223">
        <f t="shared" si="34"/>
        <v>7.1963154864709269E-3</v>
      </c>
      <c r="S2223" t="s">
        <v>241</v>
      </c>
      <c r="T2223" t="s">
        <v>72</v>
      </c>
      <c r="U2223" t="s">
        <v>73</v>
      </c>
      <c r="V2223" t="s">
        <v>134</v>
      </c>
      <c r="W2223" t="s">
        <v>135</v>
      </c>
      <c r="X2223">
        <v>100</v>
      </c>
      <c r="Y2223">
        <v>100</v>
      </c>
      <c r="Z2223">
        <v>100</v>
      </c>
      <c r="AA2223">
        <v>100</v>
      </c>
      <c r="AB2223">
        <v>99</v>
      </c>
      <c r="AC2223">
        <v>86</v>
      </c>
      <c r="AD2223">
        <v>72</v>
      </c>
    </row>
    <row r="2224" spans="1:30">
      <c r="A2224">
        <v>2410</v>
      </c>
      <c r="B2224" t="s">
        <v>2959</v>
      </c>
      <c r="C2224">
        <f>100*Raw_counts!C2404/25794</f>
        <v>0</v>
      </c>
      <c r="D2224">
        <f>100*Raw_counts!D2404/31879</f>
        <v>0</v>
      </c>
      <c r="E2224">
        <f>100*Raw_counts!E2404/63592</f>
        <v>0</v>
      </c>
      <c r="F2224">
        <f>100*Raw_counts!F2404/29682</f>
        <v>0</v>
      </c>
      <c r="G2224">
        <f>100*Raw_counts!G2404/22137</f>
        <v>0</v>
      </c>
      <c r="H2224">
        <f>100*Raw_counts!H2404/28341</f>
        <v>0</v>
      </c>
      <c r="I2224">
        <f>100*Raw_counts!I2404/32722</f>
        <v>0</v>
      </c>
      <c r="J2224">
        <f>100*Raw_counts!J2404/27792</f>
        <v>7.1963154864709269E-3</v>
      </c>
      <c r="K2224">
        <f>100*Raw_counts!K2404/42577</f>
        <v>0</v>
      </c>
      <c r="L2224">
        <f>100*Raw_counts!L2404/30146</f>
        <v>0</v>
      </c>
      <c r="M2224">
        <f>100*Raw_counts!M2404/17272</f>
        <v>0</v>
      </c>
      <c r="N2224">
        <f>100*Raw_counts!N2404/34788</f>
        <v>0</v>
      </c>
      <c r="O2224">
        <f>100*Raw_counts!O2404/34763</f>
        <v>0</v>
      </c>
      <c r="P2224">
        <f>100*Raw_counts!P2404/31694</f>
        <v>0</v>
      </c>
      <c r="Q2224">
        <f>100*Raw_counts!Q2404/18022</f>
        <v>0</v>
      </c>
      <c r="R2224">
        <f t="shared" si="34"/>
        <v>7.1963154864709269E-3</v>
      </c>
      <c r="S2224" t="s">
        <v>269</v>
      </c>
      <c r="T2224" t="s">
        <v>661</v>
      </c>
      <c r="U2224" t="s">
        <v>662</v>
      </c>
      <c r="V2224" t="s">
        <v>147</v>
      </c>
      <c r="W2224" t="s">
        <v>148</v>
      </c>
      <c r="X2224">
        <v>100</v>
      </c>
      <c r="Y2224">
        <v>95</v>
      </c>
      <c r="Z2224">
        <v>92</v>
      </c>
      <c r="AA2224">
        <v>92</v>
      </c>
      <c r="AB2224">
        <v>92</v>
      </c>
      <c r="AC2224">
        <v>88</v>
      </c>
      <c r="AD2224">
        <v>33</v>
      </c>
    </row>
    <row r="2225" spans="1:30">
      <c r="A2225">
        <v>2411</v>
      </c>
      <c r="B2225" t="s">
        <v>2960</v>
      </c>
      <c r="C2225">
        <f>100*Raw_counts!C2405/25794</f>
        <v>0</v>
      </c>
      <c r="D2225">
        <f>100*Raw_counts!D2405/31879</f>
        <v>0</v>
      </c>
      <c r="E2225">
        <f>100*Raw_counts!E2405/63592</f>
        <v>0</v>
      </c>
      <c r="F2225">
        <f>100*Raw_counts!F2405/29682</f>
        <v>0</v>
      </c>
      <c r="G2225">
        <f>100*Raw_counts!G2405/22137</f>
        <v>0</v>
      </c>
      <c r="H2225">
        <f>100*Raw_counts!H2405/28341</f>
        <v>0</v>
      </c>
      <c r="I2225">
        <f>100*Raw_counts!I2405/32722</f>
        <v>0</v>
      </c>
      <c r="J2225">
        <f>100*Raw_counts!J2405/27792</f>
        <v>7.1963154864709269E-3</v>
      </c>
      <c r="K2225">
        <f>100*Raw_counts!K2405/42577</f>
        <v>0</v>
      </c>
      <c r="L2225">
        <f>100*Raw_counts!L2405/30146</f>
        <v>0</v>
      </c>
      <c r="M2225">
        <f>100*Raw_counts!M2405/17272</f>
        <v>0</v>
      </c>
      <c r="N2225">
        <f>100*Raw_counts!N2405/34788</f>
        <v>0</v>
      </c>
      <c r="O2225">
        <f>100*Raw_counts!O2405/34763</f>
        <v>0</v>
      </c>
      <c r="P2225">
        <f>100*Raw_counts!P2405/31694</f>
        <v>0</v>
      </c>
      <c r="Q2225">
        <f>100*Raw_counts!Q2405/18022</f>
        <v>0</v>
      </c>
      <c r="R2225">
        <f t="shared" si="34"/>
        <v>7.1963154864709269E-3</v>
      </c>
      <c r="S2225" t="s">
        <v>18</v>
      </c>
      <c r="T2225" t="s">
        <v>78</v>
      </c>
      <c r="U2225" t="s">
        <v>81</v>
      </c>
      <c r="V2225" t="s">
        <v>82</v>
      </c>
      <c r="W2225" t="s">
        <v>93</v>
      </c>
      <c r="X2225">
        <v>100</v>
      </c>
      <c r="Y2225">
        <v>84</v>
      </c>
      <c r="Z2225">
        <v>81</v>
      </c>
      <c r="AA2225">
        <v>81</v>
      </c>
      <c r="AB2225">
        <v>81</v>
      </c>
      <c r="AC2225">
        <v>77</v>
      </c>
      <c r="AD2225">
        <v>68</v>
      </c>
    </row>
    <row r="2226" spans="1:30">
      <c r="A2226">
        <v>2412</v>
      </c>
      <c r="B2226" t="s">
        <v>2961</v>
      </c>
      <c r="C2226">
        <f>100*Raw_counts!C2406/25794</f>
        <v>0</v>
      </c>
      <c r="D2226">
        <f>100*Raw_counts!D2406/31879</f>
        <v>0</v>
      </c>
      <c r="E2226">
        <f>100*Raw_counts!E2406/63592</f>
        <v>0</v>
      </c>
      <c r="F2226">
        <f>100*Raw_counts!F2406/29682</f>
        <v>0</v>
      </c>
      <c r="G2226">
        <f>100*Raw_counts!G2406/22137</f>
        <v>0</v>
      </c>
      <c r="H2226">
        <f>100*Raw_counts!H2406/28341</f>
        <v>0</v>
      </c>
      <c r="I2226">
        <f>100*Raw_counts!I2406/32722</f>
        <v>0</v>
      </c>
      <c r="J2226">
        <f>100*Raw_counts!J2406/27792</f>
        <v>7.1963154864709269E-3</v>
      </c>
      <c r="K2226">
        <f>100*Raw_counts!K2406/42577</f>
        <v>0</v>
      </c>
      <c r="L2226">
        <f>100*Raw_counts!L2406/30146</f>
        <v>0</v>
      </c>
      <c r="M2226">
        <f>100*Raw_counts!M2406/17272</f>
        <v>0</v>
      </c>
      <c r="N2226">
        <f>100*Raw_counts!N2406/34788</f>
        <v>0</v>
      </c>
      <c r="O2226">
        <f>100*Raw_counts!O2406/34763</f>
        <v>0</v>
      </c>
      <c r="P2226">
        <f>100*Raw_counts!P2406/31694</f>
        <v>0</v>
      </c>
      <c r="Q2226">
        <f>100*Raw_counts!Q2406/18022</f>
        <v>0</v>
      </c>
      <c r="R2226">
        <f t="shared" si="34"/>
        <v>7.1963154864709269E-3</v>
      </c>
      <c r="S2226" t="s">
        <v>18</v>
      </c>
      <c r="T2226" t="s">
        <v>78</v>
      </c>
      <c r="X2226">
        <v>100</v>
      </c>
      <c r="Y2226">
        <v>98</v>
      </c>
      <c r="Z2226">
        <v>56</v>
      </c>
      <c r="AA2226">
        <v>41</v>
      </c>
      <c r="AB2226">
        <v>41</v>
      </c>
      <c r="AC2226">
        <v>41</v>
      </c>
      <c r="AD2226">
        <v>41</v>
      </c>
    </row>
    <row r="2227" spans="1:30">
      <c r="A2227">
        <v>2413</v>
      </c>
      <c r="B2227" t="s">
        <v>2962</v>
      </c>
      <c r="C2227">
        <f>100*Raw_counts!C2407/25794</f>
        <v>0</v>
      </c>
      <c r="D2227">
        <f>100*Raw_counts!D2407/31879</f>
        <v>0</v>
      </c>
      <c r="E2227">
        <f>100*Raw_counts!E2407/63592</f>
        <v>0</v>
      </c>
      <c r="F2227">
        <f>100*Raw_counts!F2407/29682</f>
        <v>0</v>
      </c>
      <c r="G2227">
        <f>100*Raw_counts!G2407/22137</f>
        <v>0</v>
      </c>
      <c r="H2227">
        <f>100*Raw_counts!H2407/28341</f>
        <v>0</v>
      </c>
      <c r="I2227">
        <f>100*Raw_counts!I2407/32722</f>
        <v>0</v>
      </c>
      <c r="J2227">
        <f>100*Raw_counts!J2407/27792</f>
        <v>7.1963154864709269E-3</v>
      </c>
      <c r="K2227">
        <f>100*Raw_counts!K2407/42577</f>
        <v>0</v>
      </c>
      <c r="L2227">
        <f>100*Raw_counts!L2407/30146</f>
        <v>0</v>
      </c>
      <c r="M2227">
        <f>100*Raw_counts!M2407/17272</f>
        <v>0</v>
      </c>
      <c r="N2227">
        <f>100*Raw_counts!N2407/34788</f>
        <v>0</v>
      </c>
      <c r="O2227">
        <f>100*Raw_counts!O2407/34763</f>
        <v>0</v>
      </c>
      <c r="P2227">
        <f>100*Raw_counts!P2407/31694</f>
        <v>0</v>
      </c>
      <c r="Q2227">
        <f>100*Raw_counts!Q2407/18022</f>
        <v>0</v>
      </c>
      <c r="R2227">
        <f t="shared" si="34"/>
        <v>7.1963154864709269E-3</v>
      </c>
      <c r="S2227" t="s">
        <v>269</v>
      </c>
      <c r="T2227" t="s">
        <v>270</v>
      </c>
      <c r="U2227" t="s">
        <v>160</v>
      </c>
      <c r="V2227" t="s">
        <v>161</v>
      </c>
      <c r="W2227" t="s">
        <v>162</v>
      </c>
      <c r="X2227">
        <v>100</v>
      </c>
      <c r="Y2227">
        <v>93</v>
      </c>
      <c r="Z2227">
        <v>84</v>
      </c>
      <c r="AA2227">
        <v>84</v>
      </c>
      <c r="AB2227">
        <v>68</v>
      </c>
      <c r="AC2227">
        <v>68</v>
      </c>
      <c r="AD2227">
        <v>24</v>
      </c>
    </row>
    <row r="2228" spans="1:30">
      <c r="A2228">
        <v>2414</v>
      </c>
      <c r="B2228" t="s">
        <v>2963</v>
      </c>
      <c r="C2228">
        <f>100*Raw_counts!C2408/25794</f>
        <v>0</v>
      </c>
      <c r="D2228">
        <f>100*Raw_counts!D2408/31879</f>
        <v>0</v>
      </c>
      <c r="E2228">
        <f>100*Raw_counts!E2408/63592</f>
        <v>0</v>
      </c>
      <c r="F2228">
        <f>100*Raw_counts!F2408/29682</f>
        <v>0</v>
      </c>
      <c r="G2228">
        <f>100*Raw_counts!G2408/22137</f>
        <v>0</v>
      </c>
      <c r="H2228">
        <f>100*Raw_counts!H2408/28341</f>
        <v>0</v>
      </c>
      <c r="I2228">
        <f>100*Raw_counts!I2408/32722</f>
        <v>0</v>
      </c>
      <c r="J2228">
        <f>100*Raw_counts!J2408/27792</f>
        <v>7.1963154864709269E-3</v>
      </c>
      <c r="K2228">
        <f>100*Raw_counts!K2408/42577</f>
        <v>0</v>
      </c>
      <c r="L2228">
        <f>100*Raw_counts!L2408/30146</f>
        <v>0</v>
      </c>
      <c r="M2228">
        <f>100*Raw_counts!M2408/17272</f>
        <v>0</v>
      </c>
      <c r="N2228">
        <f>100*Raw_counts!N2408/34788</f>
        <v>0</v>
      </c>
      <c r="O2228">
        <f>100*Raw_counts!O2408/34763</f>
        <v>0</v>
      </c>
      <c r="P2228">
        <f>100*Raw_counts!P2408/31694</f>
        <v>0</v>
      </c>
      <c r="Q2228">
        <f>100*Raw_counts!Q2408/18022</f>
        <v>0</v>
      </c>
      <c r="R2228">
        <f t="shared" si="34"/>
        <v>7.1963154864709269E-3</v>
      </c>
      <c r="S2228" t="s">
        <v>241</v>
      </c>
      <c r="T2228" t="s">
        <v>72</v>
      </c>
      <c r="U2228" t="s">
        <v>73</v>
      </c>
      <c r="X2228">
        <v>100</v>
      </c>
      <c r="Y2228">
        <v>100</v>
      </c>
      <c r="Z2228">
        <v>100</v>
      </c>
      <c r="AA2228">
        <v>100</v>
      </c>
      <c r="AB2228">
        <v>49</v>
      </c>
      <c r="AC2228">
        <v>49</v>
      </c>
      <c r="AD2228">
        <v>40</v>
      </c>
    </row>
    <row r="2229" spans="1:30">
      <c r="A2229">
        <v>2365</v>
      </c>
      <c r="B2229" t="s">
        <v>2914</v>
      </c>
      <c r="C2229">
        <f>100*Raw_counts!C2359/25794</f>
        <v>0</v>
      </c>
      <c r="D2229">
        <f>100*Raw_counts!D2359/31879</f>
        <v>0</v>
      </c>
      <c r="E2229">
        <f>100*Raw_counts!E2359/63592</f>
        <v>0</v>
      </c>
      <c r="F2229">
        <f>100*Raw_counts!F2359/29682</f>
        <v>0</v>
      </c>
      <c r="G2229">
        <f>100*Raw_counts!G2359/22137</f>
        <v>0</v>
      </c>
      <c r="H2229">
        <f>100*Raw_counts!H2359/28341</f>
        <v>7.0569140115027702E-3</v>
      </c>
      <c r="I2229">
        <f>100*Raw_counts!I2359/32722</f>
        <v>0</v>
      </c>
      <c r="J2229">
        <f>100*Raw_counts!J2359/27792</f>
        <v>0</v>
      </c>
      <c r="K2229">
        <f>100*Raw_counts!K2359/42577</f>
        <v>0</v>
      </c>
      <c r="L2229">
        <f>100*Raw_counts!L2359/30146</f>
        <v>0</v>
      </c>
      <c r="M2229">
        <f>100*Raw_counts!M2359/17272</f>
        <v>0</v>
      </c>
      <c r="N2229">
        <f>100*Raw_counts!N2359/34788</f>
        <v>0</v>
      </c>
      <c r="O2229">
        <f>100*Raw_counts!O2359/34763</f>
        <v>0</v>
      </c>
      <c r="P2229">
        <f>100*Raw_counts!P2359/31694</f>
        <v>0</v>
      </c>
      <c r="Q2229">
        <f>100*Raw_counts!Q2359/18022</f>
        <v>0</v>
      </c>
      <c r="R2229">
        <f t="shared" si="34"/>
        <v>7.0569140115027702E-3</v>
      </c>
      <c r="S2229" t="s">
        <v>241</v>
      </c>
      <c r="T2229" t="s">
        <v>72</v>
      </c>
      <c r="U2229" t="s">
        <v>73</v>
      </c>
      <c r="V2229" t="s">
        <v>134</v>
      </c>
      <c r="W2229" t="s">
        <v>135</v>
      </c>
      <c r="X2229">
        <v>100</v>
      </c>
      <c r="Y2229">
        <v>100</v>
      </c>
      <c r="Z2229">
        <v>100</v>
      </c>
      <c r="AA2229">
        <v>99</v>
      </c>
      <c r="AB2229">
        <v>96</v>
      </c>
      <c r="AC2229">
        <v>93</v>
      </c>
      <c r="AD2229">
        <v>59</v>
      </c>
    </row>
    <row r="2230" spans="1:30">
      <c r="A2230">
        <v>2366</v>
      </c>
      <c r="B2230" t="s">
        <v>2915</v>
      </c>
      <c r="C2230">
        <f>100*Raw_counts!C2360/25794</f>
        <v>0</v>
      </c>
      <c r="D2230">
        <f>100*Raw_counts!D2360/31879</f>
        <v>0</v>
      </c>
      <c r="E2230">
        <f>100*Raw_counts!E2360/63592</f>
        <v>0</v>
      </c>
      <c r="F2230">
        <f>100*Raw_counts!F2360/29682</f>
        <v>0</v>
      </c>
      <c r="G2230">
        <f>100*Raw_counts!G2360/22137</f>
        <v>0</v>
      </c>
      <c r="H2230">
        <f>100*Raw_counts!H2360/28341</f>
        <v>7.0569140115027702E-3</v>
      </c>
      <c r="I2230">
        <f>100*Raw_counts!I2360/32722</f>
        <v>0</v>
      </c>
      <c r="J2230">
        <f>100*Raw_counts!J2360/27792</f>
        <v>0</v>
      </c>
      <c r="K2230">
        <f>100*Raw_counts!K2360/42577</f>
        <v>0</v>
      </c>
      <c r="L2230">
        <f>100*Raw_counts!L2360/30146</f>
        <v>0</v>
      </c>
      <c r="M2230">
        <f>100*Raw_counts!M2360/17272</f>
        <v>0</v>
      </c>
      <c r="N2230">
        <f>100*Raw_counts!N2360/34788</f>
        <v>0</v>
      </c>
      <c r="O2230">
        <f>100*Raw_counts!O2360/34763</f>
        <v>0</v>
      </c>
      <c r="P2230">
        <f>100*Raw_counts!P2360/31694</f>
        <v>0</v>
      </c>
      <c r="Q2230">
        <f>100*Raw_counts!Q2360/18022</f>
        <v>0</v>
      </c>
      <c r="R2230">
        <f t="shared" si="34"/>
        <v>7.0569140115027702E-3</v>
      </c>
      <c r="S2230" t="s">
        <v>18</v>
      </c>
      <c r="T2230" t="s">
        <v>35</v>
      </c>
      <c r="U2230" t="s">
        <v>36</v>
      </c>
      <c r="V2230" t="s">
        <v>115</v>
      </c>
      <c r="W2230" t="s">
        <v>173</v>
      </c>
      <c r="X2230">
        <v>100</v>
      </c>
      <c r="Y2230">
        <v>74</v>
      </c>
      <c r="Z2230">
        <v>74</v>
      </c>
      <c r="AA2230">
        <v>74</v>
      </c>
      <c r="AB2230">
        <v>74</v>
      </c>
      <c r="AC2230">
        <v>74</v>
      </c>
      <c r="AD2230">
        <v>43</v>
      </c>
    </row>
    <row r="2231" spans="1:30">
      <c r="A2231">
        <v>2367</v>
      </c>
      <c r="B2231" t="s">
        <v>2916</v>
      </c>
      <c r="C2231">
        <f>100*Raw_counts!C2361/25794</f>
        <v>0</v>
      </c>
      <c r="D2231">
        <f>100*Raw_counts!D2361/31879</f>
        <v>0</v>
      </c>
      <c r="E2231">
        <f>100*Raw_counts!E2361/63592</f>
        <v>0</v>
      </c>
      <c r="F2231">
        <f>100*Raw_counts!F2361/29682</f>
        <v>0</v>
      </c>
      <c r="G2231">
        <f>100*Raw_counts!G2361/22137</f>
        <v>0</v>
      </c>
      <c r="H2231">
        <f>100*Raw_counts!H2361/28341</f>
        <v>7.0569140115027702E-3</v>
      </c>
      <c r="I2231">
        <f>100*Raw_counts!I2361/32722</f>
        <v>0</v>
      </c>
      <c r="J2231">
        <f>100*Raw_counts!J2361/27792</f>
        <v>0</v>
      </c>
      <c r="K2231">
        <f>100*Raw_counts!K2361/42577</f>
        <v>0</v>
      </c>
      <c r="L2231">
        <f>100*Raw_counts!L2361/30146</f>
        <v>0</v>
      </c>
      <c r="M2231">
        <f>100*Raw_counts!M2361/17272</f>
        <v>0</v>
      </c>
      <c r="N2231">
        <f>100*Raw_counts!N2361/34788</f>
        <v>0</v>
      </c>
      <c r="O2231">
        <f>100*Raw_counts!O2361/34763</f>
        <v>0</v>
      </c>
      <c r="P2231">
        <f>100*Raw_counts!P2361/31694</f>
        <v>0</v>
      </c>
      <c r="Q2231">
        <f>100*Raw_counts!Q2361/18022</f>
        <v>0</v>
      </c>
      <c r="R2231">
        <f t="shared" si="34"/>
        <v>7.0569140115027702E-3</v>
      </c>
      <c r="S2231" t="s">
        <v>18</v>
      </c>
      <c r="T2231" t="s">
        <v>35</v>
      </c>
      <c r="U2231" t="s">
        <v>36</v>
      </c>
      <c r="V2231" t="s">
        <v>115</v>
      </c>
      <c r="W2231" t="s">
        <v>173</v>
      </c>
      <c r="X2231">
        <v>100</v>
      </c>
      <c r="Y2231">
        <v>99</v>
      </c>
      <c r="Z2231">
        <v>99</v>
      </c>
      <c r="AA2231">
        <v>99</v>
      </c>
      <c r="AB2231">
        <v>99</v>
      </c>
      <c r="AC2231">
        <v>99</v>
      </c>
      <c r="AD2231">
        <v>19</v>
      </c>
    </row>
    <row r="2232" spans="1:30">
      <c r="A2232">
        <v>2368</v>
      </c>
      <c r="B2232" t="s">
        <v>2917</v>
      </c>
      <c r="C2232">
        <f>100*Raw_counts!C2362/25794</f>
        <v>0</v>
      </c>
      <c r="D2232">
        <f>100*Raw_counts!D2362/31879</f>
        <v>0</v>
      </c>
      <c r="E2232">
        <f>100*Raw_counts!E2362/63592</f>
        <v>0</v>
      </c>
      <c r="F2232">
        <f>100*Raw_counts!F2362/29682</f>
        <v>0</v>
      </c>
      <c r="G2232">
        <f>100*Raw_counts!G2362/22137</f>
        <v>0</v>
      </c>
      <c r="H2232">
        <f>100*Raw_counts!H2362/28341</f>
        <v>7.0569140115027702E-3</v>
      </c>
      <c r="I2232">
        <f>100*Raw_counts!I2362/32722</f>
        <v>0</v>
      </c>
      <c r="J2232">
        <f>100*Raw_counts!J2362/27792</f>
        <v>0</v>
      </c>
      <c r="K2232">
        <f>100*Raw_counts!K2362/42577</f>
        <v>0</v>
      </c>
      <c r="L2232">
        <f>100*Raw_counts!L2362/30146</f>
        <v>0</v>
      </c>
      <c r="M2232">
        <f>100*Raw_counts!M2362/17272</f>
        <v>0</v>
      </c>
      <c r="N2232">
        <f>100*Raw_counts!N2362/34788</f>
        <v>0</v>
      </c>
      <c r="O2232">
        <f>100*Raw_counts!O2362/34763</f>
        <v>0</v>
      </c>
      <c r="P2232">
        <f>100*Raw_counts!P2362/31694</f>
        <v>0</v>
      </c>
      <c r="Q2232">
        <f>100*Raw_counts!Q2362/18022</f>
        <v>0</v>
      </c>
      <c r="R2232">
        <f t="shared" si="34"/>
        <v>7.0569140115027702E-3</v>
      </c>
      <c r="S2232" t="s">
        <v>18</v>
      </c>
      <c r="T2232" t="s">
        <v>19</v>
      </c>
      <c r="X2232">
        <v>100</v>
      </c>
      <c r="Y2232">
        <v>67</v>
      </c>
      <c r="Z2232">
        <v>62</v>
      </c>
      <c r="AA2232">
        <v>35</v>
      </c>
      <c r="AB2232">
        <v>21</v>
      </c>
      <c r="AC2232">
        <v>9</v>
      </c>
      <c r="AD2232">
        <v>9</v>
      </c>
    </row>
    <row r="2233" spans="1:30">
      <c r="A2233">
        <v>2369</v>
      </c>
      <c r="B2233" t="s">
        <v>2918</v>
      </c>
      <c r="C2233">
        <f>100*Raw_counts!C2363/25794</f>
        <v>0</v>
      </c>
      <c r="D2233">
        <f>100*Raw_counts!D2363/31879</f>
        <v>0</v>
      </c>
      <c r="E2233">
        <f>100*Raw_counts!E2363/63592</f>
        <v>0</v>
      </c>
      <c r="F2233">
        <f>100*Raw_counts!F2363/29682</f>
        <v>0</v>
      </c>
      <c r="G2233">
        <f>100*Raw_counts!G2363/22137</f>
        <v>0</v>
      </c>
      <c r="H2233">
        <f>100*Raw_counts!H2363/28341</f>
        <v>7.0569140115027702E-3</v>
      </c>
      <c r="I2233">
        <f>100*Raw_counts!I2363/32722</f>
        <v>0</v>
      </c>
      <c r="J2233">
        <f>100*Raw_counts!J2363/27792</f>
        <v>0</v>
      </c>
      <c r="K2233">
        <f>100*Raw_counts!K2363/42577</f>
        <v>0</v>
      </c>
      <c r="L2233">
        <f>100*Raw_counts!L2363/30146</f>
        <v>0</v>
      </c>
      <c r="M2233">
        <f>100*Raw_counts!M2363/17272</f>
        <v>0</v>
      </c>
      <c r="N2233">
        <f>100*Raw_counts!N2363/34788</f>
        <v>0</v>
      </c>
      <c r="O2233">
        <f>100*Raw_counts!O2363/34763</f>
        <v>0</v>
      </c>
      <c r="P2233">
        <f>100*Raw_counts!P2363/31694</f>
        <v>0</v>
      </c>
      <c r="Q2233">
        <f>100*Raw_counts!Q2363/18022</f>
        <v>0</v>
      </c>
      <c r="R2233">
        <f t="shared" si="34"/>
        <v>7.0569140115027702E-3</v>
      </c>
      <c r="S2233" t="s">
        <v>8</v>
      </c>
      <c r="T2233" t="s">
        <v>9</v>
      </c>
      <c r="U2233" t="s">
        <v>103</v>
      </c>
      <c r="X2233">
        <v>100</v>
      </c>
      <c r="Y2233">
        <v>79</v>
      </c>
      <c r="Z2233">
        <v>79</v>
      </c>
      <c r="AA2233">
        <v>59</v>
      </c>
      <c r="AB2233">
        <v>39</v>
      </c>
      <c r="AC2233">
        <v>30</v>
      </c>
      <c r="AD2233">
        <v>22</v>
      </c>
    </row>
    <row r="2234" spans="1:30">
      <c r="A2234">
        <v>2370</v>
      </c>
      <c r="B2234" t="s">
        <v>2919</v>
      </c>
      <c r="C2234">
        <f>100*Raw_counts!C2364/25794</f>
        <v>0</v>
      </c>
      <c r="D2234">
        <f>100*Raw_counts!D2364/31879</f>
        <v>0</v>
      </c>
      <c r="E2234">
        <f>100*Raw_counts!E2364/63592</f>
        <v>0</v>
      </c>
      <c r="F2234">
        <f>100*Raw_counts!F2364/29682</f>
        <v>0</v>
      </c>
      <c r="G2234">
        <f>100*Raw_counts!G2364/22137</f>
        <v>0</v>
      </c>
      <c r="H2234">
        <f>100*Raw_counts!H2364/28341</f>
        <v>7.0569140115027702E-3</v>
      </c>
      <c r="I2234">
        <f>100*Raw_counts!I2364/32722</f>
        <v>0</v>
      </c>
      <c r="J2234">
        <f>100*Raw_counts!J2364/27792</f>
        <v>0</v>
      </c>
      <c r="K2234">
        <f>100*Raw_counts!K2364/42577</f>
        <v>0</v>
      </c>
      <c r="L2234">
        <f>100*Raw_counts!L2364/30146</f>
        <v>0</v>
      </c>
      <c r="M2234">
        <f>100*Raw_counts!M2364/17272</f>
        <v>0</v>
      </c>
      <c r="N2234">
        <f>100*Raw_counts!N2364/34788</f>
        <v>0</v>
      </c>
      <c r="O2234">
        <f>100*Raw_counts!O2364/34763</f>
        <v>0</v>
      </c>
      <c r="P2234">
        <f>100*Raw_counts!P2364/31694</f>
        <v>0</v>
      </c>
      <c r="Q2234">
        <f>100*Raw_counts!Q2364/18022</f>
        <v>0</v>
      </c>
      <c r="R2234">
        <f t="shared" si="34"/>
        <v>7.0569140115027702E-3</v>
      </c>
      <c r="S2234" t="s">
        <v>241</v>
      </c>
      <c r="T2234" t="s">
        <v>72</v>
      </c>
      <c r="U2234" t="s">
        <v>73</v>
      </c>
      <c r="V2234" t="s">
        <v>321</v>
      </c>
      <c r="X2234">
        <v>100</v>
      </c>
      <c r="Y2234">
        <v>100</v>
      </c>
      <c r="Z2234">
        <v>100</v>
      </c>
      <c r="AA2234">
        <v>100</v>
      </c>
      <c r="AB2234">
        <v>65</v>
      </c>
      <c r="AC2234">
        <v>35</v>
      </c>
      <c r="AD2234">
        <v>35</v>
      </c>
    </row>
    <row r="2235" spans="1:30">
      <c r="A2235">
        <v>2371</v>
      </c>
      <c r="B2235" t="s">
        <v>2920</v>
      </c>
      <c r="C2235">
        <f>100*Raw_counts!C2365/25794</f>
        <v>0</v>
      </c>
      <c r="D2235">
        <f>100*Raw_counts!D2365/31879</f>
        <v>0</v>
      </c>
      <c r="E2235">
        <f>100*Raw_counts!E2365/63592</f>
        <v>0</v>
      </c>
      <c r="F2235">
        <f>100*Raw_counts!F2365/29682</f>
        <v>0</v>
      </c>
      <c r="G2235">
        <f>100*Raw_counts!G2365/22137</f>
        <v>0</v>
      </c>
      <c r="H2235">
        <f>100*Raw_counts!H2365/28341</f>
        <v>7.0569140115027702E-3</v>
      </c>
      <c r="I2235">
        <f>100*Raw_counts!I2365/32722</f>
        <v>0</v>
      </c>
      <c r="J2235">
        <f>100*Raw_counts!J2365/27792</f>
        <v>0</v>
      </c>
      <c r="K2235">
        <f>100*Raw_counts!K2365/42577</f>
        <v>0</v>
      </c>
      <c r="L2235">
        <f>100*Raw_counts!L2365/30146</f>
        <v>0</v>
      </c>
      <c r="M2235">
        <f>100*Raw_counts!M2365/17272</f>
        <v>0</v>
      </c>
      <c r="N2235">
        <f>100*Raw_counts!N2365/34788</f>
        <v>0</v>
      </c>
      <c r="O2235">
        <f>100*Raw_counts!O2365/34763</f>
        <v>0</v>
      </c>
      <c r="P2235">
        <f>100*Raw_counts!P2365/31694</f>
        <v>0</v>
      </c>
      <c r="Q2235">
        <f>100*Raw_counts!Q2365/18022</f>
        <v>0</v>
      </c>
      <c r="R2235">
        <f t="shared" si="34"/>
        <v>7.0569140115027702E-3</v>
      </c>
      <c r="S2235" t="s">
        <v>241</v>
      </c>
      <c r="T2235" t="s">
        <v>72</v>
      </c>
      <c r="U2235" t="s">
        <v>73</v>
      </c>
      <c r="V2235" t="s">
        <v>321</v>
      </c>
      <c r="X2235">
        <v>100</v>
      </c>
      <c r="Y2235">
        <v>100</v>
      </c>
      <c r="Z2235">
        <v>100</v>
      </c>
      <c r="AA2235">
        <v>100</v>
      </c>
      <c r="AB2235">
        <v>100</v>
      </c>
      <c r="AC2235">
        <v>30</v>
      </c>
      <c r="AD2235">
        <v>30</v>
      </c>
    </row>
    <row r="2236" spans="1:30">
      <c r="A2236">
        <v>2372</v>
      </c>
      <c r="B2236" t="s">
        <v>2921</v>
      </c>
      <c r="C2236">
        <f>100*Raw_counts!C2366/25794</f>
        <v>0</v>
      </c>
      <c r="D2236">
        <f>100*Raw_counts!D2366/31879</f>
        <v>0</v>
      </c>
      <c r="E2236">
        <f>100*Raw_counts!E2366/63592</f>
        <v>0</v>
      </c>
      <c r="F2236">
        <f>100*Raw_counts!F2366/29682</f>
        <v>0</v>
      </c>
      <c r="G2236">
        <f>100*Raw_counts!G2366/22137</f>
        <v>0</v>
      </c>
      <c r="H2236">
        <f>100*Raw_counts!H2366/28341</f>
        <v>7.0569140115027702E-3</v>
      </c>
      <c r="I2236">
        <f>100*Raw_counts!I2366/32722</f>
        <v>0</v>
      </c>
      <c r="J2236">
        <f>100*Raw_counts!J2366/27792</f>
        <v>0</v>
      </c>
      <c r="K2236">
        <f>100*Raw_counts!K2366/42577</f>
        <v>0</v>
      </c>
      <c r="L2236">
        <f>100*Raw_counts!L2366/30146</f>
        <v>0</v>
      </c>
      <c r="M2236">
        <f>100*Raw_counts!M2366/17272</f>
        <v>0</v>
      </c>
      <c r="N2236">
        <f>100*Raw_counts!N2366/34788</f>
        <v>0</v>
      </c>
      <c r="O2236">
        <f>100*Raw_counts!O2366/34763</f>
        <v>0</v>
      </c>
      <c r="P2236">
        <f>100*Raw_counts!P2366/31694</f>
        <v>0</v>
      </c>
      <c r="Q2236">
        <f>100*Raw_counts!Q2366/18022</f>
        <v>0</v>
      </c>
      <c r="R2236">
        <f t="shared" si="34"/>
        <v>7.0569140115027702E-3</v>
      </c>
      <c r="S2236" t="s">
        <v>241</v>
      </c>
      <c r="T2236" t="s">
        <v>72</v>
      </c>
      <c r="U2236" t="s">
        <v>73</v>
      </c>
      <c r="V2236" t="s">
        <v>134</v>
      </c>
      <c r="W2236" t="s">
        <v>135</v>
      </c>
      <c r="X2236">
        <v>100</v>
      </c>
      <c r="Y2236">
        <v>100</v>
      </c>
      <c r="Z2236">
        <v>100</v>
      </c>
      <c r="AA2236">
        <v>100</v>
      </c>
      <c r="AB2236">
        <v>100</v>
      </c>
      <c r="AC2236">
        <v>100</v>
      </c>
      <c r="AD2236">
        <v>62</v>
      </c>
    </row>
    <row r="2237" spans="1:30">
      <c r="A2237">
        <v>2373</v>
      </c>
      <c r="B2237" t="s">
        <v>2922</v>
      </c>
      <c r="C2237">
        <f>100*Raw_counts!C2367/25794</f>
        <v>0</v>
      </c>
      <c r="D2237">
        <f>100*Raw_counts!D2367/31879</f>
        <v>0</v>
      </c>
      <c r="E2237">
        <f>100*Raw_counts!E2367/63592</f>
        <v>0</v>
      </c>
      <c r="F2237">
        <f>100*Raw_counts!F2367/29682</f>
        <v>0</v>
      </c>
      <c r="G2237">
        <f>100*Raw_counts!G2367/22137</f>
        <v>0</v>
      </c>
      <c r="H2237">
        <f>100*Raw_counts!H2367/28341</f>
        <v>7.0569140115027702E-3</v>
      </c>
      <c r="I2237">
        <f>100*Raw_counts!I2367/32722</f>
        <v>0</v>
      </c>
      <c r="J2237">
        <f>100*Raw_counts!J2367/27792</f>
        <v>0</v>
      </c>
      <c r="K2237">
        <f>100*Raw_counts!K2367/42577</f>
        <v>0</v>
      </c>
      <c r="L2237">
        <f>100*Raw_counts!L2367/30146</f>
        <v>0</v>
      </c>
      <c r="M2237">
        <f>100*Raw_counts!M2367/17272</f>
        <v>0</v>
      </c>
      <c r="N2237">
        <f>100*Raw_counts!N2367/34788</f>
        <v>0</v>
      </c>
      <c r="O2237">
        <f>100*Raw_counts!O2367/34763</f>
        <v>0</v>
      </c>
      <c r="P2237">
        <f>100*Raw_counts!P2367/31694</f>
        <v>0</v>
      </c>
      <c r="Q2237">
        <f>100*Raw_counts!Q2367/18022</f>
        <v>0</v>
      </c>
      <c r="R2237">
        <f t="shared" si="34"/>
        <v>7.0569140115027702E-3</v>
      </c>
      <c r="S2237" t="s">
        <v>8</v>
      </c>
      <c r="T2237" t="s">
        <v>9</v>
      </c>
      <c r="U2237" t="s">
        <v>103</v>
      </c>
      <c r="V2237" t="s">
        <v>140</v>
      </c>
      <c r="X2237">
        <v>100</v>
      </c>
      <c r="Y2237">
        <v>96</v>
      </c>
      <c r="Z2237">
        <v>96</v>
      </c>
      <c r="AA2237">
        <v>96</v>
      </c>
      <c r="AB2237">
        <v>76</v>
      </c>
      <c r="AC2237">
        <v>49</v>
      </c>
      <c r="AD2237">
        <v>24</v>
      </c>
    </row>
    <row r="2238" spans="1:30">
      <c r="A2238">
        <v>2374</v>
      </c>
      <c r="B2238" t="s">
        <v>2923</v>
      </c>
      <c r="C2238">
        <f>100*Raw_counts!C2368/25794</f>
        <v>0</v>
      </c>
      <c r="D2238">
        <f>100*Raw_counts!D2368/31879</f>
        <v>0</v>
      </c>
      <c r="E2238">
        <f>100*Raw_counts!E2368/63592</f>
        <v>0</v>
      </c>
      <c r="F2238">
        <f>100*Raw_counts!F2368/29682</f>
        <v>0</v>
      </c>
      <c r="G2238">
        <f>100*Raw_counts!G2368/22137</f>
        <v>0</v>
      </c>
      <c r="H2238">
        <f>100*Raw_counts!H2368/28341</f>
        <v>7.0569140115027702E-3</v>
      </c>
      <c r="I2238">
        <f>100*Raw_counts!I2368/32722</f>
        <v>0</v>
      </c>
      <c r="J2238">
        <f>100*Raw_counts!J2368/27792</f>
        <v>0</v>
      </c>
      <c r="K2238">
        <f>100*Raw_counts!K2368/42577</f>
        <v>0</v>
      </c>
      <c r="L2238">
        <f>100*Raw_counts!L2368/30146</f>
        <v>0</v>
      </c>
      <c r="M2238">
        <f>100*Raw_counts!M2368/17272</f>
        <v>0</v>
      </c>
      <c r="N2238">
        <f>100*Raw_counts!N2368/34788</f>
        <v>0</v>
      </c>
      <c r="O2238">
        <f>100*Raw_counts!O2368/34763</f>
        <v>0</v>
      </c>
      <c r="P2238">
        <f>100*Raw_counts!P2368/31694</f>
        <v>0</v>
      </c>
      <c r="Q2238">
        <f>100*Raw_counts!Q2368/18022</f>
        <v>0</v>
      </c>
      <c r="R2238">
        <f t="shared" si="34"/>
        <v>7.0569140115027702E-3</v>
      </c>
      <c r="S2238" t="s">
        <v>18</v>
      </c>
      <c r="T2238" t="s">
        <v>35</v>
      </c>
      <c r="U2238" t="s">
        <v>36</v>
      </c>
      <c r="V2238" t="s">
        <v>42</v>
      </c>
      <c r="X2238">
        <v>100</v>
      </c>
      <c r="Y2238">
        <v>100</v>
      </c>
      <c r="Z2238">
        <v>100</v>
      </c>
      <c r="AA2238">
        <v>100</v>
      </c>
      <c r="AB2238">
        <v>78</v>
      </c>
      <c r="AC2238">
        <v>37</v>
      </c>
      <c r="AD2238">
        <v>37</v>
      </c>
    </row>
    <row r="2239" spans="1:30">
      <c r="A2239">
        <v>2375</v>
      </c>
      <c r="B2239" t="s">
        <v>2924</v>
      </c>
      <c r="C2239">
        <f>100*Raw_counts!C2369/25794</f>
        <v>0</v>
      </c>
      <c r="D2239">
        <f>100*Raw_counts!D2369/31879</f>
        <v>0</v>
      </c>
      <c r="E2239">
        <f>100*Raw_counts!E2369/63592</f>
        <v>0</v>
      </c>
      <c r="F2239">
        <f>100*Raw_counts!F2369/29682</f>
        <v>0</v>
      </c>
      <c r="G2239">
        <f>100*Raw_counts!G2369/22137</f>
        <v>0</v>
      </c>
      <c r="H2239">
        <f>100*Raw_counts!H2369/28341</f>
        <v>7.0569140115027702E-3</v>
      </c>
      <c r="I2239">
        <f>100*Raw_counts!I2369/32722</f>
        <v>0</v>
      </c>
      <c r="J2239">
        <f>100*Raw_counts!J2369/27792</f>
        <v>0</v>
      </c>
      <c r="K2239">
        <f>100*Raw_counts!K2369/42577</f>
        <v>0</v>
      </c>
      <c r="L2239">
        <f>100*Raw_counts!L2369/30146</f>
        <v>0</v>
      </c>
      <c r="M2239">
        <f>100*Raw_counts!M2369/17272</f>
        <v>0</v>
      </c>
      <c r="N2239">
        <f>100*Raw_counts!N2369/34788</f>
        <v>0</v>
      </c>
      <c r="O2239">
        <f>100*Raw_counts!O2369/34763</f>
        <v>0</v>
      </c>
      <c r="P2239">
        <f>100*Raw_counts!P2369/31694</f>
        <v>0</v>
      </c>
      <c r="Q2239">
        <f>100*Raw_counts!Q2369/18022</f>
        <v>0</v>
      </c>
      <c r="R2239">
        <f t="shared" si="34"/>
        <v>7.0569140115027702E-3</v>
      </c>
      <c r="S2239" t="s">
        <v>241</v>
      </c>
      <c r="T2239" t="s">
        <v>72</v>
      </c>
      <c r="U2239" t="s">
        <v>73</v>
      </c>
      <c r="V2239" t="s">
        <v>321</v>
      </c>
      <c r="X2239">
        <v>100</v>
      </c>
      <c r="Y2239">
        <v>73</v>
      </c>
      <c r="Z2239">
        <v>73</v>
      </c>
      <c r="AA2239">
        <v>72</v>
      </c>
      <c r="AB2239">
        <v>64</v>
      </c>
      <c r="AC2239">
        <v>28</v>
      </c>
      <c r="AD2239">
        <v>28</v>
      </c>
    </row>
    <row r="2240" spans="1:30">
      <c r="A2240">
        <v>2376</v>
      </c>
      <c r="B2240" t="s">
        <v>2925</v>
      </c>
      <c r="C2240">
        <f>100*Raw_counts!C2370/25794</f>
        <v>0</v>
      </c>
      <c r="D2240">
        <f>100*Raw_counts!D2370/31879</f>
        <v>0</v>
      </c>
      <c r="E2240">
        <f>100*Raw_counts!E2370/63592</f>
        <v>0</v>
      </c>
      <c r="F2240">
        <f>100*Raw_counts!F2370/29682</f>
        <v>0</v>
      </c>
      <c r="G2240">
        <f>100*Raw_counts!G2370/22137</f>
        <v>0</v>
      </c>
      <c r="H2240">
        <f>100*Raw_counts!H2370/28341</f>
        <v>7.0569140115027702E-3</v>
      </c>
      <c r="I2240">
        <f>100*Raw_counts!I2370/32722</f>
        <v>0</v>
      </c>
      <c r="J2240">
        <f>100*Raw_counts!J2370/27792</f>
        <v>0</v>
      </c>
      <c r="K2240">
        <f>100*Raw_counts!K2370/42577</f>
        <v>0</v>
      </c>
      <c r="L2240">
        <f>100*Raw_counts!L2370/30146</f>
        <v>0</v>
      </c>
      <c r="M2240">
        <f>100*Raw_counts!M2370/17272</f>
        <v>0</v>
      </c>
      <c r="N2240">
        <f>100*Raw_counts!N2370/34788</f>
        <v>0</v>
      </c>
      <c r="O2240">
        <f>100*Raw_counts!O2370/34763</f>
        <v>0</v>
      </c>
      <c r="P2240">
        <f>100*Raw_counts!P2370/31694</f>
        <v>0</v>
      </c>
      <c r="Q2240">
        <f>100*Raw_counts!Q2370/18022</f>
        <v>0</v>
      </c>
      <c r="R2240">
        <f t="shared" si="34"/>
        <v>7.0569140115027702E-3</v>
      </c>
      <c r="S2240" t="s">
        <v>241</v>
      </c>
      <c r="T2240" t="s">
        <v>72</v>
      </c>
      <c r="U2240" t="s">
        <v>73</v>
      </c>
      <c r="V2240" t="s">
        <v>134</v>
      </c>
      <c r="W2240" t="s">
        <v>135</v>
      </c>
      <c r="X2240">
        <v>100</v>
      </c>
      <c r="Y2240">
        <v>100</v>
      </c>
      <c r="Z2240">
        <v>100</v>
      </c>
      <c r="AA2240">
        <v>100</v>
      </c>
      <c r="AB2240">
        <v>100</v>
      </c>
      <c r="AC2240">
        <v>100</v>
      </c>
      <c r="AD2240">
        <v>83</v>
      </c>
    </row>
    <row r="2241" spans="1:30">
      <c r="A2241">
        <v>2377</v>
      </c>
      <c r="B2241" t="s">
        <v>2926</v>
      </c>
      <c r="C2241">
        <f>100*Raw_counts!C2371/25794</f>
        <v>0</v>
      </c>
      <c r="D2241">
        <f>100*Raw_counts!D2371/31879</f>
        <v>0</v>
      </c>
      <c r="E2241">
        <f>100*Raw_counts!E2371/63592</f>
        <v>0</v>
      </c>
      <c r="F2241">
        <f>100*Raw_counts!F2371/29682</f>
        <v>0</v>
      </c>
      <c r="G2241">
        <f>100*Raw_counts!G2371/22137</f>
        <v>0</v>
      </c>
      <c r="H2241">
        <f>100*Raw_counts!H2371/28341</f>
        <v>7.0569140115027702E-3</v>
      </c>
      <c r="I2241">
        <f>100*Raw_counts!I2371/32722</f>
        <v>0</v>
      </c>
      <c r="J2241">
        <f>100*Raw_counts!J2371/27792</f>
        <v>0</v>
      </c>
      <c r="K2241">
        <f>100*Raw_counts!K2371/42577</f>
        <v>0</v>
      </c>
      <c r="L2241">
        <f>100*Raw_counts!L2371/30146</f>
        <v>0</v>
      </c>
      <c r="M2241">
        <f>100*Raw_counts!M2371/17272</f>
        <v>0</v>
      </c>
      <c r="N2241">
        <f>100*Raw_counts!N2371/34788</f>
        <v>0</v>
      </c>
      <c r="O2241">
        <f>100*Raw_counts!O2371/34763</f>
        <v>0</v>
      </c>
      <c r="P2241">
        <f>100*Raw_counts!P2371/31694</f>
        <v>0</v>
      </c>
      <c r="Q2241">
        <f>100*Raw_counts!Q2371/18022</f>
        <v>0</v>
      </c>
      <c r="R2241">
        <f t="shared" si="34"/>
        <v>7.0569140115027702E-3</v>
      </c>
      <c r="S2241" t="s">
        <v>18</v>
      </c>
      <c r="X2241">
        <v>97</v>
      </c>
      <c r="Y2241">
        <v>46</v>
      </c>
      <c r="Z2241">
        <v>37</v>
      </c>
      <c r="AA2241">
        <v>22</v>
      </c>
      <c r="AB2241">
        <v>20</v>
      </c>
      <c r="AC2241">
        <v>10</v>
      </c>
      <c r="AD2241">
        <v>9</v>
      </c>
    </row>
    <row r="2242" spans="1:30">
      <c r="A2242">
        <v>2378</v>
      </c>
      <c r="B2242" t="s">
        <v>2927</v>
      </c>
      <c r="C2242">
        <f>100*Raw_counts!C2372/25794</f>
        <v>0</v>
      </c>
      <c r="D2242">
        <f>100*Raw_counts!D2372/31879</f>
        <v>0</v>
      </c>
      <c r="E2242">
        <f>100*Raw_counts!E2372/63592</f>
        <v>0</v>
      </c>
      <c r="F2242">
        <f>100*Raw_counts!F2372/29682</f>
        <v>0</v>
      </c>
      <c r="G2242">
        <f>100*Raw_counts!G2372/22137</f>
        <v>0</v>
      </c>
      <c r="H2242">
        <f>100*Raw_counts!H2372/28341</f>
        <v>7.0569140115027702E-3</v>
      </c>
      <c r="I2242">
        <f>100*Raw_counts!I2372/32722</f>
        <v>0</v>
      </c>
      <c r="J2242">
        <f>100*Raw_counts!J2372/27792</f>
        <v>0</v>
      </c>
      <c r="K2242">
        <f>100*Raw_counts!K2372/42577</f>
        <v>0</v>
      </c>
      <c r="L2242">
        <f>100*Raw_counts!L2372/30146</f>
        <v>0</v>
      </c>
      <c r="M2242">
        <f>100*Raw_counts!M2372/17272</f>
        <v>0</v>
      </c>
      <c r="N2242">
        <f>100*Raw_counts!N2372/34788</f>
        <v>0</v>
      </c>
      <c r="O2242">
        <f>100*Raw_counts!O2372/34763</f>
        <v>0</v>
      </c>
      <c r="P2242">
        <f>100*Raw_counts!P2372/31694</f>
        <v>0</v>
      </c>
      <c r="Q2242">
        <f>100*Raw_counts!Q2372/18022</f>
        <v>0</v>
      </c>
      <c r="R2242">
        <f t="shared" ref="R2242:R2305" si="35">MAX(C2242:Q2242)</f>
        <v>7.0569140115027702E-3</v>
      </c>
      <c r="S2242" t="s">
        <v>241</v>
      </c>
      <c r="T2242" t="s">
        <v>72</v>
      </c>
      <c r="U2242" t="s">
        <v>73</v>
      </c>
      <c r="V2242" t="s">
        <v>134</v>
      </c>
      <c r="W2242" t="s">
        <v>135</v>
      </c>
      <c r="X2242">
        <v>100</v>
      </c>
      <c r="Y2242">
        <v>99</v>
      </c>
      <c r="Z2242">
        <v>99</v>
      </c>
      <c r="AA2242">
        <v>95</v>
      </c>
      <c r="AB2242">
        <v>92</v>
      </c>
      <c r="AC2242">
        <v>92</v>
      </c>
      <c r="AD2242">
        <v>91</v>
      </c>
    </row>
    <row r="2243" spans="1:30">
      <c r="A2243">
        <v>2379</v>
      </c>
      <c r="B2243" t="s">
        <v>2928</v>
      </c>
      <c r="C2243">
        <f>100*Raw_counts!C2373/25794</f>
        <v>0</v>
      </c>
      <c r="D2243">
        <f>100*Raw_counts!D2373/31879</f>
        <v>0</v>
      </c>
      <c r="E2243">
        <f>100*Raw_counts!E2373/63592</f>
        <v>0</v>
      </c>
      <c r="F2243">
        <f>100*Raw_counts!F2373/29682</f>
        <v>0</v>
      </c>
      <c r="G2243">
        <f>100*Raw_counts!G2373/22137</f>
        <v>0</v>
      </c>
      <c r="H2243">
        <f>100*Raw_counts!H2373/28341</f>
        <v>7.0569140115027702E-3</v>
      </c>
      <c r="I2243">
        <f>100*Raw_counts!I2373/32722</f>
        <v>0</v>
      </c>
      <c r="J2243">
        <f>100*Raw_counts!J2373/27792</f>
        <v>0</v>
      </c>
      <c r="K2243">
        <f>100*Raw_counts!K2373/42577</f>
        <v>0</v>
      </c>
      <c r="L2243">
        <f>100*Raw_counts!L2373/30146</f>
        <v>0</v>
      </c>
      <c r="M2243">
        <f>100*Raw_counts!M2373/17272</f>
        <v>0</v>
      </c>
      <c r="N2243">
        <f>100*Raw_counts!N2373/34788</f>
        <v>0</v>
      </c>
      <c r="O2243">
        <f>100*Raw_counts!O2373/34763</f>
        <v>0</v>
      </c>
      <c r="P2243">
        <f>100*Raw_counts!P2373/31694</f>
        <v>0</v>
      </c>
      <c r="Q2243">
        <f>100*Raw_counts!Q2373/18022</f>
        <v>0</v>
      </c>
      <c r="R2243">
        <f t="shared" si="35"/>
        <v>7.0569140115027702E-3</v>
      </c>
      <c r="S2243" t="s">
        <v>18</v>
      </c>
      <c r="T2243" t="s">
        <v>35</v>
      </c>
      <c r="U2243" t="s">
        <v>36</v>
      </c>
      <c r="V2243" t="s">
        <v>115</v>
      </c>
      <c r="W2243" t="s">
        <v>173</v>
      </c>
      <c r="X2243">
        <v>100</v>
      </c>
      <c r="Y2243">
        <v>100</v>
      </c>
      <c r="Z2243">
        <v>100</v>
      </c>
      <c r="AA2243">
        <v>99</v>
      </c>
      <c r="AB2243">
        <v>69</v>
      </c>
      <c r="AC2243">
        <v>69</v>
      </c>
      <c r="AD2243">
        <v>30</v>
      </c>
    </row>
    <row r="2244" spans="1:30">
      <c r="A2244">
        <v>2380</v>
      </c>
      <c r="B2244" t="s">
        <v>2929</v>
      </c>
      <c r="C2244">
        <f>100*Raw_counts!C2374/25794</f>
        <v>0</v>
      </c>
      <c r="D2244">
        <f>100*Raw_counts!D2374/31879</f>
        <v>0</v>
      </c>
      <c r="E2244">
        <f>100*Raw_counts!E2374/63592</f>
        <v>0</v>
      </c>
      <c r="F2244">
        <f>100*Raw_counts!F2374/29682</f>
        <v>0</v>
      </c>
      <c r="G2244">
        <f>100*Raw_counts!G2374/22137</f>
        <v>0</v>
      </c>
      <c r="H2244">
        <f>100*Raw_counts!H2374/28341</f>
        <v>7.0569140115027702E-3</v>
      </c>
      <c r="I2244">
        <f>100*Raw_counts!I2374/32722</f>
        <v>0</v>
      </c>
      <c r="J2244">
        <f>100*Raw_counts!J2374/27792</f>
        <v>0</v>
      </c>
      <c r="K2244">
        <f>100*Raw_counts!K2374/42577</f>
        <v>0</v>
      </c>
      <c r="L2244">
        <f>100*Raw_counts!L2374/30146</f>
        <v>0</v>
      </c>
      <c r="M2244">
        <f>100*Raw_counts!M2374/17272</f>
        <v>0</v>
      </c>
      <c r="N2244">
        <f>100*Raw_counts!N2374/34788</f>
        <v>0</v>
      </c>
      <c r="O2244">
        <f>100*Raw_counts!O2374/34763</f>
        <v>0</v>
      </c>
      <c r="P2244">
        <f>100*Raw_counts!P2374/31694</f>
        <v>0</v>
      </c>
      <c r="Q2244">
        <f>100*Raw_counts!Q2374/18022</f>
        <v>0</v>
      </c>
      <c r="R2244">
        <f t="shared" si="35"/>
        <v>7.0569140115027702E-3</v>
      </c>
      <c r="S2244" t="s">
        <v>8</v>
      </c>
      <c r="T2244" t="s">
        <v>9</v>
      </c>
      <c r="U2244" t="s">
        <v>103</v>
      </c>
      <c r="V2244" t="s">
        <v>104</v>
      </c>
      <c r="X2244">
        <v>100</v>
      </c>
      <c r="Y2244">
        <v>97</v>
      </c>
      <c r="Z2244">
        <v>97</v>
      </c>
      <c r="AA2244">
        <v>97</v>
      </c>
      <c r="AB2244">
        <v>91</v>
      </c>
      <c r="AC2244">
        <v>33</v>
      </c>
      <c r="AD2244">
        <v>33</v>
      </c>
    </row>
    <row r="2245" spans="1:30">
      <c r="A2245">
        <v>2381</v>
      </c>
      <c r="B2245" t="s">
        <v>2930</v>
      </c>
      <c r="C2245">
        <f>100*Raw_counts!C2375/25794</f>
        <v>0</v>
      </c>
      <c r="D2245">
        <f>100*Raw_counts!D2375/31879</f>
        <v>0</v>
      </c>
      <c r="E2245">
        <f>100*Raw_counts!E2375/63592</f>
        <v>0</v>
      </c>
      <c r="F2245">
        <f>100*Raw_counts!F2375/29682</f>
        <v>0</v>
      </c>
      <c r="G2245">
        <f>100*Raw_counts!G2375/22137</f>
        <v>0</v>
      </c>
      <c r="H2245">
        <f>100*Raw_counts!H2375/28341</f>
        <v>7.0569140115027702E-3</v>
      </c>
      <c r="I2245">
        <f>100*Raw_counts!I2375/32722</f>
        <v>0</v>
      </c>
      <c r="J2245">
        <f>100*Raw_counts!J2375/27792</f>
        <v>0</v>
      </c>
      <c r="K2245">
        <f>100*Raw_counts!K2375/42577</f>
        <v>0</v>
      </c>
      <c r="L2245">
        <f>100*Raw_counts!L2375/30146</f>
        <v>0</v>
      </c>
      <c r="M2245">
        <f>100*Raw_counts!M2375/17272</f>
        <v>0</v>
      </c>
      <c r="N2245">
        <f>100*Raw_counts!N2375/34788</f>
        <v>0</v>
      </c>
      <c r="O2245">
        <f>100*Raw_counts!O2375/34763</f>
        <v>0</v>
      </c>
      <c r="P2245">
        <f>100*Raw_counts!P2375/31694</f>
        <v>0</v>
      </c>
      <c r="Q2245">
        <f>100*Raw_counts!Q2375/18022</f>
        <v>0</v>
      </c>
      <c r="R2245">
        <f t="shared" si="35"/>
        <v>7.0569140115027702E-3</v>
      </c>
      <c r="S2245" t="s">
        <v>18</v>
      </c>
      <c r="T2245" t="s">
        <v>35</v>
      </c>
      <c r="U2245" t="s">
        <v>36</v>
      </c>
      <c r="V2245" t="s">
        <v>115</v>
      </c>
      <c r="W2245" t="s">
        <v>173</v>
      </c>
      <c r="X2245">
        <v>100</v>
      </c>
      <c r="Y2245">
        <v>100</v>
      </c>
      <c r="Z2245">
        <v>100</v>
      </c>
      <c r="AA2245">
        <v>98</v>
      </c>
      <c r="AB2245">
        <v>97</v>
      </c>
      <c r="AC2245">
        <v>96</v>
      </c>
      <c r="AD2245">
        <v>66</v>
      </c>
    </row>
    <row r="2246" spans="1:30">
      <c r="A2246">
        <v>2382</v>
      </c>
      <c r="B2246" t="s">
        <v>2931</v>
      </c>
      <c r="C2246">
        <f>100*Raw_counts!C2376/25794</f>
        <v>0</v>
      </c>
      <c r="D2246">
        <f>100*Raw_counts!D2376/31879</f>
        <v>0</v>
      </c>
      <c r="E2246">
        <f>100*Raw_counts!E2376/63592</f>
        <v>0</v>
      </c>
      <c r="F2246">
        <f>100*Raw_counts!F2376/29682</f>
        <v>0</v>
      </c>
      <c r="G2246">
        <f>100*Raw_counts!G2376/22137</f>
        <v>0</v>
      </c>
      <c r="H2246">
        <f>100*Raw_counts!H2376/28341</f>
        <v>7.0569140115027702E-3</v>
      </c>
      <c r="I2246">
        <f>100*Raw_counts!I2376/32722</f>
        <v>0</v>
      </c>
      <c r="J2246">
        <f>100*Raw_counts!J2376/27792</f>
        <v>0</v>
      </c>
      <c r="K2246">
        <f>100*Raw_counts!K2376/42577</f>
        <v>0</v>
      </c>
      <c r="L2246">
        <f>100*Raw_counts!L2376/30146</f>
        <v>0</v>
      </c>
      <c r="M2246">
        <f>100*Raw_counts!M2376/17272</f>
        <v>0</v>
      </c>
      <c r="N2246">
        <f>100*Raw_counts!N2376/34788</f>
        <v>0</v>
      </c>
      <c r="O2246">
        <f>100*Raw_counts!O2376/34763</f>
        <v>0</v>
      </c>
      <c r="P2246">
        <f>100*Raw_counts!P2376/31694</f>
        <v>0</v>
      </c>
      <c r="Q2246">
        <f>100*Raw_counts!Q2376/18022</f>
        <v>0</v>
      </c>
      <c r="R2246">
        <f t="shared" si="35"/>
        <v>7.0569140115027702E-3</v>
      </c>
      <c r="S2246" t="s">
        <v>18</v>
      </c>
      <c r="T2246" t="s">
        <v>35</v>
      </c>
      <c r="U2246" t="s">
        <v>36</v>
      </c>
      <c r="V2246" t="s">
        <v>115</v>
      </c>
      <c r="W2246" t="s">
        <v>173</v>
      </c>
      <c r="X2246">
        <v>100</v>
      </c>
      <c r="Y2246">
        <v>67</v>
      </c>
      <c r="Z2246">
        <v>67</v>
      </c>
      <c r="AA2246">
        <v>67</v>
      </c>
      <c r="AB2246">
        <v>67</v>
      </c>
      <c r="AC2246">
        <v>66</v>
      </c>
      <c r="AD2246">
        <v>48</v>
      </c>
    </row>
    <row r="2247" spans="1:30">
      <c r="A2247">
        <v>2383</v>
      </c>
      <c r="B2247" t="s">
        <v>2932</v>
      </c>
      <c r="C2247">
        <f>100*Raw_counts!C2377/25794</f>
        <v>0</v>
      </c>
      <c r="D2247">
        <f>100*Raw_counts!D2377/31879</f>
        <v>0</v>
      </c>
      <c r="E2247">
        <f>100*Raw_counts!E2377/63592</f>
        <v>0</v>
      </c>
      <c r="F2247">
        <f>100*Raw_counts!F2377/29682</f>
        <v>0</v>
      </c>
      <c r="G2247">
        <f>100*Raw_counts!G2377/22137</f>
        <v>0</v>
      </c>
      <c r="H2247">
        <f>100*Raw_counts!H2377/28341</f>
        <v>7.0569140115027702E-3</v>
      </c>
      <c r="I2247">
        <f>100*Raw_counts!I2377/32722</f>
        <v>0</v>
      </c>
      <c r="J2247">
        <f>100*Raw_counts!J2377/27792</f>
        <v>0</v>
      </c>
      <c r="K2247">
        <f>100*Raw_counts!K2377/42577</f>
        <v>0</v>
      </c>
      <c r="L2247">
        <f>100*Raw_counts!L2377/30146</f>
        <v>0</v>
      </c>
      <c r="M2247">
        <f>100*Raw_counts!M2377/17272</f>
        <v>0</v>
      </c>
      <c r="N2247">
        <f>100*Raw_counts!N2377/34788</f>
        <v>0</v>
      </c>
      <c r="O2247">
        <f>100*Raw_counts!O2377/34763</f>
        <v>0</v>
      </c>
      <c r="P2247">
        <f>100*Raw_counts!P2377/31694</f>
        <v>0</v>
      </c>
      <c r="Q2247">
        <f>100*Raw_counts!Q2377/18022</f>
        <v>0</v>
      </c>
      <c r="R2247">
        <f t="shared" si="35"/>
        <v>7.0569140115027702E-3</v>
      </c>
      <c r="S2247" t="s">
        <v>8</v>
      </c>
      <c r="T2247" t="s">
        <v>9</v>
      </c>
      <c r="U2247" t="s">
        <v>103</v>
      </c>
      <c r="V2247" t="s">
        <v>104</v>
      </c>
      <c r="X2247">
        <v>100</v>
      </c>
      <c r="Y2247">
        <v>55</v>
      </c>
      <c r="Z2247">
        <v>55</v>
      </c>
      <c r="AA2247">
        <v>54</v>
      </c>
      <c r="AB2247">
        <v>51</v>
      </c>
      <c r="AC2247">
        <v>46</v>
      </c>
      <c r="AD2247">
        <v>46</v>
      </c>
    </row>
    <row r="2248" spans="1:30">
      <c r="A2248">
        <v>2384</v>
      </c>
      <c r="B2248" t="s">
        <v>2933</v>
      </c>
      <c r="C2248">
        <f>100*Raw_counts!C2378/25794</f>
        <v>0</v>
      </c>
      <c r="D2248">
        <f>100*Raw_counts!D2378/31879</f>
        <v>0</v>
      </c>
      <c r="E2248">
        <f>100*Raw_counts!E2378/63592</f>
        <v>0</v>
      </c>
      <c r="F2248">
        <f>100*Raw_counts!F2378/29682</f>
        <v>0</v>
      </c>
      <c r="G2248">
        <f>100*Raw_counts!G2378/22137</f>
        <v>0</v>
      </c>
      <c r="H2248">
        <f>100*Raw_counts!H2378/28341</f>
        <v>7.0569140115027702E-3</v>
      </c>
      <c r="I2248">
        <f>100*Raw_counts!I2378/32722</f>
        <v>0</v>
      </c>
      <c r="J2248">
        <f>100*Raw_counts!J2378/27792</f>
        <v>0</v>
      </c>
      <c r="K2248">
        <f>100*Raw_counts!K2378/42577</f>
        <v>0</v>
      </c>
      <c r="L2248">
        <f>100*Raw_counts!L2378/30146</f>
        <v>0</v>
      </c>
      <c r="M2248">
        <f>100*Raw_counts!M2378/17272</f>
        <v>0</v>
      </c>
      <c r="N2248">
        <f>100*Raw_counts!N2378/34788</f>
        <v>0</v>
      </c>
      <c r="O2248">
        <f>100*Raw_counts!O2378/34763</f>
        <v>0</v>
      </c>
      <c r="P2248">
        <f>100*Raw_counts!P2378/31694</f>
        <v>0</v>
      </c>
      <c r="Q2248">
        <f>100*Raw_counts!Q2378/18022</f>
        <v>0</v>
      </c>
      <c r="R2248">
        <f t="shared" si="35"/>
        <v>7.0569140115027702E-3</v>
      </c>
      <c r="S2248" t="s">
        <v>238</v>
      </c>
      <c r="X2248">
        <v>100</v>
      </c>
      <c r="Y2248">
        <v>41</v>
      </c>
      <c r="Z2248">
        <v>40</v>
      </c>
      <c r="AA2248">
        <v>40</v>
      </c>
      <c r="AB2248">
        <v>40</v>
      </c>
      <c r="AC2248">
        <v>17</v>
      </c>
      <c r="AD2248">
        <v>3</v>
      </c>
    </row>
    <row r="2249" spans="1:30">
      <c r="A2249">
        <v>2385</v>
      </c>
      <c r="B2249" t="s">
        <v>2934</v>
      </c>
      <c r="C2249">
        <f>100*Raw_counts!C2379/25794</f>
        <v>0</v>
      </c>
      <c r="D2249">
        <f>100*Raw_counts!D2379/31879</f>
        <v>0</v>
      </c>
      <c r="E2249">
        <f>100*Raw_counts!E2379/63592</f>
        <v>0</v>
      </c>
      <c r="F2249">
        <f>100*Raw_counts!F2379/29682</f>
        <v>0</v>
      </c>
      <c r="G2249">
        <f>100*Raw_counts!G2379/22137</f>
        <v>0</v>
      </c>
      <c r="H2249">
        <f>100*Raw_counts!H2379/28341</f>
        <v>7.0569140115027702E-3</v>
      </c>
      <c r="I2249">
        <f>100*Raw_counts!I2379/32722</f>
        <v>0</v>
      </c>
      <c r="J2249">
        <f>100*Raw_counts!J2379/27792</f>
        <v>0</v>
      </c>
      <c r="K2249">
        <f>100*Raw_counts!K2379/42577</f>
        <v>0</v>
      </c>
      <c r="L2249">
        <f>100*Raw_counts!L2379/30146</f>
        <v>0</v>
      </c>
      <c r="M2249">
        <f>100*Raw_counts!M2379/17272</f>
        <v>0</v>
      </c>
      <c r="N2249">
        <f>100*Raw_counts!N2379/34788</f>
        <v>0</v>
      </c>
      <c r="O2249">
        <f>100*Raw_counts!O2379/34763</f>
        <v>0</v>
      </c>
      <c r="P2249">
        <f>100*Raw_counts!P2379/31694</f>
        <v>0</v>
      </c>
      <c r="Q2249">
        <f>100*Raw_counts!Q2379/18022</f>
        <v>0</v>
      </c>
      <c r="R2249">
        <f t="shared" si="35"/>
        <v>7.0569140115027702E-3</v>
      </c>
      <c r="S2249" t="s">
        <v>477</v>
      </c>
      <c r="T2249" t="s">
        <v>15</v>
      </c>
      <c r="U2249" t="s">
        <v>28</v>
      </c>
      <c r="V2249" t="s">
        <v>45</v>
      </c>
      <c r="W2249" t="s">
        <v>46</v>
      </c>
      <c r="X2249">
        <v>100</v>
      </c>
      <c r="Y2249">
        <v>98</v>
      </c>
      <c r="Z2249">
        <v>98</v>
      </c>
      <c r="AA2249">
        <v>97</v>
      </c>
      <c r="AB2249">
        <v>97</v>
      </c>
      <c r="AC2249">
        <v>63</v>
      </c>
      <c r="AD2249">
        <v>10</v>
      </c>
    </row>
    <row r="2250" spans="1:30">
      <c r="A2250">
        <v>2386</v>
      </c>
      <c r="B2250" t="s">
        <v>2935</v>
      </c>
      <c r="C2250">
        <f>100*Raw_counts!C2380/25794</f>
        <v>0</v>
      </c>
      <c r="D2250">
        <f>100*Raw_counts!D2380/31879</f>
        <v>0</v>
      </c>
      <c r="E2250">
        <f>100*Raw_counts!E2380/63592</f>
        <v>0</v>
      </c>
      <c r="F2250">
        <f>100*Raw_counts!F2380/29682</f>
        <v>0</v>
      </c>
      <c r="G2250">
        <f>100*Raw_counts!G2380/22137</f>
        <v>0</v>
      </c>
      <c r="H2250">
        <f>100*Raw_counts!H2380/28341</f>
        <v>7.0569140115027702E-3</v>
      </c>
      <c r="I2250">
        <f>100*Raw_counts!I2380/32722</f>
        <v>0</v>
      </c>
      <c r="J2250">
        <f>100*Raw_counts!J2380/27792</f>
        <v>0</v>
      </c>
      <c r="K2250">
        <f>100*Raw_counts!K2380/42577</f>
        <v>0</v>
      </c>
      <c r="L2250">
        <f>100*Raw_counts!L2380/30146</f>
        <v>0</v>
      </c>
      <c r="M2250">
        <f>100*Raw_counts!M2380/17272</f>
        <v>0</v>
      </c>
      <c r="N2250">
        <f>100*Raw_counts!N2380/34788</f>
        <v>0</v>
      </c>
      <c r="O2250">
        <f>100*Raw_counts!O2380/34763</f>
        <v>0</v>
      </c>
      <c r="P2250">
        <f>100*Raw_counts!P2380/31694</f>
        <v>0</v>
      </c>
      <c r="Q2250">
        <f>100*Raw_counts!Q2380/18022</f>
        <v>0</v>
      </c>
      <c r="R2250">
        <f t="shared" si="35"/>
        <v>7.0569140115027702E-3</v>
      </c>
      <c r="S2250" t="s">
        <v>18</v>
      </c>
      <c r="T2250" t="s">
        <v>35</v>
      </c>
      <c r="U2250" t="s">
        <v>36</v>
      </c>
      <c r="V2250" t="s">
        <v>115</v>
      </c>
      <c r="W2250" t="s">
        <v>173</v>
      </c>
      <c r="X2250">
        <v>100</v>
      </c>
      <c r="Y2250">
        <v>100</v>
      </c>
      <c r="Z2250">
        <v>99</v>
      </c>
      <c r="AA2250">
        <v>99</v>
      </c>
      <c r="AB2250">
        <v>99</v>
      </c>
      <c r="AC2250">
        <v>99</v>
      </c>
      <c r="AD2250">
        <v>8</v>
      </c>
    </row>
    <row r="2251" spans="1:30">
      <c r="A2251">
        <v>2387</v>
      </c>
      <c r="B2251" t="s">
        <v>2936</v>
      </c>
      <c r="C2251">
        <f>100*Raw_counts!C2381/25794</f>
        <v>0</v>
      </c>
      <c r="D2251">
        <f>100*Raw_counts!D2381/31879</f>
        <v>0</v>
      </c>
      <c r="E2251">
        <f>100*Raw_counts!E2381/63592</f>
        <v>0</v>
      </c>
      <c r="F2251">
        <f>100*Raw_counts!F2381/29682</f>
        <v>0</v>
      </c>
      <c r="G2251">
        <f>100*Raw_counts!G2381/22137</f>
        <v>0</v>
      </c>
      <c r="H2251">
        <f>100*Raw_counts!H2381/28341</f>
        <v>7.0569140115027702E-3</v>
      </c>
      <c r="I2251">
        <f>100*Raw_counts!I2381/32722</f>
        <v>0</v>
      </c>
      <c r="J2251">
        <f>100*Raw_counts!J2381/27792</f>
        <v>0</v>
      </c>
      <c r="K2251">
        <f>100*Raw_counts!K2381/42577</f>
        <v>0</v>
      </c>
      <c r="L2251">
        <f>100*Raw_counts!L2381/30146</f>
        <v>0</v>
      </c>
      <c r="M2251">
        <f>100*Raw_counts!M2381/17272</f>
        <v>0</v>
      </c>
      <c r="N2251">
        <f>100*Raw_counts!N2381/34788</f>
        <v>0</v>
      </c>
      <c r="O2251">
        <f>100*Raw_counts!O2381/34763</f>
        <v>0</v>
      </c>
      <c r="P2251">
        <f>100*Raw_counts!P2381/31694</f>
        <v>0</v>
      </c>
      <c r="Q2251">
        <f>100*Raw_counts!Q2381/18022</f>
        <v>0</v>
      </c>
      <c r="R2251">
        <f t="shared" si="35"/>
        <v>7.0569140115027702E-3</v>
      </c>
      <c r="S2251" t="s">
        <v>18</v>
      </c>
      <c r="T2251" t="s">
        <v>35</v>
      </c>
      <c r="U2251" t="s">
        <v>36</v>
      </c>
      <c r="V2251" t="s">
        <v>115</v>
      </c>
      <c r="W2251" t="s">
        <v>173</v>
      </c>
      <c r="X2251">
        <v>100</v>
      </c>
      <c r="Y2251">
        <v>100</v>
      </c>
      <c r="Z2251">
        <v>100</v>
      </c>
      <c r="AA2251">
        <v>99</v>
      </c>
      <c r="AB2251">
        <v>99</v>
      </c>
      <c r="AC2251">
        <v>71</v>
      </c>
      <c r="AD2251">
        <v>41</v>
      </c>
    </row>
    <row r="2252" spans="1:30">
      <c r="A2252">
        <v>2388</v>
      </c>
      <c r="B2252" t="s">
        <v>2937</v>
      </c>
      <c r="C2252">
        <f>100*Raw_counts!C2382/25794</f>
        <v>0</v>
      </c>
      <c r="D2252">
        <f>100*Raw_counts!D2382/31879</f>
        <v>0</v>
      </c>
      <c r="E2252">
        <f>100*Raw_counts!E2382/63592</f>
        <v>0</v>
      </c>
      <c r="F2252">
        <f>100*Raw_counts!F2382/29682</f>
        <v>0</v>
      </c>
      <c r="G2252">
        <f>100*Raw_counts!G2382/22137</f>
        <v>0</v>
      </c>
      <c r="H2252">
        <f>100*Raw_counts!H2382/28341</f>
        <v>7.0569140115027702E-3</v>
      </c>
      <c r="I2252">
        <f>100*Raw_counts!I2382/32722</f>
        <v>0</v>
      </c>
      <c r="J2252">
        <f>100*Raw_counts!J2382/27792</f>
        <v>0</v>
      </c>
      <c r="K2252">
        <f>100*Raw_counts!K2382/42577</f>
        <v>0</v>
      </c>
      <c r="L2252">
        <f>100*Raw_counts!L2382/30146</f>
        <v>0</v>
      </c>
      <c r="M2252">
        <f>100*Raw_counts!M2382/17272</f>
        <v>0</v>
      </c>
      <c r="N2252">
        <f>100*Raw_counts!N2382/34788</f>
        <v>0</v>
      </c>
      <c r="O2252">
        <f>100*Raw_counts!O2382/34763</f>
        <v>0</v>
      </c>
      <c r="P2252">
        <f>100*Raw_counts!P2382/31694</f>
        <v>0</v>
      </c>
      <c r="Q2252">
        <f>100*Raw_counts!Q2382/18022</f>
        <v>0</v>
      </c>
      <c r="R2252">
        <f t="shared" si="35"/>
        <v>7.0569140115027702E-3</v>
      </c>
      <c r="S2252" t="s">
        <v>241</v>
      </c>
      <c r="T2252" t="s">
        <v>72</v>
      </c>
      <c r="U2252" t="s">
        <v>73</v>
      </c>
      <c r="X2252">
        <v>100</v>
      </c>
      <c r="Y2252">
        <v>95</v>
      </c>
      <c r="Z2252">
        <v>95</v>
      </c>
      <c r="AA2252">
        <v>86</v>
      </c>
      <c r="AB2252">
        <v>44</v>
      </c>
      <c r="AC2252">
        <v>42</v>
      </c>
      <c r="AD2252">
        <v>42</v>
      </c>
    </row>
    <row r="2253" spans="1:30">
      <c r="A2253">
        <v>2389</v>
      </c>
      <c r="B2253" t="s">
        <v>2938</v>
      </c>
      <c r="C2253">
        <f>100*Raw_counts!C2383/25794</f>
        <v>0</v>
      </c>
      <c r="D2253">
        <f>100*Raw_counts!D2383/31879</f>
        <v>0</v>
      </c>
      <c r="E2253">
        <f>100*Raw_counts!E2383/63592</f>
        <v>0</v>
      </c>
      <c r="F2253">
        <f>100*Raw_counts!F2383/29682</f>
        <v>0</v>
      </c>
      <c r="G2253">
        <f>100*Raw_counts!G2383/22137</f>
        <v>0</v>
      </c>
      <c r="H2253">
        <f>100*Raw_counts!H2383/28341</f>
        <v>7.0569140115027702E-3</v>
      </c>
      <c r="I2253">
        <f>100*Raw_counts!I2383/32722</f>
        <v>0</v>
      </c>
      <c r="J2253">
        <f>100*Raw_counts!J2383/27792</f>
        <v>0</v>
      </c>
      <c r="K2253">
        <f>100*Raw_counts!K2383/42577</f>
        <v>0</v>
      </c>
      <c r="L2253">
        <f>100*Raw_counts!L2383/30146</f>
        <v>0</v>
      </c>
      <c r="M2253">
        <f>100*Raw_counts!M2383/17272</f>
        <v>0</v>
      </c>
      <c r="N2253">
        <f>100*Raw_counts!N2383/34788</f>
        <v>0</v>
      </c>
      <c r="O2253">
        <f>100*Raw_counts!O2383/34763</f>
        <v>0</v>
      </c>
      <c r="P2253">
        <f>100*Raw_counts!P2383/31694</f>
        <v>0</v>
      </c>
      <c r="Q2253">
        <f>100*Raw_counts!Q2383/18022</f>
        <v>0</v>
      </c>
      <c r="R2253">
        <f t="shared" si="35"/>
        <v>7.0569140115027702E-3</v>
      </c>
      <c r="S2253" t="s">
        <v>241</v>
      </c>
      <c r="T2253" t="s">
        <v>72</v>
      </c>
      <c r="U2253" t="s">
        <v>73</v>
      </c>
      <c r="V2253" t="s">
        <v>321</v>
      </c>
      <c r="W2253" t="s">
        <v>156</v>
      </c>
      <c r="X2253">
        <v>100</v>
      </c>
      <c r="Y2253">
        <v>95</v>
      </c>
      <c r="Z2253">
        <v>95</v>
      </c>
      <c r="AA2253">
        <v>92</v>
      </c>
      <c r="AB2253">
        <v>55</v>
      </c>
      <c r="AC2253">
        <v>50</v>
      </c>
      <c r="AD2253">
        <v>49</v>
      </c>
    </row>
    <row r="2254" spans="1:30">
      <c r="A2254">
        <v>2390</v>
      </c>
      <c r="B2254" t="s">
        <v>2939</v>
      </c>
      <c r="C2254">
        <f>100*Raw_counts!C2384/25794</f>
        <v>0</v>
      </c>
      <c r="D2254">
        <f>100*Raw_counts!D2384/31879</f>
        <v>0</v>
      </c>
      <c r="E2254">
        <f>100*Raw_counts!E2384/63592</f>
        <v>0</v>
      </c>
      <c r="F2254">
        <f>100*Raw_counts!F2384/29682</f>
        <v>0</v>
      </c>
      <c r="G2254">
        <f>100*Raw_counts!G2384/22137</f>
        <v>0</v>
      </c>
      <c r="H2254">
        <f>100*Raw_counts!H2384/28341</f>
        <v>7.0569140115027702E-3</v>
      </c>
      <c r="I2254">
        <f>100*Raw_counts!I2384/32722</f>
        <v>0</v>
      </c>
      <c r="J2254">
        <f>100*Raw_counts!J2384/27792</f>
        <v>0</v>
      </c>
      <c r="K2254">
        <f>100*Raw_counts!K2384/42577</f>
        <v>0</v>
      </c>
      <c r="L2254">
        <f>100*Raw_counts!L2384/30146</f>
        <v>0</v>
      </c>
      <c r="M2254">
        <f>100*Raw_counts!M2384/17272</f>
        <v>0</v>
      </c>
      <c r="N2254">
        <f>100*Raw_counts!N2384/34788</f>
        <v>0</v>
      </c>
      <c r="O2254">
        <f>100*Raw_counts!O2384/34763</f>
        <v>0</v>
      </c>
      <c r="P2254">
        <f>100*Raw_counts!P2384/31694</f>
        <v>0</v>
      </c>
      <c r="Q2254">
        <f>100*Raw_counts!Q2384/18022</f>
        <v>0</v>
      </c>
      <c r="R2254">
        <f t="shared" si="35"/>
        <v>7.0569140115027702E-3</v>
      </c>
      <c r="S2254" t="s">
        <v>8</v>
      </c>
      <c r="T2254" t="s">
        <v>31</v>
      </c>
      <c r="U2254" t="s">
        <v>249</v>
      </c>
      <c r="V2254" t="s">
        <v>157</v>
      </c>
      <c r="X2254">
        <v>100</v>
      </c>
      <c r="Y2254">
        <v>99</v>
      </c>
      <c r="Z2254">
        <v>61</v>
      </c>
      <c r="AA2254">
        <v>58</v>
      </c>
      <c r="AB2254">
        <v>58</v>
      </c>
      <c r="AC2254">
        <v>10</v>
      </c>
      <c r="AD2254">
        <v>8</v>
      </c>
    </row>
    <row r="2255" spans="1:30">
      <c r="A2255">
        <v>2391</v>
      </c>
      <c r="B2255" t="s">
        <v>2940</v>
      </c>
      <c r="C2255">
        <f>100*Raw_counts!C2385/25794</f>
        <v>0</v>
      </c>
      <c r="D2255">
        <f>100*Raw_counts!D2385/31879</f>
        <v>0</v>
      </c>
      <c r="E2255">
        <f>100*Raw_counts!E2385/63592</f>
        <v>0</v>
      </c>
      <c r="F2255">
        <f>100*Raw_counts!F2385/29682</f>
        <v>0</v>
      </c>
      <c r="G2255">
        <f>100*Raw_counts!G2385/22137</f>
        <v>0</v>
      </c>
      <c r="H2255">
        <f>100*Raw_counts!H2385/28341</f>
        <v>7.0569140115027702E-3</v>
      </c>
      <c r="I2255">
        <f>100*Raw_counts!I2385/32722</f>
        <v>0</v>
      </c>
      <c r="J2255">
        <f>100*Raw_counts!J2385/27792</f>
        <v>0</v>
      </c>
      <c r="K2255">
        <f>100*Raw_counts!K2385/42577</f>
        <v>0</v>
      </c>
      <c r="L2255">
        <f>100*Raw_counts!L2385/30146</f>
        <v>0</v>
      </c>
      <c r="M2255">
        <f>100*Raw_counts!M2385/17272</f>
        <v>0</v>
      </c>
      <c r="N2255">
        <f>100*Raw_counts!N2385/34788</f>
        <v>0</v>
      </c>
      <c r="O2255">
        <f>100*Raw_counts!O2385/34763</f>
        <v>0</v>
      </c>
      <c r="P2255">
        <f>100*Raw_counts!P2385/31694</f>
        <v>0</v>
      </c>
      <c r="Q2255">
        <f>100*Raw_counts!Q2385/18022</f>
        <v>0</v>
      </c>
      <c r="R2255">
        <f t="shared" si="35"/>
        <v>7.0569140115027702E-3</v>
      </c>
      <c r="S2255" t="s">
        <v>477</v>
      </c>
      <c r="T2255" t="s">
        <v>15</v>
      </c>
      <c r="U2255" t="s">
        <v>540</v>
      </c>
      <c r="V2255" t="s">
        <v>16</v>
      </c>
      <c r="W2255" t="s">
        <v>17</v>
      </c>
      <c r="X2255">
        <v>100</v>
      </c>
      <c r="Y2255">
        <v>98</v>
      </c>
      <c r="Z2255">
        <v>98</v>
      </c>
      <c r="AA2255">
        <v>98</v>
      </c>
      <c r="AB2255">
        <v>98</v>
      </c>
      <c r="AC2255">
        <v>98</v>
      </c>
      <c r="AD2255">
        <v>21</v>
      </c>
    </row>
    <row r="2256" spans="1:30">
      <c r="A2256">
        <v>2392</v>
      </c>
      <c r="B2256" t="s">
        <v>2941</v>
      </c>
      <c r="C2256">
        <f>100*Raw_counts!C2386/25794</f>
        <v>0</v>
      </c>
      <c r="D2256">
        <f>100*Raw_counts!D2386/31879</f>
        <v>0</v>
      </c>
      <c r="E2256">
        <f>100*Raw_counts!E2386/63592</f>
        <v>0</v>
      </c>
      <c r="F2256">
        <f>100*Raw_counts!F2386/29682</f>
        <v>0</v>
      </c>
      <c r="G2256">
        <f>100*Raw_counts!G2386/22137</f>
        <v>0</v>
      </c>
      <c r="H2256">
        <f>100*Raw_counts!H2386/28341</f>
        <v>7.0569140115027702E-3</v>
      </c>
      <c r="I2256">
        <f>100*Raw_counts!I2386/32722</f>
        <v>0</v>
      </c>
      <c r="J2256">
        <f>100*Raw_counts!J2386/27792</f>
        <v>0</v>
      </c>
      <c r="K2256">
        <f>100*Raw_counts!K2386/42577</f>
        <v>0</v>
      </c>
      <c r="L2256">
        <f>100*Raw_counts!L2386/30146</f>
        <v>0</v>
      </c>
      <c r="M2256">
        <f>100*Raw_counts!M2386/17272</f>
        <v>0</v>
      </c>
      <c r="N2256">
        <f>100*Raw_counts!N2386/34788</f>
        <v>0</v>
      </c>
      <c r="O2256">
        <f>100*Raw_counts!O2386/34763</f>
        <v>0</v>
      </c>
      <c r="P2256">
        <f>100*Raw_counts!P2386/31694</f>
        <v>0</v>
      </c>
      <c r="Q2256">
        <f>100*Raw_counts!Q2386/18022</f>
        <v>0</v>
      </c>
      <c r="R2256">
        <f t="shared" si="35"/>
        <v>7.0569140115027702E-3</v>
      </c>
      <c r="S2256" t="s">
        <v>241</v>
      </c>
      <c r="T2256" t="s">
        <v>72</v>
      </c>
      <c r="U2256" t="s">
        <v>73</v>
      </c>
      <c r="V2256" t="s">
        <v>315</v>
      </c>
      <c r="X2256">
        <v>100</v>
      </c>
      <c r="Y2256">
        <v>73</v>
      </c>
      <c r="Z2256">
        <v>73</v>
      </c>
      <c r="AA2256">
        <v>73</v>
      </c>
      <c r="AB2256">
        <v>73</v>
      </c>
      <c r="AC2256">
        <v>73</v>
      </c>
      <c r="AD2256">
        <v>73</v>
      </c>
    </row>
    <row r="2257" spans="1:30">
      <c r="A2257">
        <v>1974</v>
      </c>
      <c r="B2257" t="s">
        <v>2505</v>
      </c>
      <c r="C2257">
        <f>100*Raw_counts!C1971/25794</f>
        <v>0</v>
      </c>
      <c r="D2257">
        <f>100*Raw_counts!D1971/31879</f>
        <v>0</v>
      </c>
      <c r="E2257">
        <f>100*Raw_counts!E1971/63592</f>
        <v>0</v>
      </c>
      <c r="F2257">
        <f>100*Raw_counts!F1971/29682</f>
        <v>0</v>
      </c>
      <c r="G2257">
        <f>100*Raw_counts!G1971/22137</f>
        <v>0</v>
      </c>
      <c r="H2257">
        <f>100*Raw_counts!H1971/28341</f>
        <v>0</v>
      </c>
      <c r="I2257">
        <f>100*Raw_counts!I1971/32722</f>
        <v>0</v>
      </c>
      <c r="J2257">
        <f>100*Raw_counts!J1971/27792</f>
        <v>0</v>
      </c>
      <c r="K2257">
        <f>100*Raw_counts!K1971/42577</f>
        <v>7.0460577306996732E-3</v>
      </c>
      <c r="L2257">
        <f>100*Raw_counts!L1971/30146</f>
        <v>0</v>
      </c>
      <c r="M2257">
        <f>100*Raw_counts!M1971/17272</f>
        <v>0</v>
      </c>
      <c r="N2257">
        <f>100*Raw_counts!N1971/34788</f>
        <v>0</v>
      </c>
      <c r="O2257">
        <f>100*Raw_counts!O1971/34763</f>
        <v>0</v>
      </c>
      <c r="P2257">
        <f>100*Raw_counts!P1971/31694</f>
        <v>0</v>
      </c>
      <c r="Q2257">
        <f>100*Raw_counts!Q1971/18022</f>
        <v>0</v>
      </c>
      <c r="R2257">
        <f t="shared" si="35"/>
        <v>7.0460577306996732E-3</v>
      </c>
      <c r="S2257" t="s">
        <v>265</v>
      </c>
      <c r="T2257" t="s">
        <v>208</v>
      </c>
      <c r="U2257" t="s">
        <v>209</v>
      </c>
      <c r="V2257" t="s">
        <v>210</v>
      </c>
      <c r="X2257">
        <v>100</v>
      </c>
      <c r="Y2257">
        <v>100</v>
      </c>
      <c r="Z2257">
        <v>100</v>
      </c>
      <c r="AA2257">
        <v>100</v>
      </c>
      <c r="AB2257">
        <v>100</v>
      </c>
      <c r="AC2257">
        <v>100</v>
      </c>
      <c r="AD2257">
        <v>100</v>
      </c>
    </row>
    <row r="2258" spans="1:30">
      <c r="A2258">
        <v>1975</v>
      </c>
      <c r="B2258" t="s">
        <v>2506</v>
      </c>
      <c r="C2258">
        <f>100*Raw_counts!C1972/25794</f>
        <v>0</v>
      </c>
      <c r="D2258">
        <f>100*Raw_counts!D1972/31879</f>
        <v>0</v>
      </c>
      <c r="E2258">
        <f>100*Raw_counts!E1972/63592</f>
        <v>0</v>
      </c>
      <c r="F2258">
        <f>100*Raw_counts!F1972/29682</f>
        <v>0</v>
      </c>
      <c r="G2258">
        <f>100*Raw_counts!G1972/22137</f>
        <v>0</v>
      </c>
      <c r="H2258">
        <f>100*Raw_counts!H1972/28341</f>
        <v>0</v>
      </c>
      <c r="I2258">
        <f>100*Raw_counts!I1972/32722</f>
        <v>0</v>
      </c>
      <c r="J2258">
        <f>100*Raw_counts!J1972/27792</f>
        <v>0</v>
      </c>
      <c r="K2258">
        <f>100*Raw_counts!K1972/42577</f>
        <v>7.0460577306996732E-3</v>
      </c>
      <c r="L2258">
        <f>100*Raw_counts!L1972/30146</f>
        <v>0</v>
      </c>
      <c r="M2258">
        <f>100*Raw_counts!M1972/17272</f>
        <v>0</v>
      </c>
      <c r="N2258">
        <f>100*Raw_counts!N1972/34788</f>
        <v>0</v>
      </c>
      <c r="O2258">
        <f>100*Raw_counts!O1972/34763</f>
        <v>0</v>
      </c>
      <c r="P2258">
        <f>100*Raw_counts!P1972/31694</f>
        <v>0</v>
      </c>
      <c r="Q2258">
        <f>100*Raw_counts!Q1972/18022</f>
        <v>0</v>
      </c>
      <c r="R2258">
        <f t="shared" si="35"/>
        <v>7.0460577306996732E-3</v>
      </c>
      <c r="S2258" t="s">
        <v>241</v>
      </c>
      <c r="T2258" t="s">
        <v>72</v>
      </c>
      <c r="U2258" t="s">
        <v>52</v>
      </c>
      <c r="V2258" t="s">
        <v>242</v>
      </c>
      <c r="W2258" t="s">
        <v>243</v>
      </c>
      <c r="X2258">
        <v>100</v>
      </c>
      <c r="Y2258">
        <v>100</v>
      </c>
      <c r="Z2258">
        <v>100</v>
      </c>
      <c r="AA2258">
        <v>100</v>
      </c>
      <c r="AB2258">
        <v>100</v>
      </c>
      <c r="AC2258">
        <v>100</v>
      </c>
      <c r="AD2258">
        <v>77</v>
      </c>
    </row>
    <row r="2259" spans="1:30">
      <c r="A2259">
        <v>1976</v>
      </c>
      <c r="B2259" t="s">
        <v>2507</v>
      </c>
      <c r="C2259">
        <f>100*Raw_counts!C1973/25794</f>
        <v>0</v>
      </c>
      <c r="D2259">
        <f>100*Raw_counts!D1973/31879</f>
        <v>0</v>
      </c>
      <c r="E2259">
        <f>100*Raw_counts!E1973/63592</f>
        <v>0</v>
      </c>
      <c r="F2259">
        <f>100*Raw_counts!F1973/29682</f>
        <v>0</v>
      </c>
      <c r="G2259">
        <f>100*Raw_counts!G1973/22137</f>
        <v>0</v>
      </c>
      <c r="H2259">
        <f>100*Raw_counts!H1973/28341</f>
        <v>0</v>
      </c>
      <c r="I2259">
        <f>100*Raw_counts!I1973/32722</f>
        <v>0</v>
      </c>
      <c r="J2259">
        <f>100*Raw_counts!J1973/27792</f>
        <v>0</v>
      </c>
      <c r="K2259">
        <f>100*Raw_counts!K1973/42577</f>
        <v>7.0460577306996732E-3</v>
      </c>
      <c r="L2259">
        <f>100*Raw_counts!L1973/30146</f>
        <v>0</v>
      </c>
      <c r="M2259">
        <f>100*Raw_counts!M1973/17272</f>
        <v>0</v>
      </c>
      <c r="N2259">
        <f>100*Raw_counts!N1973/34788</f>
        <v>0</v>
      </c>
      <c r="O2259">
        <f>100*Raw_counts!O1973/34763</f>
        <v>0</v>
      </c>
      <c r="P2259">
        <f>100*Raw_counts!P1973/31694</f>
        <v>0</v>
      </c>
      <c r="Q2259">
        <f>100*Raw_counts!Q1973/18022</f>
        <v>0</v>
      </c>
      <c r="R2259">
        <f t="shared" si="35"/>
        <v>7.0460577306996732E-3</v>
      </c>
      <c r="S2259" t="s">
        <v>241</v>
      </c>
      <c r="T2259" t="s">
        <v>72</v>
      </c>
      <c r="U2259" t="s">
        <v>73</v>
      </c>
      <c r="V2259" t="s">
        <v>134</v>
      </c>
      <c r="W2259" t="s">
        <v>135</v>
      </c>
      <c r="X2259">
        <v>100</v>
      </c>
      <c r="Y2259">
        <v>90</v>
      </c>
      <c r="Z2259">
        <v>90</v>
      </c>
      <c r="AA2259">
        <v>83</v>
      </c>
      <c r="AB2259">
        <v>82</v>
      </c>
      <c r="AC2259">
        <v>82</v>
      </c>
      <c r="AD2259">
        <v>68</v>
      </c>
    </row>
    <row r="2260" spans="1:30">
      <c r="A2260">
        <v>1977</v>
      </c>
      <c r="B2260" t="s">
        <v>2508</v>
      </c>
      <c r="C2260">
        <f>100*Raw_counts!C1974/25794</f>
        <v>0</v>
      </c>
      <c r="D2260">
        <f>100*Raw_counts!D1974/31879</f>
        <v>0</v>
      </c>
      <c r="E2260">
        <f>100*Raw_counts!E1974/63592</f>
        <v>0</v>
      </c>
      <c r="F2260">
        <f>100*Raw_counts!F1974/29682</f>
        <v>0</v>
      </c>
      <c r="G2260">
        <f>100*Raw_counts!G1974/22137</f>
        <v>0</v>
      </c>
      <c r="H2260">
        <f>100*Raw_counts!H1974/28341</f>
        <v>0</v>
      </c>
      <c r="I2260">
        <f>100*Raw_counts!I1974/32722</f>
        <v>0</v>
      </c>
      <c r="J2260">
        <f>100*Raw_counts!J1974/27792</f>
        <v>0</v>
      </c>
      <c r="K2260">
        <f>100*Raw_counts!K1974/42577</f>
        <v>7.0460577306996732E-3</v>
      </c>
      <c r="L2260">
        <f>100*Raw_counts!L1974/30146</f>
        <v>0</v>
      </c>
      <c r="M2260">
        <f>100*Raw_counts!M1974/17272</f>
        <v>0</v>
      </c>
      <c r="N2260">
        <f>100*Raw_counts!N1974/34788</f>
        <v>0</v>
      </c>
      <c r="O2260">
        <f>100*Raw_counts!O1974/34763</f>
        <v>0</v>
      </c>
      <c r="P2260">
        <f>100*Raw_counts!P1974/31694</f>
        <v>0</v>
      </c>
      <c r="Q2260">
        <f>100*Raw_counts!Q1974/18022</f>
        <v>0</v>
      </c>
      <c r="R2260">
        <f t="shared" si="35"/>
        <v>7.0460577306996732E-3</v>
      </c>
      <c r="S2260" t="s">
        <v>18</v>
      </c>
      <c r="X2260">
        <v>100</v>
      </c>
      <c r="Y2260">
        <v>62</v>
      </c>
      <c r="Z2260">
        <v>49</v>
      </c>
      <c r="AA2260">
        <v>42</v>
      </c>
      <c r="AB2260">
        <v>42</v>
      </c>
      <c r="AC2260">
        <v>42</v>
      </c>
      <c r="AD2260">
        <v>42</v>
      </c>
    </row>
    <row r="2261" spans="1:30">
      <c r="A2261">
        <v>1978</v>
      </c>
      <c r="B2261" t="s">
        <v>2509</v>
      </c>
      <c r="C2261">
        <f>100*Raw_counts!C1975/25794</f>
        <v>0</v>
      </c>
      <c r="D2261">
        <f>100*Raw_counts!D1975/31879</f>
        <v>0</v>
      </c>
      <c r="E2261">
        <f>100*Raw_counts!E1975/63592</f>
        <v>0</v>
      </c>
      <c r="F2261">
        <f>100*Raw_counts!F1975/29682</f>
        <v>0</v>
      </c>
      <c r="G2261">
        <f>100*Raw_counts!G1975/22137</f>
        <v>0</v>
      </c>
      <c r="H2261">
        <f>100*Raw_counts!H1975/28341</f>
        <v>0</v>
      </c>
      <c r="I2261">
        <f>100*Raw_counts!I1975/32722</f>
        <v>0</v>
      </c>
      <c r="J2261">
        <f>100*Raw_counts!J1975/27792</f>
        <v>0</v>
      </c>
      <c r="K2261">
        <f>100*Raw_counts!K1975/42577</f>
        <v>7.0460577306996732E-3</v>
      </c>
      <c r="L2261">
        <f>100*Raw_counts!L1975/30146</f>
        <v>0</v>
      </c>
      <c r="M2261">
        <f>100*Raw_counts!M1975/17272</f>
        <v>0</v>
      </c>
      <c r="N2261">
        <f>100*Raw_counts!N1975/34788</f>
        <v>0</v>
      </c>
      <c r="O2261">
        <f>100*Raw_counts!O1975/34763</f>
        <v>0</v>
      </c>
      <c r="P2261">
        <f>100*Raw_counts!P1975/31694</f>
        <v>0</v>
      </c>
      <c r="Q2261">
        <f>100*Raw_counts!Q1975/18022</f>
        <v>0</v>
      </c>
      <c r="R2261">
        <f t="shared" si="35"/>
        <v>7.0460577306996732E-3</v>
      </c>
      <c r="S2261" t="s">
        <v>238</v>
      </c>
      <c r="X2261">
        <v>100</v>
      </c>
      <c r="Y2261">
        <v>50</v>
      </c>
      <c r="Z2261">
        <v>48</v>
      </c>
      <c r="AA2261">
        <v>48</v>
      </c>
      <c r="AB2261">
        <v>48</v>
      </c>
      <c r="AC2261">
        <v>16</v>
      </c>
      <c r="AD2261">
        <v>7</v>
      </c>
    </row>
    <row r="2262" spans="1:30">
      <c r="A2262">
        <v>1979</v>
      </c>
      <c r="B2262" t="s">
        <v>2510</v>
      </c>
      <c r="C2262">
        <f>100*Raw_counts!C1976/25794</f>
        <v>0</v>
      </c>
      <c r="D2262">
        <f>100*Raw_counts!D1976/31879</f>
        <v>0</v>
      </c>
      <c r="E2262">
        <f>100*Raw_counts!E1976/63592</f>
        <v>0</v>
      </c>
      <c r="F2262">
        <f>100*Raw_counts!F1976/29682</f>
        <v>0</v>
      </c>
      <c r="G2262">
        <f>100*Raw_counts!G1976/22137</f>
        <v>0</v>
      </c>
      <c r="H2262">
        <f>100*Raw_counts!H1976/28341</f>
        <v>0</v>
      </c>
      <c r="I2262">
        <f>100*Raw_counts!I1976/32722</f>
        <v>0</v>
      </c>
      <c r="J2262">
        <f>100*Raw_counts!J1976/27792</f>
        <v>0</v>
      </c>
      <c r="K2262">
        <f>100*Raw_counts!K1976/42577</f>
        <v>7.0460577306996732E-3</v>
      </c>
      <c r="L2262">
        <f>100*Raw_counts!L1976/30146</f>
        <v>0</v>
      </c>
      <c r="M2262">
        <f>100*Raw_counts!M1976/17272</f>
        <v>0</v>
      </c>
      <c r="N2262">
        <f>100*Raw_counts!N1976/34788</f>
        <v>0</v>
      </c>
      <c r="O2262">
        <f>100*Raw_counts!O1976/34763</f>
        <v>0</v>
      </c>
      <c r="P2262">
        <f>100*Raw_counts!P1976/31694</f>
        <v>0</v>
      </c>
      <c r="Q2262">
        <f>100*Raw_counts!Q1976/18022</f>
        <v>0</v>
      </c>
      <c r="R2262">
        <f t="shared" si="35"/>
        <v>7.0460577306996732E-3</v>
      </c>
      <c r="S2262" t="s">
        <v>18</v>
      </c>
      <c r="T2262" t="s">
        <v>19</v>
      </c>
      <c r="U2262" t="s">
        <v>259</v>
      </c>
      <c r="V2262" t="s">
        <v>530</v>
      </c>
      <c r="X2262">
        <v>100</v>
      </c>
      <c r="Y2262">
        <v>100</v>
      </c>
      <c r="Z2262">
        <v>100</v>
      </c>
      <c r="AA2262">
        <v>100</v>
      </c>
      <c r="AB2262">
        <v>100</v>
      </c>
      <c r="AC2262">
        <v>100</v>
      </c>
      <c r="AD2262">
        <v>100</v>
      </c>
    </row>
    <row r="2263" spans="1:30">
      <c r="A2263">
        <v>1980</v>
      </c>
      <c r="B2263" t="s">
        <v>2511</v>
      </c>
      <c r="C2263">
        <f>100*Raw_counts!C1977/25794</f>
        <v>0</v>
      </c>
      <c r="D2263">
        <f>100*Raw_counts!D1977/31879</f>
        <v>0</v>
      </c>
      <c r="E2263">
        <f>100*Raw_counts!E1977/63592</f>
        <v>0</v>
      </c>
      <c r="F2263">
        <f>100*Raw_counts!F1977/29682</f>
        <v>0</v>
      </c>
      <c r="G2263">
        <f>100*Raw_counts!G1977/22137</f>
        <v>0</v>
      </c>
      <c r="H2263">
        <f>100*Raw_counts!H1977/28341</f>
        <v>0</v>
      </c>
      <c r="I2263">
        <f>100*Raw_counts!I1977/32722</f>
        <v>0</v>
      </c>
      <c r="J2263">
        <f>100*Raw_counts!J1977/27792</f>
        <v>0</v>
      </c>
      <c r="K2263">
        <f>100*Raw_counts!K1977/42577</f>
        <v>7.0460577306996732E-3</v>
      </c>
      <c r="L2263">
        <f>100*Raw_counts!L1977/30146</f>
        <v>0</v>
      </c>
      <c r="M2263">
        <f>100*Raw_counts!M1977/17272</f>
        <v>0</v>
      </c>
      <c r="N2263">
        <f>100*Raw_counts!N1977/34788</f>
        <v>0</v>
      </c>
      <c r="O2263">
        <f>100*Raw_counts!O1977/34763</f>
        <v>0</v>
      </c>
      <c r="P2263">
        <f>100*Raw_counts!P1977/31694</f>
        <v>0</v>
      </c>
      <c r="Q2263">
        <f>100*Raw_counts!Q1977/18022</f>
        <v>0</v>
      </c>
      <c r="R2263">
        <f t="shared" si="35"/>
        <v>7.0460577306996732E-3</v>
      </c>
      <c r="S2263" t="s">
        <v>8</v>
      </c>
      <c r="T2263" t="s">
        <v>9</v>
      </c>
      <c r="U2263" t="s">
        <v>103</v>
      </c>
      <c r="V2263" t="s">
        <v>140</v>
      </c>
      <c r="X2263">
        <v>100</v>
      </c>
      <c r="Y2263">
        <v>100</v>
      </c>
      <c r="Z2263">
        <v>100</v>
      </c>
      <c r="AA2263">
        <v>100</v>
      </c>
      <c r="AB2263">
        <v>61</v>
      </c>
      <c r="AC2263">
        <v>45</v>
      </c>
      <c r="AD2263">
        <v>20</v>
      </c>
    </row>
    <row r="2264" spans="1:30">
      <c r="A2264">
        <v>1981</v>
      </c>
      <c r="B2264" t="s">
        <v>2512</v>
      </c>
      <c r="C2264">
        <f>100*Raw_counts!C1978/25794</f>
        <v>0</v>
      </c>
      <c r="D2264">
        <f>100*Raw_counts!D1978/31879</f>
        <v>0</v>
      </c>
      <c r="E2264">
        <f>100*Raw_counts!E1978/63592</f>
        <v>0</v>
      </c>
      <c r="F2264">
        <f>100*Raw_counts!F1978/29682</f>
        <v>0</v>
      </c>
      <c r="G2264">
        <f>100*Raw_counts!G1978/22137</f>
        <v>0</v>
      </c>
      <c r="H2264">
        <f>100*Raw_counts!H1978/28341</f>
        <v>0</v>
      </c>
      <c r="I2264">
        <f>100*Raw_counts!I1978/32722</f>
        <v>0</v>
      </c>
      <c r="J2264">
        <f>100*Raw_counts!J1978/27792</f>
        <v>0</v>
      </c>
      <c r="K2264">
        <f>100*Raw_counts!K1978/42577</f>
        <v>7.0460577306996732E-3</v>
      </c>
      <c r="L2264">
        <f>100*Raw_counts!L1978/30146</f>
        <v>0</v>
      </c>
      <c r="M2264">
        <f>100*Raw_counts!M1978/17272</f>
        <v>0</v>
      </c>
      <c r="N2264">
        <f>100*Raw_counts!N1978/34788</f>
        <v>0</v>
      </c>
      <c r="O2264">
        <f>100*Raw_counts!O1978/34763</f>
        <v>0</v>
      </c>
      <c r="P2264">
        <f>100*Raw_counts!P1978/31694</f>
        <v>0</v>
      </c>
      <c r="Q2264">
        <f>100*Raw_counts!Q1978/18022</f>
        <v>0</v>
      </c>
      <c r="R2264">
        <f t="shared" si="35"/>
        <v>7.0460577306996732E-3</v>
      </c>
      <c r="S2264" t="s">
        <v>241</v>
      </c>
      <c r="T2264" t="s">
        <v>72</v>
      </c>
      <c r="U2264" t="s">
        <v>52</v>
      </c>
      <c r="V2264" t="s">
        <v>242</v>
      </c>
      <c r="W2264" t="s">
        <v>243</v>
      </c>
      <c r="X2264">
        <v>100</v>
      </c>
      <c r="Y2264">
        <v>100</v>
      </c>
      <c r="Z2264">
        <v>100</v>
      </c>
      <c r="AA2264">
        <v>90</v>
      </c>
      <c r="AB2264">
        <v>90</v>
      </c>
      <c r="AC2264">
        <v>90</v>
      </c>
      <c r="AD2264">
        <v>59</v>
      </c>
    </row>
    <row r="2265" spans="1:30">
      <c r="A2265">
        <v>1982</v>
      </c>
      <c r="B2265" t="s">
        <v>2513</v>
      </c>
      <c r="C2265">
        <f>100*Raw_counts!C1979/25794</f>
        <v>0</v>
      </c>
      <c r="D2265">
        <f>100*Raw_counts!D1979/31879</f>
        <v>0</v>
      </c>
      <c r="E2265">
        <f>100*Raw_counts!E1979/63592</f>
        <v>0</v>
      </c>
      <c r="F2265">
        <f>100*Raw_counts!F1979/29682</f>
        <v>0</v>
      </c>
      <c r="G2265">
        <f>100*Raw_counts!G1979/22137</f>
        <v>0</v>
      </c>
      <c r="H2265">
        <f>100*Raw_counts!H1979/28341</f>
        <v>0</v>
      </c>
      <c r="I2265">
        <f>100*Raw_counts!I1979/32722</f>
        <v>0</v>
      </c>
      <c r="J2265">
        <f>100*Raw_counts!J1979/27792</f>
        <v>0</v>
      </c>
      <c r="K2265">
        <f>100*Raw_counts!K1979/42577</f>
        <v>7.0460577306996732E-3</v>
      </c>
      <c r="L2265">
        <f>100*Raw_counts!L1979/30146</f>
        <v>0</v>
      </c>
      <c r="M2265">
        <f>100*Raw_counts!M1979/17272</f>
        <v>0</v>
      </c>
      <c r="N2265">
        <f>100*Raw_counts!N1979/34788</f>
        <v>0</v>
      </c>
      <c r="O2265">
        <f>100*Raw_counts!O1979/34763</f>
        <v>0</v>
      </c>
      <c r="P2265">
        <f>100*Raw_counts!P1979/31694</f>
        <v>0</v>
      </c>
      <c r="Q2265">
        <f>100*Raw_counts!Q1979/18022</f>
        <v>0</v>
      </c>
      <c r="R2265">
        <f t="shared" si="35"/>
        <v>7.0460577306996732E-3</v>
      </c>
      <c r="S2265" t="s">
        <v>241</v>
      </c>
      <c r="T2265" t="s">
        <v>72</v>
      </c>
      <c r="U2265" t="s">
        <v>52</v>
      </c>
      <c r="V2265" t="s">
        <v>242</v>
      </c>
      <c r="W2265" t="s">
        <v>243</v>
      </c>
      <c r="X2265">
        <v>100</v>
      </c>
      <c r="Y2265">
        <v>100</v>
      </c>
      <c r="Z2265">
        <v>100</v>
      </c>
      <c r="AA2265">
        <v>70</v>
      </c>
      <c r="AB2265">
        <v>70</v>
      </c>
      <c r="AC2265">
        <v>70</v>
      </c>
      <c r="AD2265">
        <v>68</v>
      </c>
    </row>
    <row r="2266" spans="1:30">
      <c r="A2266">
        <v>1983</v>
      </c>
      <c r="B2266" t="s">
        <v>2514</v>
      </c>
      <c r="C2266">
        <f>100*Raw_counts!C1980/25794</f>
        <v>0</v>
      </c>
      <c r="D2266">
        <f>100*Raw_counts!D1980/31879</f>
        <v>0</v>
      </c>
      <c r="E2266">
        <f>100*Raw_counts!E1980/63592</f>
        <v>0</v>
      </c>
      <c r="F2266">
        <f>100*Raw_counts!F1980/29682</f>
        <v>0</v>
      </c>
      <c r="G2266">
        <f>100*Raw_counts!G1980/22137</f>
        <v>0</v>
      </c>
      <c r="H2266">
        <f>100*Raw_counts!H1980/28341</f>
        <v>0</v>
      </c>
      <c r="I2266">
        <f>100*Raw_counts!I1980/32722</f>
        <v>0</v>
      </c>
      <c r="J2266">
        <f>100*Raw_counts!J1980/27792</f>
        <v>0</v>
      </c>
      <c r="K2266">
        <f>100*Raw_counts!K1980/42577</f>
        <v>7.0460577306996732E-3</v>
      </c>
      <c r="L2266">
        <f>100*Raw_counts!L1980/30146</f>
        <v>0</v>
      </c>
      <c r="M2266">
        <f>100*Raw_counts!M1980/17272</f>
        <v>0</v>
      </c>
      <c r="N2266">
        <f>100*Raw_counts!N1980/34788</f>
        <v>0</v>
      </c>
      <c r="O2266">
        <f>100*Raw_counts!O1980/34763</f>
        <v>0</v>
      </c>
      <c r="P2266">
        <f>100*Raw_counts!P1980/31694</f>
        <v>0</v>
      </c>
      <c r="Q2266">
        <f>100*Raw_counts!Q1980/18022</f>
        <v>0</v>
      </c>
      <c r="R2266">
        <f t="shared" si="35"/>
        <v>7.0460577306996732E-3</v>
      </c>
      <c r="S2266" t="s">
        <v>241</v>
      </c>
      <c r="T2266" t="s">
        <v>72</v>
      </c>
      <c r="U2266" t="s">
        <v>73</v>
      </c>
      <c r="V2266" t="s">
        <v>77</v>
      </c>
      <c r="X2266">
        <v>100</v>
      </c>
      <c r="Y2266">
        <v>100</v>
      </c>
      <c r="Z2266">
        <v>100</v>
      </c>
      <c r="AA2266">
        <v>100</v>
      </c>
      <c r="AB2266">
        <v>99</v>
      </c>
      <c r="AC2266">
        <v>63</v>
      </c>
      <c r="AD2266">
        <v>63</v>
      </c>
    </row>
    <row r="2267" spans="1:30">
      <c r="A2267">
        <v>1984</v>
      </c>
      <c r="B2267" t="s">
        <v>2515</v>
      </c>
      <c r="C2267">
        <f>100*Raw_counts!C1981/25794</f>
        <v>0</v>
      </c>
      <c r="D2267">
        <f>100*Raw_counts!D1981/31879</f>
        <v>0</v>
      </c>
      <c r="E2267">
        <f>100*Raw_counts!E1981/63592</f>
        <v>0</v>
      </c>
      <c r="F2267">
        <f>100*Raw_counts!F1981/29682</f>
        <v>0</v>
      </c>
      <c r="G2267">
        <f>100*Raw_counts!G1981/22137</f>
        <v>0</v>
      </c>
      <c r="H2267">
        <f>100*Raw_counts!H1981/28341</f>
        <v>0</v>
      </c>
      <c r="I2267">
        <f>100*Raw_counts!I1981/32722</f>
        <v>0</v>
      </c>
      <c r="J2267">
        <f>100*Raw_counts!J1981/27792</f>
        <v>0</v>
      </c>
      <c r="K2267">
        <f>100*Raw_counts!K1981/42577</f>
        <v>7.0460577306996732E-3</v>
      </c>
      <c r="L2267">
        <f>100*Raw_counts!L1981/30146</f>
        <v>0</v>
      </c>
      <c r="M2267">
        <f>100*Raw_counts!M1981/17272</f>
        <v>0</v>
      </c>
      <c r="N2267">
        <f>100*Raw_counts!N1981/34788</f>
        <v>0</v>
      </c>
      <c r="O2267">
        <f>100*Raw_counts!O1981/34763</f>
        <v>0</v>
      </c>
      <c r="P2267">
        <f>100*Raw_counts!P1981/31694</f>
        <v>0</v>
      </c>
      <c r="Q2267">
        <f>100*Raw_counts!Q1981/18022</f>
        <v>0</v>
      </c>
      <c r="R2267">
        <f t="shared" si="35"/>
        <v>7.0460577306996732E-3</v>
      </c>
      <c r="S2267" t="s">
        <v>18</v>
      </c>
      <c r="T2267" t="s">
        <v>35</v>
      </c>
      <c r="U2267" t="s">
        <v>36</v>
      </c>
      <c r="V2267" t="s">
        <v>115</v>
      </c>
      <c r="W2267" t="s">
        <v>173</v>
      </c>
      <c r="X2267">
        <v>100</v>
      </c>
      <c r="Y2267">
        <v>100</v>
      </c>
      <c r="Z2267">
        <v>100</v>
      </c>
      <c r="AA2267">
        <v>99</v>
      </c>
      <c r="AB2267">
        <v>99</v>
      </c>
      <c r="AC2267">
        <v>99</v>
      </c>
      <c r="AD2267">
        <v>14</v>
      </c>
    </row>
    <row r="2268" spans="1:30">
      <c r="A2268">
        <v>2208</v>
      </c>
      <c r="B2268" t="s">
        <v>2752</v>
      </c>
      <c r="C2268">
        <f>100*Raw_counts!C2202/25794</f>
        <v>0</v>
      </c>
      <c r="D2268">
        <f>100*Raw_counts!D2202/31879</f>
        <v>0</v>
      </c>
      <c r="E2268">
        <f>100*Raw_counts!E2202/63592</f>
        <v>0</v>
      </c>
      <c r="F2268">
        <f>100*Raw_counts!F2202/29682</f>
        <v>6.7380904251735062E-3</v>
      </c>
      <c r="G2268">
        <f>100*Raw_counts!G2202/22137</f>
        <v>0</v>
      </c>
      <c r="H2268">
        <f>100*Raw_counts!H2202/28341</f>
        <v>0</v>
      </c>
      <c r="I2268">
        <f>100*Raw_counts!I2202/32722</f>
        <v>0</v>
      </c>
      <c r="J2268">
        <f>100*Raw_counts!J2202/27792</f>
        <v>0</v>
      </c>
      <c r="K2268">
        <f>100*Raw_counts!K2202/42577</f>
        <v>0</v>
      </c>
      <c r="L2268">
        <f>100*Raw_counts!L2202/30146</f>
        <v>0</v>
      </c>
      <c r="M2268">
        <f>100*Raw_counts!M2202/17272</f>
        <v>0</v>
      </c>
      <c r="N2268">
        <f>100*Raw_counts!N2202/34788</f>
        <v>0</v>
      </c>
      <c r="O2268">
        <f>100*Raw_counts!O2202/34763</f>
        <v>0</v>
      </c>
      <c r="P2268">
        <f>100*Raw_counts!P2202/31694</f>
        <v>0</v>
      </c>
      <c r="Q2268">
        <f>100*Raw_counts!Q2202/18022</f>
        <v>0</v>
      </c>
      <c r="R2268">
        <f t="shared" si="35"/>
        <v>6.7380904251735062E-3</v>
      </c>
      <c r="S2268" t="s">
        <v>18</v>
      </c>
      <c r="T2268" t="s">
        <v>35</v>
      </c>
      <c r="U2268" t="s">
        <v>36</v>
      </c>
      <c r="V2268" t="s">
        <v>115</v>
      </c>
      <c r="W2268" t="s">
        <v>173</v>
      </c>
      <c r="X2268">
        <v>100</v>
      </c>
      <c r="Y2268">
        <v>99</v>
      </c>
      <c r="Z2268">
        <v>99</v>
      </c>
      <c r="AA2268">
        <v>99</v>
      </c>
      <c r="AB2268">
        <v>99</v>
      </c>
      <c r="AC2268">
        <v>98</v>
      </c>
      <c r="AD2268">
        <v>29</v>
      </c>
    </row>
    <row r="2269" spans="1:30">
      <c r="A2269">
        <v>2209</v>
      </c>
      <c r="B2269" t="s">
        <v>2753</v>
      </c>
      <c r="C2269">
        <f>100*Raw_counts!C2203/25794</f>
        <v>0</v>
      </c>
      <c r="D2269">
        <f>100*Raw_counts!D2203/31879</f>
        <v>0</v>
      </c>
      <c r="E2269">
        <f>100*Raw_counts!E2203/63592</f>
        <v>0</v>
      </c>
      <c r="F2269">
        <f>100*Raw_counts!F2203/29682</f>
        <v>6.7380904251735062E-3</v>
      </c>
      <c r="G2269">
        <f>100*Raw_counts!G2203/22137</f>
        <v>0</v>
      </c>
      <c r="H2269">
        <f>100*Raw_counts!H2203/28341</f>
        <v>0</v>
      </c>
      <c r="I2269">
        <f>100*Raw_counts!I2203/32722</f>
        <v>0</v>
      </c>
      <c r="J2269">
        <f>100*Raw_counts!J2203/27792</f>
        <v>0</v>
      </c>
      <c r="K2269">
        <f>100*Raw_counts!K2203/42577</f>
        <v>0</v>
      </c>
      <c r="L2269">
        <f>100*Raw_counts!L2203/30146</f>
        <v>0</v>
      </c>
      <c r="M2269">
        <f>100*Raw_counts!M2203/17272</f>
        <v>0</v>
      </c>
      <c r="N2269">
        <f>100*Raw_counts!N2203/34788</f>
        <v>0</v>
      </c>
      <c r="O2269">
        <f>100*Raw_counts!O2203/34763</f>
        <v>0</v>
      </c>
      <c r="P2269">
        <f>100*Raw_counts!P2203/31694</f>
        <v>0</v>
      </c>
      <c r="Q2269">
        <f>100*Raw_counts!Q2203/18022</f>
        <v>0</v>
      </c>
      <c r="R2269">
        <f t="shared" si="35"/>
        <v>6.7380904251735062E-3</v>
      </c>
      <c r="S2269" t="s">
        <v>18</v>
      </c>
      <c r="T2269" t="s">
        <v>35</v>
      </c>
      <c r="U2269" t="s">
        <v>36</v>
      </c>
      <c r="V2269" t="s">
        <v>115</v>
      </c>
      <c r="W2269" t="s">
        <v>173</v>
      </c>
      <c r="X2269">
        <v>100</v>
      </c>
      <c r="Y2269">
        <v>88</v>
      </c>
      <c r="Z2269">
        <v>88</v>
      </c>
      <c r="AA2269">
        <v>88</v>
      </c>
      <c r="AB2269">
        <v>88</v>
      </c>
      <c r="AC2269">
        <v>88</v>
      </c>
      <c r="AD2269">
        <v>76</v>
      </c>
    </row>
    <row r="2270" spans="1:30">
      <c r="A2270">
        <v>2210</v>
      </c>
      <c r="B2270" t="s">
        <v>2754</v>
      </c>
      <c r="C2270">
        <f>100*Raw_counts!C2204/25794</f>
        <v>0</v>
      </c>
      <c r="D2270">
        <f>100*Raw_counts!D2204/31879</f>
        <v>0</v>
      </c>
      <c r="E2270">
        <f>100*Raw_counts!E2204/63592</f>
        <v>0</v>
      </c>
      <c r="F2270">
        <f>100*Raw_counts!F2204/29682</f>
        <v>6.7380904251735062E-3</v>
      </c>
      <c r="G2270">
        <f>100*Raw_counts!G2204/22137</f>
        <v>0</v>
      </c>
      <c r="H2270">
        <f>100*Raw_counts!H2204/28341</f>
        <v>0</v>
      </c>
      <c r="I2270">
        <f>100*Raw_counts!I2204/32722</f>
        <v>0</v>
      </c>
      <c r="J2270">
        <f>100*Raw_counts!J2204/27792</f>
        <v>0</v>
      </c>
      <c r="K2270">
        <f>100*Raw_counts!K2204/42577</f>
        <v>0</v>
      </c>
      <c r="L2270">
        <f>100*Raw_counts!L2204/30146</f>
        <v>0</v>
      </c>
      <c r="M2270">
        <f>100*Raw_counts!M2204/17272</f>
        <v>0</v>
      </c>
      <c r="N2270">
        <f>100*Raw_counts!N2204/34788</f>
        <v>0</v>
      </c>
      <c r="O2270">
        <f>100*Raw_counts!O2204/34763</f>
        <v>0</v>
      </c>
      <c r="P2270">
        <f>100*Raw_counts!P2204/31694</f>
        <v>0</v>
      </c>
      <c r="Q2270">
        <f>100*Raw_counts!Q2204/18022</f>
        <v>0</v>
      </c>
      <c r="R2270">
        <f t="shared" si="35"/>
        <v>6.7380904251735062E-3</v>
      </c>
      <c r="S2270" t="s">
        <v>18</v>
      </c>
      <c r="T2270" t="s">
        <v>35</v>
      </c>
      <c r="U2270" t="s">
        <v>36</v>
      </c>
      <c r="V2270" t="s">
        <v>115</v>
      </c>
      <c r="W2270" t="s">
        <v>173</v>
      </c>
      <c r="X2270">
        <v>100</v>
      </c>
      <c r="Y2270">
        <v>64</v>
      </c>
      <c r="Z2270">
        <v>64</v>
      </c>
      <c r="AA2270">
        <v>64</v>
      </c>
      <c r="AB2270">
        <v>64</v>
      </c>
      <c r="AC2270">
        <v>63</v>
      </c>
      <c r="AD2270">
        <v>27</v>
      </c>
    </row>
    <row r="2271" spans="1:30">
      <c r="A2271">
        <v>2211</v>
      </c>
      <c r="B2271" t="s">
        <v>2756</v>
      </c>
      <c r="C2271">
        <f>100*Raw_counts!C2205/25794</f>
        <v>0</v>
      </c>
      <c r="D2271">
        <f>100*Raw_counts!D2205/31879</f>
        <v>0</v>
      </c>
      <c r="E2271">
        <f>100*Raw_counts!E2205/63592</f>
        <v>0</v>
      </c>
      <c r="F2271">
        <f>100*Raw_counts!F2205/29682</f>
        <v>6.7380904251735062E-3</v>
      </c>
      <c r="G2271">
        <f>100*Raw_counts!G2205/22137</f>
        <v>0</v>
      </c>
      <c r="H2271">
        <f>100*Raw_counts!H2205/28341</f>
        <v>0</v>
      </c>
      <c r="I2271">
        <f>100*Raw_counts!I2205/32722</f>
        <v>0</v>
      </c>
      <c r="J2271">
        <f>100*Raw_counts!J2205/27792</f>
        <v>0</v>
      </c>
      <c r="K2271">
        <f>100*Raw_counts!K2205/42577</f>
        <v>0</v>
      </c>
      <c r="L2271">
        <f>100*Raw_counts!L2205/30146</f>
        <v>0</v>
      </c>
      <c r="M2271">
        <f>100*Raw_counts!M2205/17272</f>
        <v>0</v>
      </c>
      <c r="N2271">
        <f>100*Raw_counts!N2205/34788</f>
        <v>0</v>
      </c>
      <c r="O2271">
        <f>100*Raw_counts!O2205/34763</f>
        <v>0</v>
      </c>
      <c r="P2271">
        <f>100*Raw_counts!P2205/31694</f>
        <v>0</v>
      </c>
      <c r="Q2271">
        <f>100*Raw_counts!Q2205/18022</f>
        <v>0</v>
      </c>
      <c r="R2271">
        <f t="shared" si="35"/>
        <v>6.7380904251735062E-3</v>
      </c>
      <c r="S2271" t="s">
        <v>265</v>
      </c>
      <c r="T2271" t="s">
        <v>149</v>
      </c>
      <c r="X2271">
        <v>100</v>
      </c>
      <c r="Y2271">
        <v>100</v>
      </c>
      <c r="Z2271">
        <v>100</v>
      </c>
      <c r="AA2271">
        <v>85</v>
      </c>
      <c r="AB2271">
        <v>85</v>
      </c>
      <c r="AC2271">
        <v>85</v>
      </c>
      <c r="AD2271">
        <v>85</v>
      </c>
    </row>
    <row r="2272" spans="1:30">
      <c r="A2272">
        <v>2212</v>
      </c>
      <c r="B2272" t="s">
        <v>2757</v>
      </c>
      <c r="C2272">
        <f>100*Raw_counts!C2206/25794</f>
        <v>0</v>
      </c>
      <c r="D2272">
        <f>100*Raw_counts!D2206/31879</f>
        <v>0</v>
      </c>
      <c r="E2272">
        <f>100*Raw_counts!E2206/63592</f>
        <v>0</v>
      </c>
      <c r="F2272">
        <f>100*Raw_counts!F2206/29682</f>
        <v>6.7380904251735062E-3</v>
      </c>
      <c r="G2272">
        <f>100*Raw_counts!G2206/22137</f>
        <v>0</v>
      </c>
      <c r="H2272">
        <f>100*Raw_counts!H2206/28341</f>
        <v>0</v>
      </c>
      <c r="I2272">
        <f>100*Raw_counts!I2206/32722</f>
        <v>0</v>
      </c>
      <c r="J2272">
        <f>100*Raw_counts!J2206/27792</f>
        <v>0</v>
      </c>
      <c r="K2272">
        <f>100*Raw_counts!K2206/42577</f>
        <v>0</v>
      </c>
      <c r="L2272">
        <f>100*Raw_counts!L2206/30146</f>
        <v>0</v>
      </c>
      <c r="M2272">
        <f>100*Raw_counts!M2206/17272</f>
        <v>0</v>
      </c>
      <c r="N2272">
        <f>100*Raw_counts!N2206/34788</f>
        <v>0</v>
      </c>
      <c r="O2272">
        <f>100*Raw_counts!O2206/34763</f>
        <v>0</v>
      </c>
      <c r="P2272">
        <f>100*Raw_counts!P2206/31694</f>
        <v>0</v>
      </c>
      <c r="Q2272">
        <f>100*Raw_counts!Q2206/18022</f>
        <v>0</v>
      </c>
      <c r="R2272">
        <f t="shared" si="35"/>
        <v>6.7380904251735062E-3</v>
      </c>
      <c r="S2272" t="s">
        <v>18</v>
      </c>
      <c r="T2272" t="s">
        <v>35</v>
      </c>
      <c r="U2272" t="s">
        <v>36</v>
      </c>
      <c r="V2272" t="s">
        <v>115</v>
      </c>
      <c r="W2272" t="s">
        <v>173</v>
      </c>
      <c r="X2272">
        <v>100</v>
      </c>
      <c r="Y2272">
        <v>100</v>
      </c>
      <c r="Z2272">
        <v>100</v>
      </c>
      <c r="AA2272">
        <v>96</v>
      </c>
      <c r="AB2272">
        <v>60</v>
      </c>
      <c r="AC2272">
        <v>57</v>
      </c>
      <c r="AD2272">
        <v>4</v>
      </c>
    </row>
    <row r="2273" spans="1:30">
      <c r="A2273">
        <v>2213</v>
      </c>
      <c r="B2273" t="s">
        <v>2758</v>
      </c>
      <c r="C2273">
        <f>100*Raw_counts!C2207/25794</f>
        <v>0</v>
      </c>
      <c r="D2273">
        <f>100*Raw_counts!D2207/31879</f>
        <v>0</v>
      </c>
      <c r="E2273">
        <f>100*Raw_counts!E2207/63592</f>
        <v>0</v>
      </c>
      <c r="F2273">
        <f>100*Raw_counts!F2207/29682</f>
        <v>6.7380904251735062E-3</v>
      </c>
      <c r="G2273">
        <f>100*Raw_counts!G2207/22137</f>
        <v>0</v>
      </c>
      <c r="H2273">
        <f>100*Raw_counts!H2207/28341</f>
        <v>0</v>
      </c>
      <c r="I2273">
        <f>100*Raw_counts!I2207/32722</f>
        <v>0</v>
      </c>
      <c r="J2273">
        <f>100*Raw_counts!J2207/27792</f>
        <v>0</v>
      </c>
      <c r="K2273">
        <f>100*Raw_counts!K2207/42577</f>
        <v>0</v>
      </c>
      <c r="L2273">
        <f>100*Raw_counts!L2207/30146</f>
        <v>0</v>
      </c>
      <c r="M2273">
        <f>100*Raw_counts!M2207/17272</f>
        <v>0</v>
      </c>
      <c r="N2273">
        <f>100*Raw_counts!N2207/34788</f>
        <v>0</v>
      </c>
      <c r="O2273">
        <f>100*Raw_counts!O2207/34763</f>
        <v>0</v>
      </c>
      <c r="P2273">
        <f>100*Raw_counts!P2207/31694</f>
        <v>0</v>
      </c>
      <c r="Q2273">
        <f>100*Raw_counts!Q2207/18022</f>
        <v>0</v>
      </c>
      <c r="R2273">
        <f t="shared" si="35"/>
        <v>6.7380904251735062E-3</v>
      </c>
      <c r="S2273" t="s">
        <v>241</v>
      </c>
      <c r="T2273" t="s">
        <v>72</v>
      </c>
      <c r="U2273" t="s">
        <v>73</v>
      </c>
      <c r="V2273" t="s">
        <v>321</v>
      </c>
      <c r="W2273" t="s">
        <v>156</v>
      </c>
      <c r="X2273">
        <v>100</v>
      </c>
      <c r="Y2273">
        <v>99</v>
      </c>
      <c r="Z2273">
        <v>99</v>
      </c>
      <c r="AA2273">
        <v>78</v>
      </c>
      <c r="AB2273">
        <v>63</v>
      </c>
      <c r="AC2273">
        <v>63</v>
      </c>
      <c r="AD2273">
        <v>42</v>
      </c>
    </row>
    <row r="2274" spans="1:30">
      <c r="A2274">
        <v>2214</v>
      </c>
      <c r="B2274" t="s">
        <v>2759</v>
      </c>
      <c r="C2274">
        <f>100*Raw_counts!C2208/25794</f>
        <v>0</v>
      </c>
      <c r="D2274">
        <f>100*Raw_counts!D2208/31879</f>
        <v>0</v>
      </c>
      <c r="E2274">
        <f>100*Raw_counts!E2208/63592</f>
        <v>0</v>
      </c>
      <c r="F2274">
        <f>100*Raw_counts!F2208/29682</f>
        <v>6.7380904251735062E-3</v>
      </c>
      <c r="G2274">
        <f>100*Raw_counts!G2208/22137</f>
        <v>0</v>
      </c>
      <c r="H2274">
        <f>100*Raw_counts!H2208/28341</f>
        <v>0</v>
      </c>
      <c r="I2274">
        <f>100*Raw_counts!I2208/32722</f>
        <v>0</v>
      </c>
      <c r="J2274">
        <f>100*Raw_counts!J2208/27792</f>
        <v>0</v>
      </c>
      <c r="K2274">
        <f>100*Raw_counts!K2208/42577</f>
        <v>0</v>
      </c>
      <c r="L2274">
        <f>100*Raw_counts!L2208/30146</f>
        <v>0</v>
      </c>
      <c r="M2274">
        <f>100*Raw_counts!M2208/17272</f>
        <v>0</v>
      </c>
      <c r="N2274">
        <f>100*Raw_counts!N2208/34788</f>
        <v>0</v>
      </c>
      <c r="O2274">
        <f>100*Raw_counts!O2208/34763</f>
        <v>0</v>
      </c>
      <c r="P2274">
        <f>100*Raw_counts!P2208/31694</f>
        <v>0</v>
      </c>
      <c r="Q2274">
        <f>100*Raw_counts!Q2208/18022</f>
        <v>0</v>
      </c>
      <c r="R2274">
        <f t="shared" si="35"/>
        <v>6.7380904251735062E-3</v>
      </c>
      <c r="S2274" t="s">
        <v>18</v>
      </c>
      <c r="T2274" t="s">
        <v>35</v>
      </c>
      <c r="U2274" t="s">
        <v>36</v>
      </c>
      <c r="V2274" t="s">
        <v>115</v>
      </c>
      <c r="W2274" t="s">
        <v>173</v>
      </c>
      <c r="X2274">
        <v>100</v>
      </c>
      <c r="Y2274">
        <v>100</v>
      </c>
      <c r="Z2274">
        <v>100</v>
      </c>
      <c r="AA2274">
        <v>100</v>
      </c>
      <c r="AB2274">
        <v>100</v>
      </c>
      <c r="AC2274">
        <v>96</v>
      </c>
      <c r="AD2274">
        <v>65</v>
      </c>
    </row>
    <row r="2275" spans="1:30">
      <c r="A2275">
        <v>2215</v>
      </c>
      <c r="B2275" t="s">
        <v>2760</v>
      </c>
      <c r="C2275">
        <f>100*Raw_counts!C2209/25794</f>
        <v>0</v>
      </c>
      <c r="D2275">
        <f>100*Raw_counts!D2209/31879</f>
        <v>0</v>
      </c>
      <c r="E2275">
        <f>100*Raw_counts!E2209/63592</f>
        <v>0</v>
      </c>
      <c r="F2275">
        <f>100*Raw_counts!F2209/29682</f>
        <v>6.7380904251735062E-3</v>
      </c>
      <c r="G2275">
        <f>100*Raw_counts!G2209/22137</f>
        <v>0</v>
      </c>
      <c r="H2275">
        <f>100*Raw_counts!H2209/28341</f>
        <v>0</v>
      </c>
      <c r="I2275">
        <f>100*Raw_counts!I2209/32722</f>
        <v>0</v>
      </c>
      <c r="J2275">
        <f>100*Raw_counts!J2209/27792</f>
        <v>0</v>
      </c>
      <c r="K2275">
        <f>100*Raw_counts!K2209/42577</f>
        <v>0</v>
      </c>
      <c r="L2275">
        <f>100*Raw_counts!L2209/30146</f>
        <v>0</v>
      </c>
      <c r="M2275">
        <f>100*Raw_counts!M2209/17272</f>
        <v>0</v>
      </c>
      <c r="N2275">
        <f>100*Raw_counts!N2209/34788</f>
        <v>0</v>
      </c>
      <c r="O2275">
        <f>100*Raw_counts!O2209/34763</f>
        <v>0</v>
      </c>
      <c r="P2275">
        <f>100*Raw_counts!P2209/31694</f>
        <v>0</v>
      </c>
      <c r="Q2275">
        <f>100*Raw_counts!Q2209/18022</f>
        <v>0</v>
      </c>
      <c r="R2275">
        <f t="shared" si="35"/>
        <v>6.7380904251735062E-3</v>
      </c>
      <c r="S2275" t="s">
        <v>18</v>
      </c>
      <c r="T2275" t="s">
        <v>35</v>
      </c>
      <c r="U2275" t="s">
        <v>36</v>
      </c>
      <c r="V2275" t="s">
        <v>115</v>
      </c>
      <c r="W2275" t="s">
        <v>173</v>
      </c>
      <c r="X2275">
        <v>100</v>
      </c>
      <c r="Y2275">
        <v>100</v>
      </c>
      <c r="Z2275">
        <v>100</v>
      </c>
      <c r="AA2275">
        <v>100</v>
      </c>
      <c r="AB2275">
        <v>100</v>
      </c>
      <c r="AC2275">
        <v>100</v>
      </c>
      <c r="AD2275">
        <v>51</v>
      </c>
    </row>
    <row r="2276" spans="1:30">
      <c r="A2276">
        <v>2216</v>
      </c>
      <c r="B2276" t="s">
        <v>2761</v>
      </c>
      <c r="C2276">
        <f>100*Raw_counts!C2210/25794</f>
        <v>0</v>
      </c>
      <c r="D2276">
        <f>100*Raw_counts!D2210/31879</f>
        <v>0</v>
      </c>
      <c r="E2276">
        <f>100*Raw_counts!E2210/63592</f>
        <v>0</v>
      </c>
      <c r="F2276">
        <f>100*Raw_counts!F2210/29682</f>
        <v>6.7380904251735062E-3</v>
      </c>
      <c r="G2276">
        <f>100*Raw_counts!G2210/22137</f>
        <v>0</v>
      </c>
      <c r="H2276">
        <f>100*Raw_counts!H2210/28341</f>
        <v>0</v>
      </c>
      <c r="I2276">
        <f>100*Raw_counts!I2210/32722</f>
        <v>0</v>
      </c>
      <c r="J2276">
        <f>100*Raw_counts!J2210/27792</f>
        <v>0</v>
      </c>
      <c r="K2276">
        <f>100*Raw_counts!K2210/42577</f>
        <v>0</v>
      </c>
      <c r="L2276">
        <f>100*Raw_counts!L2210/30146</f>
        <v>0</v>
      </c>
      <c r="M2276">
        <f>100*Raw_counts!M2210/17272</f>
        <v>0</v>
      </c>
      <c r="N2276">
        <f>100*Raw_counts!N2210/34788</f>
        <v>0</v>
      </c>
      <c r="O2276">
        <f>100*Raw_counts!O2210/34763</f>
        <v>0</v>
      </c>
      <c r="P2276">
        <f>100*Raw_counts!P2210/31694</f>
        <v>0</v>
      </c>
      <c r="Q2276">
        <f>100*Raw_counts!Q2210/18022</f>
        <v>0</v>
      </c>
      <c r="R2276">
        <f t="shared" si="35"/>
        <v>6.7380904251735062E-3</v>
      </c>
      <c r="S2276" t="s">
        <v>18</v>
      </c>
      <c r="T2276" t="s">
        <v>35</v>
      </c>
      <c r="U2276" t="s">
        <v>36</v>
      </c>
      <c r="V2276" t="s">
        <v>115</v>
      </c>
      <c r="W2276" t="s">
        <v>173</v>
      </c>
      <c r="X2276">
        <v>100</v>
      </c>
      <c r="Y2276">
        <v>100</v>
      </c>
      <c r="Z2276">
        <v>100</v>
      </c>
      <c r="AA2276">
        <v>100</v>
      </c>
      <c r="AB2276">
        <v>100</v>
      </c>
      <c r="AC2276">
        <v>100</v>
      </c>
      <c r="AD2276">
        <v>15</v>
      </c>
    </row>
    <row r="2277" spans="1:30">
      <c r="A2277">
        <v>2217</v>
      </c>
      <c r="B2277" t="s">
        <v>2762</v>
      </c>
      <c r="C2277">
        <f>100*Raw_counts!C2211/25794</f>
        <v>0</v>
      </c>
      <c r="D2277">
        <f>100*Raw_counts!D2211/31879</f>
        <v>0</v>
      </c>
      <c r="E2277">
        <f>100*Raw_counts!E2211/63592</f>
        <v>0</v>
      </c>
      <c r="F2277">
        <f>100*Raw_counts!F2211/29682</f>
        <v>6.7380904251735062E-3</v>
      </c>
      <c r="G2277">
        <f>100*Raw_counts!G2211/22137</f>
        <v>0</v>
      </c>
      <c r="H2277">
        <f>100*Raw_counts!H2211/28341</f>
        <v>0</v>
      </c>
      <c r="I2277">
        <f>100*Raw_counts!I2211/32722</f>
        <v>0</v>
      </c>
      <c r="J2277">
        <f>100*Raw_counts!J2211/27792</f>
        <v>0</v>
      </c>
      <c r="K2277">
        <f>100*Raw_counts!K2211/42577</f>
        <v>0</v>
      </c>
      <c r="L2277">
        <f>100*Raw_counts!L2211/30146</f>
        <v>0</v>
      </c>
      <c r="M2277">
        <f>100*Raw_counts!M2211/17272</f>
        <v>0</v>
      </c>
      <c r="N2277">
        <f>100*Raw_counts!N2211/34788</f>
        <v>0</v>
      </c>
      <c r="O2277">
        <f>100*Raw_counts!O2211/34763</f>
        <v>0</v>
      </c>
      <c r="P2277">
        <f>100*Raw_counts!P2211/31694</f>
        <v>0</v>
      </c>
      <c r="Q2277">
        <f>100*Raw_counts!Q2211/18022</f>
        <v>0</v>
      </c>
      <c r="R2277">
        <f t="shared" si="35"/>
        <v>6.7380904251735062E-3</v>
      </c>
      <c r="S2277" t="s">
        <v>18</v>
      </c>
      <c r="T2277" t="s">
        <v>35</v>
      </c>
      <c r="U2277" t="s">
        <v>36</v>
      </c>
      <c r="V2277" t="s">
        <v>115</v>
      </c>
      <c r="W2277" t="s">
        <v>173</v>
      </c>
      <c r="X2277">
        <v>100</v>
      </c>
      <c r="Y2277">
        <v>94</v>
      </c>
      <c r="Z2277">
        <v>94</v>
      </c>
      <c r="AA2277">
        <v>94</v>
      </c>
      <c r="AB2277">
        <v>94</v>
      </c>
      <c r="AC2277">
        <v>93</v>
      </c>
      <c r="AD2277">
        <v>13</v>
      </c>
    </row>
    <row r="2278" spans="1:30">
      <c r="A2278">
        <v>2218</v>
      </c>
      <c r="B2278" t="s">
        <v>2763</v>
      </c>
      <c r="C2278">
        <f>100*Raw_counts!C2212/25794</f>
        <v>0</v>
      </c>
      <c r="D2278">
        <f>100*Raw_counts!D2212/31879</f>
        <v>0</v>
      </c>
      <c r="E2278">
        <f>100*Raw_counts!E2212/63592</f>
        <v>0</v>
      </c>
      <c r="F2278">
        <f>100*Raw_counts!F2212/29682</f>
        <v>6.7380904251735062E-3</v>
      </c>
      <c r="G2278">
        <f>100*Raw_counts!G2212/22137</f>
        <v>0</v>
      </c>
      <c r="H2278">
        <f>100*Raw_counts!H2212/28341</f>
        <v>0</v>
      </c>
      <c r="I2278">
        <f>100*Raw_counts!I2212/32722</f>
        <v>0</v>
      </c>
      <c r="J2278">
        <f>100*Raw_counts!J2212/27792</f>
        <v>0</v>
      </c>
      <c r="K2278">
        <f>100*Raw_counts!K2212/42577</f>
        <v>0</v>
      </c>
      <c r="L2278">
        <f>100*Raw_counts!L2212/30146</f>
        <v>0</v>
      </c>
      <c r="M2278">
        <f>100*Raw_counts!M2212/17272</f>
        <v>0</v>
      </c>
      <c r="N2278">
        <f>100*Raw_counts!N2212/34788</f>
        <v>0</v>
      </c>
      <c r="O2278">
        <f>100*Raw_counts!O2212/34763</f>
        <v>0</v>
      </c>
      <c r="P2278">
        <f>100*Raw_counts!P2212/31694</f>
        <v>0</v>
      </c>
      <c r="Q2278">
        <f>100*Raw_counts!Q2212/18022</f>
        <v>0</v>
      </c>
      <c r="R2278">
        <f t="shared" si="35"/>
        <v>6.7380904251735062E-3</v>
      </c>
      <c r="S2278" t="s">
        <v>8</v>
      </c>
      <c r="T2278" t="s">
        <v>9</v>
      </c>
      <c r="U2278" t="s">
        <v>47</v>
      </c>
      <c r="V2278" t="s">
        <v>96</v>
      </c>
      <c r="X2278">
        <v>100</v>
      </c>
      <c r="Y2278">
        <v>100</v>
      </c>
      <c r="Z2278">
        <v>100</v>
      </c>
      <c r="AA2278">
        <v>100</v>
      </c>
      <c r="AB2278">
        <v>95</v>
      </c>
      <c r="AC2278">
        <v>78</v>
      </c>
      <c r="AD2278">
        <v>78</v>
      </c>
    </row>
    <row r="2279" spans="1:30">
      <c r="A2279">
        <v>2219</v>
      </c>
      <c r="B2279" t="s">
        <v>2764</v>
      </c>
      <c r="C2279">
        <f>100*Raw_counts!C2213/25794</f>
        <v>0</v>
      </c>
      <c r="D2279">
        <f>100*Raw_counts!D2213/31879</f>
        <v>0</v>
      </c>
      <c r="E2279">
        <f>100*Raw_counts!E2213/63592</f>
        <v>0</v>
      </c>
      <c r="F2279">
        <f>100*Raw_counts!F2213/29682</f>
        <v>6.7380904251735062E-3</v>
      </c>
      <c r="G2279">
        <f>100*Raw_counts!G2213/22137</f>
        <v>0</v>
      </c>
      <c r="H2279">
        <f>100*Raw_counts!H2213/28341</f>
        <v>0</v>
      </c>
      <c r="I2279">
        <f>100*Raw_counts!I2213/32722</f>
        <v>0</v>
      </c>
      <c r="J2279">
        <f>100*Raw_counts!J2213/27792</f>
        <v>0</v>
      </c>
      <c r="K2279">
        <f>100*Raw_counts!K2213/42577</f>
        <v>0</v>
      </c>
      <c r="L2279">
        <f>100*Raw_counts!L2213/30146</f>
        <v>0</v>
      </c>
      <c r="M2279">
        <f>100*Raw_counts!M2213/17272</f>
        <v>0</v>
      </c>
      <c r="N2279">
        <f>100*Raw_counts!N2213/34788</f>
        <v>0</v>
      </c>
      <c r="O2279">
        <f>100*Raw_counts!O2213/34763</f>
        <v>0</v>
      </c>
      <c r="P2279">
        <f>100*Raw_counts!P2213/31694</f>
        <v>0</v>
      </c>
      <c r="Q2279">
        <f>100*Raw_counts!Q2213/18022</f>
        <v>0</v>
      </c>
      <c r="R2279">
        <f t="shared" si="35"/>
        <v>6.7380904251735062E-3</v>
      </c>
      <c r="S2279" t="s">
        <v>477</v>
      </c>
      <c r="T2279" t="s">
        <v>15</v>
      </c>
      <c r="U2279" t="s">
        <v>540</v>
      </c>
      <c r="V2279" t="s">
        <v>16</v>
      </c>
      <c r="W2279" t="s">
        <v>17</v>
      </c>
      <c r="X2279">
        <v>100</v>
      </c>
      <c r="Y2279">
        <v>100</v>
      </c>
      <c r="Z2279">
        <v>100</v>
      </c>
      <c r="AA2279">
        <v>100</v>
      </c>
      <c r="AB2279">
        <v>100</v>
      </c>
      <c r="AC2279">
        <v>100</v>
      </c>
      <c r="AD2279">
        <v>56</v>
      </c>
    </row>
    <row r="2280" spans="1:30">
      <c r="A2280">
        <v>1997</v>
      </c>
      <c r="B2280" t="s">
        <v>2529</v>
      </c>
      <c r="C2280">
        <f>100*Raw_counts!C1994/25794</f>
        <v>0</v>
      </c>
      <c r="D2280">
        <f>100*Raw_counts!D1994/31879</f>
        <v>0</v>
      </c>
      <c r="E2280">
        <f>100*Raw_counts!E1994/63592</f>
        <v>0</v>
      </c>
      <c r="F2280">
        <f>100*Raw_counts!F1994/29682</f>
        <v>0</v>
      </c>
      <c r="G2280">
        <f>100*Raw_counts!G1994/22137</f>
        <v>0</v>
      </c>
      <c r="H2280">
        <f>100*Raw_counts!H1994/28341</f>
        <v>0</v>
      </c>
      <c r="I2280">
        <f>100*Raw_counts!I1994/32722</f>
        <v>0</v>
      </c>
      <c r="J2280">
        <f>100*Raw_counts!J1994/27792</f>
        <v>0</v>
      </c>
      <c r="K2280">
        <f>100*Raw_counts!K1994/42577</f>
        <v>0</v>
      </c>
      <c r="L2280">
        <f>100*Raw_counts!L1994/30146</f>
        <v>3.3171896769057254E-3</v>
      </c>
      <c r="M2280">
        <f>100*Raw_counts!M1994/17272</f>
        <v>0</v>
      </c>
      <c r="N2280">
        <f>100*Raw_counts!N1994/34788</f>
        <v>0</v>
      </c>
      <c r="O2280">
        <f>100*Raw_counts!O1994/34763</f>
        <v>0</v>
      </c>
      <c r="P2280">
        <f>100*Raw_counts!P1994/31694</f>
        <v>6.3103426516059819E-3</v>
      </c>
      <c r="Q2280">
        <f>100*Raw_counts!Q1994/18022</f>
        <v>0</v>
      </c>
      <c r="R2280">
        <f t="shared" si="35"/>
        <v>6.3103426516059819E-3</v>
      </c>
      <c r="S2280" t="s">
        <v>241</v>
      </c>
      <c r="T2280" t="s">
        <v>72</v>
      </c>
      <c r="U2280" t="s">
        <v>73</v>
      </c>
      <c r="V2280" t="s">
        <v>134</v>
      </c>
      <c r="W2280" t="s">
        <v>135</v>
      </c>
      <c r="X2280">
        <v>100</v>
      </c>
      <c r="Y2280">
        <v>100</v>
      </c>
      <c r="Z2280">
        <v>100</v>
      </c>
      <c r="AA2280">
        <v>96</v>
      </c>
      <c r="AB2280">
        <v>95</v>
      </c>
      <c r="AC2280">
        <v>92</v>
      </c>
      <c r="AD2280">
        <v>89</v>
      </c>
    </row>
    <row r="2281" spans="1:30">
      <c r="A2281">
        <v>1656</v>
      </c>
      <c r="B2281" t="s">
        <v>2173</v>
      </c>
      <c r="C2281">
        <f>100*Raw_counts!C1656/25794</f>
        <v>0</v>
      </c>
      <c r="D2281">
        <f>100*Raw_counts!D1656/31879</f>
        <v>0</v>
      </c>
      <c r="E2281">
        <f>100*Raw_counts!E1656/63592</f>
        <v>6.2900993835702601E-3</v>
      </c>
      <c r="F2281">
        <f>100*Raw_counts!F1656/29682</f>
        <v>0</v>
      </c>
      <c r="G2281">
        <f>100*Raw_counts!G1656/22137</f>
        <v>0</v>
      </c>
      <c r="H2281">
        <f>100*Raw_counts!H1656/28341</f>
        <v>0</v>
      </c>
      <c r="I2281">
        <f>100*Raw_counts!I1656/32722</f>
        <v>0</v>
      </c>
      <c r="J2281">
        <f>100*Raw_counts!J1656/27792</f>
        <v>0</v>
      </c>
      <c r="K2281">
        <f>100*Raw_counts!K1656/42577</f>
        <v>0</v>
      </c>
      <c r="L2281">
        <f>100*Raw_counts!L1656/30146</f>
        <v>0</v>
      </c>
      <c r="M2281">
        <f>100*Raw_counts!M1656/17272</f>
        <v>0</v>
      </c>
      <c r="N2281">
        <f>100*Raw_counts!N1656/34788</f>
        <v>0</v>
      </c>
      <c r="O2281">
        <f>100*Raw_counts!O1656/34763</f>
        <v>0</v>
      </c>
      <c r="P2281">
        <f>100*Raw_counts!P1656/31694</f>
        <v>0</v>
      </c>
      <c r="Q2281">
        <f>100*Raw_counts!Q1656/18022</f>
        <v>0</v>
      </c>
      <c r="R2281">
        <f t="shared" si="35"/>
        <v>6.2900993835702601E-3</v>
      </c>
      <c r="S2281" t="s">
        <v>241</v>
      </c>
      <c r="T2281" t="s">
        <v>72</v>
      </c>
      <c r="U2281" t="s">
        <v>73</v>
      </c>
      <c r="V2281" t="s">
        <v>77</v>
      </c>
      <c r="X2281">
        <v>100</v>
      </c>
      <c r="Y2281">
        <v>100</v>
      </c>
      <c r="Z2281">
        <v>100</v>
      </c>
      <c r="AA2281">
        <v>100</v>
      </c>
      <c r="AB2281">
        <v>100</v>
      </c>
      <c r="AC2281">
        <v>99</v>
      </c>
      <c r="AD2281">
        <v>99</v>
      </c>
    </row>
    <row r="2282" spans="1:30">
      <c r="A2282">
        <v>1844</v>
      </c>
      <c r="B2282" t="s">
        <v>2371</v>
      </c>
      <c r="C2282">
        <f>100*Raw_counts!C1842/25794</f>
        <v>0</v>
      </c>
      <c r="D2282">
        <f>100*Raw_counts!D1842/31879</f>
        <v>6.2737225132532392E-3</v>
      </c>
      <c r="E2282">
        <f>100*Raw_counts!E1842/63592</f>
        <v>0</v>
      </c>
      <c r="F2282">
        <f>100*Raw_counts!F1842/29682</f>
        <v>0</v>
      </c>
      <c r="G2282">
        <f>100*Raw_counts!G1842/22137</f>
        <v>0</v>
      </c>
      <c r="H2282">
        <f>100*Raw_counts!H1842/28341</f>
        <v>0</v>
      </c>
      <c r="I2282">
        <f>100*Raw_counts!I1842/32722</f>
        <v>0</v>
      </c>
      <c r="J2282">
        <f>100*Raw_counts!J1842/27792</f>
        <v>0</v>
      </c>
      <c r="K2282">
        <f>100*Raw_counts!K1842/42577</f>
        <v>0</v>
      </c>
      <c r="L2282">
        <f>100*Raw_counts!L1842/30146</f>
        <v>0</v>
      </c>
      <c r="M2282">
        <f>100*Raw_counts!M1842/17272</f>
        <v>0</v>
      </c>
      <c r="N2282">
        <f>100*Raw_counts!N1842/34788</f>
        <v>2.8745544440611707E-3</v>
      </c>
      <c r="O2282">
        <f>100*Raw_counts!O1842/34763</f>
        <v>0</v>
      </c>
      <c r="P2282">
        <f>100*Raw_counts!P1842/31694</f>
        <v>0</v>
      </c>
      <c r="Q2282">
        <f>100*Raw_counts!Q1842/18022</f>
        <v>0</v>
      </c>
      <c r="R2282">
        <f t="shared" si="35"/>
        <v>6.2737225132532392E-3</v>
      </c>
      <c r="S2282" t="s">
        <v>269</v>
      </c>
      <c r="T2282" t="s">
        <v>270</v>
      </c>
      <c r="U2282" t="s">
        <v>160</v>
      </c>
      <c r="V2282" t="s">
        <v>161</v>
      </c>
      <c r="W2282" t="s">
        <v>162</v>
      </c>
      <c r="X2282">
        <v>100</v>
      </c>
      <c r="Y2282">
        <v>100</v>
      </c>
      <c r="Z2282">
        <v>100</v>
      </c>
      <c r="AA2282">
        <v>100</v>
      </c>
      <c r="AB2282">
        <v>100</v>
      </c>
      <c r="AC2282">
        <v>100</v>
      </c>
      <c r="AD2282">
        <v>98</v>
      </c>
    </row>
    <row r="2283" spans="1:30">
      <c r="A2283">
        <v>2094</v>
      </c>
      <c r="B2283" t="s">
        <v>2634</v>
      </c>
      <c r="C2283">
        <f>100*Raw_counts!C2091/25794</f>
        <v>0</v>
      </c>
      <c r="D2283">
        <f>100*Raw_counts!D2091/31879</f>
        <v>6.2737225132532392E-3</v>
      </c>
      <c r="E2283">
        <f>100*Raw_counts!E2091/63592</f>
        <v>0</v>
      </c>
      <c r="F2283">
        <f>100*Raw_counts!F2091/29682</f>
        <v>0</v>
      </c>
      <c r="G2283">
        <f>100*Raw_counts!G2091/22137</f>
        <v>0</v>
      </c>
      <c r="H2283">
        <f>100*Raw_counts!H2091/28341</f>
        <v>0</v>
      </c>
      <c r="I2283">
        <f>100*Raw_counts!I2091/32722</f>
        <v>0</v>
      </c>
      <c r="J2283">
        <f>100*Raw_counts!J2091/27792</f>
        <v>0</v>
      </c>
      <c r="K2283">
        <f>100*Raw_counts!K2091/42577</f>
        <v>0</v>
      </c>
      <c r="L2283">
        <f>100*Raw_counts!L2091/30146</f>
        <v>0</v>
      </c>
      <c r="M2283">
        <f>100*Raw_counts!M2091/17272</f>
        <v>0</v>
      </c>
      <c r="N2283">
        <f>100*Raw_counts!N2091/34788</f>
        <v>0</v>
      </c>
      <c r="O2283">
        <f>100*Raw_counts!O2091/34763</f>
        <v>0</v>
      </c>
      <c r="P2283">
        <f>100*Raw_counts!P2091/31694</f>
        <v>0</v>
      </c>
      <c r="Q2283">
        <f>100*Raw_counts!Q2091/18022</f>
        <v>0</v>
      </c>
      <c r="R2283">
        <f t="shared" si="35"/>
        <v>6.2737225132532392E-3</v>
      </c>
      <c r="S2283" t="s">
        <v>18</v>
      </c>
      <c r="T2283" t="s">
        <v>19</v>
      </c>
      <c r="U2283" t="s">
        <v>259</v>
      </c>
      <c r="V2283" t="s">
        <v>408</v>
      </c>
      <c r="W2283" t="s">
        <v>91</v>
      </c>
      <c r="X2283">
        <v>100</v>
      </c>
      <c r="Y2283">
        <v>85</v>
      </c>
      <c r="Z2283">
        <v>85</v>
      </c>
      <c r="AA2283">
        <v>77</v>
      </c>
      <c r="AB2283">
        <v>77</v>
      </c>
      <c r="AC2283">
        <v>51</v>
      </c>
      <c r="AD2283">
        <v>51</v>
      </c>
    </row>
    <row r="2284" spans="1:30">
      <c r="A2284">
        <v>2095</v>
      </c>
      <c r="B2284" t="s">
        <v>2635</v>
      </c>
      <c r="C2284">
        <f>100*Raw_counts!C2092/25794</f>
        <v>0</v>
      </c>
      <c r="D2284">
        <f>100*Raw_counts!D2092/31879</f>
        <v>6.2737225132532392E-3</v>
      </c>
      <c r="E2284">
        <f>100*Raw_counts!E2092/63592</f>
        <v>0</v>
      </c>
      <c r="F2284">
        <f>100*Raw_counts!F2092/29682</f>
        <v>0</v>
      </c>
      <c r="G2284">
        <f>100*Raw_counts!G2092/22137</f>
        <v>0</v>
      </c>
      <c r="H2284">
        <f>100*Raw_counts!H2092/28341</f>
        <v>0</v>
      </c>
      <c r="I2284">
        <f>100*Raw_counts!I2092/32722</f>
        <v>0</v>
      </c>
      <c r="J2284">
        <f>100*Raw_counts!J2092/27792</f>
        <v>0</v>
      </c>
      <c r="K2284">
        <f>100*Raw_counts!K2092/42577</f>
        <v>0</v>
      </c>
      <c r="L2284">
        <f>100*Raw_counts!L2092/30146</f>
        <v>0</v>
      </c>
      <c r="M2284">
        <f>100*Raw_counts!M2092/17272</f>
        <v>0</v>
      </c>
      <c r="N2284">
        <f>100*Raw_counts!N2092/34788</f>
        <v>0</v>
      </c>
      <c r="O2284">
        <f>100*Raw_counts!O2092/34763</f>
        <v>0</v>
      </c>
      <c r="P2284">
        <f>100*Raw_counts!P2092/31694</f>
        <v>0</v>
      </c>
      <c r="Q2284">
        <f>100*Raw_counts!Q2092/18022</f>
        <v>0</v>
      </c>
      <c r="R2284">
        <f t="shared" si="35"/>
        <v>6.2737225132532392E-3</v>
      </c>
      <c r="S2284" t="s">
        <v>338</v>
      </c>
      <c r="X2284">
        <v>100</v>
      </c>
      <c r="Y2284">
        <v>16</v>
      </c>
      <c r="Z2284">
        <v>16</v>
      </c>
      <c r="AA2284">
        <v>16</v>
      </c>
      <c r="AB2284">
        <v>16</v>
      </c>
      <c r="AC2284">
        <v>16</v>
      </c>
      <c r="AD2284">
        <v>16</v>
      </c>
    </row>
    <row r="2285" spans="1:30">
      <c r="A2285">
        <v>2096</v>
      </c>
      <c r="B2285" t="s">
        <v>2636</v>
      </c>
      <c r="C2285">
        <f>100*Raw_counts!C2093/25794</f>
        <v>0</v>
      </c>
      <c r="D2285">
        <f>100*Raw_counts!D2093/31879</f>
        <v>6.2737225132532392E-3</v>
      </c>
      <c r="E2285">
        <f>100*Raw_counts!E2093/63592</f>
        <v>0</v>
      </c>
      <c r="F2285">
        <f>100*Raw_counts!F2093/29682</f>
        <v>0</v>
      </c>
      <c r="G2285">
        <f>100*Raw_counts!G2093/22137</f>
        <v>0</v>
      </c>
      <c r="H2285">
        <f>100*Raw_counts!H2093/28341</f>
        <v>0</v>
      </c>
      <c r="I2285">
        <f>100*Raw_counts!I2093/32722</f>
        <v>0</v>
      </c>
      <c r="J2285">
        <f>100*Raw_counts!J2093/27792</f>
        <v>0</v>
      </c>
      <c r="K2285">
        <f>100*Raw_counts!K2093/42577</f>
        <v>0</v>
      </c>
      <c r="L2285">
        <f>100*Raw_counts!L2093/30146</f>
        <v>0</v>
      </c>
      <c r="M2285">
        <f>100*Raw_counts!M2093/17272</f>
        <v>0</v>
      </c>
      <c r="N2285">
        <f>100*Raw_counts!N2093/34788</f>
        <v>0</v>
      </c>
      <c r="O2285">
        <f>100*Raw_counts!O2093/34763</f>
        <v>0</v>
      </c>
      <c r="P2285">
        <f>100*Raw_counts!P2093/31694</f>
        <v>0</v>
      </c>
      <c r="Q2285">
        <f>100*Raw_counts!Q2093/18022</f>
        <v>0</v>
      </c>
      <c r="R2285">
        <f t="shared" si="35"/>
        <v>6.2737225132532392E-3</v>
      </c>
      <c r="S2285" t="s">
        <v>18</v>
      </c>
      <c r="T2285" t="s">
        <v>19</v>
      </c>
      <c r="U2285" t="s">
        <v>867</v>
      </c>
      <c r="V2285" t="s">
        <v>868</v>
      </c>
      <c r="X2285">
        <v>100</v>
      </c>
      <c r="Y2285">
        <v>100</v>
      </c>
      <c r="Z2285">
        <v>96</v>
      </c>
      <c r="AA2285">
        <v>92</v>
      </c>
      <c r="AB2285">
        <v>92</v>
      </c>
      <c r="AC2285">
        <v>92</v>
      </c>
      <c r="AD2285">
        <v>92</v>
      </c>
    </row>
    <row r="2286" spans="1:30">
      <c r="A2286">
        <v>2097</v>
      </c>
      <c r="B2286" t="s">
        <v>2637</v>
      </c>
      <c r="C2286">
        <f>100*Raw_counts!C2094/25794</f>
        <v>0</v>
      </c>
      <c r="D2286">
        <f>100*Raw_counts!D2094/31879</f>
        <v>6.2737225132532392E-3</v>
      </c>
      <c r="E2286">
        <f>100*Raw_counts!E2094/63592</f>
        <v>0</v>
      </c>
      <c r="F2286">
        <f>100*Raw_counts!F2094/29682</f>
        <v>0</v>
      </c>
      <c r="G2286">
        <f>100*Raw_counts!G2094/22137</f>
        <v>0</v>
      </c>
      <c r="H2286">
        <f>100*Raw_counts!H2094/28341</f>
        <v>0</v>
      </c>
      <c r="I2286">
        <f>100*Raw_counts!I2094/32722</f>
        <v>0</v>
      </c>
      <c r="J2286">
        <f>100*Raw_counts!J2094/27792</f>
        <v>0</v>
      </c>
      <c r="K2286">
        <f>100*Raw_counts!K2094/42577</f>
        <v>0</v>
      </c>
      <c r="L2286">
        <f>100*Raw_counts!L2094/30146</f>
        <v>0</v>
      </c>
      <c r="M2286">
        <f>100*Raw_counts!M2094/17272</f>
        <v>0</v>
      </c>
      <c r="N2286">
        <f>100*Raw_counts!N2094/34788</f>
        <v>0</v>
      </c>
      <c r="O2286">
        <f>100*Raw_counts!O2094/34763</f>
        <v>0</v>
      </c>
      <c r="P2286">
        <f>100*Raw_counts!P2094/31694</f>
        <v>0</v>
      </c>
      <c r="Q2286">
        <f>100*Raw_counts!Q2094/18022</f>
        <v>0</v>
      </c>
      <c r="R2286">
        <f t="shared" si="35"/>
        <v>6.2737225132532392E-3</v>
      </c>
      <c r="S2286" t="s">
        <v>269</v>
      </c>
      <c r="T2286" t="s">
        <v>270</v>
      </c>
      <c r="U2286" t="s">
        <v>160</v>
      </c>
      <c r="V2286" t="s">
        <v>161</v>
      </c>
      <c r="W2286" t="s">
        <v>162</v>
      </c>
      <c r="X2286">
        <v>100</v>
      </c>
      <c r="Y2286">
        <v>100</v>
      </c>
      <c r="Z2286">
        <v>100</v>
      </c>
      <c r="AA2286">
        <v>100</v>
      </c>
      <c r="AB2286">
        <v>100</v>
      </c>
      <c r="AC2286">
        <v>100</v>
      </c>
      <c r="AD2286">
        <v>100</v>
      </c>
    </row>
    <row r="2287" spans="1:30">
      <c r="A2287">
        <v>2098</v>
      </c>
      <c r="B2287" t="s">
        <v>2638</v>
      </c>
      <c r="C2287">
        <f>100*Raw_counts!C2095/25794</f>
        <v>0</v>
      </c>
      <c r="D2287">
        <f>100*Raw_counts!D2095/31879</f>
        <v>6.2737225132532392E-3</v>
      </c>
      <c r="E2287">
        <f>100*Raw_counts!E2095/63592</f>
        <v>0</v>
      </c>
      <c r="F2287">
        <f>100*Raw_counts!F2095/29682</f>
        <v>0</v>
      </c>
      <c r="G2287">
        <f>100*Raw_counts!G2095/22137</f>
        <v>0</v>
      </c>
      <c r="H2287">
        <f>100*Raw_counts!H2095/28341</f>
        <v>0</v>
      </c>
      <c r="I2287">
        <f>100*Raw_counts!I2095/32722</f>
        <v>0</v>
      </c>
      <c r="J2287">
        <f>100*Raw_counts!J2095/27792</f>
        <v>0</v>
      </c>
      <c r="K2287">
        <f>100*Raw_counts!K2095/42577</f>
        <v>0</v>
      </c>
      <c r="L2287">
        <f>100*Raw_counts!L2095/30146</f>
        <v>0</v>
      </c>
      <c r="M2287">
        <f>100*Raw_counts!M2095/17272</f>
        <v>0</v>
      </c>
      <c r="N2287">
        <f>100*Raw_counts!N2095/34788</f>
        <v>0</v>
      </c>
      <c r="O2287">
        <f>100*Raw_counts!O2095/34763</f>
        <v>0</v>
      </c>
      <c r="P2287">
        <f>100*Raw_counts!P2095/31694</f>
        <v>0</v>
      </c>
      <c r="Q2287">
        <f>100*Raw_counts!Q2095/18022</f>
        <v>0</v>
      </c>
      <c r="R2287">
        <f t="shared" si="35"/>
        <v>6.2737225132532392E-3</v>
      </c>
      <c r="S2287" t="s">
        <v>241</v>
      </c>
      <c r="T2287" t="s">
        <v>72</v>
      </c>
      <c r="U2287" t="s">
        <v>73</v>
      </c>
      <c r="V2287" t="s">
        <v>321</v>
      </c>
      <c r="X2287">
        <v>100</v>
      </c>
      <c r="Y2287">
        <v>100</v>
      </c>
      <c r="Z2287">
        <v>100</v>
      </c>
      <c r="AA2287">
        <v>100</v>
      </c>
      <c r="AB2287">
        <v>99</v>
      </c>
      <c r="AC2287">
        <v>49</v>
      </c>
      <c r="AD2287">
        <v>41</v>
      </c>
    </row>
    <row r="2288" spans="1:30">
      <c r="A2288">
        <v>2099</v>
      </c>
      <c r="B2288" t="s">
        <v>2639</v>
      </c>
      <c r="C2288">
        <f>100*Raw_counts!C2096/25794</f>
        <v>0</v>
      </c>
      <c r="D2288">
        <f>100*Raw_counts!D2096/31879</f>
        <v>6.2737225132532392E-3</v>
      </c>
      <c r="E2288">
        <f>100*Raw_counts!E2096/63592</f>
        <v>0</v>
      </c>
      <c r="F2288">
        <f>100*Raw_counts!F2096/29682</f>
        <v>0</v>
      </c>
      <c r="G2288">
        <f>100*Raw_counts!G2096/22137</f>
        <v>0</v>
      </c>
      <c r="H2288">
        <f>100*Raw_counts!H2096/28341</f>
        <v>0</v>
      </c>
      <c r="I2288">
        <f>100*Raw_counts!I2096/32722</f>
        <v>0</v>
      </c>
      <c r="J2288">
        <f>100*Raw_counts!J2096/27792</f>
        <v>0</v>
      </c>
      <c r="K2288">
        <f>100*Raw_counts!K2096/42577</f>
        <v>0</v>
      </c>
      <c r="L2288">
        <f>100*Raw_counts!L2096/30146</f>
        <v>0</v>
      </c>
      <c r="M2288">
        <f>100*Raw_counts!M2096/17272</f>
        <v>0</v>
      </c>
      <c r="N2288">
        <f>100*Raw_counts!N2096/34788</f>
        <v>0</v>
      </c>
      <c r="O2288">
        <f>100*Raw_counts!O2096/34763</f>
        <v>0</v>
      </c>
      <c r="P2288">
        <f>100*Raw_counts!P2096/31694</f>
        <v>0</v>
      </c>
      <c r="Q2288">
        <f>100*Raw_counts!Q2096/18022</f>
        <v>0</v>
      </c>
      <c r="R2288">
        <f t="shared" si="35"/>
        <v>6.2737225132532392E-3</v>
      </c>
      <c r="S2288" t="s">
        <v>269</v>
      </c>
      <c r="T2288" t="s">
        <v>270</v>
      </c>
      <c r="U2288" t="s">
        <v>160</v>
      </c>
      <c r="X2288">
        <v>100</v>
      </c>
      <c r="Y2288">
        <v>67</v>
      </c>
      <c r="Z2288">
        <v>67</v>
      </c>
      <c r="AA2288">
        <v>67</v>
      </c>
      <c r="AB2288">
        <v>13</v>
      </c>
      <c r="AC2288">
        <v>12</v>
      </c>
      <c r="AD2288">
        <v>12</v>
      </c>
    </row>
    <row r="2289" spans="1:30">
      <c r="A2289">
        <v>2100</v>
      </c>
      <c r="B2289" t="s">
        <v>2640</v>
      </c>
      <c r="C2289">
        <f>100*Raw_counts!C2097/25794</f>
        <v>0</v>
      </c>
      <c r="D2289">
        <f>100*Raw_counts!D2097/31879</f>
        <v>6.2737225132532392E-3</v>
      </c>
      <c r="E2289">
        <f>100*Raw_counts!E2097/63592</f>
        <v>0</v>
      </c>
      <c r="F2289">
        <f>100*Raw_counts!F2097/29682</f>
        <v>0</v>
      </c>
      <c r="G2289">
        <f>100*Raw_counts!G2097/22137</f>
        <v>0</v>
      </c>
      <c r="H2289">
        <f>100*Raw_counts!H2097/28341</f>
        <v>0</v>
      </c>
      <c r="I2289">
        <f>100*Raw_counts!I2097/32722</f>
        <v>0</v>
      </c>
      <c r="J2289">
        <f>100*Raw_counts!J2097/27792</f>
        <v>0</v>
      </c>
      <c r="K2289">
        <f>100*Raw_counts!K2097/42577</f>
        <v>0</v>
      </c>
      <c r="L2289">
        <f>100*Raw_counts!L2097/30146</f>
        <v>0</v>
      </c>
      <c r="M2289">
        <f>100*Raw_counts!M2097/17272</f>
        <v>0</v>
      </c>
      <c r="N2289">
        <f>100*Raw_counts!N2097/34788</f>
        <v>0</v>
      </c>
      <c r="O2289">
        <f>100*Raw_counts!O2097/34763</f>
        <v>0</v>
      </c>
      <c r="P2289">
        <f>100*Raw_counts!P2097/31694</f>
        <v>0</v>
      </c>
      <c r="Q2289">
        <f>100*Raw_counts!Q2097/18022</f>
        <v>0</v>
      </c>
      <c r="R2289">
        <f t="shared" si="35"/>
        <v>6.2737225132532392E-3</v>
      </c>
      <c r="S2289" t="s">
        <v>269</v>
      </c>
      <c r="T2289" t="s">
        <v>270</v>
      </c>
      <c r="U2289" t="s">
        <v>160</v>
      </c>
      <c r="V2289" t="s">
        <v>161</v>
      </c>
      <c r="W2289" t="s">
        <v>162</v>
      </c>
      <c r="X2289">
        <v>100</v>
      </c>
      <c r="Y2289">
        <v>79</v>
      </c>
      <c r="Z2289">
        <v>79</v>
      </c>
      <c r="AA2289">
        <v>79</v>
      </c>
      <c r="AB2289">
        <v>71</v>
      </c>
      <c r="AC2289">
        <v>71</v>
      </c>
      <c r="AD2289">
        <v>22</v>
      </c>
    </row>
    <row r="2290" spans="1:30">
      <c r="A2290">
        <v>2101</v>
      </c>
      <c r="B2290" t="s">
        <v>2641</v>
      </c>
      <c r="C2290">
        <f>100*Raw_counts!C2098/25794</f>
        <v>0</v>
      </c>
      <c r="D2290">
        <f>100*Raw_counts!D2098/31879</f>
        <v>6.2737225132532392E-3</v>
      </c>
      <c r="E2290">
        <f>100*Raw_counts!E2098/63592</f>
        <v>0</v>
      </c>
      <c r="F2290">
        <f>100*Raw_counts!F2098/29682</f>
        <v>0</v>
      </c>
      <c r="G2290">
        <f>100*Raw_counts!G2098/22137</f>
        <v>0</v>
      </c>
      <c r="H2290">
        <f>100*Raw_counts!H2098/28341</f>
        <v>0</v>
      </c>
      <c r="I2290">
        <f>100*Raw_counts!I2098/32722</f>
        <v>0</v>
      </c>
      <c r="J2290">
        <f>100*Raw_counts!J2098/27792</f>
        <v>0</v>
      </c>
      <c r="K2290">
        <f>100*Raw_counts!K2098/42577</f>
        <v>0</v>
      </c>
      <c r="L2290">
        <f>100*Raw_counts!L2098/30146</f>
        <v>0</v>
      </c>
      <c r="M2290">
        <f>100*Raw_counts!M2098/17272</f>
        <v>0</v>
      </c>
      <c r="N2290">
        <f>100*Raw_counts!N2098/34788</f>
        <v>0</v>
      </c>
      <c r="O2290">
        <f>100*Raw_counts!O2098/34763</f>
        <v>0</v>
      </c>
      <c r="P2290">
        <f>100*Raw_counts!P2098/31694</f>
        <v>0</v>
      </c>
      <c r="Q2290">
        <f>100*Raw_counts!Q2098/18022</f>
        <v>0</v>
      </c>
      <c r="R2290">
        <f t="shared" si="35"/>
        <v>6.2737225132532392E-3</v>
      </c>
      <c r="S2290" t="s">
        <v>241</v>
      </c>
      <c r="T2290" t="s">
        <v>72</v>
      </c>
      <c r="U2290" t="s">
        <v>73</v>
      </c>
      <c r="V2290" t="s">
        <v>134</v>
      </c>
      <c r="W2290" t="s">
        <v>135</v>
      </c>
      <c r="X2290">
        <v>100</v>
      </c>
      <c r="Y2290">
        <v>100</v>
      </c>
      <c r="Z2290">
        <v>100</v>
      </c>
      <c r="AA2290">
        <v>100</v>
      </c>
      <c r="AB2290">
        <v>100</v>
      </c>
      <c r="AC2290">
        <v>99</v>
      </c>
      <c r="AD2290">
        <v>99</v>
      </c>
    </row>
    <row r="2291" spans="1:30">
      <c r="A2291">
        <v>2102</v>
      </c>
      <c r="B2291" t="s">
        <v>2642</v>
      </c>
      <c r="C2291">
        <f>100*Raw_counts!C2099/25794</f>
        <v>0</v>
      </c>
      <c r="D2291">
        <f>100*Raw_counts!D2099/31879</f>
        <v>6.2737225132532392E-3</v>
      </c>
      <c r="E2291">
        <f>100*Raw_counts!E2099/63592</f>
        <v>0</v>
      </c>
      <c r="F2291">
        <f>100*Raw_counts!F2099/29682</f>
        <v>0</v>
      </c>
      <c r="G2291">
        <f>100*Raw_counts!G2099/22137</f>
        <v>0</v>
      </c>
      <c r="H2291">
        <f>100*Raw_counts!H2099/28341</f>
        <v>0</v>
      </c>
      <c r="I2291">
        <f>100*Raw_counts!I2099/32722</f>
        <v>0</v>
      </c>
      <c r="J2291">
        <f>100*Raw_counts!J2099/27792</f>
        <v>0</v>
      </c>
      <c r="K2291">
        <f>100*Raw_counts!K2099/42577</f>
        <v>0</v>
      </c>
      <c r="L2291">
        <f>100*Raw_counts!L2099/30146</f>
        <v>0</v>
      </c>
      <c r="M2291">
        <f>100*Raw_counts!M2099/17272</f>
        <v>0</v>
      </c>
      <c r="N2291">
        <f>100*Raw_counts!N2099/34788</f>
        <v>0</v>
      </c>
      <c r="O2291">
        <f>100*Raw_counts!O2099/34763</f>
        <v>0</v>
      </c>
      <c r="P2291">
        <f>100*Raw_counts!P2099/31694</f>
        <v>0</v>
      </c>
      <c r="Q2291">
        <f>100*Raw_counts!Q2099/18022</f>
        <v>0</v>
      </c>
      <c r="R2291">
        <f t="shared" si="35"/>
        <v>6.2737225132532392E-3</v>
      </c>
      <c r="S2291" t="s">
        <v>269</v>
      </c>
      <c r="T2291" t="s">
        <v>270</v>
      </c>
      <c r="U2291" t="s">
        <v>160</v>
      </c>
      <c r="V2291" t="s">
        <v>161</v>
      </c>
      <c r="W2291" t="s">
        <v>162</v>
      </c>
      <c r="X2291">
        <v>100</v>
      </c>
      <c r="Y2291">
        <v>100</v>
      </c>
      <c r="Z2291">
        <v>100</v>
      </c>
      <c r="AA2291">
        <v>100</v>
      </c>
      <c r="AB2291">
        <v>100</v>
      </c>
      <c r="AC2291">
        <v>99</v>
      </c>
      <c r="AD2291">
        <v>87</v>
      </c>
    </row>
    <row r="2292" spans="1:30">
      <c r="A2292">
        <v>2103</v>
      </c>
      <c r="B2292" t="s">
        <v>2643</v>
      </c>
      <c r="C2292">
        <f>100*Raw_counts!C2100/25794</f>
        <v>0</v>
      </c>
      <c r="D2292">
        <f>100*Raw_counts!D2100/31879</f>
        <v>6.2737225132532392E-3</v>
      </c>
      <c r="E2292">
        <f>100*Raw_counts!E2100/63592</f>
        <v>0</v>
      </c>
      <c r="F2292">
        <f>100*Raw_counts!F2100/29682</f>
        <v>0</v>
      </c>
      <c r="G2292">
        <f>100*Raw_counts!G2100/22137</f>
        <v>0</v>
      </c>
      <c r="H2292">
        <f>100*Raw_counts!H2100/28341</f>
        <v>0</v>
      </c>
      <c r="I2292">
        <f>100*Raw_counts!I2100/32722</f>
        <v>0</v>
      </c>
      <c r="J2292">
        <f>100*Raw_counts!J2100/27792</f>
        <v>0</v>
      </c>
      <c r="K2292">
        <f>100*Raw_counts!K2100/42577</f>
        <v>0</v>
      </c>
      <c r="L2292">
        <f>100*Raw_counts!L2100/30146</f>
        <v>0</v>
      </c>
      <c r="M2292">
        <f>100*Raw_counts!M2100/17272</f>
        <v>0</v>
      </c>
      <c r="N2292">
        <f>100*Raw_counts!N2100/34788</f>
        <v>0</v>
      </c>
      <c r="O2292">
        <f>100*Raw_counts!O2100/34763</f>
        <v>0</v>
      </c>
      <c r="P2292">
        <f>100*Raw_counts!P2100/31694</f>
        <v>0</v>
      </c>
      <c r="Q2292">
        <f>100*Raw_counts!Q2100/18022</f>
        <v>0</v>
      </c>
      <c r="R2292">
        <f t="shared" si="35"/>
        <v>6.2737225132532392E-3</v>
      </c>
      <c r="S2292" t="s">
        <v>241</v>
      </c>
      <c r="T2292" t="s">
        <v>72</v>
      </c>
      <c r="U2292" t="s">
        <v>73</v>
      </c>
      <c r="X2292">
        <v>100</v>
      </c>
      <c r="Y2292">
        <v>94</v>
      </c>
      <c r="Z2292">
        <v>94</v>
      </c>
      <c r="AA2292">
        <v>75</v>
      </c>
      <c r="AB2292">
        <v>42</v>
      </c>
      <c r="AC2292">
        <v>42</v>
      </c>
      <c r="AD2292">
        <v>15</v>
      </c>
    </row>
    <row r="2293" spans="1:30">
      <c r="A2293">
        <v>2104</v>
      </c>
      <c r="B2293" t="s">
        <v>2644</v>
      </c>
      <c r="C2293">
        <f>100*Raw_counts!C2101/25794</f>
        <v>0</v>
      </c>
      <c r="D2293">
        <f>100*Raw_counts!D2101/31879</f>
        <v>6.2737225132532392E-3</v>
      </c>
      <c r="E2293">
        <f>100*Raw_counts!E2101/63592</f>
        <v>0</v>
      </c>
      <c r="F2293">
        <f>100*Raw_counts!F2101/29682</f>
        <v>0</v>
      </c>
      <c r="G2293">
        <f>100*Raw_counts!G2101/22137</f>
        <v>0</v>
      </c>
      <c r="H2293">
        <f>100*Raw_counts!H2101/28341</f>
        <v>0</v>
      </c>
      <c r="I2293">
        <f>100*Raw_counts!I2101/32722</f>
        <v>0</v>
      </c>
      <c r="J2293">
        <f>100*Raw_counts!J2101/27792</f>
        <v>0</v>
      </c>
      <c r="K2293">
        <f>100*Raw_counts!K2101/42577</f>
        <v>0</v>
      </c>
      <c r="L2293">
        <f>100*Raw_counts!L2101/30146</f>
        <v>0</v>
      </c>
      <c r="M2293">
        <f>100*Raw_counts!M2101/17272</f>
        <v>0</v>
      </c>
      <c r="N2293">
        <f>100*Raw_counts!N2101/34788</f>
        <v>0</v>
      </c>
      <c r="O2293">
        <f>100*Raw_counts!O2101/34763</f>
        <v>0</v>
      </c>
      <c r="P2293">
        <f>100*Raw_counts!P2101/31694</f>
        <v>0</v>
      </c>
      <c r="Q2293">
        <f>100*Raw_counts!Q2101/18022</f>
        <v>0</v>
      </c>
      <c r="R2293">
        <f t="shared" si="35"/>
        <v>6.2737225132532392E-3</v>
      </c>
      <c r="S2293" t="s">
        <v>241</v>
      </c>
      <c r="T2293" t="s">
        <v>72</v>
      </c>
      <c r="U2293" t="s">
        <v>73</v>
      </c>
      <c r="V2293" t="s">
        <v>321</v>
      </c>
      <c r="W2293" t="s">
        <v>156</v>
      </c>
      <c r="X2293">
        <v>100</v>
      </c>
      <c r="Y2293">
        <v>100</v>
      </c>
      <c r="Z2293">
        <v>100</v>
      </c>
      <c r="AA2293">
        <v>100</v>
      </c>
      <c r="AB2293">
        <v>98</v>
      </c>
      <c r="AC2293">
        <v>56</v>
      </c>
      <c r="AD2293">
        <v>51</v>
      </c>
    </row>
    <row r="2294" spans="1:30">
      <c r="A2294">
        <v>2105</v>
      </c>
      <c r="B2294" t="s">
        <v>2645</v>
      </c>
      <c r="C2294">
        <f>100*Raw_counts!C2102/25794</f>
        <v>0</v>
      </c>
      <c r="D2294">
        <f>100*Raw_counts!D2102/31879</f>
        <v>6.2737225132532392E-3</v>
      </c>
      <c r="E2294">
        <f>100*Raw_counts!E2102/63592</f>
        <v>0</v>
      </c>
      <c r="F2294">
        <f>100*Raw_counts!F2102/29682</f>
        <v>0</v>
      </c>
      <c r="G2294">
        <f>100*Raw_counts!G2102/22137</f>
        <v>0</v>
      </c>
      <c r="H2294">
        <f>100*Raw_counts!H2102/28341</f>
        <v>0</v>
      </c>
      <c r="I2294">
        <f>100*Raw_counts!I2102/32722</f>
        <v>0</v>
      </c>
      <c r="J2294">
        <f>100*Raw_counts!J2102/27792</f>
        <v>0</v>
      </c>
      <c r="K2294">
        <f>100*Raw_counts!K2102/42577</f>
        <v>0</v>
      </c>
      <c r="L2294">
        <f>100*Raw_counts!L2102/30146</f>
        <v>0</v>
      </c>
      <c r="M2294">
        <f>100*Raw_counts!M2102/17272</f>
        <v>0</v>
      </c>
      <c r="N2294">
        <f>100*Raw_counts!N2102/34788</f>
        <v>0</v>
      </c>
      <c r="O2294">
        <f>100*Raw_counts!O2102/34763</f>
        <v>0</v>
      </c>
      <c r="P2294">
        <f>100*Raw_counts!P2102/31694</f>
        <v>0</v>
      </c>
      <c r="Q2294">
        <f>100*Raw_counts!Q2102/18022</f>
        <v>0</v>
      </c>
      <c r="R2294">
        <f t="shared" si="35"/>
        <v>6.2737225132532392E-3</v>
      </c>
      <c r="S2294" t="s">
        <v>269</v>
      </c>
      <c r="T2294" t="s">
        <v>270</v>
      </c>
      <c r="U2294" t="s">
        <v>160</v>
      </c>
      <c r="V2294" t="s">
        <v>161</v>
      </c>
      <c r="W2294" t="s">
        <v>162</v>
      </c>
      <c r="X2294">
        <v>100</v>
      </c>
      <c r="Y2294">
        <v>99</v>
      </c>
      <c r="Z2294">
        <v>84</v>
      </c>
      <c r="AA2294">
        <v>84</v>
      </c>
      <c r="AB2294">
        <v>58</v>
      </c>
      <c r="AC2294">
        <v>55</v>
      </c>
      <c r="AD2294">
        <v>32</v>
      </c>
    </row>
    <row r="2295" spans="1:30">
      <c r="A2295">
        <v>2106</v>
      </c>
      <c r="B2295" t="s">
        <v>2646</v>
      </c>
      <c r="C2295">
        <f>100*Raw_counts!C2103/25794</f>
        <v>0</v>
      </c>
      <c r="D2295">
        <f>100*Raw_counts!D2103/31879</f>
        <v>6.2737225132532392E-3</v>
      </c>
      <c r="E2295">
        <f>100*Raw_counts!E2103/63592</f>
        <v>0</v>
      </c>
      <c r="F2295">
        <f>100*Raw_counts!F2103/29682</f>
        <v>0</v>
      </c>
      <c r="G2295">
        <f>100*Raw_counts!G2103/22137</f>
        <v>0</v>
      </c>
      <c r="H2295">
        <f>100*Raw_counts!H2103/28341</f>
        <v>0</v>
      </c>
      <c r="I2295">
        <f>100*Raw_counts!I2103/32722</f>
        <v>0</v>
      </c>
      <c r="J2295">
        <f>100*Raw_counts!J2103/27792</f>
        <v>0</v>
      </c>
      <c r="K2295">
        <f>100*Raw_counts!K2103/42577</f>
        <v>0</v>
      </c>
      <c r="L2295">
        <f>100*Raw_counts!L2103/30146</f>
        <v>0</v>
      </c>
      <c r="M2295">
        <f>100*Raw_counts!M2103/17272</f>
        <v>0</v>
      </c>
      <c r="N2295">
        <f>100*Raw_counts!N2103/34788</f>
        <v>0</v>
      </c>
      <c r="O2295">
        <f>100*Raw_counts!O2103/34763</f>
        <v>0</v>
      </c>
      <c r="P2295">
        <f>100*Raw_counts!P2103/31694</f>
        <v>0</v>
      </c>
      <c r="Q2295">
        <f>100*Raw_counts!Q2103/18022</f>
        <v>0</v>
      </c>
      <c r="R2295">
        <f t="shared" si="35"/>
        <v>6.2737225132532392E-3</v>
      </c>
      <c r="S2295" t="s">
        <v>18</v>
      </c>
      <c r="T2295" t="s">
        <v>19</v>
      </c>
      <c r="U2295" t="s">
        <v>253</v>
      </c>
      <c r="V2295" t="s">
        <v>27</v>
      </c>
      <c r="W2295" t="s">
        <v>2548</v>
      </c>
      <c r="X2295">
        <v>100</v>
      </c>
      <c r="Y2295">
        <v>100</v>
      </c>
      <c r="Z2295">
        <v>100</v>
      </c>
      <c r="AA2295">
        <v>94</v>
      </c>
      <c r="AB2295">
        <v>94</v>
      </c>
      <c r="AC2295">
        <v>57</v>
      </c>
      <c r="AD2295">
        <v>28</v>
      </c>
    </row>
    <row r="2296" spans="1:30">
      <c r="A2296">
        <v>2107</v>
      </c>
      <c r="B2296" t="s">
        <v>2647</v>
      </c>
      <c r="C2296">
        <f>100*Raw_counts!C2104/25794</f>
        <v>0</v>
      </c>
      <c r="D2296">
        <f>100*Raw_counts!D2104/31879</f>
        <v>6.2737225132532392E-3</v>
      </c>
      <c r="E2296">
        <f>100*Raw_counts!E2104/63592</f>
        <v>0</v>
      </c>
      <c r="F2296">
        <f>100*Raw_counts!F2104/29682</f>
        <v>0</v>
      </c>
      <c r="G2296">
        <f>100*Raw_counts!G2104/22137</f>
        <v>0</v>
      </c>
      <c r="H2296">
        <f>100*Raw_counts!H2104/28341</f>
        <v>0</v>
      </c>
      <c r="I2296">
        <f>100*Raw_counts!I2104/32722</f>
        <v>0</v>
      </c>
      <c r="J2296">
        <f>100*Raw_counts!J2104/27792</f>
        <v>0</v>
      </c>
      <c r="K2296">
        <f>100*Raw_counts!K2104/42577</f>
        <v>0</v>
      </c>
      <c r="L2296">
        <f>100*Raw_counts!L2104/30146</f>
        <v>0</v>
      </c>
      <c r="M2296">
        <f>100*Raw_counts!M2104/17272</f>
        <v>0</v>
      </c>
      <c r="N2296">
        <f>100*Raw_counts!N2104/34788</f>
        <v>0</v>
      </c>
      <c r="O2296">
        <f>100*Raw_counts!O2104/34763</f>
        <v>0</v>
      </c>
      <c r="P2296">
        <f>100*Raw_counts!P2104/31694</f>
        <v>0</v>
      </c>
      <c r="Q2296">
        <f>100*Raw_counts!Q2104/18022</f>
        <v>0</v>
      </c>
      <c r="R2296">
        <f t="shared" si="35"/>
        <v>6.2737225132532392E-3</v>
      </c>
      <c r="S2296" t="s">
        <v>241</v>
      </c>
      <c r="T2296" t="s">
        <v>72</v>
      </c>
      <c r="U2296" t="s">
        <v>73</v>
      </c>
      <c r="V2296" t="s">
        <v>77</v>
      </c>
      <c r="X2296">
        <v>100</v>
      </c>
      <c r="Y2296">
        <v>100</v>
      </c>
      <c r="Z2296">
        <v>100</v>
      </c>
      <c r="AA2296">
        <v>100</v>
      </c>
      <c r="AB2296">
        <v>100</v>
      </c>
      <c r="AC2296">
        <v>82</v>
      </c>
      <c r="AD2296">
        <v>82</v>
      </c>
    </row>
    <row r="2297" spans="1:30">
      <c r="A2297">
        <v>2108</v>
      </c>
      <c r="B2297" t="s">
        <v>2648</v>
      </c>
      <c r="C2297">
        <f>100*Raw_counts!C2105/25794</f>
        <v>0</v>
      </c>
      <c r="D2297">
        <f>100*Raw_counts!D2105/31879</f>
        <v>6.2737225132532392E-3</v>
      </c>
      <c r="E2297">
        <f>100*Raw_counts!E2105/63592</f>
        <v>0</v>
      </c>
      <c r="F2297">
        <f>100*Raw_counts!F2105/29682</f>
        <v>0</v>
      </c>
      <c r="G2297">
        <f>100*Raw_counts!G2105/22137</f>
        <v>0</v>
      </c>
      <c r="H2297">
        <f>100*Raw_counts!H2105/28341</f>
        <v>0</v>
      </c>
      <c r="I2297">
        <f>100*Raw_counts!I2105/32722</f>
        <v>0</v>
      </c>
      <c r="J2297">
        <f>100*Raw_counts!J2105/27792</f>
        <v>0</v>
      </c>
      <c r="K2297">
        <f>100*Raw_counts!K2105/42577</f>
        <v>0</v>
      </c>
      <c r="L2297">
        <f>100*Raw_counts!L2105/30146</f>
        <v>0</v>
      </c>
      <c r="M2297">
        <f>100*Raw_counts!M2105/17272</f>
        <v>0</v>
      </c>
      <c r="N2297">
        <f>100*Raw_counts!N2105/34788</f>
        <v>0</v>
      </c>
      <c r="O2297">
        <f>100*Raw_counts!O2105/34763</f>
        <v>0</v>
      </c>
      <c r="P2297">
        <f>100*Raw_counts!P2105/31694</f>
        <v>0</v>
      </c>
      <c r="Q2297">
        <f>100*Raw_counts!Q2105/18022</f>
        <v>0</v>
      </c>
      <c r="R2297">
        <f t="shared" si="35"/>
        <v>6.2737225132532392E-3</v>
      </c>
      <c r="S2297" t="s">
        <v>269</v>
      </c>
      <c r="T2297" t="s">
        <v>270</v>
      </c>
      <c r="U2297" t="s">
        <v>160</v>
      </c>
      <c r="V2297" t="s">
        <v>161</v>
      </c>
      <c r="X2297">
        <v>100</v>
      </c>
      <c r="Y2297">
        <v>100</v>
      </c>
      <c r="Z2297">
        <v>100</v>
      </c>
      <c r="AA2297">
        <v>100</v>
      </c>
      <c r="AB2297">
        <v>100</v>
      </c>
      <c r="AC2297">
        <v>95</v>
      </c>
      <c r="AD2297">
        <v>95</v>
      </c>
    </row>
    <row r="2298" spans="1:30">
      <c r="A2298">
        <v>2110</v>
      </c>
      <c r="B2298" t="s">
        <v>2649</v>
      </c>
      <c r="C2298">
        <f>100*Raw_counts!C2106/25794</f>
        <v>0</v>
      </c>
      <c r="D2298">
        <f>100*Raw_counts!D2106/31879</f>
        <v>6.2737225132532392E-3</v>
      </c>
      <c r="E2298">
        <f>100*Raw_counts!E2106/63592</f>
        <v>0</v>
      </c>
      <c r="F2298">
        <f>100*Raw_counts!F2106/29682</f>
        <v>0</v>
      </c>
      <c r="G2298">
        <f>100*Raw_counts!G2106/22137</f>
        <v>0</v>
      </c>
      <c r="H2298">
        <f>100*Raw_counts!H2106/28341</f>
        <v>0</v>
      </c>
      <c r="I2298">
        <f>100*Raw_counts!I2106/32722</f>
        <v>0</v>
      </c>
      <c r="J2298">
        <f>100*Raw_counts!J2106/27792</f>
        <v>0</v>
      </c>
      <c r="K2298">
        <f>100*Raw_counts!K2106/42577</f>
        <v>0</v>
      </c>
      <c r="L2298">
        <f>100*Raw_counts!L2106/30146</f>
        <v>0</v>
      </c>
      <c r="M2298">
        <f>100*Raw_counts!M2106/17272</f>
        <v>0</v>
      </c>
      <c r="N2298">
        <f>100*Raw_counts!N2106/34788</f>
        <v>0</v>
      </c>
      <c r="O2298">
        <f>100*Raw_counts!O2106/34763</f>
        <v>0</v>
      </c>
      <c r="P2298">
        <f>100*Raw_counts!P2106/31694</f>
        <v>0</v>
      </c>
      <c r="Q2298">
        <f>100*Raw_counts!Q2106/18022</f>
        <v>0</v>
      </c>
      <c r="R2298">
        <f t="shared" si="35"/>
        <v>6.2737225132532392E-3</v>
      </c>
      <c r="S2298" t="s">
        <v>241</v>
      </c>
      <c r="T2298" t="s">
        <v>72</v>
      </c>
      <c r="U2298" t="s">
        <v>73</v>
      </c>
      <c r="X2298">
        <v>100</v>
      </c>
      <c r="Y2298">
        <v>100</v>
      </c>
      <c r="Z2298">
        <v>100</v>
      </c>
      <c r="AA2298">
        <v>96</v>
      </c>
      <c r="AB2298">
        <v>23</v>
      </c>
      <c r="AC2298">
        <v>11</v>
      </c>
      <c r="AD2298">
        <v>9</v>
      </c>
    </row>
    <row r="2299" spans="1:30">
      <c r="A2299">
        <v>2111</v>
      </c>
      <c r="B2299" t="s">
        <v>2650</v>
      </c>
      <c r="C2299">
        <f>100*Raw_counts!C2107/25794</f>
        <v>0</v>
      </c>
      <c r="D2299">
        <f>100*Raw_counts!D2107/31879</f>
        <v>6.2737225132532392E-3</v>
      </c>
      <c r="E2299">
        <f>100*Raw_counts!E2107/63592</f>
        <v>0</v>
      </c>
      <c r="F2299">
        <f>100*Raw_counts!F2107/29682</f>
        <v>0</v>
      </c>
      <c r="G2299">
        <f>100*Raw_counts!G2107/22137</f>
        <v>0</v>
      </c>
      <c r="H2299">
        <f>100*Raw_counts!H2107/28341</f>
        <v>0</v>
      </c>
      <c r="I2299">
        <f>100*Raw_counts!I2107/32722</f>
        <v>0</v>
      </c>
      <c r="J2299">
        <f>100*Raw_counts!J2107/27792</f>
        <v>0</v>
      </c>
      <c r="K2299">
        <f>100*Raw_counts!K2107/42577</f>
        <v>0</v>
      </c>
      <c r="L2299">
        <f>100*Raw_counts!L2107/30146</f>
        <v>0</v>
      </c>
      <c r="M2299">
        <f>100*Raw_counts!M2107/17272</f>
        <v>0</v>
      </c>
      <c r="N2299">
        <f>100*Raw_counts!N2107/34788</f>
        <v>0</v>
      </c>
      <c r="O2299">
        <f>100*Raw_counts!O2107/34763</f>
        <v>0</v>
      </c>
      <c r="P2299">
        <f>100*Raw_counts!P2107/31694</f>
        <v>0</v>
      </c>
      <c r="Q2299">
        <f>100*Raw_counts!Q2107/18022</f>
        <v>0</v>
      </c>
      <c r="R2299">
        <f t="shared" si="35"/>
        <v>6.2737225132532392E-3</v>
      </c>
      <c r="S2299" t="s">
        <v>349</v>
      </c>
      <c r="X2299">
        <v>100</v>
      </c>
      <c r="Y2299">
        <v>49</v>
      </c>
      <c r="Z2299">
        <v>49</v>
      </c>
      <c r="AA2299">
        <v>49</v>
      </c>
      <c r="AB2299">
        <v>49</v>
      </c>
      <c r="AC2299">
        <v>7</v>
      </c>
      <c r="AD2299">
        <v>7</v>
      </c>
    </row>
    <row r="2300" spans="1:30">
      <c r="A2300">
        <v>2112</v>
      </c>
      <c r="B2300" t="s">
        <v>2651</v>
      </c>
      <c r="C2300">
        <f>100*Raw_counts!C2108/25794</f>
        <v>0</v>
      </c>
      <c r="D2300">
        <f>100*Raw_counts!D2108/31879</f>
        <v>6.2737225132532392E-3</v>
      </c>
      <c r="E2300">
        <f>100*Raw_counts!E2108/63592</f>
        <v>0</v>
      </c>
      <c r="F2300">
        <f>100*Raw_counts!F2108/29682</f>
        <v>0</v>
      </c>
      <c r="G2300">
        <f>100*Raw_counts!G2108/22137</f>
        <v>0</v>
      </c>
      <c r="H2300">
        <f>100*Raw_counts!H2108/28341</f>
        <v>0</v>
      </c>
      <c r="I2300">
        <f>100*Raw_counts!I2108/32722</f>
        <v>0</v>
      </c>
      <c r="J2300">
        <f>100*Raw_counts!J2108/27792</f>
        <v>0</v>
      </c>
      <c r="K2300">
        <f>100*Raw_counts!K2108/42577</f>
        <v>0</v>
      </c>
      <c r="L2300">
        <f>100*Raw_counts!L2108/30146</f>
        <v>0</v>
      </c>
      <c r="M2300">
        <f>100*Raw_counts!M2108/17272</f>
        <v>0</v>
      </c>
      <c r="N2300">
        <f>100*Raw_counts!N2108/34788</f>
        <v>0</v>
      </c>
      <c r="O2300">
        <f>100*Raw_counts!O2108/34763</f>
        <v>0</v>
      </c>
      <c r="P2300">
        <f>100*Raw_counts!P2108/31694</f>
        <v>0</v>
      </c>
      <c r="Q2300">
        <f>100*Raw_counts!Q2108/18022</f>
        <v>0</v>
      </c>
      <c r="R2300">
        <f t="shared" si="35"/>
        <v>6.2737225132532392E-3</v>
      </c>
      <c r="S2300" t="s">
        <v>241</v>
      </c>
      <c r="T2300" t="s">
        <v>72</v>
      </c>
      <c r="U2300" t="s">
        <v>73</v>
      </c>
      <c r="X2300">
        <v>100</v>
      </c>
      <c r="Y2300">
        <v>100</v>
      </c>
      <c r="Z2300">
        <v>100</v>
      </c>
      <c r="AA2300">
        <v>97</v>
      </c>
      <c r="AB2300">
        <v>15</v>
      </c>
      <c r="AC2300">
        <v>15</v>
      </c>
      <c r="AD2300">
        <v>15</v>
      </c>
    </row>
    <row r="2301" spans="1:30">
      <c r="A2301">
        <v>2113</v>
      </c>
      <c r="B2301" t="s">
        <v>2652</v>
      </c>
      <c r="C2301">
        <f>100*Raw_counts!C2109/25794</f>
        <v>0</v>
      </c>
      <c r="D2301">
        <f>100*Raw_counts!D2109/31879</f>
        <v>6.2737225132532392E-3</v>
      </c>
      <c r="E2301">
        <f>100*Raw_counts!E2109/63592</f>
        <v>0</v>
      </c>
      <c r="F2301">
        <f>100*Raw_counts!F2109/29682</f>
        <v>0</v>
      </c>
      <c r="G2301">
        <f>100*Raw_counts!G2109/22137</f>
        <v>0</v>
      </c>
      <c r="H2301">
        <f>100*Raw_counts!H2109/28341</f>
        <v>0</v>
      </c>
      <c r="I2301">
        <f>100*Raw_counts!I2109/32722</f>
        <v>0</v>
      </c>
      <c r="J2301">
        <f>100*Raw_counts!J2109/27792</f>
        <v>0</v>
      </c>
      <c r="K2301">
        <f>100*Raw_counts!K2109/42577</f>
        <v>0</v>
      </c>
      <c r="L2301">
        <f>100*Raw_counts!L2109/30146</f>
        <v>0</v>
      </c>
      <c r="M2301">
        <f>100*Raw_counts!M2109/17272</f>
        <v>0</v>
      </c>
      <c r="N2301">
        <f>100*Raw_counts!N2109/34788</f>
        <v>0</v>
      </c>
      <c r="O2301">
        <f>100*Raw_counts!O2109/34763</f>
        <v>0</v>
      </c>
      <c r="P2301">
        <f>100*Raw_counts!P2109/31694</f>
        <v>0</v>
      </c>
      <c r="Q2301">
        <f>100*Raw_counts!Q2109/18022</f>
        <v>0</v>
      </c>
      <c r="R2301">
        <f t="shared" si="35"/>
        <v>6.2737225132532392E-3</v>
      </c>
      <c r="S2301" t="s">
        <v>241</v>
      </c>
      <c r="T2301" t="s">
        <v>72</v>
      </c>
      <c r="U2301" t="s">
        <v>73</v>
      </c>
      <c r="V2301" t="s">
        <v>315</v>
      </c>
      <c r="X2301">
        <v>100</v>
      </c>
      <c r="Y2301">
        <v>97</v>
      </c>
      <c r="Z2301">
        <v>97</v>
      </c>
      <c r="AA2301">
        <v>97</v>
      </c>
      <c r="AB2301">
        <v>97</v>
      </c>
      <c r="AC2301">
        <v>97</v>
      </c>
      <c r="AD2301">
        <v>97</v>
      </c>
    </row>
    <row r="2302" spans="1:30">
      <c r="A2302">
        <v>2114</v>
      </c>
      <c r="B2302" t="s">
        <v>2653</v>
      </c>
      <c r="C2302">
        <f>100*Raw_counts!C2110/25794</f>
        <v>0</v>
      </c>
      <c r="D2302">
        <f>100*Raw_counts!D2110/31879</f>
        <v>6.2737225132532392E-3</v>
      </c>
      <c r="E2302">
        <f>100*Raw_counts!E2110/63592</f>
        <v>0</v>
      </c>
      <c r="F2302">
        <f>100*Raw_counts!F2110/29682</f>
        <v>0</v>
      </c>
      <c r="G2302">
        <f>100*Raw_counts!G2110/22137</f>
        <v>0</v>
      </c>
      <c r="H2302">
        <f>100*Raw_counts!H2110/28341</f>
        <v>0</v>
      </c>
      <c r="I2302">
        <f>100*Raw_counts!I2110/32722</f>
        <v>0</v>
      </c>
      <c r="J2302">
        <f>100*Raw_counts!J2110/27792</f>
        <v>0</v>
      </c>
      <c r="K2302">
        <f>100*Raw_counts!K2110/42577</f>
        <v>0</v>
      </c>
      <c r="L2302">
        <f>100*Raw_counts!L2110/30146</f>
        <v>0</v>
      </c>
      <c r="M2302">
        <f>100*Raw_counts!M2110/17272</f>
        <v>0</v>
      </c>
      <c r="N2302">
        <f>100*Raw_counts!N2110/34788</f>
        <v>0</v>
      </c>
      <c r="O2302">
        <f>100*Raw_counts!O2110/34763</f>
        <v>0</v>
      </c>
      <c r="P2302">
        <f>100*Raw_counts!P2110/31694</f>
        <v>0</v>
      </c>
      <c r="Q2302">
        <f>100*Raw_counts!Q2110/18022</f>
        <v>0</v>
      </c>
      <c r="R2302">
        <f t="shared" si="35"/>
        <v>6.2737225132532392E-3</v>
      </c>
      <c r="S2302" t="s">
        <v>265</v>
      </c>
      <c r="T2302" t="s">
        <v>441</v>
      </c>
      <c r="U2302" t="s">
        <v>442</v>
      </c>
      <c r="X2302">
        <v>100</v>
      </c>
      <c r="Y2302">
        <v>97</v>
      </c>
      <c r="Z2302">
        <v>97</v>
      </c>
      <c r="AA2302">
        <v>97</v>
      </c>
      <c r="AB2302">
        <v>97</v>
      </c>
      <c r="AC2302">
        <v>97</v>
      </c>
      <c r="AD2302">
        <v>97</v>
      </c>
    </row>
    <row r="2303" spans="1:30">
      <c r="A2303">
        <v>2115</v>
      </c>
      <c r="B2303" t="s">
        <v>2654</v>
      </c>
      <c r="C2303">
        <f>100*Raw_counts!C2111/25794</f>
        <v>0</v>
      </c>
      <c r="D2303">
        <f>100*Raw_counts!D2111/31879</f>
        <v>6.2737225132532392E-3</v>
      </c>
      <c r="E2303">
        <f>100*Raw_counts!E2111/63592</f>
        <v>0</v>
      </c>
      <c r="F2303">
        <f>100*Raw_counts!F2111/29682</f>
        <v>0</v>
      </c>
      <c r="G2303">
        <f>100*Raw_counts!G2111/22137</f>
        <v>0</v>
      </c>
      <c r="H2303">
        <f>100*Raw_counts!H2111/28341</f>
        <v>0</v>
      </c>
      <c r="I2303">
        <f>100*Raw_counts!I2111/32722</f>
        <v>0</v>
      </c>
      <c r="J2303">
        <f>100*Raw_counts!J2111/27792</f>
        <v>0</v>
      </c>
      <c r="K2303">
        <f>100*Raw_counts!K2111/42577</f>
        <v>0</v>
      </c>
      <c r="L2303">
        <f>100*Raw_counts!L2111/30146</f>
        <v>0</v>
      </c>
      <c r="M2303">
        <f>100*Raw_counts!M2111/17272</f>
        <v>0</v>
      </c>
      <c r="N2303">
        <f>100*Raw_counts!N2111/34788</f>
        <v>0</v>
      </c>
      <c r="O2303">
        <f>100*Raw_counts!O2111/34763</f>
        <v>0</v>
      </c>
      <c r="P2303">
        <f>100*Raw_counts!P2111/31694</f>
        <v>0</v>
      </c>
      <c r="Q2303">
        <f>100*Raw_counts!Q2111/18022</f>
        <v>0</v>
      </c>
      <c r="R2303">
        <f t="shared" si="35"/>
        <v>6.2737225132532392E-3</v>
      </c>
      <c r="S2303" t="s">
        <v>269</v>
      </c>
      <c r="T2303" t="s">
        <v>270</v>
      </c>
      <c r="U2303" t="s">
        <v>160</v>
      </c>
      <c r="V2303" t="s">
        <v>161</v>
      </c>
      <c r="W2303" t="s">
        <v>162</v>
      </c>
      <c r="X2303">
        <v>100</v>
      </c>
      <c r="Y2303">
        <v>91</v>
      </c>
      <c r="Z2303">
        <v>91</v>
      </c>
      <c r="AA2303">
        <v>91</v>
      </c>
      <c r="AB2303">
        <v>87</v>
      </c>
      <c r="AC2303">
        <v>87</v>
      </c>
      <c r="AD2303">
        <v>22</v>
      </c>
    </row>
    <row r="2304" spans="1:30">
      <c r="A2304">
        <v>2116</v>
      </c>
      <c r="B2304" t="s">
        <v>2655</v>
      </c>
      <c r="C2304">
        <f>100*Raw_counts!C2112/25794</f>
        <v>0</v>
      </c>
      <c r="D2304">
        <f>100*Raw_counts!D2112/31879</f>
        <v>6.2737225132532392E-3</v>
      </c>
      <c r="E2304">
        <f>100*Raw_counts!E2112/63592</f>
        <v>0</v>
      </c>
      <c r="F2304">
        <f>100*Raw_counts!F2112/29682</f>
        <v>0</v>
      </c>
      <c r="G2304">
        <f>100*Raw_counts!G2112/22137</f>
        <v>0</v>
      </c>
      <c r="H2304">
        <f>100*Raw_counts!H2112/28341</f>
        <v>0</v>
      </c>
      <c r="I2304">
        <f>100*Raw_counts!I2112/32722</f>
        <v>0</v>
      </c>
      <c r="J2304">
        <f>100*Raw_counts!J2112/27792</f>
        <v>0</v>
      </c>
      <c r="K2304">
        <f>100*Raw_counts!K2112/42577</f>
        <v>0</v>
      </c>
      <c r="L2304">
        <f>100*Raw_counts!L2112/30146</f>
        <v>0</v>
      </c>
      <c r="M2304">
        <f>100*Raw_counts!M2112/17272</f>
        <v>0</v>
      </c>
      <c r="N2304">
        <f>100*Raw_counts!N2112/34788</f>
        <v>0</v>
      </c>
      <c r="O2304">
        <f>100*Raw_counts!O2112/34763</f>
        <v>0</v>
      </c>
      <c r="P2304">
        <f>100*Raw_counts!P2112/31694</f>
        <v>0</v>
      </c>
      <c r="Q2304">
        <f>100*Raw_counts!Q2112/18022</f>
        <v>0</v>
      </c>
      <c r="R2304">
        <f t="shared" si="35"/>
        <v>6.2737225132532392E-3</v>
      </c>
      <c r="S2304" t="s">
        <v>269</v>
      </c>
      <c r="T2304" t="s">
        <v>270</v>
      </c>
      <c r="U2304" t="s">
        <v>160</v>
      </c>
      <c r="V2304" t="s">
        <v>161</v>
      </c>
      <c r="W2304" t="s">
        <v>162</v>
      </c>
      <c r="X2304">
        <v>100</v>
      </c>
      <c r="Y2304">
        <v>98</v>
      </c>
      <c r="Z2304">
        <v>97</v>
      </c>
      <c r="AA2304">
        <v>97</v>
      </c>
      <c r="AB2304">
        <v>86</v>
      </c>
      <c r="AC2304">
        <v>86</v>
      </c>
      <c r="AD2304">
        <v>39</v>
      </c>
    </row>
    <row r="2305" spans="1:30">
      <c r="A2305">
        <v>2117</v>
      </c>
      <c r="B2305" t="s">
        <v>2656</v>
      </c>
      <c r="C2305">
        <f>100*Raw_counts!C2113/25794</f>
        <v>0</v>
      </c>
      <c r="D2305">
        <f>100*Raw_counts!D2113/31879</f>
        <v>6.2737225132532392E-3</v>
      </c>
      <c r="E2305">
        <f>100*Raw_counts!E2113/63592</f>
        <v>0</v>
      </c>
      <c r="F2305">
        <f>100*Raw_counts!F2113/29682</f>
        <v>0</v>
      </c>
      <c r="G2305">
        <f>100*Raw_counts!G2113/22137</f>
        <v>0</v>
      </c>
      <c r="H2305">
        <f>100*Raw_counts!H2113/28341</f>
        <v>0</v>
      </c>
      <c r="I2305">
        <f>100*Raw_counts!I2113/32722</f>
        <v>0</v>
      </c>
      <c r="J2305">
        <f>100*Raw_counts!J2113/27792</f>
        <v>0</v>
      </c>
      <c r="K2305">
        <f>100*Raw_counts!K2113/42577</f>
        <v>0</v>
      </c>
      <c r="L2305">
        <f>100*Raw_counts!L2113/30146</f>
        <v>0</v>
      </c>
      <c r="M2305">
        <f>100*Raw_counts!M2113/17272</f>
        <v>0</v>
      </c>
      <c r="N2305">
        <f>100*Raw_counts!N2113/34788</f>
        <v>0</v>
      </c>
      <c r="O2305">
        <f>100*Raw_counts!O2113/34763</f>
        <v>0</v>
      </c>
      <c r="P2305">
        <f>100*Raw_counts!P2113/31694</f>
        <v>0</v>
      </c>
      <c r="Q2305">
        <f>100*Raw_counts!Q2113/18022</f>
        <v>0</v>
      </c>
      <c r="R2305">
        <f t="shared" si="35"/>
        <v>6.2737225132532392E-3</v>
      </c>
      <c r="S2305" t="s">
        <v>241</v>
      </c>
      <c r="T2305" t="s">
        <v>72</v>
      </c>
      <c r="U2305" t="s">
        <v>73</v>
      </c>
      <c r="V2305" t="s">
        <v>77</v>
      </c>
      <c r="W2305" t="s">
        <v>98</v>
      </c>
      <c r="X2305">
        <v>100</v>
      </c>
      <c r="Y2305">
        <v>100</v>
      </c>
      <c r="Z2305">
        <v>100</v>
      </c>
      <c r="AA2305">
        <v>100</v>
      </c>
      <c r="AB2305">
        <v>100</v>
      </c>
      <c r="AC2305">
        <v>100</v>
      </c>
      <c r="AD2305">
        <v>93</v>
      </c>
    </row>
    <row r="2306" spans="1:30">
      <c r="A2306">
        <v>2118</v>
      </c>
      <c r="B2306" t="s">
        <v>2657</v>
      </c>
      <c r="C2306">
        <f>100*Raw_counts!C2114/25794</f>
        <v>0</v>
      </c>
      <c r="D2306">
        <f>100*Raw_counts!D2114/31879</f>
        <v>6.2737225132532392E-3</v>
      </c>
      <c r="E2306">
        <f>100*Raw_counts!E2114/63592</f>
        <v>0</v>
      </c>
      <c r="F2306">
        <f>100*Raw_counts!F2114/29682</f>
        <v>0</v>
      </c>
      <c r="G2306">
        <f>100*Raw_counts!G2114/22137</f>
        <v>0</v>
      </c>
      <c r="H2306">
        <f>100*Raw_counts!H2114/28341</f>
        <v>0</v>
      </c>
      <c r="I2306">
        <f>100*Raw_counts!I2114/32722</f>
        <v>0</v>
      </c>
      <c r="J2306">
        <f>100*Raw_counts!J2114/27792</f>
        <v>0</v>
      </c>
      <c r="K2306">
        <f>100*Raw_counts!K2114/42577</f>
        <v>0</v>
      </c>
      <c r="L2306">
        <f>100*Raw_counts!L2114/30146</f>
        <v>0</v>
      </c>
      <c r="M2306">
        <f>100*Raw_counts!M2114/17272</f>
        <v>0</v>
      </c>
      <c r="N2306">
        <f>100*Raw_counts!N2114/34788</f>
        <v>0</v>
      </c>
      <c r="O2306">
        <f>100*Raw_counts!O2114/34763</f>
        <v>0</v>
      </c>
      <c r="P2306">
        <f>100*Raw_counts!P2114/31694</f>
        <v>0</v>
      </c>
      <c r="Q2306">
        <f>100*Raw_counts!Q2114/18022</f>
        <v>0</v>
      </c>
      <c r="R2306">
        <f t="shared" ref="R2306:R2369" si="36">MAX(C2306:Q2306)</f>
        <v>6.2737225132532392E-3</v>
      </c>
      <c r="S2306" t="s">
        <v>338</v>
      </c>
      <c r="T2306" t="s">
        <v>339</v>
      </c>
      <c r="U2306" t="s">
        <v>340</v>
      </c>
      <c r="V2306" t="s">
        <v>341</v>
      </c>
      <c r="W2306" t="s">
        <v>342</v>
      </c>
      <c r="X2306">
        <v>100</v>
      </c>
      <c r="Y2306">
        <v>95</v>
      </c>
      <c r="Z2306">
        <v>94</v>
      </c>
      <c r="AA2306">
        <v>94</v>
      </c>
      <c r="AB2306">
        <v>94</v>
      </c>
      <c r="AC2306">
        <v>94</v>
      </c>
      <c r="AD2306">
        <v>89</v>
      </c>
    </row>
    <row r="2307" spans="1:30">
      <c r="A2307">
        <v>2119</v>
      </c>
      <c r="B2307" t="s">
        <v>2658</v>
      </c>
      <c r="C2307">
        <f>100*Raw_counts!C2115/25794</f>
        <v>0</v>
      </c>
      <c r="D2307">
        <f>100*Raw_counts!D2115/31879</f>
        <v>6.2737225132532392E-3</v>
      </c>
      <c r="E2307">
        <f>100*Raw_counts!E2115/63592</f>
        <v>0</v>
      </c>
      <c r="F2307">
        <f>100*Raw_counts!F2115/29682</f>
        <v>0</v>
      </c>
      <c r="G2307">
        <f>100*Raw_counts!G2115/22137</f>
        <v>0</v>
      </c>
      <c r="H2307">
        <f>100*Raw_counts!H2115/28341</f>
        <v>0</v>
      </c>
      <c r="I2307">
        <f>100*Raw_counts!I2115/32722</f>
        <v>0</v>
      </c>
      <c r="J2307">
        <f>100*Raw_counts!J2115/27792</f>
        <v>0</v>
      </c>
      <c r="K2307">
        <f>100*Raw_counts!K2115/42577</f>
        <v>0</v>
      </c>
      <c r="L2307">
        <f>100*Raw_counts!L2115/30146</f>
        <v>0</v>
      </c>
      <c r="M2307">
        <f>100*Raw_counts!M2115/17272</f>
        <v>0</v>
      </c>
      <c r="N2307">
        <f>100*Raw_counts!N2115/34788</f>
        <v>0</v>
      </c>
      <c r="O2307">
        <f>100*Raw_counts!O2115/34763</f>
        <v>0</v>
      </c>
      <c r="P2307">
        <f>100*Raw_counts!P2115/31694</f>
        <v>0</v>
      </c>
      <c r="Q2307">
        <f>100*Raw_counts!Q2115/18022</f>
        <v>0</v>
      </c>
      <c r="R2307">
        <f t="shared" si="36"/>
        <v>6.2737225132532392E-3</v>
      </c>
      <c r="S2307" t="s">
        <v>241</v>
      </c>
      <c r="T2307" t="s">
        <v>72</v>
      </c>
      <c r="U2307" t="s">
        <v>73</v>
      </c>
      <c r="V2307" t="s">
        <v>321</v>
      </c>
      <c r="W2307" t="s">
        <v>156</v>
      </c>
      <c r="X2307">
        <v>100</v>
      </c>
      <c r="Y2307">
        <v>100</v>
      </c>
      <c r="Z2307">
        <v>100</v>
      </c>
      <c r="AA2307">
        <v>100</v>
      </c>
      <c r="AB2307">
        <v>97</v>
      </c>
      <c r="AC2307">
        <v>73</v>
      </c>
      <c r="AD2307">
        <v>44</v>
      </c>
    </row>
    <row r="2308" spans="1:30">
      <c r="A2308">
        <v>2120</v>
      </c>
      <c r="B2308" t="s">
        <v>2659</v>
      </c>
      <c r="C2308">
        <f>100*Raw_counts!C2116/25794</f>
        <v>0</v>
      </c>
      <c r="D2308">
        <f>100*Raw_counts!D2116/31879</f>
        <v>6.2737225132532392E-3</v>
      </c>
      <c r="E2308">
        <f>100*Raw_counts!E2116/63592</f>
        <v>0</v>
      </c>
      <c r="F2308">
        <f>100*Raw_counts!F2116/29682</f>
        <v>0</v>
      </c>
      <c r="G2308">
        <f>100*Raw_counts!G2116/22137</f>
        <v>0</v>
      </c>
      <c r="H2308">
        <f>100*Raw_counts!H2116/28341</f>
        <v>0</v>
      </c>
      <c r="I2308">
        <f>100*Raw_counts!I2116/32722</f>
        <v>0</v>
      </c>
      <c r="J2308">
        <f>100*Raw_counts!J2116/27792</f>
        <v>0</v>
      </c>
      <c r="K2308">
        <f>100*Raw_counts!K2116/42577</f>
        <v>0</v>
      </c>
      <c r="L2308">
        <f>100*Raw_counts!L2116/30146</f>
        <v>0</v>
      </c>
      <c r="M2308">
        <f>100*Raw_counts!M2116/17272</f>
        <v>0</v>
      </c>
      <c r="N2308">
        <f>100*Raw_counts!N2116/34788</f>
        <v>0</v>
      </c>
      <c r="O2308">
        <f>100*Raw_counts!O2116/34763</f>
        <v>0</v>
      </c>
      <c r="P2308">
        <f>100*Raw_counts!P2116/31694</f>
        <v>0</v>
      </c>
      <c r="Q2308">
        <f>100*Raw_counts!Q2116/18022</f>
        <v>0</v>
      </c>
      <c r="R2308">
        <f t="shared" si="36"/>
        <v>6.2737225132532392E-3</v>
      </c>
      <c r="S2308" t="s">
        <v>241</v>
      </c>
      <c r="T2308" t="s">
        <v>72</v>
      </c>
      <c r="U2308" t="s">
        <v>73</v>
      </c>
      <c r="X2308">
        <v>100</v>
      </c>
      <c r="Y2308">
        <v>75</v>
      </c>
      <c r="Z2308">
        <v>75</v>
      </c>
      <c r="AA2308">
        <v>52</v>
      </c>
      <c r="AB2308">
        <v>45</v>
      </c>
      <c r="AC2308">
        <v>44</v>
      </c>
      <c r="AD2308">
        <v>24</v>
      </c>
    </row>
    <row r="2309" spans="1:30">
      <c r="A2309">
        <v>2121</v>
      </c>
      <c r="B2309" t="s">
        <v>2660</v>
      </c>
      <c r="C2309">
        <f>100*Raw_counts!C2117/25794</f>
        <v>0</v>
      </c>
      <c r="D2309">
        <f>100*Raw_counts!D2117/31879</f>
        <v>6.2737225132532392E-3</v>
      </c>
      <c r="E2309">
        <f>100*Raw_counts!E2117/63592</f>
        <v>0</v>
      </c>
      <c r="F2309">
        <f>100*Raw_counts!F2117/29682</f>
        <v>0</v>
      </c>
      <c r="G2309">
        <f>100*Raw_counts!G2117/22137</f>
        <v>0</v>
      </c>
      <c r="H2309">
        <f>100*Raw_counts!H2117/28341</f>
        <v>0</v>
      </c>
      <c r="I2309">
        <f>100*Raw_counts!I2117/32722</f>
        <v>0</v>
      </c>
      <c r="J2309">
        <f>100*Raw_counts!J2117/27792</f>
        <v>0</v>
      </c>
      <c r="K2309">
        <f>100*Raw_counts!K2117/42577</f>
        <v>0</v>
      </c>
      <c r="L2309">
        <f>100*Raw_counts!L2117/30146</f>
        <v>0</v>
      </c>
      <c r="M2309">
        <f>100*Raw_counts!M2117/17272</f>
        <v>0</v>
      </c>
      <c r="N2309">
        <f>100*Raw_counts!N2117/34788</f>
        <v>0</v>
      </c>
      <c r="O2309">
        <f>100*Raw_counts!O2117/34763</f>
        <v>0</v>
      </c>
      <c r="P2309">
        <f>100*Raw_counts!P2117/31694</f>
        <v>0</v>
      </c>
      <c r="Q2309">
        <f>100*Raw_counts!Q2117/18022</f>
        <v>0</v>
      </c>
      <c r="R2309">
        <f t="shared" si="36"/>
        <v>6.2737225132532392E-3</v>
      </c>
      <c r="S2309" t="s">
        <v>241</v>
      </c>
      <c r="T2309" t="s">
        <v>72</v>
      </c>
      <c r="U2309" t="s">
        <v>73</v>
      </c>
      <c r="V2309" t="s">
        <v>134</v>
      </c>
      <c r="W2309" t="s">
        <v>135</v>
      </c>
      <c r="X2309">
        <v>100</v>
      </c>
      <c r="Y2309">
        <v>100</v>
      </c>
      <c r="Z2309">
        <v>100</v>
      </c>
      <c r="AA2309">
        <v>100</v>
      </c>
      <c r="AB2309">
        <v>100</v>
      </c>
      <c r="AC2309">
        <v>100</v>
      </c>
      <c r="AD2309">
        <v>100</v>
      </c>
    </row>
    <row r="2310" spans="1:30">
      <c r="A2310">
        <v>2122</v>
      </c>
      <c r="B2310" t="s">
        <v>2661</v>
      </c>
      <c r="C2310">
        <f>100*Raw_counts!C2118/25794</f>
        <v>0</v>
      </c>
      <c r="D2310">
        <f>100*Raw_counts!D2118/31879</f>
        <v>6.2737225132532392E-3</v>
      </c>
      <c r="E2310">
        <f>100*Raw_counts!E2118/63592</f>
        <v>0</v>
      </c>
      <c r="F2310">
        <f>100*Raw_counts!F2118/29682</f>
        <v>0</v>
      </c>
      <c r="G2310">
        <f>100*Raw_counts!G2118/22137</f>
        <v>0</v>
      </c>
      <c r="H2310">
        <f>100*Raw_counts!H2118/28341</f>
        <v>0</v>
      </c>
      <c r="I2310">
        <f>100*Raw_counts!I2118/32722</f>
        <v>0</v>
      </c>
      <c r="J2310">
        <f>100*Raw_counts!J2118/27792</f>
        <v>0</v>
      </c>
      <c r="K2310">
        <f>100*Raw_counts!K2118/42577</f>
        <v>0</v>
      </c>
      <c r="L2310">
        <f>100*Raw_counts!L2118/30146</f>
        <v>0</v>
      </c>
      <c r="M2310">
        <f>100*Raw_counts!M2118/17272</f>
        <v>0</v>
      </c>
      <c r="N2310">
        <f>100*Raw_counts!N2118/34788</f>
        <v>0</v>
      </c>
      <c r="O2310">
        <f>100*Raw_counts!O2118/34763</f>
        <v>0</v>
      </c>
      <c r="P2310">
        <f>100*Raw_counts!P2118/31694</f>
        <v>0</v>
      </c>
      <c r="Q2310">
        <f>100*Raw_counts!Q2118/18022</f>
        <v>0</v>
      </c>
      <c r="R2310">
        <f t="shared" si="36"/>
        <v>6.2737225132532392E-3</v>
      </c>
      <c r="S2310" t="s">
        <v>241</v>
      </c>
      <c r="T2310" t="s">
        <v>72</v>
      </c>
      <c r="U2310" t="s">
        <v>73</v>
      </c>
      <c r="V2310" t="s">
        <v>134</v>
      </c>
      <c r="W2310" t="s">
        <v>135</v>
      </c>
      <c r="X2310">
        <v>100</v>
      </c>
      <c r="Y2310">
        <v>100</v>
      </c>
      <c r="Z2310">
        <v>100</v>
      </c>
      <c r="AA2310">
        <v>99</v>
      </c>
      <c r="AB2310">
        <v>99</v>
      </c>
      <c r="AC2310">
        <v>99</v>
      </c>
      <c r="AD2310">
        <v>98</v>
      </c>
    </row>
    <row r="2311" spans="1:30">
      <c r="A2311">
        <v>2123</v>
      </c>
      <c r="B2311" t="s">
        <v>2662</v>
      </c>
      <c r="C2311">
        <f>100*Raw_counts!C2119/25794</f>
        <v>0</v>
      </c>
      <c r="D2311">
        <f>100*Raw_counts!D2119/31879</f>
        <v>6.2737225132532392E-3</v>
      </c>
      <c r="E2311">
        <f>100*Raw_counts!E2119/63592</f>
        <v>0</v>
      </c>
      <c r="F2311">
        <f>100*Raw_counts!F2119/29682</f>
        <v>0</v>
      </c>
      <c r="G2311">
        <f>100*Raw_counts!G2119/22137</f>
        <v>0</v>
      </c>
      <c r="H2311">
        <f>100*Raw_counts!H2119/28341</f>
        <v>0</v>
      </c>
      <c r="I2311">
        <f>100*Raw_counts!I2119/32722</f>
        <v>0</v>
      </c>
      <c r="J2311">
        <f>100*Raw_counts!J2119/27792</f>
        <v>0</v>
      </c>
      <c r="K2311">
        <f>100*Raw_counts!K2119/42577</f>
        <v>0</v>
      </c>
      <c r="L2311">
        <f>100*Raw_counts!L2119/30146</f>
        <v>0</v>
      </c>
      <c r="M2311">
        <f>100*Raw_counts!M2119/17272</f>
        <v>0</v>
      </c>
      <c r="N2311">
        <f>100*Raw_counts!N2119/34788</f>
        <v>0</v>
      </c>
      <c r="O2311">
        <f>100*Raw_counts!O2119/34763</f>
        <v>0</v>
      </c>
      <c r="P2311">
        <f>100*Raw_counts!P2119/31694</f>
        <v>0</v>
      </c>
      <c r="Q2311">
        <f>100*Raw_counts!Q2119/18022</f>
        <v>0</v>
      </c>
      <c r="R2311">
        <f t="shared" si="36"/>
        <v>6.2737225132532392E-3</v>
      </c>
      <c r="S2311" t="s">
        <v>241</v>
      </c>
      <c r="T2311" t="s">
        <v>72</v>
      </c>
      <c r="U2311" t="s">
        <v>73</v>
      </c>
      <c r="V2311" t="s">
        <v>134</v>
      </c>
      <c r="W2311" t="s">
        <v>1472</v>
      </c>
      <c r="X2311">
        <v>100</v>
      </c>
      <c r="Y2311">
        <v>96</v>
      </c>
      <c r="Z2311">
        <v>96</v>
      </c>
      <c r="AA2311">
        <v>63</v>
      </c>
      <c r="AB2311">
        <v>61</v>
      </c>
      <c r="AC2311">
        <v>51</v>
      </c>
      <c r="AD2311">
        <v>51</v>
      </c>
    </row>
    <row r="2312" spans="1:30">
      <c r="A2312">
        <v>2124</v>
      </c>
      <c r="B2312" t="s">
        <v>2663</v>
      </c>
      <c r="C2312">
        <f>100*Raw_counts!C2120/25794</f>
        <v>0</v>
      </c>
      <c r="D2312">
        <f>100*Raw_counts!D2120/31879</f>
        <v>6.2737225132532392E-3</v>
      </c>
      <c r="E2312">
        <f>100*Raw_counts!E2120/63592</f>
        <v>0</v>
      </c>
      <c r="F2312">
        <f>100*Raw_counts!F2120/29682</f>
        <v>0</v>
      </c>
      <c r="G2312">
        <f>100*Raw_counts!G2120/22137</f>
        <v>0</v>
      </c>
      <c r="H2312">
        <f>100*Raw_counts!H2120/28341</f>
        <v>0</v>
      </c>
      <c r="I2312">
        <f>100*Raw_counts!I2120/32722</f>
        <v>0</v>
      </c>
      <c r="J2312">
        <f>100*Raw_counts!J2120/27792</f>
        <v>0</v>
      </c>
      <c r="K2312">
        <f>100*Raw_counts!K2120/42577</f>
        <v>0</v>
      </c>
      <c r="L2312">
        <f>100*Raw_counts!L2120/30146</f>
        <v>0</v>
      </c>
      <c r="M2312">
        <f>100*Raw_counts!M2120/17272</f>
        <v>0</v>
      </c>
      <c r="N2312">
        <f>100*Raw_counts!N2120/34788</f>
        <v>0</v>
      </c>
      <c r="O2312">
        <f>100*Raw_counts!O2120/34763</f>
        <v>0</v>
      </c>
      <c r="P2312">
        <f>100*Raw_counts!P2120/31694</f>
        <v>0</v>
      </c>
      <c r="Q2312">
        <f>100*Raw_counts!Q2120/18022</f>
        <v>0</v>
      </c>
      <c r="R2312">
        <f t="shared" si="36"/>
        <v>6.2737225132532392E-3</v>
      </c>
      <c r="S2312" t="s">
        <v>269</v>
      </c>
      <c r="T2312" t="s">
        <v>305</v>
      </c>
      <c r="U2312" t="s">
        <v>146</v>
      </c>
      <c r="V2312" t="s">
        <v>306</v>
      </c>
      <c r="X2312">
        <v>100</v>
      </c>
      <c r="Y2312">
        <v>88</v>
      </c>
      <c r="Z2312">
        <v>80</v>
      </c>
      <c r="AA2312">
        <v>79</v>
      </c>
      <c r="AB2312">
        <v>54</v>
      </c>
      <c r="AC2312">
        <v>23</v>
      </c>
      <c r="AD2312">
        <v>18</v>
      </c>
    </row>
    <row r="2313" spans="1:30">
      <c r="A2313">
        <v>2125</v>
      </c>
      <c r="B2313" t="s">
        <v>2664</v>
      </c>
      <c r="C2313">
        <f>100*Raw_counts!C2121/25794</f>
        <v>0</v>
      </c>
      <c r="D2313">
        <f>100*Raw_counts!D2121/31879</f>
        <v>6.2737225132532392E-3</v>
      </c>
      <c r="E2313">
        <f>100*Raw_counts!E2121/63592</f>
        <v>0</v>
      </c>
      <c r="F2313">
        <f>100*Raw_counts!F2121/29682</f>
        <v>0</v>
      </c>
      <c r="G2313">
        <f>100*Raw_counts!G2121/22137</f>
        <v>0</v>
      </c>
      <c r="H2313">
        <f>100*Raw_counts!H2121/28341</f>
        <v>0</v>
      </c>
      <c r="I2313">
        <f>100*Raw_counts!I2121/32722</f>
        <v>0</v>
      </c>
      <c r="J2313">
        <f>100*Raw_counts!J2121/27792</f>
        <v>0</v>
      </c>
      <c r="K2313">
        <f>100*Raw_counts!K2121/42577</f>
        <v>0</v>
      </c>
      <c r="L2313">
        <f>100*Raw_counts!L2121/30146</f>
        <v>0</v>
      </c>
      <c r="M2313">
        <f>100*Raw_counts!M2121/17272</f>
        <v>0</v>
      </c>
      <c r="N2313">
        <f>100*Raw_counts!N2121/34788</f>
        <v>0</v>
      </c>
      <c r="O2313">
        <f>100*Raw_counts!O2121/34763</f>
        <v>0</v>
      </c>
      <c r="P2313">
        <f>100*Raw_counts!P2121/31694</f>
        <v>0</v>
      </c>
      <c r="Q2313">
        <f>100*Raw_counts!Q2121/18022</f>
        <v>0</v>
      </c>
      <c r="R2313">
        <f t="shared" si="36"/>
        <v>6.2737225132532392E-3</v>
      </c>
      <c r="S2313" t="s">
        <v>241</v>
      </c>
      <c r="T2313" t="s">
        <v>72</v>
      </c>
      <c r="U2313" t="s">
        <v>73</v>
      </c>
      <c r="V2313" t="s">
        <v>121</v>
      </c>
      <c r="X2313">
        <v>100</v>
      </c>
      <c r="Y2313">
        <v>96</v>
      </c>
      <c r="Z2313">
        <v>96</v>
      </c>
      <c r="AA2313">
        <v>62</v>
      </c>
      <c r="AB2313">
        <v>57</v>
      </c>
      <c r="AC2313">
        <v>24</v>
      </c>
      <c r="AD2313">
        <v>24</v>
      </c>
    </row>
    <row r="2314" spans="1:30">
      <c r="A2314">
        <v>2126</v>
      </c>
      <c r="B2314" t="s">
        <v>2665</v>
      </c>
      <c r="C2314">
        <f>100*Raw_counts!C2122/25794</f>
        <v>0</v>
      </c>
      <c r="D2314">
        <f>100*Raw_counts!D2122/31879</f>
        <v>6.2737225132532392E-3</v>
      </c>
      <c r="E2314">
        <f>100*Raw_counts!E2122/63592</f>
        <v>0</v>
      </c>
      <c r="F2314">
        <f>100*Raw_counts!F2122/29682</f>
        <v>0</v>
      </c>
      <c r="G2314">
        <f>100*Raw_counts!G2122/22137</f>
        <v>0</v>
      </c>
      <c r="H2314">
        <f>100*Raw_counts!H2122/28341</f>
        <v>0</v>
      </c>
      <c r="I2314">
        <f>100*Raw_counts!I2122/32722</f>
        <v>0</v>
      </c>
      <c r="J2314">
        <f>100*Raw_counts!J2122/27792</f>
        <v>0</v>
      </c>
      <c r="K2314">
        <f>100*Raw_counts!K2122/42577</f>
        <v>0</v>
      </c>
      <c r="L2314">
        <f>100*Raw_counts!L2122/30146</f>
        <v>0</v>
      </c>
      <c r="M2314">
        <f>100*Raw_counts!M2122/17272</f>
        <v>0</v>
      </c>
      <c r="N2314">
        <f>100*Raw_counts!N2122/34788</f>
        <v>0</v>
      </c>
      <c r="O2314">
        <f>100*Raw_counts!O2122/34763</f>
        <v>0</v>
      </c>
      <c r="P2314">
        <f>100*Raw_counts!P2122/31694</f>
        <v>0</v>
      </c>
      <c r="Q2314">
        <f>100*Raw_counts!Q2122/18022</f>
        <v>0</v>
      </c>
      <c r="R2314">
        <f t="shared" si="36"/>
        <v>6.2737225132532392E-3</v>
      </c>
      <c r="S2314" t="s">
        <v>241</v>
      </c>
      <c r="T2314" t="s">
        <v>72</v>
      </c>
      <c r="X2314">
        <v>100</v>
      </c>
      <c r="Y2314">
        <v>54</v>
      </c>
      <c r="Z2314">
        <v>54</v>
      </c>
      <c r="AA2314">
        <v>41</v>
      </c>
      <c r="AB2314">
        <v>40</v>
      </c>
      <c r="AC2314">
        <v>40</v>
      </c>
      <c r="AD2314">
        <v>40</v>
      </c>
    </row>
    <row r="2315" spans="1:30">
      <c r="A2315">
        <v>2127</v>
      </c>
      <c r="B2315" t="s">
        <v>2666</v>
      </c>
      <c r="C2315">
        <f>100*Raw_counts!C2123/25794</f>
        <v>0</v>
      </c>
      <c r="D2315">
        <f>100*Raw_counts!D2123/31879</f>
        <v>6.2737225132532392E-3</v>
      </c>
      <c r="E2315">
        <f>100*Raw_counts!E2123/63592</f>
        <v>0</v>
      </c>
      <c r="F2315">
        <f>100*Raw_counts!F2123/29682</f>
        <v>0</v>
      </c>
      <c r="G2315">
        <f>100*Raw_counts!G2123/22137</f>
        <v>0</v>
      </c>
      <c r="H2315">
        <f>100*Raw_counts!H2123/28341</f>
        <v>0</v>
      </c>
      <c r="I2315">
        <f>100*Raw_counts!I2123/32722</f>
        <v>0</v>
      </c>
      <c r="J2315">
        <f>100*Raw_counts!J2123/27792</f>
        <v>0</v>
      </c>
      <c r="K2315">
        <f>100*Raw_counts!K2123/42577</f>
        <v>0</v>
      </c>
      <c r="L2315">
        <f>100*Raw_counts!L2123/30146</f>
        <v>0</v>
      </c>
      <c r="M2315">
        <f>100*Raw_counts!M2123/17272</f>
        <v>0</v>
      </c>
      <c r="N2315">
        <f>100*Raw_counts!N2123/34788</f>
        <v>0</v>
      </c>
      <c r="O2315">
        <f>100*Raw_counts!O2123/34763</f>
        <v>0</v>
      </c>
      <c r="P2315">
        <f>100*Raw_counts!P2123/31694</f>
        <v>0</v>
      </c>
      <c r="Q2315">
        <f>100*Raw_counts!Q2123/18022</f>
        <v>0</v>
      </c>
      <c r="R2315">
        <f t="shared" si="36"/>
        <v>6.2737225132532392E-3</v>
      </c>
      <c r="S2315" t="s">
        <v>241</v>
      </c>
      <c r="X2315">
        <v>100</v>
      </c>
      <c r="Y2315">
        <v>40</v>
      </c>
      <c r="Z2315">
        <v>40</v>
      </c>
      <c r="AA2315">
        <v>39</v>
      </c>
      <c r="AB2315">
        <v>18</v>
      </c>
      <c r="AC2315">
        <v>11</v>
      </c>
      <c r="AD2315">
        <v>11</v>
      </c>
    </row>
    <row r="2316" spans="1:30">
      <c r="A2316">
        <v>2128</v>
      </c>
      <c r="B2316" t="s">
        <v>2667</v>
      </c>
      <c r="C2316">
        <f>100*Raw_counts!C2124/25794</f>
        <v>0</v>
      </c>
      <c r="D2316">
        <f>100*Raw_counts!D2124/31879</f>
        <v>6.2737225132532392E-3</v>
      </c>
      <c r="E2316">
        <f>100*Raw_counts!E2124/63592</f>
        <v>0</v>
      </c>
      <c r="F2316">
        <f>100*Raw_counts!F2124/29682</f>
        <v>0</v>
      </c>
      <c r="G2316">
        <f>100*Raw_counts!G2124/22137</f>
        <v>0</v>
      </c>
      <c r="H2316">
        <f>100*Raw_counts!H2124/28341</f>
        <v>0</v>
      </c>
      <c r="I2316">
        <f>100*Raw_counts!I2124/32722</f>
        <v>0</v>
      </c>
      <c r="J2316">
        <f>100*Raw_counts!J2124/27792</f>
        <v>0</v>
      </c>
      <c r="K2316">
        <f>100*Raw_counts!K2124/42577</f>
        <v>0</v>
      </c>
      <c r="L2316">
        <f>100*Raw_counts!L2124/30146</f>
        <v>0</v>
      </c>
      <c r="M2316">
        <f>100*Raw_counts!M2124/17272</f>
        <v>0</v>
      </c>
      <c r="N2316">
        <f>100*Raw_counts!N2124/34788</f>
        <v>0</v>
      </c>
      <c r="O2316">
        <f>100*Raw_counts!O2124/34763</f>
        <v>0</v>
      </c>
      <c r="P2316">
        <f>100*Raw_counts!P2124/31694</f>
        <v>0</v>
      </c>
      <c r="Q2316">
        <f>100*Raw_counts!Q2124/18022</f>
        <v>0</v>
      </c>
      <c r="R2316">
        <f t="shared" si="36"/>
        <v>6.2737225132532392E-3</v>
      </c>
      <c r="S2316" t="s">
        <v>376</v>
      </c>
      <c r="T2316" t="s">
        <v>382</v>
      </c>
      <c r="X2316">
        <v>100</v>
      </c>
      <c r="Y2316">
        <v>83</v>
      </c>
      <c r="Z2316">
        <v>83</v>
      </c>
      <c r="AA2316">
        <v>83</v>
      </c>
      <c r="AB2316">
        <v>83</v>
      </c>
      <c r="AC2316">
        <v>83</v>
      </c>
      <c r="AD2316">
        <v>83</v>
      </c>
    </row>
    <row r="2317" spans="1:30">
      <c r="A2317">
        <v>2129</v>
      </c>
      <c r="B2317" t="s">
        <v>2668</v>
      </c>
      <c r="C2317">
        <f>100*Raw_counts!C2125/25794</f>
        <v>0</v>
      </c>
      <c r="D2317">
        <f>100*Raw_counts!D2125/31879</f>
        <v>6.2737225132532392E-3</v>
      </c>
      <c r="E2317">
        <f>100*Raw_counts!E2125/63592</f>
        <v>0</v>
      </c>
      <c r="F2317">
        <f>100*Raw_counts!F2125/29682</f>
        <v>0</v>
      </c>
      <c r="G2317">
        <f>100*Raw_counts!G2125/22137</f>
        <v>0</v>
      </c>
      <c r="H2317">
        <f>100*Raw_counts!H2125/28341</f>
        <v>0</v>
      </c>
      <c r="I2317">
        <f>100*Raw_counts!I2125/32722</f>
        <v>0</v>
      </c>
      <c r="J2317">
        <f>100*Raw_counts!J2125/27792</f>
        <v>0</v>
      </c>
      <c r="K2317">
        <f>100*Raw_counts!K2125/42577</f>
        <v>0</v>
      </c>
      <c r="L2317">
        <f>100*Raw_counts!L2125/30146</f>
        <v>0</v>
      </c>
      <c r="M2317">
        <f>100*Raw_counts!M2125/17272</f>
        <v>0</v>
      </c>
      <c r="N2317">
        <f>100*Raw_counts!N2125/34788</f>
        <v>0</v>
      </c>
      <c r="O2317">
        <f>100*Raw_counts!O2125/34763</f>
        <v>0</v>
      </c>
      <c r="P2317">
        <f>100*Raw_counts!P2125/31694</f>
        <v>0</v>
      </c>
      <c r="Q2317">
        <f>100*Raw_counts!Q2125/18022</f>
        <v>0</v>
      </c>
      <c r="R2317">
        <f t="shared" si="36"/>
        <v>6.2737225132532392E-3</v>
      </c>
      <c r="S2317" t="s">
        <v>241</v>
      </c>
      <c r="T2317" t="s">
        <v>72</v>
      </c>
      <c r="U2317" t="s">
        <v>73</v>
      </c>
      <c r="X2317">
        <v>100</v>
      </c>
      <c r="Y2317">
        <v>100</v>
      </c>
      <c r="Z2317">
        <v>100</v>
      </c>
      <c r="AA2317">
        <v>76</v>
      </c>
      <c r="AB2317">
        <v>28</v>
      </c>
      <c r="AC2317">
        <v>15</v>
      </c>
      <c r="AD2317">
        <v>15</v>
      </c>
    </row>
    <row r="2318" spans="1:30">
      <c r="A2318">
        <v>2130</v>
      </c>
      <c r="B2318" t="s">
        <v>2669</v>
      </c>
      <c r="C2318">
        <f>100*Raw_counts!C2126/25794</f>
        <v>0</v>
      </c>
      <c r="D2318">
        <f>100*Raw_counts!D2126/31879</f>
        <v>6.2737225132532392E-3</v>
      </c>
      <c r="E2318">
        <f>100*Raw_counts!E2126/63592</f>
        <v>0</v>
      </c>
      <c r="F2318">
        <f>100*Raw_counts!F2126/29682</f>
        <v>0</v>
      </c>
      <c r="G2318">
        <f>100*Raw_counts!G2126/22137</f>
        <v>0</v>
      </c>
      <c r="H2318">
        <f>100*Raw_counts!H2126/28341</f>
        <v>0</v>
      </c>
      <c r="I2318">
        <f>100*Raw_counts!I2126/32722</f>
        <v>0</v>
      </c>
      <c r="J2318">
        <f>100*Raw_counts!J2126/27792</f>
        <v>0</v>
      </c>
      <c r="K2318">
        <f>100*Raw_counts!K2126/42577</f>
        <v>0</v>
      </c>
      <c r="L2318">
        <f>100*Raw_counts!L2126/30146</f>
        <v>0</v>
      </c>
      <c r="M2318">
        <f>100*Raw_counts!M2126/17272</f>
        <v>0</v>
      </c>
      <c r="N2318">
        <f>100*Raw_counts!N2126/34788</f>
        <v>0</v>
      </c>
      <c r="O2318">
        <f>100*Raw_counts!O2126/34763</f>
        <v>0</v>
      </c>
      <c r="P2318">
        <f>100*Raw_counts!P2126/31694</f>
        <v>0</v>
      </c>
      <c r="Q2318">
        <f>100*Raw_counts!Q2126/18022</f>
        <v>0</v>
      </c>
      <c r="R2318">
        <f t="shared" si="36"/>
        <v>6.2737225132532392E-3</v>
      </c>
      <c r="S2318" t="s">
        <v>269</v>
      </c>
      <c r="T2318" t="s">
        <v>661</v>
      </c>
      <c r="U2318" t="s">
        <v>662</v>
      </c>
      <c r="V2318" t="s">
        <v>147</v>
      </c>
      <c r="W2318" t="s">
        <v>148</v>
      </c>
      <c r="X2318">
        <v>100</v>
      </c>
      <c r="Y2318">
        <v>96</v>
      </c>
      <c r="Z2318">
        <v>96</v>
      </c>
      <c r="AA2318">
        <v>96</v>
      </c>
      <c r="AB2318">
        <v>95</v>
      </c>
      <c r="AC2318">
        <v>89</v>
      </c>
      <c r="AD2318">
        <v>34</v>
      </c>
    </row>
    <row r="2319" spans="1:30">
      <c r="A2319">
        <v>2131</v>
      </c>
      <c r="B2319" t="s">
        <v>2670</v>
      </c>
      <c r="C2319">
        <f>100*Raw_counts!C2127/25794</f>
        <v>0</v>
      </c>
      <c r="D2319">
        <f>100*Raw_counts!D2127/31879</f>
        <v>6.2737225132532392E-3</v>
      </c>
      <c r="E2319">
        <f>100*Raw_counts!E2127/63592</f>
        <v>0</v>
      </c>
      <c r="F2319">
        <f>100*Raw_counts!F2127/29682</f>
        <v>0</v>
      </c>
      <c r="G2319">
        <f>100*Raw_counts!G2127/22137</f>
        <v>0</v>
      </c>
      <c r="H2319">
        <f>100*Raw_counts!H2127/28341</f>
        <v>0</v>
      </c>
      <c r="I2319">
        <f>100*Raw_counts!I2127/32722</f>
        <v>0</v>
      </c>
      <c r="J2319">
        <f>100*Raw_counts!J2127/27792</f>
        <v>0</v>
      </c>
      <c r="K2319">
        <f>100*Raw_counts!K2127/42577</f>
        <v>0</v>
      </c>
      <c r="L2319">
        <f>100*Raw_counts!L2127/30146</f>
        <v>0</v>
      </c>
      <c r="M2319">
        <f>100*Raw_counts!M2127/17272</f>
        <v>0</v>
      </c>
      <c r="N2319">
        <f>100*Raw_counts!N2127/34788</f>
        <v>0</v>
      </c>
      <c r="O2319">
        <f>100*Raw_counts!O2127/34763</f>
        <v>0</v>
      </c>
      <c r="P2319">
        <f>100*Raw_counts!P2127/31694</f>
        <v>0</v>
      </c>
      <c r="Q2319">
        <f>100*Raw_counts!Q2127/18022</f>
        <v>0</v>
      </c>
      <c r="R2319">
        <f t="shared" si="36"/>
        <v>6.2737225132532392E-3</v>
      </c>
      <c r="S2319" t="s">
        <v>269</v>
      </c>
      <c r="T2319" t="s">
        <v>270</v>
      </c>
      <c r="U2319" t="s">
        <v>160</v>
      </c>
      <c r="V2319" t="s">
        <v>161</v>
      </c>
      <c r="W2319" t="s">
        <v>162</v>
      </c>
      <c r="X2319">
        <v>100</v>
      </c>
      <c r="Y2319">
        <v>97</v>
      </c>
      <c r="Z2319">
        <v>97</v>
      </c>
      <c r="AA2319">
        <v>97</v>
      </c>
      <c r="AB2319">
        <v>95</v>
      </c>
      <c r="AC2319">
        <v>95</v>
      </c>
      <c r="AD2319">
        <v>35</v>
      </c>
    </row>
    <row r="2320" spans="1:30">
      <c r="A2320">
        <v>2132</v>
      </c>
      <c r="B2320" t="s">
        <v>2671</v>
      </c>
      <c r="C2320">
        <f>100*Raw_counts!C2128/25794</f>
        <v>0</v>
      </c>
      <c r="D2320">
        <f>100*Raw_counts!D2128/31879</f>
        <v>6.2737225132532392E-3</v>
      </c>
      <c r="E2320">
        <f>100*Raw_counts!E2128/63592</f>
        <v>0</v>
      </c>
      <c r="F2320">
        <f>100*Raw_counts!F2128/29682</f>
        <v>0</v>
      </c>
      <c r="G2320">
        <f>100*Raw_counts!G2128/22137</f>
        <v>0</v>
      </c>
      <c r="H2320">
        <f>100*Raw_counts!H2128/28341</f>
        <v>0</v>
      </c>
      <c r="I2320">
        <f>100*Raw_counts!I2128/32722</f>
        <v>0</v>
      </c>
      <c r="J2320">
        <f>100*Raw_counts!J2128/27792</f>
        <v>0</v>
      </c>
      <c r="K2320">
        <f>100*Raw_counts!K2128/42577</f>
        <v>0</v>
      </c>
      <c r="L2320">
        <f>100*Raw_counts!L2128/30146</f>
        <v>0</v>
      </c>
      <c r="M2320">
        <f>100*Raw_counts!M2128/17272</f>
        <v>0</v>
      </c>
      <c r="N2320">
        <f>100*Raw_counts!N2128/34788</f>
        <v>0</v>
      </c>
      <c r="O2320">
        <f>100*Raw_counts!O2128/34763</f>
        <v>0</v>
      </c>
      <c r="P2320">
        <f>100*Raw_counts!P2128/31694</f>
        <v>0</v>
      </c>
      <c r="Q2320">
        <f>100*Raw_counts!Q2128/18022</f>
        <v>0</v>
      </c>
      <c r="R2320">
        <f t="shared" si="36"/>
        <v>6.2737225132532392E-3</v>
      </c>
      <c r="S2320" t="s">
        <v>376</v>
      </c>
      <c r="T2320" t="s">
        <v>382</v>
      </c>
      <c r="X2320">
        <v>100</v>
      </c>
      <c r="Y2320">
        <v>100</v>
      </c>
      <c r="Z2320">
        <v>100</v>
      </c>
      <c r="AA2320">
        <v>100</v>
      </c>
      <c r="AB2320">
        <v>100</v>
      </c>
      <c r="AC2320">
        <v>100</v>
      </c>
      <c r="AD2320">
        <v>100</v>
      </c>
    </row>
    <row r="2321" spans="1:30">
      <c r="A2321">
        <v>2133</v>
      </c>
      <c r="B2321" t="s">
        <v>2672</v>
      </c>
      <c r="C2321">
        <f>100*Raw_counts!C2129/25794</f>
        <v>0</v>
      </c>
      <c r="D2321">
        <f>100*Raw_counts!D2129/31879</f>
        <v>6.2737225132532392E-3</v>
      </c>
      <c r="E2321">
        <f>100*Raw_counts!E2129/63592</f>
        <v>0</v>
      </c>
      <c r="F2321">
        <f>100*Raw_counts!F2129/29682</f>
        <v>0</v>
      </c>
      <c r="G2321">
        <f>100*Raw_counts!G2129/22137</f>
        <v>0</v>
      </c>
      <c r="H2321">
        <f>100*Raw_counts!H2129/28341</f>
        <v>0</v>
      </c>
      <c r="I2321">
        <f>100*Raw_counts!I2129/32722</f>
        <v>0</v>
      </c>
      <c r="J2321">
        <f>100*Raw_counts!J2129/27792</f>
        <v>0</v>
      </c>
      <c r="K2321">
        <f>100*Raw_counts!K2129/42577</f>
        <v>0</v>
      </c>
      <c r="L2321">
        <f>100*Raw_counts!L2129/30146</f>
        <v>0</v>
      </c>
      <c r="M2321">
        <f>100*Raw_counts!M2129/17272</f>
        <v>0</v>
      </c>
      <c r="N2321">
        <f>100*Raw_counts!N2129/34788</f>
        <v>0</v>
      </c>
      <c r="O2321">
        <f>100*Raw_counts!O2129/34763</f>
        <v>0</v>
      </c>
      <c r="P2321">
        <f>100*Raw_counts!P2129/31694</f>
        <v>0</v>
      </c>
      <c r="Q2321">
        <f>100*Raw_counts!Q2129/18022</f>
        <v>0</v>
      </c>
      <c r="R2321">
        <f t="shared" si="36"/>
        <v>6.2737225132532392E-3</v>
      </c>
      <c r="S2321" t="s">
        <v>18</v>
      </c>
      <c r="T2321" t="s">
        <v>19</v>
      </c>
      <c r="U2321" t="s">
        <v>1121</v>
      </c>
      <c r="V2321" t="s">
        <v>1122</v>
      </c>
      <c r="W2321" t="s">
        <v>131</v>
      </c>
      <c r="X2321">
        <v>100</v>
      </c>
      <c r="Y2321">
        <v>99</v>
      </c>
      <c r="Z2321">
        <v>95</v>
      </c>
      <c r="AA2321">
        <v>59</v>
      </c>
      <c r="AB2321">
        <v>59</v>
      </c>
      <c r="AC2321">
        <v>59</v>
      </c>
      <c r="AD2321">
        <v>59</v>
      </c>
    </row>
    <row r="2322" spans="1:30">
      <c r="A2322">
        <v>2134</v>
      </c>
      <c r="B2322" t="s">
        <v>2673</v>
      </c>
      <c r="C2322">
        <f>100*Raw_counts!C2130/25794</f>
        <v>0</v>
      </c>
      <c r="D2322">
        <f>100*Raw_counts!D2130/31879</f>
        <v>6.2737225132532392E-3</v>
      </c>
      <c r="E2322">
        <f>100*Raw_counts!E2130/63592</f>
        <v>0</v>
      </c>
      <c r="F2322">
        <f>100*Raw_counts!F2130/29682</f>
        <v>0</v>
      </c>
      <c r="G2322">
        <f>100*Raw_counts!G2130/22137</f>
        <v>0</v>
      </c>
      <c r="H2322">
        <f>100*Raw_counts!H2130/28341</f>
        <v>0</v>
      </c>
      <c r="I2322">
        <f>100*Raw_counts!I2130/32722</f>
        <v>0</v>
      </c>
      <c r="J2322">
        <f>100*Raw_counts!J2130/27792</f>
        <v>0</v>
      </c>
      <c r="K2322">
        <f>100*Raw_counts!K2130/42577</f>
        <v>0</v>
      </c>
      <c r="L2322">
        <f>100*Raw_counts!L2130/30146</f>
        <v>0</v>
      </c>
      <c r="M2322">
        <f>100*Raw_counts!M2130/17272</f>
        <v>0</v>
      </c>
      <c r="N2322">
        <f>100*Raw_counts!N2130/34788</f>
        <v>0</v>
      </c>
      <c r="O2322">
        <f>100*Raw_counts!O2130/34763</f>
        <v>0</v>
      </c>
      <c r="P2322">
        <f>100*Raw_counts!P2130/31694</f>
        <v>0</v>
      </c>
      <c r="Q2322">
        <f>100*Raw_counts!Q2130/18022</f>
        <v>0</v>
      </c>
      <c r="R2322">
        <f t="shared" si="36"/>
        <v>6.2737225132532392E-3</v>
      </c>
      <c r="S2322" t="s">
        <v>269</v>
      </c>
      <c r="T2322" t="s">
        <v>305</v>
      </c>
      <c r="U2322" t="s">
        <v>146</v>
      </c>
      <c r="V2322" t="s">
        <v>306</v>
      </c>
      <c r="X2322">
        <v>100</v>
      </c>
      <c r="Y2322">
        <v>61</v>
      </c>
      <c r="Z2322">
        <v>61</v>
      </c>
      <c r="AA2322">
        <v>61</v>
      </c>
      <c r="AB2322">
        <v>58</v>
      </c>
      <c r="AC2322">
        <v>49</v>
      </c>
      <c r="AD2322">
        <v>36</v>
      </c>
    </row>
    <row r="2323" spans="1:30">
      <c r="A2323">
        <v>2135</v>
      </c>
      <c r="B2323" t="s">
        <v>2674</v>
      </c>
      <c r="C2323">
        <f>100*Raw_counts!C2131/25794</f>
        <v>0</v>
      </c>
      <c r="D2323">
        <f>100*Raw_counts!D2131/31879</f>
        <v>6.2737225132532392E-3</v>
      </c>
      <c r="E2323">
        <f>100*Raw_counts!E2131/63592</f>
        <v>0</v>
      </c>
      <c r="F2323">
        <f>100*Raw_counts!F2131/29682</f>
        <v>0</v>
      </c>
      <c r="G2323">
        <f>100*Raw_counts!G2131/22137</f>
        <v>0</v>
      </c>
      <c r="H2323">
        <f>100*Raw_counts!H2131/28341</f>
        <v>0</v>
      </c>
      <c r="I2323">
        <f>100*Raw_counts!I2131/32722</f>
        <v>0</v>
      </c>
      <c r="J2323">
        <f>100*Raw_counts!J2131/27792</f>
        <v>0</v>
      </c>
      <c r="K2323">
        <f>100*Raw_counts!K2131/42577</f>
        <v>0</v>
      </c>
      <c r="L2323">
        <f>100*Raw_counts!L2131/30146</f>
        <v>0</v>
      </c>
      <c r="M2323">
        <f>100*Raw_counts!M2131/17272</f>
        <v>0</v>
      </c>
      <c r="N2323">
        <f>100*Raw_counts!N2131/34788</f>
        <v>0</v>
      </c>
      <c r="O2323">
        <f>100*Raw_counts!O2131/34763</f>
        <v>0</v>
      </c>
      <c r="P2323">
        <f>100*Raw_counts!P2131/31694</f>
        <v>0</v>
      </c>
      <c r="Q2323">
        <f>100*Raw_counts!Q2131/18022</f>
        <v>0</v>
      </c>
      <c r="R2323">
        <f t="shared" si="36"/>
        <v>6.2737225132532392E-3</v>
      </c>
      <c r="S2323" t="s">
        <v>18</v>
      </c>
      <c r="T2323" t="s">
        <v>19</v>
      </c>
      <c r="U2323" t="s">
        <v>259</v>
      </c>
      <c r="V2323" t="s">
        <v>408</v>
      </c>
      <c r="X2323">
        <v>100</v>
      </c>
      <c r="Y2323">
        <v>88</v>
      </c>
      <c r="Z2323">
        <v>88</v>
      </c>
      <c r="AA2323">
        <v>84</v>
      </c>
      <c r="AB2323">
        <v>71</v>
      </c>
      <c r="AC2323">
        <v>20</v>
      </c>
      <c r="AD2323">
        <v>20</v>
      </c>
    </row>
    <row r="2324" spans="1:30">
      <c r="A2324">
        <v>2136</v>
      </c>
      <c r="B2324" t="s">
        <v>2675</v>
      </c>
      <c r="C2324">
        <f>100*Raw_counts!C2132/25794</f>
        <v>0</v>
      </c>
      <c r="D2324">
        <f>100*Raw_counts!D2132/31879</f>
        <v>6.2737225132532392E-3</v>
      </c>
      <c r="E2324">
        <f>100*Raw_counts!E2132/63592</f>
        <v>0</v>
      </c>
      <c r="F2324">
        <f>100*Raw_counts!F2132/29682</f>
        <v>0</v>
      </c>
      <c r="G2324">
        <f>100*Raw_counts!G2132/22137</f>
        <v>0</v>
      </c>
      <c r="H2324">
        <f>100*Raw_counts!H2132/28341</f>
        <v>0</v>
      </c>
      <c r="I2324">
        <f>100*Raw_counts!I2132/32722</f>
        <v>0</v>
      </c>
      <c r="J2324">
        <f>100*Raw_counts!J2132/27792</f>
        <v>0</v>
      </c>
      <c r="K2324">
        <f>100*Raw_counts!K2132/42577</f>
        <v>0</v>
      </c>
      <c r="L2324">
        <f>100*Raw_counts!L2132/30146</f>
        <v>0</v>
      </c>
      <c r="M2324">
        <f>100*Raw_counts!M2132/17272</f>
        <v>0</v>
      </c>
      <c r="N2324">
        <f>100*Raw_counts!N2132/34788</f>
        <v>0</v>
      </c>
      <c r="O2324">
        <f>100*Raw_counts!O2132/34763</f>
        <v>0</v>
      </c>
      <c r="P2324">
        <f>100*Raw_counts!P2132/31694</f>
        <v>0</v>
      </c>
      <c r="Q2324">
        <f>100*Raw_counts!Q2132/18022</f>
        <v>0</v>
      </c>
      <c r="R2324">
        <f t="shared" si="36"/>
        <v>6.2737225132532392E-3</v>
      </c>
      <c r="S2324" t="s">
        <v>18</v>
      </c>
      <c r="T2324" t="s">
        <v>19</v>
      </c>
      <c r="U2324" t="s">
        <v>259</v>
      </c>
      <c r="V2324" t="s">
        <v>408</v>
      </c>
      <c r="W2324" t="s">
        <v>863</v>
      </c>
      <c r="X2324">
        <v>100</v>
      </c>
      <c r="Y2324">
        <v>100</v>
      </c>
      <c r="Z2324">
        <v>100</v>
      </c>
      <c r="AA2324">
        <v>100</v>
      </c>
      <c r="AB2324">
        <v>99</v>
      </c>
      <c r="AC2324">
        <v>90</v>
      </c>
      <c r="AD2324">
        <v>90</v>
      </c>
    </row>
    <row r="2325" spans="1:30">
      <c r="A2325">
        <v>2137</v>
      </c>
      <c r="B2325" t="s">
        <v>2676</v>
      </c>
      <c r="C2325">
        <f>100*Raw_counts!C2133/25794</f>
        <v>0</v>
      </c>
      <c r="D2325">
        <f>100*Raw_counts!D2133/31879</f>
        <v>6.2737225132532392E-3</v>
      </c>
      <c r="E2325">
        <f>100*Raw_counts!E2133/63592</f>
        <v>0</v>
      </c>
      <c r="F2325">
        <f>100*Raw_counts!F2133/29682</f>
        <v>0</v>
      </c>
      <c r="G2325">
        <f>100*Raw_counts!G2133/22137</f>
        <v>0</v>
      </c>
      <c r="H2325">
        <f>100*Raw_counts!H2133/28341</f>
        <v>0</v>
      </c>
      <c r="I2325">
        <f>100*Raw_counts!I2133/32722</f>
        <v>0</v>
      </c>
      <c r="J2325">
        <f>100*Raw_counts!J2133/27792</f>
        <v>0</v>
      </c>
      <c r="K2325">
        <f>100*Raw_counts!K2133/42577</f>
        <v>0</v>
      </c>
      <c r="L2325">
        <f>100*Raw_counts!L2133/30146</f>
        <v>0</v>
      </c>
      <c r="M2325">
        <f>100*Raw_counts!M2133/17272</f>
        <v>0</v>
      </c>
      <c r="N2325">
        <f>100*Raw_counts!N2133/34788</f>
        <v>0</v>
      </c>
      <c r="O2325">
        <f>100*Raw_counts!O2133/34763</f>
        <v>0</v>
      </c>
      <c r="P2325">
        <f>100*Raw_counts!P2133/31694</f>
        <v>0</v>
      </c>
      <c r="Q2325">
        <f>100*Raw_counts!Q2133/18022</f>
        <v>0</v>
      </c>
      <c r="R2325">
        <f t="shared" si="36"/>
        <v>6.2737225132532392E-3</v>
      </c>
      <c r="S2325" t="s">
        <v>241</v>
      </c>
      <c r="T2325" t="s">
        <v>72</v>
      </c>
      <c r="U2325" t="s">
        <v>73</v>
      </c>
      <c r="X2325">
        <v>100</v>
      </c>
      <c r="Y2325">
        <v>100</v>
      </c>
      <c r="Z2325">
        <v>98</v>
      </c>
      <c r="AA2325">
        <v>80</v>
      </c>
      <c r="AB2325">
        <v>22</v>
      </c>
      <c r="AC2325">
        <v>22</v>
      </c>
      <c r="AD2325">
        <v>10</v>
      </c>
    </row>
    <row r="2326" spans="1:30">
      <c r="A2326">
        <v>2138</v>
      </c>
      <c r="B2326" t="s">
        <v>2678</v>
      </c>
      <c r="C2326">
        <f>100*Raw_counts!C2134/25794</f>
        <v>0</v>
      </c>
      <c r="D2326">
        <f>100*Raw_counts!D2134/31879</f>
        <v>6.2737225132532392E-3</v>
      </c>
      <c r="E2326">
        <f>100*Raw_counts!E2134/63592</f>
        <v>0</v>
      </c>
      <c r="F2326">
        <f>100*Raw_counts!F2134/29682</f>
        <v>0</v>
      </c>
      <c r="G2326">
        <f>100*Raw_counts!G2134/22137</f>
        <v>0</v>
      </c>
      <c r="H2326">
        <f>100*Raw_counts!H2134/28341</f>
        <v>0</v>
      </c>
      <c r="I2326">
        <f>100*Raw_counts!I2134/32722</f>
        <v>0</v>
      </c>
      <c r="J2326">
        <f>100*Raw_counts!J2134/27792</f>
        <v>0</v>
      </c>
      <c r="K2326">
        <f>100*Raw_counts!K2134/42577</f>
        <v>0</v>
      </c>
      <c r="L2326">
        <f>100*Raw_counts!L2134/30146</f>
        <v>0</v>
      </c>
      <c r="M2326">
        <f>100*Raw_counts!M2134/17272</f>
        <v>0</v>
      </c>
      <c r="N2326">
        <f>100*Raw_counts!N2134/34788</f>
        <v>0</v>
      </c>
      <c r="O2326">
        <f>100*Raw_counts!O2134/34763</f>
        <v>0</v>
      </c>
      <c r="P2326">
        <f>100*Raw_counts!P2134/31694</f>
        <v>0</v>
      </c>
      <c r="Q2326">
        <f>100*Raw_counts!Q2134/18022</f>
        <v>0</v>
      </c>
      <c r="R2326">
        <f t="shared" si="36"/>
        <v>6.2737225132532392E-3</v>
      </c>
      <c r="S2326" t="s">
        <v>269</v>
      </c>
      <c r="T2326" t="s">
        <v>270</v>
      </c>
      <c r="U2326" t="s">
        <v>160</v>
      </c>
      <c r="V2326" t="s">
        <v>161</v>
      </c>
      <c r="W2326" t="s">
        <v>162</v>
      </c>
      <c r="X2326">
        <v>100</v>
      </c>
      <c r="Y2326">
        <v>96</v>
      </c>
      <c r="Z2326">
        <v>93</v>
      </c>
      <c r="AA2326">
        <v>93</v>
      </c>
      <c r="AB2326">
        <v>88</v>
      </c>
      <c r="AC2326">
        <v>80</v>
      </c>
      <c r="AD2326">
        <v>35</v>
      </c>
    </row>
    <row r="2327" spans="1:30">
      <c r="A2327">
        <v>2139</v>
      </c>
      <c r="B2327" t="s">
        <v>2679</v>
      </c>
      <c r="C2327">
        <f>100*Raw_counts!C2135/25794</f>
        <v>0</v>
      </c>
      <c r="D2327">
        <f>100*Raw_counts!D2135/31879</f>
        <v>6.2737225132532392E-3</v>
      </c>
      <c r="E2327">
        <f>100*Raw_counts!E2135/63592</f>
        <v>0</v>
      </c>
      <c r="F2327">
        <f>100*Raw_counts!F2135/29682</f>
        <v>0</v>
      </c>
      <c r="G2327">
        <f>100*Raw_counts!G2135/22137</f>
        <v>0</v>
      </c>
      <c r="H2327">
        <f>100*Raw_counts!H2135/28341</f>
        <v>0</v>
      </c>
      <c r="I2327">
        <f>100*Raw_counts!I2135/32722</f>
        <v>0</v>
      </c>
      <c r="J2327">
        <f>100*Raw_counts!J2135/27792</f>
        <v>0</v>
      </c>
      <c r="K2327">
        <f>100*Raw_counts!K2135/42577</f>
        <v>0</v>
      </c>
      <c r="L2327">
        <f>100*Raw_counts!L2135/30146</f>
        <v>0</v>
      </c>
      <c r="M2327">
        <f>100*Raw_counts!M2135/17272</f>
        <v>0</v>
      </c>
      <c r="N2327">
        <f>100*Raw_counts!N2135/34788</f>
        <v>0</v>
      </c>
      <c r="O2327">
        <f>100*Raw_counts!O2135/34763</f>
        <v>0</v>
      </c>
      <c r="P2327">
        <f>100*Raw_counts!P2135/31694</f>
        <v>0</v>
      </c>
      <c r="Q2327">
        <f>100*Raw_counts!Q2135/18022</f>
        <v>0</v>
      </c>
      <c r="R2327">
        <f t="shared" si="36"/>
        <v>6.2737225132532392E-3</v>
      </c>
      <c r="S2327" t="s">
        <v>18</v>
      </c>
      <c r="T2327" t="s">
        <v>19</v>
      </c>
      <c r="U2327" t="s">
        <v>259</v>
      </c>
      <c r="V2327" t="s">
        <v>1767</v>
      </c>
      <c r="X2327">
        <v>100</v>
      </c>
      <c r="Y2327">
        <v>79</v>
      </c>
      <c r="Z2327">
        <v>78</v>
      </c>
      <c r="AA2327">
        <v>75</v>
      </c>
      <c r="AB2327">
        <v>59</v>
      </c>
      <c r="AC2327">
        <v>35</v>
      </c>
      <c r="AD2327">
        <v>35</v>
      </c>
    </row>
    <row r="2328" spans="1:30">
      <c r="A2328">
        <v>2140</v>
      </c>
      <c r="B2328" t="s">
        <v>2680</v>
      </c>
      <c r="C2328">
        <f>100*Raw_counts!C2136/25794</f>
        <v>0</v>
      </c>
      <c r="D2328">
        <f>100*Raw_counts!D2136/31879</f>
        <v>6.2737225132532392E-3</v>
      </c>
      <c r="E2328">
        <f>100*Raw_counts!E2136/63592</f>
        <v>0</v>
      </c>
      <c r="F2328">
        <f>100*Raw_counts!F2136/29682</f>
        <v>0</v>
      </c>
      <c r="G2328">
        <f>100*Raw_counts!G2136/22137</f>
        <v>0</v>
      </c>
      <c r="H2328">
        <f>100*Raw_counts!H2136/28341</f>
        <v>0</v>
      </c>
      <c r="I2328">
        <f>100*Raw_counts!I2136/32722</f>
        <v>0</v>
      </c>
      <c r="J2328">
        <f>100*Raw_counts!J2136/27792</f>
        <v>0</v>
      </c>
      <c r="K2328">
        <f>100*Raw_counts!K2136/42577</f>
        <v>0</v>
      </c>
      <c r="L2328">
        <f>100*Raw_counts!L2136/30146</f>
        <v>0</v>
      </c>
      <c r="M2328">
        <f>100*Raw_counts!M2136/17272</f>
        <v>0</v>
      </c>
      <c r="N2328">
        <f>100*Raw_counts!N2136/34788</f>
        <v>0</v>
      </c>
      <c r="O2328">
        <f>100*Raw_counts!O2136/34763</f>
        <v>0</v>
      </c>
      <c r="P2328">
        <f>100*Raw_counts!P2136/31694</f>
        <v>0</v>
      </c>
      <c r="Q2328">
        <f>100*Raw_counts!Q2136/18022</f>
        <v>0</v>
      </c>
      <c r="R2328">
        <f t="shared" si="36"/>
        <v>6.2737225132532392E-3</v>
      </c>
      <c r="S2328" t="s">
        <v>376</v>
      </c>
      <c r="T2328" t="s">
        <v>382</v>
      </c>
      <c r="X2328">
        <v>100</v>
      </c>
      <c r="Y2328">
        <v>82</v>
      </c>
      <c r="Z2328">
        <v>82</v>
      </c>
      <c r="AA2328">
        <v>82</v>
      </c>
      <c r="AB2328">
        <v>82</v>
      </c>
      <c r="AC2328">
        <v>82</v>
      </c>
      <c r="AD2328">
        <v>82</v>
      </c>
    </row>
    <row r="2329" spans="1:30">
      <c r="A2329">
        <v>2141</v>
      </c>
      <c r="B2329" t="s">
        <v>2681</v>
      </c>
      <c r="C2329">
        <f>100*Raw_counts!C2137/25794</f>
        <v>0</v>
      </c>
      <c r="D2329">
        <f>100*Raw_counts!D2137/31879</f>
        <v>6.2737225132532392E-3</v>
      </c>
      <c r="E2329">
        <f>100*Raw_counts!E2137/63592</f>
        <v>0</v>
      </c>
      <c r="F2329">
        <f>100*Raw_counts!F2137/29682</f>
        <v>0</v>
      </c>
      <c r="G2329">
        <f>100*Raw_counts!G2137/22137</f>
        <v>0</v>
      </c>
      <c r="H2329">
        <f>100*Raw_counts!H2137/28341</f>
        <v>0</v>
      </c>
      <c r="I2329">
        <f>100*Raw_counts!I2137/32722</f>
        <v>0</v>
      </c>
      <c r="J2329">
        <f>100*Raw_counts!J2137/27792</f>
        <v>0</v>
      </c>
      <c r="K2329">
        <f>100*Raw_counts!K2137/42577</f>
        <v>0</v>
      </c>
      <c r="L2329">
        <f>100*Raw_counts!L2137/30146</f>
        <v>0</v>
      </c>
      <c r="M2329">
        <f>100*Raw_counts!M2137/17272</f>
        <v>0</v>
      </c>
      <c r="N2329">
        <f>100*Raw_counts!N2137/34788</f>
        <v>0</v>
      </c>
      <c r="O2329">
        <f>100*Raw_counts!O2137/34763</f>
        <v>0</v>
      </c>
      <c r="P2329">
        <f>100*Raw_counts!P2137/31694</f>
        <v>0</v>
      </c>
      <c r="Q2329">
        <f>100*Raw_counts!Q2137/18022</f>
        <v>0</v>
      </c>
      <c r="R2329">
        <f t="shared" si="36"/>
        <v>6.2737225132532392E-3</v>
      </c>
      <c r="S2329" t="s">
        <v>238</v>
      </c>
      <c r="X2329">
        <v>100</v>
      </c>
      <c r="Y2329">
        <v>50</v>
      </c>
      <c r="Z2329">
        <v>49</v>
      </c>
      <c r="AA2329">
        <v>49</v>
      </c>
      <c r="AB2329">
        <v>49</v>
      </c>
      <c r="AC2329">
        <v>19</v>
      </c>
      <c r="AD2329">
        <v>9</v>
      </c>
    </row>
    <row r="2330" spans="1:30">
      <c r="A2330">
        <v>2142</v>
      </c>
      <c r="B2330" t="s">
        <v>2682</v>
      </c>
      <c r="C2330">
        <f>100*Raw_counts!C2138/25794</f>
        <v>0</v>
      </c>
      <c r="D2330">
        <f>100*Raw_counts!D2138/31879</f>
        <v>6.2737225132532392E-3</v>
      </c>
      <c r="E2330">
        <f>100*Raw_counts!E2138/63592</f>
        <v>0</v>
      </c>
      <c r="F2330">
        <f>100*Raw_counts!F2138/29682</f>
        <v>0</v>
      </c>
      <c r="G2330">
        <f>100*Raw_counts!G2138/22137</f>
        <v>0</v>
      </c>
      <c r="H2330">
        <f>100*Raw_counts!H2138/28341</f>
        <v>0</v>
      </c>
      <c r="I2330">
        <f>100*Raw_counts!I2138/32722</f>
        <v>0</v>
      </c>
      <c r="J2330">
        <f>100*Raw_counts!J2138/27792</f>
        <v>0</v>
      </c>
      <c r="K2330">
        <f>100*Raw_counts!K2138/42577</f>
        <v>0</v>
      </c>
      <c r="L2330">
        <f>100*Raw_counts!L2138/30146</f>
        <v>0</v>
      </c>
      <c r="M2330">
        <f>100*Raw_counts!M2138/17272</f>
        <v>0</v>
      </c>
      <c r="N2330">
        <f>100*Raw_counts!N2138/34788</f>
        <v>0</v>
      </c>
      <c r="O2330">
        <f>100*Raw_counts!O2138/34763</f>
        <v>0</v>
      </c>
      <c r="P2330">
        <f>100*Raw_counts!P2138/31694</f>
        <v>0</v>
      </c>
      <c r="Q2330">
        <f>100*Raw_counts!Q2138/18022</f>
        <v>0</v>
      </c>
      <c r="R2330">
        <f t="shared" si="36"/>
        <v>6.2737225132532392E-3</v>
      </c>
      <c r="S2330" t="s">
        <v>18</v>
      </c>
      <c r="T2330" t="s">
        <v>19</v>
      </c>
      <c r="X2330">
        <v>100</v>
      </c>
      <c r="Y2330">
        <v>91</v>
      </c>
      <c r="Z2330">
        <v>73</v>
      </c>
      <c r="AA2330">
        <v>47</v>
      </c>
      <c r="AB2330">
        <v>47</v>
      </c>
      <c r="AC2330">
        <v>47</v>
      </c>
      <c r="AD2330">
        <v>47</v>
      </c>
    </row>
    <row r="2331" spans="1:30">
      <c r="A2331">
        <v>2143</v>
      </c>
      <c r="B2331" t="s">
        <v>2683</v>
      </c>
      <c r="C2331">
        <f>100*Raw_counts!C2139/25794</f>
        <v>0</v>
      </c>
      <c r="D2331">
        <f>100*Raw_counts!D2139/31879</f>
        <v>6.2737225132532392E-3</v>
      </c>
      <c r="E2331">
        <f>100*Raw_counts!E2139/63592</f>
        <v>0</v>
      </c>
      <c r="F2331">
        <f>100*Raw_counts!F2139/29682</f>
        <v>0</v>
      </c>
      <c r="G2331">
        <f>100*Raw_counts!G2139/22137</f>
        <v>0</v>
      </c>
      <c r="H2331">
        <f>100*Raw_counts!H2139/28341</f>
        <v>0</v>
      </c>
      <c r="I2331">
        <f>100*Raw_counts!I2139/32722</f>
        <v>0</v>
      </c>
      <c r="J2331">
        <f>100*Raw_counts!J2139/27792</f>
        <v>0</v>
      </c>
      <c r="K2331">
        <f>100*Raw_counts!K2139/42577</f>
        <v>0</v>
      </c>
      <c r="L2331">
        <f>100*Raw_counts!L2139/30146</f>
        <v>0</v>
      </c>
      <c r="M2331">
        <f>100*Raw_counts!M2139/17272</f>
        <v>0</v>
      </c>
      <c r="N2331">
        <f>100*Raw_counts!N2139/34788</f>
        <v>0</v>
      </c>
      <c r="O2331">
        <f>100*Raw_counts!O2139/34763</f>
        <v>0</v>
      </c>
      <c r="P2331">
        <f>100*Raw_counts!P2139/31694</f>
        <v>0</v>
      </c>
      <c r="Q2331">
        <f>100*Raw_counts!Q2139/18022</f>
        <v>0</v>
      </c>
      <c r="R2331">
        <f t="shared" si="36"/>
        <v>6.2737225132532392E-3</v>
      </c>
      <c r="S2331" t="s">
        <v>18</v>
      </c>
      <c r="T2331" t="s">
        <v>19</v>
      </c>
      <c r="U2331" t="s">
        <v>259</v>
      </c>
      <c r="V2331" t="s">
        <v>771</v>
      </c>
      <c r="X2331">
        <v>100</v>
      </c>
      <c r="Y2331">
        <v>100</v>
      </c>
      <c r="Z2331">
        <v>100</v>
      </c>
      <c r="AA2331">
        <v>100</v>
      </c>
      <c r="AB2331">
        <v>100</v>
      </c>
      <c r="AC2331">
        <v>100</v>
      </c>
      <c r="AD2331">
        <v>100</v>
      </c>
    </row>
    <row r="2332" spans="1:30">
      <c r="A2332">
        <v>2144</v>
      </c>
      <c r="B2332" t="s">
        <v>2684</v>
      </c>
      <c r="C2332">
        <f>100*Raw_counts!C2140/25794</f>
        <v>0</v>
      </c>
      <c r="D2332">
        <f>100*Raw_counts!D2140/31879</f>
        <v>6.2737225132532392E-3</v>
      </c>
      <c r="E2332">
        <f>100*Raw_counts!E2140/63592</f>
        <v>0</v>
      </c>
      <c r="F2332">
        <f>100*Raw_counts!F2140/29682</f>
        <v>0</v>
      </c>
      <c r="G2332">
        <f>100*Raw_counts!G2140/22137</f>
        <v>0</v>
      </c>
      <c r="H2332">
        <f>100*Raw_counts!H2140/28341</f>
        <v>0</v>
      </c>
      <c r="I2332">
        <f>100*Raw_counts!I2140/32722</f>
        <v>0</v>
      </c>
      <c r="J2332">
        <f>100*Raw_counts!J2140/27792</f>
        <v>0</v>
      </c>
      <c r="K2332">
        <f>100*Raw_counts!K2140/42577</f>
        <v>0</v>
      </c>
      <c r="L2332">
        <f>100*Raw_counts!L2140/30146</f>
        <v>0</v>
      </c>
      <c r="M2332">
        <f>100*Raw_counts!M2140/17272</f>
        <v>0</v>
      </c>
      <c r="N2332">
        <f>100*Raw_counts!N2140/34788</f>
        <v>0</v>
      </c>
      <c r="O2332">
        <f>100*Raw_counts!O2140/34763</f>
        <v>0</v>
      </c>
      <c r="P2332">
        <f>100*Raw_counts!P2140/31694</f>
        <v>0</v>
      </c>
      <c r="Q2332">
        <f>100*Raw_counts!Q2140/18022</f>
        <v>0</v>
      </c>
      <c r="R2332">
        <f t="shared" si="36"/>
        <v>6.2737225132532392E-3</v>
      </c>
      <c r="S2332" t="s">
        <v>269</v>
      </c>
      <c r="T2332" t="s">
        <v>270</v>
      </c>
      <c r="U2332" t="s">
        <v>160</v>
      </c>
      <c r="V2332" t="s">
        <v>161</v>
      </c>
      <c r="W2332" t="s">
        <v>162</v>
      </c>
      <c r="X2332">
        <v>100</v>
      </c>
      <c r="Y2332">
        <v>100</v>
      </c>
      <c r="Z2332">
        <v>100</v>
      </c>
      <c r="AA2332">
        <v>100</v>
      </c>
      <c r="AB2332">
        <v>97</v>
      </c>
      <c r="AC2332">
        <v>96</v>
      </c>
      <c r="AD2332">
        <v>87</v>
      </c>
    </row>
    <row r="2333" spans="1:30">
      <c r="A2333">
        <v>2145</v>
      </c>
      <c r="B2333" t="s">
        <v>2685</v>
      </c>
      <c r="C2333">
        <f>100*Raw_counts!C2141/25794</f>
        <v>0</v>
      </c>
      <c r="D2333">
        <f>100*Raw_counts!D2141/31879</f>
        <v>6.2737225132532392E-3</v>
      </c>
      <c r="E2333">
        <f>100*Raw_counts!E2141/63592</f>
        <v>0</v>
      </c>
      <c r="F2333">
        <f>100*Raw_counts!F2141/29682</f>
        <v>0</v>
      </c>
      <c r="G2333">
        <f>100*Raw_counts!G2141/22137</f>
        <v>0</v>
      </c>
      <c r="H2333">
        <f>100*Raw_counts!H2141/28341</f>
        <v>0</v>
      </c>
      <c r="I2333">
        <f>100*Raw_counts!I2141/32722</f>
        <v>0</v>
      </c>
      <c r="J2333">
        <f>100*Raw_counts!J2141/27792</f>
        <v>0</v>
      </c>
      <c r="K2333">
        <f>100*Raw_counts!K2141/42577</f>
        <v>0</v>
      </c>
      <c r="L2333">
        <f>100*Raw_counts!L2141/30146</f>
        <v>0</v>
      </c>
      <c r="M2333">
        <f>100*Raw_counts!M2141/17272</f>
        <v>0</v>
      </c>
      <c r="N2333">
        <f>100*Raw_counts!N2141/34788</f>
        <v>0</v>
      </c>
      <c r="O2333">
        <f>100*Raw_counts!O2141/34763</f>
        <v>0</v>
      </c>
      <c r="P2333">
        <f>100*Raw_counts!P2141/31694</f>
        <v>0</v>
      </c>
      <c r="Q2333">
        <f>100*Raw_counts!Q2141/18022</f>
        <v>0</v>
      </c>
      <c r="R2333">
        <f t="shared" si="36"/>
        <v>6.2737225132532392E-3</v>
      </c>
      <c r="S2333" t="s">
        <v>241</v>
      </c>
      <c r="T2333" t="s">
        <v>72</v>
      </c>
      <c r="U2333" t="s">
        <v>73</v>
      </c>
      <c r="V2333" t="s">
        <v>504</v>
      </c>
      <c r="X2333">
        <v>100</v>
      </c>
      <c r="Y2333">
        <v>100</v>
      </c>
      <c r="Z2333">
        <v>100</v>
      </c>
      <c r="AA2333">
        <v>99</v>
      </c>
      <c r="AB2333">
        <v>60</v>
      </c>
      <c r="AC2333">
        <v>60</v>
      </c>
      <c r="AD2333">
        <v>60</v>
      </c>
    </row>
    <row r="2334" spans="1:30">
      <c r="A2334">
        <v>2146</v>
      </c>
      <c r="B2334" t="s">
        <v>2686</v>
      </c>
      <c r="C2334">
        <f>100*Raw_counts!C2142/25794</f>
        <v>0</v>
      </c>
      <c r="D2334">
        <f>100*Raw_counts!D2142/31879</f>
        <v>6.2737225132532392E-3</v>
      </c>
      <c r="E2334">
        <f>100*Raw_counts!E2142/63592</f>
        <v>0</v>
      </c>
      <c r="F2334">
        <f>100*Raw_counts!F2142/29682</f>
        <v>0</v>
      </c>
      <c r="G2334">
        <f>100*Raw_counts!G2142/22137</f>
        <v>0</v>
      </c>
      <c r="H2334">
        <f>100*Raw_counts!H2142/28341</f>
        <v>0</v>
      </c>
      <c r="I2334">
        <f>100*Raw_counts!I2142/32722</f>
        <v>0</v>
      </c>
      <c r="J2334">
        <f>100*Raw_counts!J2142/27792</f>
        <v>0</v>
      </c>
      <c r="K2334">
        <f>100*Raw_counts!K2142/42577</f>
        <v>0</v>
      </c>
      <c r="L2334">
        <f>100*Raw_counts!L2142/30146</f>
        <v>0</v>
      </c>
      <c r="M2334">
        <f>100*Raw_counts!M2142/17272</f>
        <v>0</v>
      </c>
      <c r="N2334">
        <f>100*Raw_counts!N2142/34788</f>
        <v>0</v>
      </c>
      <c r="O2334">
        <f>100*Raw_counts!O2142/34763</f>
        <v>0</v>
      </c>
      <c r="P2334">
        <f>100*Raw_counts!P2142/31694</f>
        <v>0</v>
      </c>
      <c r="Q2334">
        <f>100*Raw_counts!Q2142/18022</f>
        <v>0</v>
      </c>
      <c r="R2334">
        <f t="shared" si="36"/>
        <v>6.2737225132532392E-3</v>
      </c>
      <c r="S2334" t="s">
        <v>238</v>
      </c>
      <c r="T2334" t="s">
        <v>85</v>
      </c>
      <c r="U2334" t="s">
        <v>86</v>
      </c>
      <c r="V2334" t="s">
        <v>87</v>
      </c>
      <c r="W2334" t="s">
        <v>88</v>
      </c>
      <c r="X2334">
        <v>100</v>
      </c>
      <c r="Y2334">
        <v>98</v>
      </c>
      <c r="Z2334">
        <v>98</v>
      </c>
      <c r="AA2334">
        <v>98</v>
      </c>
      <c r="AB2334">
        <v>98</v>
      </c>
      <c r="AC2334">
        <v>92</v>
      </c>
      <c r="AD2334">
        <v>40</v>
      </c>
    </row>
    <row r="2335" spans="1:30">
      <c r="A2335">
        <v>2147</v>
      </c>
      <c r="B2335" t="s">
        <v>2687</v>
      </c>
      <c r="C2335">
        <f>100*Raw_counts!C2143/25794</f>
        <v>0</v>
      </c>
      <c r="D2335">
        <f>100*Raw_counts!D2143/31879</f>
        <v>6.2737225132532392E-3</v>
      </c>
      <c r="E2335">
        <f>100*Raw_counts!E2143/63592</f>
        <v>0</v>
      </c>
      <c r="F2335">
        <f>100*Raw_counts!F2143/29682</f>
        <v>0</v>
      </c>
      <c r="G2335">
        <f>100*Raw_counts!G2143/22137</f>
        <v>0</v>
      </c>
      <c r="H2335">
        <f>100*Raw_counts!H2143/28341</f>
        <v>0</v>
      </c>
      <c r="I2335">
        <f>100*Raw_counts!I2143/32722</f>
        <v>0</v>
      </c>
      <c r="J2335">
        <f>100*Raw_counts!J2143/27792</f>
        <v>0</v>
      </c>
      <c r="K2335">
        <f>100*Raw_counts!K2143/42577</f>
        <v>0</v>
      </c>
      <c r="L2335">
        <f>100*Raw_counts!L2143/30146</f>
        <v>0</v>
      </c>
      <c r="M2335">
        <f>100*Raw_counts!M2143/17272</f>
        <v>0</v>
      </c>
      <c r="N2335">
        <f>100*Raw_counts!N2143/34788</f>
        <v>0</v>
      </c>
      <c r="O2335">
        <f>100*Raw_counts!O2143/34763</f>
        <v>0</v>
      </c>
      <c r="P2335">
        <f>100*Raw_counts!P2143/31694</f>
        <v>0</v>
      </c>
      <c r="Q2335">
        <f>100*Raw_counts!Q2143/18022</f>
        <v>0</v>
      </c>
      <c r="R2335">
        <f t="shared" si="36"/>
        <v>6.2737225132532392E-3</v>
      </c>
      <c r="S2335" t="s">
        <v>241</v>
      </c>
      <c r="T2335" t="s">
        <v>72</v>
      </c>
      <c r="U2335" t="s">
        <v>73</v>
      </c>
      <c r="V2335" t="s">
        <v>504</v>
      </c>
      <c r="X2335">
        <v>100</v>
      </c>
      <c r="Y2335">
        <v>99</v>
      </c>
      <c r="Z2335">
        <v>99</v>
      </c>
      <c r="AA2335">
        <v>79</v>
      </c>
      <c r="AB2335">
        <v>56</v>
      </c>
      <c r="AC2335">
        <v>56</v>
      </c>
      <c r="AD2335">
        <v>56</v>
      </c>
    </row>
    <row r="2336" spans="1:30">
      <c r="A2336">
        <v>2148</v>
      </c>
      <c r="B2336" t="s">
        <v>2688</v>
      </c>
      <c r="C2336">
        <f>100*Raw_counts!C2144/25794</f>
        <v>0</v>
      </c>
      <c r="D2336">
        <f>100*Raw_counts!D2144/31879</f>
        <v>6.2737225132532392E-3</v>
      </c>
      <c r="E2336">
        <f>100*Raw_counts!E2144/63592</f>
        <v>0</v>
      </c>
      <c r="F2336">
        <f>100*Raw_counts!F2144/29682</f>
        <v>0</v>
      </c>
      <c r="G2336">
        <f>100*Raw_counts!G2144/22137</f>
        <v>0</v>
      </c>
      <c r="H2336">
        <f>100*Raw_counts!H2144/28341</f>
        <v>0</v>
      </c>
      <c r="I2336">
        <f>100*Raw_counts!I2144/32722</f>
        <v>0</v>
      </c>
      <c r="J2336">
        <f>100*Raw_counts!J2144/27792</f>
        <v>0</v>
      </c>
      <c r="K2336">
        <f>100*Raw_counts!K2144/42577</f>
        <v>0</v>
      </c>
      <c r="L2336">
        <f>100*Raw_counts!L2144/30146</f>
        <v>0</v>
      </c>
      <c r="M2336">
        <f>100*Raw_counts!M2144/17272</f>
        <v>0</v>
      </c>
      <c r="N2336">
        <f>100*Raw_counts!N2144/34788</f>
        <v>0</v>
      </c>
      <c r="O2336">
        <f>100*Raw_counts!O2144/34763</f>
        <v>0</v>
      </c>
      <c r="P2336">
        <f>100*Raw_counts!P2144/31694</f>
        <v>0</v>
      </c>
      <c r="Q2336">
        <f>100*Raw_counts!Q2144/18022</f>
        <v>0</v>
      </c>
      <c r="R2336">
        <f t="shared" si="36"/>
        <v>6.2737225132532392E-3</v>
      </c>
      <c r="S2336" t="s">
        <v>241</v>
      </c>
      <c r="T2336" t="s">
        <v>72</v>
      </c>
      <c r="U2336" t="s">
        <v>73</v>
      </c>
      <c r="V2336" t="s">
        <v>77</v>
      </c>
      <c r="X2336">
        <v>100</v>
      </c>
      <c r="Y2336">
        <v>100</v>
      </c>
      <c r="Z2336">
        <v>100</v>
      </c>
      <c r="AA2336">
        <v>100</v>
      </c>
      <c r="AB2336">
        <v>100</v>
      </c>
      <c r="AC2336">
        <v>95</v>
      </c>
      <c r="AD2336">
        <v>95</v>
      </c>
    </row>
    <row r="2337" spans="1:30">
      <c r="A2337">
        <v>2149</v>
      </c>
      <c r="B2337" t="s">
        <v>2689</v>
      </c>
      <c r="C2337">
        <f>100*Raw_counts!C2145/25794</f>
        <v>0</v>
      </c>
      <c r="D2337">
        <f>100*Raw_counts!D2145/31879</f>
        <v>6.2737225132532392E-3</v>
      </c>
      <c r="E2337">
        <f>100*Raw_counts!E2145/63592</f>
        <v>0</v>
      </c>
      <c r="F2337">
        <f>100*Raw_counts!F2145/29682</f>
        <v>0</v>
      </c>
      <c r="G2337">
        <f>100*Raw_counts!G2145/22137</f>
        <v>0</v>
      </c>
      <c r="H2337">
        <f>100*Raw_counts!H2145/28341</f>
        <v>0</v>
      </c>
      <c r="I2337">
        <f>100*Raw_counts!I2145/32722</f>
        <v>0</v>
      </c>
      <c r="J2337">
        <f>100*Raw_counts!J2145/27792</f>
        <v>0</v>
      </c>
      <c r="K2337">
        <f>100*Raw_counts!K2145/42577</f>
        <v>0</v>
      </c>
      <c r="L2337">
        <f>100*Raw_counts!L2145/30146</f>
        <v>0</v>
      </c>
      <c r="M2337">
        <f>100*Raw_counts!M2145/17272</f>
        <v>0</v>
      </c>
      <c r="N2337">
        <f>100*Raw_counts!N2145/34788</f>
        <v>0</v>
      </c>
      <c r="O2337">
        <f>100*Raw_counts!O2145/34763</f>
        <v>0</v>
      </c>
      <c r="P2337">
        <f>100*Raw_counts!P2145/31694</f>
        <v>0</v>
      </c>
      <c r="Q2337">
        <f>100*Raw_counts!Q2145/18022</f>
        <v>0</v>
      </c>
      <c r="R2337">
        <f t="shared" si="36"/>
        <v>6.2737225132532392E-3</v>
      </c>
      <c r="S2337" t="s">
        <v>2690</v>
      </c>
      <c r="T2337" t="s">
        <v>2691</v>
      </c>
      <c r="U2337" t="s">
        <v>2692</v>
      </c>
      <c r="V2337" t="s">
        <v>2693</v>
      </c>
      <c r="W2337" t="s">
        <v>2694</v>
      </c>
      <c r="X2337">
        <v>100</v>
      </c>
      <c r="Y2337">
        <v>96</v>
      </c>
      <c r="Z2337">
        <v>96</v>
      </c>
      <c r="AA2337">
        <v>96</v>
      </c>
      <c r="AB2337">
        <v>96</v>
      </c>
      <c r="AC2337">
        <v>96</v>
      </c>
      <c r="AD2337">
        <v>96</v>
      </c>
    </row>
    <row r="2338" spans="1:30">
      <c r="A2338">
        <v>2150</v>
      </c>
      <c r="B2338" t="s">
        <v>2695</v>
      </c>
      <c r="C2338">
        <f>100*Raw_counts!C2146/25794</f>
        <v>0</v>
      </c>
      <c r="D2338">
        <f>100*Raw_counts!D2146/31879</f>
        <v>6.2737225132532392E-3</v>
      </c>
      <c r="E2338">
        <f>100*Raw_counts!E2146/63592</f>
        <v>0</v>
      </c>
      <c r="F2338">
        <f>100*Raw_counts!F2146/29682</f>
        <v>0</v>
      </c>
      <c r="G2338">
        <f>100*Raw_counts!G2146/22137</f>
        <v>0</v>
      </c>
      <c r="H2338">
        <f>100*Raw_counts!H2146/28341</f>
        <v>0</v>
      </c>
      <c r="I2338">
        <f>100*Raw_counts!I2146/32722</f>
        <v>0</v>
      </c>
      <c r="J2338">
        <f>100*Raw_counts!J2146/27792</f>
        <v>0</v>
      </c>
      <c r="K2338">
        <f>100*Raw_counts!K2146/42577</f>
        <v>0</v>
      </c>
      <c r="L2338">
        <f>100*Raw_counts!L2146/30146</f>
        <v>0</v>
      </c>
      <c r="M2338">
        <f>100*Raw_counts!M2146/17272</f>
        <v>0</v>
      </c>
      <c r="N2338">
        <f>100*Raw_counts!N2146/34788</f>
        <v>0</v>
      </c>
      <c r="O2338">
        <f>100*Raw_counts!O2146/34763</f>
        <v>0</v>
      </c>
      <c r="P2338">
        <f>100*Raw_counts!P2146/31694</f>
        <v>0</v>
      </c>
      <c r="Q2338">
        <f>100*Raw_counts!Q2146/18022</f>
        <v>0</v>
      </c>
      <c r="R2338">
        <f t="shared" si="36"/>
        <v>6.2737225132532392E-3</v>
      </c>
      <c r="S2338" t="s">
        <v>18</v>
      </c>
      <c r="X2338">
        <v>100</v>
      </c>
      <c r="Y2338">
        <v>100</v>
      </c>
      <c r="Z2338">
        <v>48</v>
      </c>
      <c r="AA2338">
        <v>16</v>
      </c>
      <c r="AB2338">
        <v>9</v>
      </c>
      <c r="AC2338">
        <v>8</v>
      </c>
      <c r="AD2338">
        <v>7</v>
      </c>
    </row>
    <row r="2339" spans="1:30">
      <c r="A2339">
        <v>2151</v>
      </c>
      <c r="B2339" t="s">
        <v>2696</v>
      </c>
      <c r="C2339">
        <f>100*Raw_counts!C2147/25794</f>
        <v>0</v>
      </c>
      <c r="D2339">
        <f>100*Raw_counts!D2147/31879</f>
        <v>6.2737225132532392E-3</v>
      </c>
      <c r="E2339">
        <f>100*Raw_counts!E2147/63592</f>
        <v>0</v>
      </c>
      <c r="F2339">
        <f>100*Raw_counts!F2147/29682</f>
        <v>0</v>
      </c>
      <c r="G2339">
        <f>100*Raw_counts!G2147/22137</f>
        <v>0</v>
      </c>
      <c r="H2339">
        <f>100*Raw_counts!H2147/28341</f>
        <v>0</v>
      </c>
      <c r="I2339">
        <f>100*Raw_counts!I2147/32722</f>
        <v>0</v>
      </c>
      <c r="J2339">
        <f>100*Raw_counts!J2147/27792</f>
        <v>0</v>
      </c>
      <c r="K2339">
        <f>100*Raw_counts!K2147/42577</f>
        <v>0</v>
      </c>
      <c r="L2339">
        <f>100*Raw_counts!L2147/30146</f>
        <v>0</v>
      </c>
      <c r="M2339">
        <f>100*Raw_counts!M2147/17272</f>
        <v>0</v>
      </c>
      <c r="N2339">
        <f>100*Raw_counts!N2147/34788</f>
        <v>0</v>
      </c>
      <c r="O2339">
        <f>100*Raw_counts!O2147/34763</f>
        <v>0</v>
      </c>
      <c r="P2339">
        <f>100*Raw_counts!P2147/31694</f>
        <v>0</v>
      </c>
      <c r="Q2339">
        <f>100*Raw_counts!Q2147/18022</f>
        <v>0</v>
      </c>
      <c r="R2339">
        <f t="shared" si="36"/>
        <v>6.2737225132532392E-3</v>
      </c>
      <c r="S2339" t="s">
        <v>269</v>
      </c>
      <c r="T2339" t="s">
        <v>270</v>
      </c>
      <c r="U2339" t="s">
        <v>160</v>
      </c>
      <c r="V2339" t="s">
        <v>161</v>
      </c>
      <c r="W2339" t="s">
        <v>162</v>
      </c>
      <c r="X2339">
        <v>100</v>
      </c>
      <c r="Y2339">
        <v>95</v>
      </c>
      <c r="Z2339">
        <v>92</v>
      </c>
      <c r="AA2339">
        <v>92</v>
      </c>
      <c r="AB2339">
        <v>73</v>
      </c>
      <c r="AC2339">
        <v>73</v>
      </c>
      <c r="AD2339">
        <v>48</v>
      </c>
    </row>
    <row r="2340" spans="1:30">
      <c r="A2340">
        <v>2152</v>
      </c>
      <c r="B2340" t="s">
        <v>2697</v>
      </c>
      <c r="C2340">
        <f>100*Raw_counts!C2148/25794</f>
        <v>0</v>
      </c>
      <c r="D2340">
        <f>100*Raw_counts!D2148/31879</f>
        <v>6.2737225132532392E-3</v>
      </c>
      <c r="E2340">
        <f>100*Raw_counts!E2148/63592</f>
        <v>0</v>
      </c>
      <c r="F2340">
        <f>100*Raw_counts!F2148/29682</f>
        <v>0</v>
      </c>
      <c r="G2340">
        <f>100*Raw_counts!G2148/22137</f>
        <v>0</v>
      </c>
      <c r="H2340">
        <f>100*Raw_counts!H2148/28341</f>
        <v>0</v>
      </c>
      <c r="I2340">
        <f>100*Raw_counts!I2148/32722</f>
        <v>0</v>
      </c>
      <c r="J2340">
        <f>100*Raw_counts!J2148/27792</f>
        <v>0</v>
      </c>
      <c r="K2340">
        <f>100*Raw_counts!K2148/42577</f>
        <v>0</v>
      </c>
      <c r="L2340">
        <f>100*Raw_counts!L2148/30146</f>
        <v>0</v>
      </c>
      <c r="M2340">
        <f>100*Raw_counts!M2148/17272</f>
        <v>0</v>
      </c>
      <c r="N2340">
        <f>100*Raw_counts!N2148/34788</f>
        <v>0</v>
      </c>
      <c r="O2340">
        <f>100*Raw_counts!O2148/34763</f>
        <v>0</v>
      </c>
      <c r="P2340">
        <f>100*Raw_counts!P2148/31694</f>
        <v>0</v>
      </c>
      <c r="Q2340">
        <f>100*Raw_counts!Q2148/18022</f>
        <v>0</v>
      </c>
      <c r="R2340">
        <f t="shared" si="36"/>
        <v>6.2737225132532392E-3</v>
      </c>
      <c r="S2340" t="s">
        <v>18</v>
      </c>
      <c r="T2340" t="s">
        <v>19</v>
      </c>
      <c r="U2340" t="s">
        <v>283</v>
      </c>
      <c r="V2340" t="s">
        <v>284</v>
      </c>
      <c r="W2340" t="s">
        <v>124</v>
      </c>
      <c r="X2340">
        <v>100</v>
      </c>
      <c r="Y2340">
        <v>100</v>
      </c>
      <c r="Z2340">
        <v>99</v>
      </c>
      <c r="AA2340">
        <v>98</v>
      </c>
      <c r="AB2340">
        <v>98</v>
      </c>
      <c r="AC2340">
        <v>51</v>
      </c>
      <c r="AD2340">
        <v>50</v>
      </c>
    </row>
    <row r="2341" spans="1:30">
      <c r="A2341">
        <v>2153</v>
      </c>
      <c r="B2341" t="s">
        <v>2698</v>
      </c>
      <c r="C2341">
        <f>100*Raw_counts!C2149/25794</f>
        <v>0</v>
      </c>
      <c r="D2341">
        <f>100*Raw_counts!D2149/31879</f>
        <v>6.2737225132532392E-3</v>
      </c>
      <c r="E2341">
        <f>100*Raw_counts!E2149/63592</f>
        <v>0</v>
      </c>
      <c r="F2341">
        <f>100*Raw_counts!F2149/29682</f>
        <v>0</v>
      </c>
      <c r="G2341">
        <f>100*Raw_counts!G2149/22137</f>
        <v>0</v>
      </c>
      <c r="H2341">
        <f>100*Raw_counts!H2149/28341</f>
        <v>0</v>
      </c>
      <c r="I2341">
        <f>100*Raw_counts!I2149/32722</f>
        <v>0</v>
      </c>
      <c r="J2341">
        <f>100*Raw_counts!J2149/27792</f>
        <v>0</v>
      </c>
      <c r="K2341">
        <f>100*Raw_counts!K2149/42577</f>
        <v>0</v>
      </c>
      <c r="L2341">
        <f>100*Raw_counts!L2149/30146</f>
        <v>0</v>
      </c>
      <c r="M2341">
        <f>100*Raw_counts!M2149/17272</f>
        <v>0</v>
      </c>
      <c r="N2341">
        <f>100*Raw_counts!N2149/34788</f>
        <v>0</v>
      </c>
      <c r="O2341">
        <f>100*Raw_counts!O2149/34763</f>
        <v>0</v>
      </c>
      <c r="P2341">
        <f>100*Raw_counts!P2149/31694</f>
        <v>0</v>
      </c>
      <c r="Q2341">
        <f>100*Raw_counts!Q2149/18022</f>
        <v>0</v>
      </c>
      <c r="R2341">
        <f t="shared" si="36"/>
        <v>6.2737225132532392E-3</v>
      </c>
      <c r="S2341" t="s">
        <v>477</v>
      </c>
      <c r="T2341" t="s">
        <v>15</v>
      </c>
      <c r="U2341" t="s">
        <v>540</v>
      </c>
      <c r="X2341">
        <v>100</v>
      </c>
      <c r="Y2341">
        <v>99</v>
      </c>
      <c r="Z2341">
        <v>99</v>
      </c>
      <c r="AA2341">
        <v>89</v>
      </c>
      <c r="AB2341">
        <v>45</v>
      </c>
      <c r="AC2341">
        <v>44</v>
      </c>
      <c r="AD2341">
        <v>10</v>
      </c>
    </row>
    <row r="2342" spans="1:30">
      <c r="A2342">
        <v>2154</v>
      </c>
      <c r="B2342" t="s">
        <v>2699</v>
      </c>
      <c r="C2342">
        <f>100*Raw_counts!C2150/25794</f>
        <v>0</v>
      </c>
      <c r="D2342">
        <f>100*Raw_counts!D2150/31879</f>
        <v>6.2737225132532392E-3</v>
      </c>
      <c r="E2342">
        <f>100*Raw_counts!E2150/63592</f>
        <v>0</v>
      </c>
      <c r="F2342">
        <f>100*Raw_counts!F2150/29682</f>
        <v>0</v>
      </c>
      <c r="G2342">
        <f>100*Raw_counts!G2150/22137</f>
        <v>0</v>
      </c>
      <c r="H2342">
        <f>100*Raw_counts!H2150/28341</f>
        <v>0</v>
      </c>
      <c r="I2342">
        <f>100*Raw_counts!I2150/32722</f>
        <v>0</v>
      </c>
      <c r="J2342">
        <f>100*Raw_counts!J2150/27792</f>
        <v>0</v>
      </c>
      <c r="K2342">
        <f>100*Raw_counts!K2150/42577</f>
        <v>0</v>
      </c>
      <c r="L2342">
        <f>100*Raw_counts!L2150/30146</f>
        <v>0</v>
      </c>
      <c r="M2342">
        <f>100*Raw_counts!M2150/17272</f>
        <v>0</v>
      </c>
      <c r="N2342">
        <f>100*Raw_counts!N2150/34788</f>
        <v>0</v>
      </c>
      <c r="O2342">
        <f>100*Raw_counts!O2150/34763</f>
        <v>0</v>
      </c>
      <c r="P2342">
        <f>100*Raw_counts!P2150/31694</f>
        <v>0</v>
      </c>
      <c r="Q2342">
        <f>100*Raw_counts!Q2150/18022</f>
        <v>0</v>
      </c>
      <c r="R2342">
        <f t="shared" si="36"/>
        <v>6.2737225132532392E-3</v>
      </c>
      <c r="S2342" t="s">
        <v>18</v>
      </c>
      <c r="T2342" t="s">
        <v>19</v>
      </c>
      <c r="U2342" t="s">
        <v>259</v>
      </c>
      <c r="X2342">
        <v>100</v>
      </c>
      <c r="Y2342">
        <v>86</v>
      </c>
      <c r="Z2342">
        <v>86</v>
      </c>
      <c r="AA2342">
        <v>84</v>
      </c>
      <c r="AB2342">
        <v>48</v>
      </c>
      <c r="AC2342">
        <v>48</v>
      </c>
      <c r="AD2342">
        <v>48</v>
      </c>
    </row>
    <row r="2343" spans="1:30">
      <c r="A2343">
        <v>2155</v>
      </c>
      <c r="B2343" t="s">
        <v>2700</v>
      </c>
      <c r="C2343">
        <f>100*Raw_counts!C2151/25794</f>
        <v>0</v>
      </c>
      <c r="D2343">
        <f>100*Raw_counts!D2151/31879</f>
        <v>6.2737225132532392E-3</v>
      </c>
      <c r="E2343">
        <f>100*Raw_counts!E2151/63592</f>
        <v>0</v>
      </c>
      <c r="F2343">
        <f>100*Raw_counts!F2151/29682</f>
        <v>0</v>
      </c>
      <c r="G2343">
        <f>100*Raw_counts!G2151/22137</f>
        <v>0</v>
      </c>
      <c r="H2343">
        <f>100*Raw_counts!H2151/28341</f>
        <v>0</v>
      </c>
      <c r="I2343">
        <f>100*Raw_counts!I2151/32722</f>
        <v>0</v>
      </c>
      <c r="J2343">
        <f>100*Raw_counts!J2151/27792</f>
        <v>0</v>
      </c>
      <c r="K2343">
        <f>100*Raw_counts!K2151/42577</f>
        <v>0</v>
      </c>
      <c r="L2343">
        <f>100*Raw_counts!L2151/30146</f>
        <v>0</v>
      </c>
      <c r="M2343">
        <f>100*Raw_counts!M2151/17272</f>
        <v>0</v>
      </c>
      <c r="N2343">
        <f>100*Raw_counts!N2151/34788</f>
        <v>0</v>
      </c>
      <c r="O2343">
        <f>100*Raw_counts!O2151/34763</f>
        <v>0</v>
      </c>
      <c r="P2343">
        <f>100*Raw_counts!P2151/31694</f>
        <v>0</v>
      </c>
      <c r="Q2343">
        <f>100*Raw_counts!Q2151/18022</f>
        <v>0</v>
      </c>
      <c r="R2343">
        <f t="shared" si="36"/>
        <v>6.2737225132532392E-3</v>
      </c>
      <c r="S2343" t="s">
        <v>269</v>
      </c>
      <c r="X2343">
        <v>100</v>
      </c>
      <c r="Y2343">
        <v>22</v>
      </c>
      <c r="Z2343">
        <v>21</v>
      </c>
      <c r="AA2343">
        <v>21</v>
      </c>
      <c r="AB2343">
        <v>21</v>
      </c>
      <c r="AC2343">
        <v>21</v>
      </c>
      <c r="AD2343">
        <v>21</v>
      </c>
    </row>
    <row r="2344" spans="1:30">
      <c r="A2344">
        <v>2156</v>
      </c>
      <c r="B2344" t="s">
        <v>2701</v>
      </c>
      <c r="C2344">
        <f>100*Raw_counts!C2152/25794</f>
        <v>0</v>
      </c>
      <c r="D2344">
        <f>100*Raw_counts!D2152/31879</f>
        <v>6.2737225132532392E-3</v>
      </c>
      <c r="E2344">
        <f>100*Raw_counts!E2152/63592</f>
        <v>0</v>
      </c>
      <c r="F2344">
        <f>100*Raw_counts!F2152/29682</f>
        <v>0</v>
      </c>
      <c r="G2344">
        <f>100*Raw_counts!G2152/22137</f>
        <v>0</v>
      </c>
      <c r="H2344">
        <f>100*Raw_counts!H2152/28341</f>
        <v>0</v>
      </c>
      <c r="I2344">
        <f>100*Raw_counts!I2152/32722</f>
        <v>0</v>
      </c>
      <c r="J2344">
        <f>100*Raw_counts!J2152/27792</f>
        <v>0</v>
      </c>
      <c r="K2344">
        <f>100*Raw_counts!K2152/42577</f>
        <v>0</v>
      </c>
      <c r="L2344">
        <f>100*Raw_counts!L2152/30146</f>
        <v>0</v>
      </c>
      <c r="M2344">
        <f>100*Raw_counts!M2152/17272</f>
        <v>0</v>
      </c>
      <c r="N2344">
        <f>100*Raw_counts!N2152/34788</f>
        <v>0</v>
      </c>
      <c r="O2344">
        <f>100*Raw_counts!O2152/34763</f>
        <v>0</v>
      </c>
      <c r="P2344">
        <f>100*Raw_counts!P2152/31694</f>
        <v>0</v>
      </c>
      <c r="Q2344">
        <f>100*Raw_counts!Q2152/18022</f>
        <v>0</v>
      </c>
      <c r="R2344">
        <f t="shared" si="36"/>
        <v>6.2737225132532392E-3</v>
      </c>
      <c r="S2344" t="s">
        <v>428</v>
      </c>
      <c r="T2344" t="s">
        <v>429</v>
      </c>
      <c r="U2344" t="s">
        <v>430</v>
      </c>
      <c r="V2344" t="s">
        <v>431</v>
      </c>
      <c r="W2344" t="s">
        <v>432</v>
      </c>
      <c r="X2344">
        <v>99</v>
      </c>
      <c r="Y2344">
        <v>99</v>
      </c>
      <c r="Z2344">
        <v>99</v>
      </c>
      <c r="AA2344">
        <v>99</v>
      </c>
      <c r="AB2344">
        <v>99</v>
      </c>
      <c r="AC2344">
        <v>97</v>
      </c>
      <c r="AD2344">
        <v>94</v>
      </c>
    </row>
    <row r="2345" spans="1:30">
      <c r="A2345">
        <v>2157</v>
      </c>
      <c r="B2345" t="s">
        <v>2702</v>
      </c>
      <c r="C2345">
        <f>100*Raw_counts!C2153/25794</f>
        <v>0</v>
      </c>
      <c r="D2345">
        <f>100*Raw_counts!D2153/31879</f>
        <v>6.2737225132532392E-3</v>
      </c>
      <c r="E2345">
        <f>100*Raw_counts!E2153/63592</f>
        <v>0</v>
      </c>
      <c r="F2345">
        <f>100*Raw_counts!F2153/29682</f>
        <v>0</v>
      </c>
      <c r="G2345">
        <f>100*Raw_counts!G2153/22137</f>
        <v>0</v>
      </c>
      <c r="H2345">
        <f>100*Raw_counts!H2153/28341</f>
        <v>0</v>
      </c>
      <c r="I2345">
        <f>100*Raw_counts!I2153/32722</f>
        <v>0</v>
      </c>
      <c r="J2345">
        <f>100*Raw_counts!J2153/27792</f>
        <v>0</v>
      </c>
      <c r="K2345">
        <f>100*Raw_counts!K2153/42577</f>
        <v>0</v>
      </c>
      <c r="L2345">
        <f>100*Raw_counts!L2153/30146</f>
        <v>0</v>
      </c>
      <c r="M2345">
        <f>100*Raw_counts!M2153/17272</f>
        <v>0</v>
      </c>
      <c r="N2345">
        <f>100*Raw_counts!N2153/34788</f>
        <v>0</v>
      </c>
      <c r="O2345">
        <f>100*Raw_counts!O2153/34763</f>
        <v>0</v>
      </c>
      <c r="P2345">
        <f>100*Raw_counts!P2153/31694</f>
        <v>0</v>
      </c>
      <c r="Q2345">
        <f>100*Raw_counts!Q2153/18022</f>
        <v>0</v>
      </c>
      <c r="R2345">
        <f t="shared" si="36"/>
        <v>6.2737225132532392E-3</v>
      </c>
      <c r="S2345" t="s">
        <v>241</v>
      </c>
      <c r="T2345" t="s">
        <v>72</v>
      </c>
      <c r="U2345" t="s">
        <v>73</v>
      </c>
      <c r="V2345" t="s">
        <v>119</v>
      </c>
      <c r="X2345">
        <v>100</v>
      </c>
      <c r="Y2345">
        <v>100</v>
      </c>
      <c r="Z2345">
        <v>100</v>
      </c>
      <c r="AA2345">
        <v>97</v>
      </c>
      <c r="AB2345">
        <v>51</v>
      </c>
      <c r="AC2345">
        <v>50</v>
      </c>
      <c r="AD2345">
        <v>50</v>
      </c>
    </row>
    <row r="2346" spans="1:30">
      <c r="A2346">
        <v>2158</v>
      </c>
      <c r="B2346" t="s">
        <v>2703</v>
      </c>
      <c r="C2346">
        <f>100*Raw_counts!C2154/25794</f>
        <v>0</v>
      </c>
      <c r="D2346">
        <f>100*Raw_counts!D2154/31879</f>
        <v>6.2737225132532392E-3</v>
      </c>
      <c r="E2346">
        <f>100*Raw_counts!E2154/63592</f>
        <v>0</v>
      </c>
      <c r="F2346">
        <f>100*Raw_counts!F2154/29682</f>
        <v>0</v>
      </c>
      <c r="G2346">
        <f>100*Raw_counts!G2154/22137</f>
        <v>0</v>
      </c>
      <c r="H2346">
        <f>100*Raw_counts!H2154/28341</f>
        <v>0</v>
      </c>
      <c r="I2346">
        <f>100*Raw_counts!I2154/32722</f>
        <v>0</v>
      </c>
      <c r="J2346">
        <f>100*Raw_counts!J2154/27792</f>
        <v>0</v>
      </c>
      <c r="K2346">
        <f>100*Raw_counts!K2154/42577</f>
        <v>0</v>
      </c>
      <c r="L2346">
        <f>100*Raw_counts!L2154/30146</f>
        <v>0</v>
      </c>
      <c r="M2346">
        <f>100*Raw_counts!M2154/17272</f>
        <v>0</v>
      </c>
      <c r="N2346">
        <f>100*Raw_counts!N2154/34788</f>
        <v>0</v>
      </c>
      <c r="O2346">
        <f>100*Raw_counts!O2154/34763</f>
        <v>0</v>
      </c>
      <c r="P2346">
        <f>100*Raw_counts!P2154/31694</f>
        <v>0</v>
      </c>
      <c r="Q2346">
        <f>100*Raw_counts!Q2154/18022</f>
        <v>0</v>
      </c>
      <c r="R2346">
        <f t="shared" si="36"/>
        <v>6.2737225132532392E-3</v>
      </c>
      <c r="S2346" t="s">
        <v>265</v>
      </c>
      <c r="T2346" t="s">
        <v>149</v>
      </c>
      <c r="U2346" t="s">
        <v>150</v>
      </c>
      <c r="X2346">
        <v>100</v>
      </c>
      <c r="Y2346">
        <v>61</v>
      </c>
      <c r="Z2346">
        <v>61</v>
      </c>
      <c r="AA2346">
        <v>57</v>
      </c>
      <c r="AB2346">
        <v>29</v>
      </c>
      <c r="AC2346">
        <v>28</v>
      </c>
      <c r="AD2346">
        <v>9</v>
      </c>
    </row>
    <row r="2347" spans="1:30">
      <c r="A2347">
        <v>2159</v>
      </c>
      <c r="B2347" t="s">
        <v>2704</v>
      </c>
      <c r="C2347">
        <f>100*Raw_counts!C2155/25794</f>
        <v>0</v>
      </c>
      <c r="D2347">
        <f>100*Raw_counts!D2155/31879</f>
        <v>6.2737225132532392E-3</v>
      </c>
      <c r="E2347">
        <f>100*Raw_counts!E2155/63592</f>
        <v>0</v>
      </c>
      <c r="F2347">
        <f>100*Raw_counts!F2155/29682</f>
        <v>0</v>
      </c>
      <c r="G2347">
        <f>100*Raw_counts!G2155/22137</f>
        <v>0</v>
      </c>
      <c r="H2347">
        <f>100*Raw_counts!H2155/28341</f>
        <v>0</v>
      </c>
      <c r="I2347">
        <f>100*Raw_counts!I2155/32722</f>
        <v>0</v>
      </c>
      <c r="J2347">
        <f>100*Raw_counts!J2155/27792</f>
        <v>0</v>
      </c>
      <c r="K2347">
        <f>100*Raw_counts!K2155/42577</f>
        <v>0</v>
      </c>
      <c r="L2347">
        <f>100*Raw_counts!L2155/30146</f>
        <v>0</v>
      </c>
      <c r="M2347">
        <f>100*Raw_counts!M2155/17272</f>
        <v>0</v>
      </c>
      <c r="N2347">
        <f>100*Raw_counts!N2155/34788</f>
        <v>0</v>
      </c>
      <c r="O2347">
        <f>100*Raw_counts!O2155/34763</f>
        <v>0</v>
      </c>
      <c r="P2347">
        <f>100*Raw_counts!P2155/31694</f>
        <v>0</v>
      </c>
      <c r="Q2347">
        <f>100*Raw_counts!Q2155/18022</f>
        <v>0</v>
      </c>
      <c r="R2347">
        <f t="shared" si="36"/>
        <v>6.2737225132532392E-3</v>
      </c>
      <c r="S2347" t="s">
        <v>275</v>
      </c>
      <c r="T2347" t="s">
        <v>276</v>
      </c>
      <c r="U2347" t="s">
        <v>277</v>
      </c>
      <c r="V2347" t="s">
        <v>278</v>
      </c>
      <c r="W2347" t="s">
        <v>279</v>
      </c>
      <c r="X2347">
        <v>100</v>
      </c>
      <c r="Y2347">
        <v>100</v>
      </c>
      <c r="Z2347">
        <v>100</v>
      </c>
      <c r="AA2347">
        <v>100</v>
      </c>
      <c r="AB2347">
        <v>100</v>
      </c>
      <c r="AC2347">
        <v>55</v>
      </c>
      <c r="AD2347">
        <v>55</v>
      </c>
    </row>
    <row r="2348" spans="1:30">
      <c r="A2348">
        <v>2160</v>
      </c>
      <c r="B2348" t="s">
        <v>2706</v>
      </c>
      <c r="C2348">
        <f>100*Raw_counts!C2156/25794</f>
        <v>0</v>
      </c>
      <c r="D2348">
        <f>100*Raw_counts!D2156/31879</f>
        <v>6.2737225132532392E-3</v>
      </c>
      <c r="E2348">
        <f>100*Raw_counts!E2156/63592</f>
        <v>0</v>
      </c>
      <c r="F2348">
        <f>100*Raw_counts!F2156/29682</f>
        <v>0</v>
      </c>
      <c r="G2348">
        <f>100*Raw_counts!G2156/22137</f>
        <v>0</v>
      </c>
      <c r="H2348">
        <f>100*Raw_counts!H2156/28341</f>
        <v>0</v>
      </c>
      <c r="I2348">
        <f>100*Raw_counts!I2156/32722</f>
        <v>0</v>
      </c>
      <c r="J2348">
        <f>100*Raw_counts!J2156/27792</f>
        <v>0</v>
      </c>
      <c r="K2348">
        <f>100*Raw_counts!K2156/42577</f>
        <v>0</v>
      </c>
      <c r="L2348">
        <f>100*Raw_counts!L2156/30146</f>
        <v>0</v>
      </c>
      <c r="M2348">
        <f>100*Raw_counts!M2156/17272</f>
        <v>0</v>
      </c>
      <c r="N2348">
        <f>100*Raw_counts!N2156/34788</f>
        <v>0</v>
      </c>
      <c r="O2348">
        <f>100*Raw_counts!O2156/34763</f>
        <v>0</v>
      </c>
      <c r="P2348">
        <f>100*Raw_counts!P2156/31694</f>
        <v>0</v>
      </c>
      <c r="Q2348">
        <f>100*Raw_counts!Q2156/18022</f>
        <v>0</v>
      </c>
      <c r="R2348">
        <f t="shared" si="36"/>
        <v>6.2737225132532392E-3</v>
      </c>
      <c r="S2348" t="s">
        <v>18</v>
      </c>
      <c r="T2348" t="s">
        <v>19</v>
      </c>
      <c r="U2348" t="s">
        <v>253</v>
      </c>
      <c r="V2348" t="s">
        <v>27</v>
      </c>
      <c r="W2348" t="s">
        <v>670</v>
      </c>
      <c r="X2348">
        <v>100</v>
      </c>
      <c r="Y2348">
        <v>100</v>
      </c>
      <c r="Z2348">
        <v>100</v>
      </c>
      <c r="AA2348">
        <v>61</v>
      </c>
      <c r="AB2348">
        <v>61</v>
      </c>
      <c r="AC2348">
        <v>59</v>
      </c>
      <c r="AD2348">
        <v>59</v>
      </c>
    </row>
    <row r="2349" spans="1:30">
      <c r="A2349">
        <v>2161</v>
      </c>
      <c r="B2349" t="s">
        <v>2707</v>
      </c>
      <c r="C2349">
        <f>100*Raw_counts!C2157/25794</f>
        <v>0</v>
      </c>
      <c r="D2349">
        <f>100*Raw_counts!D2157/31879</f>
        <v>6.2737225132532392E-3</v>
      </c>
      <c r="E2349">
        <f>100*Raw_counts!E2157/63592</f>
        <v>0</v>
      </c>
      <c r="F2349">
        <f>100*Raw_counts!F2157/29682</f>
        <v>0</v>
      </c>
      <c r="G2349">
        <f>100*Raw_counts!G2157/22137</f>
        <v>0</v>
      </c>
      <c r="H2349">
        <f>100*Raw_counts!H2157/28341</f>
        <v>0</v>
      </c>
      <c r="I2349">
        <f>100*Raw_counts!I2157/32722</f>
        <v>0</v>
      </c>
      <c r="J2349">
        <f>100*Raw_counts!J2157/27792</f>
        <v>0</v>
      </c>
      <c r="K2349">
        <f>100*Raw_counts!K2157/42577</f>
        <v>0</v>
      </c>
      <c r="L2349">
        <f>100*Raw_counts!L2157/30146</f>
        <v>0</v>
      </c>
      <c r="M2349">
        <f>100*Raw_counts!M2157/17272</f>
        <v>0</v>
      </c>
      <c r="N2349">
        <f>100*Raw_counts!N2157/34788</f>
        <v>0</v>
      </c>
      <c r="O2349">
        <f>100*Raw_counts!O2157/34763</f>
        <v>0</v>
      </c>
      <c r="P2349">
        <f>100*Raw_counts!P2157/31694</f>
        <v>0</v>
      </c>
      <c r="Q2349">
        <f>100*Raw_counts!Q2157/18022</f>
        <v>0</v>
      </c>
      <c r="R2349">
        <f t="shared" si="36"/>
        <v>6.2737225132532392E-3</v>
      </c>
      <c r="S2349" t="s">
        <v>241</v>
      </c>
      <c r="T2349" t="s">
        <v>72</v>
      </c>
      <c r="U2349" t="s">
        <v>73</v>
      </c>
      <c r="X2349">
        <v>100</v>
      </c>
      <c r="Y2349">
        <v>100</v>
      </c>
      <c r="Z2349">
        <v>100</v>
      </c>
      <c r="AA2349">
        <v>76</v>
      </c>
      <c r="AB2349">
        <v>29</v>
      </c>
      <c r="AC2349">
        <v>15</v>
      </c>
      <c r="AD2349">
        <v>11</v>
      </c>
    </row>
    <row r="2350" spans="1:30">
      <c r="A2350">
        <v>2162</v>
      </c>
      <c r="B2350" t="s">
        <v>2708</v>
      </c>
      <c r="C2350">
        <f>100*Raw_counts!C2158/25794</f>
        <v>0</v>
      </c>
      <c r="D2350">
        <f>100*Raw_counts!D2158/31879</f>
        <v>6.2737225132532392E-3</v>
      </c>
      <c r="E2350">
        <f>100*Raw_counts!E2158/63592</f>
        <v>0</v>
      </c>
      <c r="F2350">
        <f>100*Raw_counts!F2158/29682</f>
        <v>0</v>
      </c>
      <c r="G2350">
        <f>100*Raw_counts!G2158/22137</f>
        <v>0</v>
      </c>
      <c r="H2350">
        <f>100*Raw_counts!H2158/28341</f>
        <v>0</v>
      </c>
      <c r="I2350">
        <f>100*Raw_counts!I2158/32722</f>
        <v>0</v>
      </c>
      <c r="J2350">
        <f>100*Raw_counts!J2158/27792</f>
        <v>0</v>
      </c>
      <c r="K2350">
        <f>100*Raw_counts!K2158/42577</f>
        <v>0</v>
      </c>
      <c r="L2350">
        <f>100*Raw_counts!L2158/30146</f>
        <v>0</v>
      </c>
      <c r="M2350">
        <f>100*Raw_counts!M2158/17272</f>
        <v>0</v>
      </c>
      <c r="N2350">
        <f>100*Raw_counts!N2158/34788</f>
        <v>0</v>
      </c>
      <c r="O2350">
        <f>100*Raw_counts!O2158/34763</f>
        <v>0</v>
      </c>
      <c r="P2350">
        <f>100*Raw_counts!P2158/31694</f>
        <v>0</v>
      </c>
      <c r="Q2350">
        <f>100*Raw_counts!Q2158/18022</f>
        <v>0</v>
      </c>
      <c r="R2350">
        <f t="shared" si="36"/>
        <v>6.2737225132532392E-3</v>
      </c>
      <c r="S2350" t="s">
        <v>241</v>
      </c>
      <c r="T2350" t="s">
        <v>72</v>
      </c>
      <c r="U2350" t="s">
        <v>73</v>
      </c>
      <c r="V2350" t="s">
        <v>134</v>
      </c>
      <c r="W2350" t="s">
        <v>135</v>
      </c>
      <c r="X2350">
        <v>100</v>
      </c>
      <c r="Y2350">
        <v>100</v>
      </c>
      <c r="Z2350">
        <v>100</v>
      </c>
      <c r="AA2350">
        <v>100</v>
      </c>
      <c r="AB2350">
        <v>100</v>
      </c>
      <c r="AC2350">
        <v>92</v>
      </c>
      <c r="AD2350">
        <v>91</v>
      </c>
    </row>
    <row r="2351" spans="1:30">
      <c r="A2351">
        <v>2163</v>
      </c>
      <c r="B2351" t="s">
        <v>2709</v>
      </c>
      <c r="C2351">
        <f>100*Raw_counts!C2159/25794</f>
        <v>0</v>
      </c>
      <c r="D2351">
        <f>100*Raw_counts!D2159/31879</f>
        <v>6.2737225132532392E-3</v>
      </c>
      <c r="E2351">
        <f>100*Raw_counts!E2159/63592</f>
        <v>0</v>
      </c>
      <c r="F2351">
        <f>100*Raw_counts!F2159/29682</f>
        <v>0</v>
      </c>
      <c r="G2351">
        <f>100*Raw_counts!G2159/22137</f>
        <v>0</v>
      </c>
      <c r="H2351">
        <f>100*Raw_counts!H2159/28341</f>
        <v>0</v>
      </c>
      <c r="I2351">
        <f>100*Raw_counts!I2159/32722</f>
        <v>0</v>
      </c>
      <c r="J2351">
        <f>100*Raw_counts!J2159/27792</f>
        <v>0</v>
      </c>
      <c r="K2351">
        <f>100*Raw_counts!K2159/42577</f>
        <v>0</v>
      </c>
      <c r="L2351">
        <f>100*Raw_counts!L2159/30146</f>
        <v>0</v>
      </c>
      <c r="M2351">
        <f>100*Raw_counts!M2159/17272</f>
        <v>0</v>
      </c>
      <c r="N2351">
        <f>100*Raw_counts!N2159/34788</f>
        <v>0</v>
      </c>
      <c r="O2351">
        <f>100*Raw_counts!O2159/34763</f>
        <v>0</v>
      </c>
      <c r="P2351">
        <f>100*Raw_counts!P2159/31694</f>
        <v>0</v>
      </c>
      <c r="Q2351">
        <f>100*Raw_counts!Q2159/18022</f>
        <v>0</v>
      </c>
      <c r="R2351">
        <f t="shared" si="36"/>
        <v>6.2737225132532392E-3</v>
      </c>
      <c r="S2351" t="s">
        <v>241</v>
      </c>
      <c r="T2351" t="s">
        <v>72</v>
      </c>
      <c r="U2351" t="s">
        <v>73</v>
      </c>
      <c r="V2351" t="s">
        <v>315</v>
      </c>
      <c r="X2351">
        <v>100</v>
      </c>
      <c r="Y2351">
        <v>100</v>
      </c>
      <c r="Z2351">
        <v>100</v>
      </c>
      <c r="AA2351">
        <v>95</v>
      </c>
      <c r="AB2351">
        <v>93</v>
      </c>
      <c r="AC2351">
        <v>93</v>
      </c>
      <c r="AD2351">
        <v>93</v>
      </c>
    </row>
    <row r="2352" spans="1:30">
      <c r="A2352">
        <v>2164</v>
      </c>
      <c r="B2352" t="s">
        <v>2710</v>
      </c>
      <c r="C2352">
        <f>100*Raw_counts!C2160/25794</f>
        <v>0</v>
      </c>
      <c r="D2352">
        <f>100*Raw_counts!D2160/31879</f>
        <v>6.2737225132532392E-3</v>
      </c>
      <c r="E2352">
        <f>100*Raw_counts!E2160/63592</f>
        <v>0</v>
      </c>
      <c r="F2352">
        <f>100*Raw_counts!F2160/29682</f>
        <v>0</v>
      </c>
      <c r="G2352">
        <f>100*Raw_counts!G2160/22137</f>
        <v>0</v>
      </c>
      <c r="H2352">
        <f>100*Raw_counts!H2160/28341</f>
        <v>0</v>
      </c>
      <c r="I2352">
        <f>100*Raw_counts!I2160/32722</f>
        <v>0</v>
      </c>
      <c r="J2352">
        <f>100*Raw_counts!J2160/27792</f>
        <v>0</v>
      </c>
      <c r="K2352">
        <f>100*Raw_counts!K2160/42577</f>
        <v>0</v>
      </c>
      <c r="L2352">
        <f>100*Raw_counts!L2160/30146</f>
        <v>0</v>
      </c>
      <c r="M2352">
        <f>100*Raw_counts!M2160/17272</f>
        <v>0</v>
      </c>
      <c r="N2352">
        <f>100*Raw_counts!N2160/34788</f>
        <v>0</v>
      </c>
      <c r="O2352">
        <f>100*Raw_counts!O2160/34763</f>
        <v>0</v>
      </c>
      <c r="P2352">
        <f>100*Raw_counts!P2160/31694</f>
        <v>0</v>
      </c>
      <c r="Q2352">
        <f>100*Raw_counts!Q2160/18022</f>
        <v>0</v>
      </c>
      <c r="R2352">
        <f t="shared" si="36"/>
        <v>6.2737225132532392E-3</v>
      </c>
      <c r="S2352" t="s">
        <v>241</v>
      </c>
      <c r="T2352" t="s">
        <v>72</v>
      </c>
      <c r="U2352" t="s">
        <v>73</v>
      </c>
      <c r="V2352" t="s">
        <v>315</v>
      </c>
      <c r="X2352">
        <v>100</v>
      </c>
      <c r="Y2352">
        <v>96</v>
      </c>
      <c r="Z2352">
        <v>96</v>
      </c>
      <c r="AA2352">
        <v>88</v>
      </c>
      <c r="AB2352">
        <v>88</v>
      </c>
      <c r="AC2352">
        <v>88</v>
      </c>
      <c r="AD2352">
        <v>88</v>
      </c>
    </row>
    <row r="2353" spans="1:30">
      <c r="A2353">
        <v>2165</v>
      </c>
      <c r="B2353" t="s">
        <v>2711</v>
      </c>
      <c r="C2353">
        <f>100*Raw_counts!C2161/25794</f>
        <v>0</v>
      </c>
      <c r="D2353">
        <f>100*Raw_counts!D2161/31879</f>
        <v>6.2737225132532392E-3</v>
      </c>
      <c r="E2353">
        <f>100*Raw_counts!E2161/63592</f>
        <v>0</v>
      </c>
      <c r="F2353">
        <f>100*Raw_counts!F2161/29682</f>
        <v>0</v>
      </c>
      <c r="G2353">
        <f>100*Raw_counts!G2161/22137</f>
        <v>0</v>
      </c>
      <c r="H2353">
        <f>100*Raw_counts!H2161/28341</f>
        <v>0</v>
      </c>
      <c r="I2353">
        <f>100*Raw_counts!I2161/32722</f>
        <v>0</v>
      </c>
      <c r="J2353">
        <f>100*Raw_counts!J2161/27792</f>
        <v>0</v>
      </c>
      <c r="K2353">
        <f>100*Raw_counts!K2161/42577</f>
        <v>0</v>
      </c>
      <c r="L2353">
        <f>100*Raw_counts!L2161/30146</f>
        <v>0</v>
      </c>
      <c r="M2353">
        <f>100*Raw_counts!M2161/17272</f>
        <v>0</v>
      </c>
      <c r="N2353">
        <f>100*Raw_counts!N2161/34788</f>
        <v>0</v>
      </c>
      <c r="O2353">
        <f>100*Raw_counts!O2161/34763</f>
        <v>0</v>
      </c>
      <c r="P2353">
        <f>100*Raw_counts!P2161/31694</f>
        <v>0</v>
      </c>
      <c r="Q2353">
        <f>100*Raw_counts!Q2161/18022</f>
        <v>0</v>
      </c>
      <c r="R2353">
        <f t="shared" si="36"/>
        <v>6.2737225132532392E-3</v>
      </c>
      <c r="S2353" t="s">
        <v>269</v>
      </c>
      <c r="T2353" t="s">
        <v>305</v>
      </c>
      <c r="U2353" t="s">
        <v>146</v>
      </c>
      <c r="V2353" t="s">
        <v>306</v>
      </c>
      <c r="W2353" t="s">
        <v>307</v>
      </c>
      <c r="X2353">
        <v>100</v>
      </c>
      <c r="Y2353">
        <v>99</v>
      </c>
      <c r="Z2353">
        <v>96</v>
      </c>
      <c r="AA2353">
        <v>96</v>
      </c>
      <c r="AB2353">
        <v>77</v>
      </c>
      <c r="AC2353">
        <v>75</v>
      </c>
      <c r="AD2353">
        <v>65</v>
      </c>
    </row>
    <row r="2354" spans="1:30">
      <c r="A2354">
        <v>2166</v>
      </c>
      <c r="B2354" t="s">
        <v>2712</v>
      </c>
      <c r="C2354">
        <f>100*Raw_counts!C2162/25794</f>
        <v>0</v>
      </c>
      <c r="D2354">
        <f>100*Raw_counts!D2162/31879</f>
        <v>6.2737225132532392E-3</v>
      </c>
      <c r="E2354">
        <f>100*Raw_counts!E2162/63592</f>
        <v>0</v>
      </c>
      <c r="F2354">
        <f>100*Raw_counts!F2162/29682</f>
        <v>0</v>
      </c>
      <c r="G2354">
        <f>100*Raw_counts!G2162/22137</f>
        <v>0</v>
      </c>
      <c r="H2354">
        <f>100*Raw_counts!H2162/28341</f>
        <v>0</v>
      </c>
      <c r="I2354">
        <f>100*Raw_counts!I2162/32722</f>
        <v>0</v>
      </c>
      <c r="J2354">
        <f>100*Raw_counts!J2162/27792</f>
        <v>0</v>
      </c>
      <c r="K2354">
        <f>100*Raw_counts!K2162/42577</f>
        <v>0</v>
      </c>
      <c r="L2354">
        <f>100*Raw_counts!L2162/30146</f>
        <v>0</v>
      </c>
      <c r="M2354">
        <f>100*Raw_counts!M2162/17272</f>
        <v>0</v>
      </c>
      <c r="N2354">
        <f>100*Raw_counts!N2162/34788</f>
        <v>0</v>
      </c>
      <c r="O2354">
        <f>100*Raw_counts!O2162/34763</f>
        <v>0</v>
      </c>
      <c r="P2354">
        <f>100*Raw_counts!P2162/31694</f>
        <v>0</v>
      </c>
      <c r="Q2354">
        <f>100*Raw_counts!Q2162/18022</f>
        <v>0</v>
      </c>
      <c r="R2354">
        <f t="shared" si="36"/>
        <v>6.2737225132532392E-3</v>
      </c>
      <c r="S2354" t="s">
        <v>376</v>
      </c>
      <c r="T2354" t="s">
        <v>177</v>
      </c>
      <c r="U2354" t="s">
        <v>377</v>
      </c>
      <c r="V2354" t="s">
        <v>378</v>
      </c>
      <c r="W2354" t="s">
        <v>379</v>
      </c>
      <c r="X2354">
        <v>100</v>
      </c>
      <c r="Y2354">
        <v>100</v>
      </c>
      <c r="Z2354">
        <v>100</v>
      </c>
      <c r="AA2354">
        <v>100</v>
      </c>
      <c r="AB2354">
        <v>100</v>
      </c>
      <c r="AC2354">
        <v>100</v>
      </c>
      <c r="AD2354">
        <v>100</v>
      </c>
    </row>
    <row r="2355" spans="1:30">
      <c r="A2355">
        <v>2167</v>
      </c>
      <c r="B2355" t="s">
        <v>2713</v>
      </c>
      <c r="C2355">
        <f>100*Raw_counts!C2163/25794</f>
        <v>0</v>
      </c>
      <c r="D2355">
        <f>100*Raw_counts!D2163/31879</f>
        <v>6.2737225132532392E-3</v>
      </c>
      <c r="E2355">
        <f>100*Raw_counts!E2163/63592</f>
        <v>0</v>
      </c>
      <c r="F2355">
        <f>100*Raw_counts!F2163/29682</f>
        <v>0</v>
      </c>
      <c r="G2355">
        <f>100*Raw_counts!G2163/22137</f>
        <v>0</v>
      </c>
      <c r="H2355">
        <f>100*Raw_counts!H2163/28341</f>
        <v>0</v>
      </c>
      <c r="I2355">
        <f>100*Raw_counts!I2163/32722</f>
        <v>0</v>
      </c>
      <c r="J2355">
        <f>100*Raw_counts!J2163/27792</f>
        <v>0</v>
      </c>
      <c r="K2355">
        <f>100*Raw_counts!K2163/42577</f>
        <v>0</v>
      </c>
      <c r="L2355">
        <f>100*Raw_counts!L2163/30146</f>
        <v>0</v>
      </c>
      <c r="M2355">
        <f>100*Raw_counts!M2163/17272</f>
        <v>0</v>
      </c>
      <c r="N2355">
        <f>100*Raw_counts!N2163/34788</f>
        <v>0</v>
      </c>
      <c r="O2355">
        <f>100*Raw_counts!O2163/34763</f>
        <v>0</v>
      </c>
      <c r="P2355">
        <f>100*Raw_counts!P2163/31694</f>
        <v>0</v>
      </c>
      <c r="Q2355">
        <f>100*Raw_counts!Q2163/18022</f>
        <v>0</v>
      </c>
      <c r="R2355">
        <f t="shared" si="36"/>
        <v>6.2737225132532392E-3</v>
      </c>
      <c r="S2355" t="s">
        <v>241</v>
      </c>
      <c r="T2355" t="s">
        <v>72</v>
      </c>
      <c r="U2355" t="s">
        <v>73</v>
      </c>
      <c r="V2355" t="s">
        <v>315</v>
      </c>
      <c r="X2355">
        <v>100</v>
      </c>
      <c r="Y2355">
        <v>100</v>
      </c>
      <c r="Z2355">
        <v>100</v>
      </c>
      <c r="AA2355">
        <v>100</v>
      </c>
      <c r="AB2355">
        <v>93</v>
      </c>
      <c r="AC2355">
        <v>93</v>
      </c>
      <c r="AD2355">
        <v>93</v>
      </c>
    </row>
    <row r="2356" spans="1:30">
      <c r="A2356">
        <v>2168</v>
      </c>
      <c r="B2356" t="s">
        <v>2714</v>
      </c>
      <c r="C2356">
        <f>100*Raw_counts!C2164/25794</f>
        <v>0</v>
      </c>
      <c r="D2356">
        <f>100*Raw_counts!D2164/31879</f>
        <v>6.2737225132532392E-3</v>
      </c>
      <c r="E2356">
        <f>100*Raw_counts!E2164/63592</f>
        <v>0</v>
      </c>
      <c r="F2356">
        <f>100*Raw_counts!F2164/29682</f>
        <v>0</v>
      </c>
      <c r="G2356">
        <f>100*Raw_counts!G2164/22137</f>
        <v>0</v>
      </c>
      <c r="H2356">
        <f>100*Raw_counts!H2164/28341</f>
        <v>0</v>
      </c>
      <c r="I2356">
        <f>100*Raw_counts!I2164/32722</f>
        <v>0</v>
      </c>
      <c r="J2356">
        <f>100*Raw_counts!J2164/27792</f>
        <v>0</v>
      </c>
      <c r="K2356">
        <f>100*Raw_counts!K2164/42577</f>
        <v>0</v>
      </c>
      <c r="L2356">
        <f>100*Raw_counts!L2164/30146</f>
        <v>0</v>
      </c>
      <c r="M2356">
        <f>100*Raw_counts!M2164/17272</f>
        <v>0</v>
      </c>
      <c r="N2356">
        <f>100*Raw_counts!N2164/34788</f>
        <v>0</v>
      </c>
      <c r="O2356">
        <f>100*Raw_counts!O2164/34763</f>
        <v>0</v>
      </c>
      <c r="P2356">
        <f>100*Raw_counts!P2164/31694</f>
        <v>0</v>
      </c>
      <c r="Q2356">
        <f>100*Raw_counts!Q2164/18022</f>
        <v>0</v>
      </c>
      <c r="R2356">
        <f t="shared" si="36"/>
        <v>6.2737225132532392E-3</v>
      </c>
      <c r="S2356" t="s">
        <v>18</v>
      </c>
      <c r="T2356" t="s">
        <v>19</v>
      </c>
      <c r="U2356" t="s">
        <v>259</v>
      </c>
      <c r="V2356" t="s">
        <v>57</v>
      </c>
      <c r="X2356">
        <v>100</v>
      </c>
      <c r="Y2356">
        <v>100</v>
      </c>
      <c r="Z2356">
        <v>100</v>
      </c>
      <c r="AA2356">
        <v>100</v>
      </c>
      <c r="AB2356">
        <v>85</v>
      </c>
      <c r="AC2356">
        <v>82</v>
      </c>
      <c r="AD2356">
        <v>82</v>
      </c>
    </row>
    <row r="2357" spans="1:30">
      <c r="A2357">
        <v>2169</v>
      </c>
      <c r="B2357" t="s">
        <v>2715</v>
      </c>
      <c r="C2357">
        <f>100*Raw_counts!C2165/25794</f>
        <v>0</v>
      </c>
      <c r="D2357">
        <f>100*Raw_counts!D2165/31879</f>
        <v>6.2737225132532392E-3</v>
      </c>
      <c r="E2357">
        <f>100*Raw_counts!E2165/63592</f>
        <v>0</v>
      </c>
      <c r="F2357">
        <f>100*Raw_counts!F2165/29682</f>
        <v>0</v>
      </c>
      <c r="G2357">
        <f>100*Raw_counts!G2165/22137</f>
        <v>0</v>
      </c>
      <c r="H2357">
        <f>100*Raw_counts!H2165/28341</f>
        <v>0</v>
      </c>
      <c r="I2357">
        <f>100*Raw_counts!I2165/32722</f>
        <v>0</v>
      </c>
      <c r="J2357">
        <f>100*Raw_counts!J2165/27792</f>
        <v>0</v>
      </c>
      <c r="K2357">
        <f>100*Raw_counts!K2165/42577</f>
        <v>0</v>
      </c>
      <c r="L2357">
        <f>100*Raw_counts!L2165/30146</f>
        <v>0</v>
      </c>
      <c r="M2357">
        <f>100*Raw_counts!M2165/17272</f>
        <v>0</v>
      </c>
      <c r="N2357">
        <f>100*Raw_counts!N2165/34788</f>
        <v>0</v>
      </c>
      <c r="O2357">
        <f>100*Raw_counts!O2165/34763</f>
        <v>0</v>
      </c>
      <c r="P2357">
        <f>100*Raw_counts!P2165/31694</f>
        <v>0</v>
      </c>
      <c r="Q2357">
        <f>100*Raw_counts!Q2165/18022</f>
        <v>0</v>
      </c>
      <c r="R2357">
        <f t="shared" si="36"/>
        <v>6.2737225132532392E-3</v>
      </c>
      <c r="S2357" t="s">
        <v>269</v>
      </c>
      <c r="T2357" t="s">
        <v>661</v>
      </c>
      <c r="U2357" t="s">
        <v>662</v>
      </c>
      <c r="V2357" t="s">
        <v>147</v>
      </c>
      <c r="W2357" t="s">
        <v>148</v>
      </c>
      <c r="X2357">
        <v>100</v>
      </c>
      <c r="Y2357">
        <v>92</v>
      </c>
      <c r="Z2357">
        <v>73</v>
      </c>
      <c r="AA2357">
        <v>73</v>
      </c>
      <c r="AB2357">
        <v>72</v>
      </c>
      <c r="AC2357">
        <v>64</v>
      </c>
      <c r="AD2357">
        <v>47</v>
      </c>
    </row>
    <row r="2358" spans="1:30">
      <c r="A2358">
        <v>2170</v>
      </c>
      <c r="B2358" t="s">
        <v>2716</v>
      </c>
      <c r="C2358">
        <f>100*Raw_counts!C2166/25794</f>
        <v>0</v>
      </c>
      <c r="D2358">
        <f>100*Raw_counts!D2166/31879</f>
        <v>6.2737225132532392E-3</v>
      </c>
      <c r="E2358">
        <f>100*Raw_counts!E2166/63592</f>
        <v>0</v>
      </c>
      <c r="F2358">
        <f>100*Raw_counts!F2166/29682</f>
        <v>0</v>
      </c>
      <c r="G2358">
        <f>100*Raw_counts!G2166/22137</f>
        <v>0</v>
      </c>
      <c r="H2358">
        <f>100*Raw_counts!H2166/28341</f>
        <v>0</v>
      </c>
      <c r="I2358">
        <f>100*Raw_counts!I2166/32722</f>
        <v>0</v>
      </c>
      <c r="J2358">
        <f>100*Raw_counts!J2166/27792</f>
        <v>0</v>
      </c>
      <c r="K2358">
        <f>100*Raw_counts!K2166/42577</f>
        <v>0</v>
      </c>
      <c r="L2358">
        <f>100*Raw_counts!L2166/30146</f>
        <v>0</v>
      </c>
      <c r="M2358">
        <f>100*Raw_counts!M2166/17272</f>
        <v>0</v>
      </c>
      <c r="N2358">
        <f>100*Raw_counts!N2166/34788</f>
        <v>0</v>
      </c>
      <c r="O2358">
        <f>100*Raw_counts!O2166/34763</f>
        <v>0</v>
      </c>
      <c r="P2358">
        <f>100*Raw_counts!P2166/31694</f>
        <v>0</v>
      </c>
      <c r="Q2358">
        <f>100*Raw_counts!Q2166/18022</f>
        <v>0</v>
      </c>
      <c r="R2358">
        <f t="shared" si="36"/>
        <v>6.2737225132532392E-3</v>
      </c>
      <c r="S2358" t="s">
        <v>241</v>
      </c>
      <c r="T2358" t="s">
        <v>72</v>
      </c>
      <c r="U2358" t="s">
        <v>73</v>
      </c>
      <c r="V2358" t="s">
        <v>77</v>
      </c>
      <c r="X2358">
        <v>100</v>
      </c>
      <c r="Y2358">
        <v>100</v>
      </c>
      <c r="Z2358">
        <v>100</v>
      </c>
      <c r="AA2358">
        <v>100</v>
      </c>
      <c r="AB2358">
        <v>100</v>
      </c>
      <c r="AC2358">
        <v>83</v>
      </c>
      <c r="AD2358">
        <v>83</v>
      </c>
    </row>
    <row r="2359" spans="1:30">
      <c r="A2359">
        <v>2171</v>
      </c>
      <c r="B2359" t="s">
        <v>2717</v>
      </c>
      <c r="C2359">
        <f>100*Raw_counts!C2167/25794</f>
        <v>0</v>
      </c>
      <c r="D2359">
        <f>100*Raw_counts!D2167/31879</f>
        <v>6.2737225132532392E-3</v>
      </c>
      <c r="E2359">
        <f>100*Raw_counts!E2167/63592</f>
        <v>0</v>
      </c>
      <c r="F2359">
        <f>100*Raw_counts!F2167/29682</f>
        <v>0</v>
      </c>
      <c r="G2359">
        <f>100*Raw_counts!G2167/22137</f>
        <v>0</v>
      </c>
      <c r="H2359">
        <f>100*Raw_counts!H2167/28341</f>
        <v>0</v>
      </c>
      <c r="I2359">
        <f>100*Raw_counts!I2167/32722</f>
        <v>0</v>
      </c>
      <c r="J2359">
        <f>100*Raw_counts!J2167/27792</f>
        <v>0</v>
      </c>
      <c r="K2359">
        <f>100*Raw_counts!K2167/42577</f>
        <v>0</v>
      </c>
      <c r="L2359">
        <f>100*Raw_counts!L2167/30146</f>
        <v>0</v>
      </c>
      <c r="M2359">
        <f>100*Raw_counts!M2167/17272</f>
        <v>0</v>
      </c>
      <c r="N2359">
        <f>100*Raw_counts!N2167/34788</f>
        <v>0</v>
      </c>
      <c r="O2359">
        <f>100*Raw_counts!O2167/34763</f>
        <v>0</v>
      </c>
      <c r="P2359">
        <f>100*Raw_counts!P2167/31694</f>
        <v>0</v>
      </c>
      <c r="Q2359">
        <f>100*Raw_counts!Q2167/18022</f>
        <v>0</v>
      </c>
      <c r="R2359">
        <f t="shared" si="36"/>
        <v>6.2737225132532392E-3</v>
      </c>
      <c r="S2359" t="s">
        <v>349</v>
      </c>
      <c r="X2359">
        <v>100</v>
      </c>
      <c r="Y2359">
        <v>31</v>
      </c>
      <c r="Z2359">
        <v>31</v>
      </c>
      <c r="AA2359">
        <v>31</v>
      </c>
      <c r="AB2359">
        <v>31</v>
      </c>
      <c r="AC2359">
        <v>10</v>
      </c>
      <c r="AD2359">
        <v>10</v>
      </c>
    </row>
    <row r="2360" spans="1:30">
      <c r="A2360">
        <v>2172</v>
      </c>
      <c r="B2360" t="s">
        <v>2718</v>
      </c>
      <c r="C2360">
        <f>100*Raw_counts!C2168/25794</f>
        <v>0</v>
      </c>
      <c r="D2360">
        <f>100*Raw_counts!D2168/31879</f>
        <v>6.2737225132532392E-3</v>
      </c>
      <c r="E2360">
        <f>100*Raw_counts!E2168/63592</f>
        <v>0</v>
      </c>
      <c r="F2360">
        <f>100*Raw_counts!F2168/29682</f>
        <v>0</v>
      </c>
      <c r="G2360">
        <f>100*Raw_counts!G2168/22137</f>
        <v>0</v>
      </c>
      <c r="H2360">
        <f>100*Raw_counts!H2168/28341</f>
        <v>0</v>
      </c>
      <c r="I2360">
        <f>100*Raw_counts!I2168/32722</f>
        <v>0</v>
      </c>
      <c r="J2360">
        <f>100*Raw_counts!J2168/27792</f>
        <v>0</v>
      </c>
      <c r="K2360">
        <f>100*Raw_counts!K2168/42577</f>
        <v>0</v>
      </c>
      <c r="L2360">
        <f>100*Raw_counts!L2168/30146</f>
        <v>0</v>
      </c>
      <c r="M2360">
        <f>100*Raw_counts!M2168/17272</f>
        <v>0</v>
      </c>
      <c r="N2360">
        <f>100*Raw_counts!N2168/34788</f>
        <v>0</v>
      </c>
      <c r="O2360">
        <f>100*Raw_counts!O2168/34763</f>
        <v>0</v>
      </c>
      <c r="P2360">
        <f>100*Raw_counts!P2168/31694</f>
        <v>0</v>
      </c>
      <c r="Q2360">
        <f>100*Raw_counts!Q2168/18022</f>
        <v>0</v>
      </c>
      <c r="R2360">
        <f t="shared" si="36"/>
        <v>6.2737225132532392E-3</v>
      </c>
      <c r="S2360" t="s">
        <v>18</v>
      </c>
      <c r="T2360" t="s">
        <v>19</v>
      </c>
      <c r="U2360" t="s">
        <v>259</v>
      </c>
      <c r="V2360" t="s">
        <v>408</v>
      </c>
      <c r="X2360">
        <v>100</v>
      </c>
      <c r="Y2360">
        <v>91</v>
      </c>
      <c r="Z2360">
        <v>90</v>
      </c>
      <c r="AA2360">
        <v>80</v>
      </c>
      <c r="AB2360">
        <v>80</v>
      </c>
      <c r="AC2360">
        <v>32</v>
      </c>
      <c r="AD2360">
        <v>32</v>
      </c>
    </row>
    <row r="2361" spans="1:30">
      <c r="A2361">
        <v>2173</v>
      </c>
      <c r="B2361" t="s">
        <v>2719</v>
      </c>
      <c r="C2361">
        <f>100*Raw_counts!C2169/25794</f>
        <v>0</v>
      </c>
      <c r="D2361">
        <f>100*Raw_counts!D2169/31879</f>
        <v>6.2737225132532392E-3</v>
      </c>
      <c r="E2361">
        <f>100*Raw_counts!E2169/63592</f>
        <v>0</v>
      </c>
      <c r="F2361">
        <f>100*Raw_counts!F2169/29682</f>
        <v>0</v>
      </c>
      <c r="G2361">
        <f>100*Raw_counts!G2169/22137</f>
        <v>0</v>
      </c>
      <c r="H2361">
        <f>100*Raw_counts!H2169/28341</f>
        <v>0</v>
      </c>
      <c r="I2361">
        <f>100*Raw_counts!I2169/32722</f>
        <v>0</v>
      </c>
      <c r="J2361">
        <f>100*Raw_counts!J2169/27792</f>
        <v>0</v>
      </c>
      <c r="K2361">
        <f>100*Raw_counts!K2169/42577</f>
        <v>0</v>
      </c>
      <c r="L2361">
        <f>100*Raw_counts!L2169/30146</f>
        <v>0</v>
      </c>
      <c r="M2361">
        <f>100*Raw_counts!M2169/17272</f>
        <v>0</v>
      </c>
      <c r="N2361">
        <f>100*Raw_counts!N2169/34788</f>
        <v>0</v>
      </c>
      <c r="O2361">
        <f>100*Raw_counts!O2169/34763</f>
        <v>0</v>
      </c>
      <c r="P2361">
        <f>100*Raw_counts!P2169/31694</f>
        <v>0</v>
      </c>
      <c r="Q2361">
        <f>100*Raw_counts!Q2169/18022</f>
        <v>0</v>
      </c>
      <c r="R2361">
        <f t="shared" si="36"/>
        <v>6.2737225132532392E-3</v>
      </c>
      <c r="S2361" t="s">
        <v>18</v>
      </c>
      <c r="X2361">
        <v>100</v>
      </c>
      <c r="Y2361">
        <v>37</v>
      </c>
      <c r="Z2361">
        <v>10</v>
      </c>
      <c r="AA2361">
        <v>10</v>
      </c>
      <c r="AB2361">
        <v>10</v>
      </c>
      <c r="AC2361">
        <v>7</v>
      </c>
      <c r="AD2361">
        <v>7</v>
      </c>
    </row>
    <row r="2362" spans="1:30">
      <c r="A2362">
        <v>2174</v>
      </c>
      <c r="B2362" t="s">
        <v>2720</v>
      </c>
      <c r="C2362">
        <f>100*Raw_counts!C2170/25794</f>
        <v>0</v>
      </c>
      <c r="D2362">
        <f>100*Raw_counts!D2170/31879</f>
        <v>6.2737225132532392E-3</v>
      </c>
      <c r="E2362">
        <f>100*Raw_counts!E2170/63592</f>
        <v>0</v>
      </c>
      <c r="F2362">
        <f>100*Raw_counts!F2170/29682</f>
        <v>0</v>
      </c>
      <c r="G2362">
        <f>100*Raw_counts!G2170/22137</f>
        <v>0</v>
      </c>
      <c r="H2362">
        <f>100*Raw_counts!H2170/28341</f>
        <v>0</v>
      </c>
      <c r="I2362">
        <f>100*Raw_counts!I2170/32722</f>
        <v>0</v>
      </c>
      <c r="J2362">
        <f>100*Raw_counts!J2170/27792</f>
        <v>0</v>
      </c>
      <c r="K2362">
        <f>100*Raw_counts!K2170/42577</f>
        <v>0</v>
      </c>
      <c r="L2362">
        <f>100*Raw_counts!L2170/30146</f>
        <v>0</v>
      </c>
      <c r="M2362">
        <f>100*Raw_counts!M2170/17272</f>
        <v>0</v>
      </c>
      <c r="N2362">
        <f>100*Raw_counts!N2170/34788</f>
        <v>0</v>
      </c>
      <c r="O2362">
        <f>100*Raw_counts!O2170/34763</f>
        <v>0</v>
      </c>
      <c r="P2362">
        <f>100*Raw_counts!P2170/31694</f>
        <v>0</v>
      </c>
      <c r="Q2362">
        <f>100*Raw_counts!Q2170/18022</f>
        <v>0</v>
      </c>
      <c r="R2362">
        <f t="shared" si="36"/>
        <v>6.2737225132532392E-3</v>
      </c>
      <c r="S2362" t="s">
        <v>18</v>
      </c>
      <c r="X2362">
        <v>100</v>
      </c>
      <c r="Y2362">
        <v>36</v>
      </c>
      <c r="Z2362">
        <v>25</v>
      </c>
      <c r="AA2362">
        <v>13</v>
      </c>
      <c r="AB2362">
        <v>13</v>
      </c>
      <c r="AC2362">
        <v>13</v>
      </c>
      <c r="AD2362">
        <v>13</v>
      </c>
    </row>
    <row r="2363" spans="1:30">
      <c r="A2363">
        <v>2175</v>
      </c>
      <c r="B2363" t="s">
        <v>2721</v>
      </c>
      <c r="C2363">
        <f>100*Raw_counts!C2171/25794</f>
        <v>0</v>
      </c>
      <c r="D2363">
        <f>100*Raw_counts!D2171/31879</f>
        <v>6.2737225132532392E-3</v>
      </c>
      <c r="E2363">
        <f>100*Raw_counts!E2171/63592</f>
        <v>0</v>
      </c>
      <c r="F2363">
        <f>100*Raw_counts!F2171/29682</f>
        <v>0</v>
      </c>
      <c r="G2363">
        <f>100*Raw_counts!G2171/22137</f>
        <v>0</v>
      </c>
      <c r="H2363">
        <f>100*Raw_counts!H2171/28341</f>
        <v>0</v>
      </c>
      <c r="I2363">
        <f>100*Raw_counts!I2171/32722</f>
        <v>0</v>
      </c>
      <c r="J2363">
        <f>100*Raw_counts!J2171/27792</f>
        <v>0</v>
      </c>
      <c r="K2363">
        <f>100*Raw_counts!K2171/42577</f>
        <v>0</v>
      </c>
      <c r="L2363">
        <f>100*Raw_counts!L2171/30146</f>
        <v>0</v>
      </c>
      <c r="M2363">
        <f>100*Raw_counts!M2171/17272</f>
        <v>0</v>
      </c>
      <c r="N2363">
        <f>100*Raw_counts!N2171/34788</f>
        <v>0</v>
      </c>
      <c r="O2363">
        <f>100*Raw_counts!O2171/34763</f>
        <v>0</v>
      </c>
      <c r="P2363">
        <f>100*Raw_counts!P2171/31694</f>
        <v>0</v>
      </c>
      <c r="Q2363">
        <f>100*Raw_counts!Q2171/18022</f>
        <v>0</v>
      </c>
      <c r="R2363">
        <f t="shared" si="36"/>
        <v>6.2737225132532392E-3</v>
      </c>
      <c r="S2363" t="s">
        <v>269</v>
      </c>
      <c r="T2363" t="s">
        <v>270</v>
      </c>
      <c r="U2363" t="s">
        <v>160</v>
      </c>
      <c r="V2363" t="s">
        <v>161</v>
      </c>
      <c r="W2363" t="s">
        <v>162</v>
      </c>
      <c r="X2363">
        <v>100</v>
      </c>
      <c r="Y2363">
        <v>100</v>
      </c>
      <c r="Z2363">
        <v>100</v>
      </c>
      <c r="AA2363">
        <v>100</v>
      </c>
      <c r="AB2363">
        <v>100</v>
      </c>
      <c r="AC2363">
        <v>100</v>
      </c>
      <c r="AD2363">
        <v>89</v>
      </c>
    </row>
    <row r="2364" spans="1:30">
      <c r="A2364">
        <v>2176</v>
      </c>
      <c r="B2364" t="s">
        <v>2722</v>
      </c>
      <c r="C2364">
        <f>100*Raw_counts!C2172/25794</f>
        <v>0</v>
      </c>
      <c r="D2364">
        <f>100*Raw_counts!D2172/31879</f>
        <v>6.2737225132532392E-3</v>
      </c>
      <c r="E2364">
        <f>100*Raw_counts!E2172/63592</f>
        <v>0</v>
      </c>
      <c r="F2364">
        <f>100*Raw_counts!F2172/29682</f>
        <v>0</v>
      </c>
      <c r="G2364">
        <f>100*Raw_counts!G2172/22137</f>
        <v>0</v>
      </c>
      <c r="H2364">
        <f>100*Raw_counts!H2172/28341</f>
        <v>0</v>
      </c>
      <c r="I2364">
        <f>100*Raw_counts!I2172/32722</f>
        <v>0</v>
      </c>
      <c r="J2364">
        <f>100*Raw_counts!J2172/27792</f>
        <v>0</v>
      </c>
      <c r="K2364">
        <f>100*Raw_counts!K2172/42577</f>
        <v>0</v>
      </c>
      <c r="L2364">
        <f>100*Raw_counts!L2172/30146</f>
        <v>0</v>
      </c>
      <c r="M2364">
        <f>100*Raw_counts!M2172/17272</f>
        <v>0</v>
      </c>
      <c r="N2364">
        <f>100*Raw_counts!N2172/34788</f>
        <v>0</v>
      </c>
      <c r="O2364">
        <f>100*Raw_counts!O2172/34763</f>
        <v>0</v>
      </c>
      <c r="P2364">
        <f>100*Raw_counts!P2172/31694</f>
        <v>0</v>
      </c>
      <c r="Q2364">
        <f>100*Raw_counts!Q2172/18022</f>
        <v>0</v>
      </c>
      <c r="R2364">
        <f t="shared" si="36"/>
        <v>6.2737225132532392E-3</v>
      </c>
      <c r="S2364" t="s">
        <v>241</v>
      </c>
      <c r="T2364" t="s">
        <v>72</v>
      </c>
      <c r="X2364">
        <v>100</v>
      </c>
      <c r="Y2364">
        <v>62</v>
      </c>
      <c r="Z2364">
        <v>51</v>
      </c>
      <c r="AA2364">
        <v>39</v>
      </c>
      <c r="AB2364">
        <v>34</v>
      </c>
      <c r="AC2364">
        <v>22</v>
      </c>
      <c r="AD2364">
        <v>22</v>
      </c>
    </row>
    <row r="2365" spans="1:30">
      <c r="A2365">
        <v>2177</v>
      </c>
      <c r="B2365" t="s">
        <v>2723</v>
      </c>
      <c r="C2365">
        <f>100*Raw_counts!C2173/25794</f>
        <v>0</v>
      </c>
      <c r="D2365">
        <f>100*Raw_counts!D2173/31879</f>
        <v>6.2737225132532392E-3</v>
      </c>
      <c r="E2365">
        <f>100*Raw_counts!E2173/63592</f>
        <v>0</v>
      </c>
      <c r="F2365">
        <f>100*Raw_counts!F2173/29682</f>
        <v>0</v>
      </c>
      <c r="G2365">
        <f>100*Raw_counts!G2173/22137</f>
        <v>0</v>
      </c>
      <c r="H2365">
        <f>100*Raw_counts!H2173/28341</f>
        <v>0</v>
      </c>
      <c r="I2365">
        <f>100*Raw_counts!I2173/32722</f>
        <v>0</v>
      </c>
      <c r="J2365">
        <f>100*Raw_counts!J2173/27792</f>
        <v>0</v>
      </c>
      <c r="K2365">
        <f>100*Raw_counts!K2173/42577</f>
        <v>0</v>
      </c>
      <c r="L2365">
        <f>100*Raw_counts!L2173/30146</f>
        <v>0</v>
      </c>
      <c r="M2365">
        <f>100*Raw_counts!M2173/17272</f>
        <v>0</v>
      </c>
      <c r="N2365">
        <f>100*Raw_counts!N2173/34788</f>
        <v>0</v>
      </c>
      <c r="O2365">
        <f>100*Raw_counts!O2173/34763</f>
        <v>0</v>
      </c>
      <c r="P2365">
        <f>100*Raw_counts!P2173/31694</f>
        <v>0</v>
      </c>
      <c r="Q2365">
        <f>100*Raw_counts!Q2173/18022</f>
        <v>0</v>
      </c>
      <c r="R2365">
        <f t="shared" si="36"/>
        <v>6.2737225132532392E-3</v>
      </c>
      <c r="S2365" t="s">
        <v>241</v>
      </c>
      <c r="T2365" t="s">
        <v>72</v>
      </c>
      <c r="U2365" t="s">
        <v>73</v>
      </c>
      <c r="X2365">
        <v>100</v>
      </c>
      <c r="Y2365">
        <v>100</v>
      </c>
      <c r="Z2365">
        <v>100</v>
      </c>
      <c r="AA2365">
        <v>94</v>
      </c>
      <c r="AB2365">
        <v>36</v>
      </c>
      <c r="AC2365">
        <v>31</v>
      </c>
      <c r="AD2365">
        <v>31</v>
      </c>
    </row>
    <row r="2366" spans="1:30">
      <c r="A2366">
        <v>2178</v>
      </c>
      <c r="B2366" t="s">
        <v>2724</v>
      </c>
      <c r="C2366">
        <f>100*Raw_counts!C2174/25794</f>
        <v>0</v>
      </c>
      <c r="D2366">
        <f>100*Raw_counts!D2174/31879</f>
        <v>6.2737225132532392E-3</v>
      </c>
      <c r="E2366">
        <f>100*Raw_counts!E2174/63592</f>
        <v>0</v>
      </c>
      <c r="F2366">
        <f>100*Raw_counts!F2174/29682</f>
        <v>0</v>
      </c>
      <c r="G2366">
        <f>100*Raw_counts!G2174/22137</f>
        <v>0</v>
      </c>
      <c r="H2366">
        <f>100*Raw_counts!H2174/28341</f>
        <v>0</v>
      </c>
      <c r="I2366">
        <f>100*Raw_counts!I2174/32722</f>
        <v>0</v>
      </c>
      <c r="J2366">
        <f>100*Raw_counts!J2174/27792</f>
        <v>0</v>
      </c>
      <c r="K2366">
        <f>100*Raw_counts!K2174/42577</f>
        <v>0</v>
      </c>
      <c r="L2366">
        <f>100*Raw_counts!L2174/30146</f>
        <v>0</v>
      </c>
      <c r="M2366">
        <f>100*Raw_counts!M2174/17272</f>
        <v>0</v>
      </c>
      <c r="N2366">
        <f>100*Raw_counts!N2174/34788</f>
        <v>0</v>
      </c>
      <c r="O2366">
        <f>100*Raw_counts!O2174/34763</f>
        <v>0</v>
      </c>
      <c r="P2366">
        <f>100*Raw_counts!P2174/31694</f>
        <v>0</v>
      </c>
      <c r="Q2366">
        <f>100*Raw_counts!Q2174/18022</f>
        <v>0</v>
      </c>
      <c r="R2366">
        <f t="shared" si="36"/>
        <v>6.2737225132532392E-3</v>
      </c>
      <c r="S2366" t="s">
        <v>18</v>
      </c>
      <c r="T2366" t="s">
        <v>78</v>
      </c>
      <c r="U2366" t="s">
        <v>81</v>
      </c>
      <c r="V2366" t="s">
        <v>82</v>
      </c>
      <c r="W2366" t="s">
        <v>93</v>
      </c>
      <c r="X2366">
        <v>100</v>
      </c>
      <c r="Y2366">
        <v>95</v>
      </c>
      <c r="Z2366">
        <v>77</v>
      </c>
      <c r="AA2366">
        <v>73</v>
      </c>
      <c r="AB2366">
        <v>73</v>
      </c>
      <c r="AC2366">
        <v>72</v>
      </c>
      <c r="AD2366">
        <v>32</v>
      </c>
    </row>
    <row r="2367" spans="1:30">
      <c r="A2367">
        <v>2181</v>
      </c>
      <c r="B2367" t="s">
        <v>2725</v>
      </c>
      <c r="C2367">
        <f>100*Raw_counts!C2175/25794</f>
        <v>0</v>
      </c>
      <c r="D2367">
        <f>100*Raw_counts!D2175/31879</f>
        <v>6.2737225132532392E-3</v>
      </c>
      <c r="E2367">
        <f>100*Raw_counts!E2175/63592</f>
        <v>0</v>
      </c>
      <c r="F2367">
        <f>100*Raw_counts!F2175/29682</f>
        <v>0</v>
      </c>
      <c r="G2367">
        <f>100*Raw_counts!G2175/22137</f>
        <v>0</v>
      </c>
      <c r="H2367">
        <f>100*Raw_counts!H2175/28341</f>
        <v>0</v>
      </c>
      <c r="I2367">
        <f>100*Raw_counts!I2175/32722</f>
        <v>0</v>
      </c>
      <c r="J2367">
        <f>100*Raw_counts!J2175/27792</f>
        <v>0</v>
      </c>
      <c r="K2367">
        <f>100*Raw_counts!K2175/42577</f>
        <v>0</v>
      </c>
      <c r="L2367">
        <f>100*Raw_counts!L2175/30146</f>
        <v>0</v>
      </c>
      <c r="M2367">
        <f>100*Raw_counts!M2175/17272</f>
        <v>0</v>
      </c>
      <c r="N2367">
        <f>100*Raw_counts!N2175/34788</f>
        <v>0</v>
      </c>
      <c r="O2367">
        <f>100*Raw_counts!O2175/34763</f>
        <v>0</v>
      </c>
      <c r="P2367">
        <f>100*Raw_counts!P2175/31694</f>
        <v>0</v>
      </c>
      <c r="Q2367">
        <f>100*Raw_counts!Q2175/18022</f>
        <v>0</v>
      </c>
      <c r="R2367">
        <f t="shared" si="36"/>
        <v>6.2737225132532392E-3</v>
      </c>
      <c r="S2367" t="s">
        <v>269</v>
      </c>
      <c r="T2367" t="s">
        <v>305</v>
      </c>
      <c r="U2367" t="s">
        <v>146</v>
      </c>
      <c r="V2367" t="s">
        <v>306</v>
      </c>
      <c r="W2367" t="s">
        <v>307</v>
      </c>
      <c r="X2367">
        <v>100</v>
      </c>
      <c r="Y2367">
        <v>77</v>
      </c>
      <c r="Z2367">
        <v>76</v>
      </c>
      <c r="AA2367">
        <v>76</v>
      </c>
      <c r="AB2367">
        <v>64</v>
      </c>
      <c r="AC2367">
        <v>55</v>
      </c>
      <c r="AD2367">
        <v>17</v>
      </c>
    </row>
    <row r="2368" spans="1:30">
      <c r="A2368">
        <v>2182</v>
      </c>
      <c r="B2368" t="s">
        <v>2726</v>
      </c>
      <c r="C2368">
        <f>100*Raw_counts!C2176/25794</f>
        <v>0</v>
      </c>
      <c r="D2368">
        <f>100*Raw_counts!D2176/31879</f>
        <v>6.2737225132532392E-3</v>
      </c>
      <c r="E2368">
        <f>100*Raw_counts!E2176/63592</f>
        <v>0</v>
      </c>
      <c r="F2368">
        <f>100*Raw_counts!F2176/29682</f>
        <v>0</v>
      </c>
      <c r="G2368">
        <f>100*Raw_counts!G2176/22137</f>
        <v>0</v>
      </c>
      <c r="H2368">
        <f>100*Raw_counts!H2176/28341</f>
        <v>0</v>
      </c>
      <c r="I2368">
        <f>100*Raw_counts!I2176/32722</f>
        <v>0</v>
      </c>
      <c r="J2368">
        <f>100*Raw_counts!J2176/27792</f>
        <v>0</v>
      </c>
      <c r="K2368">
        <f>100*Raw_counts!K2176/42577</f>
        <v>0</v>
      </c>
      <c r="L2368">
        <f>100*Raw_counts!L2176/30146</f>
        <v>0</v>
      </c>
      <c r="M2368">
        <f>100*Raw_counts!M2176/17272</f>
        <v>0</v>
      </c>
      <c r="N2368">
        <f>100*Raw_counts!N2176/34788</f>
        <v>0</v>
      </c>
      <c r="O2368">
        <f>100*Raw_counts!O2176/34763</f>
        <v>0</v>
      </c>
      <c r="P2368">
        <f>100*Raw_counts!P2176/31694</f>
        <v>0</v>
      </c>
      <c r="Q2368">
        <f>100*Raw_counts!Q2176/18022</f>
        <v>0</v>
      </c>
      <c r="R2368">
        <f t="shared" si="36"/>
        <v>6.2737225132532392E-3</v>
      </c>
      <c r="S2368" t="s">
        <v>18</v>
      </c>
      <c r="T2368" t="s">
        <v>19</v>
      </c>
      <c r="U2368" t="s">
        <v>20</v>
      </c>
      <c r="X2368">
        <v>100</v>
      </c>
      <c r="Y2368">
        <v>64</v>
      </c>
      <c r="Z2368">
        <v>57</v>
      </c>
      <c r="AA2368">
        <v>51</v>
      </c>
      <c r="AB2368">
        <v>49</v>
      </c>
      <c r="AC2368">
        <v>25</v>
      </c>
      <c r="AD2368">
        <v>9</v>
      </c>
    </row>
    <row r="2369" spans="1:30">
      <c r="A2369">
        <v>2183</v>
      </c>
      <c r="B2369" t="s">
        <v>2727</v>
      </c>
      <c r="C2369">
        <f>100*Raw_counts!C2177/25794</f>
        <v>0</v>
      </c>
      <c r="D2369">
        <f>100*Raw_counts!D2177/31879</f>
        <v>6.2737225132532392E-3</v>
      </c>
      <c r="E2369">
        <f>100*Raw_counts!E2177/63592</f>
        <v>0</v>
      </c>
      <c r="F2369">
        <f>100*Raw_counts!F2177/29682</f>
        <v>0</v>
      </c>
      <c r="G2369">
        <f>100*Raw_counts!G2177/22137</f>
        <v>0</v>
      </c>
      <c r="H2369">
        <f>100*Raw_counts!H2177/28341</f>
        <v>0</v>
      </c>
      <c r="I2369">
        <f>100*Raw_counts!I2177/32722</f>
        <v>0</v>
      </c>
      <c r="J2369">
        <f>100*Raw_counts!J2177/27792</f>
        <v>0</v>
      </c>
      <c r="K2369">
        <f>100*Raw_counts!K2177/42577</f>
        <v>0</v>
      </c>
      <c r="L2369">
        <f>100*Raw_counts!L2177/30146</f>
        <v>0</v>
      </c>
      <c r="M2369">
        <f>100*Raw_counts!M2177/17272</f>
        <v>0</v>
      </c>
      <c r="N2369">
        <f>100*Raw_counts!N2177/34788</f>
        <v>0</v>
      </c>
      <c r="O2369">
        <f>100*Raw_counts!O2177/34763</f>
        <v>0</v>
      </c>
      <c r="P2369">
        <f>100*Raw_counts!P2177/31694</f>
        <v>0</v>
      </c>
      <c r="Q2369">
        <f>100*Raw_counts!Q2177/18022</f>
        <v>0</v>
      </c>
      <c r="R2369">
        <f t="shared" si="36"/>
        <v>6.2737225132532392E-3</v>
      </c>
      <c r="S2369" t="s">
        <v>18</v>
      </c>
      <c r="X2369">
        <v>100</v>
      </c>
      <c r="Y2369">
        <v>100</v>
      </c>
      <c r="Z2369">
        <v>46</v>
      </c>
      <c r="AA2369">
        <v>46</v>
      </c>
      <c r="AB2369">
        <v>37</v>
      </c>
      <c r="AC2369">
        <v>33</v>
      </c>
      <c r="AD2369">
        <v>33</v>
      </c>
    </row>
    <row r="2370" spans="1:30">
      <c r="A2370">
        <v>2184</v>
      </c>
      <c r="B2370" t="s">
        <v>2728</v>
      </c>
      <c r="C2370">
        <f>100*Raw_counts!C2178/25794</f>
        <v>0</v>
      </c>
      <c r="D2370">
        <f>100*Raw_counts!D2178/31879</f>
        <v>6.2737225132532392E-3</v>
      </c>
      <c r="E2370">
        <f>100*Raw_counts!E2178/63592</f>
        <v>0</v>
      </c>
      <c r="F2370">
        <f>100*Raw_counts!F2178/29682</f>
        <v>0</v>
      </c>
      <c r="G2370">
        <f>100*Raw_counts!G2178/22137</f>
        <v>0</v>
      </c>
      <c r="H2370">
        <f>100*Raw_counts!H2178/28341</f>
        <v>0</v>
      </c>
      <c r="I2370">
        <f>100*Raw_counts!I2178/32722</f>
        <v>0</v>
      </c>
      <c r="J2370">
        <f>100*Raw_counts!J2178/27792</f>
        <v>0</v>
      </c>
      <c r="K2370">
        <f>100*Raw_counts!K2178/42577</f>
        <v>0</v>
      </c>
      <c r="L2370">
        <f>100*Raw_counts!L2178/30146</f>
        <v>0</v>
      </c>
      <c r="M2370">
        <f>100*Raw_counts!M2178/17272</f>
        <v>0</v>
      </c>
      <c r="N2370">
        <f>100*Raw_counts!N2178/34788</f>
        <v>0</v>
      </c>
      <c r="O2370">
        <f>100*Raw_counts!O2178/34763</f>
        <v>0</v>
      </c>
      <c r="P2370">
        <f>100*Raw_counts!P2178/31694</f>
        <v>0</v>
      </c>
      <c r="Q2370">
        <f>100*Raw_counts!Q2178/18022</f>
        <v>0</v>
      </c>
      <c r="R2370">
        <f t="shared" ref="R2370:R2408" si="37">MAX(C2370:Q2370)</f>
        <v>6.2737225132532392E-3</v>
      </c>
      <c r="S2370" t="s">
        <v>238</v>
      </c>
      <c r="T2370" t="s">
        <v>85</v>
      </c>
      <c r="U2370" t="s">
        <v>86</v>
      </c>
      <c r="V2370" t="s">
        <v>87</v>
      </c>
      <c r="X2370">
        <v>99</v>
      </c>
      <c r="Y2370">
        <v>56</v>
      </c>
      <c r="Z2370">
        <v>56</v>
      </c>
      <c r="AA2370">
        <v>56</v>
      </c>
      <c r="AB2370">
        <v>56</v>
      </c>
      <c r="AC2370">
        <v>17</v>
      </c>
      <c r="AD2370">
        <v>8</v>
      </c>
    </row>
    <row r="2371" spans="1:30">
      <c r="A2371">
        <v>2185</v>
      </c>
      <c r="B2371" t="s">
        <v>2729</v>
      </c>
      <c r="C2371">
        <f>100*Raw_counts!C2179/25794</f>
        <v>0</v>
      </c>
      <c r="D2371">
        <f>100*Raw_counts!D2179/31879</f>
        <v>6.2737225132532392E-3</v>
      </c>
      <c r="E2371">
        <f>100*Raw_counts!E2179/63592</f>
        <v>0</v>
      </c>
      <c r="F2371">
        <f>100*Raw_counts!F2179/29682</f>
        <v>0</v>
      </c>
      <c r="G2371">
        <f>100*Raw_counts!G2179/22137</f>
        <v>0</v>
      </c>
      <c r="H2371">
        <f>100*Raw_counts!H2179/28341</f>
        <v>0</v>
      </c>
      <c r="I2371">
        <f>100*Raw_counts!I2179/32722</f>
        <v>0</v>
      </c>
      <c r="J2371">
        <f>100*Raw_counts!J2179/27792</f>
        <v>0</v>
      </c>
      <c r="K2371">
        <f>100*Raw_counts!K2179/42577</f>
        <v>0</v>
      </c>
      <c r="L2371">
        <f>100*Raw_counts!L2179/30146</f>
        <v>0</v>
      </c>
      <c r="M2371">
        <f>100*Raw_counts!M2179/17272</f>
        <v>0</v>
      </c>
      <c r="N2371">
        <f>100*Raw_counts!N2179/34788</f>
        <v>0</v>
      </c>
      <c r="O2371">
        <f>100*Raw_counts!O2179/34763</f>
        <v>0</v>
      </c>
      <c r="P2371">
        <f>100*Raw_counts!P2179/31694</f>
        <v>0</v>
      </c>
      <c r="Q2371">
        <f>100*Raw_counts!Q2179/18022</f>
        <v>0</v>
      </c>
      <c r="R2371">
        <f t="shared" si="37"/>
        <v>6.2737225132532392E-3</v>
      </c>
      <c r="S2371" t="s">
        <v>18</v>
      </c>
      <c r="T2371" t="s">
        <v>19</v>
      </c>
      <c r="X2371">
        <v>100</v>
      </c>
      <c r="Y2371">
        <v>72</v>
      </c>
      <c r="Z2371">
        <v>59</v>
      </c>
      <c r="AA2371">
        <v>48</v>
      </c>
      <c r="AB2371">
        <v>48</v>
      </c>
      <c r="AC2371">
        <v>40</v>
      </c>
      <c r="AD2371">
        <v>40</v>
      </c>
    </row>
    <row r="2372" spans="1:30">
      <c r="A2372">
        <v>2186</v>
      </c>
      <c r="B2372" t="s">
        <v>2730</v>
      </c>
      <c r="C2372">
        <f>100*Raw_counts!C2180/25794</f>
        <v>0</v>
      </c>
      <c r="D2372">
        <f>100*Raw_counts!D2180/31879</f>
        <v>6.2737225132532392E-3</v>
      </c>
      <c r="E2372">
        <f>100*Raw_counts!E2180/63592</f>
        <v>0</v>
      </c>
      <c r="F2372">
        <f>100*Raw_counts!F2180/29682</f>
        <v>0</v>
      </c>
      <c r="G2372">
        <f>100*Raw_counts!G2180/22137</f>
        <v>0</v>
      </c>
      <c r="H2372">
        <f>100*Raw_counts!H2180/28341</f>
        <v>0</v>
      </c>
      <c r="I2372">
        <f>100*Raw_counts!I2180/32722</f>
        <v>0</v>
      </c>
      <c r="J2372">
        <f>100*Raw_counts!J2180/27792</f>
        <v>0</v>
      </c>
      <c r="K2372">
        <f>100*Raw_counts!K2180/42577</f>
        <v>0</v>
      </c>
      <c r="L2372">
        <f>100*Raw_counts!L2180/30146</f>
        <v>0</v>
      </c>
      <c r="M2372">
        <f>100*Raw_counts!M2180/17272</f>
        <v>0</v>
      </c>
      <c r="N2372">
        <f>100*Raw_counts!N2180/34788</f>
        <v>0</v>
      </c>
      <c r="O2372">
        <f>100*Raw_counts!O2180/34763</f>
        <v>0</v>
      </c>
      <c r="P2372">
        <f>100*Raw_counts!P2180/31694</f>
        <v>0</v>
      </c>
      <c r="Q2372">
        <f>100*Raw_counts!Q2180/18022</f>
        <v>0</v>
      </c>
      <c r="R2372">
        <f t="shared" si="37"/>
        <v>6.2737225132532392E-3</v>
      </c>
      <c r="S2372" t="s">
        <v>269</v>
      </c>
      <c r="T2372" t="s">
        <v>270</v>
      </c>
      <c r="U2372" t="s">
        <v>160</v>
      </c>
      <c r="V2372" t="s">
        <v>161</v>
      </c>
      <c r="W2372" t="s">
        <v>162</v>
      </c>
      <c r="X2372">
        <v>100</v>
      </c>
      <c r="Y2372">
        <v>99</v>
      </c>
      <c r="Z2372">
        <v>82</v>
      </c>
      <c r="AA2372">
        <v>82</v>
      </c>
      <c r="AB2372">
        <v>70</v>
      </c>
      <c r="AC2372">
        <v>70</v>
      </c>
      <c r="AD2372">
        <v>58</v>
      </c>
    </row>
    <row r="2373" spans="1:30">
      <c r="A2373">
        <v>2187</v>
      </c>
      <c r="B2373" t="s">
        <v>2731</v>
      </c>
      <c r="C2373">
        <f>100*Raw_counts!C2181/25794</f>
        <v>0</v>
      </c>
      <c r="D2373">
        <f>100*Raw_counts!D2181/31879</f>
        <v>6.2737225132532392E-3</v>
      </c>
      <c r="E2373">
        <f>100*Raw_counts!E2181/63592</f>
        <v>0</v>
      </c>
      <c r="F2373">
        <f>100*Raw_counts!F2181/29682</f>
        <v>0</v>
      </c>
      <c r="G2373">
        <f>100*Raw_counts!G2181/22137</f>
        <v>0</v>
      </c>
      <c r="H2373">
        <f>100*Raw_counts!H2181/28341</f>
        <v>0</v>
      </c>
      <c r="I2373">
        <f>100*Raw_counts!I2181/32722</f>
        <v>0</v>
      </c>
      <c r="J2373">
        <f>100*Raw_counts!J2181/27792</f>
        <v>0</v>
      </c>
      <c r="K2373">
        <f>100*Raw_counts!K2181/42577</f>
        <v>0</v>
      </c>
      <c r="L2373">
        <f>100*Raw_counts!L2181/30146</f>
        <v>0</v>
      </c>
      <c r="M2373">
        <f>100*Raw_counts!M2181/17272</f>
        <v>0</v>
      </c>
      <c r="N2373">
        <f>100*Raw_counts!N2181/34788</f>
        <v>0</v>
      </c>
      <c r="O2373">
        <f>100*Raw_counts!O2181/34763</f>
        <v>0</v>
      </c>
      <c r="P2373">
        <f>100*Raw_counts!P2181/31694</f>
        <v>0</v>
      </c>
      <c r="Q2373">
        <f>100*Raw_counts!Q2181/18022</f>
        <v>0</v>
      </c>
      <c r="R2373">
        <f t="shared" si="37"/>
        <v>6.2737225132532392E-3</v>
      </c>
      <c r="S2373" t="s">
        <v>269</v>
      </c>
      <c r="X2373">
        <v>100</v>
      </c>
      <c r="Y2373">
        <v>79</v>
      </c>
      <c r="Z2373">
        <v>48</v>
      </c>
      <c r="AA2373">
        <v>48</v>
      </c>
      <c r="AB2373">
        <v>45</v>
      </c>
      <c r="AC2373">
        <v>44</v>
      </c>
      <c r="AD2373">
        <v>14</v>
      </c>
    </row>
    <row r="2374" spans="1:30">
      <c r="A2374">
        <v>2188</v>
      </c>
      <c r="B2374" t="s">
        <v>2732</v>
      </c>
      <c r="C2374">
        <f>100*Raw_counts!C2182/25794</f>
        <v>0</v>
      </c>
      <c r="D2374">
        <f>100*Raw_counts!D2182/31879</f>
        <v>6.2737225132532392E-3</v>
      </c>
      <c r="E2374">
        <f>100*Raw_counts!E2182/63592</f>
        <v>0</v>
      </c>
      <c r="F2374">
        <f>100*Raw_counts!F2182/29682</f>
        <v>0</v>
      </c>
      <c r="G2374">
        <f>100*Raw_counts!G2182/22137</f>
        <v>0</v>
      </c>
      <c r="H2374">
        <f>100*Raw_counts!H2182/28341</f>
        <v>0</v>
      </c>
      <c r="I2374">
        <f>100*Raw_counts!I2182/32722</f>
        <v>0</v>
      </c>
      <c r="J2374">
        <f>100*Raw_counts!J2182/27792</f>
        <v>0</v>
      </c>
      <c r="K2374">
        <f>100*Raw_counts!K2182/42577</f>
        <v>0</v>
      </c>
      <c r="L2374">
        <f>100*Raw_counts!L2182/30146</f>
        <v>0</v>
      </c>
      <c r="M2374">
        <f>100*Raw_counts!M2182/17272</f>
        <v>0</v>
      </c>
      <c r="N2374">
        <f>100*Raw_counts!N2182/34788</f>
        <v>0</v>
      </c>
      <c r="O2374">
        <f>100*Raw_counts!O2182/34763</f>
        <v>0</v>
      </c>
      <c r="P2374">
        <f>100*Raw_counts!P2182/31694</f>
        <v>0</v>
      </c>
      <c r="Q2374">
        <f>100*Raw_counts!Q2182/18022</f>
        <v>0</v>
      </c>
      <c r="R2374">
        <f t="shared" si="37"/>
        <v>6.2737225132532392E-3</v>
      </c>
      <c r="S2374" t="s">
        <v>265</v>
      </c>
      <c r="X2374">
        <v>100</v>
      </c>
      <c r="Y2374">
        <v>32</v>
      </c>
      <c r="Z2374">
        <v>32</v>
      </c>
      <c r="AA2374">
        <v>32</v>
      </c>
      <c r="AB2374">
        <v>28</v>
      </c>
      <c r="AC2374">
        <v>22</v>
      </c>
      <c r="AD2374">
        <v>21</v>
      </c>
    </row>
    <row r="2375" spans="1:30">
      <c r="A2375">
        <v>2189</v>
      </c>
      <c r="B2375" t="s">
        <v>2733</v>
      </c>
      <c r="C2375">
        <f>100*Raw_counts!C2183/25794</f>
        <v>0</v>
      </c>
      <c r="D2375">
        <f>100*Raw_counts!D2183/31879</f>
        <v>6.2737225132532392E-3</v>
      </c>
      <c r="E2375">
        <f>100*Raw_counts!E2183/63592</f>
        <v>0</v>
      </c>
      <c r="F2375">
        <f>100*Raw_counts!F2183/29682</f>
        <v>0</v>
      </c>
      <c r="G2375">
        <f>100*Raw_counts!G2183/22137</f>
        <v>0</v>
      </c>
      <c r="H2375">
        <f>100*Raw_counts!H2183/28341</f>
        <v>0</v>
      </c>
      <c r="I2375">
        <f>100*Raw_counts!I2183/32722</f>
        <v>0</v>
      </c>
      <c r="J2375">
        <f>100*Raw_counts!J2183/27792</f>
        <v>0</v>
      </c>
      <c r="K2375">
        <f>100*Raw_counts!K2183/42577</f>
        <v>0</v>
      </c>
      <c r="L2375">
        <f>100*Raw_counts!L2183/30146</f>
        <v>0</v>
      </c>
      <c r="M2375">
        <f>100*Raw_counts!M2183/17272</f>
        <v>0</v>
      </c>
      <c r="N2375">
        <f>100*Raw_counts!N2183/34788</f>
        <v>0</v>
      </c>
      <c r="O2375">
        <f>100*Raw_counts!O2183/34763</f>
        <v>0</v>
      </c>
      <c r="P2375">
        <f>100*Raw_counts!P2183/31694</f>
        <v>0</v>
      </c>
      <c r="Q2375">
        <f>100*Raw_counts!Q2183/18022</f>
        <v>0</v>
      </c>
      <c r="R2375">
        <f t="shared" si="37"/>
        <v>6.2737225132532392E-3</v>
      </c>
      <c r="S2375" t="s">
        <v>265</v>
      </c>
      <c r="X2375">
        <v>100</v>
      </c>
      <c r="Y2375">
        <v>31</v>
      </c>
      <c r="Z2375">
        <v>31</v>
      </c>
      <c r="AA2375">
        <v>30</v>
      </c>
      <c r="AB2375">
        <v>30</v>
      </c>
      <c r="AC2375">
        <v>12</v>
      </c>
      <c r="AD2375">
        <v>9</v>
      </c>
    </row>
    <row r="2376" spans="1:30">
      <c r="A2376">
        <v>2190</v>
      </c>
      <c r="B2376" t="s">
        <v>2734</v>
      </c>
      <c r="C2376">
        <f>100*Raw_counts!C2184/25794</f>
        <v>0</v>
      </c>
      <c r="D2376">
        <f>100*Raw_counts!D2184/31879</f>
        <v>6.2737225132532392E-3</v>
      </c>
      <c r="E2376">
        <f>100*Raw_counts!E2184/63592</f>
        <v>0</v>
      </c>
      <c r="F2376">
        <f>100*Raw_counts!F2184/29682</f>
        <v>0</v>
      </c>
      <c r="G2376">
        <f>100*Raw_counts!G2184/22137</f>
        <v>0</v>
      </c>
      <c r="H2376">
        <f>100*Raw_counts!H2184/28341</f>
        <v>0</v>
      </c>
      <c r="I2376">
        <f>100*Raw_counts!I2184/32722</f>
        <v>0</v>
      </c>
      <c r="J2376">
        <f>100*Raw_counts!J2184/27792</f>
        <v>0</v>
      </c>
      <c r="K2376">
        <f>100*Raw_counts!K2184/42577</f>
        <v>0</v>
      </c>
      <c r="L2376">
        <f>100*Raw_counts!L2184/30146</f>
        <v>0</v>
      </c>
      <c r="M2376">
        <f>100*Raw_counts!M2184/17272</f>
        <v>0</v>
      </c>
      <c r="N2376">
        <f>100*Raw_counts!N2184/34788</f>
        <v>0</v>
      </c>
      <c r="O2376">
        <f>100*Raw_counts!O2184/34763</f>
        <v>0</v>
      </c>
      <c r="P2376">
        <f>100*Raw_counts!P2184/31694</f>
        <v>0</v>
      </c>
      <c r="Q2376">
        <f>100*Raw_counts!Q2184/18022</f>
        <v>0</v>
      </c>
      <c r="R2376">
        <f t="shared" si="37"/>
        <v>6.2737225132532392E-3</v>
      </c>
      <c r="S2376" t="s">
        <v>269</v>
      </c>
      <c r="T2376" t="s">
        <v>270</v>
      </c>
      <c r="U2376" t="s">
        <v>160</v>
      </c>
      <c r="V2376" t="s">
        <v>161</v>
      </c>
      <c r="W2376" t="s">
        <v>162</v>
      </c>
      <c r="X2376">
        <v>100</v>
      </c>
      <c r="Y2376">
        <v>55</v>
      </c>
      <c r="Z2376">
        <v>54</v>
      </c>
      <c r="AA2376">
        <v>54</v>
      </c>
      <c r="AB2376">
        <v>54</v>
      </c>
      <c r="AC2376">
        <v>54</v>
      </c>
      <c r="AD2376">
        <v>15</v>
      </c>
    </row>
    <row r="2377" spans="1:30">
      <c r="A2377">
        <v>2191</v>
      </c>
      <c r="B2377" t="s">
        <v>2735</v>
      </c>
      <c r="C2377">
        <f>100*Raw_counts!C2185/25794</f>
        <v>0</v>
      </c>
      <c r="D2377">
        <f>100*Raw_counts!D2185/31879</f>
        <v>6.2737225132532392E-3</v>
      </c>
      <c r="E2377">
        <f>100*Raw_counts!E2185/63592</f>
        <v>0</v>
      </c>
      <c r="F2377">
        <f>100*Raw_counts!F2185/29682</f>
        <v>0</v>
      </c>
      <c r="G2377">
        <f>100*Raw_counts!G2185/22137</f>
        <v>0</v>
      </c>
      <c r="H2377">
        <f>100*Raw_counts!H2185/28341</f>
        <v>0</v>
      </c>
      <c r="I2377">
        <f>100*Raw_counts!I2185/32722</f>
        <v>0</v>
      </c>
      <c r="J2377">
        <f>100*Raw_counts!J2185/27792</f>
        <v>0</v>
      </c>
      <c r="K2377">
        <f>100*Raw_counts!K2185/42577</f>
        <v>0</v>
      </c>
      <c r="L2377">
        <f>100*Raw_counts!L2185/30146</f>
        <v>0</v>
      </c>
      <c r="M2377">
        <f>100*Raw_counts!M2185/17272</f>
        <v>0</v>
      </c>
      <c r="N2377">
        <f>100*Raw_counts!N2185/34788</f>
        <v>0</v>
      </c>
      <c r="O2377">
        <f>100*Raw_counts!O2185/34763</f>
        <v>0</v>
      </c>
      <c r="P2377">
        <f>100*Raw_counts!P2185/31694</f>
        <v>0</v>
      </c>
      <c r="Q2377">
        <f>100*Raw_counts!Q2185/18022</f>
        <v>0</v>
      </c>
      <c r="R2377">
        <f t="shared" si="37"/>
        <v>6.2737225132532392E-3</v>
      </c>
      <c r="S2377" t="s">
        <v>241</v>
      </c>
      <c r="T2377" t="s">
        <v>72</v>
      </c>
      <c r="X2377">
        <v>100</v>
      </c>
      <c r="Y2377">
        <v>80</v>
      </c>
      <c r="Z2377">
        <v>80</v>
      </c>
      <c r="AA2377">
        <v>41</v>
      </c>
      <c r="AB2377">
        <v>36</v>
      </c>
      <c r="AC2377">
        <v>36</v>
      </c>
      <c r="AD2377">
        <v>36</v>
      </c>
    </row>
    <row r="2378" spans="1:30">
      <c r="A2378">
        <v>2192</v>
      </c>
      <c r="B2378" t="s">
        <v>2736</v>
      </c>
      <c r="C2378">
        <f>100*Raw_counts!C2186/25794</f>
        <v>0</v>
      </c>
      <c r="D2378">
        <f>100*Raw_counts!D2186/31879</f>
        <v>6.2737225132532392E-3</v>
      </c>
      <c r="E2378">
        <f>100*Raw_counts!E2186/63592</f>
        <v>0</v>
      </c>
      <c r="F2378">
        <f>100*Raw_counts!F2186/29682</f>
        <v>0</v>
      </c>
      <c r="G2378">
        <f>100*Raw_counts!G2186/22137</f>
        <v>0</v>
      </c>
      <c r="H2378">
        <f>100*Raw_counts!H2186/28341</f>
        <v>0</v>
      </c>
      <c r="I2378">
        <f>100*Raw_counts!I2186/32722</f>
        <v>0</v>
      </c>
      <c r="J2378">
        <f>100*Raw_counts!J2186/27792</f>
        <v>0</v>
      </c>
      <c r="K2378">
        <f>100*Raw_counts!K2186/42577</f>
        <v>0</v>
      </c>
      <c r="L2378">
        <f>100*Raw_counts!L2186/30146</f>
        <v>0</v>
      </c>
      <c r="M2378">
        <f>100*Raw_counts!M2186/17272</f>
        <v>0</v>
      </c>
      <c r="N2378">
        <f>100*Raw_counts!N2186/34788</f>
        <v>0</v>
      </c>
      <c r="O2378">
        <f>100*Raw_counts!O2186/34763</f>
        <v>0</v>
      </c>
      <c r="P2378">
        <f>100*Raw_counts!P2186/31694</f>
        <v>0</v>
      </c>
      <c r="Q2378">
        <f>100*Raw_counts!Q2186/18022</f>
        <v>0</v>
      </c>
      <c r="R2378">
        <f t="shared" si="37"/>
        <v>6.2737225132532392E-3</v>
      </c>
      <c r="S2378" t="s">
        <v>18</v>
      </c>
      <c r="T2378" t="s">
        <v>19</v>
      </c>
      <c r="U2378" t="s">
        <v>251</v>
      </c>
      <c r="V2378" t="s">
        <v>21</v>
      </c>
      <c r="X2378">
        <v>100</v>
      </c>
      <c r="Y2378">
        <v>100</v>
      </c>
      <c r="Z2378">
        <v>100</v>
      </c>
      <c r="AA2378">
        <v>68</v>
      </c>
      <c r="AB2378">
        <v>68</v>
      </c>
      <c r="AC2378">
        <v>17</v>
      </c>
      <c r="AD2378">
        <v>10</v>
      </c>
    </row>
    <row r="2379" spans="1:30">
      <c r="A2379">
        <v>2193</v>
      </c>
      <c r="B2379" t="s">
        <v>2737</v>
      </c>
      <c r="C2379">
        <f>100*Raw_counts!C2187/25794</f>
        <v>0</v>
      </c>
      <c r="D2379">
        <f>100*Raw_counts!D2187/31879</f>
        <v>6.2737225132532392E-3</v>
      </c>
      <c r="E2379">
        <f>100*Raw_counts!E2187/63592</f>
        <v>0</v>
      </c>
      <c r="F2379">
        <f>100*Raw_counts!F2187/29682</f>
        <v>0</v>
      </c>
      <c r="G2379">
        <f>100*Raw_counts!G2187/22137</f>
        <v>0</v>
      </c>
      <c r="H2379">
        <f>100*Raw_counts!H2187/28341</f>
        <v>0</v>
      </c>
      <c r="I2379">
        <f>100*Raw_counts!I2187/32722</f>
        <v>0</v>
      </c>
      <c r="J2379">
        <f>100*Raw_counts!J2187/27792</f>
        <v>0</v>
      </c>
      <c r="K2379">
        <f>100*Raw_counts!K2187/42577</f>
        <v>0</v>
      </c>
      <c r="L2379">
        <f>100*Raw_counts!L2187/30146</f>
        <v>0</v>
      </c>
      <c r="M2379">
        <f>100*Raw_counts!M2187/17272</f>
        <v>0</v>
      </c>
      <c r="N2379">
        <f>100*Raw_counts!N2187/34788</f>
        <v>0</v>
      </c>
      <c r="O2379">
        <f>100*Raw_counts!O2187/34763</f>
        <v>0</v>
      </c>
      <c r="P2379">
        <f>100*Raw_counts!P2187/31694</f>
        <v>0</v>
      </c>
      <c r="Q2379">
        <f>100*Raw_counts!Q2187/18022</f>
        <v>0</v>
      </c>
      <c r="R2379">
        <f t="shared" si="37"/>
        <v>6.2737225132532392E-3</v>
      </c>
      <c r="S2379" t="s">
        <v>269</v>
      </c>
      <c r="T2379" t="s">
        <v>270</v>
      </c>
      <c r="U2379" t="s">
        <v>160</v>
      </c>
      <c r="X2379">
        <v>100</v>
      </c>
      <c r="Y2379">
        <v>72</v>
      </c>
      <c r="Z2379">
        <v>72</v>
      </c>
      <c r="AA2379">
        <v>72</v>
      </c>
      <c r="AB2379">
        <v>15</v>
      </c>
      <c r="AC2379">
        <v>14</v>
      </c>
      <c r="AD2379">
        <v>14</v>
      </c>
    </row>
    <row r="2380" spans="1:30">
      <c r="A2380">
        <v>2194</v>
      </c>
      <c r="B2380" t="s">
        <v>2738</v>
      </c>
      <c r="C2380">
        <f>100*Raw_counts!C2188/25794</f>
        <v>0</v>
      </c>
      <c r="D2380">
        <f>100*Raw_counts!D2188/31879</f>
        <v>6.2737225132532392E-3</v>
      </c>
      <c r="E2380">
        <f>100*Raw_counts!E2188/63592</f>
        <v>0</v>
      </c>
      <c r="F2380">
        <f>100*Raw_counts!F2188/29682</f>
        <v>0</v>
      </c>
      <c r="G2380">
        <f>100*Raw_counts!G2188/22137</f>
        <v>0</v>
      </c>
      <c r="H2380">
        <f>100*Raw_counts!H2188/28341</f>
        <v>0</v>
      </c>
      <c r="I2380">
        <f>100*Raw_counts!I2188/32722</f>
        <v>0</v>
      </c>
      <c r="J2380">
        <f>100*Raw_counts!J2188/27792</f>
        <v>0</v>
      </c>
      <c r="K2380">
        <f>100*Raw_counts!K2188/42577</f>
        <v>0</v>
      </c>
      <c r="L2380">
        <f>100*Raw_counts!L2188/30146</f>
        <v>0</v>
      </c>
      <c r="M2380">
        <f>100*Raw_counts!M2188/17272</f>
        <v>0</v>
      </c>
      <c r="N2380">
        <f>100*Raw_counts!N2188/34788</f>
        <v>0</v>
      </c>
      <c r="O2380">
        <f>100*Raw_counts!O2188/34763</f>
        <v>0</v>
      </c>
      <c r="P2380">
        <f>100*Raw_counts!P2188/31694</f>
        <v>0</v>
      </c>
      <c r="Q2380">
        <f>100*Raw_counts!Q2188/18022</f>
        <v>0</v>
      </c>
      <c r="R2380">
        <f t="shared" si="37"/>
        <v>6.2737225132532392E-3</v>
      </c>
      <c r="S2380" t="s">
        <v>269</v>
      </c>
      <c r="T2380" t="s">
        <v>270</v>
      </c>
      <c r="U2380" t="s">
        <v>160</v>
      </c>
      <c r="X2380">
        <v>100</v>
      </c>
      <c r="Y2380">
        <v>70</v>
      </c>
      <c r="Z2380">
        <v>69</v>
      </c>
      <c r="AA2380">
        <v>69</v>
      </c>
      <c r="AB2380">
        <v>9</v>
      </c>
      <c r="AC2380">
        <v>9</v>
      </c>
      <c r="AD2380">
        <v>9</v>
      </c>
    </row>
    <row r="2381" spans="1:30">
      <c r="A2381">
        <v>2195</v>
      </c>
      <c r="B2381" t="s">
        <v>2739</v>
      </c>
      <c r="C2381">
        <f>100*Raw_counts!C2189/25794</f>
        <v>0</v>
      </c>
      <c r="D2381">
        <f>100*Raw_counts!D2189/31879</f>
        <v>6.2737225132532392E-3</v>
      </c>
      <c r="E2381">
        <f>100*Raw_counts!E2189/63592</f>
        <v>0</v>
      </c>
      <c r="F2381">
        <f>100*Raw_counts!F2189/29682</f>
        <v>0</v>
      </c>
      <c r="G2381">
        <f>100*Raw_counts!G2189/22137</f>
        <v>0</v>
      </c>
      <c r="H2381">
        <f>100*Raw_counts!H2189/28341</f>
        <v>0</v>
      </c>
      <c r="I2381">
        <f>100*Raw_counts!I2189/32722</f>
        <v>0</v>
      </c>
      <c r="J2381">
        <f>100*Raw_counts!J2189/27792</f>
        <v>0</v>
      </c>
      <c r="K2381">
        <f>100*Raw_counts!K2189/42577</f>
        <v>0</v>
      </c>
      <c r="L2381">
        <f>100*Raw_counts!L2189/30146</f>
        <v>0</v>
      </c>
      <c r="M2381">
        <f>100*Raw_counts!M2189/17272</f>
        <v>0</v>
      </c>
      <c r="N2381">
        <f>100*Raw_counts!N2189/34788</f>
        <v>0</v>
      </c>
      <c r="O2381">
        <f>100*Raw_counts!O2189/34763</f>
        <v>0</v>
      </c>
      <c r="P2381">
        <f>100*Raw_counts!P2189/31694</f>
        <v>0</v>
      </c>
      <c r="Q2381">
        <f>100*Raw_counts!Q2189/18022</f>
        <v>0</v>
      </c>
      <c r="R2381">
        <f t="shared" si="37"/>
        <v>6.2737225132532392E-3</v>
      </c>
      <c r="S2381" t="s">
        <v>241</v>
      </c>
      <c r="T2381" t="s">
        <v>72</v>
      </c>
      <c r="U2381" t="s">
        <v>73</v>
      </c>
      <c r="V2381" t="s">
        <v>626</v>
      </c>
      <c r="X2381">
        <v>100</v>
      </c>
      <c r="Y2381">
        <v>100</v>
      </c>
      <c r="Z2381">
        <v>100</v>
      </c>
      <c r="AA2381">
        <v>96</v>
      </c>
      <c r="AB2381">
        <v>70</v>
      </c>
      <c r="AC2381">
        <v>48</v>
      </c>
      <c r="AD2381">
        <v>48</v>
      </c>
    </row>
    <row r="2382" spans="1:30">
      <c r="A2382">
        <v>2196</v>
      </c>
      <c r="B2382" t="s">
        <v>2740</v>
      </c>
      <c r="C2382">
        <f>100*Raw_counts!C2190/25794</f>
        <v>0</v>
      </c>
      <c r="D2382">
        <f>100*Raw_counts!D2190/31879</f>
        <v>6.2737225132532392E-3</v>
      </c>
      <c r="E2382">
        <f>100*Raw_counts!E2190/63592</f>
        <v>0</v>
      </c>
      <c r="F2382">
        <f>100*Raw_counts!F2190/29682</f>
        <v>0</v>
      </c>
      <c r="G2382">
        <f>100*Raw_counts!G2190/22137</f>
        <v>0</v>
      </c>
      <c r="H2382">
        <f>100*Raw_counts!H2190/28341</f>
        <v>0</v>
      </c>
      <c r="I2382">
        <f>100*Raw_counts!I2190/32722</f>
        <v>0</v>
      </c>
      <c r="J2382">
        <f>100*Raw_counts!J2190/27792</f>
        <v>0</v>
      </c>
      <c r="K2382">
        <f>100*Raw_counts!K2190/42577</f>
        <v>0</v>
      </c>
      <c r="L2382">
        <f>100*Raw_counts!L2190/30146</f>
        <v>0</v>
      </c>
      <c r="M2382">
        <f>100*Raw_counts!M2190/17272</f>
        <v>0</v>
      </c>
      <c r="N2382">
        <f>100*Raw_counts!N2190/34788</f>
        <v>0</v>
      </c>
      <c r="O2382">
        <f>100*Raw_counts!O2190/34763</f>
        <v>0</v>
      </c>
      <c r="P2382">
        <f>100*Raw_counts!P2190/31694</f>
        <v>0</v>
      </c>
      <c r="Q2382">
        <f>100*Raw_counts!Q2190/18022</f>
        <v>0</v>
      </c>
      <c r="R2382">
        <f t="shared" si="37"/>
        <v>6.2737225132532392E-3</v>
      </c>
      <c r="S2382" t="s">
        <v>269</v>
      </c>
      <c r="T2382" t="s">
        <v>270</v>
      </c>
      <c r="U2382" t="s">
        <v>160</v>
      </c>
      <c r="V2382" t="s">
        <v>161</v>
      </c>
      <c r="W2382" t="s">
        <v>162</v>
      </c>
      <c r="X2382">
        <v>100</v>
      </c>
      <c r="Y2382">
        <v>100</v>
      </c>
      <c r="Z2382">
        <v>100</v>
      </c>
      <c r="AA2382">
        <v>100</v>
      </c>
      <c r="AB2382">
        <v>100</v>
      </c>
      <c r="AC2382">
        <v>100</v>
      </c>
      <c r="AD2382">
        <v>51</v>
      </c>
    </row>
    <row r="2383" spans="1:30">
      <c r="A2383">
        <v>2197</v>
      </c>
      <c r="B2383" t="s">
        <v>2741</v>
      </c>
      <c r="C2383">
        <f>100*Raw_counts!C2191/25794</f>
        <v>0</v>
      </c>
      <c r="D2383">
        <f>100*Raw_counts!D2191/31879</f>
        <v>6.2737225132532392E-3</v>
      </c>
      <c r="E2383">
        <f>100*Raw_counts!E2191/63592</f>
        <v>0</v>
      </c>
      <c r="F2383">
        <f>100*Raw_counts!F2191/29682</f>
        <v>0</v>
      </c>
      <c r="G2383">
        <f>100*Raw_counts!G2191/22137</f>
        <v>0</v>
      </c>
      <c r="H2383">
        <f>100*Raw_counts!H2191/28341</f>
        <v>0</v>
      </c>
      <c r="I2383">
        <f>100*Raw_counts!I2191/32722</f>
        <v>0</v>
      </c>
      <c r="J2383">
        <f>100*Raw_counts!J2191/27792</f>
        <v>0</v>
      </c>
      <c r="K2383">
        <f>100*Raw_counts!K2191/42577</f>
        <v>0</v>
      </c>
      <c r="L2383">
        <f>100*Raw_counts!L2191/30146</f>
        <v>0</v>
      </c>
      <c r="M2383">
        <f>100*Raw_counts!M2191/17272</f>
        <v>0</v>
      </c>
      <c r="N2383">
        <f>100*Raw_counts!N2191/34788</f>
        <v>0</v>
      </c>
      <c r="O2383">
        <f>100*Raw_counts!O2191/34763</f>
        <v>0</v>
      </c>
      <c r="P2383">
        <f>100*Raw_counts!P2191/31694</f>
        <v>0</v>
      </c>
      <c r="Q2383">
        <f>100*Raw_counts!Q2191/18022</f>
        <v>0</v>
      </c>
      <c r="R2383">
        <f t="shared" si="37"/>
        <v>6.2737225132532392E-3</v>
      </c>
      <c r="S2383" t="s">
        <v>241</v>
      </c>
      <c r="T2383" t="s">
        <v>72</v>
      </c>
      <c r="U2383" t="s">
        <v>73</v>
      </c>
      <c r="V2383" t="s">
        <v>134</v>
      </c>
      <c r="W2383" t="s">
        <v>1472</v>
      </c>
      <c r="X2383">
        <v>100</v>
      </c>
      <c r="Y2383">
        <v>97</v>
      </c>
      <c r="Z2383">
        <v>97</v>
      </c>
      <c r="AA2383">
        <v>59</v>
      </c>
      <c r="AB2383">
        <v>59</v>
      </c>
      <c r="AC2383">
        <v>54</v>
      </c>
      <c r="AD2383">
        <v>54</v>
      </c>
    </row>
    <row r="2384" spans="1:30">
      <c r="A2384">
        <v>2198</v>
      </c>
      <c r="B2384" t="s">
        <v>2742</v>
      </c>
      <c r="C2384">
        <f>100*Raw_counts!C2192/25794</f>
        <v>0</v>
      </c>
      <c r="D2384">
        <f>100*Raw_counts!D2192/31879</f>
        <v>6.2737225132532392E-3</v>
      </c>
      <c r="E2384">
        <f>100*Raw_counts!E2192/63592</f>
        <v>0</v>
      </c>
      <c r="F2384">
        <f>100*Raw_counts!F2192/29682</f>
        <v>0</v>
      </c>
      <c r="G2384">
        <f>100*Raw_counts!G2192/22137</f>
        <v>0</v>
      </c>
      <c r="H2384">
        <f>100*Raw_counts!H2192/28341</f>
        <v>0</v>
      </c>
      <c r="I2384">
        <f>100*Raw_counts!I2192/32722</f>
        <v>0</v>
      </c>
      <c r="J2384">
        <f>100*Raw_counts!J2192/27792</f>
        <v>0</v>
      </c>
      <c r="K2384">
        <f>100*Raw_counts!K2192/42577</f>
        <v>0</v>
      </c>
      <c r="L2384">
        <f>100*Raw_counts!L2192/30146</f>
        <v>0</v>
      </c>
      <c r="M2384">
        <f>100*Raw_counts!M2192/17272</f>
        <v>0</v>
      </c>
      <c r="N2384">
        <f>100*Raw_counts!N2192/34788</f>
        <v>0</v>
      </c>
      <c r="O2384">
        <f>100*Raw_counts!O2192/34763</f>
        <v>0</v>
      </c>
      <c r="P2384">
        <f>100*Raw_counts!P2192/31694</f>
        <v>0</v>
      </c>
      <c r="Q2384">
        <f>100*Raw_counts!Q2192/18022</f>
        <v>0</v>
      </c>
      <c r="R2384">
        <f t="shared" si="37"/>
        <v>6.2737225132532392E-3</v>
      </c>
      <c r="S2384" t="s">
        <v>269</v>
      </c>
      <c r="T2384" t="s">
        <v>270</v>
      </c>
      <c r="U2384" t="s">
        <v>160</v>
      </c>
      <c r="V2384" t="s">
        <v>161</v>
      </c>
      <c r="W2384" t="s">
        <v>162</v>
      </c>
      <c r="X2384">
        <v>100</v>
      </c>
      <c r="Y2384">
        <v>100</v>
      </c>
      <c r="Z2384">
        <v>99</v>
      </c>
      <c r="AA2384">
        <v>99</v>
      </c>
      <c r="AB2384">
        <v>91</v>
      </c>
      <c r="AC2384">
        <v>85</v>
      </c>
      <c r="AD2384">
        <v>24</v>
      </c>
    </row>
    <row r="2385" spans="1:30">
      <c r="A2385">
        <v>2393</v>
      </c>
      <c r="B2385" t="s">
        <v>2942</v>
      </c>
      <c r="C2385">
        <f>100*Raw_counts!C2387/25794</f>
        <v>0</v>
      </c>
      <c r="D2385">
        <f>100*Raw_counts!D2387/31879</f>
        <v>0</v>
      </c>
      <c r="E2385">
        <f>100*Raw_counts!E2387/63592</f>
        <v>0</v>
      </c>
      <c r="F2385">
        <f>100*Raw_counts!F2387/29682</f>
        <v>0</v>
      </c>
      <c r="G2385">
        <f>100*Raw_counts!G2387/22137</f>
        <v>0</v>
      </c>
      <c r="H2385">
        <f>100*Raw_counts!H2387/28341</f>
        <v>0</v>
      </c>
      <c r="I2385">
        <f>100*Raw_counts!I2387/32722</f>
        <v>6.1120958376627349E-3</v>
      </c>
      <c r="J2385">
        <f>100*Raw_counts!J2387/27792</f>
        <v>0</v>
      </c>
      <c r="K2385">
        <f>100*Raw_counts!K2387/42577</f>
        <v>0</v>
      </c>
      <c r="L2385">
        <f>100*Raw_counts!L2387/30146</f>
        <v>0</v>
      </c>
      <c r="M2385">
        <f>100*Raw_counts!M2387/17272</f>
        <v>0</v>
      </c>
      <c r="N2385">
        <f>100*Raw_counts!N2387/34788</f>
        <v>0</v>
      </c>
      <c r="O2385">
        <f>100*Raw_counts!O2387/34763</f>
        <v>0</v>
      </c>
      <c r="P2385">
        <f>100*Raw_counts!P2387/31694</f>
        <v>0</v>
      </c>
      <c r="Q2385">
        <f>100*Raw_counts!Q2387/18022</f>
        <v>0</v>
      </c>
      <c r="R2385">
        <f t="shared" si="37"/>
        <v>6.1120958376627349E-3</v>
      </c>
      <c r="S2385" t="s">
        <v>241</v>
      </c>
      <c r="T2385" t="s">
        <v>72</v>
      </c>
      <c r="U2385" t="s">
        <v>73</v>
      </c>
      <c r="V2385" t="s">
        <v>77</v>
      </c>
      <c r="X2385">
        <v>100</v>
      </c>
      <c r="Y2385">
        <v>100</v>
      </c>
      <c r="Z2385">
        <v>100</v>
      </c>
      <c r="AA2385">
        <v>100</v>
      </c>
      <c r="AB2385">
        <v>99</v>
      </c>
      <c r="AC2385">
        <v>96</v>
      </c>
      <c r="AD2385">
        <v>96</v>
      </c>
    </row>
    <row r="2386" spans="1:30">
      <c r="A2386">
        <v>2394</v>
      </c>
      <c r="B2386" t="s">
        <v>2943</v>
      </c>
      <c r="C2386">
        <f>100*Raw_counts!C2388/25794</f>
        <v>0</v>
      </c>
      <c r="D2386">
        <f>100*Raw_counts!D2388/31879</f>
        <v>0</v>
      </c>
      <c r="E2386">
        <f>100*Raw_counts!E2388/63592</f>
        <v>0</v>
      </c>
      <c r="F2386">
        <f>100*Raw_counts!F2388/29682</f>
        <v>0</v>
      </c>
      <c r="G2386">
        <f>100*Raw_counts!G2388/22137</f>
        <v>0</v>
      </c>
      <c r="H2386">
        <f>100*Raw_counts!H2388/28341</f>
        <v>0</v>
      </c>
      <c r="I2386">
        <f>100*Raw_counts!I2388/32722</f>
        <v>6.1120958376627349E-3</v>
      </c>
      <c r="J2386">
        <f>100*Raw_counts!J2388/27792</f>
        <v>0</v>
      </c>
      <c r="K2386">
        <f>100*Raw_counts!K2388/42577</f>
        <v>0</v>
      </c>
      <c r="L2386">
        <f>100*Raw_counts!L2388/30146</f>
        <v>0</v>
      </c>
      <c r="M2386">
        <f>100*Raw_counts!M2388/17272</f>
        <v>0</v>
      </c>
      <c r="N2386">
        <f>100*Raw_counts!N2388/34788</f>
        <v>0</v>
      </c>
      <c r="O2386">
        <f>100*Raw_counts!O2388/34763</f>
        <v>0</v>
      </c>
      <c r="P2386">
        <f>100*Raw_counts!P2388/31694</f>
        <v>0</v>
      </c>
      <c r="Q2386">
        <f>100*Raw_counts!Q2388/18022</f>
        <v>0</v>
      </c>
      <c r="R2386">
        <f t="shared" si="37"/>
        <v>6.1120958376627349E-3</v>
      </c>
      <c r="S2386" t="s">
        <v>18</v>
      </c>
      <c r="T2386" t="s">
        <v>19</v>
      </c>
      <c r="U2386" t="s">
        <v>283</v>
      </c>
      <c r="V2386" t="s">
        <v>284</v>
      </c>
      <c r="W2386" t="s">
        <v>285</v>
      </c>
      <c r="X2386">
        <v>100</v>
      </c>
      <c r="Y2386">
        <v>93</v>
      </c>
      <c r="Z2386">
        <v>93</v>
      </c>
      <c r="AA2386">
        <v>92</v>
      </c>
      <c r="AB2386">
        <v>92</v>
      </c>
      <c r="AC2386">
        <v>92</v>
      </c>
      <c r="AD2386">
        <v>92</v>
      </c>
    </row>
    <row r="2387" spans="1:30">
      <c r="A2387">
        <v>2395</v>
      </c>
      <c r="B2387" t="s">
        <v>2944</v>
      </c>
      <c r="C2387">
        <f>100*Raw_counts!C2389/25794</f>
        <v>0</v>
      </c>
      <c r="D2387">
        <f>100*Raw_counts!D2389/31879</f>
        <v>0</v>
      </c>
      <c r="E2387">
        <f>100*Raw_counts!E2389/63592</f>
        <v>0</v>
      </c>
      <c r="F2387">
        <f>100*Raw_counts!F2389/29682</f>
        <v>0</v>
      </c>
      <c r="G2387">
        <f>100*Raw_counts!G2389/22137</f>
        <v>0</v>
      </c>
      <c r="H2387">
        <f>100*Raw_counts!H2389/28341</f>
        <v>0</v>
      </c>
      <c r="I2387">
        <f>100*Raw_counts!I2389/32722</f>
        <v>6.1120958376627349E-3</v>
      </c>
      <c r="J2387">
        <f>100*Raw_counts!J2389/27792</f>
        <v>0</v>
      </c>
      <c r="K2387">
        <f>100*Raw_counts!K2389/42577</f>
        <v>0</v>
      </c>
      <c r="L2387">
        <f>100*Raw_counts!L2389/30146</f>
        <v>0</v>
      </c>
      <c r="M2387">
        <f>100*Raw_counts!M2389/17272</f>
        <v>0</v>
      </c>
      <c r="N2387">
        <f>100*Raw_counts!N2389/34788</f>
        <v>0</v>
      </c>
      <c r="O2387">
        <f>100*Raw_counts!O2389/34763</f>
        <v>0</v>
      </c>
      <c r="P2387">
        <f>100*Raw_counts!P2389/31694</f>
        <v>0</v>
      </c>
      <c r="Q2387">
        <f>100*Raw_counts!Q2389/18022</f>
        <v>0</v>
      </c>
      <c r="R2387">
        <f t="shared" si="37"/>
        <v>6.1120958376627349E-3</v>
      </c>
      <c r="S2387" t="s">
        <v>18</v>
      </c>
      <c r="X2387">
        <v>100</v>
      </c>
      <c r="Y2387">
        <v>25</v>
      </c>
      <c r="Z2387">
        <v>22</v>
      </c>
      <c r="AA2387">
        <v>20</v>
      </c>
      <c r="AB2387">
        <v>18</v>
      </c>
      <c r="AC2387">
        <v>15</v>
      </c>
      <c r="AD2387">
        <v>15</v>
      </c>
    </row>
    <row r="2388" spans="1:30">
      <c r="A2388">
        <v>2396</v>
      </c>
      <c r="B2388" t="s">
        <v>2945</v>
      </c>
      <c r="C2388">
        <f>100*Raw_counts!C2390/25794</f>
        <v>0</v>
      </c>
      <c r="D2388">
        <f>100*Raw_counts!D2390/31879</f>
        <v>0</v>
      </c>
      <c r="E2388">
        <f>100*Raw_counts!E2390/63592</f>
        <v>0</v>
      </c>
      <c r="F2388">
        <f>100*Raw_counts!F2390/29682</f>
        <v>0</v>
      </c>
      <c r="G2388">
        <f>100*Raw_counts!G2390/22137</f>
        <v>0</v>
      </c>
      <c r="H2388">
        <f>100*Raw_counts!H2390/28341</f>
        <v>0</v>
      </c>
      <c r="I2388">
        <f>100*Raw_counts!I2390/32722</f>
        <v>6.1120958376627349E-3</v>
      </c>
      <c r="J2388">
        <f>100*Raw_counts!J2390/27792</f>
        <v>0</v>
      </c>
      <c r="K2388">
        <f>100*Raw_counts!K2390/42577</f>
        <v>0</v>
      </c>
      <c r="L2388">
        <f>100*Raw_counts!L2390/30146</f>
        <v>0</v>
      </c>
      <c r="M2388">
        <f>100*Raw_counts!M2390/17272</f>
        <v>0</v>
      </c>
      <c r="N2388">
        <f>100*Raw_counts!N2390/34788</f>
        <v>0</v>
      </c>
      <c r="O2388">
        <f>100*Raw_counts!O2390/34763</f>
        <v>0</v>
      </c>
      <c r="P2388">
        <f>100*Raw_counts!P2390/31694</f>
        <v>0</v>
      </c>
      <c r="Q2388">
        <f>100*Raw_counts!Q2390/18022</f>
        <v>0</v>
      </c>
      <c r="R2388">
        <f t="shared" si="37"/>
        <v>6.1120958376627349E-3</v>
      </c>
      <c r="S2388" t="s">
        <v>18</v>
      </c>
      <c r="T2388" t="s">
        <v>35</v>
      </c>
      <c r="U2388" t="s">
        <v>23</v>
      </c>
      <c r="V2388" t="s">
        <v>24</v>
      </c>
      <c r="W2388" t="s">
        <v>2259</v>
      </c>
      <c r="X2388">
        <v>100</v>
      </c>
      <c r="Y2388">
        <v>100</v>
      </c>
      <c r="Z2388">
        <v>100</v>
      </c>
      <c r="AA2388">
        <v>100</v>
      </c>
      <c r="AB2388">
        <v>100</v>
      </c>
      <c r="AC2388">
        <v>100</v>
      </c>
      <c r="AD2388">
        <v>58</v>
      </c>
    </row>
    <row r="2389" spans="1:30">
      <c r="A2389">
        <v>2397</v>
      </c>
      <c r="B2389" t="s">
        <v>2946</v>
      </c>
      <c r="C2389">
        <f>100*Raw_counts!C2391/25794</f>
        <v>0</v>
      </c>
      <c r="D2389">
        <f>100*Raw_counts!D2391/31879</f>
        <v>0</v>
      </c>
      <c r="E2389">
        <f>100*Raw_counts!E2391/63592</f>
        <v>0</v>
      </c>
      <c r="F2389">
        <f>100*Raw_counts!F2391/29682</f>
        <v>0</v>
      </c>
      <c r="G2389">
        <f>100*Raw_counts!G2391/22137</f>
        <v>0</v>
      </c>
      <c r="H2389">
        <f>100*Raw_counts!H2391/28341</f>
        <v>0</v>
      </c>
      <c r="I2389">
        <f>100*Raw_counts!I2391/32722</f>
        <v>6.1120958376627349E-3</v>
      </c>
      <c r="J2389">
        <f>100*Raw_counts!J2391/27792</f>
        <v>0</v>
      </c>
      <c r="K2389">
        <f>100*Raw_counts!K2391/42577</f>
        <v>0</v>
      </c>
      <c r="L2389">
        <f>100*Raw_counts!L2391/30146</f>
        <v>0</v>
      </c>
      <c r="M2389">
        <f>100*Raw_counts!M2391/17272</f>
        <v>0</v>
      </c>
      <c r="N2389">
        <f>100*Raw_counts!N2391/34788</f>
        <v>0</v>
      </c>
      <c r="O2389">
        <f>100*Raw_counts!O2391/34763</f>
        <v>0</v>
      </c>
      <c r="P2389">
        <f>100*Raw_counts!P2391/31694</f>
        <v>0</v>
      </c>
      <c r="Q2389">
        <f>100*Raw_counts!Q2391/18022</f>
        <v>0</v>
      </c>
      <c r="R2389">
        <f t="shared" si="37"/>
        <v>6.1120958376627349E-3</v>
      </c>
      <c r="S2389" t="s">
        <v>8</v>
      </c>
      <c r="T2389" t="s">
        <v>9</v>
      </c>
      <c r="U2389" t="s">
        <v>103</v>
      </c>
      <c r="V2389" t="s">
        <v>140</v>
      </c>
      <c r="X2389">
        <v>100</v>
      </c>
      <c r="Y2389">
        <v>98</v>
      </c>
      <c r="Z2389">
        <v>98</v>
      </c>
      <c r="AA2389">
        <v>96</v>
      </c>
      <c r="AB2389">
        <v>78</v>
      </c>
      <c r="AC2389">
        <v>39</v>
      </c>
      <c r="AD2389">
        <v>27</v>
      </c>
    </row>
    <row r="2390" spans="1:30">
      <c r="A2390">
        <v>2398</v>
      </c>
      <c r="B2390" t="s">
        <v>2947</v>
      </c>
      <c r="C2390">
        <f>100*Raw_counts!C2392/25794</f>
        <v>0</v>
      </c>
      <c r="D2390">
        <f>100*Raw_counts!D2392/31879</f>
        <v>0</v>
      </c>
      <c r="E2390">
        <f>100*Raw_counts!E2392/63592</f>
        <v>0</v>
      </c>
      <c r="F2390">
        <f>100*Raw_counts!F2392/29682</f>
        <v>0</v>
      </c>
      <c r="G2390">
        <f>100*Raw_counts!G2392/22137</f>
        <v>0</v>
      </c>
      <c r="H2390">
        <f>100*Raw_counts!H2392/28341</f>
        <v>0</v>
      </c>
      <c r="I2390">
        <f>100*Raw_counts!I2392/32722</f>
        <v>6.1120958376627349E-3</v>
      </c>
      <c r="J2390">
        <f>100*Raw_counts!J2392/27792</f>
        <v>0</v>
      </c>
      <c r="K2390">
        <f>100*Raw_counts!K2392/42577</f>
        <v>0</v>
      </c>
      <c r="L2390">
        <f>100*Raw_counts!L2392/30146</f>
        <v>0</v>
      </c>
      <c r="M2390">
        <f>100*Raw_counts!M2392/17272</f>
        <v>0</v>
      </c>
      <c r="N2390">
        <f>100*Raw_counts!N2392/34788</f>
        <v>0</v>
      </c>
      <c r="O2390">
        <f>100*Raw_counts!O2392/34763</f>
        <v>0</v>
      </c>
      <c r="P2390">
        <f>100*Raw_counts!P2392/31694</f>
        <v>0</v>
      </c>
      <c r="Q2390">
        <f>100*Raw_counts!Q2392/18022</f>
        <v>0</v>
      </c>
      <c r="R2390">
        <f t="shared" si="37"/>
        <v>6.1120958376627349E-3</v>
      </c>
      <c r="S2390" t="s">
        <v>241</v>
      </c>
      <c r="T2390" t="s">
        <v>72</v>
      </c>
      <c r="U2390" t="s">
        <v>73</v>
      </c>
      <c r="V2390" t="s">
        <v>524</v>
      </c>
      <c r="X2390">
        <v>100</v>
      </c>
      <c r="Y2390">
        <v>63</v>
      </c>
      <c r="Z2390">
        <v>63</v>
      </c>
      <c r="AA2390">
        <v>58</v>
      </c>
      <c r="AB2390">
        <v>56</v>
      </c>
      <c r="AC2390">
        <v>56</v>
      </c>
      <c r="AD2390">
        <v>56</v>
      </c>
    </row>
    <row r="2391" spans="1:30">
      <c r="A2391">
        <v>2399</v>
      </c>
      <c r="B2391" t="s">
        <v>2948</v>
      </c>
      <c r="C2391">
        <f>100*Raw_counts!C2393/25794</f>
        <v>0</v>
      </c>
      <c r="D2391">
        <f>100*Raw_counts!D2393/31879</f>
        <v>0</v>
      </c>
      <c r="E2391">
        <f>100*Raw_counts!E2393/63592</f>
        <v>0</v>
      </c>
      <c r="F2391">
        <f>100*Raw_counts!F2393/29682</f>
        <v>0</v>
      </c>
      <c r="G2391">
        <f>100*Raw_counts!G2393/22137</f>
        <v>0</v>
      </c>
      <c r="H2391">
        <f>100*Raw_counts!H2393/28341</f>
        <v>0</v>
      </c>
      <c r="I2391">
        <f>100*Raw_counts!I2393/32722</f>
        <v>6.1120958376627349E-3</v>
      </c>
      <c r="J2391">
        <f>100*Raw_counts!J2393/27792</f>
        <v>0</v>
      </c>
      <c r="K2391">
        <f>100*Raw_counts!K2393/42577</f>
        <v>0</v>
      </c>
      <c r="L2391">
        <f>100*Raw_counts!L2393/30146</f>
        <v>0</v>
      </c>
      <c r="M2391">
        <f>100*Raw_counts!M2393/17272</f>
        <v>0</v>
      </c>
      <c r="N2391">
        <f>100*Raw_counts!N2393/34788</f>
        <v>0</v>
      </c>
      <c r="O2391">
        <f>100*Raw_counts!O2393/34763</f>
        <v>0</v>
      </c>
      <c r="P2391">
        <f>100*Raw_counts!P2393/31694</f>
        <v>0</v>
      </c>
      <c r="Q2391">
        <f>100*Raw_counts!Q2393/18022</f>
        <v>0</v>
      </c>
      <c r="R2391">
        <f t="shared" si="37"/>
        <v>6.1120958376627349E-3</v>
      </c>
      <c r="S2391" t="s">
        <v>241</v>
      </c>
      <c r="T2391" t="s">
        <v>72</v>
      </c>
      <c r="U2391" t="s">
        <v>52</v>
      </c>
      <c r="V2391" t="s">
        <v>242</v>
      </c>
      <c r="W2391" t="s">
        <v>243</v>
      </c>
      <c r="X2391">
        <v>100</v>
      </c>
      <c r="Y2391">
        <v>100</v>
      </c>
      <c r="Z2391">
        <v>100</v>
      </c>
      <c r="AA2391">
        <v>100</v>
      </c>
      <c r="AB2391">
        <v>100</v>
      </c>
      <c r="AC2391">
        <v>100</v>
      </c>
      <c r="AD2391">
        <v>84</v>
      </c>
    </row>
    <row r="2392" spans="1:30">
      <c r="A2392">
        <v>2400</v>
      </c>
      <c r="B2392" t="s">
        <v>2949</v>
      </c>
      <c r="C2392">
        <f>100*Raw_counts!C2394/25794</f>
        <v>0</v>
      </c>
      <c r="D2392">
        <f>100*Raw_counts!D2394/31879</f>
        <v>0</v>
      </c>
      <c r="E2392">
        <f>100*Raw_counts!E2394/63592</f>
        <v>0</v>
      </c>
      <c r="F2392">
        <f>100*Raw_counts!F2394/29682</f>
        <v>0</v>
      </c>
      <c r="G2392">
        <f>100*Raw_counts!G2394/22137</f>
        <v>0</v>
      </c>
      <c r="H2392">
        <f>100*Raw_counts!H2394/28341</f>
        <v>0</v>
      </c>
      <c r="I2392">
        <f>100*Raw_counts!I2394/32722</f>
        <v>6.1120958376627349E-3</v>
      </c>
      <c r="J2392">
        <f>100*Raw_counts!J2394/27792</f>
        <v>0</v>
      </c>
      <c r="K2392">
        <f>100*Raw_counts!K2394/42577</f>
        <v>0</v>
      </c>
      <c r="L2392">
        <f>100*Raw_counts!L2394/30146</f>
        <v>0</v>
      </c>
      <c r="M2392">
        <f>100*Raw_counts!M2394/17272</f>
        <v>0</v>
      </c>
      <c r="N2392">
        <f>100*Raw_counts!N2394/34788</f>
        <v>0</v>
      </c>
      <c r="O2392">
        <f>100*Raw_counts!O2394/34763</f>
        <v>0</v>
      </c>
      <c r="P2392">
        <f>100*Raw_counts!P2394/31694</f>
        <v>0</v>
      </c>
      <c r="Q2392">
        <f>100*Raw_counts!Q2394/18022</f>
        <v>0</v>
      </c>
      <c r="R2392">
        <f t="shared" si="37"/>
        <v>6.1120958376627349E-3</v>
      </c>
      <c r="S2392" t="s">
        <v>8</v>
      </c>
      <c r="T2392" t="s">
        <v>9</v>
      </c>
      <c r="U2392" t="s">
        <v>103</v>
      </c>
      <c r="V2392" t="s">
        <v>140</v>
      </c>
      <c r="X2392">
        <v>100</v>
      </c>
      <c r="Y2392">
        <v>99</v>
      </c>
      <c r="Z2392">
        <v>99</v>
      </c>
      <c r="AA2392">
        <v>99</v>
      </c>
      <c r="AB2392">
        <v>62</v>
      </c>
      <c r="AC2392">
        <v>44</v>
      </c>
      <c r="AD2392">
        <v>31</v>
      </c>
    </row>
    <row r="2393" spans="1:30">
      <c r="A2393">
        <v>2401</v>
      </c>
      <c r="B2393" t="s">
        <v>2950</v>
      </c>
      <c r="C2393">
        <f>100*Raw_counts!C2395/25794</f>
        <v>0</v>
      </c>
      <c r="D2393">
        <f>100*Raw_counts!D2395/31879</f>
        <v>0</v>
      </c>
      <c r="E2393">
        <f>100*Raw_counts!E2395/63592</f>
        <v>0</v>
      </c>
      <c r="F2393">
        <f>100*Raw_counts!F2395/29682</f>
        <v>0</v>
      </c>
      <c r="G2393">
        <f>100*Raw_counts!G2395/22137</f>
        <v>0</v>
      </c>
      <c r="H2393">
        <f>100*Raw_counts!H2395/28341</f>
        <v>0</v>
      </c>
      <c r="I2393">
        <f>100*Raw_counts!I2395/32722</f>
        <v>6.1120958376627349E-3</v>
      </c>
      <c r="J2393">
        <f>100*Raw_counts!J2395/27792</f>
        <v>0</v>
      </c>
      <c r="K2393">
        <f>100*Raw_counts!K2395/42577</f>
        <v>0</v>
      </c>
      <c r="L2393">
        <f>100*Raw_counts!L2395/30146</f>
        <v>0</v>
      </c>
      <c r="M2393">
        <f>100*Raw_counts!M2395/17272</f>
        <v>0</v>
      </c>
      <c r="N2393">
        <f>100*Raw_counts!N2395/34788</f>
        <v>0</v>
      </c>
      <c r="O2393">
        <f>100*Raw_counts!O2395/34763</f>
        <v>0</v>
      </c>
      <c r="P2393">
        <f>100*Raw_counts!P2395/31694</f>
        <v>0</v>
      </c>
      <c r="Q2393">
        <f>100*Raw_counts!Q2395/18022</f>
        <v>0</v>
      </c>
      <c r="R2393">
        <f t="shared" si="37"/>
        <v>6.1120958376627349E-3</v>
      </c>
      <c r="S2393" t="s">
        <v>18</v>
      </c>
      <c r="T2393" t="s">
        <v>35</v>
      </c>
      <c r="U2393" t="s">
        <v>36</v>
      </c>
      <c r="V2393" t="s">
        <v>42</v>
      </c>
      <c r="W2393" t="s">
        <v>43</v>
      </c>
      <c r="X2393">
        <v>100</v>
      </c>
      <c r="Y2393">
        <v>100</v>
      </c>
      <c r="Z2393">
        <v>100</v>
      </c>
      <c r="AA2393">
        <v>98</v>
      </c>
      <c r="AB2393">
        <v>77</v>
      </c>
      <c r="AC2393">
        <v>66</v>
      </c>
      <c r="AD2393">
        <v>33</v>
      </c>
    </row>
    <row r="2394" spans="1:30">
      <c r="A2394">
        <v>2402</v>
      </c>
      <c r="B2394" t="s">
        <v>2951</v>
      </c>
      <c r="C2394">
        <f>100*Raw_counts!C2396/25794</f>
        <v>0</v>
      </c>
      <c r="D2394">
        <f>100*Raw_counts!D2396/31879</f>
        <v>0</v>
      </c>
      <c r="E2394">
        <f>100*Raw_counts!E2396/63592</f>
        <v>0</v>
      </c>
      <c r="F2394">
        <f>100*Raw_counts!F2396/29682</f>
        <v>0</v>
      </c>
      <c r="G2394">
        <f>100*Raw_counts!G2396/22137</f>
        <v>0</v>
      </c>
      <c r="H2394">
        <f>100*Raw_counts!H2396/28341</f>
        <v>0</v>
      </c>
      <c r="I2394">
        <f>100*Raw_counts!I2396/32722</f>
        <v>6.1120958376627349E-3</v>
      </c>
      <c r="J2394">
        <f>100*Raw_counts!J2396/27792</f>
        <v>0</v>
      </c>
      <c r="K2394">
        <f>100*Raw_counts!K2396/42577</f>
        <v>0</v>
      </c>
      <c r="L2394">
        <f>100*Raw_counts!L2396/30146</f>
        <v>0</v>
      </c>
      <c r="M2394">
        <f>100*Raw_counts!M2396/17272</f>
        <v>0</v>
      </c>
      <c r="N2394">
        <f>100*Raw_counts!N2396/34788</f>
        <v>0</v>
      </c>
      <c r="O2394">
        <f>100*Raw_counts!O2396/34763</f>
        <v>0</v>
      </c>
      <c r="P2394">
        <f>100*Raw_counts!P2396/31694</f>
        <v>0</v>
      </c>
      <c r="Q2394">
        <f>100*Raw_counts!Q2396/18022</f>
        <v>0</v>
      </c>
      <c r="R2394">
        <f t="shared" si="37"/>
        <v>6.1120958376627349E-3</v>
      </c>
      <c r="S2394" t="s">
        <v>18</v>
      </c>
      <c r="T2394" t="s">
        <v>35</v>
      </c>
      <c r="U2394" t="s">
        <v>36</v>
      </c>
      <c r="X2394">
        <v>100</v>
      </c>
      <c r="Y2394">
        <v>100</v>
      </c>
      <c r="Z2394">
        <v>100</v>
      </c>
      <c r="AA2394">
        <v>96</v>
      </c>
      <c r="AB2394">
        <v>33</v>
      </c>
      <c r="AC2394">
        <v>33</v>
      </c>
      <c r="AD2394">
        <v>21</v>
      </c>
    </row>
    <row r="2395" spans="1:30">
      <c r="A2395">
        <v>1845</v>
      </c>
      <c r="B2395" t="s">
        <v>2372</v>
      </c>
      <c r="C2395">
        <f>100*Raw_counts!C1843/25794</f>
        <v>0</v>
      </c>
      <c r="D2395">
        <f>100*Raw_counts!D1843/31879</f>
        <v>0</v>
      </c>
      <c r="E2395">
        <f>100*Raw_counts!E1843/63592</f>
        <v>4.7175745376776953E-3</v>
      </c>
      <c r="F2395">
        <f>100*Raw_counts!F1843/29682</f>
        <v>0</v>
      </c>
      <c r="G2395">
        <f>100*Raw_counts!G1843/22137</f>
        <v>0</v>
      </c>
      <c r="H2395">
        <f>100*Raw_counts!H1843/28341</f>
        <v>0</v>
      </c>
      <c r="I2395">
        <f>100*Raw_counts!I1843/32722</f>
        <v>0</v>
      </c>
      <c r="J2395">
        <f>100*Raw_counts!J1843/27792</f>
        <v>0</v>
      </c>
      <c r="K2395">
        <f>100*Raw_counts!K1843/42577</f>
        <v>0</v>
      </c>
      <c r="L2395">
        <f>100*Raw_counts!L1843/30146</f>
        <v>0</v>
      </c>
      <c r="M2395">
        <f>100*Raw_counts!M1843/17272</f>
        <v>0</v>
      </c>
      <c r="N2395">
        <f>100*Raw_counts!N1843/34788</f>
        <v>0</v>
      </c>
      <c r="O2395">
        <f>100*Raw_counts!O1843/34763</f>
        <v>0</v>
      </c>
      <c r="P2395">
        <f>100*Raw_counts!P1843/31694</f>
        <v>0</v>
      </c>
      <c r="Q2395">
        <f>100*Raw_counts!Q1843/18022</f>
        <v>0</v>
      </c>
      <c r="R2395">
        <f t="shared" si="37"/>
        <v>4.7175745376776953E-3</v>
      </c>
      <c r="S2395" t="s">
        <v>241</v>
      </c>
      <c r="X2395">
        <v>91</v>
      </c>
      <c r="Y2395">
        <v>35</v>
      </c>
      <c r="Z2395">
        <v>35</v>
      </c>
      <c r="AA2395">
        <v>17</v>
      </c>
      <c r="AB2395">
        <v>17</v>
      </c>
      <c r="AC2395">
        <v>13</v>
      </c>
      <c r="AD2395">
        <v>1</v>
      </c>
    </row>
    <row r="2396" spans="1:30">
      <c r="A2396">
        <v>1846</v>
      </c>
      <c r="B2396" t="s">
        <v>2373</v>
      </c>
      <c r="C2396">
        <f>100*Raw_counts!C1844/25794</f>
        <v>0</v>
      </c>
      <c r="D2396">
        <f>100*Raw_counts!D1844/31879</f>
        <v>0</v>
      </c>
      <c r="E2396">
        <f>100*Raw_counts!E1844/63592</f>
        <v>4.7175745376776953E-3</v>
      </c>
      <c r="F2396">
        <f>100*Raw_counts!F1844/29682</f>
        <v>0</v>
      </c>
      <c r="G2396">
        <f>100*Raw_counts!G1844/22137</f>
        <v>0</v>
      </c>
      <c r="H2396">
        <f>100*Raw_counts!H1844/28341</f>
        <v>0</v>
      </c>
      <c r="I2396">
        <f>100*Raw_counts!I1844/32722</f>
        <v>0</v>
      </c>
      <c r="J2396">
        <f>100*Raw_counts!J1844/27792</f>
        <v>0</v>
      </c>
      <c r="K2396">
        <f>100*Raw_counts!K1844/42577</f>
        <v>0</v>
      </c>
      <c r="L2396">
        <f>100*Raw_counts!L1844/30146</f>
        <v>0</v>
      </c>
      <c r="M2396">
        <f>100*Raw_counts!M1844/17272</f>
        <v>0</v>
      </c>
      <c r="N2396">
        <f>100*Raw_counts!N1844/34788</f>
        <v>0</v>
      </c>
      <c r="O2396">
        <f>100*Raw_counts!O1844/34763</f>
        <v>0</v>
      </c>
      <c r="P2396">
        <f>100*Raw_counts!P1844/31694</f>
        <v>0</v>
      </c>
      <c r="Q2396">
        <f>100*Raw_counts!Q1844/18022</f>
        <v>0</v>
      </c>
      <c r="R2396">
        <f t="shared" si="37"/>
        <v>4.7175745376776953E-3</v>
      </c>
      <c r="S2396" t="s">
        <v>18</v>
      </c>
      <c r="T2396" t="s">
        <v>35</v>
      </c>
      <c r="U2396" t="s">
        <v>36</v>
      </c>
      <c r="V2396" t="s">
        <v>115</v>
      </c>
      <c r="W2396" t="s">
        <v>173</v>
      </c>
      <c r="X2396">
        <v>100</v>
      </c>
      <c r="Y2396">
        <v>100</v>
      </c>
      <c r="Z2396">
        <v>100</v>
      </c>
      <c r="AA2396">
        <v>100</v>
      </c>
      <c r="AB2396">
        <v>99</v>
      </c>
      <c r="AC2396">
        <v>97</v>
      </c>
      <c r="AD2396">
        <v>52</v>
      </c>
    </row>
    <row r="2397" spans="1:30">
      <c r="A2397">
        <v>1847</v>
      </c>
      <c r="B2397" t="s">
        <v>2374</v>
      </c>
      <c r="C2397">
        <f>100*Raw_counts!C1845/25794</f>
        <v>0</v>
      </c>
      <c r="D2397">
        <f>100*Raw_counts!D1845/31879</f>
        <v>0</v>
      </c>
      <c r="E2397">
        <f>100*Raw_counts!E1845/63592</f>
        <v>4.7175745376776953E-3</v>
      </c>
      <c r="F2397">
        <f>100*Raw_counts!F1845/29682</f>
        <v>0</v>
      </c>
      <c r="G2397">
        <f>100*Raw_counts!G1845/22137</f>
        <v>0</v>
      </c>
      <c r="H2397">
        <f>100*Raw_counts!H1845/28341</f>
        <v>0</v>
      </c>
      <c r="I2397">
        <f>100*Raw_counts!I1845/32722</f>
        <v>0</v>
      </c>
      <c r="J2397">
        <f>100*Raw_counts!J1845/27792</f>
        <v>0</v>
      </c>
      <c r="K2397">
        <f>100*Raw_counts!K1845/42577</f>
        <v>0</v>
      </c>
      <c r="L2397">
        <f>100*Raw_counts!L1845/30146</f>
        <v>0</v>
      </c>
      <c r="M2397">
        <f>100*Raw_counts!M1845/17272</f>
        <v>0</v>
      </c>
      <c r="N2397">
        <f>100*Raw_counts!N1845/34788</f>
        <v>0</v>
      </c>
      <c r="O2397">
        <f>100*Raw_counts!O1845/34763</f>
        <v>0</v>
      </c>
      <c r="P2397">
        <f>100*Raw_counts!P1845/31694</f>
        <v>0</v>
      </c>
      <c r="Q2397">
        <f>100*Raw_counts!Q1845/18022</f>
        <v>0</v>
      </c>
      <c r="R2397">
        <f t="shared" si="37"/>
        <v>4.7175745376776953E-3</v>
      </c>
      <c r="S2397" t="s">
        <v>8</v>
      </c>
      <c r="T2397" t="s">
        <v>9</v>
      </c>
      <c r="U2397" t="s">
        <v>103</v>
      </c>
      <c r="V2397" t="s">
        <v>104</v>
      </c>
      <c r="W2397" t="s">
        <v>2375</v>
      </c>
      <c r="X2397">
        <v>100</v>
      </c>
      <c r="Y2397">
        <v>100</v>
      </c>
      <c r="Z2397">
        <v>100</v>
      </c>
      <c r="AA2397">
        <v>100</v>
      </c>
      <c r="AB2397">
        <v>92</v>
      </c>
      <c r="AC2397">
        <v>63</v>
      </c>
      <c r="AD2397">
        <v>50</v>
      </c>
    </row>
    <row r="2398" spans="1:30">
      <c r="A2398">
        <v>1848</v>
      </c>
      <c r="B2398" t="s">
        <v>2376</v>
      </c>
      <c r="C2398">
        <f>100*Raw_counts!C1846/25794</f>
        <v>0</v>
      </c>
      <c r="D2398">
        <f>100*Raw_counts!D1846/31879</f>
        <v>0</v>
      </c>
      <c r="E2398">
        <f>100*Raw_counts!E1846/63592</f>
        <v>4.7175745376776953E-3</v>
      </c>
      <c r="F2398">
        <f>100*Raw_counts!F1846/29682</f>
        <v>0</v>
      </c>
      <c r="G2398">
        <f>100*Raw_counts!G1846/22137</f>
        <v>0</v>
      </c>
      <c r="H2398">
        <f>100*Raw_counts!H1846/28341</f>
        <v>0</v>
      </c>
      <c r="I2398">
        <f>100*Raw_counts!I1846/32722</f>
        <v>0</v>
      </c>
      <c r="J2398">
        <f>100*Raw_counts!J1846/27792</f>
        <v>0</v>
      </c>
      <c r="K2398">
        <f>100*Raw_counts!K1846/42577</f>
        <v>0</v>
      </c>
      <c r="L2398">
        <f>100*Raw_counts!L1846/30146</f>
        <v>0</v>
      </c>
      <c r="M2398">
        <f>100*Raw_counts!M1846/17272</f>
        <v>0</v>
      </c>
      <c r="N2398">
        <f>100*Raw_counts!N1846/34788</f>
        <v>0</v>
      </c>
      <c r="O2398">
        <f>100*Raw_counts!O1846/34763</f>
        <v>0</v>
      </c>
      <c r="P2398">
        <f>100*Raw_counts!P1846/31694</f>
        <v>0</v>
      </c>
      <c r="Q2398">
        <f>100*Raw_counts!Q1846/18022</f>
        <v>0</v>
      </c>
      <c r="R2398">
        <f t="shared" si="37"/>
        <v>4.7175745376776953E-3</v>
      </c>
      <c r="S2398" t="s">
        <v>8</v>
      </c>
      <c r="T2398" t="s">
        <v>9</v>
      </c>
      <c r="U2398" t="s">
        <v>103</v>
      </c>
      <c r="V2398" t="s">
        <v>104</v>
      </c>
      <c r="W2398" t="s">
        <v>2377</v>
      </c>
      <c r="X2398">
        <v>100</v>
      </c>
      <c r="Y2398">
        <v>100</v>
      </c>
      <c r="Z2398">
        <v>100</v>
      </c>
      <c r="AA2398">
        <v>100</v>
      </c>
      <c r="AB2398">
        <v>98</v>
      </c>
      <c r="AC2398">
        <v>56</v>
      </c>
      <c r="AD2398">
        <v>45</v>
      </c>
    </row>
    <row r="2399" spans="1:30">
      <c r="A2399">
        <v>2220</v>
      </c>
      <c r="B2399" t="s">
        <v>2765</v>
      </c>
      <c r="C2399">
        <f>100*Raw_counts!C2214/25794</f>
        <v>0</v>
      </c>
      <c r="D2399">
        <f>100*Raw_counts!D2214/31879</f>
        <v>0</v>
      </c>
      <c r="E2399">
        <f>100*Raw_counts!E2214/63592</f>
        <v>0</v>
      </c>
      <c r="F2399">
        <f>100*Raw_counts!F2214/29682</f>
        <v>3.3690452125867531E-3</v>
      </c>
      <c r="G2399">
        <f>100*Raw_counts!G2214/22137</f>
        <v>0</v>
      </c>
      <c r="H2399">
        <f>100*Raw_counts!H2214/28341</f>
        <v>3.5284570057513851E-3</v>
      </c>
      <c r="I2399">
        <f>100*Raw_counts!I2214/32722</f>
        <v>0</v>
      </c>
      <c r="J2399">
        <f>100*Raw_counts!J2214/27792</f>
        <v>0</v>
      </c>
      <c r="K2399">
        <f>100*Raw_counts!K2214/42577</f>
        <v>0</v>
      </c>
      <c r="L2399">
        <f>100*Raw_counts!L2214/30146</f>
        <v>0</v>
      </c>
      <c r="M2399">
        <f>100*Raw_counts!M2214/17272</f>
        <v>0</v>
      </c>
      <c r="N2399">
        <f>100*Raw_counts!N2214/34788</f>
        <v>0</v>
      </c>
      <c r="O2399">
        <f>100*Raw_counts!O2214/34763</f>
        <v>0</v>
      </c>
      <c r="P2399">
        <f>100*Raw_counts!P2214/31694</f>
        <v>0</v>
      </c>
      <c r="Q2399">
        <f>100*Raw_counts!Q2214/18022</f>
        <v>0</v>
      </c>
      <c r="R2399">
        <f t="shared" si="37"/>
        <v>3.5284570057513851E-3</v>
      </c>
      <c r="S2399" t="s">
        <v>18</v>
      </c>
      <c r="T2399" t="s">
        <v>35</v>
      </c>
      <c r="U2399" t="s">
        <v>36</v>
      </c>
      <c r="V2399" t="s">
        <v>115</v>
      </c>
      <c r="W2399" t="s">
        <v>173</v>
      </c>
      <c r="X2399">
        <v>100</v>
      </c>
      <c r="Y2399">
        <v>82</v>
      </c>
      <c r="Z2399">
        <v>82</v>
      </c>
      <c r="AA2399">
        <v>82</v>
      </c>
      <c r="AB2399">
        <v>82</v>
      </c>
      <c r="AC2399">
        <v>80</v>
      </c>
      <c r="AD2399">
        <v>65</v>
      </c>
    </row>
    <row r="2400" spans="1:30">
      <c r="A2400">
        <v>2199</v>
      </c>
      <c r="B2400" t="s">
        <v>2743</v>
      </c>
      <c r="C2400">
        <f>100*Raw_counts!C2193/25794</f>
        <v>0</v>
      </c>
      <c r="D2400">
        <f>100*Raw_counts!D2193/31879</f>
        <v>0</v>
      </c>
      <c r="E2400">
        <f>100*Raw_counts!E2193/63592</f>
        <v>3.1450496917851301E-3</v>
      </c>
      <c r="F2400">
        <f>100*Raw_counts!F2193/29682</f>
        <v>0</v>
      </c>
      <c r="G2400">
        <f>100*Raw_counts!G2193/22137</f>
        <v>0</v>
      </c>
      <c r="H2400">
        <f>100*Raw_counts!H2193/28341</f>
        <v>0</v>
      </c>
      <c r="I2400">
        <f>100*Raw_counts!I2193/32722</f>
        <v>0</v>
      </c>
      <c r="J2400">
        <f>100*Raw_counts!J2193/27792</f>
        <v>0</v>
      </c>
      <c r="K2400">
        <f>100*Raw_counts!K2193/42577</f>
        <v>0</v>
      </c>
      <c r="L2400">
        <f>100*Raw_counts!L2193/30146</f>
        <v>0</v>
      </c>
      <c r="M2400">
        <f>100*Raw_counts!M2193/17272</f>
        <v>0</v>
      </c>
      <c r="N2400">
        <f>100*Raw_counts!N2193/34788</f>
        <v>0</v>
      </c>
      <c r="O2400">
        <f>100*Raw_counts!O2193/34763</f>
        <v>0</v>
      </c>
      <c r="P2400">
        <f>100*Raw_counts!P2193/31694</f>
        <v>0</v>
      </c>
      <c r="Q2400">
        <f>100*Raw_counts!Q2193/18022</f>
        <v>0</v>
      </c>
      <c r="R2400">
        <f t="shared" si="37"/>
        <v>3.1450496917851301E-3</v>
      </c>
      <c r="S2400" t="s">
        <v>241</v>
      </c>
      <c r="T2400" t="s">
        <v>72</v>
      </c>
      <c r="U2400" t="s">
        <v>73</v>
      </c>
      <c r="V2400" t="s">
        <v>77</v>
      </c>
      <c r="X2400">
        <v>100</v>
      </c>
      <c r="Y2400">
        <v>100</v>
      </c>
      <c r="Z2400">
        <v>100</v>
      </c>
      <c r="AA2400">
        <v>100</v>
      </c>
      <c r="AB2400">
        <v>97</v>
      </c>
      <c r="AC2400">
        <v>72</v>
      </c>
      <c r="AD2400">
        <v>72</v>
      </c>
    </row>
    <row r="2401" spans="1:30">
      <c r="A2401">
        <v>2200</v>
      </c>
      <c r="B2401" t="s">
        <v>2744</v>
      </c>
      <c r="C2401">
        <f>100*Raw_counts!C2194/25794</f>
        <v>0</v>
      </c>
      <c r="D2401">
        <f>100*Raw_counts!D2194/31879</f>
        <v>0</v>
      </c>
      <c r="E2401">
        <f>100*Raw_counts!E2194/63592</f>
        <v>3.1450496917851301E-3</v>
      </c>
      <c r="F2401">
        <f>100*Raw_counts!F2194/29682</f>
        <v>0</v>
      </c>
      <c r="G2401">
        <f>100*Raw_counts!G2194/22137</f>
        <v>0</v>
      </c>
      <c r="H2401">
        <f>100*Raw_counts!H2194/28341</f>
        <v>0</v>
      </c>
      <c r="I2401">
        <f>100*Raw_counts!I2194/32722</f>
        <v>0</v>
      </c>
      <c r="J2401">
        <f>100*Raw_counts!J2194/27792</f>
        <v>0</v>
      </c>
      <c r="K2401">
        <f>100*Raw_counts!K2194/42577</f>
        <v>0</v>
      </c>
      <c r="L2401">
        <f>100*Raw_counts!L2194/30146</f>
        <v>0</v>
      </c>
      <c r="M2401">
        <f>100*Raw_counts!M2194/17272</f>
        <v>0</v>
      </c>
      <c r="N2401">
        <f>100*Raw_counts!N2194/34788</f>
        <v>0</v>
      </c>
      <c r="O2401">
        <f>100*Raw_counts!O2194/34763</f>
        <v>0</v>
      </c>
      <c r="P2401">
        <f>100*Raw_counts!P2194/31694</f>
        <v>0</v>
      </c>
      <c r="Q2401">
        <f>100*Raw_counts!Q2194/18022</f>
        <v>0</v>
      </c>
      <c r="R2401">
        <f t="shared" si="37"/>
        <v>3.1450496917851301E-3</v>
      </c>
      <c r="S2401" t="s">
        <v>241</v>
      </c>
      <c r="T2401" t="s">
        <v>72</v>
      </c>
      <c r="U2401" t="s">
        <v>73</v>
      </c>
      <c r="X2401">
        <v>100</v>
      </c>
      <c r="Y2401">
        <v>70</v>
      </c>
      <c r="Z2401">
        <v>70</v>
      </c>
      <c r="AA2401">
        <v>65</v>
      </c>
      <c r="AB2401">
        <v>32</v>
      </c>
      <c r="AC2401">
        <v>32</v>
      </c>
      <c r="AD2401">
        <v>30</v>
      </c>
    </row>
    <row r="2402" spans="1:30">
      <c r="A2402">
        <v>2201</v>
      </c>
      <c r="B2402" t="s">
        <v>2745</v>
      </c>
      <c r="C2402">
        <f>100*Raw_counts!C2195/25794</f>
        <v>0</v>
      </c>
      <c r="D2402">
        <f>100*Raw_counts!D2195/31879</f>
        <v>0</v>
      </c>
      <c r="E2402">
        <f>100*Raw_counts!E2195/63592</f>
        <v>3.1450496917851301E-3</v>
      </c>
      <c r="F2402">
        <f>100*Raw_counts!F2195/29682</f>
        <v>0</v>
      </c>
      <c r="G2402">
        <f>100*Raw_counts!G2195/22137</f>
        <v>0</v>
      </c>
      <c r="H2402">
        <f>100*Raw_counts!H2195/28341</f>
        <v>0</v>
      </c>
      <c r="I2402">
        <f>100*Raw_counts!I2195/32722</f>
        <v>0</v>
      </c>
      <c r="J2402">
        <f>100*Raw_counts!J2195/27792</f>
        <v>0</v>
      </c>
      <c r="K2402">
        <f>100*Raw_counts!K2195/42577</f>
        <v>0</v>
      </c>
      <c r="L2402">
        <f>100*Raw_counts!L2195/30146</f>
        <v>0</v>
      </c>
      <c r="M2402">
        <f>100*Raw_counts!M2195/17272</f>
        <v>0</v>
      </c>
      <c r="N2402">
        <f>100*Raw_counts!N2195/34788</f>
        <v>0</v>
      </c>
      <c r="O2402">
        <f>100*Raw_counts!O2195/34763</f>
        <v>0</v>
      </c>
      <c r="P2402">
        <f>100*Raw_counts!P2195/31694</f>
        <v>0</v>
      </c>
      <c r="Q2402">
        <f>100*Raw_counts!Q2195/18022</f>
        <v>0</v>
      </c>
      <c r="R2402">
        <f t="shared" si="37"/>
        <v>3.1450496917851301E-3</v>
      </c>
      <c r="S2402" t="s">
        <v>241</v>
      </c>
      <c r="T2402" t="s">
        <v>72</v>
      </c>
      <c r="U2402" t="s">
        <v>73</v>
      </c>
      <c r="V2402" t="s">
        <v>458</v>
      </c>
      <c r="X2402">
        <v>100</v>
      </c>
      <c r="Y2402">
        <v>100</v>
      </c>
      <c r="Z2402">
        <v>100</v>
      </c>
      <c r="AA2402">
        <v>100</v>
      </c>
      <c r="AB2402">
        <v>100</v>
      </c>
      <c r="AC2402">
        <v>100</v>
      </c>
      <c r="AD2402">
        <v>100</v>
      </c>
    </row>
    <row r="2403" spans="1:30">
      <c r="A2403">
        <v>2202</v>
      </c>
      <c r="B2403" t="s">
        <v>2746</v>
      </c>
      <c r="C2403">
        <f>100*Raw_counts!C2196/25794</f>
        <v>0</v>
      </c>
      <c r="D2403">
        <f>100*Raw_counts!D2196/31879</f>
        <v>0</v>
      </c>
      <c r="E2403">
        <f>100*Raw_counts!E2196/63592</f>
        <v>3.1450496917851301E-3</v>
      </c>
      <c r="F2403">
        <f>100*Raw_counts!F2196/29682</f>
        <v>0</v>
      </c>
      <c r="G2403">
        <f>100*Raw_counts!G2196/22137</f>
        <v>0</v>
      </c>
      <c r="H2403">
        <f>100*Raw_counts!H2196/28341</f>
        <v>0</v>
      </c>
      <c r="I2403">
        <f>100*Raw_counts!I2196/32722</f>
        <v>0</v>
      </c>
      <c r="J2403">
        <f>100*Raw_counts!J2196/27792</f>
        <v>0</v>
      </c>
      <c r="K2403">
        <f>100*Raw_counts!K2196/42577</f>
        <v>0</v>
      </c>
      <c r="L2403">
        <f>100*Raw_counts!L2196/30146</f>
        <v>0</v>
      </c>
      <c r="M2403">
        <f>100*Raw_counts!M2196/17272</f>
        <v>0</v>
      </c>
      <c r="N2403">
        <f>100*Raw_counts!N2196/34788</f>
        <v>0</v>
      </c>
      <c r="O2403">
        <f>100*Raw_counts!O2196/34763</f>
        <v>0</v>
      </c>
      <c r="P2403">
        <f>100*Raw_counts!P2196/31694</f>
        <v>0</v>
      </c>
      <c r="Q2403">
        <f>100*Raw_counts!Q2196/18022</f>
        <v>0</v>
      </c>
      <c r="R2403">
        <f t="shared" si="37"/>
        <v>3.1450496917851301E-3</v>
      </c>
      <c r="S2403" t="s">
        <v>18</v>
      </c>
      <c r="T2403" t="s">
        <v>35</v>
      </c>
      <c r="U2403" t="s">
        <v>36</v>
      </c>
      <c r="V2403" t="s">
        <v>115</v>
      </c>
      <c r="W2403" t="s">
        <v>173</v>
      </c>
      <c r="X2403">
        <v>100</v>
      </c>
      <c r="Y2403">
        <v>85</v>
      </c>
      <c r="Z2403">
        <v>85</v>
      </c>
      <c r="AA2403">
        <v>85</v>
      </c>
      <c r="AB2403">
        <v>65</v>
      </c>
      <c r="AC2403">
        <v>65</v>
      </c>
      <c r="AD2403">
        <v>12</v>
      </c>
    </row>
    <row r="2404" spans="1:30">
      <c r="A2404">
        <v>2203</v>
      </c>
      <c r="B2404" t="s">
        <v>2747</v>
      </c>
      <c r="C2404">
        <f>100*Raw_counts!C2197/25794</f>
        <v>0</v>
      </c>
      <c r="D2404">
        <f>100*Raw_counts!D2197/31879</f>
        <v>0</v>
      </c>
      <c r="E2404">
        <f>100*Raw_counts!E2197/63592</f>
        <v>3.1450496917851301E-3</v>
      </c>
      <c r="F2404">
        <f>100*Raw_counts!F2197/29682</f>
        <v>0</v>
      </c>
      <c r="G2404">
        <f>100*Raw_counts!G2197/22137</f>
        <v>0</v>
      </c>
      <c r="H2404">
        <f>100*Raw_counts!H2197/28341</f>
        <v>0</v>
      </c>
      <c r="I2404">
        <f>100*Raw_counts!I2197/32722</f>
        <v>0</v>
      </c>
      <c r="J2404">
        <f>100*Raw_counts!J2197/27792</f>
        <v>0</v>
      </c>
      <c r="K2404">
        <f>100*Raw_counts!K2197/42577</f>
        <v>0</v>
      </c>
      <c r="L2404">
        <f>100*Raw_counts!L2197/30146</f>
        <v>0</v>
      </c>
      <c r="M2404">
        <f>100*Raw_counts!M2197/17272</f>
        <v>0</v>
      </c>
      <c r="N2404">
        <f>100*Raw_counts!N2197/34788</f>
        <v>0</v>
      </c>
      <c r="O2404">
        <f>100*Raw_counts!O2197/34763</f>
        <v>0</v>
      </c>
      <c r="P2404">
        <f>100*Raw_counts!P2197/31694</f>
        <v>0</v>
      </c>
      <c r="Q2404">
        <f>100*Raw_counts!Q2197/18022</f>
        <v>0</v>
      </c>
      <c r="R2404">
        <f t="shared" si="37"/>
        <v>3.1450496917851301E-3</v>
      </c>
      <c r="S2404" t="s">
        <v>18</v>
      </c>
      <c r="T2404" t="s">
        <v>35</v>
      </c>
      <c r="U2404" t="s">
        <v>36</v>
      </c>
      <c r="V2404" t="s">
        <v>115</v>
      </c>
      <c r="W2404" t="s">
        <v>173</v>
      </c>
      <c r="X2404">
        <v>100</v>
      </c>
      <c r="Y2404">
        <v>100</v>
      </c>
      <c r="Z2404">
        <v>99</v>
      </c>
      <c r="AA2404">
        <v>99</v>
      </c>
      <c r="AB2404">
        <v>99</v>
      </c>
      <c r="AC2404">
        <v>99</v>
      </c>
      <c r="AD2404">
        <v>34</v>
      </c>
    </row>
    <row r="2405" spans="1:30">
      <c r="A2405">
        <v>2204</v>
      </c>
      <c r="B2405" t="s">
        <v>2748</v>
      </c>
      <c r="C2405">
        <f>100*Raw_counts!C2198/25794</f>
        <v>0</v>
      </c>
      <c r="D2405">
        <f>100*Raw_counts!D2198/31879</f>
        <v>0</v>
      </c>
      <c r="E2405">
        <f>100*Raw_counts!E2198/63592</f>
        <v>3.1450496917851301E-3</v>
      </c>
      <c r="F2405">
        <f>100*Raw_counts!F2198/29682</f>
        <v>0</v>
      </c>
      <c r="G2405">
        <f>100*Raw_counts!G2198/22137</f>
        <v>0</v>
      </c>
      <c r="H2405">
        <f>100*Raw_counts!H2198/28341</f>
        <v>0</v>
      </c>
      <c r="I2405">
        <f>100*Raw_counts!I2198/32722</f>
        <v>0</v>
      </c>
      <c r="J2405">
        <f>100*Raw_counts!J2198/27792</f>
        <v>0</v>
      </c>
      <c r="K2405">
        <f>100*Raw_counts!K2198/42577</f>
        <v>0</v>
      </c>
      <c r="L2405">
        <f>100*Raw_counts!L2198/30146</f>
        <v>0</v>
      </c>
      <c r="M2405">
        <f>100*Raw_counts!M2198/17272</f>
        <v>0</v>
      </c>
      <c r="N2405">
        <f>100*Raw_counts!N2198/34788</f>
        <v>0</v>
      </c>
      <c r="O2405">
        <f>100*Raw_counts!O2198/34763</f>
        <v>0</v>
      </c>
      <c r="P2405">
        <f>100*Raw_counts!P2198/31694</f>
        <v>0</v>
      </c>
      <c r="Q2405">
        <f>100*Raw_counts!Q2198/18022</f>
        <v>0</v>
      </c>
      <c r="R2405">
        <f t="shared" si="37"/>
        <v>3.1450496917851301E-3</v>
      </c>
      <c r="S2405" t="s">
        <v>269</v>
      </c>
      <c r="X2405">
        <v>100</v>
      </c>
      <c r="Y2405">
        <v>45</v>
      </c>
      <c r="Z2405">
        <v>44</v>
      </c>
      <c r="AA2405">
        <v>44</v>
      </c>
      <c r="AB2405">
        <v>14</v>
      </c>
      <c r="AC2405">
        <v>11</v>
      </c>
      <c r="AD2405">
        <v>11</v>
      </c>
    </row>
    <row r="2406" spans="1:30">
      <c r="A2406">
        <v>2205</v>
      </c>
      <c r="B2406" t="s">
        <v>2749</v>
      </c>
      <c r="C2406">
        <f>100*Raw_counts!C2199/25794</f>
        <v>0</v>
      </c>
      <c r="D2406">
        <f>100*Raw_counts!D2199/31879</f>
        <v>0</v>
      </c>
      <c r="E2406">
        <f>100*Raw_counts!E2199/63592</f>
        <v>3.1450496917851301E-3</v>
      </c>
      <c r="F2406">
        <f>100*Raw_counts!F2199/29682</f>
        <v>0</v>
      </c>
      <c r="G2406">
        <f>100*Raw_counts!G2199/22137</f>
        <v>0</v>
      </c>
      <c r="H2406">
        <f>100*Raw_counts!H2199/28341</f>
        <v>0</v>
      </c>
      <c r="I2406">
        <f>100*Raw_counts!I2199/32722</f>
        <v>0</v>
      </c>
      <c r="J2406">
        <f>100*Raw_counts!J2199/27792</f>
        <v>0</v>
      </c>
      <c r="K2406">
        <f>100*Raw_counts!K2199/42577</f>
        <v>0</v>
      </c>
      <c r="L2406">
        <f>100*Raw_counts!L2199/30146</f>
        <v>0</v>
      </c>
      <c r="M2406">
        <f>100*Raw_counts!M2199/17272</f>
        <v>0</v>
      </c>
      <c r="N2406">
        <f>100*Raw_counts!N2199/34788</f>
        <v>0</v>
      </c>
      <c r="O2406">
        <f>100*Raw_counts!O2199/34763</f>
        <v>0</v>
      </c>
      <c r="P2406">
        <f>100*Raw_counts!P2199/31694</f>
        <v>0</v>
      </c>
      <c r="Q2406">
        <f>100*Raw_counts!Q2199/18022</f>
        <v>0</v>
      </c>
      <c r="R2406">
        <f t="shared" si="37"/>
        <v>3.1450496917851301E-3</v>
      </c>
      <c r="S2406" t="s">
        <v>241</v>
      </c>
      <c r="T2406" t="s">
        <v>72</v>
      </c>
      <c r="U2406" t="s">
        <v>73</v>
      </c>
      <c r="V2406" t="s">
        <v>524</v>
      </c>
      <c r="X2406">
        <v>100</v>
      </c>
      <c r="Y2406">
        <v>100</v>
      </c>
      <c r="Z2406">
        <v>100</v>
      </c>
      <c r="AA2406">
        <v>100</v>
      </c>
      <c r="AB2406">
        <v>100</v>
      </c>
      <c r="AC2406">
        <v>100</v>
      </c>
      <c r="AD2406">
        <v>100</v>
      </c>
    </row>
    <row r="2407" spans="1:30">
      <c r="A2407">
        <v>2206</v>
      </c>
      <c r="B2407" t="s">
        <v>2750</v>
      </c>
      <c r="C2407">
        <f>100*Raw_counts!C2200/25794</f>
        <v>0</v>
      </c>
      <c r="D2407">
        <f>100*Raw_counts!D2200/31879</f>
        <v>0</v>
      </c>
      <c r="E2407">
        <f>100*Raw_counts!E2200/63592</f>
        <v>3.1450496917851301E-3</v>
      </c>
      <c r="F2407">
        <f>100*Raw_counts!F2200/29682</f>
        <v>0</v>
      </c>
      <c r="G2407">
        <f>100*Raw_counts!G2200/22137</f>
        <v>0</v>
      </c>
      <c r="H2407">
        <f>100*Raw_counts!H2200/28341</f>
        <v>0</v>
      </c>
      <c r="I2407">
        <f>100*Raw_counts!I2200/32722</f>
        <v>0</v>
      </c>
      <c r="J2407">
        <f>100*Raw_counts!J2200/27792</f>
        <v>0</v>
      </c>
      <c r="K2407">
        <f>100*Raw_counts!K2200/42577</f>
        <v>0</v>
      </c>
      <c r="L2407">
        <f>100*Raw_counts!L2200/30146</f>
        <v>0</v>
      </c>
      <c r="M2407">
        <f>100*Raw_counts!M2200/17272</f>
        <v>0</v>
      </c>
      <c r="N2407">
        <f>100*Raw_counts!N2200/34788</f>
        <v>0</v>
      </c>
      <c r="O2407">
        <f>100*Raw_counts!O2200/34763</f>
        <v>0</v>
      </c>
      <c r="P2407">
        <f>100*Raw_counts!P2200/31694</f>
        <v>0</v>
      </c>
      <c r="Q2407">
        <f>100*Raw_counts!Q2200/18022</f>
        <v>0</v>
      </c>
      <c r="R2407">
        <f t="shared" si="37"/>
        <v>3.1450496917851301E-3</v>
      </c>
      <c r="S2407" t="s">
        <v>18</v>
      </c>
      <c r="T2407" t="s">
        <v>35</v>
      </c>
      <c r="U2407" t="s">
        <v>36</v>
      </c>
      <c r="V2407" t="s">
        <v>115</v>
      </c>
      <c r="W2407" t="s">
        <v>173</v>
      </c>
      <c r="X2407">
        <v>100</v>
      </c>
      <c r="Y2407">
        <v>92</v>
      </c>
      <c r="Z2407">
        <v>92</v>
      </c>
      <c r="AA2407">
        <v>92</v>
      </c>
      <c r="AB2407">
        <v>92</v>
      </c>
      <c r="AC2407">
        <v>92</v>
      </c>
      <c r="AD2407">
        <v>80</v>
      </c>
    </row>
    <row r="2408" spans="1:30">
      <c r="A2408">
        <v>2207</v>
      </c>
      <c r="B2408" t="s">
        <v>2751</v>
      </c>
      <c r="C2408">
        <f>100*Raw_counts!C2201/25794</f>
        <v>0</v>
      </c>
      <c r="D2408">
        <f>100*Raw_counts!D2201/31879</f>
        <v>0</v>
      </c>
      <c r="E2408">
        <f>100*Raw_counts!E2201/63592</f>
        <v>3.1450496917851301E-3</v>
      </c>
      <c r="F2408">
        <f>100*Raw_counts!F2201/29682</f>
        <v>0</v>
      </c>
      <c r="G2408">
        <f>100*Raw_counts!G2201/22137</f>
        <v>0</v>
      </c>
      <c r="H2408">
        <f>100*Raw_counts!H2201/28341</f>
        <v>0</v>
      </c>
      <c r="I2408">
        <f>100*Raw_counts!I2201/32722</f>
        <v>0</v>
      </c>
      <c r="J2408">
        <f>100*Raw_counts!J2201/27792</f>
        <v>0</v>
      </c>
      <c r="K2408">
        <f>100*Raw_counts!K2201/42577</f>
        <v>0</v>
      </c>
      <c r="L2408">
        <f>100*Raw_counts!L2201/30146</f>
        <v>0</v>
      </c>
      <c r="M2408">
        <f>100*Raw_counts!M2201/17272</f>
        <v>0</v>
      </c>
      <c r="N2408">
        <f>100*Raw_counts!N2201/34788</f>
        <v>0</v>
      </c>
      <c r="O2408">
        <f>100*Raw_counts!O2201/34763</f>
        <v>0</v>
      </c>
      <c r="P2408">
        <f>100*Raw_counts!P2201/31694</f>
        <v>0</v>
      </c>
      <c r="Q2408">
        <f>100*Raw_counts!Q2201/18022</f>
        <v>0</v>
      </c>
      <c r="R2408">
        <f t="shared" si="37"/>
        <v>3.1450496917851301E-3</v>
      </c>
      <c r="S2408" t="s">
        <v>18</v>
      </c>
      <c r="T2408" t="s">
        <v>35</v>
      </c>
      <c r="U2408" t="s">
        <v>36</v>
      </c>
      <c r="V2408" t="s">
        <v>115</v>
      </c>
      <c r="W2408" t="s">
        <v>173</v>
      </c>
      <c r="X2408">
        <v>100</v>
      </c>
      <c r="Y2408">
        <v>90</v>
      </c>
      <c r="Z2408">
        <v>90</v>
      </c>
      <c r="AA2408">
        <v>90</v>
      </c>
      <c r="AB2408">
        <v>90</v>
      </c>
      <c r="AC2408">
        <v>90</v>
      </c>
      <c r="AD2408">
        <v>25</v>
      </c>
    </row>
    <row r="2409" spans="1:30">
      <c r="A2409">
        <v>2415</v>
      </c>
      <c r="B2409" t="s">
        <v>2964</v>
      </c>
      <c r="C2409">
        <f>100*Raw_counts!C2409/25794</f>
        <v>0</v>
      </c>
      <c r="D2409">
        <f>100*Raw_counts!D2409/31879</f>
        <v>0</v>
      </c>
      <c r="E2409">
        <f>100*Raw_counts!E2409/63592</f>
        <v>0</v>
      </c>
      <c r="F2409">
        <f>100*Raw_counts!F2409/29682</f>
        <v>0</v>
      </c>
      <c r="G2409">
        <f>100*Raw_counts!G2409/22137</f>
        <v>0</v>
      </c>
      <c r="H2409">
        <f>100*Raw_counts!H2409/28341</f>
        <v>0</v>
      </c>
      <c r="I2409">
        <f>100*Raw_counts!I2409/32722</f>
        <v>0</v>
      </c>
      <c r="J2409">
        <f>100*Raw_counts!J2409/27792</f>
        <v>7.1963154864709269E-3</v>
      </c>
      <c r="K2409">
        <f>100*Raw_counts!K2409/42577</f>
        <v>0</v>
      </c>
      <c r="L2409">
        <f>100*Raw_counts!L2409/30146</f>
        <v>0</v>
      </c>
      <c r="M2409">
        <f>100*Raw_counts!M2409/17272</f>
        <v>0</v>
      </c>
      <c r="N2409">
        <f>100*Raw_counts!N2409/34788</f>
        <v>0</v>
      </c>
      <c r="O2409">
        <f>100*Raw_counts!O2409/34763</f>
        <v>0</v>
      </c>
      <c r="P2409">
        <f>100*Raw_counts!P2409/31694</f>
        <v>0</v>
      </c>
      <c r="Q2409">
        <f>100*Raw_counts!Q2409/18022</f>
        <v>0</v>
      </c>
      <c r="S2409" t="s">
        <v>8</v>
      </c>
      <c r="T2409" t="s">
        <v>31</v>
      </c>
      <c r="U2409" t="s">
        <v>75</v>
      </c>
      <c r="X2409">
        <v>100</v>
      </c>
      <c r="Y2409">
        <v>95</v>
      </c>
      <c r="Z2409">
        <v>95</v>
      </c>
      <c r="AA2409">
        <v>91</v>
      </c>
      <c r="AB2409">
        <v>76</v>
      </c>
      <c r="AC2409">
        <v>76</v>
      </c>
      <c r="AD2409">
        <v>76</v>
      </c>
    </row>
    <row r="2410" spans="1:30">
      <c r="A2410">
        <v>2416</v>
      </c>
      <c r="B2410" t="s">
        <v>2965</v>
      </c>
      <c r="C2410">
        <f>100*Raw_counts!C2410/25794</f>
        <v>0</v>
      </c>
      <c r="D2410">
        <f>100*Raw_counts!D2410/31879</f>
        <v>0</v>
      </c>
      <c r="E2410">
        <f>100*Raw_counts!E2410/63592</f>
        <v>0</v>
      </c>
      <c r="F2410">
        <f>100*Raw_counts!F2410/29682</f>
        <v>0</v>
      </c>
      <c r="G2410">
        <f>100*Raw_counts!G2410/22137</f>
        <v>0</v>
      </c>
      <c r="H2410">
        <f>100*Raw_counts!H2410/28341</f>
        <v>0</v>
      </c>
      <c r="I2410">
        <f>100*Raw_counts!I2410/32722</f>
        <v>0</v>
      </c>
      <c r="J2410">
        <f>100*Raw_counts!J2410/27792</f>
        <v>7.1963154864709269E-3</v>
      </c>
      <c r="K2410">
        <f>100*Raw_counts!K2410/42577</f>
        <v>0</v>
      </c>
      <c r="L2410">
        <f>100*Raw_counts!L2410/30146</f>
        <v>0</v>
      </c>
      <c r="M2410">
        <f>100*Raw_counts!M2410/17272</f>
        <v>0</v>
      </c>
      <c r="N2410">
        <f>100*Raw_counts!N2410/34788</f>
        <v>0</v>
      </c>
      <c r="O2410">
        <f>100*Raw_counts!O2410/34763</f>
        <v>0</v>
      </c>
      <c r="P2410">
        <f>100*Raw_counts!P2410/31694</f>
        <v>0</v>
      </c>
      <c r="Q2410">
        <f>100*Raw_counts!Q2410/18022</f>
        <v>0</v>
      </c>
      <c r="S2410" t="s">
        <v>241</v>
      </c>
      <c r="T2410" t="s">
        <v>72</v>
      </c>
      <c r="U2410" t="s">
        <v>73</v>
      </c>
      <c r="V2410" t="s">
        <v>74</v>
      </c>
      <c r="W2410" t="s">
        <v>152</v>
      </c>
      <c r="X2410">
        <v>100</v>
      </c>
      <c r="Y2410">
        <v>100</v>
      </c>
      <c r="Z2410">
        <v>100</v>
      </c>
      <c r="AA2410">
        <v>90</v>
      </c>
      <c r="AB2410">
        <v>68</v>
      </c>
      <c r="AC2410">
        <v>68</v>
      </c>
      <c r="AD2410">
        <v>19</v>
      </c>
    </row>
    <row r="2411" spans="1:30">
      <c r="A2411">
        <v>2417</v>
      </c>
      <c r="B2411" t="s">
        <v>2966</v>
      </c>
      <c r="C2411">
        <f>100*Raw_counts!C2411/25794</f>
        <v>0</v>
      </c>
      <c r="D2411">
        <f>100*Raw_counts!D2411/31879</f>
        <v>0</v>
      </c>
      <c r="E2411">
        <f>100*Raw_counts!E2411/63592</f>
        <v>0</v>
      </c>
      <c r="F2411">
        <f>100*Raw_counts!F2411/29682</f>
        <v>0</v>
      </c>
      <c r="G2411">
        <f>100*Raw_counts!G2411/22137</f>
        <v>0</v>
      </c>
      <c r="H2411">
        <f>100*Raw_counts!H2411/28341</f>
        <v>0</v>
      </c>
      <c r="I2411">
        <f>100*Raw_counts!I2411/32722</f>
        <v>0</v>
      </c>
      <c r="J2411">
        <f>100*Raw_counts!J2411/27792</f>
        <v>7.1963154864709269E-3</v>
      </c>
      <c r="K2411">
        <f>100*Raw_counts!K2411/42577</f>
        <v>0</v>
      </c>
      <c r="L2411">
        <f>100*Raw_counts!L2411/30146</f>
        <v>0</v>
      </c>
      <c r="M2411">
        <f>100*Raw_counts!M2411/17272</f>
        <v>0</v>
      </c>
      <c r="N2411">
        <f>100*Raw_counts!N2411/34788</f>
        <v>0</v>
      </c>
      <c r="O2411">
        <f>100*Raw_counts!O2411/34763</f>
        <v>0</v>
      </c>
      <c r="P2411">
        <f>100*Raw_counts!P2411/31694</f>
        <v>0</v>
      </c>
      <c r="Q2411">
        <f>100*Raw_counts!Q2411/18022</f>
        <v>0</v>
      </c>
      <c r="S2411" t="s">
        <v>241</v>
      </c>
      <c r="T2411" t="s">
        <v>72</v>
      </c>
      <c r="U2411" t="s">
        <v>73</v>
      </c>
      <c r="V2411" t="s">
        <v>134</v>
      </c>
      <c r="W2411" t="s">
        <v>135</v>
      </c>
      <c r="X2411">
        <v>100</v>
      </c>
      <c r="Y2411">
        <v>100</v>
      </c>
      <c r="Z2411">
        <v>100</v>
      </c>
      <c r="AA2411">
        <v>100</v>
      </c>
      <c r="AB2411">
        <v>85</v>
      </c>
      <c r="AC2411">
        <v>85</v>
      </c>
      <c r="AD2411">
        <v>60</v>
      </c>
    </row>
    <row r="2412" spans="1:30">
      <c r="A2412">
        <v>2418</v>
      </c>
      <c r="B2412" t="s">
        <v>2967</v>
      </c>
      <c r="C2412">
        <f>100*Raw_counts!C2412/25794</f>
        <v>0</v>
      </c>
      <c r="D2412">
        <f>100*Raw_counts!D2412/31879</f>
        <v>0</v>
      </c>
      <c r="E2412">
        <f>100*Raw_counts!E2412/63592</f>
        <v>0</v>
      </c>
      <c r="F2412">
        <f>100*Raw_counts!F2412/29682</f>
        <v>0</v>
      </c>
      <c r="G2412">
        <f>100*Raw_counts!G2412/22137</f>
        <v>0</v>
      </c>
      <c r="H2412">
        <f>100*Raw_counts!H2412/28341</f>
        <v>0</v>
      </c>
      <c r="I2412">
        <f>100*Raw_counts!I2412/32722</f>
        <v>0</v>
      </c>
      <c r="J2412">
        <f>100*Raw_counts!J2412/27792</f>
        <v>7.1963154864709269E-3</v>
      </c>
      <c r="K2412">
        <f>100*Raw_counts!K2412/42577</f>
        <v>0</v>
      </c>
      <c r="L2412">
        <f>100*Raw_counts!L2412/30146</f>
        <v>0</v>
      </c>
      <c r="M2412">
        <f>100*Raw_counts!M2412/17272</f>
        <v>0</v>
      </c>
      <c r="N2412">
        <f>100*Raw_counts!N2412/34788</f>
        <v>0</v>
      </c>
      <c r="O2412">
        <f>100*Raw_counts!O2412/34763</f>
        <v>0</v>
      </c>
      <c r="P2412">
        <f>100*Raw_counts!P2412/31694</f>
        <v>0</v>
      </c>
      <c r="Q2412">
        <f>100*Raw_counts!Q2412/18022</f>
        <v>0</v>
      </c>
      <c r="S2412" t="s">
        <v>18</v>
      </c>
      <c r="T2412" t="s">
        <v>35</v>
      </c>
      <c r="U2412" t="s">
        <v>36</v>
      </c>
      <c r="V2412" t="s">
        <v>115</v>
      </c>
      <c r="W2412" t="s">
        <v>173</v>
      </c>
      <c r="X2412">
        <v>100</v>
      </c>
      <c r="Y2412">
        <v>100</v>
      </c>
      <c r="Z2412">
        <v>100</v>
      </c>
      <c r="AA2412">
        <v>100</v>
      </c>
      <c r="AB2412">
        <v>100</v>
      </c>
      <c r="AC2412">
        <v>100</v>
      </c>
      <c r="AD2412">
        <v>80</v>
      </c>
    </row>
    <row r="2413" spans="1:30">
      <c r="A2413">
        <v>2419</v>
      </c>
      <c r="B2413" t="s">
        <v>2968</v>
      </c>
      <c r="C2413">
        <f>100*Raw_counts!C2413/25794</f>
        <v>0</v>
      </c>
      <c r="D2413">
        <f>100*Raw_counts!D2413/31879</f>
        <v>0</v>
      </c>
      <c r="E2413">
        <f>100*Raw_counts!E2413/63592</f>
        <v>0</v>
      </c>
      <c r="F2413">
        <f>100*Raw_counts!F2413/29682</f>
        <v>0</v>
      </c>
      <c r="G2413">
        <f>100*Raw_counts!G2413/22137</f>
        <v>0</v>
      </c>
      <c r="H2413">
        <f>100*Raw_counts!H2413/28341</f>
        <v>0</v>
      </c>
      <c r="I2413">
        <f>100*Raw_counts!I2413/32722</f>
        <v>0</v>
      </c>
      <c r="J2413">
        <f>100*Raw_counts!J2413/27792</f>
        <v>7.1963154864709269E-3</v>
      </c>
      <c r="K2413">
        <f>100*Raw_counts!K2413/42577</f>
        <v>0</v>
      </c>
      <c r="L2413">
        <f>100*Raw_counts!L2413/30146</f>
        <v>0</v>
      </c>
      <c r="M2413">
        <f>100*Raw_counts!M2413/17272</f>
        <v>0</v>
      </c>
      <c r="N2413">
        <f>100*Raw_counts!N2413/34788</f>
        <v>0</v>
      </c>
      <c r="O2413">
        <f>100*Raw_counts!O2413/34763</f>
        <v>0</v>
      </c>
      <c r="P2413">
        <f>100*Raw_counts!P2413/31694</f>
        <v>0</v>
      </c>
      <c r="Q2413">
        <f>100*Raw_counts!Q2413/18022</f>
        <v>0</v>
      </c>
      <c r="S2413" t="s">
        <v>269</v>
      </c>
      <c r="T2413" t="s">
        <v>270</v>
      </c>
      <c r="U2413" t="s">
        <v>160</v>
      </c>
      <c r="V2413" t="s">
        <v>161</v>
      </c>
      <c r="W2413" t="s">
        <v>162</v>
      </c>
      <c r="X2413">
        <v>100</v>
      </c>
      <c r="Y2413">
        <v>100</v>
      </c>
      <c r="Z2413">
        <v>100</v>
      </c>
      <c r="AA2413">
        <v>100</v>
      </c>
      <c r="AB2413">
        <v>100</v>
      </c>
      <c r="AC2413">
        <v>100</v>
      </c>
      <c r="AD2413">
        <v>100</v>
      </c>
    </row>
    <row r="2414" spans="1:30">
      <c r="A2414">
        <v>2420</v>
      </c>
      <c r="B2414" t="s">
        <v>2969</v>
      </c>
      <c r="C2414">
        <f>100*Raw_counts!C2414/25794</f>
        <v>0</v>
      </c>
      <c r="D2414">
        <f>100*Raw_counts!D2414/31879</f>
        <v>0</v>
      </c>
      <c r="E2414">
        <f>100*Raw_counts!E2414/63592</f>
        <v>0</v>
      </c>
      <c r="F2414">
        <f>100*Raw_counts!F2414/29682</f>
        <v>0</v>
      </c>
      <c r="G2414">
        <f>100*Raw_counts!G2414/22137</f>
        <v>0</v>
      </c>
      <c r="H2414">
        <f>100*Raw_counts!H2414/28341</f>
        <v>0</v>
      </c>
      <c r="I2414">
        <f>100*Raw_counts!I2414/32722</f>
        <v>0</v>
      </c>
      <c r="J2414">
        <f>100*Raw_counts!J2414/27792</f>
        <v>7.1963154864709269E-3</v>
      </c>
      <c r="K2414">
        <f>100*Raw_counts!K2414/42577</f>
        <v>0</v>
      </c>
      <c r="L2414">
        <f>100*Raw_counts!L2414/30146</f>
        <v>0</v>
      </c>
      <c r="M2414">
        <f>100*Raw_counts!M2414/17272</f>
        <v>0</v>
      </c>
      <c r="N2414">
        <f>100*Raw_counts!N2414/34788</f>
        <v>0</v>
      </c>
      <c r="O2414">
        <f>100*Raw_counts!O2414/34763</f>
        <v>0</v>
      </c>
      <c r="P2414">
        <f>100*Raw_counts!P2414/31694</f>
        <v>0</v>
      </c>
      <c r="Q2414">
        <f>100*Raw_counts!Q2414/18022</f>
        <v>0</v>
      </c>
      <c r="S2414" t="s">
        <v>18</v>
      </c>
      <c r="T2414" t="s">
        <v>35</v>
      </c>
      <c r="U2414" t="s">
        <v>36</v>
      </c>
      <c r="X2414">
        <v>100</v>
      </c>
      <c r="Y2414">
        <v>100</v>
      </c>
      <c r="Z2414">
        <v>77</v>
      </c>
      <c r="AA2414">
        <v>69</v>
      </c>
      <c r="AB2414">
        <v>42</v>
      </c>
      <c r="AC2414">
        <v>42</v>
      </c>
      <c r="AD2414">
        <v>41</v>
      </c>
    </row>
    <row r="2415" spans="1:30">
      <c r="A2415">
        <v>2421</v>
      </c>
      <c r="B2415" t="s">
        <v>2971</v>
      </c>
      <c r="C2415">
        <f>100*Raw_counts!C2415/25794</f>
        <v>0</v>
      </c>
      <c r="D2415">
        <f>100*Raw_counts!D2415/31879</f>
        <v>0</v>
      </c>
      <c r="E2415">
        <f>100*Raw_counts!E2415/63592</f>
        <v>0</v>
      </c>
      <c r="F2415">
        <f>100*Raw_counts!F2415/29682</f>
        <v>0</v>
      </c>
      <c r="G2415">
        <f>100*Raw_counts!G2415/22137</f>
        <v>0</v>
      </c>
      <c r="H2415">
        <f>100*Raw_counts!H2415/28341</f>
        <v>0</v>
      </c>
      <c r="I2415">
        <f>100*Raw_counts!I2415/32722</f>
        <v>0</v>
      </c>
      <c r="J2415">
        <f>100*Raw_counts!J2415/27792</f>
        <v>7.1963154864709269E-3</v>
      </c>
      <c r="K2415">
        <f>100*Raw_counts!K2415/42577</f>
        <v>0</v>
      </c>
      <c r="L2415">
        <f>100*Raw_counts!L2415/30146</f>
        <v>0</v>
      </c>
      <c r="M2415">
        <f>100*Raw_counts!M2415/17272</f>
        <v>0</v>
      </c>
      <c r="N2415">
        <f>100*Raw_counts!N2415/34788</f>
        <v>0</v>
      </c>
      <c r="O2415">
        <f>100*Raw_counts!O2415/34763</f>
        <v>0</v>
      </c>
      <c r="P2415">
        <f>100*Raw_counts!P2415/31694</f>
        <v>0</v>
      </c>
      <c r="Q2415">
        <f>100*Raw_counts!Q2415/18022</f>
        <v>0</v>
      </c>
      <c r="S2415" t="s">
        <v>241</v>
      </c>
      <c r="T2415" t="s">
        <v>72</v>
      </c>
      <c r="U2415" t="s">
        <v>73</v>
      </c>
      <c r="V2415" t="s">
        <v>134</v>
      </c>
      <c r="W2415" t="s">
        <v>135</v>
      </c>
      <c r="X2415">
        <v>100</v>
      </c>
      <c r="Y2415">
        <v>100</v>
      </c>
      <c r="Z2415">
        <v>100</v>
      </c>
      <c r="AA2415">
        <v>100</v>
      </c>
      <c r="AB2415">
        <v>99</v>
      </c>
      <c r="AC2415">
        <v>93</v>
      </c>
      <c r="AD2415">
        <v>93</v>
      </c>
    </row>
    <row r="2416" spans="1:30">
      <c r="A2416">
        <v>2422</v>
      </c>
      <c r="B2416" t="s">
        <v>2972</v>
      </c>
      <c r="C2416">
        <f>100*Raw_counts!C2416/25794</f>
        <v>0</v>
      </c>
      <c r="D2416">
        <f>100*Raw_counts!D2416/31879</f>
        <v>0</v>
      </c>
      <c r="E2416">
        <f>100*Raw_counts!E2416/63592</f>
        <v>0</v>
      </c>
      <c r="F2416">
        <f>100*Raw_counts!F2416/29682</f>
        <v>0</v>
      </c>
      <c r="G2416">
        <f>100*Raw_counts!G2416/22137</f>
        <v>0</v>
      </c>
      <c r="H2416">
        <f>100*Raw_counts!H2416/28341</f>
        <v>0</v>
      </c>
      <c r="I2416">
        <f>100*Raw_counts!I2416/32722</f>
        <v>0</v>
      </c>
      <c r="J2416">
        <f>100*Raw_counts!J2416/27792</f>
        <v>7.1963154864709269E-3</v>
      </c>
      <c r="K2416">
        <f>100*Raw_counts!K2416/42577</f>
        <v>0</v>
      </c>
      <c r="L2416">
        <f>100*Raw_counts!L2416/30146</f>
        <v>0</v>
      </c>
      <c r="M2416">
        <f>100*Raw_counts!M2416/17272</f>
        <v>0</v>
      </c>
      <c r="N2416">
        <f>100*Raw_counts!N2416/34788</f>
        <v>0</v>
      </c>
      <c r="O2416">
        <f>100*Raw_counts!O2416/34763</f>
        <v>0</v>
      </c>
      <c r="P2416">
        <f>100*Raw_counts!P2416/31694</f>
        <v>0</v>
      </c>
      <c r="Q2416">
        <f>100*Raw_counts!Q2416/18022</f>
        <v>0</v>
      </c>
      <c r="S2416" t="s">
        <v>241</v>
      </c>
      <c r="T2416" t="s">
        <v>72</v>
      </c>
      <c r="U2416" t="s">
        <v>73</v>
      </c>
      <c r="V2416" t="s">
        <v>2973</v>
      </c>
      <c r="X2416">
        <v>100</v>
      </c>
      <c r="Y2416">
        <v>100</v>
      </c>
      <c r="Z2416">
        <v>100</v>
      </c>
      <c r="AA2416">
        <v>100</v>
      </c>
      <c r="AB2416">
        <v>70</v>
      </c>
      <c r="AC2416">
        <v>70</v>
      </c>
      <c r="AD2416">
        <v>70</v>
      </c>
    </row>
    <row r="2417" spans="1:30">
      <c r="A2417">
        <v>2423</v>
      </c>
      <c r="B2417" t="s">
        <v>2974</v>
      </c>
      <c r="C2417">
        <f>100*Raw_counts!C2417/25794</f>
        <v>0</v>
      </c>
      <c r="D2417">
        <f>100*Raw_counts!D2417/31879</f>
        <v>0</v>
      </c>
      <c r="E2417">
        <f>100*Raw_counts!E2417/63592</f>
        <v>0</v>
      </c>
      <c r="F2417">
        <f>100*Raw_counts!F2417/29682</f>
        <v>0</v>
      </c>
      <c r="G2417">
        <f>100*Raw_counts!G2417/22137</f>
        <v>0</v>
      </c>
      <c r="H2417">
        <f>100*Raw_counts!H2417/28341</f>
        <v>0</v>
      </c>
      <c r="I2417">
        <f>100*Raw_counts!I2417/32722</f>
        <v>0</v>
      </c>
      <c r="J2417">
        <f>100*Raw_counts!J2417/27792</f>
        <v>7.1963154864709269E-3</v>
      </c>
      <c r="K2417">
        <f>100*Raw_counts!K2417/42577</f>
        <v>0</v>
      </c>
      <c r="L2417">
        <f>100*Raw_counts!L2417/30146</f>
        <v>0</v>
      </c>
      <c r="M2417">
        <f>100*Raw_counts!M2417/17272</f>
        <v>0</v>
      </c>
      <c r="N2417">
        <f>100*Raw_counts!N2417/34788</f>
        <v>0</v>
      </c>
      <c r="O2417">
        <f>100*Raw_counts!O2417/34763</f>
        <v>0</v>
      </c>
      <c r="P2417">
        <f>100*Raw_counts!P2417/31694</f>
        <v>0</v>
      </c>
      <c r="Q2417">
        <f>100*Raw_counts!Q2417/18022</f>
        <v>0</v>
      </c>
      <c r="S2417" t="s">
        <v>269</v>
      </c>
      <c r="T2417" t="s">
        <v>270</v>
      </c>
      <c r="U2417" t="s">
        <v>160</v>
      </c>
      <c r="V2417" t="s">
        <v>161</v>
      </c>
      <c r="W2417" t="s">
        <v>162</v>
      </c>
      <c r="X2417">
        <v>100</v>
      </c>
      <c r="Y2417">
        <v>93</v>
      </c>
      <c r="Z2417">
        <v>93</v>
      </c>
      <c r="AA2417">
        <v>93</v>
      </c>
      <c r="AB2417">
        <v>93</v>
      </c>
      <c r="AC2417">
        <v>93</v>
      </c>
      <c r="AD2417">
        <v>69</v>
      </c>
    </row>
    <row r="2418" spans="1:30">
      <c r="A2418">
        <v>2424</v>
      </c>
      <c r="B2418" t="s">
        <v>2975</v>
      </c>
      <c r="C2418">
        <f>100*Raw_counts!C2418/25794</f>
        <v>0</v>
      </c>
      <c r="D2418">
        <f>100*Raw_counts!D2418/31879</f>
        <v>0</v>
      </c>
      <c r="E2418">
        <f>100*Raw_counts!E2418/63592</f>
        <v>0</v>
      </c>
      <c r="F2418">
        <f>100*Raw_counts!F2418/29682</f>
        <v>0</v>
      </c>
      <c r="G2418">
        <f>100*Raw_counts!G2418/22137</f>
        <v>0</v>
      </c>
      <c r="H2418">
        <f>100*Raw_counts!H2418/28341</f>
        <v>0</v>
      </c>
      <c r="I2418">
        <f>100*Raw_counts!I2418/32722</f>
        <v>0</v>
      </c>
      <c r="J2418">
        <f>100*Raw_counts!J2418/27792</f>
        <v>7.1963154864709269E-3</v>
      </c>
      <c r="K2418">
        <f>100*Raw_counts!K2418/42577</f>
        <v>0</v>
      </c>
      <c r="L2418">
        <f>100*Raw_counts!L2418/30146</f>
        <v>0</v>
      </c>
      <c r="M2418">
        <f>100*Raw_counts!M2418/17272</f>
        <v>0</v>
      </c>
      <c r="N2418">
        <f>100*Raw_counts!N2418/34788</f>
        <v>0</v>
      </c>
      <c r="O2418">
        <f>100*Raw_counts!O2418/34763</f>
        <v>0</v>
      </c>
      <c r="P2418">
        <f>100*Raw_counts!P2418/31694</f>
        <v>0</v>
      </c>
      <c r="Q2418">
        <f>100*Raw_counts!Q2418/18022</f>
        <v>0</v>
      </c>
      <c r="S2418" t="s">
        <v>18</v>
      </c>
      <c r="T2418" t="s">
        <v>78</v>
      </c>
      <c r="X2418">
        <v>100</v>
      </c>
      <c r="Y2418">
        <v>100</v>
      </c>
      <c r="Z2418">
        <v>50</v>
      </c>
      <c r="AA2418">
        <v>38</v>
      </c>
      <c r="AB2418">
        <v>38</v>
      </c>
      <c r="AC2418">
        <v>38</v>
      </c>
      <c r="AD2418">
        <v>38</v>
      </c>
    </row>
    <row r="2419" spans="1:30">
      <c r="A2419">
        <v>2425</v>
      </c>
      <c r="B2419" t="s">
        <v>2976</v>
      </c>
      <c r="C2419">
        <f>100*Raw_counts!C2419/25794</f>
        <v>0</v>
      </c>
      <c r="D2419">
        <f>100*Raw_counts!D2419/31879</f>
        <v>0</v>
      </c>
      <c r="E2419">
        <f>100*Raw_counts!E2419/63592</f>
        <v>0</v>
      </c>
      <c r="F2419">
        <f>100*Raw_counts!F2419/29682</f>
        <v>0</v>
      </c>
      <c r="G2419">
        <f>100*Raw_counts!G2419/22137</f>
        <v>0</v>
      </c>
      <c r="H2419">
        <f>100*Raw_counts!H2419/28341</f>
        <v>0</v>
      </c>
      <c r="I2419">
        <f>100*Raw_counts!I2419/32722</f>
        <v>0</v>
      </c>
      <c r="J2419">
        <f>100*Raw_counts!J2419/27792</f>
        <v>7.1963154864709269E-3</v>
      </c>
      <c r="K2419">
        <f>100*Raw_counts!K2419/42577</f>
        <v>0</v>
      </c>
      <c r="L2419">
        <f>100*Raw_counts!L2419/30146</f>
        <v>0</v>
      </c>
      <c r="M2419">
        <f>100*Raw_counts!M2419/17272</f>
        <v>0</v>
      </c>
      <c r="N2419">
        <f>100*Raw_counts!N2419/34788</f>
        <v>0</v>
      </c>
      <c r="O2419">
        <f>100*Raw_counts!O2419/34763</f>
        <v>0</v>
      </c>
      <c r="P2419">
        <f>100*Raw_counts!P2419/31694</f>
        <v>0</v>
      </c>
      <c r="Q2419">
        <f>100*Raw_counts!Q2419/18022</f>
        <v>0</v>
      </c>
      <c r="S2419" t="s">
        <v>241</v>
      </c>
      <c r="T2419" t="s">
        <v>72</v>
      </c>
      <c r="X2419">
        <v>100</v>
      </c>
      <c r="Y2419">
        <v>82</v>
      </c>
      <c r="Z2419">
        <v>81</v>
      </c>
      <c r="AA2419">
        <v>31</v>
      </c>
      <c r="AB2419">
        <v>24</v>
      </c>
      <c r="AC2419">
        <v>23</v>
      </c>
      <c r="AD2419">
        <v>10</v>
      </c>
    </row>
    <row r="2420" spans="1:30">
      <c r="A2420">
        <v>2426</v>
      </c>
      <c r="B2420" t="s">
        <v>2977</v>
      </c>
      <c r="C2420">
        <f>100*Raw_counts!C2420/25794</f>
        <v>0</v>
      </c>
      <c r="D2420">
        <f>100*Raw_counts!D2420/31879</f>
        <v>0</v>
      </c>
      <c r="E2420">
        <f>100*Raw_counts!E2420/63592</f>
        <v>0</v>
      </c>
      <c r="F2420">
        <f>100*Raw_counts!F2420/29682</f>
        <v>0</v>
      </c>
      <c r="G2420">
        <f>100*Raw_counts!G2420/22137</f>
        <v>0</v>
      </c>
      <c r="H2420">
        <f>100*Raw_counts!H2420/28341</f>
        <v>0</v>
      </c>
      <c r="I2420">
        <f>100*Raw_counts!I2420/32722</f>
        <v>0</v>
      </c>
      <c r="J2420">
        <f>100*Raw_counts!J2420/27792</f>
        <v>7.1963154864709269E-3</v>
      </c>
      <c r="K2420">
        <f>100*Raw_counts!K2420/42577</f>
        <v>0</v>
      </c>
      <c r="L2420">
        <f>100*Raw_counts!L2420/30146</f>
        <v>0</v>
      </c>
      <c r="M2420">
        <f>100*Raw_counts!M2420/17272</f>
        <v>0</v>
      </c>
      <c r="N2420">
        <f>100*Raw_counts!N2420/34788</f>
        <v>0</v>
      </c>
      <c r="O2420">
        <f>100*Raw_counts!O2420/34763</f>
        <v>0</v>
      </c>
      <c r="P2420">
        <f>100*Raw_counts!P2420/31694</f>
        <v>0</v>
      </c>
      <c r="Q2420">
        <f>100*Raw_counts!Q2420/18022</f>
        <v>0</v>
      </c>
      <c r="S2420" t="s">
        <v>18</v>
      </c>
      <c r="T2420" t="s">
        <v>78</v>
      </c>
      <c r="X2420">
        <v>100</v>
      </c>
      <c r="Y2420">
        <v>100</v>
      </c>
      <c r="Z2420">
        <v>54</v>
      </c>
      <c r="AA2420">
        <v>36</v>
      </c>
      <c r="AB2420">
        <v>36</v>
      </c>
      <c r="AC2420">
        <v>36</v>
      </c>
      <c r="AD2420">
        <v>34</v>
      </c>
    </row>
    <row r="2421" spans="1:30">
      <c r="A2421">
        <v>2427</v>
      </c>
      <c r="B2421" t="s">
        <v>2978</v>
      </c>
      <c r="C2421">
        <f>100*Raw_counts!C2421/25794</f>
        <v>0</v>
      </c>
      <c r="D2421">
        <f>100*Raw_counts!D2421/31879</f>
        <v>0</v>
      </c>
      <c r="E2421">
        <f>100*Raw_counts!E2421/63592</f>
        <v>0</v>
      </c>
      <c r="F2421">
        <f>100*Raw_counts!F2421/29682</f>
        <v>0</v>
      </c>
      <c r="G2421">
        <f>100*Raw_counts!G2421/22137</f>
        <v>0</v>
      </c>
      <c r="H2421">
        <f>100*Raw_counts!H2421/28341</f>
        <v>0</v>
      </c>
      <c r="I2421">
        <f>100*Raw_counts!I2421/32722</f>
        <v>0</v>
      </c>
      <c r="J2421">
        <f>100*Raw_counts!J2421/27792</f>
        <v>7.1963154864709269E-3</v>
      </c>
      <c r="K2421">
        <f>100*Raw_counts!K2421/42577</f>
        <v>0</v>
      </c>
      <c r="L2421">
        <f>100*Raw_counts!L2421/30146</f>
        <v>0</v>
      </c>
      <c r="M2421">
        <f>100*Raw_counts!M2421/17272</f>
        <v>0</v>
      </c>
      <c r="N2421">
        <f>100*Raw_counts!N2421/34788</f>
        <v>0</v>
      </c>
      <c r="O2421">
        <f>100*Raw_counts!O2421/34763</f>
        <v>0</v>
      </c>
      <c r="P2421">
        <f>100*Raw_counts!P2421/31694</f>
        <v>0</v>
      </c>
      <c r="Q2421">
        <f>100*Raw_counts!Q2421/18022</f>
        <v>0</v>
      </c>
      <c r="S2421" t="s">
        <v>269</v>
      </c>
      <c r="T2421" t="s">
        <v>270</v>
      </c>
      <c r="U2421" t="s">
        <v>160</v>
      </c>
      <c r="V2421" t="s">
        <v>161</v>
      </c>
      <c r="W2421" t="s">
        <v>162</v>
      </c>
      <c r="X2421">
        <v>100</v>
      </c>
      <c r="Y2421">
        <v>100</v>
      </c>
      <c r="Z2421">
        <v>100</v>
      </c>
      <c r="AA2421">
        <v>100</v>
      </c>
      <c r="AB2421">
        <v>100</v>
      </c>
      <c r="AC2421">
        <v>100</v>
      </c>
      <c r="AD2421">
        <v>97</v>
      </c>
    </row>
    <row r="2422" spans="1:30">
      <c r="A2422">
        <v>2428</v>
      </c>
      <c r="B2422" t="s">
        <v>2979</v>
      </c>
      <c r="C2422">
        <f>100*Raw_counts!C2422/25794</f>
        <v>0</v>
      </c>
      <c r="D2422">
        <f>100*Raw_counts!D2422/31879</f>
        <v>0</v>
      </c>
      <c r="E2422">
        <f>100*Raw_counts!E2422/63592</f>
        <v>0</v>
      </c>
      <c r="F2422">
        <f>100*Raw_counts!F2422/29682</f>
        <v>0</v>
      </c>
      <c r="G2422">
        <f>100*Raw_counts!G2422/22137</f>
        <v>0</v>
      </c>
      <c r="H2422">
        <f>100*Raw_counts!H2422/28341</f>
        <v>0</v>
      </c>
      <c r="I2422">
        <f>100*Raw_counts!I2422/32722</f>
        <v>0</v>
      </c>
      <c r="J2422">
        <f>100*Raw_counts!J2422/27792</f>
        <v>7.1963154864709269E-3</v>
      </c>
      <c r="K2422">
        <f>100*Raw_counts!K2422/42577</f>
        <v>0</v>
      </c>
      <c r="L2422">
        <f>100*Raw_counts!L2422/30146</f>
        <v>0</v>
      </c>
      <c r="M2422">
        <f>100*Raw_counts!M2422/17272</f>
        <v>0</v>
      </c>
      <c r="N2422">
        <f>100*Raw_counts!N2422/34788</f>
        <v>0</v>
      </c>
      <c r="O2422">
        <f>100*Raw_counts!O2422/34763</f>
        <v>0</v>
      </c>
      <c r="P2422">
        <f>100*Raw_counts!P2422/31694</f>
        <v>0</v>
      </c>
      <c r="Q2422">
        <f>100*Raw_counts!Q2422/18022</f>
        <v>0</v>
      </c>
      <c r="S2422" t="s">
        <v>18</v>
      </c>
      <c r="T2422" t="s">
        <v>35</v>
      </c>
      <c r="U2422" t="s">
        <v>36</v>
      </c>
      <c r="X2422">
        <v>100</v>
      </c>
      <c r="Y2422">
        <v>100</v>
      </c>
      <c r="Z2422">
        <v>99</v>
      </c>
      <c r="AA2422">
        <v>85</v>
      </c>
      <c r="AB2422">
        <v>45</v>
      </c>
      <c r="AC2422">
        <v>45</v>
      </c>
      <c r="AD2422">
        <v>45</v>
      </c>
    </row>
    <row r="2423" spans="1:30">
      <c r="A2423">
        <v>2429</v>
      </c>
      <c r="B2423" t="s">
        <v>2980</v>
      </c>
      <c r="C2423">
        <f>100*Raw_counts!C2423/25794</f>
        <v>0</v>
      </c>
      <c r="D2423">
        <f>100*Raw_counts!D2423/31879</f>
        <v>0</v>
      </c>
      <c r="E2423">
        <f>100*Raw_counts!E2423/63592</f>
        <v>0</v>
      </c>
      <c r="F2423">
        <f>100*Raw_counts!F2423/29682</f>
        <v>0</v>
      </c>
      <c r="G2423">
        <f>100*Raw_counts!G2423/22137</f>
        <v>0</v>
      </c>
      <c r="H2423">
        <f>100*Raw_counts!H2423/28341</f>
        <v>0</v>
      </c>
      <c r="I2423">
        <f>100*Raw_counts!I2423/32722</f>
        <v>0</v>
      </c>
      <c r="J2423">
        <f>100*Raw_counts!J2423/27792</f>
        <v>7.1963154864709269E-3</v>
      </c>
      <c r="K2423">
        <f>100*Raw_counts!K2423/42577</f>
        <v>0</v>
      </c>
      <c r="L2423">
        <f>100*Raw_counts!L2423/30146</f>
        <v>0</v>
      </c>
      <c r="M2423">
        <f>100*Raw_counts!M2423/17272</f>
        <v>0</v>
      </c>
      <c r="N2423">
        <f>100*Raw_counts!N2423/34788</f>
        <v>0</v>
      </c>
      <c r="O2423">
        <f>100*Raw_counts!O2423/34763</f>
        <v>0</v>
      </c>
      <c r="P2423">
        <f>100*Raw_counts!P2423/31694</f>
        <v>0</v>
      </c>
      <c r="Q2423">
        <f>100*Raw_counts!Q2423/18022</f>
        <v>0</v>
      </c>
      <c r="S2423" t="s">
        <v>477</v>
      </c>
      <c r="X2423">
        <v>100</v>
      </c>
      <c r="Y2423">
        <v>18</v>
      </c>
      <c r="Z2423">
        <v>13</v>
      </c>
      <c r="AA2423">
        <v>13</v>
      </c>
      <c r="AB2423">
        <v>7</v>
      </c>
      <c r="AC2423">
        <v>5</v>
      </c>
      <c r="AD2423">
        <v>5</v>
      </c>
    </row>
    <row r="2424" spans="1:30">
      <c r="A2424">
        <v>2430</v>
      </c>
      <c r="B2424" t="s">
        <v>2981</v>
      </c>
      <c r="C2424">
        <f>100*Raw_counts!C2424/25794</f>
        <v>0</v>
      </c>
      <c r="D2424">
        <f>100*Raw_counts!D2424/31879</f>
        <v>0</v>
      </c>
      <c r="E2424">
        <f>100*Raw_counts!E2424/63592</f>
        <v>0</v>
      </c>
      <c r="F2424">
        <f>100*Raw_counts!F2424/29682</f>
        <v>0</v>
      </c>
      <c r="G2424">
        <f>100*Raw_counts!G2424/22137</f>
        <v>0</v>
      </c>
      <c r="H2424">
        <f>100*Raw_counts!H2424/28341</f>
        <v>0</v>
      </c>
      <c r="I2424">
        <f>100*Raw_counts!I2424/32722</f>
        <v>0</v>
      </c>
      <c r="J2424">
        <f>100*Raw_counts!J2424/27792</f>
        <v>7.1963154864709269E-3</v>
      </c>
      <c r="K2424">
        <f>100*Raw_counts!K2424/42577</f>
        <v>0</v>
      </c>
      <c r="L2424">
        <f>100*Raw_counts!L2424/30146</f>
        <v>0</v>
      </c>
      <c r="M2424">
        <f>100*Raw_counts!M2424/17272</f>
        <v>0</v>
      </c>
      <c r="N2424">
        <f>100*Raw_counts!N2424/34788</f>
        <v>0</v>
      </c>
      <c r="O2424">
        <f>100*Raw_counts!O2424/34763</f>
        <v>0</v>
      </c>
      <c r="P2424">
        <f>100*Raw_counts!P2424/31694</f>
        <v>0</v>
      </c>
      <c r="Q2424">
        <f>100*Raw_counts!Q2424/18022</f>
        <v>0</v>
      </c>
      <c r="S2424" t="s">
        <v>241</v>
      </c>
      <c r="T2424" t="s">
        <v>72</v>
      </c>
      <c r="U2424" t="s">
        <v>73</v>
      </c>
      <c r="V2424" t="s">
        <v>77</v>
      </c>
      <c r="X2424">
        <v>100</v>
      </c>
      <c r="Y2424">
        <v>100</v>
      </c>
      <c r="Z2424">
        <v>100</v>
      </c>
      <c r="AA2424">
        <v>100</v>
      </c>
      <c r="AB2424">
        <v>97</v>
      </c>
      <c r="AC2424">
        <v>95</v>
      </c>
      <c r="AD2424">
        <v>95</v>
      </c>
    </row>
    <row r="2425" spans="1:30">
      <c r="A2425">
        <v>2431</v>
      </c>
      <c r="B2425" t="s">
        <v>2982</v>
      </c>
      <c r="C2425">
        <f>100*Raw_counts!C2425/25794</f>
        <v>0</v>
      </c>
      <c r="D2425">
        <f>100*Raw_counts!D2425/31879</f>
        <v>0</v>
      </c>
      <c r="E2425">
        <f>100*Raw_counts!E2425/63592</f>
        <v>0</v>
      </c>
      <c r="F2425">
        <f>100*Raw_counts!F2425/29682</f>
        <v>0</v>
      </c>
      <c r="G2425">
        <f>100*Raw_counts!G2425/22137</f>
        <v>0</v>
      </c>
      <c r="H2425">
        <f>100*Raw_counts!H2425/28341</f>
        <v>0</v>
      </c>
      <c r="I2425">
        <f>100*Raw_counts!I2425/32722</f>
        <v>0</v>
      </c>
      <c r="J2425">
        <f>100*Raw_counts!J2425/27792</f>
        <v>7.1963154864709269E-3</v>
      </c>
      <c r="K2425">
        <f>100*Raw_counts!K2425/42577</f>
        <v>0</v>
      </c>
      <c r="L2425">
        <f>100*Raw_counts!L2425/30146</f>
        <v>0</v>
      </c>
      <c r="M2425">
        <f>100*Raw_counts!M2425/17272</f>
        <v>0</v>
      </c>
      <c r="N2425">
        <f>100*Raw_counts!N2425/34788</f>
        <v>0</v>
      </c>
      <c r="O2425">
        <f>100*Raw_counts!O2425/34763</f>
        <v>0</v>
      </c>
      <c r="P2425">
        <f>100*Raw_counts!P2425/31694</f>
        <v>0</v>
      </c>
      <c r="Q2425">
        <f>100*Raw_counts!Q2425/18022</f>
        <v>0</v>
      </c>
      <c r="S2425" t="s">
        <v>18</v>
      </c>
      <c r="T2425" t="s">
        <v>19</v>
      </c>
      <c r="U2425" t="s">
        <v>253</v>
      </c>
      <c r="V2425" t="s">
        <v>27</v>
      </c>
      <c r="X2425">
        <v>100</v>
      </c>
      <c r="Y2425">
        <v>100</v>
      </c>
      <c r="Z2425">
        <v>100</v>
      </c>
      <c r="AA2425">
        <v>94</v>
      </c>
      <c r="AB2425">
        <v>94</v>
      </c>
      <c r="AC2425">
        <v>16</v>
      </c>
      <c r="AD2425">
        <v>8</v>
      </c>
    </row>
    <row r="2426" spans="1:30">
      <c r="A2426">
        <v>2432</v>
      </c>
      <c r="B2426" t="s">
        <v>2983</v>
      </c>
      <c r="C2426">
        <f>100*Raw_counts!C2426/25794</f>
        <v>0</v>
      </c>
      <c r="D2426">
        <f>100*Raw_counts!D2426/31879</f>
        <v>0</v>
      </c>
      <c r="E2426">
        <f>100*Raw_counts!E2426/63592</f>
        <v>0</v>
      </c>
      <c r="F2426">
        <f>100*Raw_counts!F2426/29682</f>
        <v>0</v>
      </c>
      <c r="G2426">
        <f>100*Raw_counts!G2426/22137</f>
        <v>0</v>
      </c>
      <c r="H2426">
        <f>100*Raw_counts!H2426/28341</f>
        <v>0</v>
      </c>
      <c r="I2426">
        <f>100*Raw_counts!I2426/32722</f>
        <v>0</v>
      </c>
      <c r="J2426">
        <f>100*Raw_counts!J2426/27792</f>
        <v>7.1963154864709269E-3</v>
      </c>
      <c r="K2426">
        <f>100*Raw_counts!K2426/42577</f>
        <v>0</v>
      </c>
      <c r="L2426">
        <f>100*Raw_counts!L2426/30146</f>
        <v>0</v>
      </c>
      <c r="M2426">
        <f>100*Raw_counts!M2426/17272</f>
        <v>0</v>
      </c>
      <c r="N2426">
        <f>100*Raw_counts!N2426/34788</f>
        <v>0</v>
      </c>
      <c r="O2426">
        <f>100*Raw_counts!O2426/34763</f>
        <v>0</v>
      </c>
      <c r="P2426">
        <f>100*Raw_counts!P2426/31694</f>
        <v>0</v>
      </c>
      <c r="Q2426">
        <f>100*Raw_counts!Q2426/18022</f>
        <v>0</v>
      </c>
      <c r="S2426" t="s">
        <v>269</v>
      </c>
      <c r="T2426" t="s">
        <v>270</v>
      </c>
      <c r="U2426" t="s">
        <v>160</v>
      </c>
      <c r="V2426" t="s">
        <v>161</v>
      </c>
      <c r="W2426" t="s">
        <v>162</v>
      </c>
      <c r="X2426">
        <v>100</v>
      </c>
      <c r="Y2426">
        <v>100</v>
      </c>
      <c r="Z2426">
        <v>100</v>
      </c>
      <c r="AA2426">
        <v>100</v>
      </c>
      <c r="AB2426">
        <v>100</v>
      </c>
      <c r="AC2426">
        <v>100</v>
      </c>
      <c r="AD2426">
        <v>100</v>
      </c>
    </row>
    <row r="2427" spans="1:30">
      <c r="A2427">
        <v>2433</v>
      </c>
      <c r="B2427" t="s">
        <v>2984</v>
      </c>
      <c r="C2427">
        <f>100*Raw_counts!C2427/25794</f>
        <v>0</v>
      </c>
      <c r="D2427">
        <f>100*Raw_counts!D2427/31879</f>
        <v>0</v>
      </c>
      <c r="E2427">
        <f>100*Raw_counts!E2427/63592</f>
        <v>0</v>
      </c>
      <c r="F2427">
        <f>100*Raw_counts!F2427/29682</f>
        <v>0</v>
      </c>
      <c r="G2427">
        <f>100*Raw_counts!G2427/22137</f>
        <v>0</v>
      </c>
      <c r="H2427">
        <f>100*Raw_counts!H2427/28341</f>
        <v>0</v>
      </c>
      <c r="I2427">
        <f>100*Raw_counts!I2427/32722</f>
        <v>0</v>
      </c>
      <c r="J2427">
        <f>100*Raw_counts!J2427/27792</f>
        <v>7.1963154864709269E-3</v>
      </c>
      <c r="K2427">
        <f>100*Raw_counts!K2427/42577</f>
        <v>0</v>
      </c>
      <c r="L2427">
        <f>100*Raw_counts!L2427/30146</f>
        <v>0</v>
      </c>
      <c r="M2427">
        <f>100*Raw_counts!M2427/17272</f>
        <v>0</v>
      </c>
      <c r="N2427">
        <f>100*Raw_counts!N2427/34788</f>
        <v>0</v>
      </c>
      <c r="O2427">
        <f>100*Raw_counts!O2427/34763</f>
        <v>0</v>
      </c>
      <c r="P2427">
        <f>100*Raw_counts!P2427/31694</f>
        <v>0</v>
      </c>
      <c r="Q2427">
        <f>100*Raw_counts!Q2427/18022</f>
        <v>0</v>
      </c>
      <c r="S2427" t="s">
        <v>18</v>
      </c>
      <c r="T2427" t="s">
        <v>19</v>
      </c>
      <c r="U2427" t="s">
        <v>259</v>
      </c>
      <c r="V2427" t="s">
        <v>57</v>
      </c>
      <c r="X2427">
        <v>100</v>
      </c>
      <c r="Y2427">
        <v>95</v>
      </c>
      <c r="Z2427">
        <v>95</v>
      </c>
      <c r="AA2427">
        <v>95</v>
      </c>
      <c r="AB2427">
        <v>63</v>
      </c>
      <c r="AC2427">
        <v>34</v>
      </c>
      <c r="AD2427">
        <v>34</v>
      </c>
    </row>
    <row r="2428" spans="1:30">
      <c r="A2428">
        <v>2434</v>
      </c>
      <c r="B2428" t="s">
        <v>2985</v>
      </c>
      <c r="C2428">
        <f>100*Raw_counts!C2428/25794</f>
        <v>0</v>
      </c>
      <c r="D2428">
        <f>100*Raw_counts!D2428/31879</f>
        <v>0</v>
      </c>
      <c r="E2428">
        <f>100*Raw_counts!E2428/63592</f>
        <v>0</v>
      </c>
      <c r="F2428">
        <f>100*Raw_counts!F2428/29682</f>
        <v>0</v>
      </c>
      <c r="G2428">
        <f>100*Raw_counts!G2428/22137</f>
        <v>0</v>
      </c>
      <c r="H2428">
        <f>100*Raw_counts!H2428/28341</f>
        <v>0</v>
      </c>
      <c r="I2428">
        <f>100*Raw_counts!I2428/32722</f>
        <v>0</v>
      </c>
      <c r="J2428">
        <f>100*Raw_counts!J2428/27792</f>
        <v>7.1963154864709269E-3</v>
      </c>
      <c r="K2428">
        <f>100*Raw_counts!K2428/42577</f>
        <v>0</v>
      </c>
      <c r="L2428">
        <f>100*Raw_counts!L2428/30146</f>
        <v>0</v>
      </c>
      <c r="M2428">
        <f>100*Raw_counts!M2428/17272</f>
        <v>0</v>
      </c>
      <c r="N2428">
        <f>100*Raw_counts!N2428/34788</f>
        <v>0</v>
      </c>
      <c r="O2428">
        <f>100*Raw_counts!O2428/34763</f>
        <v>0</v>
      </c>
      <c r="P2428">
        <f>100*Raw_counts!P2428/31694</f>
        <v>0</v>
      </c>
      <c r="Q2428">
        <f>100*Raw_counts!Q2428/18022</f>
        <v>0</v>
      </c>
      <c r="S2428" t="s">
        <v>18</v>
      </c>
      <c r="T2428" t="s">
        <v>19</v>
      </c>
      <c r="U2428" t="s">
        <v>370</v>
      </c>
      <c r="X2428">
        <v>100</v>
      </c>
      <c r="Y2428">
        <v>99</v>
      </c>
      <c r="Z2428">
        <v>99</v>
      </c>
      <c r="AA2428">
        <v>92</v>
      </c>
      <c r="AB2428">
        <v>92</v>
      </c>
      <c r="AC2428">
        <v>92</v>
      </c>
      <c r="AD2428">
        <v>92</v>
      </c>
    </row>
    <row r="2429" spans="1:30">
      <c r="A2429">
        <v>2435</v>
      </c>
      <c r="B2429" t="s">
        <v>2986</v>
      </c>
      <c r="C2429">
        <f>100*Raw_counts!C2429/25794</f>
        <v>0</v>
      </c>
      <c r="D2429">
        <f>100*Raw_counts!D2429/31879</f>
        <v>0</v>
      </c>
      <c r="E2429">
        <f>100*Raw_counts!E2429/63592</f>
        <v>0</v>
      </c>
      <c r="F2429">
        <f>100*Raw_counts!F2429/29682</f>
        <v>0</v>
      </c>
      <c r="G2429">
        <f>100*Raw_counts!G2429/22137</f>
        <v>0</v>
      </c>
      <c r="H2429">
        <f>100*Raw_counts!H2429/28341</f>
        <v>0</v>
      </c>
      <c r="I2429">
        <f>100*Raw_counts!I2429/32722</f>
        <v>0</v>
      </c>
      <c r="J2429">
        <f>100*Raw_counts!J2429/27792</f>
        <v>7.1963154864709269E-3</v>
      </c>
      <c r="K2429">
        <f>100*Raw_counts!K2429/42577</f>
        <v>0</v>
      </c>
      <c r="L2429">
        <f>100*Raw_counts!L2429/30146</f>
        <v>0</v>
      </c>
      <c r="M2429">
        <f>100*Raw_counts!M2429/17272</f>
        <v>0</v>
      </c>
      <c r="N2429">
        <f>100*Raw_counts!N2429/34788</f>
        <v>0</v>
      </c>
      <c r="O2429">
        <f>100*Raw_counts!O2429/34763</f>
        <v>0</v>
      </c>
      <c r="P2429">
        <f>100*Raw_counts!P2429/31694</f>
        <v>0</v>
      </c>
      <c r="Q2429">
        <f>100*Raw_counts!Q2429/18022</f>
        <v>0</v>
      </c>
      <c r="S2429" t="s">
        <v>269</v>
      </c>
      <c r="T2429" t="s">
        <v>270</v>
      </c>
      <c r="U2429" t="s">
        <v>160</v>
      </c>
      <c r="V2429" t="s">
        <v>161</v>
      </c>
      <c r="W2429" t="s">
        <v>162</v>
      </c>
      <c r="X2429">
        <v>100</v>
      </c>
      <c r="Y2429">
        <v>94</v>
      </c>
      <c r="Z2429">
        <v>94</v>
      </c>
      <c r="AA2429">
        <v>94</v>
      </c>
      <c r="AB2429">
        <v>93</v>
      </c>
      <c r="AC2429">
        <v>93</v>
      </c>
      <c r="AD2429">
        <v>72</v>
      </c>
    </row>
    <row r="2430" spans="1:30">
      <c r="A2430">
        <v>2436</v>
      </c>
      <c r="B2430" t="s">
        <v>2987</v>
      </c>
      <c r="C2430">
        <f>100*Raw_counts!C2430/25794</f>
        <v>0</v>
      </c>
      <c r="D2430">
        <f>100*Raw_counts!D2430/31879</f>
        <v>0</v>
      </c>
      <c r="E2430">
        <f>100*Raw_counts!E2430/63592</f>
        <v>0</v>
      </c>
      <c r="F2430">
        <f>100*Raw_counts!F2430/29682</f>
        <v>0</v>
      </c>
      <c r="G2430">
        <f>100*Raw_counts!G2430/22137</f>
        <v>0</v>
      </c>
      <c r="H2430">
        <f>100*Raw_counts!H2430/28341</f>
        <v>0</v>
      </c>
      <c r="I2430">
        <f>100*Raw_counts!I2430/32722</f>
        <v>0</v>
      </c>
      <c r="J2430">
        <f>100*Raw_counts!J2430/27792</f>
        <v>7.1963154864709269E-3</v>
      </c>
      <c r="K2430">
        <f>100*Raw_counts!K2430/42577</f>
        <v>0</v>
      </c>
      <c r="L2430">
        <f>100*Raw_counts!L2430/30146</f>
        <v>0</v>
      </c>
      <c r="M2430">
        <f>100*Raw_counts!M2430/17272</f>
        <v>0</v>
      </c>
      <c r="N2430">
        <f>100*Raw_counts!N2430/34788</f>
        <v>0</v>
      </c>
      <c r="O2430">
        <f>100*Raw_counts!O2430/34763</f>
        <v>0</v>
      </c>
      <c r="P2430">
        <f>100*Raw_counts!P2430/31694</f>
        <v>0</v>
      </c>
      <c r="Q2430">
        <f>100*Raw_counts!Q2430/18022</f>
        <v>0</v>
      </c>
      <c r="S2430" t="s">
        <v>241</v>
      </c>
      <c r="T2430" t="s">
        <v>72</v>
      </c>
      <c r="U2430" t="s">
        <v>73</v>
      </c>
      <c r="V2430" t="s">
        <v>134</v>
      </c>
      <c r="W2430" t="s">
        <v>135</v>
      </c>
      <c r="X2430">
        <v>100</v>
      </c>
      <c r="Y2430">
        <v>100</v>
      </c>
      <c r="Z2430">
        <v>100</v>
      </c>
      <c r="AA2430">
        <v>100</v>
      </c>
      <c r="AB2430">
        <v>100</v>
      </c>
      <c r="AC2430">
        <v>100</v>
      </c>
      <c r="AD2430">
        <v>100</v>
      </c>
    </row>
    <row r="2431" spans="1:30">
      <c r="A2431">
        <v>2437</v>
      </c>
      <c r="B2431" t="s">
        <v>2988</v>
      </c>
      <c r="C2431">
        <f>100*Raw_counts!C2431/25794</f>
        <v>0</v>
      </c>
      <c r="D2431">
        <f>100*Raw_counts!D2431/31879</f>
        <v>0</v>
      </c>
      <c r="E2431">
        <f>100*Raw_counts!E2431/63592</f>
        <v>0</v>
      </c>
      <c r="F2431">
        <f>100*Raw_counts!F2431/29682</f>
        <v>0</v>
      </c>
      <c r="G2431">
        <f>100*Raw_counts!G2431/22137</f>
        <v>0</v>
      </c>
      <c r="H2431">
        <f>100*Raw_counts!H2431/28341</f>
        <v>0</v>
      </c>
      <c r="I2431">
        <f>100*Raw_counts!I2431/32722</f>
        <v>0</v>
      </c>
      <c r="J2431">
        <f>100*Raw_counts!J2431/27792</f>
        <v>7.1963154864709269E-3</v>
      </c>
      <c r="K2431">
        <f>100*Raw_counts!K2431/42577</f>
        <v>0</v>
      </c>
      <c r="L2431">
        <f>100*Raw_counts!L2431/30146</f>
        <v>0</v>
      </c>
      <c r="M2431">
        <f>100*Raw_counts!M2431/17272</f>
        <v>0</v>
      </c>
      <c r="N2431">
        <f>100*Raw_counts!N2431/34788</f>
        <v>0</v>
      </c>
      <c r="O2431">
        <f>100*Raw_counts!O2431/34763</f>
        <v>0</v>
      </c>
      <c r="P2431">
        <f>100*Raw_counts!P2431/31694</f>
        <v>0</v>
      </c>
      <c r="Q2431">
        <f>100*Raw_counts!Q2431/18022</f>
        <v>0</v>
      </c>
      <c r="S2431" t="s">
        <v>18</v>
      </c>
      <c r="T2431" t="s">
        <v>78</v>
      </c>
      <c r="U2431" t="s">
        <v>81</v>
      </c>
      <c r="V2431" t="s">
        <v>82</v>
      </c>
      <c r="W2431" t="s">
        <v>93</v>
      </c>
      <c r="X2431">
        <v>100</v>
      </c>
      <c r="Y2431">
        <v>95</v>
      </c>
      <c r="Z2431">
        <v>89</v>
      </c>
      <c r="AA2431">
        <v>89</v>
      </c>
      <c r="AB2431">
        <v>89</v>
      </c>
      <c r="AC2431">
        <v>88</v>
      </c>
      <c r="AD2431">
        <v>88</v>
      </c>
    </row>
    <row r="2432" spans="1:30">
      <c r="A2432">
        <v>2438</v>
      </c>
      <c r="B2432" t="s">
        <v>2989</v>
      </c>
      <c r="C2432">
        <f>100*Raw_counts!C2432/25794</f>
        <v>0</v>
      </c>
      <c r="D2432">
        <f>100*Raw_counts!D2432/31879</f>
        <v>0</v>
      </c>
      <c r="E2432">
        <f>100*Raw_counts!E2432/63592</f>
        <v>0</v>
      </c>
      <c r="F2432">
        <f>100*Raw_counts!F2432/29682</f>
        <v>0</v>
      </c>
      <c r="G2432">
        <f>100*Raw_counts!G2432/22137</f>
        <v>0</v>
      </c>
      <c r="H2432">
        <f>100*Raw_counts!H2432/28341</f>
        <v>0</v>
      </c>
      <c r="I2432">
        <f>100*Raw_counts!I2432/32722</f>
        <v>0</v>
      </c>
      <c r="J2432">
        <f>100*Raw_counts!J2432/27792</f>
        <v>7.1963154864709269E-3</v>
      </c>
      <c r="K2432">
        <f>100*Raw_counts!K2432/42577</f>
        <v>0</v>
      </c>
      <c r="L2432">
        <f>100*Raw_counts!L2432/30146</f>
        <v>0</v>
      </c>
      <c r="M2432">
        <f>100*Raw_counts!M2432/17272</f>
        <v>0</v>
      </c>
      <c r="N2432">
        <f>100*Raw_counts!N2432/34788</f>
        <v>0</v>
      </c>
      <c r="O2432">
        <f>100*Raw_counts!O2432/34763</f>
        <v>0</v>
      </c>
      <c r="P2432">
        <f>100*Raw_counts!P2432/31694</f>
        <v>0</v>
      </c>
      <c r="Q2432">
        <f>100*Raw_counts!Q2432/18022</f>
        <v>0</v>
      </c>
      <c r="S2432" t="s">
        <v>241</v>
      </c>
      <c r="T2432" t="s">
        <v>72</v>
      </c>
      <c r="U2432" t="s">
        <v>73</v>
      </c>
      <c r="V2432" t="s">
        <v>134</v>
      </c>
      <c r="W2432" t="s">
        <v>135</v>
      </c>
      <c r="X2432">
        <v>100</v>
      </c>
      <c r="Y2432">
        <v>94</v>
      </c>
      <c r="Z2432">
        <v>94</v>
      </c>
      <c r="AA2432">
        <v>89</v>
      </c>
      <c r="AB2432">
        <v>87</v>
      </c>
      <c r="AC2432">
        <v>79</v>
      </c>
      <c r="AD2432">
        <v>71</v>
      </c>
    </row>
    <row r="2433" spans="1:30">
      <c r="A2433">
        <v>2439</v>
      </c>
      <c r="B2433" t="s">
        <v>2990</v>
      </c>
      <c r="C2433">
        <f>100*Raw_counts!C2433/25794</f>
        <v>0</v>
      </c>
      <c r="D2433">
        <f>100*Raw_counts!D2433/31879</f>
        <v>0</v>
      </c>
      <c r="E2433">
        <f>100*Raw_counts!E2433/63592</f>
        <v>0</v>
      </c>
      <c r="F2433">
        <f>100*Raw_counts!F2433/29682</f>
        <v>0</v>
      </c>
      <c r="G2433">
        <f>100*Raw_counts!G2433/22137</f>
        <v>0</v>
      </c>
      <c r="H2433">
        <f>100*Raw_counts!H2433/28341</f>
        <v>0</v>
      </c>
      <c r="I2433">
        <f>100*Raw_counts!I2433/32722</f>
        <v>0</v>
      </c>
      <c r="J2433">
        <f>100*Raw_counts!J2433/27792</f>
        <v>7.1963154864709269E-3</v>
      </c>
      <c r="K2433">
        <f>100*Raw_counts!K2433/42577</f>
        <v>0</v>
      </c>
      <c r="L2433">
        <f>100*Raw_counts!L2433/30146</f>
        <v>0</v>
      </c>
      <c r="M2433">
        <f>100*Raw_counts!M2433/17272</f>
        <v>0</v>
      </c>
      <c r="N2433">
        <f>100*Raw_counts!N2433/34788</f>
        <v>0</v>
      </c>
      <c r="O2433">
        <f>100*Raw_counts!O2433/34763</f>
        <v>0</v>
      </c>
      <c r="P2433">
        <f>100*Raw_counts!P2433/31694</f>
        <v>0</v>
      </c>
      <c r="Q2433">
        <f>100*Raw_counts!Q2433/18022</f>
        <v>0</v>
      </c>
      <c r="S2433" t="s">
        <v>18</v>
      </c>
      <c r="X2433">
        <v>100</v>
      </c>
      <c r="Y2433">
        <v>63</v>
      </c>
      <c r="Z2433">
        <v>35</v>
      </c>
      <c r="AA2433">
        <v>20</v>
      </c>
      <c r="AB2433">
        <v>20</v>
      </c>
      <c r="AC2433">
        <v>17</v>
      </c>
      <c r="AD2433">
        <v>17</v>
      </c>
    </row>
    <row r="2434" spans="1:30">
      <c r="A2434">
        <v>2440</v>
      </c>
      <c r="B2434" t="s">
        <v>2991</v>
      </c>
      <c r="C2434">
        <f>100*Raw_counts!C2434/25794</f>
        <v>0</v>
      </c>
      <c r="D2434">
        <f>100*Raw_counts!D2434/31879</f>
        <v>0</v>
      </c>
      <c r="E2434">
        <f>100*Raw_counts!E2434/63592</f>
        <v>0</v>
      </c>
      <c r="F2434">
        <f>100*Raw_counts!F2434/29682</f>
        <v>0</v>
      </c>
      <c r="G2434">
        <f>100*Raw_counts!G2434/22137</f>
        <v>0</v>
      </c>
      <c r="H2434">
        <f>100*Raw_counts!H2434/28341</f>
        <v>0</v>
      </c>
      <c r="I2434">
        <f>100*Raw_counts!I2434/32722</f>
        <v>0</v>
      </c>
      <c r="J2434">
        <f>100*Raw_counts!J2434/27792</f>
        <v>7.1963154864709269E-3</v>
      </c>
      <c r="K2434">
        <f>100*Raw_counts!K2434/42577</f>
        <v>0</v>
      </c>
      <c r="L2434">
        <f>100*Raw_counts!L2434/30146</f>
        <v>0</v>
      </c>
      <c r="M2434">
        <f>100*Raw_counts!M2434/17272</f>
        <v>0</v>
      </c>
      <c r="N2434">
        <f>100*Raw_counts!N2434/34788</f>
        <v>0</v>
      </c>
      <c r="O2434">
        <f>100*Raw_counts!O2434/34763</f>
        <v>0</v>
      </c>
      <c r="P2434">
        <f>100*Raw_counts!P2434/31694</f>
        <v>0</v>
      </c>
      <c r="Q2434">
        <f>100*Raw_counts!Q2434/18022</f>
        <v>0</v>
      </c>
      <c r="S2434" t="s">
        <v>349</v>
      </c>
      <c r="T2434" t="s">
        <v>165</v>
      </c>
      <c r="U2434" t="s">
        <v>166</v>
      </c>
      <c r="V2434" t="s">
        <v>167</v>
      </c>
      <c r="X2434">
        <v>100</v>
      </c>
      <c r="Y2434">
        <v>98</v>
      </c>
      <c r="Z2434">
        <v>98</v>
      </c>
      <c r="AA2434">
        <v>98</v>
      </c>
      <c r="AB2434">
        <v>98</v>
      </c>
      <c r="AC2434">
        <v>79</v>
      </c>
      <c r="AD2434">
        <v>79</v>
      </c>
    </row>
    <row r="2435" spans="1:30">
      <c r="A2435">
        <v>2441</v>
      </c>
      <c r="B2435" t="s">
        <v>2992</v>
      </c>
      <c r="C2435">
        <f>100*Raw_counts!C2435/25794</f>
        <v>0</v>
      </c>
      <c r="D2435">
        <f>100*Raw_counts!D2435/31879</f>
        <v>0</v>
      </c>
      <c r="E2435">
        <f>100*Raw_counts!E2435/63592</f>
        <v>0</v>
      </c>
      <c r="F2435">
        <f>100*Raw_counts!F2435/29682</f>
        <v>0</v>
      </c>
      <c r="G2435">
        <f>100*Raw_counts!G2435/22137</f>
        <v>0</v>
      </c>
      <c r="H2435">
        <f>100*Raw_counts!H2435/28341</f>
        <v>0</v>
      </c>
      <c r="I2435">
        <f>100*Raw_counts!I2435/32722</f>
        <v>0</v>
      </c>
      <c r="J2435">
        <f>100*Raw_counts!J2435/27792</f>
        <v>7.1963154864709269E-3</v>
      </c>
      <c r="K2435">
        <f>100*Raw_counts!K2435/42577</f>
        <v>0</v>
      </c>
      <c r="L2435">
        <f>100*Raw_counts!L2435/30146</f>
        <v>0</v>
      </c>
      <c r="M2435">
        <f>100*Raw_counts!M2435/17272</f>
        <v>0</v>
      </c>
      <c r="N2435">
        <f>100*Raw_counts!N2435/34788</f>
        <v>0</v>
      </c>
      <c r="O2435">
        <f>100*Raw_counts!O2435/34763</f>
        <v>0</v>
      </c>
      <c r="P2435">
        <f>100*Raw_counts!P2435/31694</f>
        <v>0</v>
      </c>
      <c r="Q2435">
        <f>100*Raw_counts!Q2435/18022</f>
        <v>0</v>
      </c>
      <c r="S2435" t="s">
        <v>241</v>
      </c>
      <c r="T2435" t="s">
        <v>72</v>
      </c>
      <c r="U2435" t="s">
        <v>73</v>
      </c>
      <c r="V2435" t="s">
        <v>134</v>
      </c>
      <c r="W2435" t="s">
        <v>135</v>
      </c>
      <c r="X2435">
        <v>100</v>
      </c>
      <c r="Y2435">
        <v>100</v>
      </c>
      <c r="Z2435">
        <v>100</v>
      </c>
      <c r="AA2435">
        <v>100</v>
      </c>
      <c r="AB2435">
        <v>59</v>
      </c>
      <c r="AC2435">
        <v>58</v>
      </c>
      <c r="AD2435">
        <v>38</v>
      </c>
    </row>
    <row r="2436" spans="1:30">
      <c r="A2436">
        <v>2442</v>
      </c>
      <c r="B2436" t="s">
        <v>2993</v>
      </c>
      <c r="C2436">
        <f>100*Raw_counts!C2436/25794</f>
        <v>0</v>
      </c>
      <c r="D2436">
        <f>100*Raw_counts!D2436/31879</f>
        <v>0</v>
      </c>
      <c r="E2436">
        <f>100*Raw_counts!E2436/63592</f>
        <v>0</v>
      </c>
      <c r="F2436">
        <f>100*Raw_counts!F2436/29682</f>
        <v>0</v>
      </c>
      <c r="G2436">
        <f>100*Raw_counts!G2436/22137</f>
        <v>0</v>
      </c>
      <c r="H2436">
        <f>100*Raw_counts!H2436/28341</f>
        <v>0</v>
      </c>
      <c r="I2436">
        <f>100*Raw_counts!I2436/32722</f>
        <v>0</v>
      </c>
      <c r="J2436">
        <f>100*Raw_counts!J2436/27792</f>
        <v>7.1963154864709269E-3</v>
      </c>
      <c r="K2436">
        <f>100*Raw_counts!K2436/42577</f>
        <v>0</v>
      </c>
      <c r="L2436">
        <f>100*Raw_counts!L2436/30146</f>
        <v>0</v>
      </c>
      <c r="M2436">
        <f>100*Raw_counts!M2436/17272</f>
        <v>0</v>
      </c>
      <c r="N2436">
        <f>100*Raw_counts!N2436/34788</f>
        <v>0</v>
      </c>
      <c r="O2436">
        <f>100*Raw_counts!O2436/34763</f>
        <v>0</v>
      </c>
      <c r="P2436">
        <f>100*Raw_counts!P2436/31694</f>
        <v>0</v>
      </c>
      <c r="Q2436">
        <f>100*Raw_counts!Q2436/18022</f>
        <v>0</v>
      </c>
      <c r="S2436" t="s">
        <v>376</v>
      </c>
      <c r="T2436" t="s">
        <v>382</v>
      </c>
      <c r="X2436">
        <v>100</v>
      </c>
      <c r="Y2436">
        <v>97</v>
      </c>
      <c r="Z2436">
        <v>97</v>
      </c>
      <c r="AA2436">
        <v>97</v>
      </c>
      <c r="AB2436">
        <v>97</v>
      </c>
      <c r="AC2436">
        <v>97</v>
      </c>
      <c r="AD2436">
        <v>97</v>
      </c>
    </row>
    <row r="2437" spans="1:30">
      <c r="A2437">
        <v>2443</v>
      </c>
      <c r="B2437" t="s">
        <v>2994</v>
      </c>
      <c r="C2437">
        <f>100*Raw_counts!C2437/25794</f>
        <v>0</v>
      </c>
      <c r="D2437">
        <f>100*Raw_counts!D2437/31879</f>
        <v>0</v>
      </c>
      <c r="E2437">
        <f>100*Raw_counts!E2437/63592</f>
        <v>0</v>
      </c>
      <c r="F2437">
        <f>100*Raw_counts!F2437/29682</f>
        <v>0</v>
      </c>
      <c r="G2437">
        <f>100*Raw_counts!G2437/22137</f>
        <v>0</v>
      </c>
      <c r="H2437">
        <f>100*Raw_counts!H2437/28341</f>
        <v>0</v>
      </c>
      <c r="I2437">
        <f>100*Raw_counts!I2437/32722</f>
        <v>0</v>
      </c>
      <c r="J2437">
        <f>100*Raw_counts!J2437/27792</f>
        <v>7.1963154864709269E-3</v>
      </c>
      <c r="K2437">
        <f>100*Raw_counts!K2437/42577</f>
        <v>0</v>
      </c>
      <c r="L2437">
        <f>100*Raw_counts!L2437/30146</f>
        <v>0</v>
      </c>
      <c r="M2437">
        <f>100*Raw_counts!M2437/17272</f>
        <v>0</v>
      </c>
      <c r="N2437">
        <f>100*Raw_counts!N2437/34788</f>
        <v>0</v>
      </c>
      <c r="O2437">
        <f>100*Raw_counts!O2437/34763</f>
        <v>0</v>
      </c>
      <c r="P2437">
        <f>100*Raw_counts!P2437/31694</f>
        <v>0</v>
      </c>
      <c r="Q2437">
        <f>100*Raw_counts!Q2437/18022</f>
        <v>0</v>
      </c>
      <c r="S2437" t="s">
        <v>18</v>
      </c>
      <c r="T2437" t="s">
        <v>35</v>
      </c>
      <c r="U2437" t="s">
        <v>36</v>
      </c>
      <c r="V2437" t="s">
        <v>42</v>
      </c>
      <c r="W2437" t="s">
        <v>43</v>
      </c>
      <c r="X2437">
        <v>100</v>
      </c>
      <c r="Y2437">
        <v>100</v>
      </c>
      <c r="Z2437">
        <v>100</v>
      </c>
      <c r="AA2437">
        <v>99</v>
      </c>
      <c r="AB2437">
        <v>90</v>
      </c>
      <c r="AC2437">
        <v>89</v>
      </c>
      <c r="AD2437">
        <v>27</v>
      </c>
    </row>
    <row r="2438" spans="1:30">
      <c r="A2438">
        <v>2444</v>
      </c>
      <c r="B2438" t="s">
        <v>2995</v>
      </c>
      <c r="C2438">
        <f>100*Raw_counts!C2438/25794</f>
        <v>0</v>
      </c>
      <c r="D2438">
        <f>100*Raw_counts!D2438/31879</f>
        <v>0</v>
      </c>
      <c r="E2438">
        <f>100*Raw_counts!E2438/63592</f>
        <v>0</v>
      </c>
      <c r="F2438">
        <f>100*Raw_counts!F2438/29682</f>
        <v>0</v>
      </c>
      <c r="G2438">
        <f>100*Raw_counts!G2438/22137</f>
        <v>0</v>
      </c>
      <c r="H2438">
        <f>100*Raw_counts!H2438/28341</f>
        <v>0</v>
      </c>
      <c r="I2438">
        <f>100*Raw_counts!I2438/32722</f>
        <v>0</v>
      </c>
      <c r="J2438">
        <f>100*Raw_counts!J2438/27792</f>
        <v>7.1963154864709269E-3</v>
      </c>
      <c r="K2438">
        <f>100*Raw_counts!K2438/42577</f>
        <v>0</v>
      </c>
      <c r="L2438">
        <f>100*Raw_counts!L2438/30146</f>
        <v>0</v>
      </c>
      <c r="M2438">
        <f>100*Raw_counts!M2438/17272</f>
        <v>0</v>
      </c>
      <c r="N2438">
        <f>100*Raw_counts!N2438/34788</f>
        <v>0</v>
      </c>
      <c r="O2438">
        <f>100*Raw_counts!O2438/34763</f>
        <v>0</v>
      </c>
      <c r="P2438">
        <f>100*Raw_counts!P2438/31694</f>
        <v>0</v>
      </c>
      <c r="Q2438">
        <f>100*Raw_counts!Q2438/18022</f>
        <v>0</v>
      </c>
      <c r="S2438" t="s">
        <v>269</v>
      </c>
      <c r="X2438">
        <v>100</v>
      </c>
      <c r="Y2438">
        <v>88</v>
      </c>
      <c r="Z2438">
        <v>45</v>
      </c>
      <c r="AA2438">
        <v>45</v>
      </c>
      <c r="AB2438">
        <v>40</v>
      </c>
      <c r="AC2438">
        <v>39</v>
      </c>
      <c r="AD2438">
        <v>22</v>
      </c>
    </row>
    <row r="2439" spans="1:30">
      <c r="A2439">
        <v>2445</v>
      </c>
      <c r="B2439" t="s">
        <v>2996</v>
      </c>
      <c r="C2439">
        <f>100*Raw_counts!C2439/25794</f>
        <v>0</v>
      </c>
      <c r="D2439">
        <f>100*Raw_counts!D2439/31879</f>
        <v>0</v>
      </c>
      <c r="E2439">
        <f>100*Raw_counts!E2439/63592</f>
        <v>0</v>
      </c>
      <c r="F2439">
        <f>100*Raw_counts!F2439/29682</f>
        <v>0</v>
      </c>
      <c r="G2439">
        <f>100*Raw_counts!G2439/22137</f>
        <v>0</v>
      </c>
      <c r="H2439">
        <f>100*Raw_counts!H2439/28341</f>
        <v>0</v>
      </c>
      <c r="I2439">
        <f>100*Raw_counts!I2439/32722</f>
        <v>0</v>
      </c>
      <c r="J2439">
        <f>100*Raw_counts!J2439/27792</f>
        <v>7.1963154864709269E-3</v>
      </c>
      <c r="K2439">
        <f>100*Raw_counts!K2439/42577</f>
        <v>0</v>
      </c>
      <c r="L2439">
        <f>100*Raw_counts!L2439/30146</f>
        <v>0</v>
      </c>
      <c r="M2439">
        <f>100*Raw_counts!M2439/17272</f>
        <v>0</v>
      </c>
      <c r="N2439">
        <f>100*Raw_counts!N2439/34788</f>
        <v>0</v>
      </c>
      <c r="O2439">
        <f>100*Raw_counts!O2439/34763</f>
        <v>0</v>
      </c>
      <c r="P2439">
        <f>100*Raw_counts!P2439/31694</f>
        <v>0</v>
      </c>
      <c r="Q2439">
        <f>100*Raw_counts!Q2439/18022</f>
        <v>0</v>
      </c>
      <c r="S2439" t="s">
        <v>241</v>
      </c>
      <c r="T2439" t="s">
        <v>72</v>
      </c>
      <c r="U2439" t="s">
        <v>73</v>
      </c>
      <c r="X2439">
        <v>100</v>
      </c>
      <c r="Y2439">
        <v>91</v>
      </c>
      <c r="Z2439">
        <v>91</v>
      </c>
      <c r="AA2439">
        <v>58</v>
      </c>
      <c r="AB2439">
        <v>30</v>
      </c>
      <c r="AC2439">
        <v>15</v>
      </c>
      <c r="AD2439">
        <v>8</v>
      </c>
    </row>
    <row r="2440" spans="1:30">
      <c r="A2440">
        <v>2446</v>
      </c>
      <c r="B2440" t="s">
        <v>2997</v>
      </c>
      <c r="C2440">
        <f>100*Raw_counts!C2440/25794</f>
        <v>0</v>
      </c>
      <c r="D2440">
        <f>100*Raw_counts!D2440/31879</f>
        <v>0</v>
      </c>
      <c r="E2440">
        <f>100*Raw_counts!E2440/63592</f>
        <v>0</v>
      </c>
      <c r="F2440">
        <f>100*Raw_counts!F2440/29682</f>
        <v>0</v>
      </c>
      <c r="G2440">
        <f>100*Raw_counts!G2440/22137</f>
        <v>0</v>
      </c>
      <c r="H2440">
        <f>100*Raw_counts!H2440/28341</f>
        <v>0</v>
      </c>
      <c r="I2440">
        <f>100*Raw_counts!I2440/32722</f>
        <v>0</v>
      </c>
      <c r="J2440">
        <f>100*Raw_counts!J2440/27792</f>
        <v>7.1963154864709269E-3</v>
      </c>
      <c r="K2440">
        <f>100*Raw_counts!K2440/42577</f>
        <v>0</v>
      </c>
      <c r="L2440">
        <f>100*Raw_counts!L2440/30146</f>
        <v>0</v>
      </c>
      <c r="M2440">
        <f>100*Raw_counts!M2440/17272</f>
        <v>0</v>
      </c>
      <c r="N2440">
        <f>100*Raw_counts!N2440/34788</f>
        <v>0</v>
      </c>
      <c r="O2440">
        <f>100*Raw_counts!O2440/34763</f>
        <v>0</v>
      </c>
      <c r="P2440">
        <f>100*Raw_counts!P2440/31694</f>
        <v>0</v>
      </c>
      <c r="Q2440">
        <f>100*Raw_counts!Q2440/18022</f>
        <v>0</v>
      </c>
      <c r="S2440" t="s">
        <v>241</v>
      </c>
      <c r="T2440" t="s">
        <v>72</v>
      </c>
      <c r="U2440" t="s">
        <v>73</v>
      </c>
      <c r="V2440" t="s">
        <v>134</v>
      </c>
      <c r="W2440" t="s">
        <v>135</v>
      </c>
      <c r="X2440">
        <v>100</v>
      </c>
      <c r="Y2440">
        <v>100</v>
      </c>
      <c r="Z2440">
        <v>100</v>
      </c>
      <c r="AA2440">
        <v>99</v>
      </c>
      <c r="AB2440">
        <v>99</v>
      </c>
      <c r="AC2440">
        <v>99</v>
      </c>
      <c r="AD2440">
        <v>91</v>
      </c>
    </row>
    <row r="2441" spans="1:30">
      <c r="A2441">
        <v>2447</v>
      </c>
      <c r="B2441" t="s">
        <v>2998</v>
      </c>
      <c r="C2441">
        <f>100*Raw_counts!C2441/25794</f>
        <v>0</v>
      </c>
      <c r="D2441">
        <f>100*Raw_counts!D2441/31879</f>
        <v>0</v>
      </c>
      <c r="E2441">
        <f>100*Raw_counts!E2441/63592</f>
        <v>0</v>
      </c>
      <c r="F2441">
        <f>100*Raw_counts!F2441/29682</f>
        <v>0</v>
      </c>
      <c r="G2441">
        <f>100*Raw_counts!G2441/22137</f>
        <v>0</v>
      </c>
      <c r="H2441">
        <f>100*Raw_counts!H2441/28341</f>
        <v>0</v>
      </c>
      <c r="I2441">
        <f>100*Raw_counts!I2441/32722</f>
        <v>0</v>
      </c>
      <c r="J2441">
        <f>100*Raw_counts!J2441/27792</f>
        <v>7.1963154864709269E-3</v>
      </c>
      <c r="K2441">
        <f>100*Raw_counts!K2441/42577</f>
        <v>0</v>
      </c>
      <c r="L2441">
        <f>100*Raw_counts!L2441/30146</f>
        <v>0</v>
      </c>
      <c r="M2441">
        <f>100*Raw_counts!M2441/17272</f>
        <v>0</v>
      </c>
      <c r="N2441">
        <f>100*Raw_counts!N2441/34788</f>
        <v>0</v>
      </c>
      <c r="O2441">
        <f>100*Raw_counts!O2441/34763</f>
        <v>0</v>
      </c>
      <c r="P2441">
        <f>100*Raw_counts!P2441/31694</f>
        <v>0</v>
      </c>
      <c r="Q2441">
        <f>100*Raw_counts!Q2441/18022</f>
        <v>0</v>
      </c>
      <c r="S2441" t="s">
        <v>269</v>
      </c>
      <c r="T2441" t="s">
        <v>270</v>
      </c>
      <c r="U2441" t="s">
        <v>160</v>
      </c>
      <c r="V2441" t="s">
        <v>161</v>
      </c>
      <c r="W2441" t="s">
        <v>162</v>
      </c>
      <c r="X2441">
        <v>100</v>
      </c>
      <c r="Y2441">
        <v>100</v>
      </c>
      <c r="Z2441">
        <v>100</v>
      </c>
      <c r="AA2441">
        <v>100</v>
      </c>
      <c r="AB2441">
        <v>100</v>
      </c>
      <c r="AC2441">
        <v>100</v>
      </c>
      <c r="AD2441">
        <v>50</v>
      </c>
    </row>
    <row r="2442" spans="1:30">
      <c r="A2442">
        <v>2448</v>
      </c>
      <c r="B2442" t="s">
        <v>2999</v>
      </c>
      <c r="C2442">
        <f>100*Raw_counts!C2442/25794</f>
        <v>0</v>
      </c>
      <c r="D2442">
        <f>100*Raw_counts!D2442/31879</f>
        <v>0</v>
      </c>
      <c r="E2442">
        <f>100*Raw_counts!E2442/63592</f>
        <v>0</v>
      </c>
      <c r="F2442">
        <f>100*Raw_counts!F2442/29682</f>
        <v>0</v>
      </c>
      <c r="G2442">
        <f>100*Raw_counts!G2442/22137</f>
        <v>0</v>
      </c>
      <c r="H2442">
        <f>100*Raw_counts!H2442/28341</f>
        <v>0</v>
      </c>
      <c r="I2442">
        <f>100*Raw_counts!I2442/32722</f>
        <v>0</v>
      </c>
      <c r="J2442">
        <f>100*Raw_counts!J2442/27792</f>
        <v>7.1963154864709269E-3</v>
      </c>
      <c r="K2442">
        <f>100*Raw_counts!K2442/42577</f>
        <v>0</v>
      </c>
      <c r="L2442">
        <f>100*Raw_counts!L2442/30146</f>
        <v>0</v>
      </c>
      <c r="M2442">
        <f>100*Raw_counts!M2442/17272</f>
        <v>0</v>
      </c>
      <c r="N2442">
        <f>100*Raw_counts!N2442/34788</f>
        <v>0</v>
      </c>
      <c r="O2442">
        <f>100*Raw_counts!O2442/34763</f>
        <v>0</v>
      </c>
      <c r="P2442">
        <f>100*Raw_counts!P2442/31694</f>
        <v>0</v>
      </c>
      <c r="Q2442">
        <f>100*Raw_counts!Q2442/18022</f>
        <v>0</v>
      </c>
      <c r="S2442" t="s">
        <v>241</v>
      </c>
      <c r="T2442" t="s">
        <v>72</v>
      </c>
      <c r="U2442" t="s">
        <v>73</v>
      </c>
      <c r="V2442" t="s">
        <v>74</v>
      </c>
      <c r="W2442" t="s">
        <v>152</v>
      </c>
      <c r="X2442">
        <v>100</v>
      </c>
      <c r="Y2442">
        <v>98</v>
      </c>
      <c r="Z2442">
        <v>98</v>
      </c>
      <c r="AA2442">
        <v>95</v>
      </c>
      <c r="AB2442">
        <v>88</v>
      </c>
      <c r="AC2442">
        <v>88</v>
      </c>
      <c r="AD2442">
        <v>40</v>
      </c>
    </row>
    <row r="2443" spans="1:30">
      <c r="A2443">
        <v>2449</v>
      </c>
      <c r="B2443" t="s">
        <v>3000</v>
      </c>
      <c r="C2443">
        <f>100*Raw_counts!C2443/25794</f>
        <v>0</v>
      </c>
      <c r="D2443">
        <f>100*Raw_counts!D2443/31879</f>
        <v>0</v>
      </c>
      <c r="E2443">
        <f>100*Raw_counts!E2443/63592</f>
        <v>0</v>
      </c>
      <c r="F2443">
        <f>100*Raw_counts!F2443/29682</f>
        <v>0</v>
      </c>
      <c r="G2443">
        <f>100*Raw_counts!G2443/22137</f>
        <v>0</v>
      </c>
      <c r="H2443">
        <f>100*Raw_counts!H2443/28341</f>
        <v>0</v>
      </c>
      <c r="I2443">
        <f>100*Raw_counts!I2443/32722</f>
        <v>0</v>
      </c>
      <c r="J2443">
        <f>100*Raw_counts!J2443/27792</f>
        <v>7.1963154864709269E-3</v>
      </c>
      <c r="K2443">
        <f>100*Raw_counts!K2443/42577</f>
        <v>0</v>
      </c>
      <c r="L2443">
        <f>100*Raw_counts!L2443/30146</f>
        <v>0</v>
      </c>
      <c r="M2443">
        <f>100*Raw_counts!M2443/17272</f>
        <v>0</v>
      </c>
      <c r="N2443">
        <f>100*Raw_counts!N2443/34788</f>
        <v>0</v>
      </c>
      <c r="O2443">
        <f>100*Raw_counts!O2443/34763</f>
        <v>0</v>
      </c>
      <c r="P2443">
        <f>100*Raw_counts!P2443/31694</f>
        <v>0</v>
      </c>
      <c r="Q2443">
        <f>100*Raw_counts!Q2443/18022</f>
        <v>0</v>
      </c>
      <c r="S2443" t="s">
        <v>293</v>
      </c>
      <c r="T2443" t="s">
        <v>110</v>
      </c>
      <c r="U2443" t="s">
        <v>111</v>
      </c>
      <c r="V2443" t="s">
        <v>112</v>
      </c>
      <c r="W2443" t="s">
        <v>3001</v>
      </c>
      <c r="X2443">
        <v>100</v>
      </c>
      <c r="Y2443">
        <v>100</v>
      </c>
      <c r="Z2443">
        <v>100</v>
      </c>
      <c r="AA2443">
        <v>100</v>
      </c>
      <c r="AB2443">
        <v>100</v>
      </c>
      <c r="AC2443">
        <v>50</v>
      </c>
      <c r="AD2443">
        <v>47</v>
      </c>
    </row>
    <row r="2444" spans="1:30">
      <c r="A2444">
        <v>2450</v>
      </c>
      <c r="B2444" t="s">
        <v>3002</v>
      </c>
      <c r="C2444">
        <f>100*Raw_counts!C2444/25794</f>
        <v>0</v>
      </c>
      <c r="D2444">
        <f>100*Raw_counts!D2444/31879</f>
        <v>0</v>
      </c>
      <c r="E2444">
        <f>100*Raw_counts!E2444/63592</f>
        <v>0</v>
      </c>
      <c r="F2444">
        <f>100*Raw_counts!F2444/29682</f>
        <v>0</v>
      </c>
      <c r="G2444">
        <f>100*Raw_counts!G2444/22137</f>
        <v>0</v>
      </c>
      <c r="H2444">
        <f>100*Raw_counts!H2444/28341</f>
        <v>0</v>
      </c>
      <c r="I2444">
        <f>100*Raw_counts!I2444/32722</f>
        <v>0</v>
      </c>
      <c r="J2444">
        <f>100*Raw_counts!J2444/27792</f>
        <v>7.1963154864709269E-3</v>
      </c>
      <c r="K2444">
        <f>100*Raw_counts!K2444/42577</f>
        <v>0</v>
      </c>
      <c r="L2444">
        <f>100*Raw_counts!L2444/30146</f>
        <v>0</v>
      </c>
      <c r="M2444">
        <f>100*Raw_counts!M2444/17272</f>
        <v>0</v>
      </c>
      <c r="N2444">
        <f>100*Raw_counts!N2444/34788</f>
        <v>0</v>
      </c>
      <c r="O2444">
        <f>100*Raw_counts!O2444/34763</f>
        <v>0</v>
      </c>
      <c r="P2444">
        <f>100*Raw_counts!P2444/31694</f>
        <v>0</v>
      </c>
      <c r="Q2444">
        <f>100*Raw_counts!Q2444/18022</f>
        <v>0</v>
      </c>
      <c r="S2444" t="s">
        <v>18</v>
      </c>
      <c r="T2444" t="s">
        <v>19</v>
      </c>
      <c r="U2444" t="s">
        <v>867</v>
      </c>
      <c r="V2444" t="s">
        <v>868</v>
      </c>
      <c r="X2444">
        <v>100</v>
      </c>
      <c r="Y2444">
        <v>100</v>
      </c>
      <c r="Z2444">
        <v>98</v>
      </c>
      <c r="AA2444">
        <v>98</v>
      </c>
      <c r="AB2444">
        <v>98</v>
      </c>
      <c r="AC2444">
        <v>96</v>
      </c>
      <c r="AD2444">
        <v>96</v>
      </c>
    </row>
    <row r="2445" spans="1:30">
      <c r="A2445">
        <v>2451</v>
      </c>
      <c r="B2445" t="s">
        <v>3003</v>
      </c>
      <c r="C2445">
        <f>100*Raw_counts!C2445/25794</f>
        <v>0</v>
      </c>
      <c r="D2445">
        <f>100*Raw_counts!D2445/31879</f>
        <v>0</v>
      </c>
      <c r="E2445">
        <f>100*Raw_counts!E2445/63592</f>
        <v>0</v>
      </c>
      <c r="F2445">
        <f>100*Raw_counts!F2445/29682</f>
        <v>0</v>
      </c>
      <c r="G2445">
        <f>100*Raw_counts!G2445/22137</f>
        <v>0</v>
      </c>
      <c r="H2445">
        <f>100*Raw_counts!H2445/28341</f>
        <v>0</v>
      </c>
      <c r="I2445">
        <f>100*Raw_counts!I2445/32722</f>
        <v>0</v>
      </c>
      <c r="J2445">
        <f>100*Raw_counts!J2445/27792</f>
        <v>7.1963154864709269E-3</v>
      </c>
      <c r="K2445">
        <f>100*Raw_counts!K2445/42577</f>
        <v>0</v>
      </c>
      <c r="L2445">
        <f>100*Raw_counts!L2445/30146</f>
        <v>0</v>
      </c>
      <c r="M2445">
        <f>100*Raw_counts!M2445/17272</f>
        <v>0</v>
      </c>
      <c r="N2445">
        <f>100*Raw_counts!N2445/34788</f>
        <v>0</v>
      </c>
      <c r="O2445">
        <f>100*Raw_counts!O2445/34763</f>
        <v>0</v>
      </c>
      <c r="P2445">
        <f>100*Raw_counts!P2445/31694</f>
        <v>0</v>
      </c>
      <c r="Q2445">
        <f>100*Raw_counts!Q2445/18022</f>
        <v>0</v>
      </c>
      <c r="S2445" t="s">
        <v>241</v>
      </c>
      <c r="T2445" t="s">
        <v>72</v>
      </c>
      <c r="U2445" t="s">
        <v>73</v>
      </c>
      <c r="X2445">
        <v>100</v>
      </c>
      <c r="Y2445">
        <v>100</v>
      </c>
      <c r="Z2445">
        <v>100</v>
      </c>
      <c r="AA2445">
        <v>94</v>
      </c>
      <c r="AB2445">
        <v>15</v>
      </c>
      <c r="AC2445">
        <v>12</v>
      </c>
      <c r="AD2445">
        <v>12</v>
      </c>
    </row>
    <row r="2446" spans="1:30">
      <c r="A2446">
        <v>2452</v>
      </c>
      <c r="B2446" t="s">
        <v>3004</v>
      </c>
      <c r="C2446">
        <f>100*Raw_counts!C2446/25794</f>
        <v>0</v>
      </c>
      <c r="D2446">
        <f>100*Raw_counts!D2446/31879</f>
        <v>0</v>
      </c>
      <c r="E2446">
        <f>100*Raw_counts!E2446/63592</f>
        <v>0</v>
      </c>
      <c r="F2446">
        <f>100*Raw_counts!F2446/29682</f>
        <v>0</v>
      </c>
      <c r="G2446">
        <f>100*Raw_counts!G2446/22137</f>
        <v>0</v>
      </c>
      <c r="H2446">
        <f>100*Raw_counts!H2446/28341</f>
        <v>0</v>
      </c>
      <c r="I2446">
        <f>100*Raw_counts!I2446/32722</f>
        <v>0</v>
      </c>
      <c r="J2446">
        <f>100*Raw_counts!J2446/27792</f>
        <v>7.1963154864709269E-3</v>
      </c>
      <c r="K2446">
        <f>100*Raw_counts!K2446/42577</f>
        <v>0</v>
      </c>
      <c r="L2446">
        <f>100*Raw_counts!L2446/30146</f>
        <v>0</v>
      </c>
      <c r="M2446">
        <f>100*Raw_counts!M2446/17272</f>
        <v>0</v>
      </c>
      <c r="N2446">
        <f>100*Raw_counts!N2446/34788</f>
        <v>0</v>
      </c>
      <c r="O2446">
        <f>100*Raw_counts!O2446/34763</f>
        <v>0</v>
      </c>
      <c r="P2446">
        <f>100*Raw_counts!P2446/31694</f>
        <v>0</v>
      </c>
      <c r="Q2446">
        <f>100*Raw_counts!Q2446/18022</f>
        <v>0</v>
      </c>
      <c r="S2446" t="s">
        <v>18</v>
      </c>
      <c r="X2446">
        <v>100</v>
      </c>
      <c r="Y2446">
        <v>100</v>
      </c>
      <c r="Z2446">
        <v>42</v>
      </c>
      <c r="AA2446">
        <v>42</v>
      </c>
      <c r="AB2446">
        <v>35</v>
      </c>
      <c r="AC2446">
        <v>30</v>
      </c>
      <c r="AD2446">
        <v>29</v>
      </c>
    </row>
    <row r="2447" spans="1:30">
      <c r="A2447">
        <v>2453</v>
      </c>
      <c r="B2447" t="s">
        <v>3005</v>
      </c>
      <c r="C2447">
        <f>100*Raw_counts!C2447/25794</f>
        <v>0</v>
      </c>
      <c r="D2447">
        <f>100*Raw_counts!D2447/31879</f>
        <v>0</v>
      </c>
      <c r="E2447">
        <f>100*Raw_counts!E2447/63592</f>
        <v>0</v>
      </c>
      <c r="F2447">
        <f>100*Raw_counts!F2447/29682</f>
        <v>0</v>
      </c>
      <c r="G2447">
        <f>100*Raw_counts!G2447/22137</f>
        <v>0</v>
      </c>
      <c r="H2447">
        <f>100*Raw_counts!H2447/28341</f>
        <v>0</v>
      </c>
      <c r="I2447">
        <f>100*Raw_counts!I2447/32722</f>
        <v>0</v>
      </c>
      <c r="J2447">
        <f>100*Raw_counts!J2447/27792</f>
        <v>7.1963154864709269E-3</v>
      </c>
      <c r="K2447">
        <f>100*Raw_counts!K2447/42577</f>
        <v>0</v>
      </c>
      <c r="L2447">
        <f>100*Raw_counts!L2447/30146</f>
        <v>0</v>
      </c>
      <c r="M2447">
        <f>100*Raw_counts!M2447/17272</f>
        <v>0</v>
      </c>
      <c r="N2447">
        <f>100*Raw_counts!N2447/34788</f>
        <v>0</v>
      </c>
      <c r="O2447">
        <f>100*Raw_counts!O2447/34763</f>
        <v>0</v>
      </c>
      <c r="P2447">
        <f>100*Raw_counts!P2447/31694</f>
        <v>0</v>
      </c>
      <c r="Q2447">
        <f>100*Raw_counts!Q2447/18022</f>
        <v>0</v>
      </c>
      <c r="S2447" t="s">
        <v>269</v>
      </c>
      <c r="T2447" t="s">
        <v>305</v>
      </c>
      <c r="U2447" t="s">
        <v>146</v>
      </c>
      <c r="V2447" t="s">
        <v>306</v>
      </c>
      <c r="W2447" t="s">
        <v>307</v>
      </c>
      <c r="X2447">
        <v>100</v>
      </c>
      <c r="Y2447">
        <v>99</v>
      </c>
      <c r="Z2447">
        <v>92</v>
      </c>
      <c r="AA2447">
        <v>92</v>
      </c>
      <c r="AB2447">
        <v>79</v>
      </c>
      <c r="AC2447">
        <v>69</v>
      </c>
      <c r="AD2447">
        <v>47</v>
      </c>
    </row>
    <row r="2448" spans="1:30">
      <c r="A2448">
        <v>2454</v>
      </c>
      <c r="B2448" t="s">
        <v>3006</v>
      </c>
      <c r="C2448">
        <f>100*Raw_counts!C2448/25794</f>
        <v>0</v>
      </c>
      <c r="D2448">
        <f>100*Raw_counts!D2448/31879</f>
        <v>0</v>
      </c>
      <c r="E2448">
        <f>100*Raw_counts!E2448/63592</f>
        <v>0</v>
      </c>
      <c r="F2448">
        <f>100*Raw_counts!F2448/29682</f>
        <v>0</v>
      </c>
      <c r="G2448">
        <f>100*Raw_counts!G2448/22137</f>
        <v>0</v>
      </c>
      <c r="H2448">
        <f>100*Raw_counts!H2448/28341</f>
        <v>0</v>
      </c>
      <c r="I2448">
        <f>100*Raw_counts!I2448/32722</f>
        <v>0</v>
      </c>
      <c r="J2448">
        <f>100*Raw_counts!J2448/27792</f>
        <v>7.1963154864709269E-3</v>
      </c>
      <c r="K2448">
        <f>100*Raw_counts!K2448/42577</f>
        <v>0</v>
      </c>
      <c r="L2448">
        <f>100*Raw_counts!L2448/30146</f>
        <v>0</v>
      </c>
      <c r="M2448">
        <f>100*Raw_counts!M2448/17272</f>
        <v>0</v>
      </c>
      <c r="N2448">
        <f>100*Raw_counts!N2448/34788</f>
        <v>0</v>
      </c>
      <c r="O2448">
        <f>100*Raw_counts!O2448/34763</f>
        <v>0</v>
      </c>
      <c r="P2448">
        <f>100*Raw_counts!P2448/31694</f>
        <v>0</v>
      </c>
      <c r="Q2448">
        <f>100*Raw_counts!Q2448/18022</f>
        <v>0</v>
      </c>
      <c r="S2448" t="s">
        <v>269</v>
      </c>
      <c r="T2448" t="s">
        <v>270</v>
      </c>
      <c r="U2448" t="s">
        <v>160</v>
      </c>
      <c r="V2448" t="s">
        <v>161</v>
      </c>
      <c r="W2448" t="s">
        <v>162</v>
      </c>
      <c r="X2448">
        <v>100</v>
      </c>
      <c r="Y2448">
        <v>97</v>
      </c>
      <c r="Z2448">
        <v>97</v>
      </c>
      <c r="AA2448">
        <v>97</v>
      </c>
      <c r="AB2448">
        <v>83</v>
      </c>
      <c r="AC2448">
        <v>83</v>
      </c>
      <c r="AD2448">
        <v>22</v>
      </c>
    </row>
    <row r="2449" spans="1:30">
      <c r="A2449">
        <v>2455</v>
      </c>
      <c r="B2449" t="s">
        <v>3007</v>
      </c>
      <c r="C2449">
        <f>100*Raw_counts!C2449/25794</f>
        <v>0</v>
      </c>
      <c r="D2449">
        <f>100*Raw_counts!D2449/31879</f>
        <v>0</v>
      </c>
      <c r="E2449">
        <f>100*Raw_counts!E2449/63592</f>
        <v>0</v>
      </c>
      <c r="F2449">
        <f>100*Raw_counts!F2449/29682</f>
        <v>0</v>
      </c>
      <c r="G2449">
        <f>100*Raw_counts!G2449/22137</f>
        <v>0</v>
      </c>
      <c r="H2449">
        <f>100*Raw_counts!H2449/28341</f>
        <v>0</v>
      </c>
      <c r="I2449">
        <f>100*Raw_counts!I2449/32722</f>
        <v>0</v>
      </c>
      <c r="J2449">
        <f>100*Raw_counts!J2449/27792</f>
        <v>7.1963154864709269E-3</v>
      </c>
      <c r="K2449">
        <f>100*Raw_counts!K2449/42577</f>
        <v>0</v>
      </c>
      <c r="L2449">
        <f>100*Raw_counts!L2449/30146</f>
        <v>0</v>
      </c>
      <c r="M2449">
        <f>100*Raw_counts!M2449/17272</f>
        <v>0</v>
      </c>
      <c r="N2449">
        <f>100*Raw_counts!N2449/34788</f>
        <v>0</v>
      </c>
      <c r="O2449">
        <f>100*Raw_counts!O2449/34763</f>
        <v>0</v>
      </c>
      <c r="P2449">
        <f>100*Raw_counts!P2449/31694</f>
        <v>0</v>
      </c>
      <c r="Q2449">
        <f>100*Raw_counts!Q2449/18022</f>
        <v>0</v>
      </c>
      <c r="S2449" t="s">
        <v>241</v>
      </c>
      <c r="T2449" t="s">
        <v>72</v>
      </c>
      <c r="U2449" t="s">
        <v>73</v>
      </c>
      <c r="V2449" t="s">
        <v>77</v>
      </c>
      <c r="X2449">
        <v>100</v>
      </c>
      <c r="Y2449">
        <v>100</v>
      </c>
      <c r="Z2449">
        <v>100</v>
      </c>
      <c r="AA2449">
        <v>100</v>
      </c>
      <c r="AB2449">
        <v>75</v>
      </c>
      <c r="AC2449">
        <v>75</v>
      </c>
      <c r="AD2449">
        <v>75</v>
      </c>
    </row>
    <row r="2450" spans="1:30">
      <c r="A2450">
        <v>2456</v>
      </c>
      <c r="B2450" t="s">
        <v>3008</v>
      </c>
      <c r="C2450">
        <f>100*Raw_counts!C2450/25794</f>
        <v>0</v>
      </c>
      <c r="D2450">
        <f>100*Raw_counts!D2450/31879</f>
        <v>0</v>
      </c>
      <c r="E2450">
        <f>100*Raw_counts!E2450/63592</f>
        <v>0</v>
      </c>
      <c r="F2450">
        <f>100*Raw_counts!F2450/29682</f>
        <v>0</v>
      </c>
      <c r="G2450">
        <f>100*Raw_counts!G2450/22137</f>
        <v>0</v>
      </c>
      <c r="H2450">
        <f>100*Raw_counts!H2450/28341</f>
        <v>0</v>
      </c>
      <c r="I2450">
        <f>100*Raw_counts!I2450/32722</f>
        <v>0</v>
      </c>
      <c r="J2450">
        <f>100*Raw_counts!J2450/27792</f>
        <v>7.1963154864709269E-3</v>
      </c>
      <c r="K2450">
        <f>100*Raw_counts!K2450/42577</f>
        <v>0</v>
      </c>
      <c r="L2450">
        <f>100*Raw_counts!L2450/30146</f>
        <v>0</v>
      </c>
      <c r="M2450">
        <f>100*Raw_counts!M2450/17272</f>
        <v>0</v>
      </c>
      <c r="N2450">
        <f>100*Raw_counts!N2450/34788</f>
        <v>0</v>
      </c>
      <c r="O2450">
        <f>100*Raw_counts!O2450/34763</f>
        <v>0</v>
      </c>
      <c r="P2450">
        <f>100*Raw_counts!P2450/31694</f>
        <v>0</v>
      </c>
      <c r="Q2450">
        <f>100*Raw_counts!Q2450/18022</f>
        <v>0</v>
      </c>
      <c r="S2450" t="s">
        <v>241</v>
      </c>
      <c r="T2450" t="s">
        <v>72</v>
      </c>
      <c r="U2450" t="s">
        <v>73</v>
      </c>
      <c r="V2450" t="s">
        <v>77</v>
      </c>
      <c r="X2450">
        <v>100</v>
      </c>
      <c r="Y2450">
        <v>90</v>
      </c>
      <c r="Z2450">
        <v>88</v>
      </c>
      <c r="AA2450">
        <v>77</v>
      </c>
      <c r="AB2450">
        <v>55</v>
      </c>
      <c r="AC2450">
        <v>29</v>
      </c>
      <c r="AD2450">
        <v>28</v>
      </c>
    </row>
    <row r="2451" spans="1:30">
      <c r="A2451">
        <v>2457</v>
      </c>
      <c r="B2451" t="s">
        <v>3009</v>
      </c>
      <c r="C2451">
        <f>100*Raw_counts!C2451/25794</f>
        <v>0</v>
      </c>
      <c r="D2451">
        <f>100*Raw_counts!D2451/31879</f>
        <v>0</v>
      </c>
      <c r="E2451">
        <f>100*Raw_counts!E2451/63592</f>
        <v>0</v>
      </c>
      <c r="F2451">
        <f>100*Raw_counts!F2451/29682</f>
        <v>0</v>
      </c>
      <c r="G2451">
        <f>100*Raw_counts!G2451/22137</f>
        <v>0</v>
      </c>
      <c r="H2451">
        <f>100*Raw_counts!H2451/28341</f>
        <v>0</v>
      </c>
      <c r="I2451">
        <f>100*Raw_counts!I2451/32722</f>
        <v>0</v>
      </c>
      <c r="J2451">
        <f>100*Raw_counts!J2451/27792</f>
        <v>7.1963154864709269E-3</v>
      </c>
      <c r="K2451">
        <f>100*Raw_counts!K2451/42577</f>
        <v>0</v>
      </c>
      <c r="L2451">
        <f>100*Raw_counts!L2451/30146</f>
        <v>0</v>
      </c>
      <c r="M2451">
        <f>100*Raw_counts!M2451/17272</f>
        <v>0</v>
      </c>
      <c r="N2451">
        <f>100*Raw_counts!N2451/34788</f>
        <v>0</v>
      </c>
      <c r="O2451">
        <f>100*Raw_counts!O2451/34763</f>
        <v>0</v>
      </c>
      <c r="P2451">
        <f>100*Raw_counts!P2451/31694</f>
        <v>0</v>
      </c>
      <c r="Q2451">
        <f>100*Raw_counts!Q2451/18022</f>
        <v>0</v>
      </c>
      <c r="S2451" t="s">
        <v>241</v>
      </c>
      <c r="T2451" t="s">
        <v>72</v>
      </c>
      <c r="U2451" t="s">
        <v>73</v>
      </c>
      <c r="V2451" t="s">
        <v>366</v>
      </c>
      <c r="X2451">
        <v>100</v>
      </c>
      <c r="Y2451">
        <v>100</v>
      </c>
      <c r="Z2451">
        <v>100</v>
      </c>
      <c r="AA2451">
        <v>100</v>
      </c>
      <c r="AB2451">
        <v>59</v>
      </c>
      <c r="AC2451">
        <v>59</v>
      </c>
      <c r="AD2451">
        <v>59</v>
      </c>
    </row>
    <row r="2452" spans="1:30">
      <c r="A2452">
        <v>2458</v>
      </c>
      <c r="B2452" t="s">
        <v>3010</v>
      </c>
      <c r="C2452">
        <f>100*Raw_counts!C2452/25794</f>
        <v>0</v>
      </c>
      <c r="D2452">
        <f>100*Raw_counts!D2452/31879</f>
        <v>0</v>
      </c>
      <c r="E2452">
        <f>100*Raw_counts!E2452/63592</f>
        <v>0</v>
      </c>
      <c r="F2452">
        <f>100*Raw_counts!F2452/29682</f>
        <v>0</v>
      </c>
      <c r="G2452">
        <f>100*Raw_counts!G2452/22137</f>
        <v>0</v>
      </c>
      <c r="H2452">
        <f>100*Raw_counts!H2452/28341</f>
        <v>0</v>
      </c>
      <c r="I2452">
        <f>100*Raw_counts!I2452/32722</f>
        <v>0</v>
      </c>
      <c r="J2452">
        <f>100*Raw_counts!J2452/27792</f>
        <v>7.1963154864709269E-3</v>
      </c>
      <c r="K2452">
        <f>100*Raw_counts!K2452/42577</f>
        <v>0</v>
      </c>
      <c r="L2452">
        <f>100*Raw_counts!L2452/30146</f>
        <v>0</v>
      </c>
      <c r="M2452">
        <f>100*Raw_counts!M2452/17272</f>
        <v>0</v>
      </c>
      <c r="N2452">
        <f>100*Raw_counts!N2452/34788</f>
        <v>0</v>
      </c>
      <c r="O2452">
        <f>100*Raw_counts!O2452/34763</f>
        <v>0</v>
      </c>
      <c r="P2452">
        <f>100*Raw_counts!P2452/31694</f>
        <v>0</v>
      </c>
      <c r="Q2452">
        <f>100*Raw_counts!Q2452/18022</f>
        <v>0</v>
      </c>
      <c r="S2452" t="s">
        <v>269</v>
      </c>
      <c r="T2452" t="s">
        <v>270</v>
      </c>
      <c r="U2452" t="s">
        <v>160</v>
      </c>
      <c r="V2452" t="s">
        <v>161</v>
      </c>
      <c r="W2452" t="s">
        <v>162</v>
      </c>
      <c r="X2452">
        <v>100</v>
      </c>
      <c r="Y2452">
        <v>100</v>
      </c>
      <c r="Z2452">
        <v>100</v>
      </c>
      <c r="AA2452">
        <v>100</v>
      </c>
      <c r="AB2452">
        <v>100</v>
      </c>
      <c r="AC2452">
        <v>100</v>
      </c>
      <c r="AD2452">
        <v>100</v>
      </c>
    </row>
    <row r="2453" spans="1:30">
      <c r="A2453">
        <v>2459</v>
      </c>
      <c r="B2453" t="s">
        <v>3011</v>
      </c>
      <c r="C2453">
        <f>100*Raw_counts!C2453/25794</f>
        <v>0</v>
      </c>
      <c r="D2453">
        <f>100*Raw_counts!D2453/31879</f>
        <v>0</v>
      </c>
      <c r="E2453">
        <f>100*Raw_counts!E2453/63592</f>
        <v>0</v>
      </c>
      <c r="F2453">
        <f>100*Raw_counts!F2453/29682</f>
        <v>0</v>
      </c>
      <c r="G2453">
        <f>100*Raw_counts!G2453/22137</f>
        <v>0</v>
      </c>
      <c r="H2453">
        <f>100*Raw_counts!H2453/28341</f>
        <v>0</v>
      </c>
      <c r="I2453">
        <f>100*Raw_counts!I2453/32722</f>
        <v>0</v>
      </c>
      <c r="J2453">
        <f>100*Raw_counts!J2453/27792</f>
        <v>7.1963154864709269E-3</v>
      </c>
      <c r="K2453">
        <f>100*Raw_counts!K2453/42577</f>
        <v>0</v>
      </c>
      <c r="L2453">
        <f>100*Raw_counts!L2453/30146</f>
        <v>0</v>
      </c>
      <c r="M2453">
        <f>100*Raw_counts!M2453/17272</f>
        <v>0</v>
      </c>
      <c r="N2453">
        <f>100*Raw_counts!N2453/34788</f>
        <v>0</v>
      </c>
      <c r="O2453">
        <f>100*Raw_counts!O2453/34763</f>
        <v>0</v>
      </c>
      <c r="P2453">
        <f>100*Raw_counts!P2453/31694</f>
        <v>0</v>
      </c>
      <c r="Q2453">
        <f>100*Raw_counts!Q2453/18022</f>
        <v>0</v>
      </c>
      <c r="S2453" t="s">
        <v>241</v>
      </c>
      <c r="T2453" t="s">
        <v>72</v>
      </c>
      <c r="U2453" t="s">
        <v>73</v>
      </c>
      <c r="V2453" t="s">
        <v>134</v>
      </c>
      <c r="W2453" t="s">
        <v>135</v>
      </c>
      <c r="X2453">
        <v>100</v>
      </c>
      <c r="Y2453">
        <v>100</v>
      </c>
      <c r="Z2453">
        <v>100</v>
      </c>
      <c r="AA2453">
        <v>88</v>
      </c>
      <c r="AB2453">
        <v>70</v>
      </c>
      <c r="AC2453">
        <v>57</v>
      </c>
      <c r="AD2453">
        <v>44</v>
      </c>
    </row>
    <row r="2454" spans="1:30">
      <c r="A2454">
        <v>2460</v>
      </c>
      <c r="B2454" t="s">
        <v>3012</v>
      </c>
      <c r="C2454">
        <f>100*Raw_counts!C2454/25794</f>
        <v>0</v>
      </c>
      <c r="D2454">
        <f>100*Raw_counts!D2454/31879</f>
        <v>0</v>
      </c>
      <c r="E2454">
        <f>100*Raw_counts!E2454/63592</f>
        <v>0</v>
      </c>
      <c r="F2454">
        <f>100*Raw_counts!F2454/29682</f>
        <v>0</v>
      </c>
      <c r="G2454">
        <f>100*Raw_counts!G2454/22137</f>
        <v>0</v>
      </c>
      <c r="H2454">
        <f>100*Raw_counts!H2454/28341</f>
        <v>0</v>
      </c>
      <c r="I2454">
        <f>100*Raw_counts!I2454/32722</f>
        <v>0</v>
      </c>
      <c r="J2454">
        <f>100*Raw_counts!J2454/27792</f>
        <v>7.1963154864709269E-3</v>
      </c>
      <c r="K2454">
        <f>100*Raw_counts!K2454/42577</f>
        <v>0</v>
      </c>
      <c r="L2454">
        <f>100*Raw_counts!L2454/30146</f>
        <v>0</v>
      </c>
      <c r="M2454">
        <f>100*Raw_counts!M2454/17272</f>
        <v>0</v>
      </c>
      <c r="N2454">
        <f>100*Raw_counts!N2454/34788</f>
        <v>0</v>
      </c>
      <c r="O2454">
        <f>100*Raw_counts!O2454/34763</f>
        <v>0</v>
      </c>
      <c r="P2454">
        <f>100*Raw_counts!P2454/31694</f>
        <v>0</v>
      </c>
      <c r="Q2454">
        <f>100*Raw_counts!Q2454/18022</f>
        <v>0</v>
      </c>
      <c r="S2454" t="s">
        <v>241</v>
      </c>
      <c r="T2454" t="s">
        <v>72</v>
      </c>
      <c r="U2454" t="s">
        <v>73</v>
      </c>
      <c r="V2454" t="s">
        <v>134</v>
      </c>
      <c r="W2454" t="s">
        <v>135</v>
      </c>
      <c r="X2454">
        <v>100</v>
      </c>
      <c r="Y2454">
        <v>100</v>
      </c>
      <c r="Z2454">
        <v>100</v>
      </c>
      <c r="AA2454">
        <v>87</v>
      </c>
      <c r="AB2454">
        <v>68</v>
      </c>
      <c r="AC2454">
        <v>67</v>
      </c>
      <c r="AD2454">
        <v>38</v>
      </c>
    </row>
    <row r="2455" spans="1:30">
      <c r="A2455">
        <v>2461</v>
      </c>
      <c r="B2455" t="s">
        <v>3013</v>
      </c>
      <c r="C2455">
        <f>100*Raw_counts!C2455/25794</f>
        <v>0</v>
      </c>
      <c r="D2455">
        <f>100*Raw_counts!D2455/31879</f>
        <v>0</v>
      </c>
      <c r="E2455">
        <f>100*Raw_counts!E2455/63592</f>
        <v>0</v>
      </c>
      <c r="F2455">
        <f>100*Raw_counts!F2455/29682</f>
        <v>0</v>
      </c>
      <c r="G2455">
        <f>100*Raw_counts!G2455/22137</f>
        <v>0</v>
      </c>
      <c r="H2455">
        <f>100*Raw_counts!H2455/28341</f>
        <v>0</v>
      </c>
      <c r="I2455">
        <f>100*Raw_counts!I2455/32722</f>
        <v>0</v>
      </c>
      <c r="J2455">
        <f>100*Raw_counts!J2455/27792</f>
        <v>7.1963154864709269E-3</v>
      </c>
      <c r="K2455">
        <f>100*Raw_counts!K2455/42577</f>
        <v>0</v>
      </c>
      <c r="L2455">
        <f>100*Raw_counts!L2455/30146</f>
        <v>0</v>
      </c>
      <c r="M2455">
        <f>100*Raw_counts!M2455/17272</f>
        <v>0</v>
      </c>
      <c r="N2455">
        <f>100*Raw_counts!N2455/34788</f>
        <v>0</v>
      </c>
      <c r="O2455">
        <f>100*Raw_counts!O2455/34763</f>
        <v>0</v>
      </c>
      <c r="P2455">
        <f>100*Raw_counts!P2455/31694</f>
        <v>0</v>
      </c>
      <c r="Q2455">
        <f>100*Raw_counts!Q2455/18022</f>
        <v>0</v>
      </c>
      <c r="S2455" t="s">
        <v>241</v>
      </c>
      <c r="T2455" t="s">
        <v>72</v>
      </c>
      <c r="U2455" t="s">
        <v>73</v>
      </c>
      <c r="X2455">
        <v>100</v>
      </c>
      <c r="Y2455">
        <v>56</v>
      </c>
      <c r="Z2455">
        <v>56</v>
      </c>
      <c r="AA2455">
        <v>53</v>
      </c>
      <c r="AB2455">
        <v>32</v>
      </c>
      <c r="AC2455">
        <v>32</v>
      </c>
      <c r="AD2455">
        <v>26</v>
      </c>
    </row>
    <row r="2456" spans="1:30">
      <c r="A2456">
        <v>2462</v>
      </c>
      <c r="B2456" t="s">
        <v>3014</v>
      </c>
      <c r="C2456">
        <f>100*Raw_counts!C2456/25794</f>
        <v>0</v>
      </c>
      <c r="D2456">
        <f>100*Raw_counts!D2456/31879</f>
        <v>0</v>
      </c>
      <c r="E2456">
        <f>100*Raw_counts!E2456/63592</f>
        <v>0</v>
      </c>
      <c r="F2456">
        <f>100*Raw_counts!F2456/29682</f>
        <v>0</v>
      </c>
      <c r="G2456">
        <f>100*Raw_counts!G2456/22137</f>
        <v>0</v>
      </c>
      <c r="H2456">
        <f>100*Raw_counts!H2456/28341</f>
        <v>0</v>
      </c>
      <c r="I2456">
        <f>100*Raw_counts!I2456/32722</f>
        <v>0</v>
      </c>
      <c r="J2456">
        <f>100*Raw_counts!J2456/27792</f>
        <v>7.1963154864709269E-3</v>
      </c>
      <c r="K2456">
        <f>100*Raw_counts!K2456/42577</f>
        <v>0</v>
      </c>
      <c r="L2456">
        <f>100*Raw_counts!L2456/30146</f>
        <v>0</v>
      </c>
      <c r="M2456">
        <f>100*Raw_counts!M2456/17272</f>
        <v>0</v>
      </c>
      <c r="N2456">
        <f>100*Raw_counts!N2456/34788</f>
        <v>0</v>
      </c>
      <c r="O2456">
        <f>100*Raw_counts!O2456/34763</f>
        <v>0</v>
      </c>
      <c r="P2456">
        <f>100*Raw_counts!P2456/31694</f>
        <v>0</v>
      </c>
      <c r="Q2456">
        <f>100*Raw_counts!Q2456/18022</f>
        <v>0</v>
      </c>
      <c r="S2456" t="s">
        <v>241</v>
      </c>
      <c r="T2456" t="s">
        <v>72</v>
      </c>
      <c r="U2456" t="s">
        <v>73</v>
      </c>
      <c r="V2456" t="s">
        <v>414</v>
      </c>
      <c r="X2456">
        <v>100</v>
      </c>
      <c r="Y2456">
        <v>100</v>
      </c>
      <c r="Z2456">
        <v>100</v>
      </c>
      <c r="AA2456">
        <v>96</v>
      </c>
      <c r="AB2456">
        <v>85</v>
      </c>
      <c r="AC2456">
        <v>85</v>
      </c>
      <c r="AD2456">
        <v>85</v>
      </c>
    </row>
    <row r="2457" spans="1:30">
      <c r="A2457">
        <v>2463</v>
      </c>
      <c r="B2457" t="s">
        <v>3015</v>
      </c>
      <c r="C2457">
        <f>100*Raw_counts!C2457/25794</f>
        <v>0</v>
      </c>
      <c r="D2457">
        <f>100*Raw_counts!D2457/31879</f>
        <v>0</v>
      </c>
      <c r="E2457">
        <f>100*Raw_counts!E2457/63592</f>
        <v>0</v>
      </c>
      <c r="F2457">
        <f>100*Raw_counts!F2457/29682</f>
        <v>0</v>
      </c>
      <c r="G2457">
        <f>100*Raw_counts!G2457/22137</f>
        <v>0</v>
      </c>
      <c r="H2457">
        <f>100*Raw_counts!H2457/28341</f>
        <v>0</v>
      </c>
      <c r="I2457">
        <f>100*Raw_counts!I2457/32722</f>
        <v>0</v>
      </c>
      <c r="J2457">
        <f>100*Raw_counts!J2457/27792</f>
        <v>7.1963154864709269E-3</v>
      </c>
      <c r="K2457">
        <f>100*Raw_counts!K2457/42577</f>
        <v>0</v>
      </c>
      <c r="L2457">
        <f>100*Raw_counts!L2457/30146</f>
        <v>0</v>
      </c>
      <c r="M2457">
        <f>100*Raw_counts!M2457/17272</f>
        <v>0</v>
      </c>
      <c r="N2457">
        <f>100*Raw_counts!N2457/34788</f>
        <v>0</v>
      </c>
      <c r="O2457">
        <f>100*Raw_counts!O2457/34763</f>
        <v>0</v>
      </c>
      <c r="P2457">
        <f>100*Raw_counts!P2457/31694</f>
        <v>0</v>
      </c>
      <c r="Q2457">
        <f>100*Raw_counts!Q2457/18022</f>
        <v>0</v>
      </c>
      <c r="S2457" t="s">
        <v>269</v>
      </c>
      <c r="T2457" t="s">
        <v>270</v>
      </c>
      <c r="U2457" t="s">
        <v>160</v>
      </c>
      <c r="V2457" t="s">
        <v>161</v>
      </c>
      <c r="W2457" t="s">
        <v>162</v>
      </c>
      <c r="X2457">
        <v>100</v>
      </c>
      <c r="Y2457">
        <v>87</v>
      </c>
      <c r="Z2457">
        <v>87</v>
      </c>
      <c r="AA2457">
        <v>87</v>
      </c>
      <c r="AB2457">
        <v>76</v>
      </c>
      <c r="AC2457">
        <v>76</v>
      </c>
      <c r="AD2457">
        <v>5</v>
      </c>
    </row>
    <row r="2458" spans="1:30">
      <c r="A2458">
        <v>2464</v>
      </c>
      <c r="B2458" t="s">
        <v>3016</v>
      </c>
      <c r="C2458">
        <f>100*Raw_counts!C2458/25794</f>
        <v>0</v>
      </c>
      <c r="D2458">
        <f>100*Raw_counts!D2458/31879</f>
        <v>0</v>
      </c>
      <c r="E2458">
        <f>100*Raw_counts!E2458/63592</f>
        <v>0</v>
      </c>
      <c r="F2458">
        <f>100*Raw_counts!F2458/29682</f>
        <v>0</v>
      </c>
      <c r="G2458">
        <f>100*Raw_counts!G2458/22137</f>
        <v>0</v>
      </c>
      <c r="H2458">
        <f>100*Raw_counts!H2458/28341</f>
        <v>0</v>
      </c>
      <c r="I2458">
        <f>100*Raw_counts!I2458/32722</f>
        <v>0</v>
      </c>
      <c r="J2458">
        <f>100*Raw_counts!J2458/27792</f>
        <v>7.1963154864709269E-3</v>
      </c>
      <c r="K2458">
        <f>100*Raw_counts!K2458/42577</f>
        <v>0</v>
      </c>
      <c r="L2458">
        <f>100*Raw_counts!L2458/30146</f>
        <v>0</v>
      </c>
      <c r="M2458">
        <f>100*Raw_counts!M2458/17272</f>
        <v>0</v>
      </c>
      <c r="N2458">
        <f>100*Raw_counts!N2458/34788</f>
        <v>0</v>
      </c>
      <c r="O2458">
        <f>100*Raw_counts!O2458/34763</f>
        <v>0</v>
      </c>
      <c r="P2458">
        <f>100*Raw_counts!P2458/31694</f>
        <v>0</v>
      </c>
      <c r="Q2458">
        <f>100*Raw_counts!Q2458/18022</f>
        <v>0</v>
      </c>
      <c r="S2458" t="s">
        <v>241</v>
      </c>
      <c r="T2458" t="s">
        <v>72</v>
      </c>
      <c r="U2458" t="s">
        <v>73</v>
      </c>
      <c r="V2458" t="s">
        <v>315</v>
      </c>
      <c r="X2458">
        <v>100</v>
      </c>
      <c r="Y2458">
        <v>96</v>
      </c>
      <c r="Z2458">
        <v>96</v>
      </c>
      <c r="AA2458">
        <v>89</v>
      </c>
      <c r="AB2458">
        <v>83</v>
      </c>
      <c r="AC2458">
        <v>83</v>
      </c>
      <c r="AD2458">
        <v>83</v>
      </c>
    </row>
    <row r="2459" spans="1:30">
      <c r="A2459">
        <v>2465</v>
      </c>
      <c r="B2459" t="s">
        <v>3017</v>
      </c>
      <c r="C2459">
        <f>100*Raw_counts!C2459/25794</f>
        <v>0</v>
      </c>
      <c r="D2459">
        <f>100*Raw_counts!D2459/31879</f>
        <v>0</v>
      </c>
      <c r="E2459">
        <f>100*Raw_counts!E2459/63592</f>
        <v>0</v>
      </c>
      <c r="F2459">
        <f>100*Raw_counts!F2459/29682</f>
        <v>0</v>
      </c>
      <c r="G2459">
        <f>100*Raw_counts!G2459/22137</f>
        <v>0</v>
      </c>
      <c r="H2459">
        <f>100*Raw_counts!H2459/28341</f>
        <v>0</v>
      </c>
      <c r="I2459">
        <f>100*Raw_counts!I2459/32722</f>
        <v>0</v>
      </c>
      <c r="J2459">
        <f>100*Raw_counts!J2459/27792</f>
        <v>7.1963154864709269E-3</v>
      </c>
      <c r="K2459">
        <f>100*Raw_counts!K2459/42577</f>
        <v>0</v>
      </c>
      <c r="L2459">
        <f>100*Raw_counts!L2459/30146</f>
        <v>0</v>
      </c>
      <c r="M2459">
        <f>100*Raw_counts!M2459/17272</f>
        <v>0</v>
      </c>
      <c r="N2459">
        <f>100*Raw_counts!N2459/34788</f>
        <v>0</v>
      </c>
      <c r="O2459">
        <f>100*Raw_counts!O2459/34763</f>
        <v>0</v>
      </c>
      <c r="P2459">
        <f>100*Raw_counts!P2459/31694</f>
        <v>0</v>
      </c>
      <c r="Q2459">
        <f>100*Raw_counts!Q2459/18022</f>
        <v>0</v>
      </c>
      <c r="S2459" t="s">
        <v>241</v>
      </c>
      <c r="T2459" t="s">
        <v>72</v>
      </c>
      <c r="U2459" t="s">
        <v>73</v>
      </c>
      <c r="V2459" t="s">
        <v>134</v>
      </c>
      <c r="W2459" t="s">
        <v>135</v>
      </c>
      <c r="X2459">
        <v>100</v>
      </c>
      <c r="Y2459">
        <v>95</v>
      </c>
      <c r="Z2459">
        <v>95</v>
      </c>
      <c r="AA2459">
        <v>82</v>
      </c>
      <c r="AB2459">
        <v>77</v>
      </c>
      <c r="AC2459">
        <v>77</v>
      </c>
      <c r="AD2459">
        <v>25</v>
      </c>
    </row>
    <row r="2460" spans="1:30">
      <c r="A2460">
        <v>2466</v>
      </c>
      <c r="B2460" t="s">
        <v>3018</v>
      </c>
      <c r="C2460">
        <f>100*Raw_counts!C2460/25794</f>
        <v>0</v>
      </c>
      <c r="D2460">
        <f>100*Raw_counts!D2460/31879</f>
        <v>0</v>
      </c>
      <c r="E2460">
        <f>100*Raw_counts!E2460/63592</f>
        <v>0</v>
      </c>
      <c r="F2460">
        <f>100*Raw_counts!F2460/29682</f>
        <v>0</v>
      </c>
      <c r="G2460">
        <f>100*Raw_counts!G2460/22137</f>
        <v>0</v>
      </c>
      <c r="H2460">
        <f>100*Raw_counts!H2460/28341</f>
        <v>0</v>
      </c>
      <c r="I2460">
        <f>100*Raw_counts!I2460/32722</f>
        <v>0</v>
      </c>
      <c r="J2460">
        <f>100*Raw_counts!J2460/27792</f>
        <v>7.1963154864709269E-3</v>
      </c>
      <c r="K2460">
        <f>100*Raw_counts!K2460/42577</f>
        <v>0</v>
      </c>
      <c r="L2460">
        <f>100*Raw_counts!L2460/30146</f>
        <v>0</v>
      </c>
      <c r="M2460">
        <f>100*Raw_counts!M2460/17272</f>
        <v>0</v>
      </c>
      <c r="N2460">
        <f>100*Raw_counts!N2460/34788</f>
        <v>0</v>
      </c>
      <c r="O2460">
        <f>100*Raw_counts!O2460/34763</f>
        <v>0</v>
      </c>
      <c r="P2460">
        <f>100*Raw_counts!P2460/31694</f>
        <v>0</v>
      </c>
      <c r="Q2460">
        <f>100*Raw_counts!Q2460/18022</f>
        <v>0</v>
      </c>
      <c r="S2460" t="s">
        <v>18</v>
      </c>
      <c r="T2460" t="s">
        <v>35</v>
      </c>
      <c r="U2460" t="s">
        <v>36</v>
      </c>
      <c r="X2460">
        <v>100</v>
      </c>
      <c r="Y2460">
        <v>100</v>
      </c>
      <c r="Z2460">
        <v>100</v>
      </c>
      <c r="AA2460">
        <v>96</v>
      </c>
      <c r="AB2460">
        <v>26</v>
      </c>
      <c r="AC2460">
        <v>26</v>
      </c>
      <c r="AD2460">
        <v>24</v>
      </c>
    </row>
    <row r="2461" spans="1:30">
      <c r="A2461">
        <v>2467</v>
      </c>
      <c r="B2461" t="s">
        <v>3019</v>
      </c>
      <c r="C2461">
        <f>100*Raw_counts!C2461/25794</f>
        <v>0</v>
      </c>
      <c r="D2461">
        <f>100*Raw_counts!D2461/31879</f>
        <v>0</v>
      </c>
      <c r="E2461">
        <f>100*Raw_counts!E2461/63592</f>
        <v>0</v>
      </c>
      <c r="F2461">
        <f>100*Raw_counts!F2461/29682</f>
        <v>0</v>
      </c>
      <c r="G2461">
        <f>100*Raw_counts!G2461/22137</f>
        <v>0</v>
      </c>
      <c r="H2461">
        <f>100*Raw_counts!H2461/28341</f>
        <v>0</v>
      </c>
      <c r="I2461">
        <f>100*Raw_counts!I2461/32722</f>
        <v>0</v>
      </c>
      <c r="J2461">
        <f>100*Raw_counts!J2461/27792</f>
        <v>7.1963154864709269E-3</v>
      </c>
      <c r="K2461">
        <f>100*Raw_counts!K2461/42577</f>
        <v>0</v>
      </c>
      <c r="L2461">
        <f>100*Raw_counts!L2461/30146</f>
        <v>0</v>
      </c>
      <c r="M2461">
        <f>100*Raw_counts!M2461/17272</f>
        <v>0</v>
      </c>
      <c r="N2461">
        <f>100*Raw_counts!N2461/34788</f>
        <v>0</v>
      </c>
      <c r="O2461">
        <f>100*Raw_counts!O2461/34763</f>
        <v>0</v>
      </c>
      <c r="P2461">
        <f>100*Raw_counts!P2461/31694</f>
        <v>0</v>
      </c>
      <c r="Q2461">
        <f>100*Raw_counts!Q2461/18022</f>
        <v>0</v>
      </c>
      <c r="S2461" t="s">
        <v>269</v>
      </c>
      <c r="T2461" t="s">
        <v>270</v>
      </c>
      <c r="U2461" t="s">
        <v>160</v>
      </c>
      <c r="V2461" t="s">
        <v>161</v>
      </c>
      <c r="W2461" t="s">
        <v>162</v>
      </c>
      <c r="X2461">
        <v>100</v>
      </c>
      <c r="Y2461">
        <v>100</v>
      </c>
      <c r="Z2461">
        <v>100</v>
      </c>
      <c r="AA2461">
        <v>100</v>
      </c>
      <c r="AB2461">
        <v>100</v>
      </c>
      <c r="AC2461">
        <v>100</v>
      </c>
      <c r="AD2461">
        <v>99</v>
      </c>
    </row>
    <row r="2462" spans="1:30">
      <c r="A2462">
        <v>2468</v>
      </c>
      <c r="B2462" t="s">
        <v>3020</v>
      </c>
      <c r="C2462">
        <f>100*Raw_counts!C2462/25794</f>
        <v>0</v>
      </c>
      <c r="D2462">
        <f>100*Raw_counts!D2462/31879</f>
        <v>0</v>
      </c>
      <c r="E2462">
        <f>100*Raw_counts!E2462/63592</f>
        <v>0</v>
      </c>
      <c r="F2462">
        <f>100*Raw_counts!F2462/29682</f>
        <v>0</v>
      </c>
      <c r="G2462">
        <f>100*Raw_counts!G2462/22137</f>
        <v>0</v>
      </c>
      <c r="H2462">
        <f>100*Raw_counts!H2462/28341</f>
        <v>0</v>
      </c>
      <c r="I2462">
        <f>100*Raw_counts!I2462/32722</f>
        <v>0</v>
      </c>
      <c r="J2462">
        <f>100*Raw_counts!J2462/27792</f>
        <v>7.1963154864709269E-3</v>
      </c>
      <c r="K2462">
        <f>100*Raw_counts!K2462/42577</f>
        <v>0</v>
      </c>
      <c r="L2462">
        <f>100*Raw_counts!L2462/30146</f>
        <v>0</v>
      </c>
      <c r="M2462">
        <f>100*Raw_counts!M2462/17272</f>
        <v>0</v>
      </c>
      <c r="N2462">
        <f>100*Raw_counts!N2462/34788</f>
        <v>0</v>
      </c>
      <c r="O2462">
        <f>100*Raw_counts!O2462/34763</f>
        <v>0</v>
      </c>
      <c r="P2462">
        <f>100*Raw_counts!P2462/31694</f>
        <v>0</v>
      </c>
      <c r="Q2462">
        <f>100*Raw_counts!Q2462/18022</f>
        <v>0</v>
      </c>
      <c r="S2462" t="s">
        <v>18</v>
      </c>
      <c r="X2462">
        <v>100</v>
      </c>
      <c r="Y2462">
        <v>100</v>
      </c>
      <c r="Z2462">
        <v>37</v>
      </c>
      <c r="AA2462">
        <v>34</v>
      </c>
      <c r="AB2462">
        <v>34</v>
      </c>
      <c r="AC2462">
        <v>24</v>
      </c>
      <c r="AD2462">
        <v>12</v>
      </c>
    </row>
    <row r="2463" spans="1:30">
      <c r="A2463">
        <v>2469</v>
      </c>
      <c r="B2463" t="s">
        <v>3021</v>
      </c>
      <c r="C2463">
        <f>100*Raw_counts!C2463/25794</f>
        <v>0</v>
      </c>
      <c r="D2463">
        <f>100*Raw_counts!D2463/31879</f>
        <v>0</v>
      </c>
      <c r="E2463">
        <f>100*Raw_counts!E2463/63592</f>
        <v>0</v>
      </c>
      <c r="F2463">
        <f>100*Raw_counts!F2463/29682</f>
        <v>0</v>
      </c>
      <c r="G2463">
        <f>100*Raw_counts!G2463/22137</f>
        <v>0</v>
      </c>
      <c r="H2463">
        <f>100*Raw_counts!H2463/28341</f>
        <v>0</v>
      </c>
      <c r="I2463">
        <f>100*Raw_counts!I2463/32722</f>
        <v>0</v>
      </c>
      <c r="J2463">
        <f>100*Raw_counts!J2463/27792</f>
        <v>7.1963154864709269E-3</v>
      </c>
      <c r="K2463">
        <f>100*Raw_counts!K2463/42577</f>
        <v>0</v>
      </c>
      <c r="L2463">
        <f>100*Raw_counts!L2463/30146</f>
        <v>0</v>
      </c>
      <c r="M2463">
        <f>100*Raw_counts!M2463/17272</f>
        <v>0</v>
      </c>
      <c r="N2463">
        <f>100*Raw_counts!N2463/34788</f>
        <v>0</v>
      </c>
      <c r="O2463">
        <f>100*Raw_counts!O2463/34763</f>
        <v>0</v>
      </c>
      <c r="P2463">
        <f>100*Raw_counts!P2463/31694</f>
        <v>0</v>
      </c>
      <c r="Q2463">
        <f>100*Raw_counts!Q2463/18022</f>
        <v>0</v>
      </c>
      <c r="S2463" t="s">
        <v>269</v>
      </c>
      <c r="T2463" t="s">
        <v>270</v>
      </c>
      <c r="U2463" t="s">
        <v>160</v>
      </c>
      <c r="V2463" t="s">
        <v>161</v>
      </c>
      <c r="W2463" t="s">
        <v>162</v>
      </c>
      <c r="X2463">
        <v>100</v>
      </c>
      <c r="Y2463">
        <v>61</v>
      </c>
      <c r="Z2463">
        <v>61</v>
      </c>
      <c r="AA2463">
        <v>61</v>
      </c>
      <c r="AB2463">
        <v>60</v>
      </c>
      <c r="AC2463">
        <v>60</v>
      </c>
      <c r="AD2463">
        <v>28</v>
      </c>
    </row>
    <row r="2464" spans="1:30">
      <c r="A2464">
        <v>2470</v>
      </c>
      <c r="B2464" t="s">
        <v>3022</v>
      </c>
      <c r="C2464">
        <f>100*Raw_counts!C2464/25794</f>
        <v>0</v>
      </c>
      <c r="D2464">
        <f>100*Raw_counts!D2464/31879</f>
        <v>0</v>
      </c>
      <c r="E2464">
        <f>100*Raw_counts!E2464/63592</f>
        <v>0</v>
      </c>
      <c r="F2464">
        <f>100*Raw_counts!F2464/29682</f>
        <v>0</v>
      </c>
      <c r="G2464">
        <f>100*Raw_counts!G2464/22137</f>
        <v>0</v>
      </c>
      <c r="H2464">
        <f>100*Raw_counts!H2464/28341</f>
        <v>0</v>
      </c>
      <c r="I2464">
        <f>100*Raw_counts!I2464/32722</f>
        <v>0</v>
      </c>
      <c r="J2464">
        <f>100*Raw_counts!J2464/27792</f>
        <v>7.1963154864709269E-3</v>
      </c>
      <c r="K2464">
        <f>100*Raw_counts!K2464/42577</f>
        <v>0</v>
      </c>
      <c r="L2464">
        <f>100*Raw_counts!L2464/30146</f>
        <v>0</v>
      </c>
      <c r="M2464">
        <f>100*Raw_counts!M2464/17272</f>
        <v>0</v>
      </c>
      <c r="N2464">
        <f>100*Raw_counts!N2464/34788</f>
        <v>0</v>
      </c>
      <c r="O2464">
        <f>100*Raw_counts!O2464/34763</f>
        <v>0</v>
      </c>
      <c r="P2464">
        <f>100*Raw_counts!P2464/31694</f>
        <v>0</v>
      </c>
      <c r="Q2464">
        <f>100*Raw_counts!Q2464/18022</f>
        <v>0</v>
      </c>
      <c r="S2464" t="s">
        <v>241</v>
      </c>
      <c r="T2464" t="s">
        <v>72</v>
      </c>
      <c r="U2464" t="s">
        <v>73</v>
      </c>
      <c r="X2464">
        <v>100</v>
      </c>
      <c r="Y2464">
        <v>84</v>
      </c>
      <c r="Z2464">
        <v>84</v>
      </c>
      <c r="AA2464">
        <v>66</v>
      </c>
      <c r="AB2464">
        <v>39</v>
      </c>
      <c r="AC2464">
        <v>39</v>
      </c>
      <c r="AD2464">
        <v>39</v>
      </c>
    </row>
    <row r="2465" spans="1:30">
      <c r="A2465">
        <v>2471</v>
      </c>
      <c r="B2465" t="s">
        <v>3023</v>
      </c>
      <c r="C2465">
        <f>100*Raw_counts!C2465/25794</f>
        <v>0</v>
      </c>
      <c r="D2465">
        <f>100*Raw_counts!D2465/31879</f>
        <v>0</v>
      </c>
      <c r="E2465">
        <f>100*Raw_counts!E2465/63592</f>
        <v>0</v>
      </c>
      <c r="F2465">
        <f>100*Raw_counts!F2465/29682</f>
        <v>0</v>
      </c>
      <c r="G2465">
        <f>100*Raw_counts!G2465/22137</f>
        <v>0</v>
      </c>
      <c r="H2465">
        <f>100*Raw_counts!H2465/28341</f>
        <v>0</v>
      </c>
      <c r="I2465">
        <f>100*Raw_counts!I2465/32722</f>
        <v>0</v>
      </c>
      <c r="J2465">
        <f>100*Raw_counts!J2465/27792</f>
        <v>7.1963154864709269E-3</v>
      </c>
      <c r="K2465">
        <f>100*Raw_counts!K2465/42577</f>
        <v>0</v>
      </c>
      <c r="L2465">
        <f>100*Raw_counts!L2465/30146</f>
        <v>0</v>
      </c>
      <c r="M2465">
        <f>100*Raw_counts!M2465/17272</f>
        <v>0</v>
      </c>
      <c r="N2465">
        <f>100*Raw_counts!N2465/34788</f>
        <v>0</v>
      </c>
      <c r="O2465">
        <f>100*Raw_counts!O2465/34763</f>
        <v>0</v>
      </c>
      <c r="P2465">
        <f>100*Raw_counts!P2465/31694</f>
        <v>0</v>
      </c>
      <c r="Q2465">
        <f>100*Raw_counts!Q2465/18022</f>
        <v>0</v>
      </c>
      <c r="S2465" t="s">
        <v>18</v>
      </c>
      <c r="T2465" t="s">
        <v>19</v>
      </c>
      <c r="U2465" t="s">
        <v>370</v>
      </c>
      <c r="X2465">
        <v>100</v>
      </c>
      <c r="Y2465">
        <v>100</v>
      </c>
      <c r="Z2465">
        <v>99</v>
      </c>
      <c r="AA2465">
        <v>98</v>
      </c>
      <c r="AB2465">
        <v>98</v>
      </c>
      <c r="AC2465">
        <v>98</v>
      </c>
      <c r="AD2465">
        <v>98</v>
      </c>
    </row>
    <row r="2466" spans="1:30">
      <c r="A2466">
        <v>2472</v>
      </c>
      <c r="B2466" t="s">
        <v>3024</v>
      </c>
      <c r="C2466">
        <f>100*Raw_counts!C2466/25794</f>
        <v>0</v>
      </c>
      <c r="D2466">
        <f>100*Raw_counts!D2466/31879</f>
        <v>0</v>
      </c>
      <c r="E2466">
        <f>100*Raw_counts!E2466/63592</f>
        <v>0</v>
      </c>
      <c r="F2466">
        <f>100*Raw_counts!F2466/29682</f>
        <v>0</v>
      </c>
      <c r="G2466">
        <f>100*Raw_counts!G2466/22137</f>
        <v>0</v>
      </c>
      <c r="H2466">
        <f>100*Raw_counts!H2466/28341</f>
        <v>0</v>
      </c>
      <c r="I2466">
        <f>100*Raw_counts!I2466/32722</f>
        <v>0</v>
      </c>
      <c r="J2466">
        <f>100*Raw_counts!J2466/27792</f>
        <v>7.1963154864709269E-3</v>
      </c>
      <c r="K2466">
        <f>100*Raw_counts!K2466/42577</f>
        <v>0</v>
      </c>
      <c r="L2466">
        <f>100*Raw_counts!L2466/30146</f>
        <v>0</v>
      </c>
      <c r="M2466">
        <f>100*Raw_counts!M2466/17272</f>
        <v>0</v>
      </c>
      <c r="N2466">
        <f>100*Raw_counts!N2466/34788</f>
        <v>0</v>
      </c>
      <c r="O2466">
        <f>100*Raw_counts!O2466/34763</f>
        <v>0</v>
      </c>
      <c r="P2466">
        <f>100*Raw_counts!P2466/31694</f>
        <v>0</v>
      </c>
      <c r="Q2466">
        <f>100*Raw_counts!Q2466/18022</f>
        <v>0</v>
      </c>
      <c r="S2466" t="s">
        <v>269</v>
      </c>
      <c r="T2466" t="s">
        <v>305</v>
      </c>
      <c r="U2466" t="s">
        <v>146</v>
      </c>
      <c r="V2466" t="s">
        <v>306</v>
      </c>
      <c r="W2466" t="s">
        <v>307</v>
      </c>
      <c r="X2466">
        <v>100</v>
      </c>
      <c r="Y2466">
        <v>100</v>
      </c>
      <c r="Z2466">
        <v>100</v>
      </c>
      <c r="AA2466">
        <v>100</v>
      </c>
      <c r="AB2466">
        <v>94</v>
      </c>
      <c r="AC2466">
        <v>81</v>
      </c>
      <c r="AD2466">
        <v>33</v>
      </c>
    </row>
    <row r="2467" spans="1:30">
      <c r="A2467">
        <v>2473</v>
      </c>
      <c r="B2467" t="s">
        <v>3025</v>
      </c>
      <c r="C2467">
        <f>100*Raw_counts!C2467/25794</f>
        <v>0</v>
      </c>
      <c r="D2467">
        <f>100*Raw_counts!D2467/31879</f>
        <v>0</v>
      </c>
      <c r="E2467">
        <f>100*Raw_counts!E2467/63592</f>
        <v>0</v>
      </c>
      <c r="F2467">
        <f>100*Raw_counts!F2467/29682</f>
        <v>0</v>
      </c>
      <c r="G2467">
        <f>100*Raw_counts!G2467/22137</f>
        <v>0</v>
      </c>
      <c r="H2467">
        <f>100*Raw_counts!H2467/28341</f>
        <v>0</v>
      </c>
      <c r="I2467">
        <f>100*Raw_counts!I2467/32722</f>
        <v>0</v>
      </c>
      <c r="J2467">
        <f>100*Raw_counts!J2467/27792</f>
        <v>7.1963154864709269E-3</v>
      </c>
      <c r="K2467">
        <f>100*Raw_counts!K2467/42577</f>
        <v>0</v>
      </c>
      <c r="L2467">
        <f>100*Raw_counts!L2467/30146</f>
        <v>0</v>
      </c>
      <c r="M2467">
        <f>100*Raw_counts!M2467/17272</f>
        <v>0</v>
      </c>
      <c r="N2467">
        <f>100*Raw_counts!N2467/34788</f>
        <v>0</v>
      </c>
      <c r="O2467">
        <f>100*Raw_counts!O2467/34763</f>
        <v>0</v>
      </c>
      <c r="P2467">
        <f>100*Raw_counts!P2467/31694</f>
        <v>0</v>
      </c>
      <c r="Q2467">
        <f>100*Raw_counts!Q2467/18022</f>
        <v>0</v>
      </c>
      <c r="S2467" t="s">
        <v>241</v>
      </c>
      <c r="T2467" t="s">
        <v>72</v>
      </c>
      <c r="U2467" t="s">
        <v>73</v>
      </c>
      <c r="V2467" t="s">
        <v>134</v>
      </c>
      <c r="W2467" t="s">
        <v>135</v>
      </c>
      <c r="X2467">
        <v>100</v>
      </c>
      <c r="Y2467">
        <v>100</v>
      </c>
      <c r="Z2467">
        <v>100</v>
      </c>
      <c r="AA2467">
        <v>95</v>
      </c>
      <c r="AB2467">
        <v>94</v>
      </c>
      <c r="AC2467">
        <v>93</v>
      </c>
      <c r="AD2467">
        <v>90</v>
      </c>
    </row>
    <row r="2468" spans="1:30">
      <c r="A2468">
        <v>2474</v>
      </c>
      <c r="B2468" t="s">
        <v>3026</v>
      </c>
      <c r="C2468">
        <f>100*Raw_counts!C2468/25794</f>
        <v>0</v>
      </c>
      <c r="D2468">
        <f>100*Raw_counts!D2468/31879</f>
        <v>0</v>
      </c>
      <c r="E2468">
        <f>100*Raw_counts!E2468/63592</f>
        <v>0</v>
      </c>
      <c r="F2468">
        <f>100*Raw_counts!F2468/29682</f>
        <v>0</v>
      </c>
      <c r="G2468">
        <f>100*Raw_counts!G2468/22137</f>
        <v>0</v>
      </c>
      <c r="H2468">
        <f>100*Raw_counts!H2468/28341</f>
        <v>0</v>
      </c>
      <c r="I2468">
        <f>100*Raw_counts!I2468/32722</f>
        <v>0</v>
      </c>
      <c r="J2468">
        <f>100*Raw_counts!J2468/27792</f>
        <v>7.1963154864709269E-3</v>
      </c>
      <c r="K2468">
        <f>100*Raw_counts!K2468/42577</f>
        <v>0</v>
      </c>
      <c r="L2468">
        <f>100*Raw_counts!L2468/30146</f>
        <v>0</v>
      </c>
      <c r="M2468">
        <f>100*Raw_counts!M2468/17272</f>
        <v>0</v>
      </c>
      <c r="N2468">
        <f>100*Raw_counts!N2468/34788</f>
        <v>0</v>
      </c>
      <c r="O2468">
        <f>100*Raw_counts!O2468/34763</f>
        <v>0</v>
      </c>
      <c r="P2468">
        <f>100*Raw_counts!P2468/31694</f>
        <v>0</v>
      </c>
      <c r="Q2468">
        <f>100*Raw_counts!Q2468/18022</f>
        <v>0</v>
      </c>
      <c r="S2468" t="s">
        <v>241</v>
      </c>
      <c r="T2468" t="s">
        <v>72</v>
      </c>
      <c r="U2468" t="s">
        <v>73</v>
      </c>
      <c r="V2468" t="s">
        <v>321</v>
      </c>
      <c r="W2468" t="s">
        <v>156</v>
      </c>
      <c r="X2468">
        <v>100</v>
      </c>
      <c r="Y2468">
        <v>99</v>
      </c>
      <c r="Z2468">
        <v>99</v>
      </c>
      <c r="AA2468">
        <v>90</v>
      </c>
      <c r="AB2468">
        <v>70</v>
      </c>
      <c r="AC2468">
        <v>67</v>
      </c>
      <c r="AD2468">
        <v>59</v>
      </c>
    </row>
    <row r="2469" spans="1:30">
      <c r="A2469">
        <v>2475</v>
      </c>
      <c r="B2469" t="s">
        <v>3027</v>
      </c>
      <c r="C2469">
        <f>100*Raw_counts!C2469/25794</f>
        <v>0</v>
      </c>
      <c r="D2469">
        <f>100*Raw_counts!D2469/31879</f>
        <v>0</v>
      </c>
      <c r="E2469">
        <f>100*Raw_counts!E2469/63592</f>
        <v>0</v>
      </c>
      <c r="F2469">
        <f>100*Raw_counts!F2469/29682</f>
        <v>0</v>
      </c>
      <c r="G2469">
        <f>100*Raw_counts!G2469/22137</f>
        <v>0</v>
      </c>
      <c r="H2469">
        <f>100*Raw_counts!H2469/28341</f>
        <v>0</v>
      </c>
      <c r="I2469">
        <f>100*Raw_counts!I2469/32722</f>
        <v>0</v>
      </c>
      <c r="J2469">
        <f>100*Raw_counts!J2469/27792</f>
        <v>7.1963154864709269E-3</v>
      </c>
      <c r="K2469">
        <f>100*Raw_counts!K2469/42577</f>
        <v>0</v>
      </c>
      <c r="L2469">
        <f>100*Raw_counts!L2469/30146</f>
        <v>0</v>
      </c>
      <c r="M2469">
        <f>100*Raw_counts!M2469/17272</f>
        <v>0</v>
      </c>
      <c r="N2469">
        <f>100*Raw_counts!N2469/34788</f>
        <v>0</v>
      </c>
      <c r="O2469">
        <f>100*Raw_counts!O2469/34763</f>
        <v>0</v>
      </c>
      <c r="P2469">
        <f>100*Raw_counts!P2469/31694</f>
        <v>0</v>
      </c>
      <c r="Q2469">
        <f>100*Raw_counts!Q2469/18022</f>
        <v>0</v>
      </c>
      <c r="S2469" t="s">
        <v>241</v>
      </c>
      <c r="T2469" t="s">
        <v>72</v>
      </c>
      <c r="U2469" t="s">
        <v>73</v>
      </c>
      <c r="V2469" t="s">
        <v>315</v>
      </c>
      <c r="X2469">
        <v>100</v>
      </c>
      <c r="Y2469">
        <v>97</v>
      </c>
      <c r="Z2469">
        <v>97</v>
      </c>
      <c r="AA2469">
        <v>97</v>
      </c>
      <c r="AB2469">
        <v>97</v>
      </c>
      <c r="AC2469">
        <v>97</v>
      </c>
      <c r="AD2469">
        <v>97</v>
      </c>
    </row>
    <row r="2470" spans="1:30">
      <c r="A2470">
        <v>2476</v>
      </c>
      <c r="B2470" t="s">
        <v>3028</v>
      </c>
      <c r="C2470">
        <f>100*Raw_counts!C2470/25794</f>
        <v>0</v>
      </c>
      <c r="D2470">
        <f>100*Raw_counts!D2470/31879</f>
        <v>0</v>
      </c>
      <c r="E2470">
        <f>100*Raw_counts!E2470/63592</f>
        <v>0</v>
      </c>
      <c r="F2470">
        <f>100*Raw_counts!F2470/29682</f>
        <v>0</v>
      </c>
      <c r="G2470">
        <f>100*Raw_counts!G2470/22137</f>
        <v>0</v>
      </c>
      <c r="H2470">
        <f>100*Raw_counts!H2470/28341</f>
        <v>0</v>
      </c>
      <c r="I2470">
        <f>100*Raw_counts!I2470/32722</f>
        <v>0</v>
      </c>
      <c r="J2470">
        <f>100*Raw_counts!J2470/27792</f>
        <v>7.1963154864709269E-3</v>
      </c>
      <c r="K2470">
        <f>100*Raw_counts!K2470/42577</f>
        <v>0</v>
      </c>
      <c r="L2470">
        <f>100*Raw_counts!L2470/30146</f>
        <v>0</v>
      </c>
      <c r="M2470">
        <f>100*Raw_counts!M2470/17272</f>
        <v>0</v>
      </c>
      <c r="N2470">
        <f>100*Raw_counts!N2470/34788</f>
        <v>0</v>
      </c>
      <c r="O2470">
        <f>100*Raw_counts!O2470/34763</f>
        <v>0</v>
      </c>
      <c r="P2470">
        <f>100*Raw_counts!P2470/31694</f>
        <v>0</v>
      </c>
      <c r="Q2470">
        <f>100*Raw_counts!Q2470/18022</f>
        <v>0</v>
      </c>
      <c r="S2470" t="s">
        <v>265</v>
      </c>
      <c r="T2470" t="s">
        <v>441</v>
      </c>
      <c r="U2470" t="s">
        <v>442</v>
      </c>
      <c r="X2470">
        <v>100</v>
      </c>
      <c r="Y2470">
        <v>59</v>
      </c>
      <c r="Z2470">
        <v>57</v>
      </c>
      <c r="AA2470">
        <v>57</v>
      </c>
      <c r="AB2470">
        <v>57</v>
      </c>
      <c r="AC2470">
        <v>57</v>
      </c>
      <c r="AD2470">
        <v>57</v>
      </c>
    </row>
    <row r="2471" spans="1:30">
      <c r="A2471">
        <v>2477</v>
      </c>
      <c r="B2471" t="s">
        <v>3029</v>
      </c>
      <c r="C2471">
        <f>100*Raw_counts!C2471/25794</f>
        <v>0</v>
      </c>
      <c r="D2471">
        <f>100*Raw_counts!D2471/31879</f>
        <v>0</v>
      </c>
      <c r="E2471">
        <f>100*Raw_counts!E2471/63592</f>
        <v>0</v>
      </c>
      <c r="F2471">
        <f>100*Raw_counts!F2471/29682</f>
        <v>0</v>
      </c>
      <c r="G2471">
        <f>100*Raw_counts!G2471/22137</f>
        <v>0</v>
      </c>
      <c r="H2471">
        <f>100*Raw_counts!H2471/28341</f>
        <v>0</v>
      </c>
      <c r="I2471">
        <f>100*Raw_counts!I2471/32722</f>
        <v>0</v>
      </c>
      <c r="J2471">
        <f>100*Raw_counts!J2471/27792</f>
        <v>7.1963154864709269E-3</v>
      </c>
      <c r="K2471">
        <f>100*Raw_counts!K2471/42577</f>
        <v>0</v>
      </c>
      <c r="L2471">
        <f>100*Raw_counts!L2471/30146</f>
        <v>0</v>
      </c>
      <c r="M2471">
        <f>100*Raw_counts!M2471/17272</f>
        <v>0</v>
      </c>
      <c r="N2471">
        <f>100*Raw_counts!N2471/34788</f>
        <v>0</v>
      </c>
      <c r="O2471">
        <f>100*Raw_counts!O2471/34763</f>
        <v>0</v>
      </c>
      <c r="P2471">
        <f>100*Raw_counts!P2471/31694</f>
        <v>0</v>
      </c>
      <c r="Q2471">
        <f>100*Raw_counts!Q2471/18022</f>
        <v>0</v>
      </c>
      <c r="S2471" t="s">
        <v>269</v>
      </c>
      <c r="T2471" t="s">
        <v>270</v>
      </c>
      <c r="U2471" t="s">
        <v>160</v>
      </c>
      <c r="V2471" t="s">
        <v>161</v>
      </c>
      <c r="W2471" t="s">
        <v>162</v>
      </c>
      <c r="X2471">
        <v>100</v>
      </c>
      <c r="Y2471">
        <v>100</v>
      </c>
      <c r="Z2471">
        <v>100</v>
      </c>
      <c r="AA2471">
        <v>100</v>
      </c>
      <c r="AB2471">
        <v>100</v>
      </c>
      <c r="AC2471">
        <v>99</v>
      </c>
      <c r="AD2471">
        <v>98</v>
      </c>
    </row>
    <row r="2472" spans="1:30">
      <c r="A2472">
        <v>2478</v>
      </c>
      <c r="B2472" t="s">
        <v>3030</v>
      </c>
      <c r="C2472">
        <f>100*Raw_counts!C2472/25794</f>
        <v>0</v>
      </c>
      <c r="D2472">
        <f>100*Raw_counts!D2472/31879</f>
        <v>0</v>
      </c>
      <c r="E2472">
        <f>100*Raw_counts!E2472/63592</f>
        <v>0</v>
      </c>
      <c r="F2472">
        <f>100*Raw_counts!F2472/29682</f>
        <v>0</v>
      </c>
      <c r="G2472">
        <f>100*Raw_counts!G2472/22137</f>
        <v>0</v>
      </c>
      <c r="H2472">
        <f>100*Raw_counts!H2472/28341</f>
        <v>0</v>
      </c>
      <c r="I2472">
        <f>100*Raw_counts!I2472/32722</f>
        <v>0</v>
      </c>
      <c r="J2472">
        <f>100*Raw_counts!J2472/27792</f>
        <v>7.1963154864709269E-3</v>
      </c>
      <c r="K2472">
        <f>100*Raw_counts!K2472/42577</f>
        <v>0</v>
      </c>
      <c r="L2472">
        <f>100*Raw_counts!L2472/30146</f>
        <v>0</v>
      </c>
      <c r="M2472">
        <f>100*Raw_counts!M2472/17272</f>
        <v>0</v>
      </c>
      <c r="N2472">
        <f>100*Raw_counts!N2472/34788</f>
        <v>0</v>
      </c>
      <c r="O2472">
        <f>100*Raw_counts!O2472/34763</f>
        <v>0</v>
      </c>
      <c r="P2472">
        <f>100*Raw_counts!P2472/31694</f>
        <v>0</v>
      </c>
      <c r="Q2472">
        <f>100*Raw_counts!Q2472/18022</f>
        <v>0</v>
      </c>
      <c r="S2472" t="s">
        <v>241</v>
      </c>
      <c r="T2472" t="s">
        <v>72</v>
      </c>
      <c r="U2472" t="s">
        <v>73</v>
      </c>
      <c r="V2472" t="s">
        <v>74</v>
      </c>
      <c r="W2472" t="s">
        <v>152</v>
      </c>
      <c r="X2472">
        <v>100</v>
      </c>
      <c r="Y2472">
        <v>100</v>
      </c>
      <c r="Z2472">
        <v>100</v>
      </c>
      <c r="AA2472">
        <v>81</v>
      </c>
      <c r="AB2472">
        <v>64</v>
      </c>
      <c r="AC2472">
        <v>64</v>
      </c>
      <c r="AD2472">
        <v>15</v>
      </c>
    </row>
    <row r="2473" spans="1:30">
      <c r="A2473">
        <v>2479</v>
      </c>
      <c r="B2473" t="s">
        <v>3031</v>
      </c>
      <c r="C2473">
        <f>100*Raw_counts!C2473/25794</f>
        <v>0</v>
      </c>
      <c r="D2473">
        <f>100*Raw_counts!D2473/31879</f>
        <v>0</v>
      </c>
      <c r="E2473">
        <f>100*Raw_counts!E2473/63592</f>
        <v>0</v>
      </c>
      <c r="F2473">
        <f>100*Raw_counts!F2473/29682</f>
        <v>0</v>
      </c>
      <c r="G2473">
        <f>100*Raw_counts!G2473/22137</f>
        <v>0</v>
      </c>
      <c r="H2473">
        <f>100*Raw_counts!H2473/28341</f>
        <v>0</v>
      </c>
      <c r="I2473">
        <f>100*Raw_counts!I2473/32722</f>
        <v>0</v>
      </c>
      <c r="J2473">
        <f>100*Raw_counts!J2473/27792</f>
        <v>7.1963154864709269E-3</v>
      </c>
      <c r="K2473">
        <f>100*Raw_counts!K2473/42577</f>
        <v>0</v>
      </c>
      <c r="L2473">
        <f>100*Raw_counts!L2473/30146</f>
        <v>0</v>
      </c>
      <c r="M2473">
        <f>100*Raw_counts!M2473/17272</f>
        <v>0</v>
      </c>
      <c r="N2473">
        <f>100*Raw_counts!N2473/34788</f>
        <v>0</v>
      </c>
      <c r="O2473">
        <f>100*Raw_counts!O2473/34763</f>
        <v>0</v>
      </c>
      <c r="P2473">
        <f>100*Raw_counts!P2473/31694</f>
        <v>0</v>
      </c>
      <c r="Q2473">
        <f>100*Raw_counts!Q2473/18022</f>
        <v>0</v>
      </c>
      <c r="S2473" t="s">
        <v>269</v>
      </c>
      <c r="T2473" t="s">
        <v>270</v>
      </c>
      <c r="U2473" t="s">
        <v>160</v>
      </c>
      <c r="V2473" t="s">
        <v>161</v>
      </c>
      <c r="W2473" t="s">
        <v>162</v>
      </c>
      <c r="X2473">
        <v>100</v>
      </c>
      <c r="Y2473">
        <v>100</v>
      </c>
      <c r="Z2473">
        <v>100</v>
      </c>
      <c r="AA2473">
        <v>100</v>
      </c>
      <c r="AB2473">
        <v>100</v>
      </c>
      <c r="AC2473">
        <v>63</v>
      </c>
      <c r="AD2473">
        <v>13</v>
      </c>
    </row>
    <row r="2474" spans="1:30">
      <c r="A2474">
        <v>2480</v>
      </c>
      <c r="B2474" t="s">
        <v>3032</v>
      </c>
      <c r="C2474">
        <f>100*Raw_counts!C2474/25794</f>
        <v>0</v>
      </c>
      <c r="D2474">
        <f>100*Raw_counts!D2474/31879</f>
        <v>0</v>
      </c>
      <c r="E2474">
        <f>100*Raw_counts!E2474/63592</f>
        <v>0</v>
      </c>
      <c r="F2474">
        <f>100*Raw_counts!F2474/29682</f>
        <v>0</v>
      </c>
      <c r="G2474">
        <f>100*Raw_counts!G2474/22137</f>
        <v>0</v>
      </c>
      <c r="H2474">
        <f>100*Raw_counts!H2474/28341</f>
        <v>0</v>
      </c>
      <c r="I2474">
        <f>100*Raw_counts!I2474/32722</f>
        <v>0</v>
      </c>
      <c r="J2474">
        <f>100*Raw_counts!J2474/27792</f>
        <v>7.1963154864709269E-3</v>
      </c>
      <c r="K2474">
        <f>100*Raw_counts!K2474/42577</f>
        <v>0</v>
      </c>
      <c r="L2474">
        <f>100*Raw_counts!L2474/30146</f>
        <v>0</v>
      </c>
      <c r="M2474">
        <f>100*Raw_counts!M2474/17272</f>
        <v>0</v>
      </c>
      <c r="N2474">
        <f>100*Raw_counts!N2474/34788</f>
        <v>0</v>
      </c>
      <c r="O2474">
        <f>100*Raw_counts!O2474/34763</f>
        <v>0</v>
      </c>
      <c r="P2474">
        <f>100*Raw_counts!P2474/31694</f>
        <v>0</v>
      </c>
      <c r="Q2474">
        <f>100*Raw_counts!Q2474/18022</f>
        <v>0</v>
      </c>
      <c r="S2474" t="s">
        <v>241</v>
      </c>
      <c r="T2474" t="s">
        <v>72</v>
      </c>
      <c r="U2474" t="s">
        <v>73</v>
      </c>
      <c r="V2474" t="s">
        <v>321</v>
      </c>
      <c r="X2474">
        <v>100</v>
      </c>
      <c r="Y2474">
        <v>100</v>
      </c>
      <c r="Z2474">
        <v>100</v>
      </c>
      <c r="AA2474">
        <v>100</v>
      </c>
      <c r="AB2474">
        <v>94</v>
      </c>
      <c r="AC2474">
        <v>49</v>
      </c>
      <c r="AD2474">
        <v>49</v>
      </c>
    </row>
    <row r="2475" spans="1:30">
      <c r="A2475">
        <v>2481</v>
      </c>
      <c r="B2475" t="s">
        <v>3033</v>
      </c>
      <c r="C2475">
        <f>100*Raw_counts!C2475/25794</f>
        <v>0</v>
      </c>
      <c r="D2475">
        <f>100*Raw_counts!D2475/31879</f>
        <v>0</v>
      </c>
      <c r="E2475">
        <f>100*Raw_counts!E2475/63592</f>
        <v>0</v>
      </c>
      <c r="F2475">
        <f>100*Raw_counts!F2475/29682</f>
        <v>0</v>
      </c>
      <c r="G2475">
        <f>100*Raw_counts!G2475/22137</f>
        <v>0</v>
      </c>
      <c r="H2475">
        <f>100*Raw_counts!H2475/28341</f>
        <v>0</v>
      </c>
      <c r="I2475">
        <f>100*Raw_counts!I2475/32722</f>
        <v>0</v>
      </c>
      <c r="J2475">
        <f>100*Raw_counts!J2475/27792</f>
        <v>7.1963154864709269E-3</v>
      </c>
      <c r="K2475">
        <f>100*Raw_counts!K2475/42577</f>
        <v>0</v>
      </c>
      <c r="L2475">
        <f>100*Raw_counts!L2475/30146</f>
        <v>0</v>
      </c>
      <c r="M2475">
        <f>100*Raw_counts!M2475/17272</f>
        <v>0</v>
      </c>
      <c r="N2475">
        <f>100*Raw_counts!N2475/34788</f>
        <v>0</v>
      </c>
      <c r="O2475">
        <f>100*Raw_counts!O2475/34763</f>
        <v>0</v>
      </c>
      <c r="P2475">
        <f>100*Raw_counts!P2475/31694</f>
        <v>0</v>
      </c>
      <c r="Q2475">
        <f>100*Raw_counts!Q2475/18022</f>
        <v>0</v>
      </c>
      <c r="S2475" t="s">
        <v>241</v>
      </c>
      <c r="T2475" t="s">
        <v>72</v>
      </c>
      <c r="U2475" t="s">
        <v>73</v>
      </c>
      <c r="V2475" t="s">
        <v>134</v>
      </c>
      <c r="W2475" t="s">
        <v>135</v>
      </c>
      <c r="X2475">
        <v>100</v>
      </c>
      <c r="Y2475">
        <v>95</v>
      </c>
      <c r="Z2475">
        <v>95</v>
      </c>
      <c r="AA2475">
        <v>79</v>
      </c>
      <c r="AB2475">
        <v>72</v>
      </c>
      <c r="AC2475">
        <v>72</v>
      </c>
      <c r="AD2475">
        <v>27</v>
      </c>
    </row>
    <row r="2476" spans="1:30">
      <c r="A2476">
        <v>2482</v>
      </c>
      <c r="B2476" t="s">
        <v>3034</v>
      </c>
      <c r="C2476">
        <f>100*Raw_counts!C2476/25794</f>
        <v>0</v>
      </c>
      <c r="D2476">
        <f>100*Raw_counts!D2476/31879</f>
        <v>0</v>
      </c>
      <c r="E2476">
        <f>100*Raw_counts!E2476/63592</f>
        <v>0</v>
      </c>
      <c r="F2476">
        <f>100*Raw_counts!F2476/29682</f>
        <v>0</v>
      </c>
      <c r="G2476">
        <f>100*Raw_counts!G2476/22137</f>
        <v>0</v>
      </c>
      <c r="H2476">
        <f>100*Raw_counts!H2476/28341</f>
        <v>0</v>
      </c>
      <c r="I2476">
        <f>100*Raw_counts!I2476/32722</f>
        <v>0</v>
      </c>
      <c r="J2476">
        <f>100*Raw_counts!J2476/27792</f>
        <v>7.1963154864709269E-3</v>
      </c>
      <c r="K2476">
        <f>100*Raw_counts!K2476/42577</f>
        <v>0</v>
      </c>
      <c r="L2476">
        <f>100*Raw_counts!L2476/30146</f>
        <v>0</v>
      </c>
      <c r="M2476">
        <f>100*Raw_counts!M2476/17272</f>
        <v>0</v>
      </c>
      <c r="N2476">
        <f>100*Raw_counts!N2476/34788</f>
        <v>0</v>
      </c>
      <c r="O2476">
        <f>100*Raw_counts!O2476/34763</f>
        <v>0</v>
      </c>
      <c r="P2476">
        <f>100*Raw_counts!P2476/31694</f>
        <v>0</v>
      </c>
      <c r="Q2476">
        <f>100*Raw_counts!Q2476/18022</f>
        <v>0</v>
      </c>
      <c r="S2476" t="s">
        <v>18</v>
      </c>
      <c r="T2476" t="s">
        <v>35</v>
      </c>
      <c r="U2476" t="s">
        <v>36</v>
      </c>
      <c r="V2476" t="s">
        <v>42</v>
      </c>
      <c r="W2476" t="s">
        <v>43</v>
      </c>
      <c r="X2476">
        <v>100</v>
      </c>
      <c r="Y2476">
        <v>100</v>
      </c>
      <c r="Z2476">
        <v>100</v>
      </c>
      <c r="AA2476">
        <v>100</v>
      </c>
      <c r="AB2476">
        <v>88</v>
      </c>
      <c r="AC2476">
        <v>88</v>
      </c>
      <c r="AD2476">
        <v>31</v>
      </c>
    </row>
    <row r="2477" spans="1:30">
      <c r="A2477">
        <v>2483</v>
      </c>
      <c r="B2477" t="s">
        <v>3036</v>
      </c>
      <c r="C2477">
        <f>100*Raw_counts!C2477/25794</f>
        <v>0</v>
      </c>
      <c r="D2477">
        <f>100*Raw_counts!D2477/31879</f>
        <v>0</v>
      </c>
      <c r="E2477">
        <f>100*Raw_counts!E2477/63592</f>
        <v>0</v>
      </c>
      <c r="F2477">
        <f>100*Raw_counts!F2477/29682</f>
        <v>0</v>
      </c>
      <c r="G2477">
        <f>100*Raw_counts!G2477/22137</f>
        <v>0</v>
      </c>
      <c r="H2477">
        <f>100*Raw_counts!H2477/28341</f>
        <v>0</v>
      </c>
      <c r="I2477">
        <f>100*Raw_counts!I2477/32722</f>
        <v>0</v>
      </c>
      <c r="J2477">
        <f>100*Raw_counts!J2477/27792</f>
        <v>7.1963154864709269E-3</v>
      </c>
      <c r="K2477">
        <f>100*Raw_counts!K2477/42577</f>
        <v>0</v>
      </c>
      <c r="L2477">
        <f>100*Raw_counts!L2477/30146</f>
        <v>0</v>
      </c>
      <c r="M2477">
        <f>100*Raw_counts!M2477/17272</f>
        <v>0</v>
      </c>
      <c r="N2477">
        <f>100*Raw_counts!N2477/34788</f>
        <v>0</v>
      </c>
      <c r="O2477">
        <f>100*Raw_counts!O2477/34763</f>
        <v>0</v>
      </c>
      <c r="P2477">
        <f>100*Raw_counts!P2477/31694</f>
        <v>0</v>
      </c>
      <c r="Q2477">
        <f>100*Raw_counts!Q2477/18022</f>
        <v>0</v>
      </c>
      <c r="S2477" t="s">
        <v>241</v>
      </c>
      <c r="T2477" t="s">
        <v>72</v>
      </c>
      <c r="U2477" t="s">
        <v>73</v>
      </c>
      <c r="V2477" t="s">
        <v>315</v>
      </c>
      <c r="X2477">
        <v>100</v>
      </c>
      <c r="Y2477">
        <v>100</v>
      </c>
      <c r="Z2477">
        <v>100</v>
      </c>
      <c r="AA2477">
        <v>100</v>
      </c>
      <c r="AB2477">
        <v>99</v>
      </c>
      <c r="AC2477">
        <v>99</v>
      </c>
      <c r="AD2477">
        <v>99</v>
      </c>
    </row>
    <row r="2478" spans="1:30">
      <c r="A2478">
        <v>2484</v>
      </c>
      <c r="B2478" t="s">
        <v>3037</v>
      </c>
      <c r="C2478">
        <f>100*Raw_counts!C2478/25794</f>
        <v>0</v>
      </c>
      <c r="D2478">
        <f>100*Raw_counts!D2478/31879</f>
        <v>0</v>
      </c>
      <c r="E2478">
        <f>100*Raw_counts!E2478/63592</f>
        <v>0</v>
      </c>
      <c r="F2478">
        <f>100*Raw_counts!F2478/29682</f>
        <v>0</v>
      </c>
      <c r="G2478">
        <f>100*Raw_counts!G2478/22137</f>
        <v>0</v>
      </c>
      <c r="H2478">
        <f>100*Raw_counts!H2478/28341</f>
        <v>0</v>
      </c>
      <c r="I2478">
        <f>100*Raw_counts!I2478/32722</f>
        <v>0</v>
      </c>
      <c r="J2478">
        <f>100*Raw_counts!J2478/27792</f>
        <v>7.1963154864709269E-3</v>
      </c>
      <c r="K2478">
        <f>100*Raw_counts!K2478/42577</f>
        <v>0</v>
      </c>
      <c r="L2478">
        <f>100*Raw_counts!L2478/30146</f>
        <v>0</v>
      </c>
      <c r="M2478">
        <f>100*Raw_counts!M2478/17272</f>
        <v>0</v>
      </c>
      <c r="N2478">
        <f>100*Raw_counts!N2478/34788</f>
        <v>0</v>
      </c>
      <c r="O2478">
        <f>100*Raw_counts!O2478/34763</f>
        <v>0</v>
      </c>
      <c r="P2478">
        <f>100*Raw_counts!P2478/31694</f>
        <v>0</v>
      </c>
      <c r="Q2478">
        <f>100*Raw_counts!Q2478/18022</f>
        <v>0</v>
      </c>
      <c r="S2478" t="s">
        <v>269</v>
      </c>
      <c r="T2478" t="s">
        <v>270</v>
      </c>
      <c r="U2478" t="s">
        <v>160</v>
      </c>
      <c r="V2478" t="s">
        <v>161</v>
      </c>
      <c r="W2478" t="s">
        <v>162</v>
      </c>
      <c r="X2478">
        <v>100</v>
      </c>
      <c r="Y2478">
        <v>100</v>
      </c>
      <c r="Z2478">
        <v>100</v>
      </c>
      <c r="AA2478">
        <v>100</v>
      </c>
      <c r="AB2478">
        <v>99</v>
      </c>
      <c r="AC2478">
        <v>99</v>
      </c>
      <c r="AD2478">
        <v>65</v>
      </c>
    </row>
    <row r="2479" spans="1:30">
      <c r="A2479">
        <v>2485</v>
      </c>
      <c r="B2479" t="s">
        <v>3038</v>
      </c>
      <c r="C2479">
        <f>100*Raw_counts!C2479/25794</f>
        <v>0</v>
      </c>
      <c r="D2479">
        <f>100*Raw_counts!D2479/31879</f>
        <v>0</v>
      </c>
      <c r="E2479">
        <f>100*Raw_counts!E2479/63592</f>
        <v>0</v>
      </c>
      <c r="F2479">
        <f>100*Raw_counts!F2479/29682</f>
        <v>0</v>
      </c>
      <c r="G2479">
        <f>100*Raw_counts!G2479/22137</f>
        <v>0</v>
      </c>
      <c r="H2479">
        <f>100*Raw_counts!H2479/28341</f>
        <v>0</v>
      </c>
      <c r="I2479">
        <f>100*Raw_counts!I2479/32722</f>
        <v>0</v>
      </c>
      <c r="J2479">
        <f>100*Raw_counts!J2479/27792</f>
        <v>7.1963154864709269E-3</v>
      </c>
      <c r="K2479">
        <f>100*Raw_counts!K2479/42577</f>
        <v>0</v>
      </c>
      <c r="L2479">
        <f>100*Raw_counts!L2479/30146</f>
        <v>0</v>
      </c>
      <c r="M2479">
        <f>100*Raw_counts!M2479/17272</f>
        <v>0</v>
      </c>
      <c r="N2479">
        <f>100*Raw_counts!N2479/34788</f>
        <v>0</v>
      </c>
      <c r="O2479">
        <f>100*Raw_counts!O2479/34763</f>
        <v>0</v>
      </c>
      <c r="P2479">
        <f>100*Raw_counts!P2479/31694</f>
        <v>0</v>
      </c>
      <c r="Q2479">
        <f>100*Raw_counts!Q2479/18022</f>
        <v>0</v>
      </c>
      <c r="S2479" t="s">
        <v>269</v>
      </c>
      <c r="T2479" t="s">
        <v>270</v>
      </c>
      <c r="U2479" t="s">
        <v>160</v>
      </c>
      <c r="V2479" t="s">
        <v>161</v>
      </c>
      <c r="W2479" t="s">
        <v>162</v>
      </c>
      <c r="X2479">
        <v>100</v>
      </c>
      <c r="Y2479">
        <v>86</v>
      </c>
      <c r="Z2479">
        <v>86</v>
      </c>
      <c r="AA2479">
        <v>86</v>
      </c>
      <c r="AB2479">
        <v>71</v>
      </c>
      <c r="AC2479">
        <v>69</v>
      </c>
      <c r="AD2479">
        <v>39</v>
      </c>
    </row>
    <row r="2480" spans="1:30">
      <c r="A2480">
        <v>2486</v>
      </c>
      <c r="B2480" t="s">
        <v>3039</v>
      </c>
      <c r="C2480">
        <f>100*Raw_counts!C2480/25794</f>
        <v>0</v>
      </c>
      <c r="D2480">
        <f>100*Raw_counts!D2480/31879</f>
        <v>0</v>
      </c>
      <c r="E2480">
        <f>100*Raw_counts!E2480/63592</f>
        <v>0</v>
      </c>
      <c r="F2480">
        <f>100*Raw_counts!F2480/29682</f>
        <v>0</v>
      </c>
      <c r="G2480">
        <f>100*Raw_counts!G2480/22137</f>
        <v>0</v>
      </c>
      <c r="H2480">
        <f>100*Raw_counts!H2480/28341</f>
        <v>0</v>
      </c>
      <c r="I2480">
        <f>100*Raw_counts!I2480/32722</f>
        <v>0</v>
      </c>
      <c r="J2480">
        <f>100*Raw_counts!J2480/27792</f>
        <v>7.1963154864709269E-3</v>
      </c>
      <c r="K2480">
        <f>100*Raw_counts!K2480/42577</f>
        <v>0</v>
      </c>
      <c r="L2480">
        <f>100*Raw_counts!L2480/30146</f>
        <v>0</v>
      </c>
      <c r="M2480">
        <f>100*Raw_counts!M2480/17272</f>
        <v>0</v>
      </c>
      <c r="N2480">
        <f>100*Raw_counts!N2480/34788</f>
        <v>0</v>
      </c>
      <c r="O2480">
        <f>100*Raw_counts!O2480/34763</f>
        <v>0</v>
      </c>
      <c r="P2480">
        <f>100*Raw_counts!P2480/31694</f>
        <v>0</v>
      </c>
      <c r="Q2480">
        <f>100*Raw_counts!Q2480/18022</f>
        <v>0</v>
      </c>
      <c r="S2480" t="s">
        <v>18</v>
      </c>
      <c r="T2480" t="s">
        <v>35</v>
      </c>
      <c r="X2480">
        <v>100</v>
      </c>
      <c r="Y2480">
        <v>100</v>
      </c>
      <c r="Z2480">
        <v>88</v>
      </c>
      <c r="AA2480">
        <v>31</v>
      </c>
      <c r="AB2480">
        <v>30</v>
      </c>
      <c r="AC2480">
        <v>25</v>
      </c>
      <c r="AD2480">
        <v>8</v>
      </c>
    </row>
    <row r="2481" spans="1:30">
      <c r="A2481">
        <v>2487</v>
      </c>
      <c r="B2481" t="s">
        <v>3040</v>
      </c>
      <c r="C2481">
        <f>100*Raw_counts!C2481/25794</f>
        <v>0</v>
      </c>
      <c r="D2481">
        <f>100*Raw_counts!D2481/31879</f>
        <v>0</v>
      </c>
      <c r="E2481">
        <f>100*Raw_counts!E2481/63592</f>
        <v>0</v>
      </c>
      <c r="F2481">
        <f>100*Raw_counts!F2481/29682</f>
        <v>0</v>
      </c>
      <c r="G2481">
        <f>100*Raw_counts!G2481/22137</f>
        <v>0</v>
      </c>
      <c r="H2481">
        <f>100*Raw_counts!H2481/28341</f>
        <v>0</v>
      </c>
      <c r="I2481">
        <f>100*Raw_counts!I2481/32722</f>
        <v>0</v>
      </c>
      <c r="J2481">
        <f>100*Raw_counts!J2481/27792</f>
        <v>7.1963154864709269E-3</v>
      </c>
      <c r="K2481">
        <f>100*Raw_counts!K2481/42577</f>
        <v>0</v>
      </c>
      <c r="L2481">
        <f>100*Raw_counts!L2481/30146</f>
        <v>0</v>
      </c>
      <c r="M2481">
        <f>100*Raw_counts!M2481/17272</f>
        <v>0</v>
      </c>
      <c r="N2481">
        <f>100*Raw_counts!N2481/34788</f>
        <v>0</v>
      </c>
      <c r="O2481">
        <f>100*Raw_counts!O2481/34763</f>
        <v>0</v>
      </c>
      <c r="P2481">
        <f>100*Raw_counts!P2481/31694</f>
        <v>0</v>
      </c>
      <c r="Q2481">
        <f>100*Raw_counts!Q2481/18022</f>
        <v>0</v>
      </c>
      <c r="S2481" t="s">
        <v>241</v>
      </c>
      <c r="T2481" t="s">
        <v>72</v>
      </c>
      <c r="U2481" t="s">
        <v>73</v>
      </c>
      <c r="V2481" t="s">
        <v>626</v>
      </c>
      <c r="W2481" t="s">
        <v>627</v>
      </c>
      <c r="X2481">
        <v>100</v>
      </c>
      <c r="Y2481">
        <v>100</v>
      </c>
      <c r="Z2481">
        <v>100</v>
      </c>
      <c r="AA2481">
        <v>100</v>
      </c>
      <c r="AB2481">
        <v>92</v>
      </c>
      <c r="AC2481">
        <v>91</v>
      </c>
      <c r="AD2481">
        <v>91</v>
      </c>
    </row>
    <row r="2482" spans="1:30">
      <c r="A2482">
        <v>2488</v>
      </c>
      <c r="B2482" t="s">
        <v>3041</v>
      </c>
      <c r="C2482">
        <f>100*Raw_counts!C2482/25794</f>
        <v>0</v>
      </c>
      <c r="D2482">
        <f>100*Raw_counts!D2482/31879</f>
        <v>0</v>
      </c>
      <c r="E2482">
        <f>100*Raw_counts!E2482/63592</f>
        <v>0</v>
      </c>
      <c r="F2482">
        <f>100*Raw_counts!F2482/29682</f>
        <v>0</v>
      </c>
      <c r="G2482">
        <f>100*Raw_counts!G2482/22137</f>
        <v>0</v>
      </c>
      <c r="H2482">
        <f>100*Raw_counts!H2482/28341</f>
        <v>0</v>
      </c>
      <c r="I2482">
        <f>100*Raw_counts!I2482/32722</f>
        <v>0</v>
      </c>
      <c r="J2482">
        <f>100*Raw_counts!J2482/27792</f>
        <v>7.1963154864709269E-3</v>
      </c>
      <c r="K2482">
        <f>100*Raw_counts!K2482/42577</f>
        <v>0</v>
      </c>
      <c r="L2482">
        <f>100*Raw_counts!L2482/30146</f>
        <v>0</v>
      </c>
      <c r="M2482">
        <f>100*Raw_counts!M2482/17272</f>
        <v>0</v>
      </c>
      <c r="N2482">
        <f>100*Raw_counts!N2482/34788</f>
        <v>0</v>
      </c>
      <c r="O2482">
        <f>100*Raw_counts!O2482/34763</f>
        <v>0</v>
      </c>
      <c r="P2482">
        <f>100*Raw_counts!P2482/31694</f>
        <v>0</v>
      </c>
      <c r="Q2482">
        <f>100*Raw_counts!Q2482/18022</f>
        <v>0</v>
      </c>
      <c r="S2482" t="s">
        <v>269</v>
      </c>
      <c r="T2482" t="s">
        <v>270</v>
      </c>
      <c r="U2482" t="s">
        <v>160</v>
      </c>
      <c r="V2482" t="s">
        <v>161</v>
      </c>
      <c r="W2482" t="s">
        <v>162</v>
      </c>
      <c r="X2482">
        <v>100</v>
      </c>
      <c r="Y2482">
        <v>100</v>
      </c>
      <c r="Z2482">
        <v>100</v>
      </c>
      <c r="AA2482">
        <v>100</v>
      </c>
      <c r="AB2482">
        <v>100</v>
      </c>
      <c r="AC2482">
        <v>98</v>
      </c>
      <c r="AD2482">
        <v>80</v>
      </c>
    </row>
    <row r="2483" spans="1:30">
      <c r="A2483">
        <v>2489</v>
      </c>
      <c r="B2483" t="s">
        <v>3042</v>
      </c>
      <c r="C2483">
        <f>100*Raw_counts!C2483/25794</f>
        <v>0</v>
      </c>
      <c r="D2483">
        <f>100*Raw_counts!D2483/31879</f>
        <v>0</v>
      </c>
      <c r="E2483">
        <f>100*Raw_counts!E2483/63592</f>
        <v>0</v>
      </c>
      <c r="F2483">
        <f>100*Raw_counts!F2483/29682</f>
        <v>0</v>
      </c>
      <c r="G2483">
        <f>100*Raw_counts!G2483/22137</f>
        <v>0</v>
      </c>
      <c r="H2483">
        <f>100*Raw_counts!H2483/28341</f>
        <v>0</v>
      </c>
      <c r="I2483">
        <f>100*Raw_counts!I2483/32722</f>
        <v>0</v>
      </c>
      <c r="J2483">
        <f>100*Raw_counts!J2483/27792</f>
        <v>7.1963154864709269E-3</v>
      </c>
      <c r="K2483">
        <f>100*Raw_counts!K2483/42577</f>
        <v>0</v>
      </c>
      <c r="L2483">
        <f>100*Raw_counts!L2483/30146</f>
        <v>0</v>
      </c>
      <c r="M2483">
        <f>100*Raw_counts!M2483/17272</f>
        <v>0</v>
      </c>
      <c r="N2483">
        <f>100*Raw_counts!N2483/34788</f>
        <v>0</v>
      </c>
      <c r="O2483">
        <f>100*Raw_counts!O2483/34763</f>
        <v>0</v>
      </c>
      <c r="P2483">
        <f>100*Raw_counts!P2483/31694</f>
        <v>0</v>
      </c>
      <c r="Q2483">
        <f>100*Raw_counts!Q2483/18022</f>
        <v>0</v>
      </c>
      <c r="S2483" t="s">
        <v>269</v>
      </c>
      <c r="T2483" t="s">
        <v>270</v>
      </c>
      <c r="U2483" t="s">
        <v>160</v>
      </c>
      <c r="V2483" t="s">
        <v>161</v>
      </c>
      <c r="W2483" t="s">
        <v>162</v>
      </c>
      <c r="X2483">
        <v>100</v>
      </c>
      <c r="Y2483">
        <v>97</v>
      </c>
      <c r="Z2483">
        <v>87</v>
      </c>
      <c r="AA2483">
        <v>87</v>
      </c>
      <c r="AB2483">
        <v>67</v>
      </c>
      <c r="AC2483">
        <v>63</v>
      </c>
      <c r="AD2483">
        <v>41</v>
      </c>
    </row>
    <row r="2484" spans="1:30">
      <c r="A2484">
        <v>2490</v>
      </c>
      <c r="B2484" t="s">
        <v>3043</v>
      </c>
      <c r="C2484">
        <f>100*Raw_counts!C2484/25794</f>
        <v>0</v>
      </c>
      <c r="D2484">
        <f>100*Raw_counts!D2484/31879</f>
        <v>0</v>
      </c>
      <c r="E2484">
        <f>100*Raw_counts!E2484/63592</f>
        <v>0</v>
      </c>
      <c r="F2484">
        <f>100*Raw_counts!F2484/29682</f>
        <v>0</v>
      </c>
      <c r="G2484">
        <f>100*Raw_counts!G2484/22137</f>
        <v>0</v>
      </c>
      <c r="H2484">
        <f>100*Raw_counts!H2484/28341</f>
        <v>0</v>
      </c>
      <c r="I2484">
        <f>100*Raw_counts!I2484/32722</f>
        <v>0</v>
      </c>
      <c r="J2484">
        <f>100*Raw_counts!J2484/27792</f>
        <v>7.1963154864709269E-3</v>
      </c>
      <c r="K2484">
        <f>100*Raw_counts!K2484/42577</f>
        <v>0</v>
      </c>
      <c r="L2484">
        <f>100*Raw_counts!L2484/30146</f>
        <v>0</v>
      </c>
      <c r="M2484">
        <f>100*Raw_counts!M2484/17272</f>
        <v>0</v>
      </c>
      <c r="N2484">
        <f>100*Raw_counts!N2484/34788</f>
        <v>0</v>
      </c>
      <c r="O2484">
        <f>100*Raw_counts!O2484/34763</f>
        <v>0</v>
      </c>
      <c r="P2484">
        <f>100*Raw_counts!P2484/31694</f>
        <v>0</v>
      </c>
      <c r="Q2484">
        <f>100*Raw_counts!Q2484/18022</f>
        <v>0</v>
      </c>
      <c r="S2484" t="s">
        <v>8</v>
      </c>
      <c r="T2484" t="s">
        <v>9</v>
      </c>
      <c r="U2484" t="s">
        <v>10</v>
      </c>
      <c r="V2484" t="s">
        <v>11</v>
      </c>
      <c r="W2484" t="s">
        <v>12</v>
      </c>
      <c r="X2484">
        <v>100</v>
      </c>
      <c r="Y2484">
        <v>100</v>
      </c>
      <c r="Z2484">
        <v>100</v>
      </c>
      <c r="AA2484">
        <v>88</v>
      </c>
      <c r="AB2484">
        <v>88</v>
      </c>
      <c r="AC2484">
        <v>83</v>
      </c>
      <c r="AD2484">
        <v>5</v>
      </c>
    </row>
    <row r="2485" spans="1:30">
      <c r="A2485">
        <v>2491</v>
      </c>
      <c r="B2485" t="s">
        <v>3044</v>
      </c>
      <c r="C2485">
        <f>100*Raw_counts!C2485/25794</f>
        <v>0</v>
      </c>
      <c r="D2485">
        <f>100*Raw_counts!D2485/31879</f>
        <v>0</v>
      </c>
      <c r="E2485">
        <f>100*Raw_counts!E2485/63592</f>
        <v>0</v>
      </c>
      <c r="F2485">
        <f>100*Raw_counts!F2485/29682</f>
        <v>0</v>
      </c>
      <c r="G2485">
        <f>100*Raw_counts!G2485/22137</f>
        <v>0</v>
      </c>
      <c r="H2485">
        <f>100*Raw_counts!H2485/28341</f>
        <v>0</v>
      </c>
      <c r="I2485">
        <f>100*Raw_counts!I2485/32722</f>
        <v>0</v>
      </c>
      <c r="J2485">
        <f>100*Raw_counts!J2485/27792</f>
        <v>7.1963154864709269E-3</v>
      </c>
      <c r="K2485">
        <f>100*Raw_counts!K2485/42577</f>
        <v>0</v>
      </c>
      <c r="L2485">
        <f>100*Raw_counts!L2485/30146</f>
        <v>0</v>
      </c>
      <c r="M2485">
        <f>100*Raw_counts!M2485/17272</f>
        <v>0</v>
      </c>
      <c r="N2485">
        <f>100*Raw_counts!N2485/34788</f>
        <v>0</v>
      </c>
      <c r="O2485">
        <f>100*Raw_counts!O2485/34763</f>
        <v>0</v>
      </c>
      <c r="P2485">
        <f>100*Raw_counts!P2485/31694</f>
        <v>0</v>
      </c>
      <c r="Q2485">
        <f>100*Raw_counts!Q2485/18022</f>
        <v>0</v>
      </c>
      <c r="S2485" t="s">
        <v>269</v>
      </c>
      <c r="T2485" t="s">
        <v>305</v>
      </c>
      <c r="U2485" t="s">
        <v>146</v>
      </c>
      <c r="V2485" t="s">
        <v>155</v>
      </c>
      <c r="W2485" t="s">
        <v>332</v>
      </c>
      <c r="X2485">
        <v>100</v>
      </c>
      <c r="Y2485">
        <v>93</v>
      </c>
      <c r="Z2485">
        <v>93</v>
      </c>
      <c r="AA2485">
        <v>93</v>
      </c>
      <c r="AB2485">
        <v>93</v>
      </c>
      <c r="AC2485">
        <v>92</v>
      </c>
      <c r="AD2485">
        <v>79</v>
      </c>
    </row>
    <row r="2486" spans="1:30">
      <c r="A2486">
        <v>2492</v>
      </c>
      <c r="B2486" t="s">
        <v>3045</v>
      </c>
      <c r="C2486">
        <f>100*Raw_counts!C2486/25794</f>
        <v>0</v>
      </c>
      <c r="D2486">
        <f>100*Raw_counts!D2486/31879</f>
        <v>0</v>
      </c>
      <c r="E2486">
        <f>100*Raw_counts!E2486/63592</f>
        <v>0</v>
      </c>
      <c r="F2486">
        <f>100*Raw_counts!F2486/29682</f>
        <v>0</v>
      </c>
      <c r="G2486">
        <f>100*Raw_counts!G2486/22137</f>
        <v>0</v>
      </c>
      <c r="H2486">
        <f>100*Raw_counts!H2486/28341</f>
        <v>0</v>
      </c>
      <c r="I2486">
        <f>100*Raw_counts!I2486/32722</f>
        <v>0</v>
      </c>
      <c r="J2486">
        <f>100*Raw_counts!J2486/27792</f>
        <v>7.1963154864709269E-3</v>
      </c>
      <c r="K2486">
        <f>100*Raw_counts!K2486/42577</f>
        <v>0</v>
      </c>
      <c r="L2486">
        <f>100*Raw_counts!L2486/30146</f>
        <v>0</v>
      </c>
      <c r="M2486">
        <f>100*Raw_counts!M2486/17272</f>
        <v>0</v>
      </c>
      <c r="N2486">
        <f>100*Raw_counts!N2486/34788</f>
        <v>0</v>
      </c>
      <c r="O2486">
        <f>100*Raw_counts!O2486/34763</f>
        <v>0</v>
      </c>
      <c r="P2486">
        <f>100*Raw_counts!P2486/31694</f>
        <v>0</v>
      </c>
      <c r="Q2486">
        <f>100*Raw_counts!Q2486/18022</f>
        <v>0</v>
      </c>
      <c r="S2486" t="s">
        <v>18</v>
      </c>
      <c r="T2486" t="s">
        <v>78</v>
      </c>
      <c r="X2486">
        <v>100</v>
      </c>
      <c r="Y2486">
        <v>97</v>
      </c>
      <c r="Z2486">
        <v>57</v>
      </c>
      <c r="AA2486">
        <v>45</v>
      </c>
      <c r="AB2486">
        <v>45</v>
      </c>
      <c r="AC2486">
        <v>45</v>
      </c>
      <c r="AD2486">
        <v>43</v>
      </c>
    </row>
    <row r="2487" spans="1:30">
      <c r="A2487">
        <v>2493</v>
      </c>
      <c r="B2487" t="s">
        <v>3046</v>
      </c>
      <c r="C2487">
        <f>100*Raw_counts!C2487/25794</f>
        <v>0</v>
      </c>
      <c r="D2487">
        <f>100*Raw_counts!D2487/31879</f>
        <v>0</v>
      </c>
      <c r="E2487">
        <f>100*Raw_counts!E2487/63592</f>
        <v>0</v>
      </c>
      <c r="F2487">
        <f>100*Raw_counts!F2487/29682</f>
        <v>0</v>
      </c>
      <c r="G2487">
        <f>100*Raw_counts!G2487/22137</f>
        <v>0</v>
      </c>
      <c r="H2487">
        <f>100*Raw_counts!H2487/28341</f>
        <v>0</v>
      </c>
      <c r="I2487">
        <f>100*Raw_counts!I2487/32722</f>
        <v>0</v>
      </c>
      <c r="J2487">
        <f>100*Raw_counts!J2487/27792</f>
        <v>7.1963154864709269E-3</v>
      </c>
      <c r="K2487">
        <f>100*Raw_counts!K2487/42577</f>
        <v>0</v>
      </c>
      <c r="L2487">
        <f>100*Raw_counts!L2487/30146</f>
        <v>0</v>
      </c>
      <c r="M2487">
        <f>100*Raw_counts!M2487/17272</f>
        <v>0</v>
      </c>
      <c r="N2487">
        <f>100*Raw_counts!N2487/34788</f>
        <v>0</v>
      </c>
      <c r="O2487">
        <f>100*Raw_counts!O2487/34763</f>
        <v>0</v>
      </c>
      <c r="P2487">
        <f>100*Raw_counts!P2487/31694</f>
        <v>0</v>
      </c>
      <c r="Q2487">
        <f>100*Raw_counts!Q2487/18022</f>
        <v>0</v>
      </c>
      <c r="S2487" t="s">
        <v>269</v>
      </c>
      <c r="T2487" t="s">
        <v>305</v>
      </c>
      <c r="U2487" t="s">
        <v>146</v>
      </c>
      <c r="V2487" t="s">
        <v>306</v>
      </c>
      <c r="W2487" t="s">
        <v>307</v>
      </c>
      <c r="X2487">
        <v>100</v>
      </c>
      <c r="Y2487">
        <v>100</v>
      </c>
      <c r="Z2487">
        <v>100</v>
      </c>
      <c r="AA2487">
        <v>100</v>
      </c>
      <c r="AB2487">
        <v>97</v>
      </c>
      <c r="AC2487">
        <v>93</v>
      </c>
      <c r="AD2487">
        <v>37</v>
      </c>
    </row>
    <row r="2488" spans="1:30">
      <c r="A2488">
        <v>2494</v>
      </c>
      <c r="B2488" t="s">
        <v>3047</v>
      </c>
      <c r="C2488">
        <f>100*Raw_counts!C2488/25794</f>
        <v>0</v>
      </c>
      <c r="D2488">
        <f>100*Raw_counts!D2488/31879</f>
        <v>0</v>
      </c>
      <c r="E2488">
        <f>100*Raw_counts!E2488/63592</f>
        <v>0</v>
      </c>
      <c r="F2488">
        <f>100*Raw_counts!F2488/29682</f>
        <v>0</v>
      </c>
      <c r="G2488">
        <f>100*Raw_counts!G2488/22137</f>
        <v>0</v>
      </c>
      <c r="H2488">
        <f>100*Raw_counts!H2488/28341</f>
        <v>0</v>
      </c>
      <c r="I2488">
        <f>100*Raw_counts!I2488/32722</f>
        <v>0</v>
      </c>
      <c r="J2488">
        <f>100*Raw_counts!J2488/27792</f>
        <v>7.1963154864709269E-3</v>
      </c>
      <c r="K2488">
        <f>100*Raw_counts!K2488/42577</f>
        <v>0</v>
      </c>
      <c r="L2488">
        <f>100*Raw_counts!L2488/30146</f>
        <v>0</v>
      </c>
      <c r="M2488">
        <f>100*Raw_counts!M2488/17272</f>
        <v>0</v>
      </c>
      <c r="N2488">
        <f>100*Raw_counts!N2488/34788</f>
        <v>0</v>
      </c>
      <c r="O2488">
        <f>100*Raw_counts!O2488/34763</f>
        <v>0</v>
      </c>
      <c r="P2488">
        <f>100*Raw_counts!P2488/31694</f>
        <v>0</v>
      </c>
      <c r="Q2488">
        <f>100*Raw_counts!Q2488/18022</f>
        <v>0</v>
      </c>
      <c r="S2488" t="s">
        <v>241</v>
      </c>
      <c r="T2488" t="s">
        <v>72</v>
      </c>
      <c r="X2488">
        <v>100</v>
      </c>
      <c r="Y2488">
        <v>71</v>
      </c>
      <c r="Z2488">
        <v>71</v>
      </c>
      <c r="AA2488">
        <v>34</v>
      </c>
      <c r="AB2488">
        <v>31</v>
      </c>
      <c r="AC2488">
        <v>27</v>
      </c>
      <c r="AD2488">
        <v>27</v>
      </c>
    </row>
    <row r="2489" spans="1:30">
      <c r="A2489">
        <v>2495</v>
      </c>
      <c r="B2489" t="s">
        <v>3048</v>
      </c>
      <c r="C2489">
        <f>100*Raw_counts!C2489/25794</f>
        <v>0</v>
      </c>
      <c r="D2489">
        <f>100*Raw_counts!D2489/31879</f>
        <v>0</v>
      </c>
      <c r="E2489">
        <f>100*Raw_counts!E2489/63592</f>
        <v>0</v>
      </c>
      <c r="F2489">
        <f>100*Raw_counts!F2489/29682</f>
        <v>0</v>
      </c>
      <c r="G2489">
        <f>100*Raw_counts!G2489/22137</f>
        <v>0</v>
      </c>
      <c r="H2489">
        <f>100*Raw_counts!H2489/28341</f>
        <v>0</v>
      </c>
      <c r="I2489">
        <f>100*Raw_counts!I2489/32722</f>
        <v>0</v>
      </c>
      <c r="J2489">
        <f>100*Raw_counts!J2489/27792</f>
        <v>7.1963154864709269E-3</v>
      </c>
      <c r="K2489">
        <f>100*Raw_counts!K2489/42577</f>
        <v>0</v>
      </c>
      <c r="L2489">
        <f>100*Raw_counts!L2489/30146</f>
        <v>0</v>
      </c>
      <c r="M2489">
        <f>100*Raw_counts!M2489/17272</f>
        <v>0</v>
      </c>
      <c r="N2489">
        <f>100*Raw_counts!N2489/34788</f>
        <v>0</v>
      </c>
      <c r="O2489">
        <f>100*Raw_counts!O2489/34763</f>
        <v>0</v>
      </c>
      <c r="P2489">
        <f>100*Raw_counts!P2489/31694</f>
        <v>0</v>
      </c>
      <c r="Q2489">
        <f>100*Raw_counts!Q2489/18022</f>
        <v>0</v>
      </c>
      <c r="S2489" t="s">
        <v>269</v>
      </c>
      <c r="T2489" t="s">
        <v>305</v>
      </c>
      <c r="U2489" t="s">
        <v>146</v>
      </c>
      <c r="X2489">
        <v>100</v>
      </c>
      <c r="Y2489">
        <v>90</v>
      </c>
      <c r="Z2489">
        <v>63</v>
      </c>
      <c r="AA2489">
        <v>62</v>
      </c>
      <c r="AB2489">
        <v>28</v>
      </c>
      <c r="AC2489">
        <v>15</v>
      </c>
      <c r="AD2489">
        <v>15</v>
      </c>
    </row>
    <row r="2490" spans="1:30">
      <c r="A2490">
        <v>2496</v>
      </c>
      <c r="B2490" t="s">
        <v>3049</v>
      </c>
      <c r="C2490">
        <f>100*Raw_counts!C2490/25794</f>
        <v>0</v>
      </c>
      <c r="D2490">
        <f>100*Raw_counts!D2490/31879</f>
        <v>0</v>
      </c>
      <c r="E2490">
        <f>100*Raw_counts!E2490/63592</f>
        <v>0</v>
      </c>
      <c r="F2490">
        <f>100*Raw_counts!F2490/29682</f>
        <v>0</v>
      </c>
      <c r="G2490">
        <f>100*Raw_counts!G2490/22137</f>
        <v>0</v>
      </c>
      <c r="H2490">
        <f>100*Raw_counts!H2490/28341</f>
        <v>0</v>
      </c>
      <c r="I2490">
        <f>100*Raw_counts!I2490/32722</f>
        <v>0</v>
      </c>
      <c r="J2490">
        <f>100*Raw_counts!J2490/27792</f>
        <v>7.1963154864709269E-3</v>
      </c>
      <c r="K2490">
        <f>100*Raw_counts!K2490/42577</f>
        <v>0</v>
      </c>
      <c r="L2490">
        <f>100*Raw_counts!L2490/30146</f>
        <v>0</v>
      </c>
      <c r="M2490">
        <f>100*Raw_counts!M2490/17272</f>
        <v>0</v>
      </c>
      <c r="N2490">
        <f>100*Raw_counts!N2490/34788</f>
        <v>0</v>
      </c>
      <c r="O2490">
        <f>100*Raw_counts!O2490/34763</f>
        <v>0</v>
      </c>
      <c r="P2490">
        <f>100*Raw_counts!P2490/31694</f>
        <v>0</v>
      </c>
      <c r="Q2490">
        <f>100*Raw_counts!Q2490/18022</f>
        <v>0</v>
      </c>
      <c r="S2490" t="s">
        <v>265</v>
      </c>
      <c r="T2490" t="s">
        <v>149</v>
      </c>
      <c r="U2490" t="s">
        <v>399</v>
      </c>
      <c r="V2490" t="s">
        <v>400</v>
      </c>
      <c r="W2490" t="s">
        <v>884</v>
      </c>
      <c r="X2490">
        <v>100</v>
      </c>
      <c r="Y2490">
        <v>90</v>
      </c>
      <c r="Z2490">
        <v>88</v>
      </c>
      <c r="AA2490">
        <v>88</v>
      </c>
      <c r="AB2490">
        <v>74</v>
      </c>
      <c r="AC2490">
        <v>56</v>
      </c>
      <c r="AD2490">
        <v>44</v>
      </c>
    </row>
    <row r="2491" spans="1:30">
      <c r="A2491">
        <v>2497</v>
      </c>
      <c r="B2491" t="s">
        <v>3050</v>
      </c>
      <c r="C2491">
        <f>100*Raw_counts!C2491/25794</f>
        <v>0</v>
      </c>
      <c r="D2491">
        <f>100*Raw_counts!D2491/31879</f>
        <v>0</v>
      </c>
      <c r="E2491">
        <f>100*Raw_counts!E2491/63592</f>
        <v>0</v>
      </c>
      <c r="F2491">
        <f>100*Raw_counts!F2491/29682</f>
        <v>0</v>
      </c>
      <c r="G2491">
        <f>100*Raw_counts!G2491/22137</f>
        <v>0</v>
      </c>
      <c r="H2491">
        <f>100*Raw_counts!H2491/28341</f>
        <v>0</v>
      </c>
      <c r="I2491">
        <f>100*Raw_counts!I2491/32722</f>
        <v>0</v>
      </c>
      <c r="J2491">
        <f>100*Raw_counts!J2491/27792</f>
        <v>7.1963154864709269E-3</v>
      </c>
      <c r="K2491">
        <f>100*Raw_counts!K2491/42577</f>
        <v>0</v>
      </c>
      <c r="L2491">
        <f>100*Raw_counts!L2491/30146</f>
        <v>0</v>
      </c>
      <c r="M2491">
        <f>100*Raw_counts!M2491/17272</f>
        <v>0</v>
      </c>
      <c r="N2491">
        <f>100*Raw_counts!N2491/34788</f>
        <v>0</v>
      </c>
      <c r="O2491">
        <f>100*Raw_counts!O2491/34763</f>
        <v>0</v>
      </c>
      <c r="P2491">
        <f>100*Raw_counts!P2491/31694</f>
        <v>0</v>
      </c>
      <c r="Q2491">
        <f>100*Raw_counts!Q2491/18022</f>
        <v>0</v>
      </c>
      <c r="S2491" t="s">
        <v>18</v>
      </c>
      <c r="T2491" t="s">
        <v>78</v>
      </c>
      <c r="U2491" t="s">
        <v>81</v>
      </c>
      <c r="V2491" t="s">
        <v>82</v>
      </c>
      <c r="W2491" t="s">
        <v>93</v>
      </c>
      <c r="X2491">
        <v>100</v>
      </c>
      <c r="Y2491">
        <v>100</v>
      </c>
      <c r="Z2491">
        <v>100</v>
      </c>
      <c r="AA2491">
        <v>98</v>
      </c>
      <c r="AB2491">
        <v>98</v>
      </c>
      <c r="AC2491">
        <v>91</v>
      </c>
      <c r="AD2491">
        <v>57</v>
      </c>
    </row>
    <row r="2492" spans="1:30">
      <c r="A2492">
        <v>2498</v>
      </c>
      <c r="B2492" t="s">
        <v>3051</v>
      </c>
      <c r="C2492">
        <f>100*Raw_counts!C2492/25794</f>
        <v>0</v>
      </c>
      <c r="D2492">
        <f>100*Raw_counts!D2492/31879</f>
        <v>0</v>
      </c>
      <c r="E2492">
        <f>100*Raw_counts!E2492/63592</f>
        <v>0</v>
      </c>
      <c r="F2492">
        <f>100*Raw_counts!F2492/29682</f>
        <v>0</v>
      </c>
      <c r="G2492">
        <f>100*Raw_counts!G2492/22137</f>
        <v>0</v>
      </c>
      <c r="H2492">
        <f>100*Raw_counts!H2492/28341</f>
        <v>0</v>
      </c>
      <c r="I2492">
        <f>100*Raw_counts!I2492/32722</f>
        <v>0</v>
      </c>
      <c r="J2492">
        <f>100*Raw_counts!J2492/27792</f>
        <v>7.1963154864709269E-3</v>
      </c>
      <c r="K2492">
        <f>100*Raw_counts!K2492/42577</f>
        <v>0</v>
      </c>
      <c r="L2492">
        <f>100*Raw_counts!L2492/30146</f>
        <v>0</v>
      </c>
      <c r="M2492">
        <f>100*Raw_counts!M2492/17272</f>
        <v>0</v>
      </c>
      <c r="N2492">
        <f>100*Raw_counts!N2492/34788</f>
        <v>0</v>
      </c>
      <c r="O2492">
        <f>100*Raw_counts!O2492/34763</f>
        <v>0</v>
      </c>
      <c r="P2492">
        <f>100*Raw_counts!P2492/31694</f>
        <v>0</v>
      </c>
      <c r="Q2492">
        <f>100*Raw_counts!Q2492/18022</f>
        <v>0</v>
      </c>
      <c r="S2492" t="s">
        <v>269</v>
      </c>
      <c r="T2492" t="s">
        <v>270</v>
      </c>
      <c r="U2492" t="s">
        <v>160</v>
      </c>
      <c r="X2492">
        <v>100</v>
      </c>
      <c r="Y2492">
        <v>61</v>
      </c>
      <c r="Z2492">
        <v>61</v>
      </c>
      <c r="AA2492">
        <v>61</v>
      </c>
      <c r="AB2492">
        <v>13</v>
      </c>
      <c r="AC2492">
        <v>13</v>
      </c>
      <c r="AD2492">
        <v>13</v>
      </c>
    </row>
    <row r="2493" spans="1:30">
      <c r="A2493">
        <v>2499</v>
      </c>
      <c r="B2493" t="s">
        <v>3052</v>
      </c>
      <c r="C2493">
        <f>100*Raw_counts!C2493/25794</f>
        <v>0</v>
      </c>
      <c r="D2493">
        <f>100*Raw_counts!D2493/31879</f>
        <v>0</v>
      </c>
      <c r="E2493">
        <f>100*Raw_counts!E2493/63592</f>
        <v>0</v>
      </c>
      <c r="F2493">
        <f>100*Raw_counts!F2493/29682</f>
        <v>0</v>
      </c>
      <c r="G2493">
        <f>100*Raw_counts!G2493/22137</f>
        <v>0</v>
      </c>
      <c r="H2493">
        <f>100*Raw_counts!H2493/28341</f>
        <v>0</v>
      </c>
      <c r="I2493">
        <f>100*Raw_counts!I2493/32722</f>
        <v>0</v>
      </c>
      <c r="J2493">
        <f>100*Raw_counts!J2493/27792</f>
        <v>7.1963154864709269E-3</v>
      </c>
      <c r="K2493">
        <f>100*Raw_counts!K2493/42577</f>
        <v>0</v>
      </c>
      <c r="L2493">
        <f>100*Raw_counts!L2493/30146</f>
        <v>0</v>
      </c>
      <c r="M2493">
        <f>100*Raw_counts!M2493/17272</f>
        <v>0</v>
      </c>
      <c r="N2493">
        <f>100*Raw_counts!N2493/34788</f>
        <v>0</v>
      </c>
      <c r="O2493">
        <f>100*Raw_counts!O2493/34763</f>
        <v>0</v>
      </c>
      <c r="P2493">
        <f>100*Raw_counts!P2493/31694</f>
        <v>0</v>
      </c>
      <c r="Q2493">
        <f>100*Raw_counts!Q2493/18022</f>
        <v>0</v>
      </c>
      <c r="S2493" t="s">
        <v>269</v>
      </c>
      <c r="T2493" t="s">
        <v>270</v>
      </c>
      <c r="U2493" t="s">
        <v>160</v>
      </c>
      <c r="X2493">
        <v>100</v>
      </c>
      <c r="Y2493">
        <v>66</v>
      </c>
      <c r="Z2493">
        <v>62</v>
      </c>
      <c r="AA2493">
        <v>62</v>
      </c>
      <c r="AB2493">
        <v>15</v>
      </c>
      <c r="AC2493">
        <v>15</v>
      </c>
      <c r="AD2493">
        <v>12</v>
      </c>
    </row>
    <row r="2494" spans="1:30">
      <c r="A2494">
        <v>2500</v>
      </c>
      <c r="B2494" t="s">
        <v>3053</v>
      </c>
      <c r="C2494">
        <f>100*Raw_counts!C2494/25794</f>
        <v>0</v>
      </c>
      <c r="D2494">
        <f>100*Raw_counts!D2494/31879</f>
        <v>0</v>
      </c>
      <c r="E2494">
        <f>100*Raw_counts!E2494/63592</f>
        <v>0</v>
      </c>
      <c r="F2494">
        <f>100*Raw_counts!F2494/29682</f>
        <v>0</v>
      </c>
      <c r="G2494">
        <f>100*Raw_counts!G2494/22137</f>
        <v>0</v>
      </c>
      <c r="H2494">
        <f>100*Raw_counts!H2494/28341</f>
        <v>0</v>
      </c>
      <c r="I2494">
        <f>100*Raw_counts!I2494/32722</f>
        <v>0</v>
      </c>
      <c r="J2494">
        <f>100*Raw_counts!J2494/27792</f>
        <v>7.1963154864709269E-3</v>
      </c>
      <c r="K2494">
        <f>100*Raw_counts!K2494/42577</f>
        <v>0</v>
      </c>
      <c r="L2494">
        <f>100*Raw_counts!L2494/30146</f>
        <v>0</v>
      </c>
      <c r="M2494">
        <f>100*Raw_counts!M2494/17272</f>
        <v>0</v>
      </c>
      <c r="N2494">
        <f>100*Raw_counts!N2494/34788</f>
        <v>0</v>
      </c>
      <c r="O2494">
        <f>100*Raw_counts!O2494/34763</f>
        <v>0</v>
      </c>
      <c r="P2494">
        <f>100*Raw_counts!P2494/31694</f>
        <v>0</v>
      </c>
      <c r="Q2494">
        <f>100*Raw_counts!Q2494/18022</f>
        <v>0</v>
      </c>
      <c r="S2494" t="s">
        <v>18</v>
      </c>
      <c r="T2494" t="s">
        <v>19</v>
      </c>
      <c r="U2494" t="s">
        <v>259</v>
      </c>
      <c r="X2494">
        <v>100</v>
      </c>
      <c r="Y2494">
        <v>92</v>
      </c>
      <c r="Z2494">
        <v>92</v>
      </c>
      <c r="AA2494">
        <v>58</v>
      </c>
      <c r="AB2494">
        <v>42</v>
      </c>
      <c r="AC2494">
        <v>33</v>
      </c>
      <c r="AD2494">
        <v>32</v>
      </c>
    </row>
    <row r="2495" spans="1:30">
      <c r="A2495">
        <v>2501</v>
      </c>
      <c r="B2495" t="s">
        <v>3054</v>
      </c>
      <c r="C2495">
        <f>100*Raw_counts!C2495/25794</f>
        <v>0</v>
      </c>
      <c r="D2495">
        <f>100*Raw_counts!D2495/31879</f>
        <v>0</v>
      </c>
      <c r="E2495">
        <f>100*Raw_counts!E2495/63592</f>
        <v>0</v>
      </c>
      <c r="F2495">
        <f>100*Raw_counts!F2495/29682</f>
        <v>0</v>
      </c>
      <c r="G2495">
        <f>100*Raw_counts!G2495/22137</f>
        <v>0</v>
      </c>
      <c r="H2495">
        <f>100*Raw_counts!H2495/28341</f>
        <v>0</v>
      </c>
      <c r="I2495">
        <f>100*Raw_counts!I2495/32722</f>
        <v>0</v>
      </c>
      <c r="J2495">
        <f>100*Raw_counts!J2495/27792</f>
        <v>7.1963154864709269E-3</v>
      </c>
      <c r="K2495">
        <f>100*Raw_counts!K2495/42577</f>
        <v>0</v>
      </c>
      <c r="L2495">
        <f>100*Raw_counts!L2495/30146</f>
        <v>0</v>
      </c>
      <c r="M2495">
        <f>100*Raw_counts!M2495/17272</f>
        <v>0</v>
      </c>
      <c r="N2495">
        <f>100*Raw_counts!N2495/34788</f>
        <v>0</v>
      </c>
      <c r="O2495">
        <f>100*Raw_counts!O2495/34763</f>
        <v>0</v>
      </c>
      <c r="P2495">
        <f>100*Raw_counts!P2495/31694</f>
        <v>0</v>
      </c>
      <c r="Q2495">
        <f>100*Raw_counts!Q2495/18022</f>
        <v>0</v>
      </c>
      <c r="S2495" t="s">
        <v>18</v>
      </c>
      <c r="T2495" t="s">
        <v>827</v>
      </c>
      <c r="U2495" t="s">
        <v>828</v>
      </c>
      <c r="V2495" t="s">
        <v>200</v>
      </c>
      <c r="W2495" t="s">
        <v>829</v>
      </c>
      <c r="X2495">
        <v>100</v>
      </c>
      <c r="Y2495">
        <v>98</v>
      </c>
      <c r="Z2495">
        <v>97</v>
      </c>
      <c r="AA2495">
        <v>97</v>
      </c>
      <c r="AB2495">
        <v>97</v>
      </c>
      <c r="AC2495">
        <v>67</v>
      </c>
      <c r="AD2495">
        <v>28</v>
      </c>
    </row>
    <row r="2496" spans="1:30">
      <c r="A2496">
        <v>2502</v>
      </c>
      <c r="B2496" t="s">
        <v>3055</v>
      </c>
      <c r="C2496">
        <f>100*Raw_counts!C2496/25794</f>
        <v>0</v>
      </c>
      <c r="D2496">
        <f>100*Raw_counts!D2496/31879</f>
        <v>0</v>
      </c>
      <c r="E2496">
        <f>100*Raw_counts!E2496/63592</f>
        <v>0</v>
      </c>
      <c r="F2496">
        <f>100*Raw_counts!F2496/29682</f>
        <v>0</v>
      </c>
      <c r="G2496">
        <f>100*Raw_counts!G2496/22137</f>
        <v>0</v>
      </c>
      <c r="H2496">
        <f>100*Raw_counts!H2496/28341</f>
        <v>0</v>
      </c>
      <c r="I2496">
        <f>100*Raw_counts!I2496/32722</f>
        <v>0</v>
      </c>
      <c r="J2496">
        <f>100*Raw_counts!J2496/27792</f>
        <v>7.1963154864709269E-3</v>
      </c>
      <c r="K2496">
        <f>100*Raw_counts!K2496/42577</f>
        <v>0</v>
      </c>
      <c r="L2496">
        <f>100*Raw_counts!L2496/30146</f>
        <v>0</v>
      </c>
      <c r="M2496">
        <f>100*Raw_counts!M2496/17272</f>
        <v>0</v>
      </c>
      <c r="N2496">
        <f>100*Raw_counts!N2496/34788</f>
        <v>0</v>
      </c>
      <c r="O2496">
        <f>100*Raw_counts!O2496/34763</f>
        <v>0</v>
      </c>
      <c r="P2496">
        <f>100*Raw_counts!P2496/31694</f>
        <v>0</v>
      </c>
      <c r="Q2496">
        <f>100*Raw_counts!Q2496/18022</f>
        <v>0</v>
      </c>
      <c r="S2496" t="s">
        <v>269</v>
      </c>
      <c r="T2496" t="s">
        <v>270</v>
      </c>
      <c r="U2496" t="s">
        <v>160</v>
      </c>
      <c r="V2496" t="s">
        <v>161</v>
      </c>
      <c r="W2496" t="s">
        <v>162</v>
      </c>
      <c r="X2496">
        <v>100</v>
      </c>
      <c r="Y2496">
        <v>100</v>
      </c>
      <c r="Z2496">
        <v>100</v>
      </c>
      <c r="AA2496">
        <v>100</v>
      </c>
      <c r="AB2496">
        <v>100</v>
      </c>
      <c r="AC2496">
        <v>100</v>
      </c>
      <c r="AD2496">
        <v>100</v>
      </c>
    </row>
    <row r="2497" spans="1:30">
      <c r="A2497">
        <v>2503</v>
      </c>
      <c r="B2497" t="s">
        <v>3056</v>
      </c>
      <c r="C2497">
        <f>100*Raw_counts!C2497/25794</f>
        <v>0</v>
      </c>
      <c r="D2497">
        <f>100*Raw_counts!D2497/31879</f>
        <v>0</v>
      </c>
      <c r="E2497">
        <f>100*Raw_counts!E2497/63592</f>
        <v>0</v>
      </c>
      <c r="F2497">
        <f>100*Raw_counts!F2497/29682</f>
        <v>0</v>
      </c>
      <c r="G2497">
        <f>100*Raw_counts!G2497/22137</f>
        <v>0</v>
      </c>
      <c r="H2497">
        <f>100*Raw_counts!H2497/28341</f>
        <v>0</v>
      </c>
      <c r="I2497">
        <f>100*Raw_counts!I2497/32722</f>
        <v>0</v>
      </c>
      <c r="J2497">
        <f>100*Raw_counts!J2497/27792</f>
        <v>7.1963154864709269E-3</v>
      </c>
      <c r="K2497">
        <f>100*Raw_counts!K2497/42577</f>
        <v>0</v>
      </c>
      <c r="L2497">
        <f>100*Raw_counts!L2497/30146</f>
        <v>0</v>
      </c>
      <c r="M2497">
        <f>100*Raw_counts!M2497/17272</f>
        <v>0</v>
      </c>
      <c r="N2497">
        <f>100*Raw_counts!N2497/34788</f>
        <v>0</v>
      </c>
      <c r="O2497">
        <f>100*Raw_counts!O2497/34763</f>
        <v>0</v>
      </c>
      <c r="P2497">
        <f>100*Raw_counts!P2497/31694</f>
        <v>0</v>
      </c>
      <c r="Q2497">
        <f>100*Raw_counts!Q2497/18022</f>
        <v>0</v>
      </c>
      <c r="S2497" t="s">
        <v>241</v>
      </c>
      <c r="T2497" t="s">
        <v>72</v>
      </c>
      <c r="X2497">
        <v>100</v>
      </c>
      <c r="Y2497">
        <v>64</v>
      </c>
      <c r="Z2497">
        <v>64</v>
      </c>
      <c r="AA2497">
        <v>30</v>
      </c>
      <c r="AB2497">
        <v>19</v>
      </c>
      <c r="AC2497">
        <v>11</v>
      </c>
      <c r="AD2497">
        <v>11</v>
      </c>
    </row>
    <row r="2498" spans="1:30">
      <c r="A2498">
        <v>2504</v>
      </c>
      <c r="B2498" t="s">
        <v>3057</v>
      </c>
      <c r="C2498">
        <f>100*Raw_counts!C2498/25794</f>
        <v>0</v>
      </c>
      <c r="D2498">
        <f>100*Raw_counts!D2498/31879</f>
        <v>0</v>
      </c>
      <c r="E2498">
        <f>100*Raw_counts!E2498/63592</f>
        <v>0</v>
      </c>
      <c r="F2498">
        <f>100*Raw_counts!F2498/29682</f>
        <v>0</v>
      </c>
      <c r="G2498">
        <f>100*Raw_counts!G2498/22137</f>
        <v>0</v>
      </c>
      <c r="H2498">
        <f>100*Raw_counts!H2498/28341</f>
        <v>0</v>
      </c>
      <c r="I2498">
        <f>100*Raw_counts!I2498/32722</f>
        <v>0</v>
      </c>
      <c r="J2498">
        <f>100*Raw_counts!J2498/27792</f>
        <v>7.1963154864709269E-3</v>
      </c>
      <c r="K2498">
        <f>100*Raw_counts!K2498/42577</f>
        <v>0</v>
      </c>
      <c r="L2498">
        <f>100*Raw_counts!L2498/30146</f>
        <v>0</v>
      </c>
      <c r="M2498">
        <f>100*Raw_counts!M2498/17272</f>
        <v>0</v>
      </c>
      <c r="N2498">
        <f>100*Raw_counts!N2498/34788</f>
        <v>0</v>
      </c>
      <c r="O2498">
        <f>100*Raw_counts!O2498/34763</f>
        <v>0</v>
      </c>
      <c r="P2498">
        <f>100*Raw_counts!P2498/31694</f>
        <v>0</v>
      </c>
      <c r="Q2498">
        <f>100*Raw_counts!Q2498/18022</f>
        <v>0</v>
      </c>
      <c r="S2498" t="s">
        <v>269</v>
      </c>
      <c r="T2498" t="s">
        <v>305</v>
      </c>
      <c r="U2498" t="s">
        <v>146</v>
      </c>
      <c r="V2498" t="s">
        <v>306</v>
      </c>
      <c r="W2498" t="s">
        <v>307</v>
      </c>
      <c r="X2498">
        <v>100</v>
      </c>
      <c r="Y2498">
        <v>96</v>
      </c>
      <c r="Z2498">
        <v>96</v>
      </c>
      <c r="AA2498">
        <v>96</v>
      </c>
      <c r="AB2498">
        <v>89</v>
      </c>
      <c r="AC2498">
        <v>71</v>
      </c>
      <c r="AD2498">
        <v>44</v>
      </c>
    </row>
    <row r="2499" spans="1:30">
      <c r="A2499">
        <v>2505</v>
      </c>
      <c r="B2499" t="s">
        <v>3058</v>
      </c>
      <c r="C2499">
        <f>100*Raw_counts!C2499/25794</f>
        <v>0</v>
      </c>
      <c r="D2499">
        <f>100*Raw_counts!D2499/31879</f>
        <v>0</v>
      </c>
      <c r="E2499">
        <f>100*Raw_counts!E2499/63592</f>
        <v>0</v>
      </c>
      <c r="F2499">
        <f>100*Raw_counts!F2499/29682</f>
        <v>0</v>
      </c>
      <c r="G2499">
        <f>100*Raw_counts!G2499/22137</f>
        <v>0</v>
      </c>
      <c r="H2499">
        <f>100*Raw_counts!H2499/28341</f>
        <v>0</v>
      </c>
      <c r="I2499">
        <f>100*Raw_counts!I2499/32722</f>
        <v>0</v>
      </c>
      <c r="J2499">
        <f>100*Raw_counts!J2499/27792</f>
        <v>7.1963154864709269E-3</v>
      </c>
      <c r="K2499">
        <f>100*Raw_counts!K2499/42577</f>
        <v>0</v>
      </c>
      <c r="L2499">
        <f>100*Raw_counts!L2499/30146</f>
        <v>0</v>
      </c>
      <c r="M2499">
        <f>100*Raw_counts!M2499/17272</f>
        <v>0</v>
      </c>
      <c r="N2499">
        <f>100*Raw_counts!N2499/34788</f>
        <v>0</v>
      </c>
      <c r="O2499">
        <f>100*Raw_counts!O2499/34763</f>
        <v>0</v>
      </c>
      <c r="P2499">
        <f>100*Raw_counts!P2499/31694</f>
        <v>0</v>
      </c>
      <c r="Q2499">
        <f>100*Raw_counts!Q2499/18022</f>
        <v>0</v>
      </c>
      <c r="S2499" t="s">
        <v>241</v>
      </c>
      <c r="T2499" t="s">
        <v>72</v>
      </c>
      <c r="U2499" t="s">
        <v>73</v>
      </c>
      <c r="X2499">
        <v>100</v>
      </c>
      <c r="Y2499">
        <v>92</v>
      </c>
      <c r="Z2499">
        <v>92</v>
      </c>
      <c r="AA2499">
        <v>52</v>
      </c>
      <c r="AB2499">
        <v>24</v>
      </c>
      <c r="AC2499">
        <v>13</v>
      </c>
      <c r="AD2499">
        <v>13</v>
      </c>
    </row>
    <row r="2500" spans="1:30">
      <c r="A2500">
        <v>2506</v>
      </c>
      <c r="B2500" t="s">
        <v>3059</v>
      </c>
      <c r="C2500">
        <f>100*Raw_counts!C2500/25794</f>
        <v>0</v>
      </c>
      <c r="D2500">
        <f>100*Raw_counts!D2500/31879</f>
        <v>0</v>
      </c>
      <c r="E2500">
        <f>100*Raw_counts!E2500/63592</f>
        <v>0</v>
      </c>
      <c r="F2500">
        <f>100*Raw_counts!F2500/29682</f>
        <v>0</v>
      </c>
      <c r="G2500">
        <f>100*Raw_counts!G2500/22137</f>
        <v>0</v>
      </c>
      <c r="H2500">
        <f>100*Raw_counts!H2500/28341</f>
        <v>0</v>
      </c>
      <c r="I2500">
        <f>100*Raw_counts!I2500/32722</f>
        <v>0</v>
      </c>
      <c r="J2500">
        <f>100*Raw_counts!J2500/27792</f>
        <v>7.1963154864709269E-3</v>
      </c>
      <c r="K2500">
        <f>100*Raw_counts!K2500/42577</f>
        <v>0</v>
      </c>
      <c r="L2500">
        <f>100*Raw_counts!L2500/30146</f>
        <v>0</v>
      </c>
      <c r="M2500">
        <f>100*Raw_counts!M2500/17272</f>
        <v>0</v>
      </c>
      <c r="N2500">
        <f>100*Raw_counts!N2500/34788</f>
        <v>0</v>
      </c>
      <c r="O2500">
        <f>100*Raw_counts!O2500/34763</f>
        <v>0</v>
      </c>
      <c r="P2500">
        <f>100*Raw_counts!P2500/31694</f>
        <v>0</v>
      </c>
      <c r="Q2500">
        <f>100*Raw_counts!Q2500/18022</f>
        <v>0</v>
      </c>
      <c r="S2500" t="s">
        <v>241</v>
      </c>
      <c r="T2500" t="s">
        <v>72</v>
      </c>
      <c r="U2500" t="s">
        <v>73</v>
      </c>
      <c r="V2500" t="s">
        <v>134</v>
      </c>
      <c r="W2500" t="s">
        <v>135</v>
      </c>
      <c r="X2500">
        <v>100</v>
      </c>
      <c r="Y2500">
        <v>100</v>
      </c>
      <c r="Z2500">
        <v>100</v>
      </c>
      <c r="AA2500">
        <v>99</v>
      </c>
      <c r="AB2500">
        <v>96</v>
      </c>
      <c r="AC2500">
        <v>72</v>
      </c>
      <c r="AD2500">
        <v>65</v>
      </c>
    </row>
    <row r="2501" spans="1:30">
      <c r="A2501">
        <v>2507</v>
      </c>
      <c r="B2501" t="s">
        <v>3060</v>
      </c>
      <c r="C2501">
        <f>100*Raw_counts!C2501/25794</f>
        <v>0</v>
      </c>
      <c r="D2501">
        <f>100*Raw_counts!D2501/31879</f>
        <v>0</v>
      </c>
      <c r="E2501">
        <f>100*Raw_counts!E2501/63592</f>
        <v>0</v>
      </c>
      <c r="F2501">
        <f>100*Raw_counts!F2501/29682</f>
        <v>0</v>
      </c>
      <c r="G2501">
        <f>100*Raw_counts!G2501/22137</f>
        <v>0</v>
      </c>
      <c r="H2501">
        <f>100*Raw_counts!H2501/28341</f>
        <v>0</v>
      </c>
      <c r="I2501">
        <f>100*Raw_counts!I2501/32722</f>
        <v>0</v>
      </c>
      <c r="J2501">
        <f>100*Raw_counts!J2501/27792</f>
        <v>7.1963154864709269E-3</v>
      </c>
      <c r="K2501">
        <f>100*Raw_counts!K2501/42577</f>
        <v>0</v>
      </c>
      <c r="L2501">
        <f>100*Raw_counts!L2501/30146</f>
        <v>0</v>
      </c>
      <c r="M2501">
        <f>100*Raw_counts!M2501/17272</f>
        <v>0</v>
      </c>
      <c r="N2501">
        <f>100*Raw_counts!N2501/34788</f>
        <v>0</v>
      </c>
      <c r="O2501">
        <f>100*Raw_counts!O2501/34763</f>
        <v>0</v>
      </c>
      <c r="P2501">
        <f>100*Raw_counts!P2501/31694</f>
        <v>0</v>
      </c>
      <c r="Q2501">
        <f>100*Raw_counts!Q2501/18022</f>
        <v>0</v>
      </c>
      <c r="S2501" t="s">
        <v>269</v>
      </c>
      <c r="T2501" t="s">
        <v>661</v>
      </c>
      <c r="U2501" t="s">
        <v>662</v>
      </c>
      <c r="V2501" t="s">
        <v>147</v>
      </c>
      <c r="W2501" t="s">
        <v>148</v>
      </c>
      <c r="X2501">
        <v>100</v>
      </c>
      <c r="Y2501">
        <v>97</v>
      </c>
      <c r="Z2501">
        <v>96</v>
      </c>
      <c r="AA2501">
        <v>96</v>
      </c>
      <c r="AB2501">
        <v>96</v>
      </c>
      <c r="AC2501">
        <v>89</v>
      </c>
      <c r="AD2501">
        <v>55</v>
      </c>
    </row>
    <row r="2502" spans="1:30">
      <c r="A2502">
        <v>2508</v>
      </c>
      <c r="B2502" t="s">
        <v>3061</v>
      </c>
      <c r="C2502">
        <f>100*Raw_counts!C2502/25794</f>
        <v>0</v>
      </c>
      <c r="D2502">
        <f>100*Raw_counts!D2502/31879</f>
        <v>0</v>
      </c>
      <c r="E2502">
        <f>100*Raw_counts!E2502/63592</f>
        <v>0</v>
      </c>
      <c r="F2502">
        <f>100*Raw_counts!F2502/29682</f>
        <v>0</v>
      </c>
      <c r="G2502">
        <f>100*Raw_counts!G2502/22137</f>
        <v>0</v>
      </c>
      <c r="H2502">
        <f>100*Raw_counts!H2502/28341</f>
        <v>0</v>
      </c>
      <c r="I2502">
        <f>100*Raw_counts!I2502/32722</f>
        <v>0</v>
      </c>
      <c r="J2502">
        <f>100*Raw_counts!J2502/27792</f>
        <v>7.1963154864709269E-3</v>
      </c>
      <c r="K2502">
        <f>100*Raw_counts!K2502/42577</f>
        <v>0</v>
      </c>
      <c r="L2502">
        <f>100*Raw_counts!L2502/30146</f>
        <v>0</v>
      </c>
      <c r="M2502">
        <f>100*Raw_counts!M2502/17272</f>
        <v>0</v>
      </c>
      <c r="N2502">
        <f>100*Raw_counts!N2502/34788</f>
        <v>0</v>
      </c>
      <c r="O2502">
        <f>100*Raw_counts!O2502/34763</f>
        <v>0</v>
      </c>
      <c r="P2502">
        <f>100*Raw_counts!P2502/31694</f>
        <v>0</v>
      </c>
      <c r="Q2502">
        <f>100*Raw_counts!Q2502/18022</f>
        <v>0</v>
      </c>
      <c r="S2502" t="s">
        <v>18</v>
      </c>
      <c r="T2502" t="s">
        <v>78</v>
      </c>
      <c r="X2502">
        <v>100</v>
      </c>
      <c r="Y2502">
        <v>91</v>
      </c>
      <c r="Z2502">
        <v>65</v>
      </c>
      <c r="AA2502">
        <v>42</v>
      </c>
      <c r="AB2502">
        <v>22</v>
      </c>
      <c r="AC2502">
        <v>16</v>
      </c>
      <c r="AD2502">
        <v>15</v>
      </c>
    </row>
    <row r="2503" spans="1:30">
      <c r="A2503">
        <v>2509</v>
      </c>
      <c r="B2503" t="s">
        <v>3062</v>
      </c>
      <c r="C2503">
        <f>100*Raw_counts!C2503/25794</f>
        <v>0</v>
      </c>
      <c r="D2503">
        <f>100*Raw_counts!D2503/31879</f>
        <v>0</v>
      </c>
      <c r="E2503">
        <f>100*Raw_counts!E2503/63592</f>
        <v>0</v>
      </c>
      <c r="F2503">
        <f>100*Raw_counts!F2503/29682</f>
        <v>0</v>
      </c>
      <c r="G2503">
        <f>100*Raw_counts!G2503/22137</f>
        <v>0</v>
      </c>
      <c r="H2503">
        <f>100*Raw_counts!H2503/28341</f>
        <v>0</v>
      </c>
      <c r="I2503">
        <f>100*Raw_counts!I2503/32722</f>
        <v>0</v>
      </c>
      <c r="J2503">
        <f>100*Raw_counts!J2503/27792</f>
        <v>7.1963154864709269E-3</v>
      </c>
      <c r="K2503">
        <f>100*Raw_counts!K2503/42577</f>
        <v>0</v>
      </c>
      <c r="L2503">
        <f>100*Raw_counts!L2503/30146</f>
        <v>0</v>
      </c>
      <c r="M2503">
        <f>100*Raw_counts!M2503/17272</f>
        <v>0</v>
      </c>
      <c r="N2503">
        <f>100*Raw_counts!N2503/34788</f>
        <v>0</v>
      </c>
      <c r="O2503">
        <f>100*Raw_counts!O2503/34763</f>
        <v>0</v>
      </c>
      <c r="P2503">
        <f>100*Raw_counts!P2503/31694</f>
        <v>0</v>
      </c>
      <c r="Q2503">
        <f>100*Raw_counts!Q2503/18022</f>
        <v>0</v>
      </c>
      <c r="S2503" t="s">
        <v>269</v>
      </c>
      <c r="T2503" t="s">
        <v>270</v>
      </c>
      <c r="U2503" t="s">
        <v>160</v>
      </c>
      <c r="V2503" t="s">
        <v>161</v>
      </c>
      <c r="W2503" t="s">
        <v>162</v>
      </c>
      <c r="X2503">
        <v>100</v>
      </c>
      <c r="Y2503">
        <v>89</v>
      </c>
      <c r="Z2503">
        <v>89</v>
      </c>
      <c r="AA2503">
        <v>89</v>
      </c>
      <c r="AB2503">
        <v>77</v>
      </c>
      <c r="AC2503">
        <v>75</v>
      </c>
      <c r="AD2503">
        <v>55</v>
      </c>
    </row>
    <row r="2504" spans="1:30">
      <c r="A2504">
        <v>2510</v>
      </c>
      <c r="B2504" t="s">
        <v>3063</v>
      </c>
      <c r="C2504">
        <f>100*Raw_counts!C2504/25794</f>
        <v>0</v>
      </c>
      <c r="D2504">
        <f>100*Raw_counts!D2504/31879</f>
        <v>0</v>
      </c>
      <c r="E2504">
        <f>100*Raw_counts!E2504/63592</f>
        <v>0</v>
      </c>
      <c r="F2504">
        <f>100*Raw_counts!F2504/29682</f>
        <v>0</v>
      </c>
      <c r="G2504">
        <f>100*Raw_counts!G2504/22137</f>
        <v>0</v>
      </c>
      <c r="H2504">
        <f>100*Raw_counts!H2504/28341</f>
        <v>0</v>
      </c>
      <c r="I2504">
        <f>100*Raw_counts!I2504/32722</f>
        <v>0</v>
      </c>
      <c r="J2504">
        <f>100*Raw_counts!J2504/27792</f>
        <v>7.1963154864709269E-3</v>
      </c>
      <c r="K2504">
        <f>100*Raw_counts!K2504/42577</f>
        <v>0</v>
      </c>
      <c r="L2504">
        <f>100*Raw_counts!L2504/30146</f>
        <v>0</v>
      </c>
      <c r="M2504">
        <f>100*Raw_counts!M2504/17272</f>
        <v>0</v>
      </c>
      <c r="N2504">
        <f>100*Raw_counts!N2504/34788</f>
        <v>0</v>
      </c>
      <c r="O2504">
        <f>100*Raw_counts!O2504/34763</f>
        <v>0</v>
      </c>
      <c r="P2504">
        <f>100*Raw_counts!P2504/31694</f>
        <v>0</v>
      </c>
      <c r="Q2504">
        <f>100*Raw_counts!Q2504/18022</f>
        <v>0</v>
      </c>
      <c r="S2504" t="s">
        <v>241</v>
      </c>
      <c r="T2504" t="s">
        <v>72</v>
      </c>
      <c r="X2504">
        <v>100</v>
      </c>
      <c r="Y2504">
        <v>87</v>
      </c>
      <c r="Z2504">
        <v>87</v>
      </c>
      <c r="AA2504">
        <v>39</v>
      </c>
      <c r="AB2504">
        <v>25</v>
      </c>
      <c r="AC2504">
        <v>13</v>
      </c>
      <c r="AD2504">
        <v>13</v>
      </c>
    </row>
    <row r="2505" spans="1:30">
      <c r="A2505">
        <v>2511</v>
      </c>
      <c r="B2505" t="s">
        <v>3064</v>
      </c>
      <c r="C2505">
        <f>100*Raw_counts!C2505/25794</f>
        <v>0</v>
      </c>
      <c r="D2505">
        <f>100*Raw_counts!D2505/31879</f>
        <v>0</v>
      </c>
      <c r="E2505">
        <f>100*Raw_counts!E2505/63592</f>
        <v>0</v>
      </c>
      <c r="F2505">
        <f>100*Raw_counts!F2505/29682</f>
        <v>0</v>
      </c>
      <c r="G2505">
        <f>100*Raw_counts!G2505/22137</f>
        <v>0</v>
      </c>
      <c r="H2505">
        <f>100*Raw_counts!H2505/28341</f>
        <v>0</v>
      </c>
      <c r="I2505">
        <f>100*Raw_counts!I2505/32722</f>
        <v>0</v>
      </c>
      <c r="J2505">
        <f>100*Raw_counts!J2505/27792</f>
        <v>7.1963154864709269E-3</v>
      </c>
      <c r="K2505">
        <f>100*Raw_counts!K2505/42577</f>
        <v>0</v>
      </c>
      <c r="L2505">
        <f>100*Raw_counts!L2505/30146</f>
        <v>0</v>
      </c>
      <c r="M2505">
        <f>100*Raw_counts!M2505/17272</f>
        <v>0</v>
      </c>
      <c r="N2505">
        <f>100*Raw_counts!N2505/34788</f>
        <v>0</v>
      </c>
      <c r="O2505">
        <f>100*Raw_counts!O2505/34763</f>
        <v>0</v>
      </c>
      <c r="P2505">
        <f>100*Raw_counts!P2505/31694</f>
        <v>0</v>
      </c>
      <c r="Q2505">
        <f>100*Raw_counts!Q2505/18022</f>
        <v>0</v>
      </c>
      <c r="S2505" t="s">
        <v>18</v>
      </c>
      <c r="X2505">
        <v>100</v>
      </c>
      <c r="Y2505">
        <v>100</v>
      </c>
      <c r="Z2505">
        <v>49</v>
      </c>
      <c r="AA2505">
        <v>49</v>
      </c>
      <c r="AB2505">
        <v>49</v>
      </c>
      <c r="AC2505">
        <v>11</v>
      </c>
      <c r="AD2505">
        <v>11</v>
      </c>
    </row>
    <row r="2506" spans="1:30">
      <c r="A2506">
        <v>2512</v>
      </c>
      <c r="B2506" t="s">
        <v>3065</v>
      </c>
      <c r="C2506">
        <f>100*Raw_counts!C2506/25794</f>
        <v>0</v>
      </c>
      <c r="D2506">
        <f>100*Raw_counts!D2506/31879</f>
        <v>0</v>
      </c>
      <c r="E2506">
        <f>100*Raw_counts!E2506/63592</f>
        <v>0</v>
      </c>
      <c r="F2506">
        <f>100*Raw_counts!F2506/29682</f>
        <v>0</v>
      </c>
      <c r="G2506">
        <f>100*Raw_counts!G2506/22137</f>
        <v>0</v>
      </c>
      <c r="H2506">
        <f>100*Raw_counts!H2506/28341</f>
        <v>0</v>
      </c>
      <c r="I2506">
        <f>100*Raw_counts!I2506/32722</f>
        <v>0</v>
      </c>
      <c r="J2506">
        <f>100*Raw_counts!J2506/27792</f>
        <v>7.1963154864709269E-3</v>
      </c>
      <c r="K2506">
        <f>100*Raw_counts!K2506/42577</f>
        <v>0</v>
      </c>
      <c r="L2506">
        <f>100*Raw_counts!L2506/30146</f>
        <v>0</v>
      </c>
      <c r="M2506">
        <f>100*Raw_counts!M2506/17272</f>
        <v>0</v>
      </c>
      <c r="N2506">
        <f>100*Raw_counts!N2506/34788</f>
        <v>0</v>
      </c>
      <c r="O2506">
        <f>100*Raw_counts!O2506/34763</f>
        <v>0</v>
      </c>
      <c r="P2506">
        <f>100*Raw_counts!P2506/31694</f>
        <v>0</v>
      </c>
      <c r="Q2506">
        <f>100*Raw_counts!Q2506/18022</f>
        <v>0</v>
      </c>
      <c r="S2506" t="s">
        <v>18</v>
      </c>
      <c r="T2506" t="s">
        <v>19</v>
      </c>
      <c r="U2506" t="s">
        <v>283</v>
      </c>
      <c r="V2506" t="s">
        <v>284</v>
      </c>
      <c r="W2506" t="s">
        <v>124</v>
      </c>
      <c r="X2506">
        <v>100</v>
      </c>
      <c r="Y2506">
        <v>100</v>
      </c>
      <c r="Z2506">
        <v>98</v>
      </c>
      <c r="AA2506">
        <v>94</v>
      </c>
      <c r="AB2506">
        <v>94</v>
      </c>
      <c r="AC2506">
        <v>78</v>
      </c>
      <c r="AD2506">
        <v>78</v>
      </c>
    </row>
    <row r="2507" spans="1:30">
      <c r="A2507">
        <v>2513</v>
      </c>
      <c r="B2507" t="s">
        <v>3066</v>
      </c>
      <c r="C2507">
        <f>100*Raw_counts!C2507/25794</f>
        <v>0</v>
      </c>
      <c r="D2507">
        <f>100*Raw_counts!D2507/31879</f>
        <v>0</v>
      </c>
      <c r="E2507">
        <f>100*Raw_counts!E2507/63592</f>
        <v>0</v>
      </c>
      <c r="F2507">
        <f>100*Raw_counts!F2507/29682</f>
        <v>0</v>
      </c>
      <c r="G2507">
        <f>100*Raw_counts!G2507/22137</f>
        <v>0</v>
      </c>
      <c r="H2507">
        <f>100*Raw_counts!H2507/28341</f>
        <v>0</v>
      </c>
      <c r="I2507">
        <f>100*Raw_counts!I2507/32722</f>
        <v>0</v>
      </c>
      <c r="J2507">
        <f>100*Raw_counts!J2507/27792</f>
        <v>7.1963154864709269E-3</v>
      </c>
      <c r="K2507">
        <f>100*Raw_counts!K2507/42577</f>
        <v>0</v>
      </c>
      <c r="L2507">
        <f>100*Raw_counts!L2507/30146</f>
        <v>0</v>
      </c>
      <c r="M2507">
        <f>100*Raw_counts!M2507/17272</f>
        <v>0</v>
      </c>
      <c r="N2507">
        <f>100*Raw_counts!N2507/34788</f>
        <v>0</v>
      </c>
      <c r="O2507">
        <f>100*Raw_counts!O2507/34763</f>
        <v>0</v>
      </c>
      <c r="P2507">
        <f>100*Raw_counts!P2507/31694</f>
        <v>0</v>
      </c>
      <c r="Q2507">
        <f>100*Raw_counts!Q2507/18022</f>
        <v>0</v>
      </c>
      <c r="S2507" t="s">
        <v>18</v>
      </c>
      <c r="X2507">
        <v>100</v>
      </c>
      <c r="Y2507">
        <v>65</v>
      </c>
      <c r="Z2507">
        <v>47</v>
      </c>
      <c r="AA2507">
        <v>17</v>
      </c>
      <c r="AB2507">
        <v>16</v>
      </c>
      <c r="AC2507">
        <v>2</v>
      </c>
      <c r="AD2507">
        <v>2</v>
      </c>
    </row>
    <row r="2508" spans="1:30">
      <c r="A2508">
        <v>2514</v>
      </c>
      <c r="B2508" t="s">
        <v>3067</v>
      </c>
      <c r="C2508">
        <f>100*Raw_counts!C2508/25794</f>
        <v>0</v>
      </c>
      <c r="D2508">
        <f>100*Raw_counts!D2508/31879</f>
        <v>0</v>
      </c>
      <c r="E2508">
        <f>100*Raw_counts!E2508/63592</f>
        <v>0</v>
      </c>
      <c r="F2508">
        <f>100*Raw_counts!F2508/29682</f>
        <v>0</v>
      </c>
      <c r="G2508">
        <f>100*Raw_counts!G2508/22137</f>
        <v>0</v>
      </c>
      <c r="H2508">
        <f>100*Raw_counts!H2508/28341</f>
        <v>0</v>
      </c>
      <c r="I2508">
        <f>100*Raw_counts!I2508/32722</f>
        <v>0</v>
      </c>
      <c r="J2508">
        <f>100*Raw_counts!J2508/27792</f>
        <v>0</v>
      </c>
      <c r="K2508">
        <f>100*Raw_counts!K2508/42577</f>
        <v>4.6973718204664488E-3</v>
      </c>
      <c r="L2508">
        <f>100*Raw_counts!L2508/30146</f>
        <v>0</v>
      </c>
      <c r="M2508">
        <f>100*Raw_counts!M2508/17272</f>
        <v>0</v>
      </c>
      <c r="N2508">
        <f>100*Raw_counts!N2508/34788</f>
        <v>0</v>
      </c>
      <c r="O2508">
        <f>100*Raw_counts!O2508/34763</f>
        <v>0</v>
      </c>
      <c r="P2508">
        <f>100*Raw_counts!P2508/31694</f>
        <v>0</v>
      </c>
      <c r="Q2508">
        <f>100*Raw_counts!Q2508/18022</f>
        <v>0</v>
      </c>
      <c r="S2508" t="s">
        <v>241</v>
      </c>
      <c r="T2508" t="s">
        <v>72</v>
      </c>
      <c r="U2508" t="s">
        <v>73</v>
      </c>
      <c r="V2508" t="s">
        <v>77</v>
      </c>
      <c r="X2508">
        <v>100</v>
      </c>
      <c r="Y2508">
        <v>100</v>
      </c>
      <c r="Z2508">
        <v>100</v>
      </c>
      <c r="AA2508">
        <v>100</v>
      </c>
      <c r="AB2508">
        <v>97</v>
      </c>
      <c r="AC2508">
        <v>69</v>
      </c>
      <c r="AD2508">
        <v>69</v>
      </c>
    </row>
    <row r="2509" spans="1:30">
      <c r="A2509">
        <v>2515</v>
      </c>
      <c r="B2509" t="s">
        <v>3068</v>
      </c>
      <c r="C2509">
        <f>100*Raw_counts!C2509/25794</f>
        <v>0</v>
      </c>
      <c r="D2509">
        <f>100*Raw_counts!D2509/31879</f>
        <v>0</v>
      </c>
      <c r="E2509">
        <f>100*Raw_counts!E2509/63592</f>
        <v>0</v>
      </c>
      <c r="F2509">
        <f>100*Raw_counts!F2509/29682</f>
        <v>0</v>
      </c>
      <c r="G2509">
        <f>100*Raw_counts!G2509/22137</f>
        <v>0</v>
      </c>
      <c r="H2509">
        <f>100*Raw_counts!H2509/28341</f>
        <v>0</v>
      </c>
      <c r="I2509">
        <f>100*Raw_counts!I2509/32722</f>
        <v>0</v>
      </c>
      <c r="J2509">
        <f>100*Raw_counts!J2509/27792</f>
        <v>0</v>
      </c>
      <c r="K2509">
        <f>100*Raw_counts!K2509/42577</f>
        <v>4.6973718204664488E-3</v>
      </c>
      <c r="L2509">
        <f>100*Raw_counts!L2509/30146</f>
        <v>0</v>
      </c>
      <c r="M2509">
        <f>100*Raw_counts!M2509/17272</f>
        <v>0</v>
      </c>
      <c r="N2509">
        <f>100*Raw_counts!N2509/34788</f>
        <v>0</v>
      </c>
      <c r="O2509">
        <f>100*Raw_counts!O2509/34763</f>
        <v>0</v>
      </c>
      <c r="P2509">
        <f>100*Raw_counts!P2509/31694</f>
        <v>0</v>
      </c>
      <c r="Q2509">
        <f>100*Raw_counts!Q2509/18022</f>
        <v>0</v>
      </c>
      <c r="S2509" t="s">
        <v>8</v>
      </c>
      <c r="X2509">
        <v>100</v>
      </c>
      <c r="Y2509">
        <v>44</v>
      </c>
      <c r="Z2509">
        <v>44</v>
      </c>
      <c r="AA2509">
        <v>44</v>
      </c>
      <c r="AB2509">
        <v>42</v>
      </c>
      <c r="AC2509">
        <v>29</v>
      </c>
      <c r="AD2509">
        <v>29</v>
      </c>
    </row>
    <row r="2510" spans="1:30">
      <c r="A2510">
        <v>2516</v>
      </c>
      <c r="B2510" t="s">
        <v>3069</v>
      </c>
      <c r="C2510">
        <f>100*Raw_counts!C2510/25794</f>
        <v>0</v>
      </c>
      <c r="D2510">
        <f>100*Raw_counts!D2510/31879</f>
        <v>0</v>
      </c>
      <c r="E2510">
        <f>100*Raw_counts!E2510/63592</f>
        <v>0</v>
      </c>
      <c r="F2510">
        <f>100*Raw_counts!F2510/29682</f>
        <v>0</v>
      </c>
      <c r="G2510">
        <f>100*Raw_counts!G2510/22137</f>
        <v>0</v>
      </c>
      <c r="H2510">
        <f>100*Raw_counts!H2510/28341</f>
        <v>0</v>
      </c>
      <c r="I2510">
        <f>100*Raw_counts!I2510/32722</f>
        <v>0</v>
      </c>
      <c r="J2510">
        <f>100*Raw_counts!J2510/27792</f>
        <v>0</v>
      </c>
      <c r="K2510">
        <f>100*Raw_counts!K2510/42577</f>
        <v>4.6973718204664488E-3</v>
      </c>
      <c r="L2510">
        <f>100*Raw_counts!L2510/30146</f>
        <v>0</v>
      </c>
      <c r="M2510">
        <f>100*Raw_counts!M2510/17272</f>
        <v>0</v>
      </c>
      <c r="N2510">
        <f>100*Raw_counts!N2510/34788</f>
        <v>0</v>
      </c>
      <c r="O2510">
        <f>100*Raw_counts!O2510/34763</f>
        <v>0</v>
      </c>
      <c r="P2510">
        <f>100*Raw_counts!P2510/31694</f>
        <v>0</v>
      </c>
      <c r="Q2510">
        <f>100*Raw_counts!Q2510/18022</f>
        <v>0</v>
      </c>
      <c r="S2510" t="s">
        <v>241</v>
      </c>
      <c r="T2510" t="s">
        <v>72</v>
      </c>
      <c r="U2510" t="s">
        <v>73</v>
      </c>
      <c r="V2510" t="s">
        <v>134</v>
      </c>
      <c r="W2510" t="s">
        <v>135</v>
      </c>
      <c r="X2510">
        <v>100</v>
      </c>
      <c r="Y2510">
        <v>100</v>
      </c>
      <c r="Z2510">
        <v>100</v>
      </c>
      <c r="AA2510">
        <v>100</v>
      </c>
      <c r="AB2510">
        <v>100</v>
      </c>
      <c r="AC2510">
        <v>100</v>
      </c>
      <c r="AD2510">
        <v>92</v>
      </c>
    </row>
    <row r="2511" spans="1:30">
      <c r="A2511">
        <v>2517</v>
      </c>
      <c r="B2511" t="s">
        <v>3070</v>
      </c>
      <c r="C2511">
        <f>100*Raw_counts!C2511/25794</f>
        <v>0</v>
      </c>
      <c r="D2511">
        <f>100*Raw_counts!D2511/31879</f>
        <v>0</v>
      </c>
      <c r="E2511">
        <f>100*Raw_counts!E2511/63592</f>
        <v>0</v>
      </c>
      <c r="F2511">
        <f>100*Raw_counts!F2511/29682</f>
        <v>0</v>
      </c>
      <c r="G2511">
        <f>100*Raw_counts!G2511/22137</f>
        <v>0</v>
      </c>
      <c r="H2511">
        <f>100*Raw_counts!H2511/28341</f>
        <v>0</v>
      </c>
      <c r="I2511">
        <f>100*Raw_counts!I2511/32722</f>
        <v>0</v>
      </c>
      <c r="J2511">
        <f>100*Raw_counts!J2511/27792</f>
        <v>0</v>
      </c>
      <c r="K2511">
        <f>100*Raw_counts!K2511/42577</f>
        <v>4.6973718204664488E-3</v>
      </c>
      <c r="L2511">
        <f>100*Raw_counts!L2511/30146</f>
        <v>0</v>
      </c>
      <c r="M2511">
        <f>100*Raw_counts!M2511/17272</f>
        <v>0</v>
      </c>
      <c r="N2511">
        <f>100*Raw_counts!N2511/34788</f>
        <v>0</v>
      </c>
      <c r="O2511">
        <f>100*Raw_counts!O2511/34763</f>
        <v>0</v>
      </c>
      <c r="P2511">
        <f>100*Raw_counts!P2511/31694</f>
        <v>0</v>
      </c>
      <c r="Q2511">
        <f>100*Raw_counts!Q2511/18022</f>
        <v>0</v>
      </c>
      <c r="S2511" t="s">
        <v>8</v>
      </c>
      <c r="T2511" t="s">
        <v>9</v>
      </c>
      <c r="U2511" t="s">
        <v>103</v>
      </c>
      <c r="V2511" t="s">
        <v>140</v>
      </c>
      <c r="X2511">
        <v>100</v>
      </c>
      <c r="Y2511">
        <v>100</v>
      </c>
      <c r="Z2511">
        <v>100</v>
      </c>
      <c r="AA2511">
        <v>99</v>
      </c>
      <c r="AB2511">
        <v>71</v>
      </c>
      <c r="AC2511">
        <v>37</v>
      </c>
      <c r="AD2511">
        <v>36</v>
      </c>
    </row>
    <row r="2512" spans="1:30">
      <c r="A2512">
        <v>2518</v>
      </c>
      <c r="B2512" t="s">
        <v>3071</v>
      </c>
      <c r="C2512">
        <f>100*Raw_counts!C2512/25794</f>
        <v>0</v>
      </c>
      <c r="D2512">
        <f>100*Raw_counts!D2512/31879</f>
        <v>0</v>
      </c>
      <c r="E2512">
        <f>100*Raw_counts!E2512/63592</f>
        <v>0</v>
      </c>
      <c r="F2512">
        <f>100*Raw_counts!F2512/29682</f>
        <v>0</v>
      </c>
      <c r="G2512">
        <f>100*Raw_counts!G2512/22137</f>
        <v>0</v>
      </c>
      <c r="H2512">
        <f>100*Raw_counts!H2512/28341</f>
        <v>0</v>
      </c>
      <c r="I2512">
        <f>100*Raw_counts!I2512/32722</f>
        <v>0</v>
      </c>
      <c r="J2512">
        <f>100*Raw_counts!J2512/27792</f>
        <v>0</v>
      </c>
      <c r="K2512">
        <f>100*Raw_counts!K2512/42577</f>
        <v>4.6973718204664488E-3</v>
      </c>
      <c r="L2512">
        <f>100*Raw_counts!L2512/30146</f>
        <v>0</v>
      </c>
      <c r="M2512">
        <f>100*Raw_counts!M2512/17272</f>
        <v>0</v>
      </c>
      <c r="N2512">
        <f>100*Raw_counts!N2512/34788</f>
        <v>0</v>
      </c>
      <c r="O2512">
        <f>100*Raw_counts!O2512/34763</f>
        <v>0</v>
      </c>
      <c r="P2512">
        <f>100*Raw_counts!P2512/31694</f>
        <v>0</v>
      </c>
      <c r="Q2512">
        <f>100*Raw_counts!Q2512/18022</f>
        <v>0</v>
      </c>
      <c r="S2512" t="s">
        <v>18</v>
      </c>
      <c r="X2512">
        <v>100</v>
      </c>
      <c r="Y2512">
        <v>66</v>
      </c>
      <c r="Z2512">
        <v>23</v>
      </c>
      <c r="AA2512">
        <v>12</v>
      </c>
      <c r="AB2512">
        <v>12</v>
      </c>
      <c r="AC2512">
        <v>12</v>
      </c>
      <c r="AD2512">
        <v>12</v>
      </c>
    </row>
    <row r="2513" spans="1:30">
      <c r="A2513">
        <v>2519</v>
      </c>
      <c r="B2513" t="s">
        <v>3072</v>
      </c>
      <c r="C2513">
        <f>100*Raw_counts!C2513/25794</f>
        <v>0</v>
      </c>
      <c r="D2513">
        <f>100*Raw_counts!D2513/31879</f>
        <v>0</v>
      </c>
      <c r="E2513">
        <f>100*Raw_counts!E2513/63592</f>
        <v>0</v>
      </c>
      <c r="F2513">
        <f>100*Raw_counts!F2513/29682</f>
        <v>0</v>
      </c>
      <c r="G2513">
        <f>100*Raw_counts!G2513/22137</f>
        <v>0</v>
      </c>
      <c r="H2513">
        <f>100*Raw_counts!H2513/28341</f>
        <v>0</v>
      </c>
      <c r="I2513">
        <f>100*Raw_counts!I2513/32722</f>
        <v>0</v>
      </c>
      <c r="J2513">
        <f>100*Raw_counts!J2513/27792</f>
        <v>0</v>
      </c>
      <c r="K2513">
        <f>100*Raw_counts!K2513/42577</f>
        <v>4.6973718204664488E-3</v>
      </c>
      <c r="L2513">
        <f>100*Raw_counts!L2513/30146</f>
        <v>0</v>
      </c>
      <c r="M2513">
        <f>100*Raw_counts!M2513/17272</f>
        <v>0</v>
      </c>
      <c r="N2513">
        <f>100*Raw_counts!N2513/34788</f>
        <v>0</v>
      </c>
      <c r="O2513">
        <f>100*Raw_counts!O2513/34763</f>
        <v>0</v>
      </c>
      <c r="P2513">
        <f>100*Raw_counts!P2513/31694</f>
        <v>0</v>
      </c>
      <c r="Q2513">
        <f>100*Raw_counts!Q2513/18022</f>
        <v>0</v>
      </c>
      <c r="S2513" t="s">
        <v>241</v>
      </c>
      <c r="T2513" t="s">
        <v>72</v>
      </c>
      <c r="U2513" t="s">
        <v>52</v>
      </c>
      <c r="V2513" t="s">
        <v>242</v>
      </c>
      <c r="W2513" t="s">
        <v>243</v>
      </c>
      <c r="X2513">
        <v>100</v>
      </c>
      <c r="Y2513">
        <v>100</v>
      </c>
      <c r="Z2513">
        <v>100</v>
      </c>
      <c r="AA2513">
        <v>98</v>
      </c>
      <c r="AB2513">
        <v>98</v>
      </c>
      <c r="AC2513">
        <v>98</v>
      </c>
      <c r="AD2513">
        <v>74</v>
      </c>
    </row>
    <row r="2514" spans="1:30">
      <c r="A2514">
        <v>2520</v>
      </c>
      <c r="B2514" t="s">
        <v>3073</v>
      </c>
      <c r="C2514">
        <f>100*Raw_counts!C2514/25794</f>
        <v>0</v>
      </c>
      <c r="D2514">
        <f>100*Raw_counts!D2514/31879</f>
        <v>0</v>
      </c>
      <c r="E2514">
        <f>100*Raw_counts!E2514/63592</f>
        <v>0</v>
      </c>
      <c r="F2514">
        <f>100*Raw_counts!F2514/29682</f>
        <v>0</v>
      </c>
      <c r="G2514">
        <f>100*Raw_counts!G2514/22137</f>
        <v>0</v>
      </c>
      <c r="H2514">
        <f>100*Raw_counts!H2514/28341</f>
        <v>0</v>
      </c>
      <c r="I2514">
        <f>100*Raw_counts!I2514/32722</f>
        <v>0</v>
      </c>
      <c r="J2514">
        <f>100*Raw_counts!J2514/27792</f>
        <v>0</v>
      </c>
      <c r="K2514">
        <f>100*Raw_counts!K2514/42577</f>
        <v>4.6973718204664488E-3</v>
      </c>
      <c r="L2514">
        <f>100*Raw_counts!L2514/30146</f>
        <v>0</v>
      </c>
      <c r="M2514">
        <f>100*Raw_counts!M2514/17272</f>
        <v>0</v>
      </c>
      <c r="N2514">
        <f>100*Raw_counts!N2514/34788</f>
        <v>0</v>
      </c>
      <c r="O2514">
        <f>100*Raw_counts!O2514/34763</f>
        <v>0</v>
      </c>
      <c r="P2514">
        <f>100*Raw_counts!P2514/31694</f>
        <v>0</v>
      </c>
      <c r="Q2514">
        <f>100*Raw_counts!Q2514/18022</f>
        <v>0</v>
      </c>
      <c r="S2514" t="s">
        <v>128</v>
      </c>
      <c r="X2514">
        <v>99</v>
      </c>
      <c r="Y2514">
        <v>22</v>
      </c>
      <c r="Z2514">
        <v>22</v>
      </c>
      <c r="AA2514">
        <v>20</v>
      </c>
      <c r="AB2514">
        <v>20</v>
      </c>
      <c r="AC2514">
        <v>19</v>
      </c>
      <c r="AD2514">
        <v>19</v>
      </c>
    </row>
    <row r="2515" spans="1:30">
      <c r="A2515">
        <v>2521</v>
      </c>
      <c r="B2515" t="s">
        <v>3074</v>
      </c>
      <c r="C2515">
        <f>100*Raw_counts!C2515/25794</f>
        <v>0</v>
      </c>
      <c r="D2515">
        <f>100*Raw_counts!D2515/31879</f>
        <v>0</v>
      </c>
      <c r="E2515">
        <f>100*Raw_counts!E2515/63592</f>
        <v>0</v>
      </c>
      <c r="F2515">
        <f>100*Raw_counts!F2515/29682</f>
        <v>0</v>
      </c>
      <c r="G2515">
        <f>100*Raw_counts!G2515/22137</f>
        <v>0</v>
      </c>
      <c r="H2515">
        <f>100*Raw_counts!H2515/28341</f>
        <v>0</v>
      </c>
      <c r="I2515">
        <f>100*Raw_counts!I2515/32722</f>
        <v>0</v>
      </c>
      <c r="J2515">
        <f>100*Raw_counts!J2515/27792</f>
        <v>0</v>
      </c>
      <c r="K2515">
        <f>100*Raw_counts!K2515/42577</f>
        <v>4.6973718204664488E-3</v>
      </c>
      <c r="L2515">
        <f>100*Raw_counts!L2515/30146</f>
        <v>0</v>
      </c>
      <c r="M2515">
        <f>100*Raw_counts!M2515/17272</f>
        <v>0</v>
      </c>
      <c r="N2515">
        <f>100*Raw_counts!N2515/34788</f>
        <v>0</v>
      </c>
      <c r="O2515">
        <f>100*Raw_counts!O2515/34763</f>
        <v>0</v>
      </c>
      <c r="P2515">
        <f>100*Raw_counts!P2515/31694</f>
        <v>0</v>
      </c>
      <c r="Q2515">
        <f>100*Raw_counts!Q2515/18022</f>
        <v>0</v>
      </c>
      <c r="S2515" t="s">
        <v>18</v>
      </c>
      <c r="T2515" t="s">
        <v>19</v>
      </c>
      <c r="U2515" t="s">
        <v>253</v>
      </c>
      <c r="V2515" t="s">
        <v>27</v>
      </c>
      <c r="X2515">
        <v>100</v>
      </c>
      <c r="Y2515">
        <v>100</v>
      </c>
      <c r="Z2515">
        <v>100</v>
      </c>
      <c r="AA2515">
        <v>100</v>
      </c>
      <c r="AB2515">
        <v>100</v>
      </c>
      <c r="AC2515">
        <v>27</v>
      </c>
      <c r="AD2515">
        <v>13</v>
      </c>
    </row>
    <row r="2516" spans="1:30">
      <c r="A2516">
        <v>2522</v>
      </c>
      <c r="B2516" t="s">
        <v>3075</v>
      </c>
      <c r="C2516">
        <f>100*Raw_counts!C2516/25794</f>
        <v>0</v>
      </c>
      <c r="D2516">
        <f>100*Raw_counts!D2516/31879</f>
        <v>0</v>
      </c>
      <c r="E2516">
        <f>100*Raw_counts!E2516/63592</f>
        <v>0</v>
      </c>
      <c r="F2516">
        <f>100*Raw_counts!F2516/29682</f>
        <v>0</v>
      </c>
      <c r="G2516">
        <f>100*Raw_counts!G2516/22137</f>
        <v>0</v>
      </c>
      <c r="H2516">
        <f>100*Raw_counts!H2516/28341</f>
        <v>0</v>
      </c>
      <c r="I2516">
        <f>100*Raw_counts!I2516/32722</f>
        <v>0</v>
      </c>
      <c r="J2516">
        <f>100*Raw_counts!J2516/27792</f>
        <v>0</v>
      </c>
      <c r="K2516">
        <f>100*Raw_counts!K2516/42577</f>
        <v>4.6973718204664488E-3</v>
      </c>
      <c r="L2516">
        <f>100*Raw_counts!L2516/30146</f>
        <v>0</v>
      </c>
      <c r="M2516">
        <f>100*Raw_counts!M2516/17272</f>
        <v>0</v>
      </c>
      <c r="N2516">
        <f>100*Raw_counts!N2516/34788</f>
        <v>0</v>
      </c>
      <c r="O2516">
        <f>100*Raw_counts!O2516/34763</f>
        <v>0</v>
      </c>
      <c r="P2516">
        <f>100*Raw_counts!P2516/31694</f>
        <v>0</v>
      </c>
      <c r="Q2516">
        <f>100*Raw_counts!Q2516/18022</f>
        <v>0</v>
      </c>
      <c r="S2516" t="s">
        <v>8</v>
      </c>
      <c r="T2516" t="s">
        <v>9</v>
      </c>
      <c r="X2516">
        <v>100</v>
      </c>
      <c r="Y2516">
        <v>52</v>
      </c>
      <c r="Z2516">
        <v>51</v>
      </c>
      <c r="AA2516">
        <v>16</v>
      </c>
      <c r="AB2516">
        <v>16</v>
      </c>
      <c r="AC2516">
        <v>16</v>
      </c>
      <c r="AD2516">
        <v>16</v>
      </c>
    </row>
    <row r="2517" spans="1:30">
      <c r="A2517">
        <v>2523</v>
      </c>
      <c r="B2517" t="s">
        <v>3076</v>
      </c>
      <c r="C2517">
        <f>100*Raw_counts!C2517/25794</f>
        <v>0</v>
      </c>
      <c r="D2517">
        <f>100*Raw_counts!D2517/31879</f>
        <v>0</v>
      </c>
      <c r="E2517">
        <f>100*Raw_counts!E2517/63592</f>
        <v>0</v>
      </c>
      <c r="F2517">
        <f>100*Raw_counts!F2517/29682</f>
        <v>0</v>
      </c>
      <c r="G2517">
        <f>100*Raw_counts!G2517/22137</f>
        <v>0</v>
      </c>
      <c r="H2517">
        <f>100*Raw_counts!H2517/28341</f>
        <v>0</v>
      </c>
      <c r="I2517">
        <f>100*Raw_counts!I2517/32722</f>
        <v>0</v>
      </c>
      <c r="J2517">
        <f>100*Raw_counts!J2517/27792</f>
        <v>0</v>
      </c>
      <c r="K2517">
        <f>100*Raw_counts!K2517/42577</f>
        <v>4.6973718204664488E-3</v>
      </c>
      <c r="L2517">
        <f>100*Raw_counts!L2517/30146</f>
        <v>0</v>
      </c>
      <c r="M2517">
        <f>100*Raw_counts!M2517/17272</f>
        <v>0</v>
      </c>
      <c r="N2517">
        <f>100*Raw_counts!N2517/34788</f>
        <v>0</v>
      </c>
      <c r="O2517">
        <f>100*Raw_counts!O2517/34763</f>
        <v>0</v>
      </c>
      <c r="P2517">
        <f>100*Raw_counts!P2517/31694</f>
        <v>0</v>
      </c>
      <c r="Q2517">
        <f>100*Raw_counts!Q2517/18022</f>
        <v>0</v>
      </c>
      <c r="S2517" t="s">
        <v>238</v>
      </c>
      <c r="X2517">
        <v>100</v>
      </c>
      <c r="Y2517">
        <v>33</v>
      </c>
      <c r="Z2517">
        <v>33</v>
      </c>
      <c r="AA2517">
        <v>33</v>
      </c>
      <c r="AB2517">
        <v>33</v>
      </c>
      <c r="AC2517">
        <v>28</v>
      </c>
      <c r="AD2517">
        <v>18</v>
      </c>
    </row>
    <row r="2518" spans="1:30">
      <c r="A2518">
        <v>2524</v>
      </c>
      <c r="B2518" t="s">
        <v>3077</v>
      </c>
      <c r="C2518">
        <f>100*Raw_counts!C2518/25794</f>
        <v>0</v>
      </c>
      <c r="D2518">
        <f>100*Raw_counts!D2518/31879</f>
        <v>0</v>
      </c>
      <c r="E2518">
        <f>100*Raw_counts!E2518/63592</f>
        <v>0</v>
      </c>
      <c r="F2518">
        <f>100*Raw_counts!F2518/29682</f>
        <v>0</v>
      </c>
      <c r="G2518">
        <f>100*Raw_counts!G2518/22137</f>
        <v>0</v>
      </c>
      <c r="H2518">
        <f>100*Raw_counts!H2518/28341</f>
        <v>0</v>
      </c>
      <c r="I2518">
        <f>100*Raw_counts!I2518/32722</f>
        <v>0</v>
      </c>
      <c r="J2518">
        <f>100*Raw_counts!J2518/27792</f>
        <v>0</v>
      </c>
      <c r="K2518">
        <f>100*Raw_counts!K2518/42577</f>
        <v>4.6973718204664488E-3</v>
      </c>
      <c r="L2518">
        <f>100*Raw_counts!L2518/30146</f>
        <v>0</v>
      </c>
      <c r="M2518">
        <f>100*Raw_counts!M2518/17272</f>
        <v>0</v>
      </c>
      <c r="N2518">
        <f>100*Raw_counts!N2518/34788</f>
        <v>0</v>
      </c>
      <c r="O2518">
        <f>100*Raw_counts!O2518/34763</f>
        <v>0</v>
      </c>
      <c r="P2518">
        <f>100*Raw_counts!P2518/31694</f>
        <v>0</v>
      </c>
      <c r="Q2518">
        <f>100*Raw_counts!Q2518/18022</f>
        <v>0</v>
      </c>
      <c r="S2518" t="s">
        <v>241</v>
      </c>
      <c r="T2518" t="s">
        <v>72</v>
      </c>
      <c r="X2518">
        <v>100</v>
      </c>
      <c r="Y2518">
        <v>100</v>
      </c>
      <c r="Z2518">
        <v>100</v>
      </c>
      <c r="AA2518">
        <v>49</v>
      </c>
      <c r="AB2518">
        <v>49</v>
      </c>
      <c r="AC2518">
        <v>49</v>
      </c>
      <c r="AD2518">
        <v>43</v>
      </c>
    </row>
    <row r="2519" spans="1:30">
      <c r="A2519">
        <v>2525</v>
      </c>
      <c r="B2519" t="s">
        <v>3078</v>
      </c>
      <c r="C2519">
        <f>100*Raw_counts!C2519/25794</f>
        <v>0</v>
      </c>
      <c r="D2519">
        <f>100*Raw_counts!D2519/31879</f>
        <v>0</v>
      </c>
      <c r="E2519">
        <f>100*Raw_counts!E2519/63592</f>
        <v>0</v>
      </c>
      <c r="F2519">
        <f>100*Raw_counts!F2519/29682</f>
        <v>0</v>
      </c>
      <c r="G2519">
        <f>100*Raw_counts!G2519/22137</f>
        <v>0</v>
      </c>
      <c r="H2519">
        <f>100*Raw_counts!H2519/28341</f>
        <v>0</v>
      </c>
      <c r="I2519">
        <f>100*Raw_counts!I2519/32722</f>
        <v>0</v>
      </c>
      <c r="J2519">
        <f>100*Raw_counts!J2519/27792</f>
        <v>0</v>
      </c>
      <c r="K2519">
        <f>100*Raw_counts!K2519/42577</f>
        <v>4.6973718204664488E-3</v>
      </c>
      <c r="L2519">
        <f>100*Raw_counts!L2519/30146</f>
        <v>0</v>
      </c>
      <c r="M2519">
        <f>100*Raw_counts!M2519/17272</f>
        <v>0</v>
      </c>
      <c r="N2519">
        <f>100*Raw_counts!N2519/34788</f>
        <v>0</v>
      </c>
      <c r="O2519">
        <f>100*Raw_counts!O2519/34763</f>
        <v>0</v>
      </c>
      <c r="P2519">
        <f>100*Raw_counts!P2519/31694</f>
        <v>0</v>
      </c>
      <c r="Q2519">
        <f>100*Raw_counts!Q2519/18022</f>
        <v>0</v>
      </c>
      <c r="S2519" t="s">
        <v>241</v>
      </c>
      <c r="T2519" t="s">
        <v>72</v>
      </c>
      <c r="U2519" t="s">
        <v>73</v>
      </c>
      <c r="X2519">
        <v>100</v>
      </c>
      <c r="Y2519">
        <v>84</v>
      </c>
      <c r="Z2519">
        <v>84</v>
      </c>
      <c r="AA2519">
        <v>71</v>
      </c>
      <c r="AB2519">
        <v>37</v>
      </c>
      <c r="AC2519">
        <v>16</v>
      </c>
      <c r="AD2519">
        <v>15</v>
      </c>
    </row>
    <row r="2520" spans="1:30">
      <c r="A2520">
        <v>2526</v>
      </c>
      <c r="B2520" t="s">
        <v>3079</v>
      </c>
      <c r="C2520">
        <f>100*Raw_counts!C2520/25794</f>
        <v>0</v>
      </c>
      <c r="D2520">
        <f>100*Raw_counts!D2520/31879</f>
        <v>0</v>
      </c>
      <c r="E2520">
        <f>100*Raw_counts!E2520/63592</f>
        <v>0</v>
      </c>
      <c r="F2520">
        <f>100*Raw_counts!F2520/29682</f>
        <v>0</v>
      </c>
      <c r="G2520">
        <f>100*Raw_counts!G2520/22137</f>
        <v>0</v>
      </c>
      <c r="H2520">
        <f>100*Raw_counts!H2520/28341</f>
        <v>0</v>
      </c>
      <c r="I2520">
        <f>100*Raw_counts!I2520/32722</f>
        <v>0</v>
      </c>
      <c r="J2520">
        <f>100*Raw_counts!J2520/27792</f>
        <v>0</v>
      </c>
      <c r="K2520">
        <f>100*Raw_counts!K2520/42577</f>
        <v>4.6973718204664488E-3</v>
      </c>
      <c r="L2520">
        <f>100*Raw_counts!L2520/30146</f>
        <v>0</v>
      </c>
      <c r="M2520">
        <f>100*Raw_counts!M2520/17272</f>
        <v>0</v>
      </c>
      <c r="N2520">
        <f>100*Raw_counts!N2520/34788</f>
        <v>0</v>
      </c>
      <c r="O2520">
        <f>100*Raw_counts!O2520/34763</f>
        <v>0</v>
      </c>
      <c r="P2520">
        <f>100*Raw_counts!P2520/31694</f>
        <v>0</v>
      </c>
      <c r="Q2520">
        <f>100*Raw_counts!Q2520/18022</f>
        <v>0</v>
      </c>
      <c r="S2520" t="s">
        <v>241</v>
      </c>
      <c r="T2520" t="s">
        <v>72</v>
      </c>
      <c r="U2520" t="s">
        <v>73</v>
      </c>
      <c r="V2520" t="s">
        <v>77</v>
      </c>
      <c r="X2520">
        <v>100</v>
      </c>
      <c r="Y2520">
        <v>100</v>
      </c>
      <c r="Z2520">
        <v>100</v>
      </c>
      <c r="AA2520">
        <v>60</v>
      </c>
      <c r="AB2520">
        <v>60</v>
      </c>
      <c r="AC2520">
        <v>59</v>
      </c>
      <c r="AD2520">
        <v>59</v>
      </c>
    </row>
    <row r="2521" spans="1:30">
      <c r="A2521">
        <v>2527</v>
      </c>
      <c r="B2521" t="s">
        <v>3080</v>
      </c>
      <c r="C2521">
        <f>100*Raw_counts!C2521/25794</f>
        <v>0</v>
      </c>
      <c r="D2521">
        <f>100*Raw_counts!D2521/31879</f>
        <v>0</v>
      </c>
      <c r="E2521">
        <f>100*Raw_counts!E2521/63592</f>
        <v>0</v>
      </c>
      <c r="F2521">
        <f>100*Raw_counts!F2521/29682</f>
        <v>0</v>
      </c>
      <c r="G2521">
        <f>100*Raw_counts!G2521/22137</f>
        <v>0</v>
      </c>
      <c r="H2521">
        <f>100*Raw_counts!H2521/28341</f>
        <v>0</v>
      </c>
      <c r="I2521">
        <f>100*Raw_counts!I2521/32722</f>
        <v>0</v>
      </c>
      <c r="J2521">
        <f>100*Raw_counts!J2521/27792</f>
        <v>0</v>
      </c>
      <c r="K2521">
        <f>100*Raw_counts!K2521/42577</f>
        <v>4.6973718204664488E-3</v>
      </c>
      <c r="L2521">
        <f>100*Raw_counts!L2521/30146</f>
        <v>0</v>
      </c>
      <c r="M2521">
        <f>100*Raw_counts!M2521/17272</f>
        <v>0</v>
      </c>
      <c r="N2521">
        <f>100*Raw_counts!N2521/34788</f>
        <v>0</v>
      </c>
      <c r="O2521">
        <f>100*Raw_counts!O2521/34763</f>
        <v>0</v>
      </c>
      <c r="P2521">
        <f>100*Raw_counts!P2521/31694</f>
        <v>0</v>
      </c>
      <c r="Q2521">
        <f>100*Raw_counts!Q2521/18022</f>
        <v>0</v>
      </c>
      <c r="S2521" t="s">
        <v>8</v>
      </c>
      <c r="T2521" t="s">
        <v>9</v>
      </c>
      <c r="U2521" t="s">
        <v>103</v>
      </c>
      <c r="X2521">
        <v>100</v>
      </c>
      <c r="Y2521">
        <v>62</v>
      </c>
      <c r="Z2521">
        <v>62</v>
      </c>
      <c r="AA2521">
        <v>62</v>
      </c>
      <c r="AB2521">
        <v>46</v>
      </c>
      <c r="AC2521">
        <v>34</v>
      </c>
      <c r="AD2521">
        <v>31</v>
      </c>
    </row>
    <row r="2522" spans="1:30">
      <c r="A2522">
        <v>2528</v>
      </c>
      <c r="B2522" t="s">
        <v>3081</v>
      </c>
      <c r="C2522">
        <f>100*Raw_counts!C2522/25794</f>
        <v>0</v>
      </c>
      <c r="D2522">
        <f>100*Raw_counts!D2522/31879</f>
        <v>0</v>
      </c>
      <c r="E2522">
        <f>100*Raw_counts!E2522/63592</f>
        <v>0</v>
      </c>
      <c r="F2522">
        <f>100*Raw_counts!F2522/29682</f>
        <v>0</v>
      </c>
      <c r="G2522">
        <f>100*Raw_counts!G2522/22137</f>
        <v>0</v>
      </c>
      <c r="H2522">
        <f>100*Raw_counts!H2522/28341</f>
        <v>0</v>
      </c>
      <c r="I2522">
        <f>100*Raw_counts!I2522/32722</f>
        <v>0</v>
      </c>
      <c r="J2522">
        <f>100*Raw_counts!J2522/27792</f>
        <v>0</v>
      </c>
      <c r="K2522">
        <f>100*Raw_counts!K2522/42577</f>
        <v>4.6973718204664488E-3</v>
      </c>
      <c r="L2522">
        <f>100*Raw_counts!L2522/30146</f>
        <v>0</v>
      </c>
      <c r="M2522">
        <f>100*Raw_counts!M2522/17272</f>
        <v>0</v>
      </c>
      <c r="N2522">
        <f>100*Raw_counts!N2522/34788</f>
        <v>0</v>
      </c>
      <c r="O2522">
        <f>100*Raw_counts!O2522/34763</f>
        <v>0</v>
      </c>
      <c r="P2522">
        <f>100*Raw_counts!P2522/31694</f>
        <v>0</v>
      </c>
      <c r="Q2522">
        <f>100*Raw_counts!Q2522/18022</f>
        <v>0</v>
      </c>
      <c r="S2522" t="s">
        <v>18</v>
      </c>
      <c r="T2522" t="s">
        <v>35</v>
      </c>
      <c r="U2522" t="s">
        <v>36</v>
      </c>
      <c r="V2522" t="s">
        <v>42</v>
      </c>
      <c r="W2522" t="s">
        <v>43</v>
      </c>
      <c r="X2522">
        <v>100</v>
      </c>
      <c r="Y2522">
        <v>100</v>
      </c>
      <c r="Z2522">
        <v>100</v>
      </c>
      <c r="AA2522">
        <v>95</v>
      </c>
      <c r="AB2522">
        <v>80</v>
      </c>
      <c r="AC2522">
        <v>80</v>
      </c>
      <c r="AD2522">
        <v>53</v>
      </c>
    </row>
    <row r="2523" spans="1:30">
      <c r="A2523">
        <v>2529</v>
      </c>
      <c r="B2523" t="s">
        <v>3082</v>
      </c>
      <c r="C2523">
        <f>100*Raw_counts!C2523/25794</f>
        <v>0</v>
      </c>
      <c r="D2523">
        <f>100*Raw_counts!D2523/31879</f>
        <v>0</v>
      </c>
      <c r="E2523">
        <f>100*Raw_counts!E2523/63592</f>
        <v>0</v>
      </c>
      <c r="F2523">
        <f>100*Raw_counts!F2523/29682</f>
        <v>0</v>
      </c>
      <c r="G2523">
        <f>100*Raw_counts!G2523/22137</f>
        <v>0</v>
      </c>
      <c r="H2523">
        <f>100*Raw_counts!H2523/28341</f>
        <v>0</v>
      </c>
      <c r="I2523">
        <f>100*Raw_counts!I2523/32722</f>
        <v>0</v>
      </c>
      <c r="J2523">
        <f>100*Raw_counts!J2523/27792</f>
        <v>0</v>
      </c>
      <c r="K2523">
        <f>100*Raw_counts!K2523/42577</f>
        <v>4.6973718204664488E-3</v>
      </c>
      <c r="L2523">
        <f>100*Raw_counts!L2523/30146</f>
        <v>0</v>
      </c>
      <c r="M2523">
        <f>100*Raw_counts!M2523/17272</f>
        <v>0</v>
      </c>
      <c r="N2523">
        <f>100*Raw_counts!N2523/34788</f>
        <v>0</v>
      </c>
      <c r="O2523">
        <f>100*Raw_counts!O2523/34763</f>
        <v>0</v>
      </c>
      <c r="P2523">
        <f>100*Raw_counts!P2523/31694</f>
        <v>0</v>
      </c>
      <c r="Q2523">
        <f>100*Raw_counts!Q2523/18022</f>
        <v>0</v>
      </c>
      <c r="S2523" t="s">
        <v>8</v>
      </c>
      <c r="T2523" t="s">
        <v>31</v>
      </c>
      <c r="U2523" t="s">
        <v>249</v>
      </c>
      <c r="V2523" t="s">
        <v>157</v>
      </c>
      <c r="X2523">
        <v>100</v>
      </c>
      <c r="Y2523">
        <v>98</v>
      </c>
      <c r="Z2523">
        <v>98</v>
      </c>
      <c r="AA2523">
        <v>98</v>
      </c>
      <c r="AB2523">
        <v>98</v>
      </c>
      <c r="AC2523">
        <v>9</v>
      </c>
      <c r="AD2523">
        <v>7</v>
      </c>
    </row>
    <row r="2524" spans="1:30">
      <c r="A2524">
        <v>2530</v>
      </c>
      <c r="B2524" t="s">
        <v>3083</v>
      </c>
      <c r="C2524">
        <f>100*Raw_counts!C2524/25794</f>
        <v>0</v>
      </c>
      <c r="D2524">
        <f>100*Raw_counts!D2524/31879</f>
        <v>0</v>
      </c>
      <c r="E2524">
        <f>100*Raw_counts!E2524/63592</f>
        <v>0</v>
      </c>
      <c r="F2524">
        <f>100*Raw_counts!F2524/29682</f>
        <v>0</v>
      </c>
      <c r="G2524">
        <f>100*Raw_counts!G2524/22137</f>
        <v>0</v>
      </c>
      <c r="H2524">
        <f>100*Raw_counts!H2524/28341</f>
        <v>0</v>
      </c>
      <c r="I2524">
        <f>100*Raw_counts!I2524/32722</f>
        <v>0</v>
      </c>
      <c r="J2524">
        <f>100*Raw_counts!J2524/27792</f>
        <v>0</v>
      </c>
      <c r="K2524">
        <f>100*Raw_counts!K2524/42577</f>
        <v>4.6973718204664488E-3</v>
      </c>
      <c r="L2524">
        <f>100*Raw_counts!L2524/30146</f>
        <v>0</v>
      </c>
      <c r="M2524">
        <f>100*Raw_counts!M2524/17272</f>
        <v>0</v>
      </c>
      <c r="N2524">
        <f>100*Raw_counts!N2524/34788</f>
        <v>0</v>
      </c>
      <c r="O2524">
        <f>100*Raw_counts!O2524/34763</f>
        <v>0</v>
      </c>
      <c r="P2524">
        <f>100*Raw_counts!P2524/31694</f>
        <v>0</v>
      </c>
      <c r="Q2524">
        <f>100*Raw_counts!Q2524/18022</f>
        <v>0</v>
      </c>
      <c r="S2524" t="s">
        <v>8</v>
      </c>
      <c r="T2524" t="s">
        <v>9</v>
      </c>
      <c r="U2524" t="s">
        <v>103</v>
      </c>
      <c r="V2524" t="s">
        <v>104</v>
      </c>
      <c r="W2524" t="s">
        <v>585</v>
      </c>
      <c r="X2524">
        <v>100</v>
      </c>
      <c r="Y2524">
        <v>86</v>
      </c>
      <c r="Z2524">
        <v>86</v>
      </c>
      <c r="AA2524">
        <v>72</v>
      </c>
      <c r="AB2524">
        <v>70</v>
      </c>
      <c r="AC2524">
        <v>52</v>
      </c>
      <c r="AD2524">
        <v>52</v>
      </c>
    </row>
    <row r="2525" spans="1:30">
      <c r="A2525">
        <v>2531</v>
      </c>
      <c r="B2525" t="s">
        <v>3084</v>
      </c>
      <c r="C2525">
        <f>100*Raw_counts!C2525/25794</f>
        <v>0</v>
      </c>
      <c r="D2525">
        <f>100*Raw_counts!D2525/31879</f>
        <v>0</v>
      </c>
      <c r="E2525">
        <f>100*Raw_counts!E2525/63592</f>
        <v>0</v>
      </c>
      <c r="F2525">
        <f>100*Raw_counts!F2525/29682</f>
        <v>0</v>
      </c>
      <c r="G2525">
        <f>100*Raw_counts!G2525/22137</f>
        <v>0</v>
      </c>
      <c r="H2525">
        <f>100*Raw_counts!H2525/28341</f>
        <v>0</v>
      </c>
      <c r="I2525">
        <f>100*Raw_counts!I2525/32722</f>
        <v>0</v>
      </c>
      <c r="J2525">
        <f>100*Raw_counts!J2525/27792</f>
        <v>0</v>
      </c>
      <c r="K2525">
        <f>100*Raw_counts!K2525/42577</f>
        <v>4.6973718204664488E-3</v>
      </c>
      <c r="L2525">
        <f>100*Raw_counts!L2525/30146</f>
        <v>0</v>
      </c>
      <c r="M2525">
        <f>100*Raw_counts!M2525/17272</f>
        <v>0</v>
      </c>
      <c r="N2525">
        <f>100*Raw_counts!N2525/34788</f>
        <v>0</v>
      </c>
      <c r="O2525">
        <f>100*Raw_counts!O2525/34763</f>
        <v>0</v>
      </c>
      <c r="P2525">
        <f>100*Raw_counts!P2525/31694</f>
        <v>0</v>
      </c>
      <c r="Q2525">
        <f>100*Raw_counts!Q2525/18022</f>
        <v>0</v>
      </c>
      <c r="S2525" t="s">
        <v>241</v>
      </c>
      <c r="T2525" t="s">
        <v>72</v>
      </c>
      <c r="U2525" t="s">
        <v>73</v>
      </c>
      <c r="V2525" t="s">
        <v>134</v>
      </c>
      <c r="W2525" t="s">
        <v>135</v>
      </c>
      <c r="X2525">
        <v>100</v>
      </c>
      <c r="Y2525">
        <v>100</v>
      </c>
      <c r="Z2525">
        <v>99</v>
      </c>
      <c r="AA2525">
        <v>58</v>
      </c>
      <c r="AB2525">
        <v>56</v>
      </c>
      <c r="AC2525">
        <v>55</v>
      </c>
      <c r="AD2525">
        <v>45</v>
      </c>
    </row>
    <row r="2526" spans="1:30">
      <c r="A2526">
        <v>2532</v>
      </c>
      <c r="B2526" t="s">
        <v>3085</v>
      </c>
      <c r="C2526">
        <f>100*Raw_counts!C2526/25794</f>
        <v>0</v>
      </c>
      <c r="D2526">
        <f>100*Raw_counts!D2526/31879</f>
        <v>0</v>
      </c>
      <c r="E2526">
        <f>100*Raw_counts!E2526/63592</f>
        <v>0</v>
      </c>
      <c r="F2526">
        <f>100*Raw_counts!F2526/29682</f>
        <v>0</v>
      </c>
      <c r="G2526">
        <f>100*Raw_counts!G2526/22137</f>
        <v>0</v>
      </c>
      <c r="H2526">
        <f>100*Raw_counts!H2526/28341</f>
        <v>0</v>
      </c>
      <c r="I2526">
        <f>100*Raw_counts!I2526/32722</f>
        <v>0</v>
      </c>
      <c r="J2526">
        <f>100*Raw_counts!J2526/27792</f>
        <v>0</v>
      </c>
      <c r="K2526">
        <f>100*Raw_counts!K2526/42577</f>
        <v>0</v>
      </c>
      <c r="L2526">
        <f>100*Raw_counts!L2526/30146</f>
        <v>6.6343793538114508E-3</v>
      </c>
      <c r="M2526">
        <f>100*Raw_counts!M2526/17272</f>
        <v>0</v>
      </c>
      <c r="N2526">
        <f>100*Raw_counts!N2526/34788</f>
        <v>0</v>
      </c>
      <c r="O2526">
        <f>100*Raw_counts!O2526/34763</f>
        <v>0</v>
      </c>
      <c r="P2526">
        <f>100*Raw_counts!P2526/31694</f>
        <v>0</v>
      </c>
      <c r="Q2526">
        <f>100*Raw_counts!Q2526/18022</f>
        <v>0</v>
      </c>
      <c r="S2526" t="s">
        <v>241</v>
      </c>
      <c r="T2526" t="s">
        <v>72</v>
      </c>
      <c r="U2526" t="s">
        <v>73</v>
      </c>
      <c r="V2526" t="s">
        <v>626</v>
      </c>
      <c r="X2526">
        <v>100</v>
      </c>
      <c r="Y2526">
        <v>100</v>
      </c>
      <c r="Z2526">
        <v>100</v>
      </c>
      <c r="AA2526">
        <v>99</v>
      </c>
      <c r="AB2526">
        <v>62</v>
      </c>
      <c r="AC2526">
        <v>39</v>
      </c>
      <c r="AD2526">
        <v>38</v>
      </c>
    </row>
    <row r="2527" spans="1:30">
      <c r="A2527">
        <v>2533</v>
      </c>
      <c r="B2527" t="s">
        <v>3086</v>
      </c>
      <c r="C2527">
        <f>100*Raw_counts!C2527/25794</f>
        <v>0</v>
      </c>
      <c r="D2527">
        <f>100*Raw_counts!D2527/31879</f>
        <v>0</v>
      </c>
      <c r="E2527">
        <f>100*Raw_counts!E2527/63592</f>
        <v>0</v>
      </c>
      <c r="F2527">
        <f>100*Raw_counts!F2527/29682</f>
        <v>0</v>
      </c>
      <c r="G2527">
        <f>100*Raw_counts!G2527/22137</f>
        <v>0</v>
      </c>
      <c r="H2527">
        <f>100*Raw_counts!H2527/28341</f>
        <v>0</v>
      </c>
      <c r="I2527">
        <f>100*Raw_counts!I2527/32722</f>
        <v>0</v>
      </c>
      <c r="J2527">
        <f>100*Raw_counts!J2527/27792</f>
        <v>0</v>
      </c>
      <c r="K2527">
        <f>100*Raw_counts!K2527/42577</f>
        <v>0</v>
      </c>
      <c r="L2527">
        <f>100*Raw_counts!L2527/30146</f>
        <v>6.6343793538114508E-3</v>
      </c>
      <c r="M2527">
        <f>100*Raw_counts!M2527/17272</f>
        <v>0</v>
      </c>
      <c r="N2527">
        <f>100*Raw_counts!N2527/34788</f>
        <v>0</v>
      </c>
      <c r="O2527">
        <f>100*Raw_counts!O2527/34763</f>
        <v>0</v>
      </c>
      <c r="P2527">
        <f>100*Raw_counts!P2527/31694</f>
        <v>0</v>
      </c>
      <c r="Q2527">
        <f>100*Raw_counts!Q2527/18022</f>
        <v>0</v>
      </c>
      <c r="S2527" t="s">
        <v>241</v>
      </c>
      <c r="T2527" t="s">
        <v>72</v>
      </c>
      <c r="U2527" t="s">
        <v>73</v>
      </c>
      <c r="V2527" t="s">
        <v>74</v>
      </c>
      <c r="W2527" t="s">
        <v>152</v>
      </c>
      <c r="X2527">
        <v>100</v>
      </c>
      <c r="Y2527">
        <v>100</v>
      </c>
      <c r="Z2527">
        <v>100</v>
      </c>
      <c r="AA2527">
        <v>100</v>
      </c>
      <c r="AB2527">
        <v>88</v>
      </c>
      <c r="AC2527">
        <v>88</v>
      </c>
      <c r="AD2527">
        <v>44</v>
      </c>
    </row>
    <row r="2528" spans="1:30">
      <c r="A2528">
        <v>2534</v>
      </c>
      <c r="B2528" t="s">
        <v>3087</v>
      </c>
      <c r="C2528">
        <f>100*Raw_counts!C2528/25794</f>
        <v>0</v>
      </c>
      <c r="D2528">
        <f>100*Raw_counts!D2528/31879</f>
        <v>0</v>
      </c>
      <c r="E2528">
        <f>100*Raw_counts!E2528/63592</f>
        <v>0</v>
      </c>
      <c r="F2528">
        <f>100*Raw_counts!F2528/29682</f>
        <v>0</v>
      </c>
      <c r="G2528">
        <f>100*Raw_counts!G2528/22137</f>
        <v>0</v>
      </c>
      <c r="H2528">
        <f>100*Raw_counts!H2528/28341</f>
        <v>0</v>
      </c>
      <c r="I2528">
        <f>100*Raw_counts!I2528/32722</f>
        <v>0</v>
      </c>
      <c r="J2528">
        <f>100*Raw_counts!J2528/27792</f>
        <v>0</v>
      </c>
      <c r="K2528">
        <f>100*Raw_counts!K2528/42577</f>
        <v>0</v>
      </c>
      <c r="L2528">
        <f>100*Raw_counts!L2528/30146</f>
        <v>6.6343793538114508E-3</v>
      </c>
      <c r="M2528">
        <f>100*Raw_counts!M2528/17272</f>
        <v>0</v>
      </c>
      <c r="N2528">
        <f>100*Raw_counts!N2528/34788</f>
        <v>0</v>
      </c>
      <c r="O2528">
        <f>100*Raw_counts!O2528/34763</f>
        <v>0</v>
      </c>
      <c r="P2528">
        <f>100*Raw_counts!P2528/31694</f>
        <v>0</v>
      </c>
      <c r="Q2528">
        <f>100*Raw_counts!Q2528/18022</f>
        <v>0</v>
      </c>
      <c r="S2528" t="s">
        <v>18</v>
      </c>
      <c r="T2528" t="s">
        <v>19</v>
      </c>
      <c r="U2528" t="s">
        <v>259</v>
      </c>
      <c r="V2528" t="s">
        <v>408</v>
      </c>
      <c r="X2528">
        <v>100</v>
      </c>
      <c r="Y2528">
        <v>95</v>
      </c>
      <c r="Z2528">
        <v>95</v>
      </c>
      <c r="AA2528">
        <v>87</v>
      </c>
      <c r="AB2528">
        <v>61</v>
      </c>
      <c r="AC2528">
        <v>27</v>
      </c>
      <c r="AD2528">
        <v>21</v>
      </c>
    </row>
    <row r="2529" spans="1:30">
      <c r="A2529">
        <v>2535</v>
      </c>
      <c r="B2529" t="s">
        <v>3089</v>
      </c>
      <c r="C2529">
        <f>100*Raw_counts!C2529/25794</f>
        <v>0</v>
      </c>
      <c r="D2529">
        <f>100*Raw_counts!D2529/31879</f>
        <v>0</v>
      </c>
      <c r="E2529">
        <f>100*Raw_counts!E2529/63592</f>
        <v>0</v>
      </c>
      <c r="F2529">
        <f>100*Raw_counts!F2529/29682</f>
        <v>0</v>
      </c>
      <c r="G2529">
        <f>100*Raw_counts!G2529/22137</f>
        <v>0</v>
      </c>
      <c r="H2529">
        <f>100*Raw_counts!H2529/28341</f>
        <v>0</v>
      </c>
      <c r="I2529">
        <f>100*Raw_counts!I2529/32722</f>
        <v>0</v>
      </c>
      <c r="J2529">
        <f>100*Raw_counts!J2529/27792</f>
        <v>0</v>
      </c>
      <c r="K2529">
        <f>100*Raw_counts!K2529/42577</f>
        <v>0</v>
      </c>
      <c r="L2529">
        <f>100*Raw_counts!L2529/30146</f>
        <v>6.6343793538114508E-3</v>
      </c>
      <c r="M2529">
        <f>100*Raw_counts!M2529/17272</f>
        <v>0</v>
      </c>
      <c r="N2529">
        <f>100*Raw_counts!N2529/34788</f>
        <v>0</v>
      </c>
      <c r="O2529">
        <f>100*Raw_counts!O2529/34763</f>
        <v>0</v>
      </c>
      <c r="P2529">
        <f>100*Raw_counts!P2529/31694</f>
        <v>0</v>
      </c>
      <c r="Q2529">
        <f>100*Raw_counts!Q2529/18022</f>
        <v>0</v>
      </c>
      <c r="S2529" t="s">
        <v>18</v>
      </c>
      <c r="T2529" t="s">
        <v>35</v>
      </c>
      <c r="U2529" t="s">
        <v>36</v>
      </c>
      <c r="V2529" t="s">
        <v>115</v>
      </c>
      <c r="W2529" t="s">
        <v>173</v>
      </c>
      <c r="X2529">
        <v>100</v>
      </c>
      <c r="Y2529">
        <v>100</v>
      </c>
      <c r="Z2529">
        <v>100</v>
      </c>
      <c r="AA2529">
        <v>100</v>
      </c>
      <c r="AB2529">
        <v>100</v>
      </c>
      <c r="AC2529">
        <v>100</v>
      </c>
      <c r="AD2529">
        <v>75</v>
      </c>
    </row>
    <row r="2530" spans="1:30">
      <c r="A2530">
        <v>2536</v>
      </c>
      <c r="B2530" t="s">
        <v>3090</v>
      </c>
      <c r="C2530">
        <f>100*Raw_counts!C2530/25794</f>
        <v>0</v>
      </c>
      <c r="D2530">
        <f>100*Raw_counts!D2530/31879</f>
        <v>0</v>
      </c>
      <c r="E2530">
        <f>100*Raw_counts!E2530/63592</f>
        <v>0</v>
      </c>
      <c r="F2530">
        <f>100*Raw_counts!F2530/29682</f>
        <v>0</v>
      </c>
      <c r="G2530">
        <f>100*Raw_counts!G2530/22137</f>
        <v>0</v>
      </c>
      <c r="H2530">
        <f>100*Raw_counts!H2530/28341</f>
        <v>0</v>
      </c>
      <c r="I2530">
        <f>100*Raw_counts!I2530/32722</f>
        <v>0</v>
      </c>
      <c r="J2530">
        <f>100*Raw_counts!J2530/27792</f>
        <v>0</v>
      </c>
      <c r="K2530">
        <f>100*Raw_counts!K2530/42577</f>
        <v>0</v>
      </c>
      <c r="L2530">
        <f>100*Raw_counts!L2530/30146</f>
        <v>6.6343793538114508E-3</v>
      </c>
      <c r="M2530">
        <f>100*Raw_counts!M2530/17272</f>
        <v>0</v>
      </c>
      <c r="N2530">
        <f>100*Raw_counts!N2530/34788</f>
        <v>0</v>
      </c>
      <c r="O2530">
        <f>100*Raw_counts!O2530/34763</f>
        <v>0</v>
      </c>
      <c r="P2530">
        <f>100*Raw_counts!P2530/31694</f>
        <v>0</v>
      </c>
      <c r="Q2530">
        <f>100*Raw_counts!Q2530/18022</f>
        <v>0</v>
      </c>
      <c r="S2530" t="s">
        <v>269</v>
      </c>
      <c r="T2530" t="s">
        <v>305</v>
      </c>
      <c r="U2530" t="s">
        <v>146</v>
      </c>
      <c r="X2530">
        <v>100</v>
      </c>
      <c r="Y2530">
        <v>95</v>
      </c>
      <c r="Z2530">
        <v>94</v>
      </c>
      <c r="AA2530">
        <v>94</v>
      </c>
      <c r="AB2530">
        <v>49</v>
      </c>
      <c r="AC2530">
        <v>49</v>
      </c>
      <c r="AD2530">
        <v>49</v>
      </c>
    </row>
    <row r="2531" spans="1:30">
      <c r="A2531">
        <v>2537</v>
      </c>
      <c r="B2531" t="s">
        <v>3091</v>
      </c>
      <c r="C2531">
        <f>100*Raw_counts!C2531/25794</f>
        <v>0</v>
      </c>
      <c r="D2531">
        <f>100*Raw_counts!D2531/31879</f>
        <v>0</v>
      </c>
      <c r="E2531">
        <f>100*Raw_counts!E2531/63592</f>
        <v>0</v>
      </c>
      <c r="F2531">
        <f>100*Raw_counts!F2531/29682</f>
        <v>0</v>
      </c>
      <c r="G2531">
        <f>100*Raw_counts!G2531/22137</f>
        <v>0</v>
      </c>
      <c r="H2531">
        <f>100*Raw_counts!H2531/28341</f>
        <v>0</v>
      </c>
      <c r="I2531">
        <f>100*Raw_counts!I2531/32722</f>
        <v>0</v>
      </c>
      <c r="J2531">
        <f>100*Raw_counts!J2531/27792</f>
        <v>0</v>
      </c>
      <c r="K2531">
        <f>100*Raw_counts!K2531/42577</f>
        <v>0</v>
      </c>
      <c r="L2531">
        <f>100*Raw_counts!L2531/30146</f>
        <v>6.6343793538114508E-3</v>
      </c>
      <c r="M2531">
        <f>100*Raw_counts!M2531/17272</f>
        <v>0</v>
      </c>
      <c r="N2531">
        <f>100*Raw_counts!N2531/34788</f>
        <v>0</v>
      </c>
      <c r="O2531">
        <f>100*Raw_counts!O2531/34763</f>
        <v>0</v>
      </c>
      <c r="P2531">
        <f>100*Raw_counts!P2531/31694</f>
        <v>0</v>
      </c>
      <c r="Q2531">
        <f>100*Raw_counts!Q2531/18022</f>
        <v>0</v>
      </c>
      <c r="S2531" t="s">
        <v>241</v>
      </c>
      <c r="T2531" t="s">
        <v>72</v>
      </c>
      <c r="U2531" t="s">
        <v>73</v>
      </c>
      <c r="V2531" t="s">
        <v>134</v>
      </c>
      <c r="W2531" t="s">
        <v>135</v>
      </c>
      <c r="X2531">
        <v>100</v>
      </c>
      <c r="Y2531">
        <v>100</v>
      </c>
      <c r="Z2531">
        <v>100</v>
      </c>
      <c r="AA2531">
        <v>89</v>
      </c>
      <c r="AB2531">
        <v>80</v>
      </c>
      <c r="AC2531">
        <v>75</v>
      </c>
      <c r="AD2531">
        <v>72</v>
      </c>
    </row>
    <row r="2532" spans="1:30">
      <c r="A2532">
        <v>2538</v>
      </c>
      <c r="B2532" t="s">
        <v>3092</v>
      </c>
      <c r="C2532">
        <f>100*Raw_counts!C2532/25794</f>
        <v>0</v>
      </c>
      <c r="D2532">
        <f>100*Raw_counts!D2532/31879</f>
        <v>0</v>
      </c>
      <c r="E2532">
        <f>100*Raw_counts!E2532/63592</f>
        <v>0</v>
      </c>
      <c r="F2532">
        <f>100*Raw_counts!F2532/29682</f>
        <v>0</v>
      </c>
      <c r="G2532">
        <f>100*Raw_counts!G2532/22137</f>
        <v>0</v>
      </c>
      <c r="H2532">
        <f>100*Raw_counts!H2532/28341</f>
        <v>0</v>
      </c>
      <c r="I2532">
        <f>100*Raw_counts!I2532/32722</f>
        <v>0</v>
      </c>
      <c r="J2532">
        <f>100*Raw_counts!J2532/27792</f>
        <v>0</v>
      </c>
      <c r="K2532">
        <f>100*Raw_counts!K2532/42577</f>
        <v>0</v>
      </c>
      <c r="L2532">
        <f>100*Raw_counts!L2532/30146</f>
        <v>6.6343793538114508E-3</v>
      </c>
      <c r="M2532">
        <f>100*Raw_counts!M2532/17272</f>
        <v>0</v>
      </c>
      <c r="N2532">
        <f>100*Raw_counts!N2532/34788</f>
        <v>0</v>
      </c>
      <c r="O2532">
        <f>100*Raw_counts!O2532/34763</f>
        <v>0</v>
      </c>
      <c r="P2532">
        <f>100*Raw_counts!P2532/31694</f>
        <v>0</v>
      </c>
      <c r="Q2532">
        <f>100*Raw_counts!Q2532/18022</f>
        <v>0</v>
      </c>
      <c r="S2532" t="s">
        <v>18</v>
      </c>
      <c r="T2532" t="s">
        <v>35</v>
      </c>
      <c r="U2532" t="s">
        <v>36</v>
      </c>
      <c r="V2532" t="s">
        <v>115</v>
      </c>
      <c r="W2532" t="s">
        <v>173</v>
      </c>
      <c r="X2532">
        <v>100</v>
      </c>
      <c r="Y2532">
        <v>100</v>
      </c>
      <c r="Z2532">
        <v>78</v>
      </c>
      <c r="AA2532">
        <v>78</v>
      </c>
      <c r="AB2532">
        <v>77</v>
      </c>
      <c r="AC2532">
        <v>52</v>
      </c>
      <c r="AD2532">
        <v>25</v>
      </c>
    </row>
    <row r="2533" spans="1:30">
      <c r="A2533">
        <v>2539</v>
      </c>
      <c r="B2533" t="s">
        <v>3093</v>
      </c>
      <c r="C2533">
        <f>100*Raw_counts!C2533/25794</f>
        <v>0</v>
      </c>
      <c r="D2533">
        <f>100*Raw_counts!D2533/31879</f>
        <v>0</v>
      </c>
      <c r="E2533">
        <f>100*Raw_counts!E2533/63592</f>
        <v>0</v>
      </c>
      <c r="F2533">
        <f>100*Raw_counts!F2533/29682</f>
        <v>0</v>
      </c>
      <c r="G2533">
        <f>100*Raw_counts!G2533/22137</f>
        <v>0</v>
      </c>
      <c r="H2533">
        <f>100*Raw_counts!H2533/28341</f>
        <v>0</v>
      </c>
      <c r="I2533">
        <f>100*Raw_counts!I2533/32722</f>
        <v>0</v>
      </c>
      <c r="J2533">
        <f>100*Raw_counts!J2533/27792</f>
        <v>0</v>
      </c>
      <c r="K2533">
        <f>100*Raw_counts!K2533/42577</f>
        <v>0</v>
      </c>
      <c r="L2533">
        <f>100*Raw_counts!L2533/30146</f>
        <v>6.6343793538114508E-3</v>
      </c>
      <c r="M2533">
        <f>100*Raw_counts!M2533/17272</f>
        <v>0</v>
      </c>
      <c r="N2533">
        <f>100*Raw_counts!N2533/34788</f>
        <v>0</v>
      </c>
      <c r="O2533">
        <f>100*Raw_counts!O2533/34763</f>
        <v>0</v>
      </c>
      <c r="P2533">
        <f>100*Raw_counts!P2533/31694</f>
        <v>0</v>
      </c>
      <c r="Q2533">
        <f>100*Raw_counts!Q2533/18022</f>
        <v>0</v>
      </c>
      <c r="S2533" t="s">
        <v>241</v>
      </c>
      <c r="T2533" t="s">
        <v>72</v>
      </c>
      <c r="U2533" t="s">
        <v>73</v>
      </c>
      <c r="V2533" t="s">
        <v>74</v>
      </c>
      <c r="W2533" t="s">
        <v>152</v>
      </c>
      <c r="X2533">
        <v>100</v>
      </c>
      <c r="Y2533">
        <v>100</v>
      </c>
      <c r="Z2533">
        <v>100</v>
      </c>
      <c r="AA2533">
        <v>100</v>
      </c>
      <c r="AB2533">
        <v>66</v>
      </c>
      <c r="AC2533">
        <v>66</v>
      </c>
      <c r="AD2533">
        <v>33</v>
      </c>
    </row>
    <row r="2534" spans="1:30">
      <c r="A2534">
        <v>2540</v>
      </c>
      <c r="B2534" t="s">
        <v>3094</v>
      </c>
      <c r="C2534">
        <f>100*Raw_counts!C2534/25794</f>
        <v>0</v>
      </c>
      <c r="D2534">
        <f>100*Raw_counts!D2534/31879</f>
        <v>0</v>
      </c>
      <c r="E2534">
        <f>100*Raw_counts!E2534/63592</f>
        <v>0</v>
      </c>
      <c r="F2534">
        <f>100*Raw_counts!F2534/29682</f>
        <v>0</v>
      </c>
      <c r="G2534">
        <f>100*Raw_counts!G2534/22137</f>
        <v>0</v>
      </c>
      <c r="H2534">
        <f>100*Raw_counts!H2534/28341</f>
        <v>0</v>
      </c>
      <c r="I2534">
        <f>100*Raw_counts!I2534/32722</f>
        <v>0</v>
      </c>
      <c r="J2534">
        <f>100*Raw_counts!J2534/27792</f>
        <v>0</v>
      </c>
      <c r="K2534">
        <f>100*Raw_counts!K2534/42577</f>
        <v>0</v>
      </c>
      <c r="L2534">
        <f>100*Raw_counts!L2534/30146</f>
        <v>6.6343793538114508E-3</v>
      </c>
      <c r="M2534">
        <f>100*Raw_counts!M2534/17272</f>
        <v>0</v>
      </c>
      <c r="N2534">
        <f>100*Raw_counts!N2534/34788</f>
        <v>0</v>
      </c>
      <c r="O2534">
        <f>100*Raw_counts!O2534/34763</f>
        <v>0</v>
      </c>
      <c r="P2534">
        <f>100*Raw_counts!P2534/31694</f>
        <v>0</v>
      </c>
      <c r="Q2534">
        <f>100*Raw_counts!Q2534/18022</f>
        <v>0</v>
      </c>
      <c r="S2534" t="s">
        <v>241</v>
      </c>
      <c r="T2534" t="s">
        <v>72</v>
      </c>
      <c r="U2534" t="s">
        <v>73</v>
      </c>
      <c r="V2534" t="s">
        <v>134</v>
      </c>
      <c r="W2534" t="s">
        <v>135</v>
      </c>
      <c r="X2534">
        <v>100</v>
      </c>
      <c r="Y2534">
        <v>100</v>
      </c>
      <c r="Z2534">
        <v>100</v>
      </c>
      <c r="AA2534">
        <v>100</v>
      </c>
      <c r="AB2534">
        <v>100</v>
      </c>
      <c r="AC2534">
        <v>100</v>
      </c>
      <c r="AD2534">
        <v>100</v>
      </c>
    </row>
    <row r="2535" spans="1:30">
      <c r="A2535">
        <v>2541</v>
      </c>
      <c r="B2535" t="s">
        <v>3095</v>
      </c>
      <c r="C2535">
        <f>100*Raw_counts!C2535/25794</f>
        <v>0</v>
      </c>
      <c r="D2535">
        <f>100*Raw_counts!D2535/31879</f>
        <v>0</v>
      </c>
      <c r="E2535">
        <f>100*Raw_counts!E2535/63592</f>
        <v>0</v>
      </c>
      <c r="F2535">
        <f>100*Raw_counts!F2535/29682</f>
        <v>0</v>
      </c>
      <c r="G2535">
        <f>100*Raw_counts!G2535/22137</f>
        <v>0</v>
      </c>
      <c r="H2535">
        <f>100*Raw_counts!H2535/28341</f>
        <v>0</v>
      </c>
      <c r="I2535">
        <f>100*Raw_counts!I2535/32722</f>
        <v>0</v>
      </c>
      <c r="J2535">
        <f>100*Raw_counts!J2535/27792</f>
        <v>0</v>
      </c>
      <c r="K2535">
        <f>100*Raw_counts!K2535/42577</f>
        <v>0</v>
      </c>
      <c r="L2535">
        <f>100*Raw_counts!L2535/30146</f>
        <v>6.6343793538114508E-3</v>
      </c>
      <c r="M2535">
        <f>100*Raw_counts!M2535/17272</f>
        <v>0</v>
      </c>
      <c r="N2535">
        <f>100*Raw_counts!N2535/34788</f>
        <v>0</v>
      </c>
      <c r="O2535">
        <f>100*Raw_counts!O2535/34763</f>
        <v>0</v>
      </c>
      <c r="P2535">
        <f>100*Raw_counts!P2535/31694</f>
        <v>0</v>
      </c>
      <c r="Q2535">
        <f>100*Raw_counts!Q2535/18022</f>
        <v>0</v>
      </c>
      <c r="S2535" t="s">
        <v>18</v>
      </c>
      <c r="T2535" t="s">
        <v>35</v>
      </c>
      <c r="U2535" t="s">
        <v>36</v>
      </c>
      <c r="V2535" t="s">
        <v>115</v>
      </c>
      <c r="W2535" t="s">
        <v>173</v>
      </c>
      <c r="X2535">
        <v>100</v>
      </c>
      <c r="Y2535">
        <v>67</v>
      </c>
      <c r="Z2535">
        <v>67</v>
      </c>
      <c r="AA2535">
        <v>67</v>
      </c>
      <c r="AB2535">
        <v>67</v>
      </c>
      <c r="AC2535">
        <v>55</v>
      </c>
      <c r="AD2535">
        <v>29</v>
      </c>
    </row>
    <row r="2536" spans="1:30">
      <c r="A2536">
        <v>2542</v>
      </c>
      <c r="B2536" t="s">
        <v>3096</v>
      </c>
      <c r="C2536">
        <f>100*Raw_counts!C2536/25794</f>
        <v>0</v>
      </c>
      <c r="D2536">
        <f>100*Raw_counts!D2536/31879</f>
        <v>0</v>
      </c>
      <c r="E2536">
        <f>100*Raw_counts!E2536/63592</f>
        <v>0</v>
      </c>
      <c r="F2536">
        <f>100*Raw_counts!F2536/29682</f>
        <v>0</v>
      </c>
      <c r="G2536">
        <f>100*Raw_counts!G2536/22137</f>
        <v>0</v>
      </c>
      <c r="H2536">
        <f>100*Raw_counts!H2536/28341</f>
        <v>0</v>
      </c>
      <c r="I2536">
        <f>100*Raw_counts!I2536/32722</f>
        <v>0</v>
      </c>
      <c r="J2536">
        <f>100*Raw_counts!J2536/27792</f>
        <v>0</v>
      </c>
      <c r="K2536">
        <f>100*Raw_counts!K2536/42577</f>
        <v>0</v>
      </c>
      <c r="L2536">
        <f>100*Raw_counts!L2536/30146</f>
        <v>6.6343793538114508E-3</v>
      </c>
      <c r="M2536">
        <f>100*Raw_counts!M2536/17272</f>
        <v>0</v>
      </c>
      <c r="N2536">
        <f>100*Raw_counts!N2536/34788</f>
        <v>0</v>
      </c>
      <c r="O2536">
        <f>100*Raw_counts!O2536/34763</f>
        <v>0</v>
      </c>
      <c r="P2536">
        <f>100*Raw_counts!P2536/31694</f>
        <v>0</v>
      </c>
      <c r="Q2536">
        <f>100*Raw_counts!Q2536/18022</f>
        <v>0</v>
      </c>
      <c r="S2536" t="s">
        <v>241</v>
      </c>
      <c r="T2536" t="s">
        <v>72</v>
      </c>
      <c r="U2536" t="s">
        <v>73</v>
      </c>
      <c r="V2536" t="s">
        <v>134</v>
      </c>
      <c r="W2536" t="s">
        <v>135</v>
      </c>
      <c r="X2536">
        <v>100</v>
      </c>
      <c r="Y2536">
        <v>100</v>
      </c>
      <c r="Z2536">
        <v>100</v>
      </c>
      <c r="AA2536">
        <v>100</v>
      </c>
      <c r="AB2536">
        <v>100</v>
      </c>
      <c r="AC2536">
        <v>100</v>
      </c>
      <c r="AD2536">
        <v>100</v>
      </c>
    </row>
    <row r="2537" spans="1:30">
      <c r="A2537">
        <v>2543</v>
      </c>
      <c r="B2537" t="s">
        <v>3097</v>
      </c>
      <c r="C2537">
        <f>100*Raw_counts!C2537/25794</f>
        <v>0</v>
      </c>
      <c r="D2537">
        <f>100*Raw_counts!D2537/31879</f>
        <v>0</v>
      </c>
      <c r="E2537">
        <f>100*Raw_counts!E2537/63592</f>
        <v>0</v>
      </c>
      <c r="F2537">
        <f>100*Raw_counts!F2537/29682</f>
        <v>0</v>
      </c>
      <c r="G2537">
        <f>100*Raw_counts!G2537/22137</f>
        <v>0</v>
      </c>
      <c r="H2537">
        <f>100*Raw_counts!H2537/28341</f>
        <v>0</v>
      </c>
      <c r="I2537">
        <f>100*Raw_counts!I2537/32722</f>
        <v>0</v>
      </c>
      <c r="J2537">
        <f>100*Raw_counts!J2537/27792</f>
        <v>0</v>
      </c>
      <c r="K2537">
        <f>100*Raw_counts!K2537/42577</f>
        <v>0</v>
      </c>
      <c r="L2537">
        <f>100*Raw_counts!L2537/30146</f>
        <v>6.6343793538114508E-3</v>
      </c>
      <c r="M2537">
        <f>100*Raw_counts!M2537/17272</f>
        <v>0</v>
      </c>
      <c r="N2537">
        <f>100*Raw_counts!N2537/34788</f>
        <v>0</v>
      </c>
      <c r="O2537">
        <f>100*Raw_counts!O2537/34763</f>
        <v>0</v>
      </c>
      <c r="P2537">
        <f>100*Raw_counts!P2537/31694</f>
        <v>0</v>
      </c>
      <c r="Q2537">
        <f>100*Raw_counts!Q2537/18022</f>
        <v>0</v>
      </c>
      <c r="S2537" t="s">
        <v>241</v>
      </c>
      <c r="T2537" t="s">
        <v>72</v>
      </c>
      <c r="U2537" t="s">
        <v>73</v>
      </c>
      <c r="V2537" t="s">
        <v>77</v>
      </c>
      <c r="X2537">
        <v>100</v>
      </c>
      <c r="Y2537">
        <v>100</v>
      </c>
      <c r="Z2537">
        <v>100</v>
      </c>
      <c r="AA2537">
        <v>98</v>
      </c>
      <c r="AB2537">
        <v>62</v>
      </c>
      <c r="AC2537">
        <v>60</v>
      </c>
      <c r="AD2537">
        <v>60</v>
      </c>
    </row>
    <row r="2538" spans="1:30">
      <c r="A2538">
        <v>2544</v>
      </c>
      <c r="B2538" t="s">
        <v>3098</v>
      </c>
      <c r="C2538">
        <f>100*Raw_counts!C2538/25794</f>
        <v>0</v>
      </c>
      <c r="D2538">
        <f>100*Raw_counts!D2538/31879</f>
        <v>0</v>
      </c>
      <c r="E2538">
        <f>100*Raw_counts!E2538/63592</f>
        <v>0</v>
      </c>
      <c r="F2538">
        <f>100*Raw_counts!F2538/29682</f>
        <v>0</v>
      </c>
      <c r="G2538">
        <f>100*Raw_counts!G2538/22137</f>
        <v>0</v>
      </c>
      <c r="H2538">
        <f>100*Raw_counts!H2538/28341</f>
        <v>0</v>
      </c>
      <c r="I2538">
        <f>100*Raw_counts!I2538/32722</f>
        <v>0</v>
      </c>
      <c r="J2538">
        <f>100*Raw_counts!J2538/27792</f>
        <v>0</v>
      </c>
      <c r="K2538">
        <f>100*Raw_counts!K2538/42577</f>
        <v>0</v>
      </c>
      <c r="L2538">
        <f>100*Raw_counts!L2538/30146</f>
        <v>6.6343793538114508E-3</v>
      </c>
      <c r="M2538">
        <f>100*Raw_counts!M2538/17272</f>
        <v>0</v>
      </c>
      <c r="N2538">
        <f>100*Raw_counts!N2538/34788</f>
        <v>0</v>
      </c>
      <c r="O2538">
        <f>100*Raw_counts!O2538/34763</f>
        <v>0</v>
      </c>
      <c r="P2538">
        <f>100*Raw_counts!P2538/31694</f>
        <v>0</v>
      </c>
      <c r="Q2538">
        <f>100*Raw_counts!Q2538/18022</f>
        <v>0</v>
      </c>
      <c r="S2538" t="s">
        <v>18</v>
      </c>
      <c r="T2538" t="s">
        <v>35</v>
      </c>
      <c r="U2538" t="s">
        <v>36</v>
      </c>
      <c r="V2538" t="s">
        <v>115</v>
      </c>
      <c r="W2538" t="s">
        <v>173</v>
      </c>
      <c r="X2538">
        <v>100</v>
      </c>
      <c r="Y2538">
        <v>100</v>
      </c>
      <c r="Z2538">
        <v>100</v>
      </c>
      <c r="AA2538">
        <v>100</v>
      </c>
      <c r="AB2538">
        <v>100</v>
      </c>
      <c r="AC2538">
        <v>100</v>
      </c>
      <c r="AD2538">
        <v>25</v>
      </c>
    </row>
    <row r="2539" spans="1:30">
      <c r="A2539">
        <v>2545</v>
      </c>
      <c r="B2539" t="s">
        <v>3099</v>
      </c>
      <c r="C2539">
        <f>100*Raw_counts!C2539/25794</f>
        <v>0</v>
      </c>
      <c r="D2539">
        <f>100*Raw_counts!D2539/31879</f>
        <v>0</v>
      </c>
      <c r="E2539">
        <f>100*Raw_counts!E2539/63592</f>
        <v>0</v>
      </c>
      <c r="F2539">
        <f>100*Raw_counts!F2539/29682</f>
        <v>0</v>
      </c>
      <c r="G2539">
        <f>100*Raw_counts!G2539/22137</f>
        <v>0</v>
      </c>
      <c r="H2539">
        <f>100*Raw_counts!H2539/28341</f>
        <v>0</v>
      </c>
      <c r="I2539">
        <f>100*Raw_counts!I2539/32722</f>
        <v>0</v>
      </c>
      <c r="J2539">
        <f>100*Raw_counts!J2539/27792</f>
        <v>0</v>
      </c>
      <c r="K2539">
        <f>100*Raw_counts!K2539/42577</f>
        <v>0</v>
      </c>
      <c r="L2539">
        <f>100*Raw_counts!L2539/30146</f>
        <v>6.6343793538114508E-3</v>
      </c>
      <c r="M2539">
        <f>100*Raw_counts!M2539/17272</f>
        <v>0</v>
      </c>
      <c r="N2539">
        <f>100*Raw_counts!N2539/34788</f>
        <v>0</v>
      </c>
      <c r="O2539">
        <f>100*Raw_counts!O2539/34763</f>
        <v>0</v>
      </c>
      <c r="P2539">
        <f>100*Raw_counts!P2539/31694</f>
        <v>0</v>
      </c>
      <c r="Q2539">
        <f>100*Raw_counts!Q2539/18022</f>
        <v>0</v>
      </c>
      <c r="S2539" t="s">
        <v>18</v>
      </c>
      <c r="T2539" t="s">
        <v>35</v>
      </c>
      <c r="U2539" t="s">
        <v>36</v>
      </c>
      <c r="V2539" t="s">
        <v>115</v>
      </c>
      <c r="W2539" t="s">
        <v>173</v>
      </c>
      <c r="X2539">
        <v>100</v>
      </c>
      <c r="Y2539">
        <v>100</v>
      </c>
      <c r="Z2539">
        <v>100</v>
      </c>
      <c r="AA2539">
        <v>100</v>
      </c>
      <c r="AB2539">
        <v>100</v>
      </c>
      <c r="AC2539">
        <v>99</v>
      </c>
      <c r="AD2539">
        <v>85</v>
      </c>
    </row>
    <row r="2540" spans="1:30">
      <c r="A2540">
        <v>2546</v>
      </c>
      <c r="B2540" t="s">
        <v>3100</v>
      </c>
      <c r="C2540">
        <f>100*Raw_counts!C2540/25794</f>
        <v>0</v>
      </c>
      <c r="D2540">
        <f>100*Raw_counts!D2540/31879</f>
        <v>0</v>
      </c>
      <c r="E2540">
        <f>100*Raw_counts!E2540/63592</f>
        <v>0</v>
      </c>
      <c r="F2540">
        <f>100*Raw_counts!F2540/29682</f>
        <v>0</v>
      </c>
      <c r="G2540">
        <f>100*Raw_counts!G2540/22137</f>
        <v>0</v>
      </c>
      <c r="H2540">
        <f>100*Raw_counts!H2540/28341</f>
        <v>0</v>
      </c>
      <c r="I2540">
        <f>100*Raw_counts!I2540/32722</f>
        <v>0</v>
      </c>
      <c r="J2540">
        <f>100*Raw_counts!J2540/27792</f>
        <v>0</v>
      </c>
      <c r="K2540">
        <f>100*Raw_counts!K2540/42577</f>
        <v>0</v>
      </c>
      <c r="L2540">
        <f>100*Raw_counts!L2540/30146</f>
        <v>6.6343793538114508E-3</v>
      </c>
      <c r="M2540">
        <f>100*Raw_counts!M2540/17272</f>
        <v>0</v>
      </c>
      <c r="N2540">
        <f>100*Raw_counts!N2540/34788</f>
        <v>0</v>
      </c>
      <c r="O2540">
        <f>100*Raw_counts!O2540/34763</f>
        <v>0</v>
      </c>
      <c r="P2540">
        <f>100*Raw_counts!P2540/31694</f>
        <v>0</v>
      </c>
      <c r="Q2540">
        <f>100*Raw_counts!Q2540/18022</f>
        <v>0</v>
      </c>
      <c r="S2540" t="s">
        <v>18</v>
      </c>
      <c r="T2540" t="s">
        <v>35</v>
      </c>
      <c r="U2540" t="s">
        <v>36</v>
      </c>
      <c r="V2540" t="s">
        <v>115</v>
      </c>
      <c r="W2540" t="s">
        <v>173</v>
      </c>
      <c r="X2540">
        <v>100</v>
      </c>
      <c r="Y2540">
        <v>70</v>
      </c>
      <c r="Z2540">
        <v>70</v>
      </c>
      <c r="AA2540">
        <v>70</v>
      </c>
      <c r="AB2540">
        <v>70</v>
      </c>
      <c r="AC2540">
        <v>69</v>
      </c>
      <c r="AD2540">
        <v>36</v>
      </c>
    </row>
    <row r="2541" spans="1:30">
      <c r="A2541">
        <v>2547</v>
      </c>
      <c r="B2541" t="s">
        <v>3101</v>
      </c>
      <c r="C2541">
        <f>100*Raw_counts!C2541/25794</f>
        <v>0</v>
      </c>
      <c r="D2541">
        <f>100*Raw_counts!D2541/31879</f>
        <v>0</v>
      </c>
      <c r="E2541">
        <f>100*Raw_counts!E2541/63592</f>
        <v>0</v>
      </c>
      <c r="F2541">
        <f>100*Raw_counts!F2541/29682</f>
        <v>0</v>
      </c>
      <c r="G2541">
        <f>100*Raw_counts!G2541/22137</f>
        <v>0</v>
      </c>
      <c r="H2541">
        <f>100*Raw_counts!H2541/28341</f>
        <v>0</v>
      </c>
      <c r="I2541">
        <f>100*Raw_counts!I2541/32722</f>
        <v>0</v>
      </c>
      <c r="J2541">
        <f>100*Raw_counts!J2541/27792</f>
        <v>0</v>
      </c>
      <c r="K2541">
        <f>100*Raw_counts!K2541/42577</f>
        <v>0</v>
      </c>
      <c r="L2541">
        <f>100*Raw_counts!L2541/30146</f>
        <v>6.6343793538114508E-3</v>
      </c>
      <c r="M2541">
        <f>100*Raw_counts!M2541/17272</f>
        <v>0</v>
      </c>
      <c r="N2541">
        <f>100*Raw_counts!N2541/34788</f>
        <v>0</v>
      </c>
      <c r="O2541">
        <f>100*Raw_counts!O2541/34763</f>
        <v>0</v>
      </c>
      <c r="P2541">
        <f>100*Raw_counts!P2541/31694</f>
        <v>0</v>
      </c>
      <c r="Q2541">
        <f>100*Raw_counts!Q2541/18022</f>
        <v>0</v>
      </c>
      <c r="S2541" t="s">
        <v>269</v>
      </c>
      <c r="T2541" t="s">
        <v>270</v>
      </c>
      <c r="U2541" t="s">
        <v>160</v>
      </c>
      <c r="V2541" t="s">
        <v>161</v>
      </c>
      <c r="W2541" t="s">
        <v>162</v>
      </c>
      <c r="X2541">
        <v>100</v>
      </c>
      <c r="Y2541">
        <v>100</v>
      </c>
      <c r="Z2541">
        <v>100</v>
      </c>
      <c r="AA2541">
        <v>100</v>
      </c>
      <c r="AB2541">
        <v>100</v>
      </c>
      <c r="AC2541">
        <v>98</v>
      </c>
      <c r="AD2541">
        <v>97</v>
      </c>
    </row>
    <row r="2542" spans="1:30">
      <c r="A2542">
        <v>2548</v>
      </c>
      <c r="B2542" t="s">
        <v>3102</v>
      </c>
      <c r="C2542">
        <f>100*Raw_counts!C2542/25794</f>
        <v>0</v>
      </c>
      <c r="D2542">
        <f>100*Raw_counts!D2542/31879</f>
        <v>0</v>
      </c>
      <c r="E2542">
        <f>100*Raw_counts!E2542/63592</f>
        <v>0</v>
      </c>
      <c r="F2542">
        <f>100*Raw_counts!F2542/29682</f>
        <v>0</v>
      </c>
      <c r="G2542">
        <f>100*Raw_counts!G2542/22137</f>
        <v>0</v>
      </c>
      <c r="H2542">
        <f>100*Raw_counts!H2542/28341</f>
        <v>0</v>
      </c>
      <c r="I2542">
        <f>100*Raw_counts!I2542/32722</f>
        <v>0</v>
      </c>
      <c r="J2542">
        <f>100*Raw_counts!J2542/27792</f>
        <v>0</v>
      </c>
      <c r="K2542">
        <f>100*Raw_counts!K2542/42577</f>
        <v>0</v>
      </c>
      <c r="L2542">
        <f>100*Raw_counts!L2542/30146</f>
        <v>6.6343793538114508E-3</v>
      </c>
      <c r="M2542">
        <f>100*Raw_counts!M2542/17272</f>
        <v>0</v>
      </c>
      <c r="N2542">
        <f>100*Raw_counts!N2542/34788</f>
        <v>0</v>
      </c>
      <c r="O2542">
        <f>100*Raw_counts!O2542/34763</f>
        <v>0</v>
      </c>
      <c r="P2542">
        <f>100*Raw_counts!P2542/31694</f>
        <v>0</v>
      </c>
      <c r="Q2542">
        <f>100*Raw_counts!Q2542/18022</f>
        <v>0</v>
      </c>
      <c r="S2542" t="s">
        <v>241</v>
      </c>
      <c r="T2542" t="s">
        <v>72</v>
      </c>
      <c r="U2542" t="s">
        <v>73</v>
      </c>
      <c r="V2542" t="s">
        <v>77</v>
      </c>
      <c r="X2542">
        <v>100</v>
      </c>
      <c r="Y2542">
        <v>100</v>
      </c>
      <c r="Z2542">
        <v>100</v>
      </c>
      <c r="AA2542">
        <v>100</v>
      </c>
      <c r="AB2542">
        <v>99</v>
      </c>
      <c r="AC2542">
        <v>95</v>
      </c>
      <c r="AD2542">
        <v>95</v>
      </c>
    </row>
    <row r="2543" spans="1:30">
      <c r="A2543">
        <v>2549</v>
      </c>
      <c r="B2543" t="s">
        <v>3103</v>
      </c>
      <c r="C2543">
        <f>100*Raw_counts!C2543/25794</f>
        <v>0</v>
      </c>
      <c r="D2543">
        <f>100*Raw_counts!D2543/31879</f>
        <v>0</v>
      </c>
      <c r="E2543">
        <f>100*Raw_counts!E2543/63592</f>
        <v>0</v>
      </c>
      <c r="F2543">
        <f>100*Raw_counts!F2543/29682</f>
        <v>0</v>
      </c>
      <c r="G2543">
        <f>100*Raw_counts!G2543/22137</f>
        <v>0</v>
      </c>
      <c r="H2543">
        <f>100*Raw_counts!H2543/28341</f>
        <v>0</v>
      </c>
      <c r="I2543">
        <f>100*Raw_counts!I2543/32722</f>
        <v>0</v>
      </c>
      <c r="J2543">
        <f>100*Raw_counts!J2543/27792</f>
        <v>0</v>
      </c>
      <c r="K2543">
        <f>100*Raw_counts!K2543/42577</f>
        <v>0</v>
      </c>
      <c r="L2543">
        <f>100*Raw_counts!L2543/30146</f>
        <v>6.6343793538114508E-3</v>
      </c>
      <c r="M2543">
        <f>100*Raw_counts!M2543/17272</f>
        <v>0</v>
      </c>
      <c r="N2543">
        <f>100*Raw_counts!N2543/34788</f>
        <v>0</v>
      </c>
      <c r="O2543">
        <f>100*Raw_counts!O2543/34763</f>
        <v>0</v>
      </c>
      <c r="P2543">
        <f>100*Raw_counts!P2543/31694</f>
        <v>0</v>
      </c>
      <c r="Q2543">
        <f>100*Raw_counts!Q2543/18022</f>
        <v>0</v>
      </c>
      <c r="S2543" t="s">
        <v>18</v>
      </c>
      <c r="T2543" t="s">
        <v>19</v>
      </c>
      <c r="U2543" t="s">
        <v>253</v>
      </c>
      <c r="V2543" t="s">
        <v>27</v>
      </c>
      <c r="X2543">
        <v>100</v>
      </c>
      <c r="Y2543">
        <v>100</v>
      </c>
      <c r="Z2543">
        <v>99</v>
      </c>
      <c r="AA2543">
        <v>94</v>
      </c>
      <c r="AB2543">
        <v>94</v>
      </c>
      <c r="AC2543">
        <v>19</v>
      </c>
      <c r="AD2543">
        <v>19</v>
      </c>
    </row>
    <row r="2544" spans="1:30">
      <c r="A2544">
        <v>2550</v>
      </c>
      <c r="B2544" t="s">
        <v>3104</v>
      </c>
      <c r="C2544">
        <f>100*Raw_counts!C2544/25794</f>
        <v>0</v>
      </c>
      <c r="D2544">
        <f>100*Raw_counts!D2544/31879</f>
        <v>0</v>
      </c>
      <c r="E2544">
        <f>100*Raw_counts!E2544/63592</f>
        <v>0</v>
      </c>
      <c r="F2544">
        <f>100*Raw_counts!F2544/29682</f>
        <v>0</v>
      </c>
      <c r="G2544">
        <f>100*Raw_counts!G2544/22137</f>
        <v>0</v>
      </c>
      <c r="H2544">
        <f>100*Raw_counts!H2544/28341</f>
        <v>0</v>
      </c>
      <c r="I2544">
        <f>100*Raw_counts!I2544/32722</f>
        <v>0</v>
      </c>
      <c r="J2544">
        <f>100*Raw_counts!J2544/27792</f>
        <v>0</v>
      </c>
      <c r="K2544">
        <f>100*Raw_counts!K2544/42577</f>
        <v>0</v>
      </c>
      <c r="L2544">
        <f>100*Raw_counts!L2544/30146</f>
        <v>6.6343793538114508E-3</v>
      </c>
      <c r="M2544">
        <f>100*Raw_counts!M2544/17272</f>
        <v>0</v>
      </c>
      <c r="N2544">
        <f>100*Raw_counts!N2544/34788</f>
        <v>0</v>
      </c>
      <c r="O2544">
        <f>100*Raw_counts!O2544/34763</f>
        <v>0</v>
      </c>
      <c r="P2544">
        <f>100*Raw_counts!P2544/31694</f>
        <v>0</v>
      </c>
      <c r="Q2544">
        <f>100*Raw_counts!Q2544/18022</f>
        <v>0</v>
      </c>
      <c r="S2544" t="s">
        <v>18</v>
      </c>
      <c r="T2544" t="s">
        <v>35</v>
      </c>
      <c r="U2544" t="s">
        <v>36</v>
      </c>
      <c r="V2544" t="s">
        <v>115</v>
      </c>
      <c r="W2544" t="s">
        <v>173</v>
      </c>
      <c r="X2544">
        <v>100</v>
      </c>
      <c r="Y2544">
        <v>84</v>
      </c>
      <c r="Z2544">
        <v>84</v>
      </c>
      <c r="AA2544">
        <v>84</v>
      </c>
      <c r="AB2544">
        <v>83</v>
      </c>
      <c r="AC2544">
        <v>82</v>
      </c>
      <c r="AD2544">
        <v>24</v>
      </c>
    </row>
    <row r="2545" spans="1:30">
      <c r="A2545">
        <v>2551</v>
      </c>
      <c r="B2545" t="s">
        <v>3105</v>
      </c>
      <c r="C2545">
        <f>100*Raw_counts!C2545/25794</f>
        <v>0</v>
      </c>
      <c r="D2545">
        <f>100*Raw_counts!D2545/31879</f>
        <v>0</v>
      </c>
      <c r="E2545">
        <f>100*Raw_counts!E2545/63592</f>
        <v>0</v>
      </c>
      <c r="F2545">
        <f>100*Raw_counts!F2545/29682</f>
        <v>0</v>
      </c>
      <c r="G2545">
        <f>100*Raw_counts!G2545/22137</f>
        <v>0</v>
      </c>
      <c r="H2545">
        <f>100*Raw_counts!H2545/28341</f>
        <v>0</v>
      </c>
      <c r="I2545">
        <f>100*Raw_counts!I2545/32722</f>
        <v>0</v>
      </c>
      <c r="J2545">
        <f>100*Raw_counts!J2545/27792</f>
        <v>0</v>
      </c>
      <c r="K2545">
        <f>100*Raw_counts!K2545/42577</f>
        <v>0</v>
      </c>
      <c r="L2545">
        <f>100*Raw_counts!L2545/30146</f>
        <v>6.6343793538114508E-3</v>
      </c>
      <c r="M2545">
        <f>100*Raw_counts!M2545/17272</f>
        <v>0</v>
      </c>
      <c r="N2545">
        <f>100*Raw_counts!N2545/34788</f>
        <v>0</v>
      </c>
      <c r="O2545">
        <f>100*Raw_counts!O2545/34763</f>
        <v>0</v>
      </c>
      <c r="P2545">
        <f>100*Raw_counts!P2545/31694</f>
        <v>0</v>
      </c>
      <c r="Q2545">
        <f>100*Raw_counts!Q2545/18022</f>
        <v>0</v>
      </c>
      <c r="S2545" t="s">
        <v>18</v>
      </c>
      <c r="T2545" t="s">
        <v>35</v>
      </c>
      <c r="U2545" t="s">
        <v>36</v>
      </c>
      <c r="V2545" t="s">
        <v>115</v>
      </c>
      <c r="W2545" t="s">
        <v>173</v>
      </c>
      <c r="X2545">
        <v>100</v>
      </c>
      <c r="Y2545">
        <v>100</v>
      </c>
      <c r="Z2545">
        <v>100</v>
      </c>
      <c r="AA2545">
        <v>100</v>
      </c>
      <c r="AB2545">
        <v>100</v>
      </c>
      <c r="AC2545">
        <v>100</v>
      </c>
      <c r="AD2545">
        <v>83</v>
      </c>
    </row>
    <row r="2546" spans="1:30">
      <c r="A2546">
        <v>2552</v>
      </c>
      <c r="B2546" t="s">
        <v>3106</v>
      </c>
      <c r="C2546">
        <f>100*Raw_counts!C2546/25794</f>
        <v>0</v>
      </c>
      <c r="D2546">
        <f>100*Raw_counts!D2546/31879</f>
        <v>0</v>
      </c>
      <c r="E2546">
        <f>100*Raw_counts!E2546/63592</f>
        <v>0</v>
      </c>
      <c r="F2546">
        <f>100*Raw_counts!F2546/29682</f>
        <v>0</v>
      </c>
      <c r="G2546">
        <f>100*Raw_counts!G2546/22137</f>
        <v>0</v>
      </c>
      <c r="H2546">
        <f>100*Raw_counts!H2546/28341</f>
        <v>0</v>
      </c>
      <c r="I2546">
        <f>100*Raw_counts!I2546/32722</f>
        <v>0</v>
      </c>
      <c r="J2546">
        <f>100*Raw_counts!J2546/27792</f>
        <v>0</v>
      </c>
      <c r="K2546">
        <f>100*Raw_counts!K2546/42577</f>
        <v>0</v>
      </c>
      <c r="L2546">
        <f>100*Raw_counts!L2546/30146</f>
        <v>6.6343793538114508E-3</v>
      </c>
      <c r="M2546">
        <f>100*Raw_counts!M2546/17272</f>
        <v>0</v>
      </c>
      <c r="N2546">
        <f>100*Raw_counts!N2546/34788</f>
        <v>0</v>
      </c>
      <c r="O2546">
        <f>100*Raw_counts!O2546/34763</f>
        <v>0</v>
      </c>
      <c r="P2546">
        <f>100*Raw_counts!P2546/31694</f>
        <v>0</v>
      </c>
      <c r="Q2546">
        <f>100*Raw_counts!Q2546/18022</f>
        <v>0</v>
      </c>
      <c r="S2546" t="s">
        <v>241</v>
      </c>
      <c r="T2546" t="s">
        <v>72</v>
      </c>
      <c r="U2546" t="s">
        <v>73</v>
      </c>
      <c r="V2546" t="s">
        <v>77</v>
      </c>
      <c r="X2546">
        <v>100</v>
      </c>
      <c r="Y2546">
        <v>100</v>
      </c>
      <c r="Z2546">
        <v>100</v>
      </c>
      <c r="AA2546">
        <v>100</v>
      </c>
      <c r="AB2546">
        <v>95</v>
      </c>
      <c r="AC2546">
        <v>74</v>
      </c>
      <c r="AD2546">
        <v>74</v>
      </c>
    </row>
    <row r="2547" spans="1:30">
      <c r="A2547">
        <v>2553</v>
      </c>
      <c r="B2547" t="s">
        <v>3107</v>
      </c>
      <c r="C2547">
        <f>100*Raw_counts!C2547/25794</f>
        <v>0</v>
      </c>
      <c r="D2547">
        <f>100*Raw_counts!D2547/31879</f>
        <v>0</v>
      </c>
      <c r="E2547">
        <f>100*Raw_counts!E2547/63592</f>
        <v>0</v>
      </c>
      <c r="F2547">
        <f>100*Raw_counts!F2547/29682</f>
        <v>0</v>
      </c>
      <c r="G2547">
        <f>100*Raw_counts!G2547/22137</f>
        <v>0</v>
      </c>
      <c r="H2547">
        <f>100*Raw_counts!H2547/28341</f>
        <v>0</v>
      </c>
      <c r="I2547">
        <f>100*Raw_counts!I2547/32722</f>
        <v>0</v>
      </c>
      <c r="J2547">
        <f>100*Raw_counts!J2547/27792</f>
        <v>0</v>
      </c>
      <c r="K2547">
        <f>100*Raw_counts!K2547/42577</f>
        <v>0</v>
      </c>
      <c r="L2547">
        <f>100*Raw_counts!L2547/30146</f>
        <v>6.6343793538114508E-3</v>
      </c>
      <c r="M2547">
        <f>100*Raw_counts!M2547/17272</f>
        <v>0</v>
      </c>
      <c r="N2547">
        <f>100*Raw_counts!N2547/34788</f>
        <v>0</v>
      </c>
      <c r="O2547">
        <f>100*Raw_counts!O2547/34763</f>
        <v>0</v>
      </c>
      <c r="P2547">
        <f>100*Raw_counts!P2547/31694</f>
        <v>0</v>
      </c>
      <c r="Q2547">
        <f>100*Raw_counts!Q2547/18022</f>
        <v>0</v>
      </c>
      <c r="S2547" t="s">
        <v>18</v>
      </c>
      <c r="T2547" t="s">
        <v>35</v>
      </c>
      <c r="U2547" t="s">
        <v>36</v>
      </c>
      <c r="V2547" t="s">
        <v>115</v>
      </c>
      <c r="W2547" t="s">
        <v>173</v>
      </c>
      <c r="X2547">
        <v>100</v>
      </c>
      <c r="Y2547">
        <v>100</v>
      </c>
      <c r="Z2547">
        <v>99</v>
      </c>
      <c r="AA2547">
        <v>99</v>
      </c>
      <c r="AB2547">
        <v>99</v>
      </c>
      <c r="AC2547">
        <v>99</v>
      </c>
      <c r="AD2547">
        <v>83</v>
      </c>
    </row>
    <row r="2548" spans="1:30">
      <c r="A2548">
        <v>2554</v>
      </c>
      <c r="B2548" t="s">
        <v>3108</v>
      </c>
      <c r="C2548">
        <f>100*Raw_counts!C2548/25794</f>
        <v>0</v>
      </c>
      <c r="D2548">
        <f>100*Raw_counts!D2548/31879</f>
        <v>0</v>
      </c>
      <c r="E2548">
        <f>100*Raw_counts!E2548/63592</f>
        <v>0</v>
      </c>
      <c r="F2548">
        <f>100*Raw_counts!F2548/29682</f>
        <v>0</v>
      </c>
      <c r="G2548">
        <f>100*Raw_counts!G2548/22137</f>
        <v>0</v>
      </c>
      <c r="H2548">
        <f>100*Raw_counts!H2548/28341</f>
        <v>0</v>
      </c>
      <c r="I2548">
        <f>100*Raw_counts!I2548/32722</f>
        <v>0</v>
      </c>
      <c r="J2548">
        <f>100*Raw_counts!J2548/27792</f>
        <v>0</v>
      </c>
      <c r="K2548">
        <f>100*Raw_counts!K2548/42577</f>
        <v>0</v>
      </c>
      <c r="L2548">
        <f>100*Raw_counts!L2548/30146</f>
        <v>6.6343793538114508E-3</v>
      </c>
      <c r="M2548">
        <f>100*Raw_counts!M2548/17272</f>
        <v>0</v>
      </c>
      <c r="N2548">
        <f>100*Raw_counts!N2548/34788</f>
        <v>0</v>
      </c>
      <c r="O2548">
        <f>100*Raw_counts!O2548/34763</f>
        <v>0</v>
      </c>
      <c r="P2548">
        <f>100*Raw_counts!P2548/31694</f>
        <v>0</v>
      </c>
      <c r="Q2548">
        <f>100*Raw_counts!Q2548/18022</f>
        <v>0</v>
      </c>
      <c r="S2548" t="s">
        <v>18</v>
      </c>
      <c r="T2548" t="s">
        <v>19</v>
      </c>
      <c r="U2548" t="s">
        <v>370</v>
      </c>
      <c r="X2548">
        <v>100</v>
      </c>
      <c r="Y2548">
        <v>98</v>
      </c>
      <c r="Z2548">
        <v>74</v>
      </c>
      <c r="AA2548">
        <v>67</v>
      </c>
      <c r="AB2548">
        <v>67</v>
      </c>
      <c r="AC2548">
        <v>67</v>
      </c>
      <c r="AD2548">
        <v>67</v>
      </c>
    </row>
    <row r="2549" spans="1:30">
      <c r="A2549">
        <v>2555</v>
      </c>
      <c r="B2549" t="s">
        <v>3109</v>
      </c>
      <c r="C2549">
        <f>100*Raw_counts!C2549/25794</f>
        <v>0</v>
      </c>
      <c r="D2549">
        <f>100*Raw_counts!D2549/31879</f>
        <v>0</v>
      </c>
      <c r="E2549">
        <f>100*Raw_counts!E2549/63592</f>
        <v>0</v>
      </c>
      <c r="F2549">
        <f>100*Raw_counts!F2549/29682</f>
        <v>0</v>
      </c>
      <c r="G2549">
        <f>100*Raw_counts!G2549/22137</f>
        <v>0</v>
      </c>
      <c r="H2549">
        <f>100*Raw_counts!H2549/28341</f>
        <v>0</v>
      </c>
      <c r="I2549">
        <f>100*Raw_counts!I2549/32722</f>
        <v>0</v>
      </c>
      <c r="J2549">
        <f>100*Raw_counts!J2549/27792</f>
        <v>0</v>
      </c>
      <c r="K2549">
        <f>100*Raw_counts!K2549/42577</f>
        <v>0</v>
      </c>
      <c r="L2549">
        <f>100*Raw_counts!L2549/30146</f>
        <v>6.6343793538114508E-3</v>
      </c>
      <c r="M2549">
        <f>100*Raw_counts!M2549/17272</f>
        <v>0</v>
      </c>
      <c r="N2549">
        <f>100*Raw_counts!N2549/34788</f>
        <v>0</v>
      </c>
      <c r="O2549">
        <f>100*Raw_counts!O2549/34763</f>
        <v>0</v>
      </c>
      <c r="P2549">
        <f>100*Raw_counts!P2549/31694</f>
        <v>0</v>
      </c>
      <c r="Q2549">
        <f>100*Raw_counts!Q2549/18022</f>
        <v>0</v>
      </c>
      <c r="S2549" t="s">
        <v>241</v>
      </c>
      <c r="T2549" t="s">
        <v>72</v>
      </c>
      <c r="U2549" t="s">
        <v>73</v>
      </c>
      <c r="V2549" t="s">
        <v>458</v>
      </c>
      <c r="X2549">
        <v>100</v>
      </c>
      <c r="Y2549">
        <v>100</v>
      </c>
      <c r="Z2549">
        <v>100</v>
      </c>
      <c r="AA2549">
        <v>100</v>
      </c>
      <c r="AB2549">
        <v>100</v>
      </c>
      <c r="AC2549">
        <v>100</v>
      </c>
      <c r="AD2549">
        <v>100</v>
      </c>
    </row>
    <row r="2550" spans="1:30">
      <c r="A2550">
        <v>2556</v>
      </c>
      <c r="B2550" t="s">
        <v>3110</v>
      </c>
      <c r="C2550">
        <f>100*Raw_counts!C2550/25794</f>
        <v>0</v>
      </c>
      <c r="D2550">
        <f>100*Raw_counts!D2550/31879</f>
        <v>0</v>
      </c>
      <c r="E2550">
        <f>100*Raw_counts!E2550/63592</f>
        <v>0</v>
      </c>
      <c r="F2550">
        <f>100*Raw_counts!F2550/29682</f>
        <v>0</v>
      </c>
      <c r="G2550">
        <f>100*Raw_counts!G2550/22137</f>
        <v>0</v>
      </c>
      <c r="H2550">
        <f>100*Raw_counts!H2550/28341</f>
        <v>0</v>
      </c>
      <c r="I2550">
        <f>100*Raw_counts!I2550/32722</f>
        <v>0</v>
      </c>
      <c r="J2550">
        <f>100*Raw_counts!J2550/27792</f>
        <v>0</v>
      </c>
      <c r="K2550">
        <f>100*Raw_counts!K2550/42577</f>
        <v>0</v>
      </c>
      <c r="L2550">
        <f>100*Raw_counts!L2550/30146</f>
        <v>6.6343793538114508E-3</v>
      </c>
      <c r="M2550">
        <f>100*Raw_counts!M2550/17272</f>
        <v>0</v>
      </c>
      <c r="N2550">
        <f>100*Raw_counts!N2550/34788</f>
        <v>0</v>
      </c>
      <c r="O2550">
        <f>100*Raw_counts!O2550/34763</f>
        <v>0</v>
      </c>
      <c r="P2550">
        <f>100*Raw_counts!P2550/31694</f>
        <v>0</v>
      </c>
      <c r="Q2550">
        <f>100*Raw_counts!Q2550/18022</f>
        <v>0</v>
      </c>
      <c r="S2550" t="s">
        <v>18</v>
      </c>
      <c r="T2550" t="s">
        <v>35</v>
      </c>
      <c r="U2550" t="s">
        <v>36</v>
      </c>
      <c r="V2550" t="s">
        <v>115</v>
      </c>
      <c r="W2550" t="s">
        <v>173</v>
      </c>
      <c r="X2550">
        <v>100</v>
      </c>
      <c r="Y2550">
        <v>100</v>
      </c>
      <c r="Z2550">
        <v>100</v>
      </c>
      <c r="AA2550">
        <v>100</v>
      </c>
      <c r="AB2550">
        <v>100</v>
      </c>
      <c r="AC2550">
        <v>98</v>
      </c>
      <c r="AD2550">
        <v>49</v>
      </c>
    </row>
    <row r="2551" spans="1:30">
      <c r="A2551">
        <v>2557</v>
      </c>
      <c r="B2551" t="s">
        <v>3111</v>
      </c>
      <c r="C2551">
        <f>100*Raw_counts!C2551/25794</f>
        <v>0</v>
      </c>
      <c r="D2551">
        <f>100*Raw_counts!D2551/31879</f>
        <v>0</v>
      </c>
      <c r="E2551">
        <f>100*Raw_counts!E2551/63592</f>
        <v>0</v>
      </c>
      <c r="F2551">
        <f>100*Raw_counts!F2551/29682</f>
        <v>0</v>
      </c>
      <c r="G2551">
        <f>100*Raw_counts!G2551/22137</f>
        <v>0</v>
      </c>
      <c r="H2551">
        <f>100*Raw_counts!H2551/28341</f>
        <v>0</v>
      </c>
      <c r="I2551">
        <f>100*Raw_counts!I2551/32722</f>
        <v>0</v>
      </c>
      <c r="J2551">
        <f>100*Raw_counts!J2551/27792</f>
        <v>0</v>
      </c>
      <c r="K2551">
        <f>100*Raw_counts!K2551/42577</f>
        <v>0</v>
      </c>
      <c r="L2551">
        <f>100*Raw_counts!L2551/30146</f>
        <v>6.6343793538114508E-3</v>
      </c>
      <c r="M2551">
        <f>100*Raw_counts!M2551/17272</f>
        <v>0</v>
      </c>
      <c r="N2551">
        <f>100*Raw_counts!N2551/34788</f>
        <v>0</v>
      </c>
      <c r="O2551">
        <f>100*Raw_counts!O2551/34763</f>
        <v>0</v>
      </c>
      <c r="P2551">
        <f>100*Raw_counts!P2551/31694</f>
        <v>0</v>
      </c>
      <c r="Q2551">
        <f>100*Raw_counts!Q2551/18022</f>
        <v>0</v>
      </c>
      <c r="S2551" t="s">
        <v>18</v>
      </c>
      <c r="X2551">
        <v>100</v>
      </c>
      <c r="Y2551">
        <v>80</v>
      </c>
      <c r="Z2551">
        <v>24</v>
      </c>
      <c r="AA2551">
        <v>24</v>
      </c>
      <c r="AB2551">
        <v>21</v>
      </c>
      <c r="AC2551">
        <v>10</v>
      </c>
      <c r="AD2551">
        <v>5</v>
      </c>
    </row>
    <row r="2552" spans="1:30">
      <c r="A2552">
        <v>2558</v>
      </c>
      <c r="B2552" t="s">
        <v>3112</v>
      </c>
      <c r="C2552">
        <f>100*Raw_counts!C2552/25794</f>
        <v>0</v>
      </c>
      <c r="D2552">
        <f>100*Raw_counts!D2552/31879</f>
        <v>0</v>
      </c>
      <c r="E2552">
        <f>100*Raw_counts!E2552/63592</f>
        <v>0</v>
      </c>
      <c r="F2552">
        <f>100*Raw_counts!F2552/29682</f>
        <v>0</v>
      </c>
      <c r="G2552">
        <f>100*Raw_counts!G2552/22137</f>
        <v>0</v>
      </c>
      <c r="H2552">
        <f>100*Raw_counts!H2552/28341</f>
        <v>0</v>
      </c>
      <c r="I2552">
        <f>100*Raw_counts!I2552/32722</f>
        <v>0</v>
      </c>
      <c r="J2552">
        <f>100*Raw_counts!J2552/27792</f>
        <v>0</v>
      </c>
      <c r="K2552">
        <f>100*Raw_counts!K2552/42577</f>
        <v>0</v>
      </c>
      <c r="L2552">
        <f>100*Raw_counts!L2552/30146</f>
        <v>6.6343793538114508E-3</v>
      </c>
      <c r="M2552">
        <f>100*Raw_counts!M2552/17272</f>
        <v>0</v>
      </c>
      <c r="N2552">
        <f>100*Raw_counts!N2552/34788</f>
        <v>0</v>
      </c>
      <c r="O2552">
        <f>100*Raw_counts!O2552/34763</f>
        <v>0</v>
      </c>
      <c r="P2552">
        <f>100*Raw_counts!P2552/31694</f>
        <v>0</v>
      </c>
      <c r="Q2552">
        <f>100*Raw_counts!Q2552/18022</f>
        <v>0</v>
      </c>
      <c r="S2552" t="s">
        <v>269</v>
      </c>
      <c r="T2552" t="s">
        <v>270</v>
      </c>
      <c r="U2552" t="s">
        <v>160</v>
      </c>
      <c r="V2552" t="s">
        <v>161</v>
      </c>
      <c r="W2552" t="s">
        <v>162</v>
      </c>
      <c r="X2552">
        <v>100</v>
      </c>
      <c r="Y2552">
        <v>100</v>
      </c>
      <c r="Z2552">
        <v>100</v>
      </c>
      <c r="AA2552">
        <v>100</v>
      </c>
      <c r="AB2552">
        <v>100</v>
      </c>
      <c r="AC2552">
        <v>98</v>
      </c>
      <c r="AD2552">
        <v>88</v>
      </c>
    </row>
    <row r="2553" spans="1:30">
      <c r="A2553">
        <v>2559</v>
      </c>
      <c r="B2553" t="s">
        <v>3113</v>
      </c>
      <c r="C2553">
        <f>100*Raw_counts!C2553/25794</f>
        <v>0</v>
      </c>
      <c r="D2553">
        <f>100*Raw_counts!D2553/31879</f>
        <v>0</v>
      </c>
      <c r="E2553">
        <f>100*Raw_counts!E2553/63592</f>
        <v>0</v>
      </c>
      <c r="F2553">
        <f>100*Raw_counts!F2553/29682</f>
        <v>0</v>
      </c>
      <c r="G2553">
        <f>100*Raw_counts!G2553/22137</f>
        <v>0</v>
      </c>
      <c r="H2553">
        <f>100*Raw_counts!H2553/28341</f>
        <v>0</v>
      </c>
      <c r="I2553">
        <f>100*Raw_counts!I2553/32722</f>
        <v>0</v>
      </c>
      <c r="J2553">
        <f>100*Raw_counts!J2553/27792</f>
        <v>0</v>
      </c>
      <c r="K2553">
        <f>100*Raw_counts!K2553/42577</f>
        <v>0</v>
      </c>
      <c r="L2553">
        <f>100*Raw_counts!L2553/30146</f>
        <v>6.6343793538114508E-3</v>
      </c>
      <c r="M2553">
        <f>100*Raw_counts!M2553/17272</f>
        <v>0</v>
      </c>
      <c r="N2553">
        <f>100*Raw_counts!N2553/34788</f>
        <v>0</v>
      </c>
      <c r="O2553">
        <f>100*Raw_counts!O2553/34763</f>
        <v>0</v>
      </c>
      <c r="P2553">
        <f>100*Raw_counts!P2553/31694</f>
        <v>0</v>
      </c>
      <c r="Q2553">
        <f>100*Raw_counts!Q2553/18022</f>
        <v>0</v>
      </c>
      <c r="S2553" t="s">
        <v>18</v>
      </c>
      <c r="T2553" t="s">
        <v>35</v>
      </c>
      <c r="U2553" t="s">
        <v>36</v>
      </c>
      <c r="V2553" t="s">
        <v>115</v>
      </c>
      <c r="W2553" t="s">
        <v>173</v>
      </c>
      <c r="X2553">
        <v>100</v>
      </c>
      <c r="Y2553">
        <v>100</v>
      </c>
      <c r="Z2553">
        <v>93</v>
      </c>
      <c r="AA2553">
        <v>93</v>
      </c>
      <c r="AB2553">
        <v>92</v>
      </c>
      <c r="AC2553">
        <v>75</v>
      </c>
      <c r="AD2553">
        <v>24</v>
      </c>
    </row>
    <row r="2554" spans="1:30">
      <c r="A2554">
        <v>2560</v>
      </c>
      <c r="B2554" t="s">
        <v>3114</v>
      </c>
      <c r="C2554">
        <f>100*Raw_counts!C2554/25794</f>
        <v>0</v>
      </c>
      <c r="D2554">
        <f>100*Raw_counts!D2554/31879</f>
        <v>0</v>
      </c>
      <c r="E2554">
        <f>100*Raw_counts!E2554/63592</f>
        <v>0</v>
      </c>
      <c r="F2554">
        <f>100*Raw_counts!F2554/29682</f>
        <v>0</v>
      </c>
      <c r="G2554">
        <f>100*Raw_counts!G2554/22137</f>
        <v>0</v>
      </c>
      <c r="H2554">
        <f>100*Raw_counts!H2554/28341</f>
        <v>0</v>
      </c>
      <c r="I2554">
        <f>100*Raw_counts!I2554/32722</f>
        <v>0</v>
      </c>
      <c r="J2554">
        <f>100*Raw_counts!J2554/27792</f>
        <v>0</v>
      </c>
      <c r="K2554">
        <f>100*Raw_counts!K2554/42577</f>
        <v>0</v>
      </c>
      <c r="L2554">
        <f>100*Raw_counts!L2554/30146</f>
        <v>6.6343793538114508E-3</v>
      </c>
      <c r="M2554">
        <f>100*Raw_counts!M2554/17272</f>
        <v>0</v>
      </c>
      <c r="N2554">
        <f>100*Raw_counts!N2554/34788</f>
        <v>0</v>
      </c>
      <c r="O2554">
        <f>100*Raw_counts!O2554/34763</f>
        <v>0</v>
      </c>
      <c r="P2554">
        <f>100*Raw_counts!P2554/31694</f>
        <v>0</v>
      </c>
      <c r="Q2554">
        <f>100*Raw_counts!Q2554/18022</f>
        <v>0</v>
      </c>
      <c r="S2554" t="s">
        <v>18</v>
      </c>
      <c r="T2554" t="s">
        <v>19</v>
      </c>
      <c r="U2554" t="s">
        <v>253</v>
      </c>
      <c r="V2554" t="s">
        <v>27</v>
      </c>
      <c r="X2554">
        <v>100</v>
      </c>
      <c r="Y2554">
        <v>100</v>
      </c>
      <c r="Z2554">
        <v>100</v>
      </c>
      <c r="AA2554">
        <v>100</v>
      </c>
      <c r="AB2554">
        <v>100</v>
      </c>
      <c r="AC2554">
        <v>42</v>
      </c>
      <c r="AD2554">
        <v>42</v>
      </c>
    </row>
    <row r="2555" spans="1:30">
      <c r="A2555">
        <v>2561</v>
      </c>
      <c r="B2555" t="s">
        <v>3115</v>
      </c>
      <c r="C2555">
        <f>100*Raw_counts!C2555/25794</f>
        <v>0</v>
      </c>
      <c r="D2555">
        <f>100*Raw_counts!D2555/31879</f>
        <v>0</v>
      </c>
      <c r="E2555">
        <f>100*Raw_counts!E2555/63592</f>
        <v>0</v>
      </c>
      <c r="F2555">
        <f>100*Raw_counts!F2555/29682</f>
        <v>0</v>
      </c>
      <c r="G2555">
        <f>100*Raw_counts!G2555/22137</f>
        <v>0</v>
      </c>
      <c r="H2555">
        <f>100*Raw_counts!H2555/28341</f>
        <v>0</v>
      </c>
      <c r="I2555">
        <f>100*Raw_counts!I2555/32722</f>
        <v>0</v>
      </c>
      <c r="J2555">
        <f>100*Raw_counts!J2555/27792</f>
        <v>0</v>
      </c>
      <c r="K2555">
        <f>100*Raw_counts!K2555/42577</f>
        <v>0</v>
      </c>
      <c r="L2555">
        <f>100*Raw_counts!L2555/30146</f>
        <v>6.6343793538114508E-3</v>
      </c>
      <c r="M2555">
        <f>100*Raw_counts!M2555/17272</f>
        <v>0</v>
      </c>
      <c r="N2555">
        <f>100*Raw_counts!N2555/34788</f>
        <v>0</v>
      </c>
      <c r="O2555">
        <f>100*Raw_counts!O2555/34763</f>
        <v>0</v>
      </c>
      <c r="P2555">
        <f>100*Raw_counts!P2555/31694</f>
        <v>0</v>
      </c>
      <c r="Q2555">
        <f>100*Raw_counts!Q2555/18022</f>
        <v>0</v>
      </c>
      <c r="S2555" t="s">
        <v>241</v>
      </c>
      <c r="T2555" t="s">
        <v>72</v>
      </c>
      <c r="U2555" t="s">
        <v>73</v>
      </c>
      <c r="X2555">
        <v>100</v>
      </c>
      <c r="Y2555">
        <v>97</v>
      </c>
      <c r="Z2555">
        <v>97</v>
      </c>
      <c r="AA2555">
        <v>64</v>
      </c>
      <c r="AB2555">
        <v>45</v>
      </c>
      <c r="AC2555">
        <v>32</v>
      </c>
      <c r="AD2555">
        <v>10</v>
      </c>
    </row>
    <row r="2556" spans="1:30">
      <c r="A2556">
        <v>2562</v>
      </c>
      <c r="B2556" t="s">
        <v>3116</v>
      </c>
      <c r="C2556">
        <f>100*Raw_counts!C2556/25794</f>
        <v>0</v>
      </c>
      <c r="D2556">
        <f>100*Raw_counts!D2556/31879</f>
        <v>0</v>
      </c>
      <c r="E2556">
        <f>100*Raw_counts!E2556/63592</f>
        <v>0</v>
      </c>
      <c r="F2556">
        <f>100*Raw_counts!F2556/29682</f>
        <v>0</v>
      </c>
      <c r="G2556">
        <f>100*Raw_counts!G2556/22137</f>
        <v>0</v>
      </c>
      <c r="H2556">
        <f>100*Raw_counts!H2556/28341</f>
        <v>0</v>
      </c>
      <c r="I2556">
        <f>100*Raw_counts!I2556/32722</f>
        <v>0</v>
      </c>
      <c r="J2556">
        <f>100*Raw_counts!J2556/27792</f>
        <v>0</v>
      </c>
      <c r="K2556">
        <f>100*Raw_counts!K2556/42577</f>
        <v>0</v>
      </c>
      <c r="L2556">
        <f>100*Raw_counts!L2556/30146</f>
        <v>6.6343793538114508E-3</v>
      </c>
      <c r="M2556">
        <f>100*Raw_counts!M2556/17272</f>
        <v>0</v>
      </c>
      <c r="N2556">
        <f>100*Raw_counts!N2556/34788</f>
        <v>0</v>
      </c>
      <c r="O2556">
        <f>100*Raw_counts!O2556/34763</f>
        <v>0</v>
      </c>
      <c r="P2556">
        <f>100*Raw_counts!P2556/31694</f>
        <v>0</v>
      </c>
      <c r="Q2556">
        <f>100*Raw_counts!Q2556/18022</f>
        <v>0</v>
      </c>
      <c r="S2556" t="s">
        <v>269</v>
      </c>
      <c r="T2556" t="s">
        <v>270</v>
      </c>
      <c r="U2556" t="s">
        <v>160</v>
      </c>
      <c r="X2556">
        <v>100</v>
      </c>
      <c r="Y2556">
        <v>97</v>
      </c>
      <c r="Z2556">
        <v>97</v>
      </c>
      <c r="AA2556">
        <v>97</v>
      </c>
      <c r="AB2556">
        <v>28</v>
      </c>
      <c r="AC2556">
        <v>19</v>
      </c>
      <c r="AD2556">
        <v>8</v>
      </c>
    </row>
    <row r="2557" spans="1:30">
      <c r="A2557">
        <v>2563</v>
      </c>
      <c r="B2557" t="s">
        <v>3117</v>
      </c>
      <c r="C2557">
        <f>100*Raw_counts!C2557/25794</f>
        <v>0</v>
      </c>
      <c r="D2557">
        <f>100*Raw_counts!D2557/31879</f>
        <v>0</v>
      </c>
      <c r="E2557">
        <f>100*Raw_counts!E2557/63592</f>
        <v>0</v>
      </c>
      <c r="F2557">
        <f>100*Raw_counts!F2557/29682</f>
        <v>0</v>
      </c>
      <c r="G2557">
        <f>100*Raw_counts!G2557/22137</f>
        <v>0</v>
      </c>
      <c r="H2557">
        <f>100*Raw_counts!H2557/28341</f>
        <v>0</v>
      </c>
      <c r="I2557">
        <f>100*Raw_counts!I2557/32722</f>
        <v>0</v>
      </c>
      <c r="J2557">
        <f>100*Raw_counts!J2557/27792</f>
        <v>0</v>
      </c>
      <c r="K2557">
        <f>100*Raw_counts!K2557/42577</f>
        <v>0</v>
      </c>
      <c r="L2557">
        <f>100*Raw_counts!L2557/30146</f>
        <v>6.6343793538114508E-3</v>
      </c>
      <c r="M2557">
        <f>100*Raw_counts!M2557/17272</f>
        <v>0</v>
      </c>
      <c r="N2557">
        <f>100*Raw_counts!N2557/34788</f>
        <v>0</v>
      </c>
      <c r="O2557">
        <f>100*Raw_counts!O2557/34763</f>
        <v>0</v>
      </c>
      <c r="P2557">
        <f>100*Raw_counts!P2557/31694</f>
        <v>0</v>
      </c>
      <c r="Q2557">
        <f>100*Raw_counts!Q2557/18022</f>
        <v>0</v>
      </c>
      <c r="S2557" t="s">
        <v>18</v>
      </c>
      <c r="T2557" t="s">
        <v>35</v>
      </c>
      <c r="U2557" t="s">
        <v>36</v>
      </c>
      <c r="V2557" t="s">
        <v>115</v>
      </c>
      <c r="W2557" t="s">
        <v>173</v>
      </c>
      <c r="X2557">
        <v>100</v>
      </c>
      <c r="Y2557">
        <v>99</v>
      </c>
      <c r="Z2557">
        <v>99</v>
      </c>
      <c r="AA2557">
        <v>99</v>
      </c>
      <c r="AB2557">
        <v>99</v>
      </c>
      <c r="AC2557">
        <v>99</v>
      </c>
      <c r="AD2557">
        <v>59</v>
      </c>
    </row>
    <row r="2558" spans="1:30">
      <c r="A2558">
        <v>2564</v>
      </c>
      <c r="B2558" t="s">
        <v>3118</v>
      </c>
      <c r="C2558">
        <f>100*Raw_counts!C2558/25794</f>
        <v>0</v>
      </c>
      <c r="D2558">
        <f>100*Raw_counts!D2558/31879</f>
        <v>0</v>
      </c>
      <c r="E2558">
        <f>100*Raw_counts!E2558/63592</f>
        <v>0</v>
      </c>
      <c r="F2558">
        <f>100*Raw_counts!F2558/29682</f>
        <v>0</v>
      </c>
      <c r="G2558">
        <f>100*Raw_counts!G2558/22137</f>
        <v>0</v>
      </c>
      <c r="H2558">
        <f>100*Raw_counts!H2558/28341</f>
        <v>0</v>
      </c>
      <c r="I2558">
        <f>100*Raw_counts!I2558/32722</f>
        <v>0</v>
      </c>
      <c r="J2558">
        <f>100*Raw_counts!J2558/27792</f>
        <v>0</v>
      </c>
      <c r="K2558">
        <f>100*Raw_counts!K2558/42577</f>
        <v>0</v>
      </c>
      <c r="L2558">
        <f>100*Raw_counts!L2558/30146</f>
        <v>6.6343793538114508E-3</v>
      </c>
      <c r="M2558">
        <f>100*Raw_counts!M2558/17272</f>
        <v>0</v>
      </c>
      <c r="N2558">
        <f>100*Raw_counts!N2558/34788</f>
        <v>0</v>
      </c>
      <c r="O2558">
        <f>100*Raw_counts!O2558/34763</f>
        <v>0</v>
      </c>
      <c r="P2558">
        <f>100*Raw_counts!P2558/31694</f>
        <v>0</v>
      </c>
      <c r="Q2558">
        <f>100*Raw_counts!Q2558/18022</f>
        <v>0</v>
      </c>
      <c r="S2558" t="s">
        <v>18</v>
      </c>
      <c r="T2558" t="s">
        <v>35</v>
      </c>
      <c r="U2558" t="s">
        <v>36</v>
      </c>
      <c r="V2558" t="s">
        <v>115</v>
      </c>
      <c r="W2558" t="s">
        <v>173</v>
      </c>
      <c r="X2558">
        <v>100</v>
      </c>
      <c r="Y2558">
        <v>100</v>
      </c>
      <c r="Z2558">
        <v>100</v>
      </c>
      <c r="AA2558">
        <v>100</v>
      </c>
      <c r="AB2558">
        <v>100</v>
      </c>
      <c r="AC2558">
        <v>100</v>
      </c>
      <c r="AD2558">
        <v>68</v>
      </c>
    </row>
    <row r="2559" spans="1:30">
      <c r="A2559">
        <v>2565</v>
      </c>
      <c r="B2559" t="s">
        <v>3119</v>
      </c>
      <c r="C2559">
        <f>100*Raw_counts!C2559/25794</f>
        <v>0</v>
      </c>
      <c r="D2559">
        <f>100*Raw_counts!D2559/31879</f>
        <v>0</v>
      </c>
      <c r="E2559">
        <f>100*Raw_counts!E2559/63592</f>
        <v>0</v>
      </c>
      <c r="F2559">
        <f>100*Raw_counts!F2559/29682</f>
        <v>0</v>
      </c>
      <c r="G2559">
        <f>100*Raw_counts!G2559/22137</f>
        <v>0</v>
      </c>
      <c r="H2559">
        <f>100*Raw_counts!H2559/28341</f>
        <v>0</v>
      </c>
      <c r="I2559">
        <f>100*Raw_counts!I2559/32722</f>
        <v>0</v>
      </c>
      <c r="J2559">
        <f>100*Raw_counts!J2559/27792</f>
        <v>0</v>
      </c>
      <c r="K2559">
        <f>100*Raw_counts!K2559/42577</f>
        <v>0</v>
      </c>
      <c r="L2559">
        <f>100*Raw_counts!L2559/30146</f>
        <v>6.6343793538114508E-3</v>
      </c>
      <c r="M2559">
        <f>100*Raw_counts!M2559/17272</f>
        <v>0</v>
      </c>
      <c r="N2559">
        <f>100*Raw_counts!N2559/34788</f>
        <v>0</v>
      </c>
      <c r="O2559">
        <f>100*Raw_counts!O2559/34763</f>
        <v>0</v>
      </c>
      <c r="P2559">
        <f>100*Raw_counts!P2559/31694</f>
        <v>0</v>
      </c>
      <c r="Q2559">
        <f>100*Raw_counts!Q2559/18022</f>
        <v>0</v>
      </c>
      <c r="S2559" t="s">
        <v>18</v>
      </c>
      <c r="X2559">
        <v>100</v>
      </c>
      <c r="Y2559">
        <v>100</v>
      </c>
      <c r="Z2559">
        <v>46</v>
      </c>
      <c r="AA2559">
        <v>46</v>
      </c>
      <c r="AB2559">
        <v>46</v>
      </c>
      <c r="AC2559">
        <v>44</v>
      </c>
      <c r="AD2559">
        <v>32</v>
      </c>
    </row>
    <row r="2560" spans="1:30">
      <c r="A2560">
        <v>2566</v>
      </c>
      <c r="B2560" t="s">
        <v>3120</v>
      </c>
      <c r="C2560">
        <f>100*Raw_counts!C2560/25794</f>
        <v>0</v>
      </c>
      <c r="D2560">
        <f>100*Raw_counts!D2560/31879</f>
        <v>0</v>
      </c>
      <c r="E2560">
        <f>100*Raw_counts!E2560/63592</f>
        <v>0</v>
      </c>
      <c r="F2560">
        <f>100*Raw_counts!F2560/29682</f>
        <v>0</v>
      </c>
      <c r="G2560">
        <f>100*Raw_counts!G2560/22137</f>
        <v>0</v>
      </c>
      <c r="H2560">
        <f>100*Raw_counts!H2560/28341</f>
        <v>0</v>
      </c>
      <c r="I2560">
        <f>100*Raw_counts!I2560/32722</f>
        <v>0</v>
      </c>
      <c r="J2560">
        <f>100*Raw_counts!J2560/27792</f>
        <v>0</v>
      </c>
      <c r="K2560">
        <f>100*Raw_counts!K2560/42577</f>
        <v>0</v>
      </c>
      <c r="L2560">
        <f>100*Raw_counts!L2560/30146</f>
        <v>6.6343793538114508E-3</v>
      </c>
      <c r="M2560">
        <f>100*Raw_counts!M2560/17272</f>
        <v>0</v>
      </c>
      <c r="N2560">
        <f>100*Raw_counts!N2560/34788</f>
        <v>0</v>
      </c>
      <c r="O2560">
        <f>100*Raw_counts!O2560/34763</f>
        <v>0</v>
      </c>
      <c r="P2560">
        <f>100*Raw_counts!P2560/31694</f>
        <v>0</v>
      </c>
      <c r="Q2560">
        <f>100*Raw_counts!Q2560/18022</f>
        <v>0</v>
      </c>
      <c r="S2560" t="s">
        <v>241</v>
      </c>
      <c r="T2560" t="s">
        <v>72</v>
      </c>
      <c r="U2560" t="s">
        <v>73</v>
      </c>
      <c r="X2560">
        <v>100</v>
      </c>
      <c r="Y2560">
        <v>76</v>
      </c>
      <c r="Z2560">
        <v>76</v>
      </c>
      <c r="AA2560">
        <v>60</v>
      </c>
      <c r="AB2560">
        <v>37</v>
      </c>
      <c r="AC2560">
        <v>22</v>
      </c>
      <c r="AD2560">
        <v>14</v>
      </c>
    </row>
    <row r="2561" spans="1:30">
      <c r="A2561">
        <v>2567</v>
      </c>
      <c r="B2561" t="s">
        <v>3121</v>
      </c>
      <c r="C2561">
        <f>100*Raw_counts!C2561/25794</f>
        <v>0</v>
      </c>
      <c r="D2561">
        <f>100*Raw_counts!D2561/31879</f>
        <v>0</v>
      </c>
      <c r="E2561">
        <f>100*Raw_counts!E2561/63592</f>
        <v>0</v>
      </c>
      <c r="F2561">
        <f>100*Raw_counts!F2561/29682</f>
        <v>0</v>
      </c>
      <c r="G2561">
        <f>100*Raw_counts!G2561/22137</f>
        <v>0</v>
      </c>
      <c r="H2561">
        <f>100*Raw_counts!H2561/28341</f>
        <v>0</v>
      </c>
      <c r="I2561">
        <f>100*Raw_counts!I2561/32722</f>
        <v>0</v>
      </c>
      <c r="J2561">
        <f>100*Raw_counts!J2561/27792</f>
        <v>0</v>
      </c>
      <c r="K2561">
        <f>100*Raw_counts!K2561/42577</f>
        <v>0</v>
      </c>
      <c r="L2561">
        <f>100*Raw_counts!L2561/30146</f>
        <v>6.6343793538114508E-3</v>
      </c>
      <c r="M2561">
        <f>100*Raw_counts!M2561/17272</f>
        <v>0</v>
      </c>
      <c r="N2561">
        <f>100*Raw_counts!N2561/34788</f>
        <v>0</v>
      </c>
      <c r="O2561">
        <f>100*Raw_counts!O2561/34763</f>
        <v>0</v>
      </c>
      <c r="P2561">
        <f>100*Raw_counts!P2561/31694</f>
        <v>0</v>
      </c>
      <c r="Q2561">
        <f>100*Raw_counts!Q2561/18022</f>
        <v>0</v>
      </c>
      <c r="S2561" t="s">
        <v>241</v>
      </c>
      <c r="T2561" t="s">
        <v>72</v>
      </c>
      <c r="U2561" t="s">
        <v>52</v>
      </c>
      <c r="V2561" t="s">
        <v>242</v>
      </c>
      <c r="W2561" t="s">
        <v>243</v>
      </c>
      <c r="X2561">
        <v>100</v>
      </c>
      <c r="Y2561">
        <v>100</v>
      </c>
      <c r="Z2561">
        <v>100</v>
      </c>
      <c r="AA2561">
        <v>98</v>
      </c>
      <c r="AB2561">
        <v>98</v>
      </c>
      <c r="AC2561">
        <v>98</v>
      </c>
      <c r="AD2561">
        <v>95</v>
      </c>
    </row>
    <row r="2562" spans="1:30">
      <c r="A2562">
        <v>2568</v>
      </c>
      <c r="B2562" t="s">
        <v>3122</v>
      </c>
      <c r="C2562">
        <f>100*Raw_counts!C2562/25794</f>
        <v>0</v>
      </c>
      <c r="D2562">
        <f>100*Raw_counts!D2562/31879</f>
        <v>0</v>
      </c>
      <c r="E2562">
        <f>100*Raw_counts!E2562/63592</f>
        <v>0</v>
      </c>
      <c r="F2562">
        <f>100*Raw_counts!F2562/29682</f>
        <v>0</v>
      </c>
      <c r="G2562">
        <f>100*Raw_counts!G2562/22137</f>
        <v>0</v>
      </c>
      <c r="H2562">
        <f>100*Raw_counts!H2562/28341</f>
        <v>0</v>
      </c>
      <c r="I2562">
        <f>100*Raw_counts!I2562/32722</f>
        <v>0</v>
      </c>
      <c r="J2562">
        <f>100*Raw_counts!J2562/27792</f>
        <v>0</v>
      </c>
      <c r="K2562">
        <f>100*Raw_counts!K2562/42577</f>
        <v>0</v>
      </c>
      <c r="L2562">
        <f>100*Raw_counts!L2562/30146</f>
        <v>6.6343793538114508E-3</v>
      </c>
      <c r="M2562">
        <f>100*Raw_counts!M2562/17272</f>
        <v>0</v>
      </c>
      <c r="N2562">
        <f>100*Raw_counts!N2562/34788</f>
        <v>0</v>
      </c>
      <c r="O2562">
        <f>100*Raw_counts!O2562/34763</f>
        <v>0</v>
      </c>
      <c r="P2562">
        <f>100*Raw_counts!P2562/31694</f>
        <v>0</v>
      </c>
      <c r="Q2562">
        <f>100*Raw_counts!Q2562/18022</f>
        <v>0</v>
      </c>
      <c r="S2562" t="s">
        <v>18</v>
      </c>
      <c r="X2562">
        <v>100</v>
      </c>
      <c r="Y2562">
        <v>45</v>
      </c>
      <c r="Z2562">
        <v>25</v>
      </c>
      <c r="AA2562">
        <v>8</v>
      </c>
      <c r="AB2562">
        <v>6</v>
      </c>
      <c r="AC2562">
        <v>3</v>
      </c>
      <c r="AD2562">
        <v>2</v>
      </c>
    </row>
    <row r="2563" spans="1:30">
      <c r="A2563">
        <v>2569</v>
      </c>
      <c r="B2563" t="s">
        <v>3123</v>
      </c>
      <c r="C2563">
        <f>100*Raw_counts!C2563/25794</f>
        <v>0</v>
      </c>
      <c r="D2563">
        <f>100*Raw_counts!D2563/31879</f>
        <v>0</v>
      </c>
      <c r="E2563">
        <f>100*Raw_counts!E2563/63592</f>
        <v>0</v>
      </c>
      <c r="F2563">
        <f>100*Raw_counts!F2563/29682</f>
        <v>0</v>
      </c>
      <c r="G2563">
        <f>100*Raw_counts!G2563/22137</f>
        <v>0</v>
      </c>
      <c r="H2563">
        <f>100*Raw_counts!H2563/28341</f>
        <v>0</v>
      </c>
      <c r="I2563">
        <f>100*Raw_counts!I2563/32722</f>
        <v>0</v>
      </c>
      <c r="J2563">
        <f>100*Raw_counts!J2563/27792</f>
        <v>0</v>
      </c>
      <c r="K2563">
        <f>100*Raw_counts!K2563/42577</f>
        <v>0</v>
      </c>
      <c r="L2563">
        <f>100*Raw_counts!L2563/30146</f>
        <v>6.6343793538114508E-3</v>
      </c>
      <c r="M2563">
        <f>100*Raw_counts!M2563/17272</f>
        <v>0</v>
      </c>
      <c r="N2563">
        <f>100*Raw_counts!N2563/34788</f>
        <v>0</v>
      </c>
      <c r="O2563">
        <f>100*Raw_counts!O2563/34763</f>
        <v>0</v>
      </c>
      <c r="P2563">
        <f>100*Raw_counts!P2563/31694</f>
        <v>0</v>
      </c>
      <c r="Q2563">
        <f>100*Raw_counts!Q2563/18022</f>
        <v>0</v>
      </c>
      <c r="S2563" t="s">
        <v>18</v>
      </c>
      <c r="T2563" t="s">
        <v>19</v>
      </c>
      <c r="U2563" t="s">
        <v>259</v>
      </c>
      <c r="V2563" t="s">
        <v>57</v>
      </c>
      <c r="X2563">
        <v>100</v>
      </c>
      <c r="Y2563">
        <v>97</v>
      </c>
      <c r="Z2563">
        <v>96</v>
      </c>
      <c r="AA2563">
        <v>96</v>
      </c>
      <c r="AB2563">
        <v>94</v>
      </c>
      <c r="AC2563">
        <v>91</v>
      </c>
      <c r="AD2563">
        <v>91</v>
      </c>
    </row>
    <row r="2564" spans="1:30">
      <c r="A2564">
        <v>2570</v>
      </c>
      <c r="B2564" t="s">
        <v>3124</v>
      </c>
      <c r="C2564">
        <f>100*Raw_counts!C2564/25794</f>
        <v>0</v>
      </c>
      <c r="D2564">
        <f>100*Raw_counts!D2564/31879</f>
        <v>0</v>
      </c>
      <c r="E2564">
        <f>100*Raw_counts!E2564/63592</f>
        <v>0</v>
      </c>
      <c r="F2564">
        <f>100*Raw_counts!F2564/29682</f>
        <v>0</v>
      </c>
      <c r="G2564">
        <f>100*Raw_counts!G2564/22137</f>
        <v>0</v>
      </c>
      <c r="H2564">
        <f>100*Raw_counts!H2564/28341</f>
        <v>0</v>
      </c>
      <c r="I2564">
        <f>100*Raw_counts!I2564/32722</f>
        <v>0</v>
      </c>
      <c r="J2564">
        <f>100*Raw_counts!J2564/27792</f>
        <v>0</v>
      </c>
      <c r="K2564">
        <f>100*Raw_counts!K2564/42577</f>
        <v>0</v>
      </c>
      <c r="L2564">
        <f>100*Raw_counts!L2564/30146</f>
        <v>6.6343793538114508E-3</v>
      </c>
      <c r="M2564">
        <f>100*Raw_counts!M2564/17272</f>
        <v>0</v>
      </c>
      <c r="N2564">
        <f>100*Raw_counts!N2564/34788</f>
        <v>0</v>
      </c>
      <c r="O2564">
        <f>100*Raw_counts!O2564/34763</f>
        <v>0</v>
      </c>
      <c r="P2564">
        <f>100*Raw_counts!P2564/31694</f>
        <v>0</v>
      </c>
      <c r="Q2564">
        <f>100*Raw_counts!Q2564/18022</f>
        <v>0</v>
      </c>
      <c r="S2564" t="s">
        <v>18</v>
      </c>
      <c r="T2564" t="s">
        <v>35</v>
      </c>
      <c r="U2564" t="s">
        <v>36</v>
      </c>
      <c r="V2564" t="s">
        <v>115</v>
      </c>
      <c r="X2564">
        <v>100</v>
      </c>
      <c r="Y2564">
        <v>100</v>
      </c>
      <c r="Z2564">
        <v>100</v>
      </c>
      <c r="AA2564">
        <v>100</v>
      </c>
      <c r="AB2564">
        <v>100</v>
      </c>
      <c r="AC2564">
        <v>47</v>
      </c>
      <c r="AD2564">
        <v>35</v>
      </c>
    </row>
    <row r="2565" spans="1:30">
      <c r="A2565">
        <v>2571</v>
      </c>
      <c r="B2565" t="s">
        <v>3127</v>
      </c>
      <c r="C2565">
        <f>100*Raw_counts!C2565/25794</f>
        <v>0</v>
      </c>
      <c r="D2565">
        <f>100*Raw_counts!D2565/31879</f>
        <v>0</v>
      </c>
      <c r="E2565">
        <f>100*Raw_counts!E2565/63592</f>
        <v>0</v>
      </c>
      <c r="F2565">
        <f>100*Raw_counts!F2565/29682</f>
        <v>0</v>
      </c>
      <c r="G2565">
        <f>100*Raw_counts!G2565/22137</f>
        <v>0</v>
      </c>
      <c r="H2565">
        <f>100*Raw_counts!H2565/28341</f>
        <v>0</v>
      </c>
      <c r="I2565">
        <f>100*Raw_counts!I2565/32722</f>
        <v>0</v>
      </c>
      <c r="J2565">
        <f>100*Raw_counts!J2565/27792</f>
        <v>0</v>
      </c>
      <c r="K2565">
        <f>100*Raw_counts!K2565/42577</f>
        <v>0</v>
      </c>
      <c r="L2565">
        <f>100*Raw_counts!L2565/30146</f>
        <v>6.6343793538114508E-3</v>
      </c>
      <c r="M2565">
        <f>100*Raw_counts!M2565/17272</f>
        <v>0</v>
      </c>
      <c r="N2565">
        <f>100*Raw_counts!N2565/34788</f>
        <v>0</v>
      </c>
      <c r="O2565">
        <f>100*Raw_counts!O2565/34763</f>
        <v>0</v>
      </c>
      <c r="P2565">
        <f>100*Raw_counts!P2565/31694</f>
        <v>0</v>
      </c>
      <c r="Q2565">
        <f>100*Raw_counts!Q2565/18022</f>
        <v>0</v>
      </c>
      <c r="S2565" t="s">
        <v>18</v>
      </c>
      <c r="T2565" t="s">
        <v>35</v>
      </c>
      <c r="U2565" t="s">
        <v>36</v>
      </c>
      <c r="V2565" t="s">
        <v>115</v>
      </c>
      <c r="W2565" t="s">
        <v>173</v>
      </c>
      <c r="X2565">
        <v>100</v>
      </c>
      <c r="Y2565">
        <v>100</v>
      </c>
      <c r="Z2565">
        <v>100</v>
      </c>
      <c r="AA2565">
        <v>100</v>
      </c>
      <c r="AB2565">
        <v>100</v>
      </c>
      <c r="AC2565">
        <v>100</v>
      </c>
      <c r="AD2565">
        <v>21</v>
      </c>
    </row>
    <row r="2566" spans="1:30">
      <c r="A2566">
        <v>2572</v>
      </c>
      <c r="B2566" t="s">
        <v>3128</v>
      </c>
      <c r="C2566">
        <f>100*Raw_counts!C2566/25794</f>
        <v>0</v>
      </c>
      <c r="D2566">
        <f>100*Raw_counts!D2566/31879</f>
        <v>0</v>
      </c>
      <c r="E2566">
        <f>100*Raw_counts!E2566/63592</f>
        <v>0</v>
      </c>
      <c r="F2566">
        <f>100*Raw_counts!F2566/29682</f>
        <v>0</v>
      </c>
      <c r="G2566">
        <f>100*Raw_counts!G2566/22137</f>
        <v>0</v>
      </c>
      <c r="H2566">
        <f>100*Raw_counts!H2566/28341</f>
        <v>0</v>
      </c>
      <c r="I2566">
        <f>100*Raw_counts!I2566/32722</f>
        <v>0</v>
      </c>
      <c r="J2566">
        <f>100*Raw_counts!J2566/27792</f>
        <v>0</v>
      </c>
      <c r="K2566">
        <f>100*Raw_counts!K2566/42577</f>
        <v>0</v>
      </c>
      <c r="L2566">
        <f>100*Raw_counts!L2566/30146</f>
        <v>6.6343793538114508E-3</v>
      </c>
      <c r="M2566">
        <f>100*Raw_counts!M2566/17272</f>
        <v>0</v>
      </c>
      <c r="N2566">
        <f>100*Raw_counts!N2566/34788</f>
        <v>0</v>
      </c>
      <c r="O2566">
        <f>100*Raw_counts!O2566/34763</f>
        <v>0</v>
      </c>
      <c r="P2566">
        <f>100*Raw_counts!P2566/31694</f>
        <v>0</v>
      </c>
      <c r="Q2566">
        <f>100*Raw_counts!Q2566/18022</f>
        <v>0</v>
      </c>
      <c r="S2566" t="s">
        <v>241</v>
      </c>
      <c r="T2566" t="s">
        <v>72</v>
      </c>
      <c r="U2566" t="s">
        <v>73</v>
      </c>
      <c r="V2566" t="s">
        <v>77</v>
      </c>
      <c r="X2566">
        <v>100</v>
      </c>
      <c r="Y2566">
        <v>100</v>
      </c>
      <c r="Z2566">
        <v>100</v>
      </c>
      <c r="AA2566">
        <v>100</v>
      </c>
      <c r="AB2566">
        <v>97</v>
      </c>
      <c r="AC2566">
        <v>78</v>
      </c>
      <c r="AD2566">
        <v>78</v>
      </c>
    </row>
    <row r="2567" spans="1:30">
      <c r="A2567">
        <v>2573</v>
      </c>
      <c r="B2567" t="s">
        <v>3129</v>
      </c>
      <c r="C2567">
        <f>100*Raw_counts!C2567/25794</f>
        <v>0</v>
      </c>
      <c r="D2567">
        <f>100*Raw_counts!D2567/31879</f>
        <v>0</v>
      </c>
      <c r="E2567">
        <f>100*Raw_counts!E2567/63592</f>
        <v>0</v>
      </c>
      <c r="F2567">
        <f>100*Raw_counts!F2567/29682</f>
        <v>0</v>
      </c>
      <c r="G2567">
        <f>100*Raw_counts!G2567/22137</f>
        <v>0</v>
      </c>
      <c r="H2567">
        <f>100*Raw_counts!H2567/28341</f>
        <v>0</v>
      </c>
      <c r="I2567">
        <f>100*Raw_counts!I2567/32722</f>
        <v>0</v>
      </c>
      <c r="J2567">
        <f>100*Raw_counts!J2567/27792</f>
        <v>0</v>
      </c>
      <c r="K2567">
        <f>100*Raw_counts!K2567/42577</f>
        <v>0</v>
      </c>
      <c r="L2567">
        <f>100*Raw_counts!L2567/30146</f>
        <v>0</v>
      </c>
      <c r="M2567">
        <f>100*Raw_counts!M2567/17272</f>
        <v>1.1579434923575729E-2</v>
      </c>
      <c r="N2567">
        <f>100*Raw_counts!N2567/34788</f>
        <v>0</v>
      </c>
      <c r="O2567">
        <f>100*Raw_counts!O2567/34763</f>
        <v>0</v>
      </c>
      <c r="P2567">
        <f>100*Raw_counts!P2567/31694</f>
        <v>0</v>
      </c>
      <c r="Q2567">
        <f>100*Raw_counts!Q2567/18022</f>
        <v>0</v>
      </c>
      <c r="S2567" t="s">
        <v>241</v>
      </c>
      <c r="T2567" t="s">
        <v>72</v>
      </c>
      <c r="U2567" t="s">
        <v>73</v>
      </c>
      <c r="V2567" t="s">
        <v>134</v>
      </c>
      <c r="X2567">
        <v>100</v>
      </c>
      <c r="Y2567">
        <v>100</v>
      </c>
      <c r="Z2567">
        <v>100</v>
      </c>
      <c r="AA2567">
        <v>80</v>
      </c>
      <c r="AB2567">
        <v>57</v>
      </c>
      <c r="AC2567">
        <v>45</v>
      </c>
      <c r="AD2567">
        <v>28</v>
      </c>
    </row>
    <row r="2568" spans="1:30">
      <c r="A2568">
        <v>2574</v>
      </c>
      <c r="B2568" t="s">
        <v>3130</v>
      </c>
      <c r="C2568">
        <f>100*Raw_counts!C2568/25794</f>
        <v>0</v>
      </c>
      <c r="D2568">
        <f>100*Raw_counts!D2568/31879</f>
        <v>0</v>
      </c>
      <c r="E2568">
        <f>100*Raw_counts!E2568/63592</f>
        <v>0</v>
      </c>
      <c r="F2568">
        <f>100*Raw_counts!F2568/29682</f>
        <v>0</v>
      </c>
      <c r="G2568">
        <f>100*Raw_counts!G2568/22137</f>
        <v>0</v>
      </c>
      <c r="H2568">
        <f>100*Raw_counts!H2568/28341</f>
        <v>0</v>
      </c>
      <c r="I2568">
        <f>100*Raw_counts!I2568/32722</f>
        <v>0</v>
      </c>
      <c r="J2568">
        <f>100*Raw_counts!J2568/27792</f>
        <v>0</v>
      </c>
      <c r="K2568">
        <f>100*Raw_counts!K2568/42577</f>
        <v>0</v>
      </c>
      <c r="L2568">
        <f>100*Raw_counts!L2568/30146</f>
        <v>0</v>
      </c>
      <c r="M2568">
        <f>100*Raw_counts!M2568/17272</f>
        <v>1.1579434923575729E-2</v>
      </c>
      <c r="N2568">
        <f>100*Raw_counts!N2568/34788</f>
        <v>0</v>
      </c>
      <c r="O2568">
        <f>100*Raw_counts!O2568/34763</f>
        <v>0</v>
      </c>
      <c r="P2568">
        <f>100*Raw_counts!P2568/31694</f>
        <v>0</v>
      </c>
      <c r="Q2568">
        <f>100*Raw_counts!Q2568/18022</f>
        <v>0</v>
      </c>
      <c r="S2568" t="s">
        <v>241</v>
      </c>
      <c r="T2568" t="s">
        <v>72</v>
      </c>
      <c r="U2568" t="s">
        <v>52</v>
      </c>
      <c r="V2568" t="s">
        <v>242</v>
      </c>
      <c r="W2568" t="s">
        <v>243</v>
      </c>
      <c r="X2568">
        <v>100</v>
      </c>
      <c r="Y2568">
        <v>100</v>
      </c>
      <c r="Z2568">
        <v>100</v>
      </c>
      <c r="AA2568">
        <v>93</v>
      </c>
      <c r="AB2568">
        <v>93</v>
      </c>
      <c r="AC2568">
        <v>93</v>
      </c>
      <c r="AD2568">
        <v>64</v>
      </c>
    </row>
    <row r="2569" spans="1:30">
      <c r="A2569">
        <v>2575</v>
      </c>
      <c r="B2569" t="s">
        <v>3131</v>
      </c>
      <c r="C2569">
        <f>100*Raw_counts!C2569/25794</f>
        <v>0</v>
      </c>
      <c r="D2569">
        <f>100*Raw_counts!D2569/31879</f>
        <v>0</v>
      </c>
      <c r="E2569">
        <f>100*Raw_counts!E2569/63592</f>
        <v>0</v>
      </c>
      <c r="F2569">
        <f>100*Raw_counts!F2569/29682</f>
        <v>0</v>
      </c>
      <c r="G2569">
        <f>100*Raw_counts!G2569/22137</f>
        <v>0</v>
      </c>
      <c r="H2569">
        <f>100*Raw_counts!H2569/28341</f>
        <v>0</v>
      </c>
      <c r="I2569">
        <f>100*Raw_counts!I2569/32722</f>
        <v>0</v>
      </c>
      <c r="J2569">
        <f>100*Raw_counts!J2569/27792</f>
        <v>0</v>
      </c>
      <c r="K2569">
        <f>100*Raw_counts!K2569/42577</f>
        <v>0</v>
      </c>
      <c r="L2569">
        <f>100*Raw_counts!L2569/30146</f>
        <v>0</v>
      </c>
      <c r="M2569">
        <f>100*Raw_counts!M2569/17272</f>
        <v>1.1579434923575729E-2</v>
      </c>
      <c r="N2569">
        <f>100*Raw_counts!N2569/34788</f>
        <v>0</v>
      </c>
      <c r="O2569">
        <f>100*Raw_counts!O2569/34763</f>
        <v>0</v>
      </c>
      <c r="P2569">
        <f>100*Raw_counts!P2569/31694</f>
        <v>0</v>
      </c>
      <c r="Q2569">
        <f>100*Raw_counts!Q2569/18022</f>
        <v>0</v>
      </c>
      <c r="S2569" t="s">
        <v>18</v>
      </c>
      <c r="T2569" t="s">
        <v>19</v>
      </c>
      <c r="U2569" t="s">
        <v>259</v>
      </c>
      <c r="V2569" t="s">
        <v>57</v>
      </c>
      <c r="X2569">
        <v>100</v>
      </c>
      <c r="Y2569">
        <v>99</v>
      </c>
      <c r="Z2569">
        <v>90</v>
      </c>
      <c r="AA2569">
        <v>75</v>
      </c>
      <c r="AB2569">
        <v>66</v>
      </c>
      <c r="AC2569">
        <v>43</v>
      </c>
      <c r="AD2569">
        <v>22</v>
      </c>
    </row>
    <row r="2570" spans="1:30">
      <c r="A2570">
        <v>2576</v>
      </c>
      <c r="B2570" t="s">
        <v>3132</v>
      </c>
      <c r="C2570">
        <f>100*Raw_counts!C2570/25794</f>
        <v>0</v>
      </c>
      <c r="D2570">
        <f>100*Raw_counts!D2570/31879</f>
        <v>0</v>
      </c>
      <c r="E2570">
        <f>100*Raw_counts!E2570/63592</f>
        <v>0</v>
      </c>
      <c r="F2570">
        <f>100*Raw_counts!F2570/29682</f>
        <v>0</v>
      </c>
      <c r="G2570">
        <f>100*Raw_counts!G2570/22137</f>
        <v>0</v>
      </c>
      <c r="H2570">
        <f>100*Raw_counts!H2570/28341</f>
        <v>0</v>
      </c>
      <c r="I2570">
        <f>100*Raw_counts!I2570/32722</f>
        <v>0</v>
      </c>
      <c r="J2570">
        <f>100*Raw_counts!J2570/27792</f>
        <v>0</v>
      </c>
      <c r="K2570">
        <f>100*Raw_counts!K2570/42577</f>
        <v>0</v>
      </c>
      <c r="L2570">
        <f>100*Raw_counts!L2570/30146</f>
        <v>0</v>
      </c>
      <c r="M2570">
        <f>100*Raw_counts!M2570/17272</f>
        <v>1.1579434923575729E-2</v>
      </c>
      <c r="N2570">
        <f>100*Raw_counts!N2570/34788</f>
        <v>0</v>
      </c>
      <c r="O2570">
        <f>100*Raw_counts!O2570/34763</f>
        <v>0</v>
      </c>
      <c r="P2570">
        <f>100*Raw_counts!P2570/31694</f>
        <v>0</v>
      </c>
      <c r="Q2570">
        <f>100*Raw_counts!Q2570/18022</f>
        <v>0</v>
      </c>
      <c r="S2570" t="s">
        <v>241</v>
      </c>
      <c r="T2570" t="s">
        <v>72</v>
      </c>
      <c r="U2570" t="s">
        <v>73</v>
      </c>
      <c r="V2570" t="s">
        <v>321</v>
      </c>
      <c r="W2570" t="s">
        <v>184</v>
      </c>
      <c r="X2570">
        <v>100</v>
      </c>
      <c r="Y2570">
        <v>92</v>
      </c>
      <c r="Z2570">
        <v>92</v>
      </c>
      <c r="AA2570">
        <v>89</v>
      </c>
      <c r="AB2570">
        <v>86</v>
      </c>
      <c r="AC2570">
        <v>54</v>
      </c>
      <c r="AD2570">
        <v>30</v>
      </c>
    </row>
    <row r="2571" spans="1:30">
      <c r="A2571">
        <v>2577</v>
      </c>
      <c r="B2571" t="s">
        <v>3133</v>
      </c>
      <c r="C2571">
        <f>100*Raw_counts!C2571/25794</f>
        <v>0</v>
      </c>
      <c r="D2571">
        <f>100*Raw_counts!D2571/31879</f>
        <v>0</v>
      </c>
      <c r="E2571">
        <f>100*Raw_counts!E2571/63592</f>
        <v>0</v>
      </c>
      <c r="F2571">
        <f>100*Raw_counts!F2571/29682</f>
        <v>0</v>
      </c>
      <c r="G2571">
        <f>100*Raw_counts!G2571/22137</f>
        <v>0</v>
      </c>
      <c r="H2571">
        <f>100*Raw_counts!H2571/28341</f>
        <v>0</v>
      </c>
      <c r="I2571">
        <f>100*Raw_counts!I2571/32722</f>
        <v>0</v>
      </c>
      <c r="J2571">
        <f>100*Raw_counts!J2571/27792</f>
        <v>0</v>
      </c>
      <c r="K2571">
        <f>100*Raw_counts!K2571/42577</f>
        <v>0</v>
      </c>
      <c r="L2571">
        <f>100*Raw_counts!L2571/30146</f>
        <v>0</v>
      </c>
      <c r="M2571">
        <f>100*Raw_counts!M2571/17272</f>
        <v>1.1579434923575729E-2</v>
      </c>
      <c r="N2571">
        <f>100*Raw_counts!N2571/34788</f>
        <v>0</v>
      </c>
      <c r="O2571">
        <f>100*Raw_counts!O2571/34763</f>
        <v>0</v>
      </c>
      <c r="P2571">
        <f>100*Raw_counts!P2571/31694</f>
        <v>0</v>
      </c>
      <c r="Q2571">
        <f>100*Raw_counts!Q2571/18022</f>
        <v>0</v>
      </c>
      <c r="S2571" t="s">
        <v>269</v>
      </c>
      <c r="T2571" t="s">
        <v>270</v>
      </c>
      <c r="U2571" t="s">
        <v>160</v>
      </c>
      <c r="V2571" t="s">
        <v>161</v>
      </c>
      <c r="W2571" t="s">
        <v>162</v>
      </c>
      <c r="X2571">
        <v>100</v>
      </c>
      <c r="Y2571">
        <v>100</v>
      </c>
      <c r="Z2571">
        <v>100</v>
      </c>
      <c r="AA2571">
        <v>100</v>
      </c>
      <c r="AB2571">
        <v>100</v>
      </c>
      <c r="AC2571">
        <v>97</v>
      </c>
      <c r="AD2571">
        <v>95</v>
      </c>
    </row>
    <row r="2572" spans="1:30">
      <c r="A2572">
        <v>2578</v>
      </c>
      <c r="B2572" t="s">
        <v>3134</v>
      </c>
      <c r="C2572">
        <f>100*Raw_counts!C2572/25794</f>
        <v>0</v>
      </c>
      <c r="D2572">
        <f>100*Raw_counts!D2572/31879</f>
        <v>0</v>
      </c>
      <c r="E2572">
        <f>100*Raw_counts!E2572/63592</f>
        <v>0</v>
      </c>
      <c r="F2572">
        <f>100*Raw_counts!F2572/29682</f>
        <v>0</v>
      </c>
      <c r="G2572">
        <f>100*Raw_counts!G2572/22137</f>
        <v>0</v>
      </c>
      <c r="H2572">
        <f>100*Raw_counts!H2572/28341</f>
        <v>0</v>
      </c>
      <c r="I2572">
        <f>100*Raw_counts!I2572/32722</f>
        <v>0</v>
      </c>
      <c r="J2572">
        <f>100*Raw_counts!J2572/27792</f>
        <v>0</v>
      </c>
      <c r="K2572">
        <f>100*Raw_counts!K2572/42577</f>
        <v>0</v>
      </c>
      <c r="L2572">
        <f>100*Raw_counts!L2572/30146</f>
        <v>0</v>
      </c>
      <c r="M2572">
        <f>100*Raw_counts!M2572/17272</f>
        <v>1.1579434923575729E-2</v>
      </c>
      <c r="N2572">
        <f>100*Raw_counts!N2572/34788</f>
        <v>0</v>
      </c>
      <c r="O2572">
        <f>100*Raw_counts!O2572/34763</f>
        <v>0</v>
      </c>
      <c r="P2572">
        <f>100*Raw_counts!P2572/31694</f>
        <v>0</v>
      </c>
      <c r="Q2572">
        <f>100*Raw_counts!Q2572/18022</f>
        <v>0</v>
      </c>
      <c r="S2572" t="s">
        <v>241</v>
      </c>
      <c r="T2572" t="s">
        <v>72</v>
      </c>
      <c r="U2572" t="s">
        <v>73</v>
      </c>
      <c r="V2572" t="s">
        <v>321</v>
      </c>
      <c r="X2572">
        <v>100</v>
      </c>
      <c r="Y2572">
        <v>100</v>
      </c>
      <c r="Z2572">
        <v>100</v>
      </c>
      <c r="AA2572">
        <v>100</v>
      </c>
      <c r="AB2572">
        <v>99</v>
      </c>
      <c r="AC2572">
        <v>44</v>
      </c>
      <c r="AD2572">
        <v>44</v>
      </c>
    </row>
    <row r="2573" spans="1:30">
      <c r="A2573">
        <v>2579</v>
      </c>
      <c r="B2573" t="s">
        <v>3135</v>
      </c>
      <c r="C2573">
        <f>100*Raw_counts!C2573/25794</f>
        <v>0</v>
      </c>
      <c r="D2573">
        <f>100*Raw_counts!D2573/31879</f>
        <v>0</v>
      </c>
      <c r="E2573">
        <f>100*Raw_counts!E2573/63592</f>
        <v>0</v>
      </c>
      <c r="F2573">
        <f>100*Raw_counts!F2573/29682</f>
        <v>0</v>
      </c>
      <c r="G2573">
        <f>100*Raw_counts!G2573/22137</f>
        <v>0</v>
      </c>
      <c r="H2573">
        <f>100*Raw_counts!H2573/28341</f>
        <v>0</v>
      </c>
      <c r="I2573">
        <f>100*Raw_counts!I2573/32722</f>
        <v>0</v>
      </c>
      <c r="J2573">
        <f>100*Raw_counts!J2573/27792</f>
        <v>0</v>
      </c>
      <c r="K2573">
        <f>100*Raw_counts!K2573/42577</f>
        <v>0</v>
      </c>
      <c r="L2573">
        <f>100*Raw_counts!L2573/30146</f>
        <v>0</v>
      </c>
      <c r="M2573">
        <f>100*Raw_counts!M2573/17272</f>
        <v>1.1579434923575729E-2</v>
      </c>
      <c r="N2573">
        <f>100*Raw_counts!N2573/34788</f>
        <v>0</v>
      </c>
      <c r="O2573">
        <f>100*Raw_counts!O2573/34763</f>
        <v>0</v>
      </c>
      <c r="P2573">
        <f>100*Raw_counts!P2573/31694</f>
        <v>0</v>
      </c>
      <c r="Q2573">
        <f>100*Raw_counts!Q2573/18022</f>
        <v>0</v>
      </c>
      <c r="S2573" t="s">
        <v>269</v>
      </c>
      <c r="T2573" t="s">
        <v>305</v>
      </c>
      <c r="U2573" t="s">
        <v>146</v>
      </c>
      <c r="X2573">
        <v>100</v>
      </c>
      <c r="Y2573">
        <v>63</v>
      </c>
      <c r="Z2573">
        <v>60</v>
      </c>
      <c r="AA2573">
        <v>60</v>
      </c>
      <c r="AB2573">
        <v>21</v>
      </c>
      <c r="AC2573">
        <v>11</v>
      </c>
      <c r="AD2573">
        <v>7</v>
      </c>
    </row>
    <row r="2574" spans="1:30">
      <c r="A2574">
        <v>2580</v>
      </c>
      <c r="B2574" t="s">
        <v>3136</v>
      </c>
      <c r="C2574">
        <f>100*Raw_counts!C2574/25794</f>
        <v>0</v>
      </c>
      <c r="D2574">
        <f>100*Raw_counts!D2574/31879</f>
        <v>0</v>
      </c>
      <c r="E2574">
        <f>100*Raw_counts!E2574/63592</f>
        <v>0</v>
      </c>
      <c r="F2574">
        <f>100*Raw_counts!F2574/29682</f>
        <v>0</v>
      </c>
      <c r="G2574">
        <f>100*Raw_counts!G2574/22137</f>
        <v>0</v>
      </c>
      <c r="H2574">
        <f>100*Raw_counts!H2574/28341</f>
        <v>0</v>
      </c>
      <c r="I2574">
        <f>100*Raw_counts!I2574/32722</f>
        <v>0</v>
      </c>
      <c r="J2574">
        <f>100*Raw_counts!J2574/27792</f>
        <v>0</v>
      </c>
      <c r="K2574">
        <f>100*Raw_counts!K2574/42577</f>
        <v>0</v>
      </c>
      <c r="L2574">
        <f>100*Raw_counts!L2574/30146</f>
        <v>0</v>
      </c>
      <c r="M2574">
        <f>100*Raw_counts!M2574/17272</f>
        <v>1.1579434923575729E-2</v>
      </c>
      <c r="N2574">
        <f>100*Raw_counts!N2574/34788</f>
        <v>0</v>
      </c>
      <c r="O2574">
        <f>100*Raw_counts!O2574/34763</f>
        <v>0</v>
      </c>
      <c r="P2574">
        <f>100*Raw_counts!P2574/31694</f>
        <v>0</v>
      </c>
      <c r="Q2574">
        <f>100*Raw_counts!Q2574/18022</f>
        <v>0</v>
      </c>
      <c r="S2574" t="s">
        <v>269</v>
      </c>
      <c r="T2574" t="s">
        <v>270</v>
      </c>
      <c r="U2574" t="s">
        <v>160</v>
      </c>
      <c r="V2574" t="s">
        <v>161</v>
      </c>
      <c r="W2574" t="s">
        <v>162</v>
      </c>
      <c r="X2574">
        <v>100</v>
      </c>
      <c r="Y2574">
        <v>100</v>
      </c>
      <c r="Z2574">
        <v>100</v>
      </c>
      <c r="AA2574">
        <v>100</v>
      </c>
      <c r="AB2574">
        <v>100</v>
      </c>
      <c r="AC2574">
        <v>99</v>
      </c>
      <c r="AD2574">
        <v>86</v>
      </c>
    </row>
    <row r="2575" spans="1:30">
      <c r="A2575">
        <v>2581</v>
      </c>
      <c r="B2575" t="s">
        <v>3137</v>
      </c>
      <c r="C2575">
        <f>100*Raw_counts!C2575/25794</f>
        <v>0</v>
      </c>
      <c r="D2575">
        <f>100*Raw_counts!D2575/31879</f>
        <v>0</v>
      </c>
      <c r="E2575">
        <f>100*Raw_counts!E2575/63592</f>
        <v>0</v>
      </c>
      <c r="F2575">
        <f>100*Raw_counts!F2575/29682</f>
        <v>0</v>
      </c>
      <c r="G2575">
        <f>100*Raw_counts!G2575/22137</f>
        <v>0</v>
      </c>
      <c r="H2575">
        <f>100*Raw_counts!H2575/28341</f>
        <v>0</v>
      </c>
      <c r="I2575">
        <f>100*Raw_counts!I2575/32722</f>
        <v>0</v>
      </c>
      <c r="J2575">
        <f>100*Raw_counts!J2575/27792</f>
        <v>0</v>
      </c>
      <c r="K2575">
        <f>100*Raw_counts!K2575/42577</f>
        <v>0</v>
      </c>
      <c r="L2575">
        <f>100*Raw_counts!L2575/30146</f>
        <v>0</v>
      </c>
      <c r="M2575">
        <f>100*Raw_counts!M2575/17272</f>
        <v>1.1579434923575729E-2</v>
      </c>
      <c r="N2575">
        <f>100*Raw_counts!N2575/34788</f>
        <v>0</v>
      </c>
      <c r="O2575">
        <f>100*Raw_counts!O2575/34763</f>
        <v>0</v>
      </c>
      <c r="P2575">
        <f>100*Raw_counts!P2575/31694</f>
        <v>0</v>
      </c>
      <c r="Q2575">
        <f>100*Raw_counts!Q2575/18022</f>
        <v>0</v>
      </c>
      <c r="S2575" t="s">
        <v>241</v>
      </c>
      <c r="T2575" t="s">
        <v>72</v>
      </c>
      <c r="U2575" t="s">
        <v>73</v>
      </c>
      <c r="X2575">
        <v>100</v>
      </c>
      <c r="Y2575">
        <v>98</v>
      </c>
      <c r="Z2575">
        <v>98</v>
      </c>
      <c r="AA2575">
        <v>83</v>
      </c>
      <c r="AB2575">
        <v>10</v>
      </c>
      <c r="AC2575">
        <v>10</v>
      </c>
      <c r="AD2575">
        <v>7</v>
      </c>
    </row>
    <row r="2576" spans="1:30">
      <c r="A2576">
        <v>2582</v>
      </c>
      <c r="B2576" t="s">
        <v>3138</v>
      </c>
      <c r="C2576">
        <f>100*Raw_counts!C2576/25794</f>
        <v>0</v>
      </c>
      <c r="D2576">
        <f>100*Raw_counts!D2576/31879</f>
        <v>0</v>
      </c>
      <c r="E2576">
        <f>100*Raw_counts!E2576/63592</f>
        <v>0</v>
      </c>
      <c r="F2576">
        <f>100*Raw_counts!F2576/29682</f>
        <v>0</v>
      </c>
      <c r="G2576">
        <f>100*Raw_counts!G2576/22137</f>
        <v>0</v>
      </c>
      <c r="H2576">
        <f>100*Raw_counts!H2576/28341</f>
        <v>0</v>
      </c>
      <c r="I2576">
        <f>100*Raw_counts!I2576/32722</f>
        <v>0</v>
      </c>
      <c r="J2576">
        <f>100*Raw_counts!J2576/27792</f>
        <v>0</v>
      </c>
      <c r="K2576">
        <f>100*Raw_counts!K2576/42577</f>
        <v>0</v>
      </c>
      <c r="L2576">
        <f>100*Raw_counts!L2576/30146</f>
        <v>0</v>
      </c>
      <c r="M2576">
        <f>100*Raw_counts!M2576/17272</f>
        <v>1.1579434923575729E-2</v>
      </c>
      <c r="N2576">
        <f>100*Raw_counts!N2576/34788</f>
        <v>0</v>
      </c>
      <c r="O2576">
        <f>100*Raw_counts!O2576/34763</f>
        <v>0</v>
      </c>
      <c r="P2576">
        <f>100*Raw_counts!P2576/31694</f>
        <v>0</v>
      </c>
      <c r="Q2576">
        <f>100*Raw_counts!Q2576/18022</f>
        <v>0</v>
      </c>
      <c r="S2576" t="s">
        <v>241</v>
      </c>
      <c r="T2576" t="s">
        <v>72</v>
      </c>
      <c r="U2576" t="s">
        <v>73</v>
      </c>
      <c r="V2576" t="s">
        <v>77</v>
      </c>
      <c r="X2576">
        <v>100</v>
      </c>
      <c r="Y2576">
        <v>96</v>
      </c>
      <c r="Z2576">
        <v>95</v>
      </c>
      <c r="AA2576">
        <v>91</v>
      </c>
      <c r="AB2576">
        <v>80</v>
      </c>
      <c r="AC2576">
        <v>38</v>
      </c>
      <c r="AD2576">
        <v>36</v>
      </c>
    </row>
    <row r="2577" spans="1:30">
      <c r="A2577">
        <v>2583</v>
      </c>
      <c r="B2577" t="s">
        <v>3139</v>
      </c>
      <c r="C2577">
        <f>100*Raw_counts!C2577/25794</f>
        <v>0</v>
      </c>
      <c r="D2577">
        <f>100*Raw_counts!D2577/31879</f>
        <v>0</v>
      </c>
      <c r="E2577">
        <f>100*Raw_counts!E2577/63592</f>
        <v>0</v>
      </c>
      <c r="F2577">
        <f>100*Raw_counts!F2577/29682</f>
        <v>0</v>
      </c>
      <c r="G2577">
        <f>100*Raw_counts!G2577/22137</f>
        <v>0</v>
      </c>
      <c r="H2577">
        <f>100*Raw_counts!H2577/28341</f>
        <v>0</v>
      </c>
      <c r="I2577">
        <f>100*Raw_counts!I2577/32722</f>
        <v>0</v>
      </c>
      <c r="J2577">
        <f>100*Raw_counts!J2577/27792</f>
        <v>0</v>
      </c>
      <c r="K2577">
        <f>100*Raw_counts!K2577/42577</f>
        <v>0</v>
      </c>
      <c r="L2577">
        <f>100*Raw_counts!L2577/30146</f>
        <v>0</v>
      </c>
      <c r="M2577">
        <f>100*Raw_counts!M2577/17272</f>
        <v>1.1579434923575729E-2</v>
      </c>
      <c r="N2577">
        <f>100*Raw_counts!N2577/34788</f>
        <v>0</v>
      </c>
      <c r="O2577">
        <f>100*Raw_counts!O2577/34763</f>
        <v>0</v>
      </c>
      <c r="P2577">
        <f>100*Raw_counts!P2577/31694</f>
        <v>0</v>
      </c>
      <c r="Q2577">
        <f>100*Raw_counts!Q2577/18022</f>
        <v>0</v>
      </c>
      <c r="S2577" t="s">
        <v>18</v>
      </c>
      <c r="T2577" t="s">
        <v>19</v>
      </c>
      <c r="U2577" t="s">
        <v>867</v>
      </c>
      <c r="V2577" t="s">
        <v>868</v>
      </c>
      <c r="X2577">
        <v>100</v>
      </c>
      <c r="Y2577">
        <v>100</v>
      </c>
      <c r="Z2577">
        <v>99</v>
      </c>
      <c r="AA2577">
        <v>99</v>
      </c>
      <c r="AB2577">
        <v>99</v>
      </c>
      <c r="AC2577">
        <v>91</v>
      </c>
      <c r="AD2577">
        <v>91</v>
      </c>
    </row>
    <row r="2578" spans="1:30">
      <c r="A2578">
        <v>2584</v>
      </c>
      <c r="B2578" t="s">
        <v>3140</v>
      </c>
      <c r="C2578">
        <f>100*Raw_counts!C2578/25794</f>
        <v>0</v>
      </c>
      <c r="D2578">
        <f>100*Raw_counts!D2578/31879</f>
        <v>0</v>
      </c>
      <c r="E2578">
        <f>100*Raw_counts!E2578/63592</f>
        <v>0</v>
      </c>
      <c r="F2578">
        <f>100*Raw_counts!F2578/29682</f>
        <v>0</v>
      </c>
      <c r="G2578">
        <f>100*Raw_counts!G2578/22137</f>
        <v>0</v>
      </c>
      <c r="H2578">
        <f>100*Raw_counts!H2578/28341</f>
        <v>0</v>
      </c>
      <c r="I2578">
        <f>100*Raw_counts!I2578/32722</f>
        <v>0</v>
      </c>
      <c r="J2578">
        <f>100*Raw_counts!J2578/27792</f>
        <v>0</v>
      </c>
      <c r="K2578">
        <f>100*Raw_counts!K2578/42577</f>
        <v>0</v>
      </c>
      <c r="L2578">
        <f>100*Raw_counts!L2578/30146</f>
        <v>0</v>
      </c>
      <c r="M2578">
        <f>100*Raw_counts!M2578/17272</f>
        <v>1.1579434923575729E-2</v>
      </c>
      <c r="N2578">
        <f>100*Raw_counts!N2578/34788</f>
        <v>0</v>
      </c>
      <c r="O2578">
        <f>100*Raw_counts!O2578/34763</f>
        <v>0</v>
      </c>
      <c r="P2578">
        <f>100*Raw_counts!P2578/31694</f>
        <v>0</v>
      </c>
      <c r="Q2578">
        <f>100*Raw_counts!Q2578/18022</f>
        <v>0</v>
      </c>
      <c r="S2578" t="s">
        <v>269</v>
      </c>
      <c r="T2578" t="s">
        <v>270</v>
      </c>
      <c r="U2578" t="s">
        <v>160</v>
      </c>
      <c r="V2578" t="s">
        <v>161</v>
      </c>
      <c r="W2578" t="s">
        <v>162</v>
      </c>
      <c r="X2578">
        <v>100</v>
      </c>
      <c r="Y2578">
        <v>93</v>
      </c>
      <c r="Z2578">
        <v>93</v>
      </c>
      <c r="AA2578">
        <v>93</v>
      </c>
      <c r="AB2578">
        <v>63</v>
      </c>
      <c r="AC2578">
        <v>60</v>
      </c>
      <c r="AD2578">
        <v>39</v>
      </c>
    </row>
    <row r="2579" spans="1:30">
      <c r="A2579">
        <v>2585</v>
      </c>
      <c r="B2579" t="s">
        <v>3141</v>
      </c>
      <c r="C2579">
        <f>100*Raw_counts!C2579/25794</f>
        <v>0</v>
      </c>
      <c r="D2579">
        <f>100*Raw_counts!D2579/31879</f>
        <v>0</v>
      </c>
      <c r="E2579">
        <f>100*Raw_counts!E2579/63592</f>
        <v>0</v>
      </c>
      <c r="F2579">
        <f>100*Raw_counts!F2579/29682</f>
        <v>0</v>
      </c>
      <c r="G2579">
        <f>100*Raw_counts!G2579/22137</f>
        <v>0</v>
      </c>
      <c r="H2579">
        <f>100*Raw_counts!H2579/28341</f>
        <v>0</v>
      </c>
      <c r="I2579">
        <f>100*Raw_counts!I2579/32722</f>
        <v>0</v>
      </c>
      <c r="J2579">
        <f>100*Raw_counts!J2579/27792</f>
        <v>0</v>
      </c>
      <c r="K2579">
        <f>100*Raw_counts!K2579/42577</f>
        <v>0</v>
      </c>
      <c r="L2579">
        <f>100*Raw_counts!L2579/30146</f>
        <v>0</v>
      </c>
      <c r="M2579">
        <f>100*Raw_counts!M2579/17272</f>
        <v>1.1579434923575729E-2</v>
      </c>
      <c r="N2579">
        <f>100*Raw_counts!N2579/34788</f>
        <v>0</v>
      </c>
      <c r="O2579">
        <f>100*Raw_counts!O2579/34763</f>
        <v>0</v>
      </c>
      <c r="P2579">
        <f>100*Raw_counts!P2579/31694</f>
        <v>0</v>
      </c>
      <c r="Q2579">
        <f>100*Raw_counts!Q2579/18022</f>
        <v>0</v>
      </c>
      <c r="S2579" t="s">
        <v>18</v>
      </c>
      <c r="T2579" t="s">
        <v>35</v>
      </c>
      <c r="U2579" t="s">
        <v>36</v>
      </c>
      <c r="V2579" t="s">
        <v>115</v>
      </c>
      <c r="W2579" t="s">
        <v>173</v>
      </c>
      <c r="X2579">
        <v>100</v>
      </c>
      <c r="Y2579">
        <v>96</v>
      </c>
      <c r="Z2579">
        <v>96</v>
      </c>
      <c r="AA2579">
        <v>96</v>
      </c>
      <c r="AB2579">
        <v>96</v>
      </c>
      <c r="AC2579">
        <v>96</v>
      </c>
      <c r="AD2579">
        <v>47</v>
      </c>
    </row>
    <row r="2580" spans="1:30">
      <c r="A2580">
        <v>2586</v>
      </c>
      <c r="B2580" t="s">
        <v>3142</v>
      </c>
      <c r="C2580">
        <f>100*Raw_counts!C2580/25794</f>
        <v>0</v>
      </c>
      <c r="D2580">
        <f>100*Raw_counts!D2580/31879</f>
        <v>0</v>
      </c>
      <c r="E2580">
        <f>100*Raw_counts!E2580/63592</f>
        <v>0</v>
      </c>
      <c r="F2580">
        <f>100*Raw_counts!F2580/29682</f>
        <v>0</v>
      </c>
      <c r="G2580">
        <f>100*Raw_counts!G2580/22137</f>
        <v>0</v>
      </c>
      <c r="H2580">
        <f>100*Raw_counts!H2580/28341</f>
        <v>0</v>
      </c>
      <c r="I2580">
        <f>100*Raw_counts!I2580/32722</f>
        <v>0</v>
      </c>
      <c r="J2580">
        <f>100*Raw_counts!J2580/27792</f>
        <v>0</v>
      </c>
      <c r="K2580">
        <f>100*Raw_counts!K2580/42577</f>
        <v>0</v>
      </c>
      <c r="L2580">
        <f>100*Raw_counts!L2580/30146</f>
        <v>0</v>
      </c>
      <c r="M2580">
        <f>100*Raw_counts!M2580/17272</f>
        <v>1.1579434923575729E-2</v>
      </c>
      <c r="N2580">
        <f>100*Raw_counts!N2580/34788</f>
        <v>0</v>
      </c>
      <c r="O2580">
        <f>100*Raw_counts!O2580/34763</f>
        <v>0</v>
      </c>
      <c r="P2580">
        <f>100*Raw_counts!P2580/31694</f>
        <v>0</v>
      </c>
      <c r="Q2580">
        <f>100*Raw_counts!Q2580/18022</f>
        <v>0</v>
      </c>
      <c r="S2580" t="s">
        <v>241</v>
      </c>
      <c r="T2580" t="s">
        <v>72</v>
      </c>
      <c r="X2580">
        <v>100</v>
      </c>
      <c r="Y2580">
        <v>61</v>
      </c>
      <c r="Z2580">
        <v>61</v>
      </c>
      <c r="AA2580">
        <v>33</v>
      </c>
      <c r="AB2580">
        <v>22</v>
      </c>
      <c r="AC2580">
        <v>10</v>
      </c>
      <c r="AD2580">
        <v>10</v>
      </c>
    </row>
    <row r="2581" spans="1:30">
      <c r="A2581">
        <v>2587</v>
      </c>
      <c r="B2581" t="s">
        <v>3143</v>
      </c>
      <c r="C2581">
        <f>100*Raw_counts!C2581/25794</f>
        <v>0</v>
      </c>
      <c r="D2581">
        <f>100*Raw_counts!D2581/31879</f>
        <v>0</v>
      </c>
      <c r="E2581">
        <f>100*Raw_counts!E2581/63592</f>
        <v>0</v>
      </c>
      <c r="F2581">
        <f>100*Raw_counts!F2581/29682</f>
        <v>0</v>
      </c>
      <c r="G2581">
        <f>100*Raw_counts!G2581/22137</f>
        <v>0</v>
      </c>
      <c r="H2581">
        <f>100*Raw_counts!H2581/28341</f>
        <v>0</v>
      </c>
      <c r="I2581">
        <f>100*Raw_counts!I2581/32722</f>
        <v>0</v>
      </c>
      <c r="J2581">
        <f>100*Raw_counts!J2581/27792</f>
        <v>0</v>
      </c>
      <c r="K2581">
        <f>100*Raw_counts!K2581/42577</f>
        <v>0</v>
      </c>
      <c r="L2581">
        <f>100*Raw_counts!L2581/30146</f>
        <v>0</v>
      </c>
      <c r="M2581">
        <f>100*Raw_counts!M2581/17272</f>
        <v>1.1579434923575729E-2</v>
      </c>
      <c r="N2581">
        <f>100*Raw_counts!N2581/34788</f>
        <v>0</v>
      </c>
      <c r="O2581">
        <f>100*Raw_counts!O2581/34763</f>
        <v>0</v>
      </c>
      <c r="P2581">
        <f>100*Raw_counts!P2581/31694</f>
        <v>0</v>
      </c>
      <c r="Q2581">
        <f>100*Raw_counts!Q2581/18022</f>
        <v>0</v>
      </c>
      <c r="S2581" t="s">
        <v>269</v>
      </c>
      <c r="T2581" t="s">
        <v>305</v>
      </c>
      <c r="U2581" t="s">
        <v>146</v>
      </c>
      <c r="X2581">
        <v>100</v>
      </c>
      <c r="Y2581">
        <v>87</v>
      </c>
      <c r="Z2581">
        <v>51</v>
      </c>
      <c r="AA2581">
        <v>50</v>
      </c>
      <c r="AB2581">
        <v>22</v>
      </c>
      <c r="AC2581">
        <v>7</v>
      </c>
      <c r="AD2581">
        <v>7</v>
      </c>
    </row>
    <row r="2582" spans="1:30">
      <c r="A2582">
        <v>2588</v>
      </c>
      <c r="B2582" t="s">
        <v>3144</v>
      </c>
      <c r="C2582">
        <f>100*Raw_counts!C2582/25794</f>
        <v>0</v>
      </c>
      <c r="D2582">
        <f>100*Raw_counts!D2582/31879</f>
        <v>0</v>
      </c>
      <c r="E2582">
        <f>100*Raw_counts!E2582/63592</f>
        <v>0</v>
      </c>
      <c r="F2582">
        <f>100*Raw_counts!F2582/29682</f>
        <v>0</v>
      </c>
      <c r="G2582">
        <f>100*Raw_counts!G2582/22137</f>
        <v>0</v>
      </c>
      <c r="H2582">
        <f>100*Raw_counts!H2582/28341</f>
        <v>0</v>
      </c>
      <c r="I2582">
        <f>100*Raw_counts!I2582/32722</f>
        <v>0</v>
      </c>
      <c r="J2582">
        <f>100*Raw_counts!J2582/27792</f>
        <v>0</v>
      </c>
      <c r="K2582">
        <f>100*Raw_counts!K2582/42577</f>
        <v>0</v>
      </c>
      <c r="L2582">
        <f>100*Raw_counts!L2582/30146</f>
        <v>0</v>
      </c>
      <c r="M2582">
        <f>100*Raw_counts!M2582/17272</f>
        <v>1.1579434923575729E-2</v>
      </c>
      <c r="N2582">
        <f>100*Raw_counts!N2582/34788</f>
        <v>0</v>
      </c>
      <c r="O2582">
        <f>100*Raw_counts!O2582/34763</f>
        <v>0</v>
      </c>
      <c r="P2582">
        <f>100*Raw_counts!P2582/31694</f>
        <v>0</v>
      </c>
      <c r="Q2582">
        <f>100*Raw_counts!Q2582/18022</f>
        <v>0</v>
      </c>
      <c r="S2582" t="s">
        <v>241</v>
      </c>
      <c r="T2582" t="s">
        <v>72</v>
      </c>
      <c r="U2582" t="s">
        <v>73</v>
      </c>
      <c r="V2582" t="s">
        <v>134</v>
      </c>
      <c r="W2582" t="s">
        <v>135</v>
      </c>
      <c r="X2582">
        <v>100</v>
      </c>
      <c r="Y2582">
        <v>100</v>
      </c>
      <c r="Z2582">
        <v>100</v>
      </c>
      <c r="AA2582">
        <v>100</v>
      </c>
      <c r="AB2582">
        <v>100</v>
      </c>
      <c r="AC2582">
        <v>100</v>
      </c>
      <c r="AD2582">
        <v>57</v>
      </c>
    </row>
    <row r="2583" spans="1:30">
      <c r="A2583">
        <v>2589</v>
      </c>
      <c r="B2583" t="s">
        <v>3145</v>
      </c>
      <c r="C2583">
        <f>100*Raw_counts!C2583/25794</f>
        <v>0</v>
      </c>
      <c r="D2583">
        <f>100*Raw_counts!D2583/31879</f>
        <v>0</v>
      </c>
      <c r="E2583">
        <f>100*Raw_counts!E2583/63592</f>
        <v>0</v>
      </c>
      <c r="F2583">
        <f>100*Raw_counts!F2583/29682</f>
        <v>0</v>
      </c>
      <c r="G2583">
        <f>100*Raw_counts!G2583/22137</f>
        <v>0</v>
      </c>
      <c r="H2583">
        <f>100*Raw_counts!H2583/28341</f>
        <v>0</v>
      </c>
      <c r="I2583">
        <f>100*Raw_counts!I2583/32722</f>
        <v>0</v>
      </c>
      <c r="J2583">
        <f>100*Raw_counts!J2583/27792</f>
        <v>0</v>
      </c>
      <c r="K2583">
        <f>100*Raw_counts!K2583/42577</f>
        <v>0</v>
      </c>
      <c r="L2583">
        <f>100*Raw_counts!L2583/30146</f>
        <v>0</v>
      </c>
      <c r="M2583">
        <f>100*Raw_counts!M2583/17272</f>
        <v>1.1579434923575729E-2</v>
      </c>
      <c r="N2583">
        <f>100*Raw_counts!N2583/34788</f>
        <v>0</v>
      </c>
      <c r="O2583">
        <f>100*Raw_counts!O2583/34763</f>
        <v>0</v>
      </c>
      <c r="P2583">
        <f>100*Raw_counts!P2583/31694</f>
        <v>0</v>
      </c>
      <c r="Q2583">
        <f>100*Raw_counts!Q2583/18022</f>
        <v>0</v>
      </c>
      <c r="S2583" t="s">
        <v>18</v>
      </c>
      <c r="T2583" t="s">
        <v>19</v>
      </c>
      <c r="U2583" t="s">
        <v>259</v>
      </c>
      <c r="V2583" t="s">
        <v>449</v>
      </c>
      <c r="W2583" t="s">
        <v>159</v>
      </c>
      <c r="X2583">
        <v>100</v>
      </c>
      <c r="Y2583">
        <v>84</v>
      </c>
      <c r="Z2583">
        <v>81</v>
      </c>
      <c r="AA2583">
        <v>80</v>
      </c>
      <c r="AB2583">
        <v>64</v>
      </c>
      <c r="AC2583">
        <v>64</v>
      </c>
      <c r="AD2583">
        <v>64</v>
      </c>
    </row>
    <row r="2584" spans="1:30">
      <c r="A2584">
        <v>2590</v>
      </c>
      <c r="B2584" t="s">
        <v>3146</v>
      </c>
      <c r="C2584">
        <f>100*Raw_counts!C2584/25794</f>
        <v>0</v>
      </c>
      <c r="D2584">
        <f>100*Raw_counts!D2584/31879</f>
        <v>0</v>
      </c>
      <c r="E2584">
        <f>100*Raw_counts!E2584/63592</f>
        <v>0</v>
      </c>
      <c r="F2584">
        <f>100*Raw_counts!F2584/29682</f>
        <v>0</v>
      </c>
      <c r="G2584">
        <f>100*Raw_counts!G2584/22137</f>
        <v>0</v>
      </c>
      <c r="H2584">
        <f>100*Raw_counts!H2584/28341</f>
        <v>0</v>
      </c>
      <c r="I2584">
        <f>100*Raw_counts!I2584/32722</f>
        <v>0</v>
      </c>
      <c r="J2584">
        <f>100*Raw_counts!J2584/27792</f>
        <v>0</v>
      </c>
      <c r="K2584">
        <f>100*Raw_counts!K2584/42577</f>
        <v>0</v>
      </c>
      <c r="L2584">
        <f>100*Raw_counts!L2584/30146</f>
        <v>0</v>
      </c>
      <c r="M2584">
        <f>100*Raw_counts!M2584/17272</f>
        <v>1.1579434923575729E-2</v>
      </c>
      <c r="N2584">
        <f>100*Raw_counts!N2584/34788</f>
        <v>0</v>
      </c>
      <c r="O2584">
        <f>100*Raw_counts!O2584/34763</f>
        <v>0</v>
      </c>
      <c r="P2584">
        <f>100*Raw_counts!P2584/31694</f>
        <v>0</v>
      </c>
      <c r="Q2584">
        <f>100*Raw_counts!Q2584/18022</f>
        <v>0</v>
      </c>
      <c r="S2584" t="s">
        <v>269</v>
      </c>
      <c r="T2584" t="s">
        <v>305</v>
      </c>
      <c r="U2584" t="s">
        <v>146</v>
      </c>
      <c r="V2584" t="s">
        <v>306</v>
      </c>
      <c r="W2584" t="s">
        <v>307</v>
      </c>
      <c r="X2584">
        <v>100</v>
      </c>
      <c r="Y2584">
        <v>100</v>
      </c>
      <c r="Z2584">
        <v>99</v>
      </c>
      <c r="AA2584">
        <v>99</v>
      </c>
      <c r="AB2584">
        <v>97</v>
      </c>
      <c r="AC2584">
        <v>90</v>
      </c>
      <c r="AD2584">
        <v>23</v>
      </c>
    </row>
    <row r="2585" spans="1:30">
      <c r="A2585">
        <v>2591</v>
      </c>
      <c r="B2585" t="s">
        <v>3147</v>
      </c>
      <c r="C2585">
        <f>100*Raw_counts!C2585/25794</f>
        <v>0</v>
      </c>
      <c r="D2585">
        <f>100*Raw_counts!D2585/31879</f>
        <v>0</v>
      </c>
      <c r="E2585">
        <f>100*Raw_counts!E2585/63592</f>
        <v>0</v>
      </c>
      <c r="F2585">
        <f>100*Raw_counts!F2585/29682</f>
        <v>0</v>
      </c>
      <c r="G2585">
        <f>100*Raw_counts!G2585/22137</f>
        <v>0</v>
      </c>
      <c r="H2585">
        <f>100*Raw_counts!H2585/28341</f>
        <v>0</v>
      </c>
      <c r="I2585">
        <f>100*Raw_counts!I2585/32722</f>
        <v>0</v>
      </c>
      <c r="J2585">
        <f>100*Raw_counts!J2585/27792</f>
        <v>0</v>
      </c>
      <c r="K2585">
        <f>100*Raw_counts!K2585/42577</f>
        <v>0</v>
      </c>
      <c r="L2585">
        <f>100*Raw_counts!L2585/30146</f>
        <v>0</v>
      </c>
      <c r="M2585">
        <f>100*Raw_counts!M2585/17272</f>
        <v>1.1579434923575729E-2</v>
      </c>
      <c r="N2585">
        <f>100*Raw_counts!N2585/34788</f>
        <v>0</v>
      </c>
      <c r="O2585">
        <f>100*Raw_counts!O2585/34763</f>
        <v>0</v>
      </c>
      <c r="P2585">
        <f>100*Raw_counts!P2585/31694</f>
        <v>0</v>
      </c>
      <c r="Q2585">
        <f>100*Raw_counts!Q2585/18022</f>
        <v>0</v>
      </c>
      <c r="S2585" t="s">
        <v>241</v>
      </c>
      <c r="T2585" t="s">
        <v>72</v>
      </c>
      <c r="U2585" t="s">
        <v>73</v>
      </c>
      <c r="V2585" t="s">
        <v>315</v>
      </c>
      <c r="X2585">
        <v>100</v>
      </c>
      <c r="Y2585">
        <v>100</v>
      </c>
      <c r="Z2585">
        <v>100</v>
      </c>
      <c r="AA2585">
        <v>100</v>
      </c>
      <c r="AB2585">
        <v>85</v>
      </c>
      <c r="AC2585">
        <v>85</v>
      </c>
      <c r="AD2585">
        <v>85</v>
      </c>
    </row>
    <row r="2586" spans="1:30">
      <c r="A2586">
        <v>2592</v>
      </c>
      <c r="B2586" t="s">
        <v>3148</v>
      </c>
      <c r="C2586">
        <f>100*Raw_counts!C2586/25794</f>
        <v>0</v>
      </c>
      <c r="D2586">
        <f>100*Raw_counts!D2586/31879</f>
        <v>0</v>
      </c>
      <c r="E2586">
        <f>100*Raw_counts!E2586/63592</f>
        <v>0</v>
      </c>
      <c r="F2586">
        <f>100*Raw_counts!F2586/29682</f>
        <v>0</v>
      </c>
      <c r="G2586">
        <f>100*Raw_counts!G2586/22137</f>
        <v>0</v>
      </c>
      <c r="H2586">
        <f>100*Raw_counts!H2586/28341</f>
        <v>0</v>
      </c>
      <c r="I2586">
        <f>100*Raw_counts!I2586/32722</f>
        <v>0</v>
      </c>
      <c r="J2586">
        <f>100*Raw_counts!J2586/27792</f>
        <v>0</v>
      </c>
      <c r="K2586">
        <f>100*Raw_counts!K2586/42577</f>
        <v>0</v>
      </c>
      <c r="L2586">
        <f>100*Raw_counts!L2586/30146</f>
        <v>0</v>
      </c>
      <c r="M2586">
        <f>100*Raw_counts!M2586/17272</f>
        <v>1.1579434923575729E-2</v>
      </c>
      <c r="N2586">
        <f>100*Raw_counts!N2586/34788</f>
        <v>0</v>
      </c>
      <c r="O2586">
        <f>100*Raw_counts!O2586/34763</f>
        <v>0</v>
      </c>
      <c r="P2586">
        <f>100*Raw_counts!P2586/31694</f>
        <v>0</v>
      </c>
      <c r="Q2586">
        <f>100*Raw_counts!Q2586/18022</f>
        <v>0</v>
      </c>
      <c r="S2586" t="s">
        <v>269</v>
      </c>
      <c r="T2586" t="s">
        <v>305</v>
      </c>
      <c r="U2586" t="s">
        <v>146</v>
      </c>
      <c r="X2586">
        <v>100</v>
      </c>
      <c r="Y2586">
        <v>54</v>
      </c>
      <c r="Z2586">
        <v>53</v>
      </c>
      <c r="AA2586">
        <v>53</v>
      </c>
      <c r="AB2586">
        <v>38</v>
      </c>
      <c r="AC2586">
        <v>35</v>
      </c>
      <c r="AD2586">
        <v>20</v>
      </c>
    </row>
    <row r="2587" spans="1:30">
      <c r="A2587">
        <v>2593</v>
      </c>
      <c r="B2587" t="s">
        <v>3149</v>
      </c>
      <c r="C2587">
        <f>100*Raw_counts!C2587/25794</f>
        <v>0</v>
      </c>
      <c r="D2587">
        <f>100*Raw_counts!D2587/31879</f>
        <v>0</v>
      </c>
      <c r="E2587">
        <f>100*Raw_counts!E2587/63592</f>
        <v>0</v>
      </c>
      <c r="F2587">
        <f>100*Raw_counts!F2587/29682</f>
        <v>0</v>
      </c>
      <c r="G2587">
        <f>100*Raw_counts!G2587/22137</f>
        <v>0</v>
      </c>
      <c r="H2587">
        <f>100*Raw_counts!H2587/28341</f>
        <v>0</v>
      </c>
      <c r="I2587">
        <f>100*Raw_counts!I2587/32722</f>
        <v>0</v>
      </c>
      <c r="J2587">
        <f>100*Raw_counts!J2587/27792</f>
        <v>0</v>
      </c>
      <c r="K2587">
        <f>100*Raw_counts!K2587/42577</f>
        <v>0</v>
      </c>
      <c r="L2587">
        <f>100*Raw_counts!L2587/30146</f>
        <v>0</v>
      </c>
      <c r="M2587">
        <f>100*Raw_counts!M2587/17272</f>
        <v>1.1579434923575729E-2</v>
      </c>
      <c r="N2587">
        <f>100*Raw_counts!N2587/34788</f>
        <v>0</v>
      </c>
      <c r="O2587">
        <f>100*Raw_counts!O2587/34763</f>
        <v>0</v>
      </c>
      <c r="P2587">
        <f>100*Raw_counts!P2587/31694</f>
        <v>0</v>
      </c>
      <c r="Q2587">
        <f>100*Raw_counts!Q2587/18022</f>
        <v>0</v>
      </c>
      <c r="S2587" t="s">
        <v>18</v>
      </c>
      <c r="T2587" t="s">
        <v>19</v>
      </c>
      <c r="U2587" t="s">
        <v>867</v>
      </c>
      <c r="V2587" t="s">
        <v>868</v>
      </c>
      <c r="X2587">
        <v>100</v>
      </c>
      <c r="Y2587">
        <v>100</v>
      </c>
      <c r="Z2587">
        <v>100</v>
      </c>
      <c r="AA2587">
        <v>100</v>
      </c>
      <c r="AB2587">
        <v>100</v>
      </c>
      <c r="AC2587">
        <v>99</v>
      </c>
      <c r="AD2587">
        <v>99</v>
      </c>
    </row>
    <row r="2588" spans="1:30">
      <c r="A2588">
        <v>2594</v>
      </c>
      <c r="B2588" t="s">
        <v>3150</v>
      </c>
      <c r="C2588">
        <f>100*Raw_counts!C2588/25794</f>
        <v>0</v>
      </c>
      <c r="D2588">
        <f>100*Raw_counts!D2588/31879</f>
        <v>0</v>
      </c>
      <c r="E2588">
        <f>100*Raw_counts!E2588/63592</f>
        <v>0</v>
      </c>
      <c r="F2588">
        <f>100*Raw_counts!F2588/29682</f>
        <v>0</v>
      </c>
      <c r="G2588">
        <f>100*Raw_counts!G2588/22137</f>
        <v>0</v>
      </c>
      <c r="H2588">
        <f>100*Raw_counts!H2588/28341</f>
        <v>0</v>
      </c>
      <c r="I2588">
        <f>100*Raw_counts!I2588/32722</f>
        <v>0</v>
      </c>
      <c r="J2588">
        <f>100*Raw_counts!J2588/27792</f>
        <v>0</v>
      </c>
      <c r="K2588">
        <f>100*Raw_counts!K2588/42577</f>
        <v>0</v>
      </c>
      <c r="L2588">
        <f>100*Raw_counts!L2588/30146</f>
        <v>0</v>
      </c>
      <c r="M2588">
        <f>100*Raw_counts!M2588/17272</f>
        <v>1.1579434923575729E-2</v>
      </c>
      <c r="N2588">
        <f>100*Raw_counts!N2588/34788</f>
        <v>0</v>
      </c>
      <c r="O2588">
        <f>100*Raw_counts!O2588/34763</f>
        <v>0</v>
      </c>
      <c r="P2588">
        <f>100*Raw_counts!P2588/31694</f>
        <v>0</v>
      </c>
      <c r="Q2588">
        <f>100*Raw_counts!Q2588/18022</f>
        <v>0</v>
      </c>
      <c r="S2588" t="s">
        <v>241</v>
      </c>
      <c r="T2588" t="s">
        <v>72</v>
      </c>
      <c r="U2588" t="s">
        <v>73</v>
      </c>
      <c r="V2588" t="s">
        <v>77</v>
      </c>
      <c r="X2588">
        <v>100</v>
      </c>
      <c r="Y2588">
        <v>100</v>
      </c>
      <c r="Z2588">
        <v>100</v>
      </c>
      <c r="AA2588">
        <v>100</v>
      </c>
      <c r="AB2588">
        <v>99</v>
      </c>
      <c r="AC2588">
        <v>80</v>
      </c>
      <c r="AD2588">
        <v>80</v>
      </c>
    </row>
    <row r="2589" spans="1:30">
      <c r="A2589">
        <v>2595</v>
      </c>
      <c r="B2589" t="s">
        <v>3151</v>
      </c>
      <c r="C2589">
        <f>100*Raw_counts!C2589/25794</f>
        <v>0</v>
      </c>
      <c r="D2589">
        <f>100*Raw_counts!D2589/31879</f>
        <v>0</v>
      </c>
      <c r="E2589">
        <f>100*Raw_counts!E2589/63592</f>
        <v>0</v>
      </c>
      <c r="F2589">
        <f>100*Raw_counts!F2589/29682</f>
        <v>0</v>
      </c>
      <c r="G2589">
        <f>100*Raw_counts!G2589/22137</f>
        <v>0</v>
      </c>
      <c r="H2589">
        <f>100*Raw_counts!H2589/28341</f>
        <v>0</v>
      </c>
      <c r="I2589">
        <f>100*Raw_counts!I2589/32722</f>
        <v>0</v>
      </c>
      <c r="J2589">
        <f>100*Raw_counts!J2589/27792</f>
        <v>0</v>
      </c>
      <c r="K2589">
        <f>100*Raw_counts!K2589/42577</f>
        <v>0</v>
      </c>
      <c r="L2589">
        <f>100*Raw_counts!L2589/30146</f>
        <v>0</v>
      </c>
      <c r="M2589">
        <f>100*Raw_counts!M2589/17272</f>
        <v>1.1579434923575729E-2</v>
      </c>
      <c r="N2589">
        <f>100*Raw_counts!N2589/34788</f>
        <v>0</v>
      </c>
      <c r="O2589">
        <f>100*Raw_counts!O2589/34763</f>
        <v>0</v>
      </c>
      <c r="P2589">
        <f>100*Raw_counts!P2589/31694</f>
        <v>0</v>
      </c>
      <c r="Q2589">
        <f>100*Raw_counts!Q2589/18022</f>
        <v>0</v>
      </c>
      <c r="S2589" t="s">
        <v>18</v>
      </c>
      <c r="X2589">
        <v>100</v>
      </c>
      <c r="Y2589">
        <v>82</v>
      </c>
      <c r="Z2589">
        <v>49</v>
      </c>
      <c r="AA2589">
        <v>42</v>
      </c>
      <c r="AB2589">
        <v>42</v>
      </c>
      <c r="AC2589">
        <v>41</v>
      </c>
      <c r="AD2589">
        <v>41</v>
      </c>
    </row>
    <row r="2590" spans="1:30">
      <c r="A2590">
        <v>2596</v>
      </c>
      <c r="B2590" t="s">
        <v>3152</v>
      </c>
      <c r="C2590">
        <f>100*Raw_counts!C2590/25794</f>
        <v>0</v>
      </c>
      <c r="D2590">
        <f>100*Raw_counts!D2590/31879</f>
        <v>0</v>
      </c>
      <c r="E2590">
        <f>100*Raw_counts!E2590/63592</f>
        <v>0</v>
      </c>
      <c r="F2590">
        <f>100*Raw_counts!F2590/29682</f>
        <v>0</v>
      </c>
      <c r="G2590">
        <f>100*Raw_counts!G2590/22137</f>
        <v>0</v>
      </c>
      <c r="H2590">
        <f>100*Raw_counts!H2590/28341</f>
        <v>0</v>
      </c>
      <c r="I2590">
        <f>100*Raw_counts!I2590/32722</f>
        <v>0</v>
      </c>
      <c r="J2590">
        <f>100*Raw_counts!J2590/27792</f>
        <v>0</v>
      </c>
      <c r="K2590">
        <f>100*Raw_counts!K2590/42577</f>
        <v>0</v>
      </c>
      <c r="L2590">
        <f>100*Raw_counts!L2590/30146</f>
        <v>0</v>
      </c>
      <c r="M2590">
        <f>100*Raw_counts!M2590/17272</f>
        <v>1.1579434923575729E-2</v>
      </c>
      <c r="N2590">
        <f>100*Raw_counts!N2590/34788</f>
        <v>0</v>
      </c>
      <c r="O2590">
        <f>100*Raw_counts!O2590/34763</f>
        <v>0</v>
      </c>
      <c r="P2590">
        <f>100*Raw_counts!P2590/31694</f>
        <v>0</v>
      </c>
      <c r="Q2590">
        <f>100*Raw_counts!Q2590/18022</f>
        <v>0</v>
      </c>
      <c r="S2590" t="s">
        <v>18</v>
      </c>
      <c r="T2590" t="s">
        <v>19</v>
      </c>
      <c r="U2590" t="s">
        <v>253</v>
      </c>
      <c r="V2590" t="s">
        <v>27</v>
      </c>
      <c r="W2590" t="s">
        <v>820</v>
      </c>
      <c r="X2590">
        <v>100</v>
      </c>
      <c r="Y2590">
        <v>98</v>
      </c>
      <c r="Z2590">
        <v>98</v>
      </c>
      <c r="AA2590">
        <v>95</v>
      </c>
      <c r="AB2590">
        <v>95</v>
      </c>
      <c r="AC2590">
        <v>76</v>
      </c>
      <c r="AD2590">
        <v>76</v>
      </c>
    </row>
    <row r="2591" spans="1:30">
      <c r="A2591">
        <v>2597</v>
      </c>
      <c r="B2591" t="s">
        <v>3153</v>
      </c>
      <c r="C2591">
        <f>100*Raw_counts!C2591/25794</f>
        <v>0</v>
      </c>
      <c r="D2591">
        <f>100*Raw_counts!D2591/31879</f>
        <v>0</v>
      </c>
      <c r="E2591">
        <f>100*Raw_counts!E2591/63592</f>
        <v>0</v>
      </c>
      <c r="F2591">
        <f>100*Raw_counts!F2591/29682</f>
        <v>0</v>
      </c>
      <c r="G2591">
        <f>100*Raw_counts!G2591/22137</f>
        <v>0</v>
      </c>
      <c r="H2591">
        <f>100*Raw_counts!H2591/28341</f>
        <v>0</v>
      </c>
      <c r="I2591">
        <f>100*Raw_counts!I2591/32722</f>
        <v>0</v>
      </c>
      <c r="J2591">
        <f>100*Raw_counts!J2591/27792</f>
        <v>0</v>
      </c>
      <c r="K2591">
        <f>100*Raw_counts!K2591/42577</f>
        <v>0</v>
      </c>
      <c r="L2591">
        <f>100*Raw_counts!L2591/30146</f>
        <v>0</v>
      </c>
      <c r="M2591">
        <f>100*Raw_counts!M2591/17272</f>
        <v>1.1579434923575729E-2</v>
      </c>
      <c r="N2591">
        <f>100*Raw_counts!N2591/34788</f>
        <v>0</v>
      </c>
      <c r="O2591">
        <f>100*Raw_counts!O2591/34763</f>
        <v>0</v>
      </c>
      <c r="P2591">
        <f>100*Raw_counts!P2591/31694</f>
        <v>0</v>
      </c>
      <c r="Q2591">
        <f>100*Raw_counts!Q2591/18022</f>
        <v>0</v>
      </c>
      <c r="S2591" t="s">
        <v>18</v>
      </c>
      <c r="T2591" t="s">
        <v>19</v>
      </c>
      <c r="U2591" t="s">
        <v>259</v>
      </c>
      <c r="V2591" t="s">
        <v>408</v>
      </c>
      <c r="W2591" t="s">
        <v>421</v>
      </c>
      <c r="X2591">
        <v>100</v>
      </c>
      <c r="Y2591">
        <v>100</v>
      </c>
      <c r="Z2591">
        <v>100</v>
      </c>
      <c r="AA2591">
        <v>100</v>
      </c>
      <c r="AB2591">
        <v>100</v>
      </c>
      <c r="AC2591">
        <v>97</v>
      </c>
      <c r="AD2591">
        <v>97</v>
      </c>
    </row>
    <row r="2592" spans="1:30">
      <c r="A2592">
        <v>2598</v>
      </c>
      <c r="B2592" t="s">
        <v>3154</v>
      </c>
      <c r="C2592">
        <f>100*Raw_counts!C2592/25794</f>
        <v>0</v>
      </c>
      <c r="D2592">
        <f>100*Raw_counts!D2592/31879</f>
        <v>0</v>
      </c>
      <c r="E2592">
        <f>100*Raw_counts!E2592/63592</f>
        <v>0</v>
      </c>
      <c r="F2592">
        <f>100*Raw_counts!F2592/29682</f>
        <v>0</v>
      </c>
      <c r="G2592">
        <f>100*Raw_counts!G2592/22137</f>
        <v>0</v>
      </c>
      <c r="H2592">
        <f>100*Raw_counts!H2592/28341</f>
        <v>0</v>
      </c>
      <c r="I2592">
        <f>100*Raw_counts!I2592/32722</f>
        <v>0</v>
      </c>
      <c r="J2592">
        <f>100*Raw_counts!J2592/27792</f>
        <v>0</v>
      </c>
      <c r="K2592">
        <f>100*Raw_counts!K2592/42577</f>
        <v>0</v>
      </c>
      <c r="L2592">
        <f>100*Raw_counts!L2592/30146</f>
        <v>0</v>
      </c>
      <c r="M2592">
        <f>100*Raw_counts!M2592/17272</f>
        <v>1.1579434923575729E-2</v>
      </c>
      <c r="N2592">
        <f>100*Raw_counts!N2592/34788</f>
        <v>0</v>
      </c>
      <c r="O2592">
        <f>100*Raw_counts!O2592/34763</f>
        <v>0</v>
      </c>
      <c r="P2592">
        <f>100*Raw_counts!P2592/31694</f>
        <v>0</v>
      </c>
      <c r="Q2592">
        <f>100*Raw_counts!Q2592/18022</f>
        <v>0</v>
      </c>
      <c r="S2592" t="s">
        <v>269</v>
      </c>
      <c r="T2592" t="s">
        <v>305</v>
      </c>
      <c r="U2592" t="s">
        <v>146</v>
      </c>
      <c r="X2592">
        <v>100</v>
      </c>
      <c r="Y2592">
        <v>85</v>
      </c>
      <c r="Z2592">
        <v>62</v>
      </c>
      <c r="AA2592">
        <v>62</v>
      </c>
      <c r="AB2592">
        <v>26</v>
      </c>
      <c r="AC2592">
        <v>25</v>
      </c>
      <c r="AD2592">
        <v>23</v>
      </c>
    </row>
    <row r="2593" spans="1:30">
      <c r="A2593">
        <v>2599</v>
      </c>
      <c r="B2593" t="s">
        <v>3155</v>
      </c>
      <c r="C2593">
        <f>100*Raw_counts!C2593/25794</f>
        <v>0</v>
      </c>
      <c r="D2593">
        <f>100*Raw_counts!D2593/31879</f>
        <v>0</v>
      </c>
      <c r="E2593">
        <f>100*Raw_counts!E2593/63592</f>
        <v>0</v>
      </c>
      <c r="F2593">
        <f>100*Raw_counts!F2593/29682</f>
        <v>0</v>
      </c>
      <c r="G2593">
        <f>100*Raw_counts!G2593/22137</f>
        <v>0</v>
      </c>
      <c r="H2593">
        <f>100*Raw_counts!H2593/28341</f>
        <v>0</v>
      </c>
      <c r="I2593">
        <f>100*Raw_counts!I2593/32722</f>
        <v>0</v>
      </c>
      <c r="J2593">
        <f>100*Raw_counts!J2593/27792</f>
        <v>0</v>
      </c>
      <c r="K2593">
        <f>100*Raw_counts!K2593/42577</f>
        <v>0</v>
      </c>
      <c r="L2593">
        <f>100*Raw_counts!L2593/30146</f>
        <v>0</v>
      </c>
      <c r="M2593">
        <f>100*Raw_counts!M2593/17272</f>
        <v>1.1579434923575729E-2</v>
      </c>
      <c r="N2593">
        <f>100*Raw_counts!N2593/34788</f>
        <v>0</v>
      </c>
      <c r="O2593">
        <f>100*Raw_counts!O2593/34763</f>
        <v>0</v>
      </c>
      <c r="P2593">
        <f>100*Raw_counts!P2593/31694</f>
        <v>0</v>
      </c>
      <c r="Q2593">
        <f>100*Raw_counts!Q2593/18022</f>
        <v>0</v>
      </c>
      <c r="S2593" t="s">
        <v>18</v>
      </c>
      <c r="T2593" t="s">
        <v>35</v>
      </c>
      <c r="U2593" t="s">
        <v>36</v>
      </c>
      <c r="V2593" t="s">
        <v>42</v>
      </c>
      <c r="X2593">
        <v>100</v>
      </c>
      <c r="Y2593">
        <v>100</v>
      </c>
      <c r="Z2593">
        <v>100</v>
      </c>
      <c r="AA2593">
        <v>86</v>
      </c>
      <c r="AB2593">
        <v>65</v>
      </c>
      <c r="AC2593">
        <v>49</v>
      </c>
      <c r="AD2593">
        <v>27</v>
      </c>
    </row>
    <row r="2594" spans="1:30">
      <c r="A2594">
        <v>2600</v>
      </c>
      <c r="B2594" t="s">
        <v>3156</v>
      </c>
      <c r="C2594">
        <f>100*Raw_counts!C2594/25794</f>
        <v>0</v>
      </c>
      <c r="D2594">
        <f>100*Raw_counts!D2594/31879</f>
        <v>0</v>
      </c>
      <c r="E2594">
        <f>100*Raw_counts!E2594/63592</f>
        <v>0</v>
      </c>
      <c r="F2594">
        <f>100*Raw_counts!F2594/29682</f>
        <v>0</v>
      </c>
      <c r="G2594">
        <f>100*Raw_counts!G2594/22137</f>
        <v>0</v>
      </c>
      <c r="H2594">
        <f>100*Raw_counts!H2594/28341</f>
        <v>0</v>
      </c>
      <c r="I2594">
        <f>100*Raw_counts!I2594/32722</f>
        <v>0</v>
      </c>
      <c r="J2594">
        <f>100*Raw_counts!J2594/27792</f>
        <v>0</v>
      </c>
      <c r="K2594">
        <f>100*Raw_counts!K2594/42577</f>
        <v>0</v>
      </c>
      <c r="L2594">
        <f>100*Raw_counts!L2594/30146</f>
        <v>0</v>
      </c>
      <c r="M2594">
        <f>100*Raw_counts!M2594/17272</f>
        <v>1.1579434923575729E-2</v>
      </c>
      <c r="N2594">
        <f>100*Raw_counts!N2594/34788</f>
        <v>0</v>
      </c>
      <c r="O2594">
        <f>100*Raw_counts!O2594/34763</f>
        <v>0</v>
      </c>
      <c r="P2594">
        <f>100*Raw_counts!P2594/31694</f>
        <v>0</v>
      </c>
      <c r="Q2594">
        <f>100*Raw_counts!Q2594/18022</f>
        <v>0</v>
      </c>
      <c r="S2594" t="s">
        <v>241</v>
      </c>
      <c r="T2594" t="s">
        <v>72</v>
      </c>
      <c r="U2594" t="s">
        <v>73</v>
      </c>
      <c r="V2594" t="s">
        <v>134</v>
      </c>
      <c r="W2594" t="s">
        <v>135</v>
      </c>
      <c r="X2594">
        <v>100</v>
      </c>
      <c r="Y2594">
        <v>100</v>
      </c>
      <c r="Z2594">
        <v>100</v>
      </c>
      <c r="AA2594">
        <v>94</v>
      </c>
      <c r="AB2594">
        <v>76</v>
      </c>
      <c r="AC2594">
        <v>75</v>
      </c>
      <c r="AD2594">
        <v>60</v>
      </c>
    </row>
    <row r="2595" spans="1:30">
      <c r="A2595">
        <v>2601</v>
      </c>
      <c r="B2595" t="s">
        <v>3157</v>
      </c>
      <c r="C2595">
        <f>100*Raw_counts!C2595/25794</f>
        <v>0</v>
      </c>
      <c r="D2595">
        <f>100*Raw_counts!D2595/31879</f>
        <v>0</v>
      </c>
      <c r="E2595">
        <f>100*Raw_counts!E2595/63592</f>
        <v>0</v>
      </c>
      <c r="F2595">
        <f>100*Raw_counts!F2595/29682</f>
        <v>0</v>
      </c>
      <c r="G2595">
        <f>100*Raw_counts!G2595/22137</f>
        <v>0</v>
      </c>
      <c r="H2595">
        <f>100*Raw_counts!H2595/28341</f>
        <v>0</v>
      </c>
      <c r="I2595">
        <f>100*Raw_counts!I2595/32722</f>
        <v>0</v>
      </c>
      <c r="J2595">
        <f>100*Raw_counts!J2595/27792</f>
        <v>0</v>
      </c>
      <c r="K2595">
        <f>100*Raw_counts!K2595/42577</f>
        <v>0</v>
      </c>
      <c r="L2595">
        <f>100*Raw_counts!L2595/30146</f>
        <v>0</v>
      </c>
      <c r="M2595">
        <f>100*Raw_counts!M2595/17272</f>
        <v>1.1579434923575729E-2</v>
      </c>
      <c r="N2595">
        <f>100*Raw_counts!N2595/34788</f>
        <v>0</v>
      </c>
      <c r="O2595">
        <f>100*Raw_counts!O2595/34763</f>
        <v>0</v>
      </c>
      <c r="P2595">
        <f>100*Raw_counts!P2595/31694</f>
        <v>0</v>
      </c>
      <c r="Q2595">
        <f>100*Raw_counts!Q2595/18022</f>
        <v>0</v>
      </c>
      <c r="S2595" t="s">
        <v>376</v>
      </c>
      <c r="T2595" t="s">
        <v>382</v>
      </c>
      <c r="X2595">
        <v>100</v>
      </c>
      <c r="Y2595">
        <v>84</v>
      </c>
      <c r="Z2595">
        <v>84</v>
      </c>
      <c r="AA2595">
        <v>84</v>
      </c>
      <c r="AB2595">
        <v>84</v>
      </c>
      <c r="AC2595">
        <v>84</v>
      </c>
      <c r="AD2595">
        <v>84</v>
      </c>
    </row>
    <row r="2596" spans="1:30">
      <c r="A2596">
        <v>2602</v>
      </c>
      <c r="B2596" t="s">
        <v>3158</v>
      </c>
      <c r="C2596">
        <f>100*Raw_counts!C2596/25794</f>
        <v>0</v>
      </c>
      <c r="D2596">
        <f>100*Raw_counts!D2596/31879</f>
        <v>0</v>
      </c>
      <c r="E2596">
        <f>100*Raw_counts!E2596/63592</f>
        <v>0</v>
      </c>
      <c r="F2596">
        <f>100*Raw_counts!F2596/29682</f>
        <v>0</v>
      </c>
      <c r="G2596">
        <f>100*Raw_counts!G2596/22137</f>
        <v>0</v>
      </c>
      <c r="H2596">
        <f>100*Raw_counts!H2596/28341</f>
        <v>0</v>
      </c>
      <c r="I2596">
        <f>100*Raw_counts!I2596/32722</f>
        <v>0</v>
      </c>
      <c r="J2596">
        <f>100*Raw_counts!J2596/27792</f>
        <v>0</v>
      </c>
      <c r="K2596">
        <f>100*Raw_counts!K2596/42577</f>
        <v>0</v>
      </c>
      <c r="L2596">
        <f>100*Raw_counts!L2596/30146</f>
        <v>0</v>
      </c>
      <c r="M2596">
        <f>100*Raw_counts!M2596/17272</f>
        <v>1.1579434923575729E-2</v>
      </c>
      <c r="N2596">
        <f>100*Raw_counts!N2596/34788</f>
        <v>0</v>
      </c>
      <c r="O2596">
        <f>100*Raw_counts!O2596/34763</f>
        <v>0</v>
      </c>
      <c r="P2596">
        <f>100*Raw_counts!P2596/31694</f>
        <v>0</v>
      </c>
      <c r="Q2596">
        <f>100*Raw_counts!Q2596/18022</f>
        <v>0</v>
      </c>
      <c r="S2596" t="s">
        <v>265</v>
      </c>
      <c r="T2596" t="s">
        <v>441</v>
      </c>
      <c r="U2596" t="s">
        <v>442</v>
      </c>
      <c r="X2596">
        <v>100</v>
      </c>
      <c r="Y2596">
        <v>94</v>
      </c>
      <c r="Z2596">
        <v>94</v>
      </c>
      <c r="AA2596">
        <v>94</v>
      </c>
      <c r="AB2596">
        <v>94</v>
      </c>
      <c r="AC2596">
        <v>94</v>
      </c>
      <c r="AD2596">
        <v>94</v>
      </c>
    </row>
    <row r="2597" spans="1:30">
      <c r="A2597">
        <v>2603</v>
      </c>
      <c r="B2597" t="s">
        <v>3159</v>
      </c>
      <c r="C2597">
        <f>100*Raw_counts!C2597/25794</f>
        <v>0</v>
      </c>
      <c r="D2597">
        <f>100*Raw_counts!D2597/31879</f>
        <v>0</v>
      </c>
      <c r="E2597">
        <f>100*Raw_counts!E2597/63592</f>
        <v>0</v>
      </c>
      <c r="F2597">
        <f>100*Raw_counts!F2597/29682</f>
        <v>0</v>
      </c>
      <c r="G2597">
        <f>100*Raw_counts!G2597/22137</f>
        <v>0</v>
      </c>
      <c r="H2597">
        <f>100*Raw_counts!H2597/28341</f>
        <v>0</v>
      </c>
      <c r="I2597">
        <f>100*Raw_counts!I2597/32722</f>
        <v>0</v>
      </c>
      <c r="J2597">
        <f>100*Raw_counts!J2597/27792</f>
        <v>0</v>
      </c>
      <c r="K2597">
        <f>100*Raw_counts!K2597/42577</f>
        <v>0</v>
      </c>
      <c r="L2597">
        <f>100*Raw_counts!L2597/30146</f>
        <v>0</v>
      </c>
      <c r="M2597">
        <f>100*Raw_counts!M2597/17272</f>
        <v>1.1579434923575729E-2</v>
      </c>
      <c r="N2597">
        <f>100*Raw_counts!N2597/34788</f>
        <v>0</v>
      </c>
      <c r="O2597">
        <f>100*Raw_counts!O2597/34763</f>
        <v>0</v>
      </c>
      <c r="P2597">
        <f>100*Raw_counts!P2597/31694</f>
        <v>0</v>
      </c>
      <c r="Q2597">
        <f>100*Raw_counts!Q2597/18022</f>
        <v>0</v>
      </c>
      <c r="S2597" t="s">
        <v>241</v>
      </c>
      <c r="T2597" t="s">
        <v>72</v>
      </c>
      <c r="U2597" t="s">
        <v>73</v>
      </c>
      <c r="V2597" t="s">
        <v>134</v>
      </c>
      <c r="X2597">
        <v>100</v>
      </c>
      <c r="Y2597">
        <v>100</v>
      </c>
      <c r="Z2597">
        <v>100</v>
      </c>
      <c r="AA2597">
        <v>99</v>
      </c>
      <c r="AB2597">
        <v>52</v>
      </c>
      <c r="AC2597">
        <v>48</v>
      </c>
      <c r="AD2597">
        <v>20</v>
      </c>
    </row>
    <row r="2598" spans="1:30">
      <c r="A2598">
        <v>2604</v>
      </c>
      <c r="B2598" t="s">
        <v>3160</v>
      </c>
      <c r="C2598">
        <f>100*Raw_counts!C2598/25794</f>
        <v>0</v>
      </c>
      <c r="D2598">
        <f>100*Raw_counts!D2598/31879</f>
        <v>0</v>
      </c>
      <c r="E2598">
        <f>100*Raw_counts!E2598/63592</f>
        <v>0</v>
      </c>
      <c r="F2598">
        <f>100*Raw_counts!F2598/29682</f>
        <v>0</v>
      </c>
      <c r="G2598">
        <f>100*Raw_counts!G2598/22137</f>
        <v>0</v>
      </c>
      <c r="H2598">
        <f>100*Raw_counts!H2598/28341</f>
        <v>0</v>
      </c>
      <c r="I2598">
        <f>100*Raw_counts!I2598/32722</f>
        <v>0</v>
      </c>
      <c r="J2598">
        <f>100*Raw_counts!J2598/27792</f>
        <v>0</v>
      </c>
      <c r="K2598">
        <f>100*Raw_counts!K2598/42577</f>
        <v>0</v>
      </c>
      <c r="L2598">
        <f>100*Raw_counts!L2598/30146</f>
        <v>0</v>
      </c>
      <c r="M2598">
        <f>100*Raw_counts!M2598/17272</f>
        <v>1.1579434923575729E-2</v>
      </c>
      <c r="N2598">
        <f>100*Raw_counts!N2598/34788</f>
        <v>0</v>
      </c>
      <c r="O2598">
        <f>100*Raw_counts!O2598/34763</f>
        <v>0</v>
      </c>
      <c r="P2598">
        <f>100*Raw_counts!P2598/31694</f>
        <v>0</v>
      </c>
      <c r="Q2598">
        <f>100*Raw_counts!Q2598/18022</f>
        <v>0</v>
      </c>
      <c r="S2598" t="s">
        <v>18</v>
      </c>
      <c r="T2598" t="s">
        <v>19</v>
      </c>
      <c r="U2598" t="s">
        <v>867</v>
      </c>
      <c r="V2598" t="s">
        <v>868</v>
      </c>
      <c r="X2598">
        <v>100</v>
      </c>
      <c r="Y2598">
        <v>100</v>
      </c>
      <c r="Z2598">
        <v>99</v>
      </c>
      <c r="AA2598">
        <v>99</v>
      </c>
      <c r="AB2598">
        <v>99</v>
      </c>
      <c r="AC2598">
        <v>99</v>
      </c>
      <c r="AD2598">
        <v>99</v>
      </c>
    </row>
    <row r="2599" spans="1:30">
      <c r="A2599">
        <v>2605</v>
      </c>
      <c r="B2599" t="s">
        <v>3161</v>
      </c>
      <c r="C2599">
        <f>100*Raw_counts!C2599/25794</f>
        <v>0</v>
      </c>
      <c r="D2599">
        <f>100*Raw_counts!D2599/31879</f>
        <v>0</v>
      </c>
      <c r="E2599">
        <f>100*Raw_counts!E2599/63592</f>
        <v>0</v>
      </c>
      <c r="F2599">
        <f>100*Raw_counts!F2599/29682</f>
        <v>0</v>
      </c>
      <c r="G2599">
        <f>100*Raw_counts!G2599/22137</f>
        <v>0</v>
      </c>
      <c r="H2599">
        <f>100*Raw_counts!H2599/28341</f>
        <v>0</v>
      </c>
      <c r="I2599">
        <f>100*Raw_counts!I2599/32722</f>
        <v>0</v>
      </c>
      <c r="J2599">
        <f>100*Raw_counts!J2599/27792</f>
        <v>0</v>
      </c>
      <c r="K2599">
        <f>100*Raw_counts!K2599/42577</f>
        <v>0</v>
      </c>
      <c r="L2599">
        <f>100*Raw_counts!L2599/30146</f>
        <v>0</v>
      </c>
      <c r="M2599">
        <f>100*Raw_counts!M2599/17272</f>
        <v>1.1579434923575729E-2</v>
      </c>
      <c r="N2599">
        <f>100*Raw_counts!N2599/34788</f>
        <v>0</v>
      </c>
      <c r="O2599">
        <f>100*Raw_counts!O2599/34763</f>
        <v>0</v>
      </c>
      <c r="P2599">
        <f>100*Raw_counts!P2599/31694</f>
        <v>0</v>
      </c>
      <c r="Q2599">
        <f>100*Raw_counts!Q2599/18022</f>
        <v>0</v>
      </c>
      <c r="S2599" t="s">
        <v>349</v>
      </c>
      <c r="T2599" t="s">
        <v>165</v>
      </c>
      <c r="U2599" t="s">
        <v>166</v>
      </c>
      <c r="V2599" t="s">
        <v>167</v>
      </c>
      <c r="W2599" t="s">
        <v>1581</v>
      </c>
      <c r="X2599">
        <v>100</v>
      </c>
      <c r="Y2599">
        <v>85</v>
      </c>
      <c r="Z2599">
        <v>85</v>
      </c>
      <c r="AA2599">
        <v>85</v>
      </c>
      <c r="AB2599">
        <v>85</v>
      </c>
      <c r="AC2599">
        <v>57</v>
      </c>
      <c r="AD2599">
        <v>57</v>
      </c>
    </row>
    <row r="2600" spans="1:30">
      <c r="A2600">
        <v>2606</v>
      </c>
      <c r="B2600" t="s">
        <v>3162</v>
      </c>
      <c r="C2600">
        <f>100*Raw_counts!C2600/25794</f>
        <v>0</v>
      </c>
      <c r="D2600">
        <f>100*Raw_counts!D2600/31879</f>
        <v>0</v>
      </c>
      <c r="E2600">
        <f>100*Raw_counts!E2600/63592</f>
        <v>0</v>
      </c>
      <c r="F2600">
        <f>100*Raw_counts!F2600/29682</f>
        <v>0</v>
      </c>
      <c r="G2600">
        <f>100*Raw_counts!G2600/22137</f>
        <v>0</v>
      </c>
      <c r="H2600">
        <f>100*Raw_counts!H2600/28341</f>
        <v>0</v>
      </c>
      <c r="I2600">
        <f>100*Raw_counts!I2600/32722</f>
        <v>0</v>
      </c>
      <c r="J2600">
        <f>100*Raw_counts!J2600/27792</f>
        <v>0</v>
      </c>
      <c r="K2600">
        <f>100*Raw_counts!K2600/42577</f>
        <v>0</v>
      </c>
      <c r="L2600">
        <f>100*Raw_counts!L2600/30146</f>
        <v>0</v>
      </c>
      <c r="M2600">
        <f>100*Raw_counts!M2600/17272</f>
        <v>1.1579434923575729E-2</v>
      </c>
      <c r="N2600">
        <f>100*Raw_counts!N2600/34788</f>
        <v>0</v>
      </c>
      <c r="O2600">
        <f>100*Raw_counts!O2600/34763</f>
        <v>0</v>
      </c>
      <c r="P2600">
        <f>100*Raw_counts!P2600/31694</f>
        <v>0</v>
      </c>
      <c r="Q2600">
        <f>100*Raw_counts!Q2600/18022</f>
        <v>0</v>
      </c>
      <c r="S2600" t="s">
        <v>18</v>
      </c>
      <c r="T2600" t="s">
        <v>19</v>
      </c>
      <c r="X2600">
        <v>100</v>
      </c>
      <c r="Y2600">
        <v>85</v>
      </c>
      <c r="Z2600">
        <v>80</v>
      </c>
      <c r="AA2600">
        <v>30</v>
      </c>
      <c r="AB2600">
        <v>28</v>
      </c>
      <c r="AC2600">
        <v>20</v>
      </c>
      <c r="AD2600">
        <v>20</v>
      </c>
    </row>
    <row r="2601" spans="1:30">
      <c r="A2601">
        <v>2607</v>
      </c>
      <c r="B2601" t="s">
        <v>3163</v>
      </c>
      <c r="C2601">
        <f>100*Raw_counts!C2601/25794</f>
        <v>0</v>
      </c>
      <c r="D2601">
        <f>100*Raw_counts!D2601/31879</f>
        <v>0</v>
      </c>
      <c r="E2601">
        <f>100*Raw_counts!E2601/63592</f>
        <v>0</v>
      </c>
      <c r="F2601">
        <f>100*Raw_counts!F2601/29682</f>
        <v>0</v>
      </c>
      <c r="G2601">
        <f>100*Raw_counts!G2601/22137</f>
        <v>0</v>
      </c>
      <c r="H2601">
        <f>100*Raw_counts!H2601/28341</f>
        <v>0</v>
      </c>
      <c r="I2601">
        <f>100*Raw_counts!I2601/32722</f>
        <v>0</v>
      </c>
      <c r="J2601">
        <f>100*Raw_counts!J2601/27792</f>
        <v>0</v>
      </c>
      <c r="K2601">
        <f>100*Raw_counts!K2601/42577</f>
        <v>0</v>
      </c>
      <c r="L2601">
        <f>100*Raw_counts!L2601/30146</f>
        <v>0</v>
      </c>
      <c r="M2601">
        <f>100*Raw_counts!M2601/17272</f>
        <v>1.1579434923575729E-2</v>
      </c>
      <c r="N2601">
        <f>100*Raw_counts!N2601/34788</f>
        <v>0</v>
      </c>
      <c r="O2601">
        <f>100*Raw_counts!O2601/34763</f>
        <v>0</v>
      </c>
      <c r="P2601">
        <f>100*Raw_counts!P2601/31694</f>
        <v>0</v>
      </c>
      <c r="Q2601">
        <f>100*Raw_counts!Q2601/18022</f>
        <v>0</v>
      </c>
      <c r="S2601" t="s">
        <v>8</v>
      </c>
      <c r="T2601" t="s">
        <v>31</v>
      </c>
      <c r="U2601" t="s">
        <v>75</v>
      </c>
      <c r="X2601">
        <v>100</v>
      </c>
      <c r="Y2601">
        <v>93</v>
      </c>
      <c r="Z2601">
        <v>93</v>
      </c>
      <c r="AA2601">
        <v>88</v>
      </c>
      <c r="AB2601">
        <v>39</v>
      </c>
      <c r="AC2601">
        <v>39</v>
      </c>
      <c r="AD2601">
        <v>39</v>
      </c>
    </row>
    <row r="2602" spans="1:30">
      <c r="A2602">
        <v>2608</v>
      </c>
      <c r="B2602" t="s">
        <v>3164</v>
      </c>
      <c r="C2602">
        <f>100*Raw_counts!C2602/25794</f>
        <v>0</v>
      </c>
      <c r="D2602">
        <f>100*Raw_counts!D2602/31879</f>
        <v>0</v>
      </c>
      <c r="E2602">
        <f>100*Raw_counts!E2602/63592</f>
        <v>0</v>
      </c>
      <c r="F2602">
        <f>100*Raw_counts!F2602/29682</f>
        <v>0</v>
      </c>
      <c r="G2602">
        <f>100*Raw_counts!G2602/22137</f>
        <v>0</v>
      </c>
      <c r="H2602">
        <f>100*Raw_counts!H2602/28341</f>
        <v>0</v>
      </c>
      <c r="I2602">
        <f>100*Raw_counts!I2602/32722</f>
        <v>0</v>
      </c>
      <c r="J2602">
        <f>100*Raw_counts!J2602/27792</f>
        <v>0</v>
      </c>
      <c r="K2602">
        <f>100*Raw_counts!K2602/42577</f>
        <v>0</v>
      </c>
      <c r="L2602">
        <f>100*Raw_counts!L2602/30146</f>
        <v>0</v>
      </c>
      <c r="M2602">
        <f>100*Raw_counts!M2602/17272</f>
        <v>1.1579434923575729E-2</v>
      </c>
      <c r="N2602">
        <f>100*Raw_counts!N2602/34788</f>
        <v>0</v>
      </c>
      <c r="O2602">
        <f>100*Raw_counts!O2602/34763</f>
        <v>0</v>
      </c>
      <c r="P2602">
        <f>100*Raw_counts!P2602/31694</f>
        <v>0</v>
      </c>
      <c r="Q2602">
        <f>100*Raw_counts!Q2602/18022</f>
        <v>0</v>
      </c>
      <c r="S2602" t="s">
        <v>241</v>
      </c>
      <c r="T2602" t="s">
        <v>72</v>
      </c>
      <c r="U2602" t="s">
        <v>73</v>
      </c>
      <c r="X2602">
        <v>100</v>
      </c>
      <c r="Y2602">
        <v>60</v>
      </c>
      <c r="Z2602">
        <v>60</v>
      </c>
      <c r="AA2602">
        <v>50</v>
      </c>
      <c r="AB2602">
        <v>13</v>
      </c>
      <c r="AC2602">
        <v>4</v>
      </c>
      <c r="AD2602">
        <v>4</v>
      </c>
    </row>
    <row r="2603" spans="1:30">
      <c r="A2603">
        <v>2609</v>
      </c>
      <c r="B2603" t="s">
        <v>3165</v>
      </c>
      <c r="C2603">
        <f>100*Raw_counts!C2603/25794</f>
        <v>0</v>
      </c>
      <c r="D2603">
        <f>100*Raw_counts!D2603/31879</f>
        <v>0</v>
      </c>
      <c r="E2603">
        <f>100*Raw_counts!E2603/63592</f>
        <v>0</v>
      </c>
      <c r="F2603">
        <f>100*Raw_counts!F2603/29682</f>
        <v>0</v>
      </c>
      <c r="G2603">
        <f>100*Raw_counts!G2603/22137</f>
        <v>0</v>
      </c>
      <c r="H2603">
        <f>100*Raw_counts!H2603/28341</f>
        <v>0</v>
      </c>
      <c r="I2603">
        <f>100*Raw_counts!I2603/32722</f>
        <v>0</v>
      </c>
      <c r="J2603">
        <f>100*Raw_counts!J2603/27792</f>
        <v>0</v>
      </c>
      <c r="K2603">
        <f>100*Raw_counts!K2603/42577</f>
        <v>0</v>
      </c>
      <c r="L2603">
        <f>100*Raw_counts!L2603/30146</f>
        <v>0</v>
      </c>
      <c r="M2603">
        <f>100*Raw_counts!M2603/17272</f>
        <v>1.1579434923575729E-2</v>
      </c>
      <c r="N2603">
        <f>100*Raw_counts!N2603/34788</f>
        <v>0</v>
      </c>
      <c r="O2603">
        <f>100*Raw_counts!O2603/34763</f>
        <v>0</v>
      </c>
      <c r="P2603">
        <f>100*Raw_counts!P2603/31694</f>
        <v>0</v>
      </c>
      <c r="Q2603">
        <f>100*Raw_counts!Q2603/18022</f>
        <v>0</v>
      </c>
      <c r="S2603" t="s">
        <v>241</v>
      </c>
      <c r="T2603" t="s">
        <v>72</v>
      </c>
      <c r="U2603" t="s">
        <v>73</v>
      </c>
      <c r="V2603" t="s">
        <v>315</v>
      </c>
      <c r="X2603">
        <v>100</v>
      </c>
      <c r="Y2603">
        <v>99</v>
      </c>
      <c r="Z2603">
        <v>99</v>
      </c>
      <c r="AA2603">
        <v>98</v>
      </c>
      <c r="AB2603">
        <v>98</v>
      </c>
      <c r="AC2603">
        <v>98</v>
      </c>
      <c r="AD2603">
        <v>98</v>
      </c>
    </row>
    <row r="2604" spans="1:30">
      <c r="A2604">
        <v>2610</v>
      </c>
      <c r="B2604" t="s">
        <v>3166</v>
      </c>
      <c r="C2604">
        <f>100*Raw_counts!C2604/25794</f>
        <v>0</v>
      </c>
      <c r="D2604">
        <f>100*Raw_counts!D2604/31879</f>
        <v>0</v>
      </c>
      <c r="E2604">
        <f>100*Raw_counts!E2604/63592</f>
        <v>0</v>
      </c>
      <c r="F2604">
        <f>100*Raw_counts!F2604/29682</f>
        <v>0</v>
      </c>
      <c r="G2604">
        <f>100*Raw_counts!G2604/22137</f>
        <v>0</v>
      </c>
      <c r="H2604">
        <f>100*Raw_counts!H2604/28341</f>
        <v>0</v>
      </c>
      <c r="I2604">
        <f>100*Raw_counts!I2604/32722</f>
        <v>0</v>
      </c>
      <c r="J2604">
        <f>100*Raw_counts!J2604/27792</f>
        <v>0</v>
      </c>
      <c r="K2604">
        <f>100*Raw_counts!K2604/42577</f>
        <v>0</v>
      </c>
      <c r="L2604">
        <f>100*Raw_counts!L2604/30146</f>
        <v>0</v>
      </c>
      <c r="M2604">
        <f>100*Raw_counts!M2604/17272</f>
        <v>1.1579434923575729E-2</v>
      </c>
      <c r="N2604">
        <f>100*Raw_counts!N2604/34788</f>
        <v>0</v>
      </c>
      <c r="O2604">
        <f>100*Raw_counts!O2604/34763</f>
        <v>0</v>
      </c>
      <c r="P2604">
        <f>100*Raw_counts!P2604/31694</f>
        <v>0</v>
      </c>
      <c r="Q2604">
        <f>100*Raw_counts!Q2604/18022</f>
        <v>0</v>
      </c>
      <c r="S2604" t="s">
        <v>241</v>
      </c>
      <c r="T2604" t="s">
        <v>72</v>
      </c>
      <c r="U2604" t="s">
        <v>73</v>
      </c>
      <c r="V2604" t="s">
        <v>134</v>
      </c>
      <c r="W2604" t="s">
        <v>135</v>
      </c>
      <c r="X2604">
        <v>100</v>
      </c>
      <c r="Y2604">
        <v>70</v>
      </c>
      <c r="Z2604">
        <v>70</v>
      </c>
      <c r="AA2604">
        <v>66</v>
      </c>
      <c r="AB2604">
        <v>66</v>
      </c>
      <c r="AC2604">
        <v>65</v>
      </c>
      <c r="AD2604">
        <v>53</v>
      </c>
    </row>
    <row r="2605" spans="1:30">
      <c r="A2605">
        <v>2611</v>
      </c>
      <c r="B2605" t="s">
        <v>3167</v>
      </c>
      <c r="C2605">
        <f>100*Raw_counts!C2605/25794</f>
        <v>0</v>
      </c>
      <c r="D2605">
        <f>100*Raw_counts!D2605/31879</f>
        <v>0</v>
      </c>
      <c r="E2605">
        <f>100*Raw_counts!E2605/63592</f>
        <v>0</v>
      </c>
      <c r="F2605">
        <f>100*Raw_counts!F2605/29682</f>
        <v>0</v>
      </c>
      <c r="G2605">
        <f>100*Raw_counts!G2605/22137</f>
        <v>0</v>
      </c>
      <c r="H2605">
        <f>100*Raw_counts!H2605/28341</f>
        <v>0</v>
      </c>
      <c r="I2605">
        <f>100*Raw_counts!I2605/32722</f>
        <v>0</v>
      </c>
      <c r="J2605">
        <f>100*Raw_counts!J2605/27792</f>
        <v>0</v>
      </c>
      <c r="K2605">
        <f>100*Raw_counts!K2605/42577</f>
        <v>0</v>
      </c>
      <c r="L2605">
        <f>100*Raw_counts!L2605/30146</f>
        <v>0</v>
      </c>
      <c r="M2605">
        <f>100*Raw_counts!M2605/17272</f>
        <v>1.1579434923575729E-2</v>
      </c>
      <c r="N2605">
        <f>100*Raw_counts!N2605/34788</f>
        <v>0</v>
      </c>
      <c r="O2605">
        <f>100*Raw_counts!O2605/34763</f>
        <v>0</v>
      </c>
      <c r="P2605">
        <f>100*Raw_counts!P2605/31694</f>
        <v>0</v>
      </c>
      <c r="Q2605">
        <f>100*Raw_counts!Q2605/18022</f>
        <v>0</v>
      </c>
      <c r="S2605" t="s">
        <v>18</v>
      </c>
      <c r="T2605" t="s">
        <v>19</v>
      </c>
      <c r="U2605" t="s">
        <v>867</v>
      </c>
      <c r="V2605" t="s">
        <v>868</v>
      </c>
      <c r="X2605">
        <v>100</v>
      </c>
      <c r="Y2605">
        <v>93</v>
      </c>
      <c r="Z2605">
        <v>83</v>
      </c>
      <c r="AA2605">
        <v>82</v>
      </c>
      <c r="AB2605">
        <v>82</v>
      </c>
      <c r="AC2605">
        <v>58</v>
      </c>
      <c r="AD2605">
        <v>58</v>
      </c>
    </row>
    <row r="2606" spans="1:30">
      <c r="A2606">
        <v>2612</v>
      </c>
      <c r="B2606" t="s">
        <v>3168</v>
      </c>
      <c r="C2606">
        <f>100*Raw_counts!C2606/25794</f>
        <v>0</v>
      </c>
      <c r="D2606">
        <f>100*Raw_counts!D2606/31879</f>
        <v>0</v>
      </c>
      <c r="E2606">
        <f>100*Raw_counts!E2606/63592</f>
        <v>0</v>
      </c>
      <c r="F2606">
        <f>100*Raw_counts!F2606/29682</f>
        <v>0</v>
      </c>
      <c r="G2606">
        <f>100*Raw_counts!G2606/22137</f>
        <v>0</v>
      </c>
      <c r="H2606">
        <f>100*Raw_counts!H2606/28341</f>
        <v>0</v>
      </c>
      <c r="I2606">
        <f>100*Raw_counts!I2606/32722</f>
        <v>0</v>
      </c>
      <c r="J2606">
        <f>100*Raw_counts!J2606/27792</f>
        <v>0</v>
      </c>
      <c r="K2606">
        <f>100*Raw_counts!K2606/42577</f>
        <v>0</v>
      </c>
      <c r="L2606">
        <f>100*Raw_counts!L2606/30146</f>
        <v>0</v>
      </c>
      <c r="M2606">
        <f>100*Raw_counts!M2606/17272</f>
        <v>1.1579434923575729E-2</v>
      </c>
      <c r="N2606">
        <f>100*Raw_counts!N2606/34788</f>
        <v>0</v>
      </c>
      <c r="O2606">
        <f>100*Raw_counts!O2606/34763</f>
        <v>0</v>
      </c>
      <c r="P2606">
        <f>100*Raw_counts!P2606/31694</f>
        <v>0</v>
      </c>
      <c r="Q2606">
        <f>100*Raw_counts!Q2606/18022</f>
        <v>0</v>
      </c>
      <c r="S2606" t="s">
        <v>269</v>
      </c>
      <c r="T2606" t="s">
        <v>270</v>
      </c>
      <c r="U2606" t="s">
        <v>160</v>
      </c>
      <c r="V2606" t="s">
        <v>161</v>
      </c>
      <c r="W2606" t="s">
        <v>162</v>
      </c>
      <c r="X2606">
        <v>100</v>
      </c>
      <c r="Y2606">
        <v>92</v>
      </c>
      <c r="Z2606">
        <v>92</v>
      </c>
      <c r="AA2606">
        <v>92</v>
      </c>
      <c r="AB2606">
        <v>72</v>
      </c>
      <c r="AC2606">
        <v>72</v>
      </c>
      <c r="AD2606">
        <v>32</v>
      </c>
    </row>
    <row r="2607" spans="1:30">
      <c r="A2607">
        <v>2613</v>
      </c>
      <c r="B2607" t="s">
        <v>3169</v>
      </c>
      <c r="C2607">
        <f>100*Raw_counts!C2607/25794</f>
        <v>0</v>
      </c>
      <c r="D2607">
        <f>100*Raw_counts!D2607/31879</f>
        <v>0</v>
      </c>
      <c r="E2607">
        <f>100*Raw_counts!E2607/63592</f>
        <v>0</v>
      </c>
      <c r="F2607">
        <f>100*Raw_counts!F2607/29682</f>
        <v>0</v>
      </c>
      <c r="G2607">
        <f>100*Raw_counts!G2607/22137</f>
        <v>0</v>
      </c>
      <c r="H2607">
        <f>100*Raw_counts!H2607/28341</f>
        <v>0</v>
      </c>
      <c r="I2607">
        <f>100*Raw_counts!I2607/32722</f>
        <v>0</v>
      </c>
      <c r="J2607">
        <f>100*Raw_counts!J2607/27792</f>
        <v>0</v>
      </c>
      <c r="K2607">
        <f>100*Raw_counts!K2607/42577</f>
        <v>0</v>
      </c>
      <c r="L2607">
        <f>100*Raw_counts!L2607/30146</f>
        <v>0</v>
      </c>
      <c r="M2607">
        <f>100*Raw_counts!M2607/17272</f>
        <v>1.1579434923575729E-2</v>
      </c>
      <c r="N2607">
        <f>100*Raw_counts!N2607/34788</f>
        <v>0</v>
      </c>
      <c r="O2607">
        <f>100*Raw_counts!O2607/34763</f>
        <v>0</v>
      </c>
      <c r="P2607">
        <f>100*Raw_counts!P2607/31694</f>
        <v>0</v>
      </c>
      <c r="Q2607">
        <f>100*Raw_counts!Q2607/18022</f>
        <v>0</v>
      </c>
      <c r="S2607" t="s">
        <v>1246</v>
      </c>
      <c r="T2607" t="s">
        <v>190</v>
      </c>
      <c r="U2607" t="s">
        <v>191</v>
      </c>
      <c r="V2607" t="s">
        <v>192</v>
      </c>
      <c r="W2607" t="s">
        <v>193</v>
      </c>
      <c r="X2607">
        <v>100</v>
      </c>
      <c r="Y2607">
        <v>99</v>
      </c>
      <c r="Z2607">
        <v>99</v>
      </c>
      <c r="AA2607">
        <v>99</v>
      </c>
      <c r="AB2607">
        <v>99</v>
      </c>
      <c r="AC2607">
        <v>99</v>
      </c>
      <c r="AD2607">
        <v>99</v>
      </c>
    </row>
    <row r="2608" spans="1:30">
      <c r="A2608">
        <v>2614</v>
      </c>
      <c r="B2608" t="s">
        <v>3170</v>
      </c>
      <c r="C2608">
        <f>100*Raw_counts!C2608/25794</f>
        <v>0</v>
      </c>
      <c r="D2608">
        <f>100*Raw_counts!D2608/31879</f>
        <v>0</v>
      </c>
      <c r="E2608">
        <f>100*Raw_counts!E2608/63592</f>
        <v>0</v>
      </c>
      <c r="F2608">
        <f>100*Raw_counts!F2608/29682</f>
        <v>0</v>
      </c>
      <c r="G2608">
        <f>100*Raw_counts!G2608/22137</f>
        <v>0</v>
      </c>
      <c r="H2608">
        <f>100*Raw_counts!H2608/28341</f>
        <v>0</v>
      </c>
      <c r="I2608">
        <f>100*Raw_counts!I2608/32722</f>
        <v>0</v>
      </c>
      <c r="J2608">
        <f>100*Raw_counts!J2608/27792</f>
        <v>0</v>
      </c>
      <c r="K2608">
        <f>100*Raw_counts!K2608/42577</f>
        <v>0</v>
      </c>
      <c r="L2608">
        <f>100*Raw_counts!L2608/30146</f>
        <v>0</v>
      </c>
      <c r="M2608">
        <f>100*Raw_counts!M2608/17272</f>
        <v>1.1579434923575729E-2</v>
      </c>
      <c r="N2608">
        <f>100*Raw_counts!N2608/34788</f>
        <v>0</v>
      </c>
      <c r="O2608">
        <f>100*Raw_counts!O2608/34763</f>
        <v>0</v>
      </c>
      <c r="P2608">
        <f>100*Raw_counts!P2608/31694</f>
        <v>0</v>
      </c>
      <c r="Q2608">
        <f>100*Raw_counts!Q2608/18022</f>
        <v>0</v>
      </c>
      <c r="S2608" t="s">
        <v>241</v>
      </c>
      <c r="T2608" t="s">
        <v>72</v>
      </c>
      <c r="U2608" t="s">
        <v>73</v>
      </c>
      <c r="V2608" t="s">
        <v>414</v>
      </c>
      <c r="X2608">
        <v>100</v>
      </c>
      <c r="Y2608">
        <v>100</v>
      </c>
      <c r="Z2608">
        <v>100</v>
      </c>
      <c r="AA2608">
        <v>100</v>
      </c>
      <c r="AB2608">
        <v>100</v>
      </c>
      <c r="AC2608">
        <v>100</v>
      </c>
      <c r="AD2608">
        <v>100</v>
      </c>
    </row>
    <row r="2609" spans="1:30">
      <c r="A2609">
        <v>2615</v>
      </c>
      <c r="B2609" t="s">
        <v>3171</v>
      </c>
      <c r="C2609">
        <f>100*Raw_counts!C2609/25794</f>
        <v>0</v>
      </c>
      <c r="D2609">
        <f>100*Raw_counts!D2609/31879</f>
        <v>0</v>
      </c>
      <c r="E2609">
        <f>100*Raw_counts!E2609/63592</f>
        <v>0</v>
      </c>
      <c r="F2609">
        <f>100*Raw_counts!F2609/29682</f>
        <v>0</v>
      </c>
      <c r="G2609">
        <f>100*Raw_counts!G2609/22137</f>
        <v>0</v>
      </c>
      <c r="H2609">
        <f>100*Raw_counts!H2609/28341</f>
        <v>0</v>
      </c>
      <c r="I2609">
        <f>100*Raw_counts!I2609/32722</f>
        <v>0</v>
      </c>
      <c r="J2609">
        <f>100*Raw_counts!J2609/27792</f>
        <v>0</v>
      </c>
      <c r="K2609">
        <f>100*Raw_counts!K2609/42577</f>
        <v>0</v>
      </c>
      <c r="L2609">
        <f>100*Raw_counts!L2609/30146</f>
        <v>0</v>
      </c>
      <c r="M2609">
        <f>100*Raw_counts!M2609/17272</f>
        <v>1.1579434923575729E-2</v>
      </c>
      <c r="N2609">
        <f>100*Raw_counts!N2609/34788</f>
        <v>0</v>
      </c>
      <c r="O2609">
        <f>100*Raw_counts!O2609/34763</f>
        <v>0</v>
      </c>
      <c r="P2609">
        <f>100*Raw_counts!P2609/31694</f>
        <v>0</v>
      </c>
      <c r="Q2609">
        <f>100*Raw_counts!Q2609/18022</f>
        <v>0</v>
      </c>
      <c r="S2609" t="s">
        <v>18</v>
      </c>
      <c r="T2609" t="s">
        <v>35</v>
      </c>
      <c r="U2609" t="s">
        <v>36</v>
      </c>
      <c r="V2609" t="s">
        <v>115</v>
      </c>
      <c r="W2609" t="s">
        <v>173</v>
      </c>
      <c r="X2609">
        <v>100</v>
      </c>
      <c r="Y2609">
        <v>64</v>
      </c>
      <c r="Z2609">
        <v>64</v>
      </c>
      <c r="AA2609">
        <v>64</v>
      </c>
      <c r="AB2609">
        <v>64</v>
      </c>
      <c r="AC2609">
        <v>64</v>
      </c>
      <c r="AD2609">
        <v>59</v>
      </c>
    </row>
    <row r="2610" spans="1:30">
      <c r="A2610">
        <v>2616</v>
      </c>
      <c r="B2610" t="s">
        <v>3172</v>
      </c>
      <c r="C2610">
        <f>100*Raw_counts!C2610/25794</f>
        <v>0</v>
      </c>
      <c r="D2610">
        <f>100*Raw_counts!D2610/31879</f>
        <v>0</v>
      </c>
      <c r="E2610">
        <f>100*Raw_counts!E2610/63592</f>
        <v>0</v>
      </c>
      <c r="F2610">
        <f>100*Raw_counts!F2610/29682</f>
        <v>0</v>
      </c>
      <c r="G2610">
        <f>100*Raw_counts!G2610/22137</f>
        <v>0</v>
      </c>
      <c r="H2610">
        <f>100*Raw_counts!H2610/28341</f>
        <v>0</v>
      </c>
      <c r="I2610">
        <f>100*Raw_counts!I2610/32722</f>
        <v>0</v>
      </c>
      <c r="J2610">
        <f>100*Raw_counts!J2610/27792</f>
        <v>0</v>
      </c>
      <c r="K2610">
        <f>100*Raw_counts!K2610/42577</f>
        <v>0</v>
      </c>
      <c r="L2610">
        <f>100*Raw_counts!L2610/30146</f>
        <v>0</v>
      </c>
      <c r="M2610">
        <f>100*Raw_counts!M2610/17272</f>
        <v>1.1579434923575729E-2</v>
      </c>
      <c r="N2610">
        <f>100*Raw_counts!N2610/34788</f>
        <v>0</v>
      </c>
      <c r="O2610">
        <f>100*Raw_counts!O2610/34763</f>
        <v>0</v>
      </c>
      <c r="P2610">
        <f>100*Raw_counts!P2610/31694</f>
        <v>0</v>
      </c>
      <c r="Q2610">
        <f>100*Raw_counts!Q2610/18022</f>
        <v>0</v>
      </c>
      <c r="S2610" t="s">
        <v>241</v>
      </c>
      <c r="T2610" t="s">
        <v>72</v>
      </c>
      <c r="U2610" t="s">
        <v>73</v>
      </c>
      <c r="V2610" t="s">
        <v>315</v>
      </c>
      <c r="X2610">
        <v>100</v>
      </c>
      <c r="Y2610">
        <v>98</v>
      </c>
      <c r="Z2610">
        <v>98</v>
      </c>
      <c r="AA2610">
        <v>98</v>
      </c>
      <c r="AB2610">
        <v>98</v>
      </c>
      <c r="AC2610">
        <v>98</v>
      </c>
      <c r="AD2610">
        <v>98</v>
      </c>
    </row>
    <row r="2611" spans="1:30">
      <c r="A2611">
        <v>2617</v>
      </c>
      <c r="B2611" t="s">
        <v>3173</v>
      </c>
      <c r="C2611">
        <f>100*Raw_counts!C2611/25794</f>
        <v>0</v>
      </c>
      <c r="D2611">
        <f>100*Raw_counts!D2611/31879</f>
        <v>0</v>
      </c>
      <c r="E2611">
        <f>100*Raw_counts!E2611/63592</f>
        <v>0</v>
      </c>
      <c r="F2611">
        <f>100*Raw_counts!F2611/29682</f>
        <v>0</v>
      </c>
      <c r="G2611">
        <f>100*Raw_counts!G2611/22137</f>
        <v>0</v>
      </c>
      <c r="H2611">
        <f>100*Raw_counts!H2611/28341</f>
        <v>0</v>
      </c>
      <c r="I2611">
        <f>100*Raw_counts!I2611/32722</f>
        <v>0</v>
      </c>
      <c r="J2611">
        <f>100*Raw_counts!J2611/27792</f>
        <v>0</v>
      </c>
      <c r="K2611">
        <f>100*Raw_counts!K2611/42577</f>
        <v>0</v>
      </c>
      <c r="L2611">
        <f>100*Raw_counts!L2611/30146</f>
        <v>0</v>
      </c>
      <c r="M2611">
        <f>100*Raw_counts!M2611/17272</f>
        <v>1.1579434923575729E-2</v>
      </c>
      <c r="N2611">
        <f>100*Raw_counts!N2611/34788</f>
        <v>0</v>
      </c>
      <c r="O2611">
        <f>100*Raw_counts!O2611/34763</f>
        <v>0</v>
      </c>
      <c r="P2611">
        <f>100*Raw_counts!P2611/31694</f>
        <v>0</v>
      </c>
      <c r="Q2611">
        <f>100*Raw_counts!Q2611/18022</f>
        <v>0</v>
      </c>
      <c r="S2611" t="s">
        <v>241</v>
      </c>
      <c r="T2611" t="s">
        <v>72</v>
      </c>
      <c r="U2611" t="s">
        <v>73</v>
      </c>
      <c r="V2611" t="s">
        <v>77</v>
      </c>
      <c r="X2611">
        <v>100</v>
      </c>
      <c r="Y2611">
        <v>100</v>
      </c>
      <c r="Z2611">
        <v>100</v>
      </c>
      <c r="AA2611">
        <v>97</v>
      </c>
      <c r="AB2611">
        <v>64</v>
      </c>
      <c r="AC2611">
        <v>60</v>
      </c>
      <c r="AD2611">
        <v>60</v>
      </c>
    </row>
    <row r="2612" spans="1:30">
      <c r="A2612">
        <v>2618</v>
      </c>
      <c r="B2612" t="s">
        <v>3174</v>
      </c>
      <c r="C2612">
        <f>100*Raw_counts!C2612/25794</f>
        <v>0</v>
      </c>
      <c r="D2612">
        <f>100*Raw_counts!D2612/31879</f>
        <v>0</v>
      </c>
      <c r="E2612">
        <f>100*Raw_counts!E2612/63592</f>
        <v>0</v>
      </c>
      <c r="F2612">
        <f>100*Raw_counts!F2612/29682</f>
        <v>0</v>
      </c>
      <c r="G2612">
        <f>100*Raw_counts!G2612/22137</f>
        <v>0</v>
      </c>
      <c r="H2612">
        <f>100*Raw_counts!H2612/28341</f>
        <v>0</v>
      </c>
      <c r="I2612">
        <f>100*Raw_counts!I2612/32722</f>
        <v>0</v>
      </c>
      <c r="J2612">
        <f>100*Raw_counts!J2612/27792</f>
        <v>0</v>
      </c>
      <c r="K2612">
        <f>100*Raw_counts!K2612/42577</f>
        <v>0</v>
      </c>
      <c r="L2612">
        <f>100*Raw_counts!L2612/30146</f>
        <v>0</v>
      </c>
      <c r="M2612">
        <f>100*Raw_counts!M2612/17272</f>
        <v>1.1579434923575729E-2</v>
      </c>
      <c r="N2612">
        <f>100*Raw_counts!N2612/34788</f>
        <v>0</v>
      </c>
      <c r="O2612">
        <f>100*Raw_counts!O2612/34763</f>
        <v>0</v>
      </c>
      <c r="P2612">
        <f>100*Raw_counts!P2612/31694</f>
        <v>0</v>
      </c>
      <c r="Q2612">
        <f>100*Raw_counts!Q2612/18022</f>
        <v>0</v>
      </c>
      <c r="S2612" t="s">
        <v>18</v>
      </c>
      <c r="T2612" t="s">
        <v>19</v>
      </c>
      <c r="X2612">
        <v>100</v>
      </c>
      <c r="Y2612">
        <v>65</v>
      </c>
      <c r="Z2612">
        <v>51</v>
      </c>
      <c r="AA2612">
        <v>43</v>
      </c>
      <c r="AB2612">
        <v>43</v>
      </c>
      <c r="AC2612">
        <v>43</v>
      </c>
      <c r="AD2612">
        <v>43</v>
      </c>
    </row>
    <row r="2613" spans="1:30">
      <c r="A2613">
        <v>2619</v>
      </c>
      <c r="B2613" t="s">
        <v>3175</v>
      </c>
      <c r="C2613">
        <f>100*Raw_counts!C2613/25794</f>
        <v>0</v>
      </c>
      <c r="D2613">
        <f>100*Raw_counts!D2613/31879</f>
        <v>0</v>
      </c>
      <c r="E2613">
        <f>100*Raw_counts!E2613/63592</f>
        <v>0</v>
      </c>
      <c r="F2613">
        <f>100*Raw_counts!F2613/29682</f>
        <v>0</v>
      </c>
      <c r="G2613">
        <f>100*Raw_counts!G2613/22137</f>
        <v>0</v>
      </c>
      <c r="H2613">
        <f>100*Raw_counts!H2613/28341</f>
        <v>0</v>
      </c>
      <c r="I2613">
        <f>100*Raw_counts!I2613/32722</f>
        <v>0</v>
      </c>
      <c r="J2613">
        <f>100*Raw_counts!J2613/27792</f>
        <v>0</v>
      </c>
      <c r="K2613">
        <f>100*Raw_counts!K2613/42577</f>
        <v>0</v>
      </c>
      <c r="L2613">
        <f>100*Raw_counts!L2613/30146</f>
        <v>0</v>
      </c>
      <c r="M2613">
        <f>100*Raw_counts!M2613/17272</f>
        <v>1.1579434923575729E-2</v>
      </c>
      <c r="N2613">
        <f>100*Raw_counts!N2613/34788</f>
        <v>0</v>
      </c>
      <c r="O2613">
        <f>100*Raw_counts!O2613/34763</f>
        <v>0</v>
      </c>
      <c r="P2613">
        <f>100*Raw_counts!P2613/31694</f>
        <v>0</v>
      </c>
      <c r="Q2613">
        <f>100*Raw_counts!Q2613/18022</f>
        <v>0</v>
      </c>
      <c r="S2613" t="s">
        <v>269</v>
      </c>
      <c r="T2613" t="s">
        <v>305</v>
      </c>
      <c r="U2613" t="s">
        <v>146</v>
      </c>
      <c r="V2613" t="s">
        <v>155</v>
      </c>
      <c r="W2613" t="s">
        <v>332</v>
      </c>
      <c r="X2613">
        <v>100</v>
      </c>
      <c r="Y2613">
        <v>92</v>
      </c>
      <c r="Z2613">
        <v>92</v>
      </c>
      <c r="AA2613">
        <v>92</v>
      </c>
      <c r="AB2613">
        <v>65</v>
      </c>
      <c r="AC2613">
        <v>62</v>
      </c>
      <c r="AD2613">
        <v>44</v>
      </c>
    </row>
    <row r="2614" spans="1:30">
      <c r="A2614">
        <v>2620</v>
      </c>
      <c r="B2614" t="s">
        <v>3176</v>
      </c>
      <c r="C2614">
        <f>100*Raw_counts!C2614/25794</f>
        <v>0</v>
      </c>
      <c r="D2614">
        <f>100*Raw_counts!D2614/31879</f>
        <v>0</v>
      </c>
      <c r="E2614">
        <f>100*Raw_counts!E2614/63592</f>
        <v>0</v>
      </c>
      <c r="F2614">
        <f>100*Raw_counts!F2614/29682</f>
        <v>0</v>
      </c>
      <c r="G2614">
        <f>100*Raw_counts!G2614/22137</f>
        <v>0</v>
      </c>
      <c r="H2614">
        <f>100*Raw_counts!H2614/28341</f>
        <v>0</v>
      </c>
      <c r="I2614">
        <f>100*Raw_counts!I2614/32722</f>
        <v>0</v>
      </c>
      <c r="J2614">
        <f>100*Raw_counts!J2614/27792</f>
        <v>0</v>
      </c>
      <c r="K2614">
        <f>100*Raw_counts!K2614/42577</f>
        <v>0</v>
      </c>
      <c r="L2614">
        <f>100*Raw_counts!L2614/30146</f>
        <v>0</v>
      </c>
      <c r="M2614">
        <f>100*Raw_counts!M2614/17272</f>
        <v>1.1579434923575729E-2</v>
      </c>
      <c r="N2614">
        <f>100*Raw_counts!N2614/34788</f>
        <v>0</v>
      </c>
      <c r="O2614">
        <f>100*Raw_counts!O2614/34763</f>
        <v>0</v>
      </c>
      <c r="P2614">
        <f>100*Raw_counts!P2614/31694</f>
        <v>0</v>
      </c>
      <c r="Q2614">
        <f>100*Raw_counts!Q2614/18022</f>
        <v>0</v>
      </c>
      <c r="S2614" t="s">
        <v>349</v>
      </c>
      <c r="T2614" t="s">
        <v>165</v>
      </c>
      <c r="U2614" t="s">
        <v>166</v>
      </c>
      <c r="V2614" t="s">
        <v>167</v>
      </c>
      <c r="W2614" t="s">
        <v>188</v>
      </c>
      <c r="X2614">
        <v>100</v>
      </c>
      <c r="Y2614">
        <v>87</v>
      </c>
      <c r="Z2614">
        <v>87</v>
      </c>
      <c r="AA2614">
        <v>87</v>
      </c>
      <c r="AB2614">
        <v>87</v>
      </c>
      <c r="AC2614">
        <v>78</v>
      </c>
      <c r="AD2614">
        <v>78</v>
      </c>
    </row>
    <row r="2615" spans="1:30">
      <c r="A2615">
        <v>2621</v>
      </c>
      <c r="B2615" t="s">
        <v>3177</v>
      </c>
      <c r="C2615">
        <f>100*Raw_counts!C2615/25794</f>
        <v>0</v>
      </c>
      <c r="D2615">
        <f>100*Raw_counts!D2615/31879</f>
        <v>0</v>
      </c>
      <c r="E2615">
        <f>100*Raw_counts!E2615/63592</f>
        <v>0</v>
      </c>
      <c r="F2615">
        <f>100*Raw_counts!F2615/29682</f>
        <v>0</v>
      </c>
      <c r="G2615">
        <f>100*Raw_counts!G2615/22137</f>
        <v>0</v>
      </c>
      <c r="H2615">
        <f>100*Raw_counts!H2615/28341</f>
        <v>0</v>
      </c>
      <c r="I2615">
        <f>100*Raw_counts!I2615/32722</f>
        <v>0</v>
      </c>
      <c r="J2615">
        <f>100*Raw_counts!J2615/27792</f>
        <v>0</v>
      </c>
      <c r="K2615">
        <f>100*Raw_counts!K2615/42577</f>
        <v>0</v>
      </c>
      <c r="L2615">
        <f>100*Raw_counts!L2615/30146</f>
        <v>0</v>
      </c>
      <c r="M2615">
        <f>100*Raw_counts!M2615/17272</f>
        <v>1.1579434923575729E-2</v>
      </c>
      <c r="N2615">
        <f>100*Raw_counts!N2615/34788</f>
        <v>0</v>
      </c>
      <c r="O2615">
        <f>100*Raw_counts!O2615/34763</f>
        <v>0</v>
      </c>
      <c r="P2615">
        <f>100*Raw_counts!P2615/31694</f>
        <v>0</v>
      </c>
      <c r="Q2615">
        <f>100*Raw_counts!Q2615/18022</f>
        <v>0</v>
      </c>
      <c r="S2615" t="s">
        <v>18</v>
      </c>
      <c r="T2615" t="s">
        <v>35</v>
      </c>
      <c r="U2615" t="s">
        <v>36</v>
      </c>
      <c r="V2615" t="s">
        <v>42</v>
      </c>
      <c r="X2615">
        <v>100</v>
      </c>
      <c r="Y2615">
        <v>100</v>
      </c>
      <c r="Z2615">
        <v>100</v>
      </c>
      <c r="AA2615">
        <v>89</v>
      </c>
      <c r="AB2615">
        <v>53</v>
      </c>
      <c r="AC2615">
        <v>35</v>
      </c>
      <c r="AD2615">
        <v>19</v>
      </c>
    </row>
    <row r="2616" spans="1:30">
      <c r="A2616">
        <v>2622</v>
      </c>
      <c r="B2616" t="s">
        <v>3178</v>
      </c>
      <c r="C2616">
        <f>100*Raw_counts!C2616/25794</f>
        <v>0</v>
      </c>
      <c r="D2616">
        <f>100*Raw_counts!D2616/31879</f>
        <v>0</v>
      </c>
      <c r="E2616">
        <f>100*Raw_counts!E2616/63592</f>
        <v>0</v>
      </c>
      <c r="F2616">
        <f>100*Raw_counts!F2616/29682</f>
        <v>0</v>
      </c>
      <c r="G2616">
        <f>100*Raw_counts!G2616/22137</f>
        <v>0</v>
      </c>
      <c r="H2616">
        <f>100*Raw_counts!H2616/28341</f>
        <v>0</v>
      </c>
      <c r="I2616">
        <f>100*Raw_counts!I2616/32722</f>
        <v>0</v>
      </c>
      <c r="J2616">
        <f>100*Raw_counts!J2616/27792</f>
        <v>0</v>
      </c>
      <c r="K2616">
        <f>100*Raw_counts!K2616/42577</f>
        <v>0</v>
      </c>
      <c r="L2616">
        <f>100*Raw_counts!L2616/30146</f>
        <v>0</v>
      </c>
      <c r="M2616">
        <f>100*Raw_counts!M2616/17272</f>
        <v>1.1579434923575729E-2</v>
      </c>
      <c r="N2616">
        <f>100*Raw_counts!N2616/34788</f>
        <v>0</v>
      </c>
      <c r="O2616">
        <f>100*Raw_counts!O2616/34763</f>
        <v>0</v>
      </c>
      <c r="P2616">
        <f>100*Raw_counts!P2616/31694</f>
        <v>0</v>
      </c>
      <c r="Q2616">
        <f>100*Raw_counts!Q2616/18022</f>
        <v>0</v>
      </c>
      <c r="S2616" t="s">
        <v>241</v>
      </c>
      <c r="T2616" t="s">
        <v>72</v>
      </c>
      <c r="U2616" t="s">
        <v>73</v>
      </c>
      <c r="V2616" t="s">
        <v>77</v>
      </c>
      <c r="X2616">
        <v>100</v>
      </c>
      <c r="Y2616">
        <v>100</v>
      </c>
      <c r="Z2616">
        <v>100</v>
      </c>
      <c r="AA2616">
        <v>95</v>
      </c>
      <c r="AB2616">
        <v>61</v>
      </c>
      <c r="AC2616">
        <v>37</v>
      </c>
      <c r="AD2616">
        <v>37</v>
      </c>
    </row>
    <row r="2617" spans="1:30">
      <c r="A2617">
        <v>2623</v>
      </c>
      <c r="B2617" t="s">
        <v>3179</v>
      </c>
      <c r="C2617">
        <f>100*Raw_counts!C2617/25794</f>
        <v>0</v>
      </c>
      <c r="D2617">
        <f>100*Raw_counts!D2617/31879</f>
        <v>0</v>
      </c>
      <c r="E2617">
        <f>100*Raw_counts!E2617/63592</f>
        <v>0</v>
      </c>
      <c r="F2617">
        <f>100*Raw_counts!F2617/29682</f>
        <v>0</v>
      </c>
      <c r="G2617">
        <f>100*Raw_counts!G2617/22137</f>
        <v>0</v>
      </c>
      <c r="H2617">
        <f>100*Raw_counts!H2617/28341</f>
        <v>0</v>
      </c>
      <c r="I2617">
        <f>100*Raw_counts!I2617/32722</f>
        <v>0</v>
      </c>
      <c r="J2617">
        <f>100*Raw_counts!J2617/27792</f>
        <v>0</v>
      </c>
      <c r="K2617">
        <f>100*Raw_counts!K2617/42577</f>
        <v>0</v>
      </c>
      <c r="L2617">
        <f>100*Raw_counts!L2617/30146</f>
        <v>0</v>
      </c>
      <c r="M2617">
        <f>100*Raw_counts!M2617/17272</f>
        <v>1.1579434923575729E-2</v>
      </c>
      <c r="N2617">
        <f>100*Raw_counts!N2617/34788</f>
        <v>0</v>
      </c>
      <c r="O2617">
        <f>100*Raw_counts!O2617/34763</f>
        <v>0</v>
      </c>
      <c r="P2617">
        <f>100*Raw_counts!P2617/31694</f>
        <v>0</v>
      </c>
      <c r="Q2617">
        <f>100*Raw_counts!Q2617/18022</f>
        <v>0</v>
      </c>
      <c r="S2617" t="s">
        <v>238</v>
      </c>
      <c r="X2617">
        <v>100</v>
      </c>
      <c r="Y2617">
        <v>27</v>
      </c>
      <c r="Z2617">
        <v>27</v>
      </c>
      <c r="AA2617">
        <v>27</v>
      </c>
      <c r="AB2617">
        <v>27</v>
      </c>
      <c r="AC2617">
        <v>22</v>
      </c>
      <c r="AD2617">
        <v>12</v>
      </c>
    </row>
    <row r="2618" spans="1:30">
      <c r="A2618">
        <v>2624</v>
      </c>
      <c r="B2618" t="s">
        <v>3180</v>
      </c>
      <c r="C2618">
        <f>100*Raw_counts!C2618/25794</f>
        <v>0</v>
      </c>
      <c r="D2618">
        <f>100*Raw_counts!D2618/31879</f>
        <v>0</v>
      </c>
      <c r="E2618">
        <f>100*Raw_counts!E2618/63592</f>
        <v>0</v>
      </c>
      <c r="F2618">
        <f>100*Raw_counts!F2618/29682</f>
        <v>0</v>
      </c>
      <c r="G2618">
        <f>100*Raw_counts!G2618/22137</f>
        <v>0</v>
      </c>
      <c r="H2618">
        <f>100*Raw_counts!H2618/28341</f>
        <v>0</v>
      </c>
      <c r="I2618">
        <f>100*Raw_counts!I2618/32722</f>
        <v>0</v>
      </c>
      <c r="J2618">
        <f>100*Raw_counts!J2618/27792</f>
        <v>0</v>
      </c>
      <c r="K2618">
        <f>100*Raw_counts!K2618/42577</f>
        <v>0</v>
      </c>
      <c r="L2618">
        <f>100*Raw_counts!L2618/30146</f>
        <v>0</v>
      </c>
      <c r="M2618">
        <f>100*Raw_counts!M2618/17272</f>
        <v>1.1579434923575729E-2</v>
      </c>
      <c r="N2618">
        <f>100*Raw_counts!N2618/34788</f>
        <v>0</v>
      </c>
      <c r="O2618">
        <f>100*Raw_counts!O2618/34763</f>
        <v>0</v>
      </c>
      <c r="P2618">
        <f>100*Raw_counts!P2618/31694</f>
        <v>0</v>
      </c>
      <c r="Q2618">
        <f>100*Raw_counts!Q2618/18022</f>
        <v>0</v>
      </c>
      <c r="S2618" t="s">
        <v>241</v>
      </c>
      <c r="T2618" t="s">
        <v>72</v>
      </c>
      <c r="U2618" t="s">
        <v>73</v>
      </c>
      <c r="V2618" t="s">
        <v>134</v>
      </c>
      <c r="W2618" t="s">
        <v>135</v>
      </c>
      <c r="X2618">
        <v>100</v>
      </c>
      <c r="Y2618">
        <v>100</v>
      </c>
      <c r="Z2618">
        <v>100</v>
      </c>
      <c r="AA2618">
        <v>92</v>
      </c>
      <c r="AB2618">
        <v>85</v>
      </c>
      <c r="AC2618">
        <v>77</v>
      </c>
      <c r="AD2618">
        <v>51</v>
      </c>
    </row>
    <row r="2619" spans="1:30">
      <c r="A2619">
        <v>2625</v>
      </c>
      <c r="B2619" t="s">
        <v>3181</v>
      </c>
      <c r="C2619">
        <f>100*Raw_counts!C2619/25794</f>
        <v>0</v>
      </c>
      <c r="D2619">
        <f>100*Raw_counts!D2619/31879</f>
        <v>0</v>
      </c>
      <c r="E2619">
        <f>100*Raw_counts!E2619/63592</f>
        <v>0</v>
      </c>
      <c r="F2619">
        <f>100*Raw_counts!F2619/29682</f>
        <v>0</v>
      </c>
      <c r="G2619">
        <f>100*Raw_counts!G2619/22137</f>
        <v>0</v>
      </c>
      <c r="H2619">
        <f>100*Raw_counts!H2619/28341</f>
        <v>0</v>
      </c>
      <c r="I2619">
        <f>100*Raw_counts!I2619/32722</f>
        <v>0</v>
      </c>
      <c r="J2619">
        <f>100*Raw_counts!J2619/27792</f>
        <v>0</v>
      </c>
      <c r="K2619">
        <f>100*Raw_counts!K2619/42577</f>
        <v>0</v>
      </c>
      <c r="L2619">
        <f>100*Raw_counts!L2619/30146</f>
        <v>0</v>
      </c>
      <c r="M2619">
        <f>100*Raw_counts!M2619/17272</f>
        <v>1.1579434923575729E-2</v>
      </c>
      <c r="N2619">
        <f>100*Raw_counts!N2619/34788</f>
        <v>0</v>
      </c>
      <c r="O2619">
        <f>100*Raw_counts!O2619/34763</f>
        <v>0</v>
      </c>
      <c r="P2619">
        <f>100*Raw_counts!P2619/31694</f>
        <v>0</v>
      </c>
      <c r="Q2619">
        <f>100*Raw_counts!Q2619/18022</f>
        <v>0</v>
      </c>
      <c r="S2619" t="s">
        <v>241</v>
      </c>
      <c r="T2619" t="s">
        <v>72</v>
      </c>
      <c r="U2619" t="s">
        <v>73</v>
      </c>
      <c r="V2619" t="s">
        <v>134</v>
      </c>
      <c r="W2619" t="s">
        <v>135</v>
      </c>
      <c r="X2619">
        <v>100</v>
      </c>
      <c r="Y2619">
        <v>100</v>
      </c>
      <c r="Z2619">
        <v>100</v>
      </c>
      <c r="AA2619">
        <v>94</v>
      </c>
      <c r="AB2619">
        <v>87</v>
      </c>
      <c r="AC2619">
        <v>86</v>
      </c>
      <c r="AD2619">
        <v>71</v>
      </c>
    </row>
    <row r="2620" spans="1:30">
      <c r="A2620">
        <v>2626</v>
      </c>
      <c r="B2620" t="s">
        <v>3182</v>
      </c>
      <c r="C2620">
        <f>100*Raw_counts!C2620/25794</f>
        <v>0</v>
      </c>
      <c r="D2620">
        <f>100*Raw_counts!D2620/31879</f>
        <v>0</v>
      </c>
      <c r="E2620">
        <f>100*Raw_counts!E2620/63592</f>
        <v>0</v>
      </c>
      <c r="F2620">
        <f>100*Raw_counts!F2620/29682</f>
        <v>0</v>
      </c>
      <c r="G2620">
        <f>100*Raw_counts!G2620/22137</f>
        <v>0</v>
      </c>
      <c r="H2620">
        <f>100*Raw_counts!H2620/28341</f>
        <v>0</v>
      </c>
      <c r="I2620">
        <f>100*Raw_counts!I2620/32722</f>
        <v>0</v>
      </c>
      <c r="J2620">
        <f>100*Raw_counts!J2620/27792</f>
        <v>0</v>
      </c>
      <c r="K2620">
        <f>100*Raw_counts!K2620/42577</f>
        <v>0</v>
      </c>
      <c r="L2620">
        <f>100*Raw_counts!L2620/30146</f>
        <v>0</v>
      </c>
      <c r="M2620">
        <f>100*Raw_counts!M2620/17272</f>
        <v>1.1579434923575729E-2</v>
      </c>
      <c r="N2620">
        <f>100*Raw_counts!N2620/34788</f>
        <v>0</v>
      </c>
      <c r="O2620">
        <f>100*Raw_counts!O2620/34763</f>
        <v>0</v>
      </c>
      <c r="P2620">
        <f>100*Raw_counts!P2620/31694</f>
        <v>0</v>
      </c>
      <c r="Q2620">
        <f>100*Raw_counts!Q2620/18022</f>
        <v>0</v>
      </c>
      <c r="S2620" t="s">
        <v>18</v>
      </c>
      <c r="T2620" t="s">
        <v>35</v>
      </c>
      <c r="U2620" t="s">
        <v>36</v>
      </c>
      <c r="V2620" t="s">
        <v>42</v>
      </c>
      <c r="W2620" t="s">
        <v>43</v>
      </c>
      <c r="X2620">
        <v>100</v>
      </c>
      <c r="Y2620">
        <v>100</v>
      </c>
      <c r="Z2620">
        <v>100</v>
      </c>
      <c r="AA2620">
        <v>92</v>
      </c>
      <c r="AB2620">
        <v>85</v>
      </c>
      <c r="AC2620">
        <v>82</v>
      </c>
      <c r="AD2620">
        <v>24</v>
      </c>
    </row>
    <row r="2621" spans="1:30">
      <c r="A2621">
        <v>2627</v>
      </c>
      <c r="B2621" t="s">
        <v>3183</v>
      </c>
      <c r="C2621">
        <f>100*Raw_counts!C2621/25794</f>
        <v>0</v>
      </c>
      <c r="D2621">
        <f>100*Raw_counts!D2621/31879</f>
        <v>0</v>
      </c>
      <c r="E2621">
        <f>100*Raw_counts!E2621/63592</f>
        <v>0</v>
      </c>
      <c r="F2621">
        <f>100*Raw_counts!F2621/29682</f>
        <v>0</v>
      </c>
      <c r="G2621">
        <f>100*Raw_counts!G2621/22137</f>
        <v>0</v>
      </c>
      <c r="H2621">
        <f>100*Raw_counts!H2621/28341</f>
        <v>0</v>
      </c>
      <c r="I2621">
        <f>100*Raw_counts!I2621/32722</f>
        <v>0</v>
      </c>
      <c r="J2621">
        <f>100*Raw_counts!J2621/27792</f>
        <v>0</v>
      </c>
      <c r="K2621">
        <f>100*Raw_counts!K2621/42577</f>
        <v>0</v>
      </c>
      <c r="L2621">
        <f>100*Raw_counts!L2621/30146</f>
        <v>0</v>
      </c>
      <c r="M2621">
        <f>100*Raw_counts!M2621/17272</f>
        <v>1.1579434923575729E-2</v>
      </c>
      <c r="N2621">
        <f>100*Raw_counts!N2621/34788</f>
        <v>0</v>
      </c>
      <c r="O2621">
        <f>100*Raw_counts!O2621/34763</f>
        <v>0</v>
      </c>
      <c r="P2621">
        <f>100*Raw_counts!P2621/31694</f>
        <v>0</v>
      </c>
      <c r="Q2621">
        <f>100*Raw_counts!Q2621/18022</f>
        <v>0</v>
      </c>
      <c r="S2621" t="s">
        <v>376</v>
      </c>
      <c r="T2621" t="s">
        <v>177</v>
      </c>
      <c r="U2621" t="s">
        <v>377</v>
      </c>
      <c r="V2621" t="s">
        <v>378</v>
      </c>
      <c r="W2621" t="s">
        <v>379</v>
      </c>
      <c r="X2621">
        <v>100</v>
      </c>
      <c r="Y2621">
        <v>76</v>
      </c>
      <c r="Z2621">
        <v>76</v>
      </c>
      <c r="AA2621">
        <v>76</v>
      </c>
      <c r="AB2621">
        <v>76</v>
      </c>
      <c r="AC2621">
        <v>52</v>
      </c>
      <c r="AD2621">
        <v>52</v>
      </c>
    </row>
    <row r="2622" spans="1:30">
      <c r="A2622">
        <v>2628</v>
      </c>
      <c r="B2622" t="s">
        <v>3184</v>
      </c>
      <c r="C2622">
        <f>100*Raw_counts!C2622/25794</f>
        <v>0</v>
      </c>
      <c r="D2622">
        <f>100*Raw_counts!D2622/31879</f>
        <v>0</v>
      </c>
      <c r="E2622">
        <f>100*Raw_counts!E2622/63592</f>
        <v>0</v>
      </c>
      <c r="F2622">
        <f>100*Raw_counts!F2622/29682</f>
        <v>0</v>
      </c>
      <c r="G2622">
        <f>100*Raw_counts!G2622/22137</f>
        <v>0</v>
      </c>
      <c r="H2622">
        <f>100*Raw_counts!H2622/28341</f>
        <v>0</v>
      </c>
      <c r="I2622">
        <f>100*Raw_counts!I2622/32722</f>
        <v>0</v>
      </c>
      <c r="J2622">
        <f>100*Raw_counts!J2622/27792</f>
        <v>0</v>
      </c>
      <c r="K2622">
        <f>100*Raw_counts!K2622/42577</f>
        <v>0</v>
      </c>
      <c r="L2622">
        <f>100*Raw_counts!L2622/30146</f>
        <v>0</v>
      </c>
      <c r="M2622">
        <f>100*Raw_counts!M2622/17272</f>
        <v>1.1579434923575729E-2</v>
      </c>
      <c r="N2622">
        <f>100*Raw_counts!N2622/34788</f>
        <v>0</v>
      </c>
      <c r="O2622">
        <f>100*Raw_counts!O2622/34763</f>
        <v>0</v>
      </c>
      <c r="P2622">
        <f>100*Raw_counts!P2622/31694</f>
        <v>0</v>
      </c>
      <c r="Q2622">
        <f>100*Raw_counts!Q2622/18022</f>
        <v>0</v>
      </c>
      <c r="S2622" t="s">
        <v>18</v>
      </c>
      <c r="T2622" t="s">
        <v>35</v>
      </c>
      <c r="U2622" t="s">
        <v>196</v>
      </c>
      <c r="V2622" t="s">
        <v>197</v>
      </c>
      <c r="W2622" t="s">
        <v>969</v>
      </c>
      <c r="X2622">
        <v>100</v>
      </c>
      <c r="Y2622">
        <v>64</v>
      </c>
      <c r="Z2622">
        <v>62</v>
      </c>
      <c r="AA2622">
        <v>62</v>
      </c>
      <c r="AB2622">
        <v>62</v>
      </c>
      <c r="AC2622">
        <v>59</v>
      </c>
      <c r="AD2622">
        <v>59</v>
      </c>
    </row>
    <row r="2623" spans="1:30">
      <c r="A2623">
        <v>2629</v>
      </c>
      <c r="B2623" t="s">
        <v>3185</v>
      </c>
      <c r="C2623">
        <f>100*Raw_counts!C2623/25794</f>
        <v>0</v>
      </c>
      <c r="D2623">
        <f>100*Raw_counts!D2623/31879</f>
        <v>0</v>
      </c>
      <c r="E2623">
        <f>100*Raw_counts!E2623/63592</f>
        <v>0</v>
      </c>
      <c r="F2623">
        <f>100*Raw_counts!F2623/29682</f>
        <v>0</v>
      </c>
      <c r="G2623">
        <f>100*Raw_counts!G2623/22137</f>
        <v>0</v>
      </c>
      <c r="H2623">
        <f>100*Raw_counts!H2623/28341</f>
        <v>0</v>
      </c>
      <c r="I2623">
        <f>100*Raw_counts!I2623/32722</f>
        <v>0</v>
      </c>
      <c r="J2623">
        <f>100*Raw_counts!J2623/27792</f>
        <v>0</v>
      </c>
      <c r="K2623">
        <f>100*Raw_counts!K2623/42577</f>
        <v>0</v>
      </c>
      <c r="L2623">
        <f>100*Raw_counts!L2623/30146</f>
        <v>0</v>
      </c>
      <c r="M2623">
        <f>100*Raw_counts!M2623/17272</f>
        <v>1.1579434923575729E-2</v>
      </c>
      <c r="N2623">
        <f>100*Raw_counts!N2623/34788</f>
        <v>0</v>
      </c>
      <c r="O2623">
        <f>100*Raw_counts!O2623/34763</f>
        <v>0</v>
      </c>
      <c r="P2623">
        <f>100*Raw_counts!P2623/31694</f>
        <v>0</v>
      </c>
      <c r="Q2623">
        <f>100*Raw_counts!Q2623/18022</f>
        <v>0</v>
      </c>
      <c r="S2623" t="s">
        <v>241</v>
      </c>
      <c r="T2623" t="s">
        <v>72</v>
      </c>
      <c r="U2623" t="s">
        <v>73</v>
      </c>
      <c r="V2623" t="s">
        <v>77</v>
      </c>
      <c r="X2623">
        <v>100</v>
      </c>
      <c r="Y2623">
        <v>100</v>
      </c>
      <c r="Z2623">
        <v>100</v>
      </c>
      <c r="AA2623">
        <v>99</v>
      </c>
      <c r="AB2623">
        <v>57</v>
      </c>
      <c r="AC2623">
        <v>50</v>
      </c>
      <c r="AD2623">
        <v>50</v>
      </c>
    </row>
    <row r="2624" spans="1:30">
      <c r="A2624">
        <v>2630</v>
      </c>
      <c r="B2624" t="s">
        <v>3186</v>
      </c>
      <c r="C2624">
        <f>100*Raw_counts!C2624/25794</f>
        <v>0</v>
      </c>
      <c r="D2624">
        <f>100*Raw_counts!D2624/31879</f>
        <v>0</v>
      </c>
      <c r="E2624">
        <f>100*Raw_counts!E2624/63592</f>
        <v>0</v>
      </c>
      <c r="F2624">
        <f>100*Raw_counts!F2624/29682</f>
        <v>0</v>
      </c>
      <c r="G2624">
        <f>100*Raw_counts!G2624/22137</f>
        <v>0</v>
      </c>
      <c r="H2624">
        <f>100*Raw_counts!H2624/28341</f>
        <v>0</v>
      </c>
      <c r="I2624">
        <f>100*Raw_counts!I2624/32722</f>
        <v>0</v>
      </c>
      <c r="J2624">
        <f>100*Raw_counts!J2624/27792</f>
        <v>0</v>
      </c>
      <c r="K2624">
        <f>100*Raw_counts!K2624/42577</f>
        <v>0</v>
      </c>
      <c r="L2624">
        <f>100*Raw_counts!L2624/30146</f>
        <v>0</v>
      </c>
      <c r="M2624">
        <f>100*Raw_counts!M2624/17272</f>
        <v>1.1579434923575729E-2</v>
      </c>
      <c r="N2624">
        <f>100*Raw_counts!N2624/34788</f>
        <v>0</v>
      </c>
      <c r="O2624">
        <f>100*Raw_counts!O2624/34763</f>
        <v>0</v>
      </c>
      <c r="P2624">
        <f>100*Raw_counts!P2624/31694</f>
        <v>0</v>
      </c>
      <c r="Q2624">
        <f>100*Raw_counts!Q2624/18022</f>
        <v>0</v>
      </c>
      <c r="S2624" t="s">
        <v>269</v>
      </c>
      <c r="T2624" t="s">
        <v>305</v>
      </c>
      <c r="U2624" t="s">
        <v>146</v>
      </c>
      <c r="V2624" t="s">
        <v>155</v>
      </c>
      <c r="W2624" t="s">
        <v>332</v>
      </c>
      <c r="X2624">
        <v>100</v>
      </c>
      <c r="Y2624">
        <v>85</v>
      </c>
      <c r="Z2624">
        <v>84</v>
      </c>
      <c r="AA2624">
        <v>84</v>
      </c>
      <c r="AB2624">
        <v>58</v>
      </c>
      <c r="AC2624">
        <v>56</v>
      </c>
      <c r="AD2624">
        <v>46</v>
      </c>
    </row>
    <row r="2625" spans="1:30">
      <c r="A2625">
        <v>2631</v>
      </c>
      <c r="B2625" t="s">
        <v>3187</v>
      </c>
      <c r="C2625">
        <f>100*Raw_counts!C2625/25794</f>
        <v>0</v>
      </c>
      <c r="D2625">
        <f>100*Raw_counts!D2625/31879</f>
        <v>0</v>
      </c>
      <c r="E2625">
        <f>100*Raw_counts!E2625/63592</f>
        <v>0</v>
      </c>
      <c r="F2625">
        <f>100*Raw_counts!F2625/29682</f>
        <v>0</v>
      </c>
      <c r="G2625">
        <f>100*Raw_counts!G2625/22137</f>
        <v>0</v>
      </c>
      <c r="H2625">
        <f>100*Raw_counts!H2625/28341</f>
        <v>0</v>
      </c>
      <c r="I2625">
        <f>100*Raw_counts!I2625/32722</f>
        <v>0</v>
      </c>
      <c r="J2625">
        <f>100*Raw_counts!J2625/27792</f>
        <v>0</v>
      </c>
      <c r="K2625">
        <f>100*Raw_counts!K2625/42577</f>
        <v>0</v>
      </c>
      <c r="L2625">
        <f>100*Raw_counts!L2625/30146</f>
        <v>0</v>
      </c>
      <c r="M2625">
        <f>100*Raw_counts!M2625/17272</f>
        <v>1.1579434923575729E-2</v>
      </c>
      <c r="N2625">
        <f>100*Raw_counts!N2625/34788</f>
        <v>0</v>
      </c>
      <c r="O2625">
        <f>100*Raw_counts!O2625/34763</f>
        <v>0</v>
      </c>
      <c r="P2625">
        <f>100*Raw_counts!P2625/31694</f>
        <v>0</v>
      </c>
      <c r="Q2625">
        <f>100*Raw_counts!Q2625/18022</f>
        <v>0</v>
      </c>
      <c r="S2625" t="s">
        <v>241</v>
      </c>
      <c r="T2625" t="s">
        <v>72</v>
      </c>
      <c r="U2625" t="s">
        <v>73</v>
      </c>
      <c r="V2625" t="s">
        <v>134</v>
      </c>
      <c r="W2625" t="s">
        <v>135</v>
      </c>
      <c r="X2625">
        <v>100</v>
      </c>
      <c r="Y2625">
        <v>100</v>
      </c>
      <c r="Z2625">
        <v>100</v>
      </c>
      <c r="AA2625">
        <v>100</v>
      </c>
      <c r="AB2625">
        <v>100</v>
      </c>
      <c r="AC2625">
        <v>100</v>
      </c>
      <c r="AD2625">
        <v>100</v>
      </c>
    </row>
    <row r="2626" spans="1:30">
      <c r="A2626">
        <v>2632</v>
      </c>
      <c r="B2626" t="s">
        <v>3188</v>
      </c>
      <c r="C2626">
        <f>100*Raw_counts!C2626/25794</f>
        <v>0</v>
      </c>
      <c r="D2626">
        <f>100*Raw_counts!D2626/31879</f>
        <v>0</v>
      </c>
      <c r="E2626">
        <f>100*Raw_counts!E2626/63592</f>
        <v>0</v>
      </c>
      <c r="F2626">
        <f>100*Raw_counts!F2626/29682</f>
        <v>0</v>
      </c>
      <c r="G2626">
        <f>100*Raw_counts!G2626/22137</f>
        <v>0</v>
      </c>
      <c r="H2626">
        <f>100*Raw_counts!H2626/28341</f>
        <v>0</v>
      </c>
      <c r="I2626">
        <f>100*Raw_counts!I2626/32722</f>
        <v>0</v>
      </c>
      <c r="J2626">
        <f>100*Raw_counts!J2626/27792</f>
        <v>0</v>
      </c>
      <c r="K2626">
        <f>100*Raw_counts!K2626/42577</f>
        <v>0</v>
      </c>
      <c r="L2626">
        <f>100*Raw_counts!L2626/30146</f>
        <v>0</v>
      </c>
      <c r="M2626">
        <f>100*Raw_counts!M2626/17272</f>
        <v>1.1579434923575729E-2</v>
      </c>
      <c r="N2626">
        <f>100*Raw_counts!N2626/34788</f>
        <v>0</v>
      </c>
      <c r="O2626">
        <f>100*Raw_counts!O2626/34763</f>
        <v>0</v>
      </c>
      <c r="P2626">
        <f>100*Raw_counts!P2626/31694</f>
        <v>0</v>
      </c>
      <c r="Q2626">
        <f>100*Raw_counts!Q2626/18022</f>
        <v>0</v>
      </c>
      <c r="S2626" t="s">
        <v>241</v>
      </c>
      <c r="T2626" t="s">
        <v>72</v>
      </c>
      <c r="U2626" t="s">
        <v>73</v>
      </c>
      <c r="V2626" t="s">
        <v>134</v>
      </c>
      <c r="W2626" t="s">
        <v>135</v>
      </c>
      <c r="X2626">
        <v>100</v>
      </c>
      <c r="Y2626">
        <v>100</v>
      </c>
      <c r="Z2626">
        <v>100</v>
      </c>
      <c r="AA2626">
        <v>100</v>
      </c>
      <c r="AB2626">
        <v>100</v>
      </c>
      <c r="AC2626">
        <v>100</v>
      </c>
      <c r="AD2626">
        <v>100</v>
      </c>
    </row>
    <row r="2627" spans="1:30">
      <c r="A2627">
        <v>2633</v>
      </c>
      <c r="B2627" t="s">
        <v>3189</v>
      </c>
      <c r="C2627">
        <f>100*Raw_counts!C2627/25794</f>
        <v>0</v>
      </c>
      <c r="D2627">
        <f>100*Raw_counts!D2627/31879</f>
        <v>0</v>
      </c>
      <c r="E2627">
        <f>100*Raw_counts!E2627/63592</f>
        <v>0</v>
      </c>
      <c r="F2627">
        <f>100*Raw_counts!F2627/29682</f>
        <v>0</v>
      </c>
      <c r="G2627">
        <f>100*Raw_counts!G2627/22137</f>
        <v>0</v>
      </c>
      <c r="H2627">
        <f>100*Raw_counts!H2627/28341</f>
        <v>0</v>
      </c>
      <c r="I2627">
        <f>100*Raw_counts!I2627/32722</f>
        <v>0</v>
      </c>
      <c r="J2627">
        <f>100*Raw_counts!J2627/27792</f>
        <v>0</v>
      </c>
      <c r="K2627">
        <f>100*Raw_counts!K2627/42577</f>
        <v>0</v>
      </c>
      <c r="L2627">
        <f>100*Raw_counts!L2627/30146</f>
        <v>0</v>
      </c>
      <c r="M2627">
        <f>100*Raw_counts!M2627/17272</f>
        <v>1.1579434923575729E-2</v>
      </c>
      <c r="N2627">
        <f>100*Raw_counts!N2627/34788</f>
        <v>0</v>
      </c>
      <c r="O2627">
        <f>100*Raw_counts!O2627/34763</f>
        <v>0</v>
      </c>
      <c r="P2627">
        <f>100*Raw_counts!P2627/31694</f>
        <v>0</v>
      </c>
      <c r="Q2627">
        <f>100*Raw_counts!Q2627/18022</f>
        <v>0</v>
      </c>
      <c r="S2627" t="s">
        <v>376</v>
      </c>
      <c r="T2627" t="s">
        <v>177</v>
      </c>
      <c r="U2627" t="s">
        <v>377</v>
      </c>
      <c r="V2627" t="s">
        <v>378</v>
      </c>
      <c r="W2627" t="s">
        <v>379</v>
      </c>
      <c r="X2627">
        <v>100</v>
      </c>
      <c r="Y2627">
        <v>93</v>
      </c>
      <c r="Z2627">
        <v>93</v>
      </c>
      <c r="AA2627">
        <v>93</v>
      </c>
      <c r="AB2627">
        <v>93</v>
      </c>
      <c r="AC2627">
        <v>59</v>
      </c>
      <c r="AD2627">
        <v>59</v>
      </c>
    </row>
    <row r="2628" spans="1:30">
      <c r="A2628">
        <v>2634</v>
      </c>
      <c r="B2628" t="s">
        <v>3190</v>
      </c>
      <c r="C2628">
        <f>100*Raw_counts!C2628/25794</f>
        <v>0</v>
      </c>
      <c r="D2628">
        <f>100*Raw_counts!D2628/31879</f>
        <v>0</v>
      </c>
      <c r="E2628">
        <f>100*Raw_counts!E2628/63592</f>
        <v>0</v>
      </c>
      <c r="F2628">
        <f>100*Raw_counts!F2628/29682</f>
        <v>0</v>
      </c>
      <c r="G2628">
        <f>100*Raw_counts!G2628/22137</f>
        <v>0</v>
      </c>
      <c r="H2628">
        <f>100*Raw_counts!H2628/28341</f>
        <v>0</v>
      </c>
      <c r="I2628">
        <f>100*Raw_counts!I2628/32722</f>
        <v>0</v>
      </c>
      <c r="J2628">
        <f>100*Raw_counts!J2628/27792</f>
        <v>0</v>
      </c>
      <c r="K2628">
        <f>100*Raw_counts!K2628/42577</f>
        <v>0</v>
      </c>
      <c r="L2628">
        <f>100*Raw_counts!L2628/30146</f>
        <v>0</v>
      </c>
      <c r="M2628">
        <f>100*Raw_counts!M2628/17272</f>
        <v>1.1579434923575729E-2</v>
      </c>
      <c r="N2628">
        <f>100*Raw_counts!N2628/34788</f>
        <v>0</v>
      </c>
      <c r="O2628">
        <f>100*Raw_counts!O2628/34763</f>
        <v>0</v>
      </c>
      <c r="P2628">
        <f>100*Raw_counts!P2628/31694</f>
        <v>0</v>
      </c>
      <c r="Q2628">
        <f>100*Raw_counts!Q2628/18022</f>
        <v>0</v>
      </c>
      <c r="S2628" t="s">
        <v>241</v>
      </c>
      <c r="T2628" t="s">
        <v>72</v>
      </c>
      <c r="U2628" t="s">
        <v>73</v>
      </c>
      <c r="V2628" t="s">
        <v>134</v>
      </c>
      <c r="W2628" t="s">
        <v>135</v>
      </c>
      <c r="X2628">
        <v>100</v>
      </c>
      <c r="Y2628">
        <v>100</v>
      </c>
      <c r="Z2628">
        <v>100</v>
      </c>
      <c r="AA2628">
        <v>100</v>
      </c>
      <c r="AB2628">
        <v>100</v>
      </c>
      <c r="AC2628">
        <v>100</v>
      </c>
      <c r="AD2628">
        <v>99</v>
      </c>
    </row>
    <row r="2629" spans="1:30">
      <c r="A2629">
        <v>2635</v>
      </c>
      <c r="B2629" t="s">
        <v>3191</v>
      </c>
      <c r="C2629">
        <f>100*Raw_counts!C2629/25794</f>
        <v>0</v>
      </c>
      <c r="D2629">
        <f>100*Raw_counts!D2629/31879</f>
        <v>0</v>
      </c>
      <c r="E2629">
        <f>100*Raw_counts!E2629/63592</f>
        <v>0</v>
      </c>
      <c r="F2629">
        <f>100*Raw_counts!F2629/29682</f>
        <v>0</v>
      </c>
      <c r="G2629">
        <f>100*Raw_counts!G2629/22137</f>
        <v>0</v>
      </c>
      <c r="H2629">
        <f>100*Raw_counts!H2629/28341</f>
        <v>0</v>
      </c>
      <c r="I2629">
        <f>100*Raw_counts!I2629/32722</f>
        <v>0</v>
      </c>
      <c r="J2629">
        <f>100*Raw_counts!J2629/27792</f>
        <v>0</v>
      </c>
      <c r="K2629">
        <f>100*Raw_counts!K2629/42577</f>
        <v>0</v>
      </c>
      <c r="L2629">
        <f>100*Raw_counts!L2629/30146</f>
        <v>0</v>
      </c>
      <c r="M2629">
        <f>100*Raw_counts!M2629/17272</f>
        <v>1.1579434923575729E-2</v>
      </c>
      <c r="N2629">
        <f>100*Raw_counts!N2629/34788</f>
        <v>0</v>
      </c>
      <c r="O2629">
        <f>100*Raw_counts!O2629/34763</f>
        <v>0</v>
      </c>
      <c r="P2629">
        <f>100*Raw_counts!P2629/31694</f>
        <v>0</v>
      </c>
      <c r="Q2629">
        <f>100*Raw_counts!Q2629/18022</f>
        <v>0</v>
      </c>
      <c r="S2629" t="s">
        <v>8</v>
      </c>
      <c r="X2629">
        <v>100</v>
      </c>
      <c r="Y2629">
        <v>36</v>
      </c>
      <c r="Z2629">
        <v>36</v>
      </c>
      <c r="AA2629">
        <v>35</v>
      </c>
      <c r="AB2629">
        <v>34</v>
      </c>
      <c r="AC2629">
        <v>34</v>
      </c>
      <c r="AD2629">
        <v>34</v>
      </c>
    </row>
    <row r="2630" spans="1:30">
      <c r="A2630">
        <v>2636</v>
      </c>
      <c r="B2630" t="s">
        <v>3192</v>
      </c>
      <c r="C2630">
        <f>100*Raw_counts!C2630/25794</f>
        <v>0</v>
      </c>
      <c r="D2630">
        <f>100*Raw_counts!D2630/31879</f>
        <v>0</v>
      </c>
      <c r="E2630">
        <f>100*Raw_counts!E2630/63592</f>
        <v>0</v>
      </c>
      <c r="F2630">
        <f>100*Raw_counts!F2630/29682</f>
        <v>0</v>
      </c>
      <c r="G2630">
        <f>100*Raw_counts!G2630/22137</f>
        <v>0</v>
      </c>
      <c r="H2630">
        <f>100*Raw_counts!H2630/28341</f>
        <v>0</v>
      </c>
      <c r="I2630">
        <f>100*Raw_counts!I2630/32722</f>
        <v>0</v>
      </c>
      <c r="J2630">
        <f>100*Raw_counts!J2630/27792</f>
        <v>0</v>
      </c>
      <c r="K2630">
        <f>100*Raw_counts!K2630/42577</f>
        <v>0</v>
      </c>
      <c r="L2630">
        <f>100*Raw_counts!L2630/30146</f>
        <v>0</v>
      </c>
      <c r="M2630">
        <f>100*Raw_counts!M2630/17272</f>
        <v>1.1579434923575729E-2</v>
      </c>
      <c r="N2630">
        <f>100*Raw_counts!N2630/34788</f>
        <v>0</v>
      </c>
      <c r="O2630">
        <f>100*Raw_counts!O2630/34763</f>
        <v>0</v>
      </c>
      <c r="P2630">
        <f>100*Raw_counts!P2630/31694</f>
        <v>0</v>
      </c>
      <c r="Q2630">
        <f>100*Raw_counts!Q2630/18022</f>
        <v>0</v>
      </c>
      <c r="S2630" t="s">
        <v>241</v>
      </c>
      <c r="T2630" t="s">
        <v>72</v>
      </c>
      <c r="U2630" t="s">
        <v>73</v>
      </c>
      <c r="V2630" t="s">
        <v>626</v>
      </c>
      <c r="W2630" t="s">
        <v>627</v>
      </c>
      <c r="X2630">
        <v>100</v>
      </c>
      <c r="Y2630">
        <v>100</v>
      </c>
      <c r="Z2630">
        <v>100</v>
      </c>
      <c r="AA2630">
        <v>99</v>
      </c>
      <c r="AB2630">
        <v>83</v>
      </c>
      <c r="AC2630">
        <v>54</v>
      </c>
      <c r="AD2630">
        <v>54</v>
      </c>
    </row>
    <row r="2631" spans="1:30">
      <c r="A2631">
        <v>2637</v>
      </c>
      <c r="B2631" t="s">
        <v>3193</v>
      </c>
      <c r="C2631">
        <f>100*Raw_counts!C2631/25794</f>
        <v>0</v>
      </c>
      <c r="D2631">
        <f>100*Raw_counts!D2631/31879</f>
        <v>0</v>
      </c>
      <c r="E2631">
        <f>100*Raw_counts!E2631/63592</f>
        <v>0</v>
      </c>
      <c r="F2631">
        <f>100*Raw_counts!F2631/29682</f>
        <v>0</v>
      </c>
      <c r="G2631">
        <f>100*Raw_counts!G2631/22137</f>
        <v>0</v>
      </c>
      <c r="H2631">
        <f>100*Raw_counts!H2631/28341</f>
        <v>0</v>
      </c>
      <c r="I2631">
        <f>100*Raw_counts!I2631/32722</f>
        <v>0</v>
      </c>
      <c r="J2631">
        <f>100*Raw_counts!J2631/27792</f>
        <v>0</v>
      </c>
      <c r="K2631">
        <f>100*Raw_counts!K2631/42577</f>
        <v>0</v>
      </c>
      <c r="L2631">
        <f>100*Raw_counts!L2631/30146</f>
        <v>0</v>
      </c>
      <c r="M2631">
        <f>100*Raw_counts!M2631/17272</f>
        <v>1.1579434923575729E-2</v>
      </c>
      <c r="N2631">
        <f>100*Raw_counts!N2631/34788</f>
        <v>0</v>
      </c>
      <c r="O2631">
        <f>100*Raw_counts!O2631/34763</f>
        <v>0</v>
      </c>
      <c r="P2631">
        <f>100*Raw_counts!P2631/31694</f>
        <v>0</v>
      </c>
      <c r="Q2631">
        <f>100*Raw_counts!Q2631/18022</f>
        <v>0</v>
      </c>
      <c r="S2631" t="s">
        <v>18</v>
      </c>
      <c r="X2631">
        <v>100</v>
      </c>
      <c r="Y2631">
        <v>94</v>
      </c>
      <c r="Z2631">
        <v>28</v>
      </c>
      <c r="AA2631">
        <v>28</v>
      </c>
      <c r="AB2631">
        <v>28</v>
      </c>
      <c r="AC2631">
        <v>28</v>
      </c>
      <c r="AD2631">
        <v>28</v>
      </c>
    </row>
    <row r="2632" spans="1:30">
      <c r="A2632">
        <v>2638</v>
      </c>
      <c r="B2632" t="s">
        <v>3194</v>
      </c>
      <c r="C2632">
        <f>100*Raw_counts!C2632/25794</f>
        <v>0</v>
      </c>
      <c r="D2632">
        <f>100*Raw_counts!D2632/31879</f>
        <v>0</v>
      </c>
      <c r="E2632">
        <f>100*Raw_counts!E2632/63592</f>
        <v>0</v>
      </c>
      <c r="F2632">
        <f>100*Raw_counts!F2632/29682</f>
        <v>0</v>
      </c>
      <c r="G2632">
        <f>100*Raw_counts!G2632/22137</f>
        <v>0</v>
      </c>
      <c r="H2632">
        <f>100*Raw_counts!H2632/28341</f>
        <v>0</v>
      </c>
      <c r="I2632">
        <f>100*Raw_counts!I2632/32722</f>
        <v>0</v>
      </c>
      <c r="J2632">
        <f>100*Raw_counts!J2632/27792</f>
        <v>0</v>
      </c>
      <c r="K2632">
        <f>100*Raw_counts!K2632/42577</f>
        <v>0</v>
      </c>
      <c r="L2632">
        <f>100*Raw_counts!L2632/30146</f>
        <v>0</v>
      </c>
      <c r="M2632">
        <f>100*Raw_counts!M2632/17272</f>
        <v>1.1579434923575729E-2</v>
      </c>
      <c r="N2632">
        <f>100*Raw_counts!N2632/34788</f>
        <v>0</v>
      </c>
      <c r="O2632">
        <f>100*Raw_counts!O2632/34763</f>
        <v>0</v>
      </c>
      <c r="P2632">
        <f>100*Raw_counts!P2632/31694</f>
        <v>0</v>
      </c>
      <c r="Q2632">
        <f>100*Raw_counts!Q2632/18022</f>
        <v>0</v>
      </c>
      <c r="S2632" t="s">
        <v>8</v>
      </c>
      <c r="T2632" t="s">
        <v>31</v>
      </c>
      <c r="X2632">
        <v>100</v>
      </c>
      <c r="Y2632">
        <v>74</v>
      </c>
      <c r="Z2632">
        <v>74</v>
      </c>
      <c r="AA2632">
        <v>40</v>
      </c>
      <c r="AB2632">
        <v>18</v>
      </c>
      <c r="AC2632">
        <v>17</v>
      </c>
      <c r="AD2632">
        <v>17</v>
      </c>
    </row>
    <row r="2633" spans="1:30">
      <c r="A2633">
        <v>2639</v>
      </c>
      <c r="B2633" t="s">
        <v>3195</v>
      </c>
      <c r="C2633">
        <f>100*Raw_counts!C2633/25794</f>
        <v>0</v>
      </c>
      <c r="D2633">
        <f>100*Raw_counts!D2633/31879</f>
        <v>0</v>
      </c>
      <c r="E2633">
        <f>100*Raw_counts!E2633/63592</f>
        <v>0</v>
      </c>
      <c r="F2633">
        <f>100*Raw_counts!F2633/29682</f>
        <v>0</v>
      </c>
      <c r="G2633">
        <f>100*Raw_counts!G2633/22137</f>
        <v>0</v>
      </c>
      <c r="H2633">
        <f>100*Raw_counts!H2633/28341</f>
        <v>0</v>
      </c>
      <c r="I2633">
        <f>100*Raw_counts!I2633/32722</f>
        <v>0</v>
      </c>
      <c r="J2633">
        <f>100*Raw_counts!J2633/27792</f>
        <v>0</v>
      </c>
      <c r="K2633">
        <f>100*Raw_counts!K2633/42577</f>
        <v>0</v>
      </c>
      <c r="L2633">
        <f>100*Raw_counts!L2633/30146</f>
        <v>0</v>
      </c>
      <c r="M2633">
        <f>100*Raw_counts!M2633/17272</f>
        <v>1.1579434923575729E-2</v>
      </c>
      <c r="N2633">
        <f>100*Raw_counts!N2633/34788</f>
        <v>0</v>
      </c>
      <c r="O2633">
        <f>100*Raw_counts!O2633/34763</f>
        <v>0</v>
      </c>
      <c r="P2633">
        <f>100*Raw_counts!P2633/31694</f>
        <v>0</v>
      </c>
      <c r="Q2633">
        <f>100*Raw_counts!Q2633/18022</f>
        <v>0</v>
      </c>
      <c r="S2633" t="s">
        <v>18</v>
      </c>
      <c r="T2633" t="s">
        <v>19</v>
      </c>
      <c r="U2633" t="s">
        <v>259</v>
      </c>
      <c r="X2633">
        <v>100</v>
      </c>
      <c r="Y2633">
        <v>65</v>
      </c>
      <c r="Z2633">
        <v>62</v>
      </c>
      <c r="AA2633">
        <v>60</v>
      </c>
      <c r="AB2633">
        <v>29</v>
      </c>
      <c r="AC2633">
        <v>22</v>
      </c>
      <c r="AD2633">
        <v>22</v>
      </c>
    </row>
    <row r="2634" spans="1:30">
      <c r="A2634">
        <v>2640</v>
      </c>
      <c r="B2634" t="s">
        <v>3196</v>
      </c>
      <c r="C2634">
        <f>100*Raw_counts!C2634/25794</f>
        <v>0</v>
      </c>
      <c r="D2634">
        <f>100*Raw_counts!D2634/31879</f>
        <v>0</v>
      </c>
      <c r="E2634">
        <f>100*Raw_counts!E2634/63592</f>
        <v>0</v>
      </c>
      <c r="F2634">
        <f>100*Raw_counts!F2634/29682</f>
        <v>0</v>
      </c>
      <c r="G2634">
        <f>100*Raw_counts!G2634/22137</f>
        <v>0</v>
      </c>
      <c r="H2634">
        <f>100*Raw_counts!H2634/28341</f>
        <v>0</v>
      </c>
      <c r="I2634">
        <f>100*Raw_counts!I2634/32722</f>
        <v>0</v>
      </c>
      <c r="J2634">
        <f>100*Raw_counts!J2634/27792</f>
        <v>0</v>
      </c>
      <c r="K2634">
        <f>100*Raw_counts!K2634/42577</f>
        <v>0</v>
      </c>
      <c r="L2634">
        <f>100*Raw_counts!L2634/30146</f>
        <v>0</v>
      </c>
      <c r="M2634">
        <f>100*Raw_counts!M2634/17272</f>
        <v>1.1579434923575729E-2</v>
      </c>
      <c r="N2634">
        <f>100*Raw_counts!N2634/34788</f>
        <v>0</v>
      </c>
      <c r="O2634">
        <f>100*Raw_counts!O2634/34763</f>
        <v>0</v>
      </c>
      <c r="P2634">
        <f>100*Raw_counts!P2634/31694</f>
        <v>0</v>
      </c>
      <c r="Q2634">
        <f>100*Raw_counts!Q2634/18022</f>
        <v>0</v>
      </c>
      <c r="S2634" t="s">
        <v>241</v>
      </c>
      <c r="T2634" t="s">
        <v>72</v>
      </c>
      <c r="U2634" t="s">
        <v>73</v>
      </c>
      <c r="V2634" t="s">
        <v>77</v>
      </c>
      <c r="X2634">
        <v>100</v>
      </c>
      <c r="Y2634">
        <v>100</v>
      </c>
      <c r="Z2634">
        <v>100</v>
      </c>
      <c r="AA2634">
        <v>100</v>
      </c>
      <c r="AB2634">
        <v>77</v>
      </c>
      <c r="AC2634">
        <v>61</v>
      </c>
      <c r="AD2634">
        <v>61</v>
      </c>
    </row>
    <row r="2635" spans="1:30">
      <c r="A2635">
        <v>2641</v>
      </c>
      <c r="B2635" t="s">
        <v>3197</v>
      </c>
      <c r="C2635">
        <f>100*Raw_counts!C2635/25794</f>
        <v>0</v>
      </c>
      <c r="D2635">
        <f>100*Raw_counts!D2635/31879</f>
        <v>0</v>
      </c>
      <c r="E2635">
        <f>100*Raw_counts!E2635/63592</f>
        <v>0</v>
      </c>
      <c r="F2635">
        <f>100*Raw_counts!F2635/29682</f>
        <v>0</v>
      </c>
      <c r="G2635">
        <f>100*Raw_counts!G2635/22137</f>
        <v>0</v>
      </c>
      <c r="H2635">
        <f>100*Raw_counts!H2635/28341</f>
        <v>0</v>
      </c>
      <c r="I2635">
        <f>100*Raw_counts!I2635/32722</f>
        <v>0</v>
      </c>
      <c r="J2635">
        <f>100*Raw_counts!J2635/27792</f>
        <v>0</v>
      </c>
      <c r="K2635">
        <f>100*Raw_counts!K2635/42577</f>
        <v>0</v>
      </c>
      <c r="L2635">
        <f>100*Raw_counts!L2635/30146</f>
        <v>0</v>
      </c>
      <c r="M2635">
        <f>100*Raw_counts!M2635/17272</f>
        <v>1.1579434923575729E-2</v>
      </c>
      <c r="N2635">
        <f>100*Raw_counts!N2635/34788</f>
        <v>0</v>
      </c>
      <c r="O2635">
        <f>100*Raw_counts!O2635/34763</f>
        <v>0</v>
      </c>
      <c r="P2635">
        <f>100*Raw_counts!P2635/31694</f>
        <v>0</v>
      </c>
      <c r="Q2635">
        <f>100*Raw_counts!Q2635/18022</f>
        <v>0</v>
      </c>
      <c r="S2635" t="s">
        <v>241</v>
      </c>
      <c r="T2635" t="s">
        <v>72</v>
      </c>
      <c r="U2635" t="s">
        <v>73</v>
      </c>
      <c r="X2635">
        <v>100</v>
      </c>
      <c r="Y2635">
        <v>100</v>
      </c>
      <c r="Z2635">
        <v>100</v>
      </c>
      <c r="AA2635">
        <v>77</v>
      </c>
      <c r="AB2635">
        <v>44</v>
      </c>
      <c r="AC2635">
        <v>15</v>
      </c>
      <c r="AD2635">
        <v>12</v>
      </c>
    </row>
    <row r="2636" spans="1:30">
      <c r="A2636">
        <v>2642</v>
      </c>
      <c r="B2636" t="s">
        <v>3198</v>
      </c>
      <c r="C2636">
        <f>100*Raw_counts!C2636/25794</f>
        <v>0</v>
      </c>
      <c r="D2636">
        <f>100*Raw_counts!D2636/31879</f>
        <v>0</v>
      </c>
      <c r="E2636">
        <f>100*Raw_counts!E2636/63592</f>
        <v>0</v>
      </c>
      <c r="F2636">
        <f>100*Raw_counts!F2636/29682</f>
        <v>0</v>
      </c>
      <c r="G2636">
        <f>100*Raw_counts!G2636/22137</f>
        <v>0</v>
      </c>
      <c r="H2636">
        <f>100*Raw_counts!H2636/28341</f>
        <v>0</v>
      </c>
      <c r="I2636">
        <f>100*Raw_counts!I2636/32722</f>
        <v>0</v>
      </c>
      <c r="J2636">
        <f>100*Raw_counts!J2636/27792</f>
        <v>0</v>
      </c>
      <c r="K2636">
        <f>100*Raw_counts!K2636/42577</f>
        <v>0</v>
      </c>
      <c r="L2636">
        <f>100*Raw_counts!L2636/30146</f>
        <v>0</v>
      </c>
      <c r="M2636">
        <f>100*Raw_counts!M2636/17272</f>
        <v>0</v>
      </c>
      <c r="N2636">
        <f>100*Raw_counts!N2636/34788</f>
        <v>5.7491088881223415E-3</v>
      </c>
      <c r="O2636">
        <f>100*Raw_counts!O2636/34763</f>
        <v>0</v>
      </c>
      <c r="P2636">
        <f>100*Raw_counts!P2636/31694</f>
        <v>0</v>
      </c>
      <c r="Q2636">
        <f>100*Raw_counts!Q2636/18022</f>
        <v>0</v>
      </c>
      <c r="S2636" t="s">
        <v>269</v>
      </c>
      <c r="T2636" t="s">
        <v>305</v>
      </c>
      <c r="U2636" t="s">
        <v>146</v>
      </c>
      <c r="V2636" t="s">
        <v>306</v>
      </c>
      <c r="W2636" t="s">
        <v>307</v>
      </c>
      <c r="X2636">
        <v>100</v>
      </c>
      <c r="Y2636">
        <v>100</v>
      </c>
      <c r="Z2636">
        <v>93</v>
      </c>
      <c r="AA2636">
        <v>93</v>
      </c>
      <c r="AB2636">
        <v>79</v>
      </c>
      <c r="AC2636">
        <v>64</v>
      </c>
      <c r="AD2636">
        <v>29</v>
      </c>
    </row>
    <row r="2637" spans="1:30">
      <c r="A2637">
        <v>2643</v>
      </c>
      <c r="B2637" t="s">
        <v>3199</v>
      </c>
      <c r="C2637">
        <f>100*Raw_counts!C2637/25794</f>
        <v>0</v>
      </c>
      <c r="D2637">
        <f>100*Raw_counts!D2637/31879</f>
        <v>0</v>
      </c>
      <c r="E2637">
        <f>100*Raw_counts!E2637/63592</f>
        <v>0</v>
      </c>
      <c r="F2637">
        <f>100*Raw_counts!F2637/29682</f>
        <v>0</v>
      </c>
      <c r="G2637">
        <f>100*Raw_counts!G2637/22137</f>
        <v>0</v>
      </c>
      <c r="H2637">
        <f>100*Raw_counts!H2637/28341</f>
        <v>0</v>
      </c>
      <c r="I2637">
        <f>100*Raw_counts!I2637/32722</f>
        <v>0</v>
      </c>
      <c r="J2637">
        <f>100*Raw_counts!J2637/27792</f>
        <v>0</v>
      </c>
      <c r="K2637">
        <f>100*Raw_counts!K2637/42577</f>
        <v>0</v>
      </c>
      <c r="L2637">
        <f>100*Raw_counts!L2637/30146</f>
        <v>0</v>
      </c>
      <c r="M2637">
        <f>100*Raw_counts!M2637/17272</f>
        <v>0</v>
      </c>
      <c r="N2637">
        <f>100*Raw_counts!N2637/34788</f>
        <v>5.7491088881223415E-3</v>
      </c>
      <c r="O2637">
        <f>100*Raw_counts!O2637/34763</f>
        <v>0</v>
      </c>
      <c r="P2637">
        <f>100*Raw_counts!P2637/31694</f>
        <v>0</v>
      </c>
      <c r="Q2637">
        <f>100*Raw_counts!Q2637/18022</f>
        <v>0</v>
      </c>
      <c r="S2637" t="s">
        <v>18</v>
      </c>
      <c r="T2637" t="s">
        <v>78</v>
      </c>
      <c r="U2637" t="s">
        <v>81</v>
      </c>
      <c r="V2637" t="s">
        <v>82</v>
      </c>
      <c r="X2637">
        <v>100</v>
      </c>
      <c r="Y2637">
        <v>87</v>
      </c>
      <c r="Z2637">
        <v>86</v>
      </c>
      <c r="AA2637">
        <v>81</v>
      </c>
      <c r="AB2637">
        <v>81</v>
      </c>
      <c r="AC2637">
        <v>67</v>
      </c>
      <c r="AD2637">
        <v>67</v>
      </c>
    </row>
    <row r="2638" spans="1:30">
      <c r="A2638">
        <v>2644</v>
      </c>
      <c r="B2638" t="s">
        <v>3200</v>
      </c>
      <c r="C2638">
        <f>100*Raw_counts!C2638/25794</f>
        <v>0</v>
      </c>
      <c r="D2638">
        <f>100*Raw_counts!D2638/31879</f>
        <v>0</v>
      </c>
      <c r="E2638">
        <f>100*Raw_counts!E2638/63592</f>
        <v>0</v>
      </c>
      <c r="F2638">
        <f>100*Raw_counts!F2638/29682</f>
        <v>0</v>
      </c>
      <c r="G2638">
        <f>100*Raw_counts!G2638/22137</f>
        <v>0</v>
      </c>
      <c r="H2638">
        <f>100*Raw_counts!H2638/28341</f>
        <v>0</v>
      </c>
      <c r="I2638">
        <f>100*Raw_counts!I2638/32722</f>
        <v>0</v>
      </c>
      <c r="J2638">
        <f>100*Raw_counts!J2638/27792</f>
        <v>0</v>
      </c>
      <c r="K2638">
        <f>100*Raw_counts!K2638/42577</f>
        <v>0</v>
      </c>
      <c r="L2638">
        <f>100*Raw_counts!L2638/30146</f>
        <v>0</v>
      </c>
      <c r="M2638">
        <f>100*Raw_counts!M2638/17272</f>
        <v>0</v>
      </c>
      <c r="N2638">
        <f>100*Raw_counts!N2638/34788</f>
        <v>5.7491088881223415E-3</v>
      </c>
      <c r="O2638">
        <f>100*Raw_counts!O2638/34763</f>
        <v>0</v>
      </c>
      <c r="P2638">
        <f>100*Raw_counts!P2638/31694</f>
        <v>0</v>
      </c>
      <c r="Q2638">
        <f>100*Raw_counts!Q2638/18022</f>
        <v>0</v>
      </c>
      <c r="S2638" t="s">
        <v>241</v>
      </c>
      <c r="T2638" t="s">
        <v>72</v>
      </c>
      <c r="U2638" t="s">
        <v>73</v>
      </c>
      <c r="V2638" t="s">
        <v>77</v>
      </c>
      <c r="W2638" t="s">
        <v>98</v>
      </c>
      <c r="X2638">
        <v>100</v>
      </c>
      <c r="Y2638">
        <v>100</v>
      </c>
      <c r="Z2638">
        <v>100</v>
      </c>
      <c r="AA2638">
        <v>95</v>
      </c>
      <c r="AB2638">
        <v>87</v>
      </c>
      <c r="AC2638">
        <v>82</v>
      </c>
      <c r="AD2638">
        <v>16</v>
      </c>
    </row>
    <row r="2639" spans="1:30">
      <c r="A2639">
        <v>2645</v>
      </c>
      <c r="B2639" t="s">
        <v>3201</v>
      </c>
      <c r="C2639">
        <f>100*Raw_counts!C2639/25794</f>
        <v>0</v>
      </c>
      <c r="D2639">
        <f>100*Raw_counts!D2639/31879</f>
        <v>0</v>
      </c>
      <c r="E2639">
        <f>100*Raw_counts!E2639/63592</f>
        <v>0</v>
      </c>
      <c r="F2639">
        <f>100*Raw_counts!F2639/29682</f>
        <v>0</v>
      </c>
      <c r="G2639">
        <f>100*Raw_counts!G2639/22137</f>
        <v>0</v>
      </c>
      <c r="H2639">
        <f>100*Raw_counts!H2639/28341</f>
        <v>0</v>
      </c>
      <c r="I2639">
        <f>100*Raw_counts!I2639/32722</f>
        <v>0</v>
      </c>
      <c r="J2639">
        <f>100*Raw_counts!J2639/27792</f>
        <v>0</v>
      </c>
      <c r="K2639">
        <f>100*Raw_counts!K2639/42577</f>
        <v>0</v>
      </c>
      <c r="L2639">
        <f>100*Raw_counts!L2639/30146</f>
        <v>0</v>
      </c>
      <c r="M2639">
        <f>100*Raw_counts!M2639/17272</f>
        <v>0</v>
      </c>
      <c r="N2639">
        <f>100*Raw_counts!N2639/34788</f>
        <v>5.7491088881223415E-3</v>
      </c>
      <c r="O2639">
        <f>100*Raw_counts!O2639/34763</f>
        <v>0</v>
      </c>
      <c r="P2639">
        <f>100*Raw_counts!P2639/31694</f>
        <v>0</v>
      </c>
      <c r="Q2639">
        <f>100*Raw_counts!Q2639/18022</f>
        <v>0</v>
      </c>
      <c r="S2639" t="s">
        <v>8</v>
      </c>
      <c r="T2639" t="s">
        <v>9</v>
      </c>
      <c r="U2639" t="s">
        <v>10</v>
      </c>
      <c r="V2639" t="s">
        <v>11</v>
      </c>
      <c r="X2639">
        <v>100</v>
      </c>
      <c r="Y2639">
        <v>86</v>
      </c>
      <c r="Z2639">
        <v>79</v>
      </c>
      <c r="AA2639">
        <v>68</v>
      </c>
      <c r="AB2639">
        <v>65</v>
      </c>
      <c r="AC2639">
        <v>29</v>
      </c>
      <c r="AD2639">
        <v>29</v>
      </c>
    </row>
    <row r="2640" spans="1:30">
      <c r="A2640">
        <v>2646</v>
      </c>
      <c r="B2640" t="s">
        <v>3202</v>
      </c>
      <c r="C2640">
        <f>100*Raw_counts!C2640/25794</f>
        <v>0</v>
      </c>
      <c r="D2640">
        <f>100*Raw_counts!D2640/31879</f>
        <v>0</v>
      </c>
      <c r="E2640">
        <f>100*Raw_counts!E2640/63592</f>
        <v>0</v>
      </c>
      <c r="F2640">
        <f>100*Raw_counts!F2640/29682</f>
        <v>0</v>
      </c>
      <c r="G2640">
        <f>100*Raw_counts!G2640/22137</f>
        <v>0</v>
      </c>
      <c r="H2640">
        <f>100*Raw_counts!H2640/28341</f>
        <v>0</v>
      </c>
      <c r="I2640">
        <f>100*Raw_counts!I2640/32722</f>
        <v>0</v>
      </c>
      <c r="J2640">
        <f>100*Raw_counts!J2640/27792</f>
        <v>0</v>
      </c>
      <c r="K2640">
        <f>100*Raw_counts!K2640/42577</f>
        <v>0</v>
      </c>
      <c r="L2640">
        <f>100*Raw_counts!L2640/30146</f>
        <v>0</v>
      </c>
      <c r="M2640">
        <f>100*Raw_counts!M2640/17272</f>
        <v>0</v>
      </c>
      <c r="N2640">
        <f>100*Raw_counts!N2640/34788</f>
        <v>5.7491088881223415E-3</v>
      </c>
      <c r="O2640">
        <f>100*Raw_counts!O2640/34763</f>
        <v>0</v>
      </c>
      <c r="P2640">
        <f>100*Raw_counts!P2640/31694</f>
        <v>0</v>
      </c>
      <c r="Q2640">
        <f>100*Raw_counts!Q2640/18022</f>
        <v>0</v>
      </c>
      <c r="S2640" t="s">
        <v>18</v>
      </c>
      <c r="T2640" t="s">
        <v>19</v>
      </c>
      <c r="U2640" t="s">
        <v>259</v>
      </c>
      <c r="V2640" t="s">
        <v>449</v>
      </c>
      <c r="W2640" t="s">
        <v>159</v>
      </c>
      <c r="X2640">
        <v>100</v>
      </c>
      <c r="Y2640">
        <v>96</v>
      </c>
      <c r="Z2640">
        <v>91</v>
      </c>
      <c r="AA2640">
        <v>91</v>
      </c>
      <c r="AB2640">
        <v>59</v>
      </c>
      <c r="AC2640">
        <v>59</v>
      </c>
      <c r="AD2640">
        <v>57</v>
      </c>
    </row>
    <row r="2641" spans="1:30">
      <c r="A2641">
        <v>2647</v>
      </c>
      <c r="B2641" t="s">
        <v>3203</v>
      </c>
      <c r="C2641">
        <f>100*Raw_counts!C2641/25794</f>
        <v>0</v>
      </c>
      <c r="D2641">
        <f>100*Raw_counts!D2641/31879</f>
        <v>0</v>
      </c>
      <c r="E2641">
        <f>100*Raw_counts!E2641/63592</f>
        <v>0</v>
      </c>
      <c r="F2641">
        <f>100*Raw_counts!F2641/29682</f>
        <v>0</v>
      </c>
      <c r="G2641">
        <f>100*Raw_counts!G2641/22137</f>
        <v>0</v>
      </c>
      <c r="H2641">
        <f>100*Raw_counts!H2641/28341</f>
        <v>0</v>
      </c>
      <c r="I2641">
        <f>100*Raw_counts!I2641/32722</f>
        <v>0</v>
      </c>
      <c r="J2641">
        <f>100*Raw_counts!J2641/27792</f>
        <v>0</v>
      </c>
      <c r="K2641">
        <f>100*Raw_counts!K2641/42577</f>
        <v>0</v>
      </c>
      <c r="L2641">
        <f>100*Raw_counts!L2641/30146</f>
        <v>0</v>
      </c>
      <c r="M2641">
        <f>100*Raw_counts!M2641/17272</f>
        <v>0</v>
      </c>
      <c r="N2641">
        <f>100*Raw_counts!N2641/34788</f>
        <v>5.7491088881223415E-3</v>
      </c>
      <c r="O2641">
        <f>100*Raw_counts!O2641/34763</f>
        <v>0</v>
      </c>
      <c r="P2641">
        <f>100*Raw_counts!P2641/31694</f>
        <v>0</v>
      </c>
      <c r="Q2641">
        <f>100*Raw_counts!Q2641/18022</f>
        <v>0</v>
      </c>
      <c r="S2641" t="s">
        <v>477</v>
      </c>
      <c r="T2641" t="s">
        <v>15</v>
      </c>
      <c r="U2641" t="s">
        <v>28</v>
      </c>
      <c r="V2641" t="s">
        <v>29</v>
      </c>
      <c r="W2641" t="s">
        <v>60</v>
      </c>
      <c r="X2641">
        <v>100</v>
      </c>
      <c r="Y2641">
        <v>100</v>
      </c>
      <c r="Z2641">
        <v>100</v>
      </c>
      <c r="AA2641">
        <v>100</v>
      </c>
      <c r="AB2641">
        <v>100</v>
      </c>
      <c r="AC2641">
        <v>97</v>
      </c>
      <c r="AD2641">
        <v>45</v>
      </c>
    </row>
    <row r="2642" spans="1:30">
      <c r="A2642">
        <v>2648</v>
      </c>
      <c r="B2642" t="s">
        <v>3204</v>
      </c>
      <c r="C2642">
        <f>100*Raw_counts!C2642/25794</f>
        <v>0</v>
      </c>
      <c r="D2642">
        <f>100*Raw_counts!D2642/31879</f>
        <v>0</v>
      </c>
      <c r="E2642">
        <f>100*Raw_counts!E2642/63592</f>
        <v>0</v>
      </c>
      <c r="F2642">
        <f>100*Raw_counts!F2642/29682</f>
        <v>0</v>
      </c>
      <c r="G2642">
        <f>100*Raw_counts!G2642/22137</f>
        <v>0</v>
      </c>
      <c r="H2642">
        <f>100*Raw_counts!H2642/28341</f>
        <v>0</v>
      </c>
      <c r="I2642">
        <f>100*Raw_counts!I2642/32722</f>
        <v>0</v>
      </c>
      <c r="J2642">
        <f>100*Raw_counts!J2642/27792</f>
        <v>0</v>
      </c>
      <c r="K2642">
        <f>100*Raw_counts!K2642/42577</f>
        <v>0</v>
      </c>
      <c r="L2642">
        <f>100*Raw_counts!L2642/30146</f>
        <v>0</v>
      </c>
      <c r="M2642">
        <f>100*Raw_counts!M2642/17272</f>
        <v>0</v>
      </c>
      <c r="N2642">
        <f>100*Raw_counts!N2642/34788</f>
        <v>5.7491088881223415E-3</v>
      </c>
      <c r="O2642">
        <f>100*Raw_counts!O2642/34763</f>
        <v>0</v>
      </c>
      <c r="P2642">
        <f>100*Raw_counts!P2642/31694</f>
        <v>0</v>
      </c>
      <c r="Q2642">
        <f>100*Raw_counts!Q2642/18022</f>
        <v>0</v>
      </c>
      <c r="S2642" t="s">
        <v>18</v>
      </c>
      <c r="T2642" t="s">
        <v>19</v>
      </c>
      <c r="U2642" t="s">
        <v>259</v>
      </c>
      <c r="V2642" t="s">
        <v>530</v>
      </c>
      <c r="X2642">
        <v>100</v>
      </c>
      <c r="Y2642">
        <v>99</v>
      </c>
      <c r="Z2642">
        <v>99</v>
      </c>
      <c r="AA2642">
        <v>95</v>
      </c>
      <c r="AB2642">
        <v>73</v>
      </c>
      <c r="AC2642">
        <v>73</v>
      </c>
      <c r="AD2642">
        <v>73</v>
      </c>
    </row>
    <row r="2643" spans="1:30">
      <c r="A2643">
        <v>2649</v>
      </c>
      <c r="B2643" t="s">
        <v>3205</v>
      </c>
      <c r="C2643">
        <f>100*Raw_counts!C2643/25794</f>
        <v>0</v>
      </c>
      <c r="D2643">
        <f>100*Raw_counts!D2643/31879</f>
        <v>0</v>
      </c>
      <c r="E2643">
        <f>100*Raw_counts!E2643/63592</f>
        <v>0</v>
      </c>
      <c r="F2643">
        <f>100*Raw_counts!F2643/29682</f>
        <v>0</v>
      </c>
      <c r="G2643">
        <f>100*Raw_counts!G2643/22137</f>
        <v>0</v>
      </c>
      <c r="H2643">
        <f>100*Raw_counts!H2643/28341</f>
        <v>0</v>
      </c>
      <c r="I2643">
        <f>100*Raw_counts!I2643/32722</f>
        <v>0</v>
      </c>
      <c r="J2643">
        <f>100*Raw_counts!J2643/27792</f>
        <v>0</v>
      </c>
      <c r="K2643">
        <f>100*Raw_counts!K2643/42577</f>
        <v>0</v>
      </c>
      <c r="L2643">
        <f>100*Raw_counts!L2643/30146</f>
        <v>0</v>
      </c>
      <c r="M2643">
        <f>100*Raw_counts!M2643/17272</f>
        <v>0</v>
      </c>
      <c r="N2643">
        <f>100*Raw_counts!N2643/34788</f>
        <v>5.7491088881223415E-3</v>
      </c>
      <c r="O2643">
        <f>100*Raw_counts!O2643/34763</f>
        <v>0</v>
      </c>
      <c r="P2643">
        <f>100*Raw_counts!P2643/31694</f>
        <v>0</v>
      </c>
      <c r="Q2643">
        <f>100*Raw_counts!Q2643/18022</f>
        <v>0</v>
      </c>
      <c r="S2643" t="s">
        <v>241</v>
      </c>
      <c r="T2643" t="s">
        <v>72</v>
      </c>
      <c r="U2643" t="s">
        <v>73</v>
      </c>
      <c r="V2643" t="s">
        <v>321</v>
      </c>
      <c r="X2643">
        <v>100</v>
      </c>
      <c r="Y2643">
        <v>100</v>
      </c>
      <c r="Z2643">
        <v>100</v>
      </c>
      <c r="AA2643">
        <v>100</v>
      </c>
      <c r="AB2643">
        <v>70</v>
      </c>
      <c r="AC2643">
        <v>37</v>
      </c>
      <c r="AD2643">
        <v>34</v>
      </c>
    </row>
    <row r="2644" spans="1:30">
      <c r="A2644">
        <v>2650</v>
      </c>
      <c r="B2644" t="s">
        <v>3206</v>
      </c>
      <c r="C2644">
        <f>100*Raw_counts!C2644/25794</f>
        <v>0</v>
      </c>
      <c r="D2644">
        <f>100*Raw_counts!D2644/31879</f>
        <v>0</v>
      </c>
      <c r="E2644">
        <f>100*Raw_counts!E2644/63592</f>
        <v>0</v>
      </c>
      <c r="F2644">
        <f>100*Raw_counts!F2644/29682</f>
        <v>0</v>
      </c>
      <c r="G2644">
        <f>100*Raw_counts!G2644/22137</f>
        <v>0</v>
      </c>
      <c r="H2644">
        <f>100*Raw_counts!H2644/28341</f>
        <v>0</v>
      </c>
      <c r="I2644">
        <f>100*Raw_counts!I2644/32722</f>
        <v>0</v>
      </c>
      <c r="J2644">
        <f>100*Raw_counts!J2644/27792</f>
        <v>0</v>
      </c>
      <c r="K2644">
        <f>100*Raw_counts!K2644/42577</f>
        <v>0</v>
      </c>
      <c r="L2644">
        <f>100*Raw_counts!L2644/30146</f>
        <v>0</v>
      </c>
      <c r="M2644">
        <f>100*Raw_counts!M2644/17272</f>
        <v>0</v>
      </c>
      <c r="N2644">
        <f>100*Raw_counts!N2644/34788</f>
        <v>5.7491088881223415E-3</v>
      </c>
      <c r="O2644">
        <f>100*Raw_counts!O2644/34763</f>
        <v>0</v>
      </c>
      <c r="P2644">
        <f>100*Raw_counts!P2644/31694</f>
        <v>0</v>
      </c>
      <c r="Q2644">
        <f>100*Raw_counts!Q2644/18022</f>
        <v>0</v>
      </c>
      <c r="S2644" t="s">
        <v>241</v>
      </c>
      <c r="T2644" t="s">
        <v>72</v>
      </c>
      <c r="X2644">
        <v>100</v>
      </c>
      <c r="Y2644">
        <v>98</v>
      </c>
      <c r="Z2644">
        <v>97</v>
      </c>
      <c r="AA2644">
        <v>22</v>
      </c>
      <c r="AB2644">
        <v>13</v>
      </c>
      <c r="AC2644">
        <v>9</v>
      </c>
      <c r="AD2644">
        <v>9</v>
      </c>
    </row>
    <row r="2645" spans="1:30">
      <c r="A2645">
        <v>2651</v>
      </c>
      <c r="B2645" t="s">
        <v>3207</v>
      </c>
      <c r="C2645">
        <f>100*Raw_counts!C2645/25794</f>
        <v>0</v>
      </c>
      <c r="D2645">
        <f>100*Raw_counts!D2645/31879</f>
        <v>0</v>
      </c>
      <c r="E2645">
        <f>100*Raw_counts!E2645/63592</f>
        <v>0</v>
      </c>
      <c r="F2645">
        <f>100*Raw_counts!F2645/29682</f>
        <v>0</v>
      </c>
      <c r="G2645">
        <f>100*Raw_counts!G2645/22137</f>
        <v>0</v>
      </c>
      <c r="H2645">
        <f>100*Raw_counts!H2645/28341</f>
        <v>0</v>
      </c>
      <c r="I2645">
        <f>100*Raw_counts!I2645/32722</f>
        <v>0</v>
      </c>
      <c r="J2645">
        <f>100*Raw_counts!J2645/27792</f>
        <v>0</v>
      </c>
      <c r="K2645">
        <f>100*Raw_counts!K2645/42577</f>
        <v>0</v>
      </c>
      <c r="L2645">
        <f>100*Raw_counts!L2645/30146</f>
        <v>0</v>
      </c>
      <c r="M2645">
        <f>100*Raw_counts!M2645/17272</f>
        <v>0</v>
      </c>
      <c r="N2645">
        <f>100*Raw_counts!N2645/34788</f>
        <v>5.7491088881223415E-3</v>
      </c>
      <c r="O2645">
        <f>100*Raw_counts!O2645/34763</f>
        <v>0</v>
      </c>
      <c r="P2645">
        <f>100*Raw_counts!P2645/31694</f>
        <v>0</v>
      </c>
      <c r="Q2645">
        <f>100*Raw_counts!Q2645/18022</f>
        <v>0</v>
      </c>
      <c r="S2645" t="s">
        <v>241</v>
      </c>
      <c r="T2645" t="s">
        <v>72</v>
      </c>
      <c r="U2645" t="s">
        <v>73</v>
      </c>
      <c r="V2645" t="s">
        <v>321</v>
      </c>
      <c r="X2645">
        <v>100</v>
      </c>
      <c r="Y2645">
        <v>100</v>
      </c>
      <c r="Z2645">
        <v>100</v>
      </c>
      <c r="AA2645">
        <v>100</v>
      </c>
      <c r="AB2645">
        <v>93</v>
      </c>
      <c r="AC2645">
        <v>41</v>
      </c>
      <c r="AD2645">
        <v>41</v>
      </c>
    </row>
    <row r="2646" spans="1:30">
      <c r="A2646">
        <v>2652</v>
      </c>
      <c r="B2646" t="s">
        <v>3208</v>
      </c>
      <c r="C2646">
        <f>100*Raw_counts!C2646/25794</f>
        <v>0</v>
      </c>
      <c r="D2646">
        <f>100*Raw_counts!D2646/31879</f>
        <v>0</v>
      </c>
      <c r="E2646">
        <f>100*Raw_counts!E2646/63592</f>
        <v>0</v>
      </c>
      <c r="F2646">
        <f>100*Raw_counts!F2646/29682</f>
        <v>0</v>
      </c>
      <c r="G2646">
        <f>100*Raw_counts!G2646/22137</f>
        <v>0</v>
      </c>
      <c r="H2646">
        <f>100*Raw_counts!H2646/28341</f>
        <v>0</v>
      </c>
      <c r="I2646">
        <f>100*Raw_counts!I2646/32722</f>
        <v>0</v>
      </c>
      <c r="J2646">
        <f>100*Raw_counts!J2646/27792</f>
        <v>0</v>
      </c>
      <c r="K2646">
        <f>100*Raw_counts!K2646/42577</f>
        <v>0</v>
      </c>
      <c r="L2646">
        <f>100*Raw_counts!L2646/30146</f>
        <v>0</v>
      </c>
      <c r="M2646">
        <f>100*Raw_counts!M2646/17272</f>
        <v>0</v>
      </c>
      <c r="N2646">
        <f>100*Raw_counts!N2646/34788</f>
        <v>5.7491088881223415E-3</v>
      </c>
      <c r="O2646">
        <f>100*Raw_counts!O2646/34763</f>
        <v>0</v>
      </c>
      <c r="P2646">
        <f>100*Raw_counts!P2646/31694</f>
        <v>0</v>
      </c>
      <c r="Q2646">
        <f>100*Raw_counts!Q2646/18022</f>
        <v>0</v>
      </c>
      <c r="S2646" t="s">
        <v>241</v>
      </c>
      <c r="T2646" t="s">
        <v>72</v>
      </c>
      <c r="U2646" t="s">
        <v>73</v>
      </c>
      <c r="X2646">
        <v>100</v>
      </c>
      <c r="Y2646">
        <v>100</v>
      </c>
      <c r="Z2646">
        <v>100</v>
      </c>
      <c r="AA2646">
        <v>94</v>
      </c>
      <c r="AB2646">
        <v>47</v>
      </c>
      <c r="AC2646">
        <v>39</v>
      </c>
      <c r="AD2646">
        <v>13</v>
      </c>
    </row>
    <row r="2647" spans="1:30">
      <c r="A2647">
        <v>2653</v>
      </c>
      <c r="B2647" t="s">
        <v>3209</v>
      </c>
      <c r="C2647">
        <f>100*Raw_counts!C2647/25794</f>
        <v>0</v>
      </c>
      <c r="D2647">
        <f>100*Raw_counts!D2647/31879</f>
        <v>0</v>
      </c>
      <c r="E2647">
        <f>100*Raw_counts!E2647/63592</f>
        <v>0</v>
      </c>
      <c r="F2647">
        <f>100*Raw_counts!F2647/29682</f>
        <v>0</v>
      </c>
      <c r="G2647">
        <f>100*Raw_counts!G2647/22137</f>
        <v>0</v>
      </c>
      <c r="H2647">
        <f>100*Raw_counts!H2647/28341</f>
        <v>0</v>
      </c>
      <c r="I2647">
        <f>100*Raw_counts!I2647/32722</f>
        <v>0</v>
      </c>
      <c r="J2647">
        <f>100*Raw_counts!J2647/27792</f>
        <v>0</v>
      </c>
      <c r="K2647">
        <f>100*Raw_counts!K2647/42577</f>
        <v>0</v>
      </c>
      <c r="L2647">
        <f>100*Raw_counts!L2647/30146</f>
        <v>0</v>
      </c>
      <c r="M2647">
        <f>100*Raw_counts!M2647/17272</f>
        <v>0</v>
      </c>
      <c r="N2647">
        <f>100*Raw_counts!N2647/34788</f>
        <v>5.7491088881223415E-3</v>
      </c>
      <c r="O2647">
        <f>100*Raw_counts!O2647/34763</f>
        <v>0</v>
      </c>
      <c r="P2647">
        <f>100*Raw_counts!P2647/31694</f>
        <v>0</v>
      </c>
      <c r="Q2647">
        <f>100*Raw_counts!Q2647/18022</f>
        <v>0</v>
      </c>
      <c r="S2647" t="s">
        <v>241</v>
      </c>
      <c r="T2647" t="s">
        <v>72</v>
      </c>
      <c r="U2647" t="s">
        <v>73</v>
      </c>
      <c r="V2647" t="s">
        <v>77</v>
      </c>
      <c r="X2647">
        <v>100</v>
      </c>
      <c r="Y2647">
        <v>100</v>
      </c>
      <c r="Z2647">
        <v>100</v>
      </c>
      <c r="AA2647">
        <v>100</v>
      </c>
      <c r="AB2647">
        <v>98</v>
      </c>
      <c r="AC2647">
        <v>73</v>
      </c>
      <c r="AD2647">
        <v>73</v>
      </c>
    </row>
    <row r="2648" spans="1:30">
      <c r="A2648">
        <v>2654</v>
      </c>
      <c r="B2648" t="s">
        <v>3210</v>
      </c>
      <c r="C2648">
        <f>100*Raw_counts!C2648/25794</f>
        <v>0</v>
      </c>
      <c r="D2648">
        <f>100*Raw_counts!D2648/31879</f>
        <v>0</v>
      </c>
      <c r="E2648">
        <f>100*Raw_counts!E2648/63592</f>
        <v>0</v>
      </c>
      <c r="F2648">
        <f>100*Raw_counts!F2648/29682</f>
        <v>0</v>
      </c>
      <c r="G2648">
        <f>100*Raw_counts!G2648/22137</f>
        <v>0</v>
      </c>
      <c r="H2648">
        <f>100*Raw_counts!H2648/28341</f>
        <v>0</v>
      </c>
      <c r="I2648">
        <f>100*Raw_counts!I2648/32722</f>
        <v>0</v>
      </c>
      <c r="J2648">
        <f>100*Raw_counts!J2648/27792</f>
        <v>0</v>
      </c>
      <c r="K2648">
        <f>100*Raw_counts!K2648/42577</f>
        <v>0</v>
      </c>
      <c r="L2648">
        <f>100*Raw_counts!L2648/30146</f>
        <v>0</v>
      </c>
      <c r="M2648">
        <f>100*Raw_counts!M2648/17272</f>
        <v>0</v>
      </c>
      <c r="N2648">
        <f>100*Raw_counts!N2648/34788</f>
        <v>5.7491088881223415E-3</v>
      </c>
      <c r="O2648">
        <f>100*Raw_counts!O2648/34763</f>
        <v>0</v>
      </c>
      <c r="P2648">
        <f>100*Raw_counts!P2648/31694</f>
        <v>0</v>
      </c>
      <c r="Q2648">
        <f>100*Raw_counts!Q2648/18022</f>
        <v>0</v>
      </c>
      <c r="S2648" t="s">
        <v>18</v>
      </c>
      <c r="T2648" t="s">
        <v>19</v>
      </c>
      <c r="U2648" t="s">
        <v>370</v>
      </c>
      <c r="X2648">
        <v>100</v>
      </c>
      <c r="Y2648">
        <v>100</v>
      </c>
      <c r="Z2648">
        <v>100</v>
      </c>
      <c r="AA2648">
        <v>99</v>
      </c>
      <c r="AB2648">
        <v>99</v>
      </c>
      <c r="AC2648">
        <v>99</v>
      </c>
      <c r="AD2648">
        <v>99</v>
      </c>
    </row>
    <row r="2649" spans="1:30">
      <c r="A2649">
        <v>2655</v>
      </c>
      <c r="B2649" t="s">
        <v>3211</v>
      </c>
      <c r="C2649">
        <f>100*Raw_counts!C2649/25794</f>
        <v>0</v>
      </c>
      <c r="D2649">
        <f>100*Raw_counts!D2649/31879</f>
        <v>0</v>
      </c>
      <c r="E2649">
        <f>100*Raw_counts!E2649/63592</f>
        <v>0</v>
      </c>
      <c r="F2649">
        <f>100*Raw_counts!F2649/29682</f>
        <v>0</v>
      </c>
      <c r="G2649">
        <f>100*Raw_counts!G2649/22137</f>
        <v>0</v>
      </c>
      <c r="H2649">
        <f>100*Raw_counts!H2649/28341</f>
        <v>0</v>
      </c>
      <c r="I2649">
        <f>100*Raw_counts!I2649/32722</f>
        <v>0</v>
      </c>
      <c r="J2649">
        <f>100*Raw_counts!J2649/27792</f>
        <v>0</v>
      </c>
      <c r="K2649">
        <f>100*Raw_counts!K2649/42577</f>
        <v>0</v>
      </c>
      <c r="L2649">
        <f>100*Raw_counts!L2649/30146</f>
        <v>0</v>
      </c>
      <c r="M2649">
        <f>100*Raw_counts!M2649/17272</f>
        <v>0</v>
      </c>
      <c r="N2649">
        <f>100*Raw_counts!N2649/34788</f>
        <v>5.7491088881223415E-3</v>
      </c>
      <c r="O2649">
        <f>100*Raw_counts!O2649/34763</f>
        <v>0</v>
      </c>
      <c r="P2649">
        <f>100*Raw_counts!P2649/31694</f>
        <v>0</v>
      </c>
      <c r="Q2649">
        <f>100*Raw_counts!Q2649/18022</f>
        <v>0</v>
      </c>
      <c r="S2649" t="s">
        <v>18</v>
      </c>
      <c r="T2649" t="s">
        <v>35</v>
      </c>
      <c r="U2649" t="s">
        <v>36</v>
      </c>
      <c r="V2649" t="s">
        <v>115</v>
      </c>
      <c r="W2649" t="s">
        <v>173</v>
      </c>
      <c r="X2649">
        <v>100</v>
      </c>
      <c r="Y2649">
        <v>59</v>
      </c>
      <c r="Z2649">
        <v>58</v>
      </c>
      <c r="AA2649">
        <v>56</v>
      </c>
      <c r="AB2649">
        <v>56</v>
      </c>
      <c r="AC2649">
        <v>56</v>
      </c>
      <c r="AD2649">
        <v>26</v>
      </c>
    </row>
    <row r="2650" spans="1:30">
      <c r="A2650">
        <v>2656</v>
      </c>
      <c r="B2650" t="s">
        <v>3212</v>
      </c>
      <c r="C2650">
        <f>100*Raw_counts!C2650/25794</f>
        <v>0</v>
      </c>
      <c r="D2650">
        <f>100*Raw_counts!D2650/31879</f>
        <v>0</v>
      </c>
      <c r="E2650">
        <f>100*Raw_counts!E2650/63592</f>
        <v>0</v>
      </c>
      <c r="F2650">
        <f>100*Raw_counts!F2650/29682</f>
        <v>0</v>
      </c>
      <c r="G2650">
        <f>100*Raw_counts!G2650/22137</f>
        <v>0</v>
      </c>
      <c r="H2650">
        <f>100*Raw_counts!H2650/28341</f>
        <v>0</v>
      </c>
      <c r="I2650">
        <f>100*Raw_counts!I2650/32722</f>
        <v>0</v>
      </c>
      <c r="J2650">
        <f>100*Raw_counts!J2650/27792</f>
        <v>0</v>
      </c>
      <c r="K2650">
        <f>100*Raw_counts!K2650/42577</f>
        <v>0</v>
      </c>
      <c r="L2650">
        <f>100*Raw_counts!L2650/30146</f>
        <v>0</v>
      </c>
      <c r="M2650">
        <f>100*Raw_counts!M2650/17272</f>
        <v>0</v>
      </c>
      <c r="N2650">
        <f>100*Raw_counts!N2650/34788</f>
        <v>5.7491088881223415E-3</v>
      </c>
      <c r="O2650">
        <f>100*Raw_counts!O2650/34763</f>
        <v>0</v>
      </c>
      <c r="P2650">
        <f>100*Raw_counts!P2650/31694</f>
        <v>0</v>
      </c>
      <c r="Q2650">
        <f>100*Raw_counts!Q2650/18022</f>
        <v>0</v>
      </c>
      <c r="S2650" t="s">
        <v>238</v>
      </c>
      <c r="T2650" t="s">
        <v>85</v>
      </c>
      <c r="U2650" t="s">
        <v>86</v>
      </c>
      <c r="V2650" t="s">
        <v>87</v>
      </c>
      <c r="W2650" t="s">
        <v>239</v>
      </c>
      <c r="X2650">
        <v>98</v>
      </c>
      <c r="Y2650">
        <v>73</v>
      </c>
      <c r="Z2650">
        <v>72</v>
      </c>
      <c r="AA2650">
        <v>72</v>
      </c>
      <c r="AB2650">
        <v>72</v>
      </c>
      <c r="AC2650">
        <v>57</v>
      </c>
      <c r="AD2650">
        <v>20</v>
      </c>
    </row>
    <row r="2651" spans="1:30">
      <c r="A2651">
        <v>2657</v>
      </c>
      <c r="B2651" t="s">
        <v>3213</v>
      </c>
      <c r="C2651">
        <f>100*Raw_counts!C2651/25794</f>
        <v>0</v>
      </c>
      <c r="D2651">
        <f>100*Raw_counts!D2651/31879</f>
        <v>0</v>
      </c>
      <c r="E2651">
        <f>100*Raw_counts!E2651/63592</f>
        <v>0</v>
      </c>
      <c r="F2651">
        <f>100*Raw_counts!F2651/29682</f>
        <v>0</v>
      </c>
      <c r="G2651">
        <f>100*Raw_counts!G2651/22137</f>
        <v>0</v>
      </c>
      <c r="H2651">
        <f>100*Raw_counts!H2651/28341</f>
        <v>0</v>
      </c>
      <c r="I2651">
        <f>100*Raw_counts!I2651/32722</f>
        <v>0</v>
      </c>
      <c r="J2651">
        <f>100*Raw_counts!J2651/27792</f>
        <v>0</v>
      </c>
      <c r="K2651">
        <f>100*Raw_counts!K2651/42577</f>
        <v>0</v>
      </c>
      <c r="L2651">
        <f>100*Raw_counts!L2651/30146</f>
        <v>0</v>
      </c>
      <c r="M2651">
        <f>100*Raw_counts!M2651/17272</f>
        <v>0</v>
      </c>
      <c r="N2651">
        <f>100*Raw_counts!N2651/34788</f>
        <v>5.7491088881223415E-3</v>
      </c>
      <c r="O2651">
        <f>100*Raw_counts!O2651/34763</f>
        <v>0</v>
      </c>
      <c r="P2651">
        <f>100*Raw_counts!P2651/31694</f>
        <v>0</v>
      </c>
      <c r="Q2651">
        <f>100*Raw_counts!Q2651/18022</f>
        <v>0</v>
      </c>
      <c r="S2651" t="s">
        <v>477</v>
      </c>
      <c r="T2651" t="s">
        <v>68</v>
      </c>
      <c r="U2651" t="s">
        <v>69</v>
      </c>
      <c r="V2651" t="s">
        <v>95</v>
      </c>
      <c r="X2651">
        <v>100</v>
      </c>
      <c r="Y2651">
        <v>66</v>
      </c>
      <c r="Z2651">
        <v>66</v>
      </c>
      <c r="AA2651">
        <v>66</v>
      </c>
      <c r="AB2651">
        <v>63</v>
      </c>
      <c r="AC2651">
        <v>55</v>
      </c>
      <c r="AD2651">
        <v>55</v>
      </c>
    </row>
    <row r="2652" spans="1:30">
      <c r="A2652">
        <v>2658</v>
      </c>
      <c r="B2652" t="s">
        <v>3214</v>
      </c>
      <c r="C2652">
        <f>100*Raw_counts!C2652/25794</f>
        <v>0</v>
      </c>
      <c r="D2652">
        <f>100*Raw_counts!D2652/31879</f>
        <v>0</v>
      </c>
      <c r="E2652">
        <f>100*Raw_counts!E2652/63592</f>
        <v>0</v>
      </c>
      <c r="F2652">
        <f>100*Raw_counts!F2652/29682</f>
        <v>0</v>
      </c>
      <c r="G2652">
        <f>100*Raw_counts!G2652/22137</f>
        <v>0</v>
      </c>
      <c r="H2652">
        <f>100*Raw_counts!H2652/28341</f>
        <v>0</v>
      </c>
      <c r="I2652">
        <f>100*Raw_counts!I2652/32722</f>
        <v>0</v>
      </c>
      <c r="J2652">
        <f>100*Raw_counts!J2652/27792</f>
        <v>0</v>
      </c>
      <c r="K2652">
        <f>100*Raw_counts!K2652/42577</f>
        <v>0</v>
      </c>
      <c r="L2652">
        <f>100*Raw_counts!L2652/30146</f>
        <v>0</v>
      </c>
      <c r="M2652">
        <f>100*Raw_counts!M2652/17272</f>
        <v>0</v>
      </c>
      <c r="N2652">
        <f>100*Raw_counts!N2652/34788</f>
        <v>5.7491088881223415E-3</v>
      </c>
      <c r="O2652">
        <f>100*Raw_counts!O2652/34763</f>
        <v>0</v>
      </c>
      <c r="P2652">
        <f>100*Raw_counts!P2652/31694</f>
        <v>0</v>
      </c>
      <c r="Q2652">
        <f>100*Raw_counts!Q2652/18022</f>
        <v>0</v>
      </c>
      <c r="S2652" t="s">
        <v>241</v>
      </c>
      <c r="T2652" t="s">
        <v>72</v>
      </c>
      <c r="U2652" t="s">
        <v>73</v>
      </c>
      <c r="V2652" t="s">
        <v>77</v>
      </c>
      <c r="X2652">
        <v>100</v>
      </c>
      <c r="Y2652">
        <v>100</v>
      </c>
      <c r="Z2652">
        <v>100</v>
      </c>
      <c r="AA2652">
        <v>100</v>
      </c>
      <c r="AB2652">
        <v>89</v>
      </c>
      <c r="AC2652">
        <v>89</v>
      </c>
      <c r="AD2652">
        <v>89</v>
      </c>
    </row>
    <row r="2653" spans="1:30">
      <c r="A2653">
        <v>2659</v>
      </c>
      <c r="B2653" t="s">
        <v>3215</v>
      </c>
      <c r="C2653">
        <f>100*Raw_counts!C2653/25794</f>
        <v>0</v>
      </c>
      <c r="D2653">
        <f>100*Raw_counts!D2653/31879</f>
        <v>0</v>
      </c>
      <c r="E2653">
        <f>100*Raw_counts!E2653/63592</f>
        <v>0</v>
      </c>
      <c r="F2653">
        <f>100*Raw_counts!F2653/29682</f>
        <v>0</v>
      </c>
      <c r="G2653">
        <f>100*Raw_counts!G2653/22137</f>
        <v>0</v>
      </c>
      <c r="H2653">
        <f>100*Raw_counts!H2653/28341</f>
        <v>0</v>
      </c>
      <c r="I2653">
        <f>100*Raw_counts!I2653/32722</f>
        <v>0</v>
      </c>
      <c r="J2653">
        <f>100*Raw_counts!J2653/27792</f>
        <v>0</v>
      </c>
      <c r="K2653">
        <f>100*Raw_counts!K2653/42577</f>
        <v>0</v>
      </c>
      <c r="L2653">
        <f>100*Raw_counts!L2653/30146</f>
        <v>0</v>
      </c>
      <c r="M2653">
        <f>100*Raw_counts!M2653/17272</f>
        <v>0</v>
      </c>
      <c r="N2653">
        <f>100*Raw_counts!N2653/34788</f>
        <v>5.7491088881223415E-3</v>
      </c>
      <c r="O2653">
        <f>100*Raw_counts!O2653/34763</f>
        <v>0</v>
      </c>
      <c r="P2653">
        <f>100*Raw_counts!P2653/31694</f>
        <v>0</v>
      </c>
      <c r="Q2653">
        <f>100*Raw_counts!Q2653/18022</f>
        <v>0</v>
      </c>
      <c r="S2653" t="s">
        <v>18</v>
      </c>
      <c r="T2653" t="s">
        <v>19</v>
      </c>
      <c r="U2653" t="s">
        <v>259</v>
      </c>
      <c r="V2653" t="s">
        <v>57</v>
      </c>
      <c r="W2653" t="s">
        <v>133</v>
      </c>
      <c r="X2653">
        <v>100</v>
      </c>
      <c r="Y2653">
        <v>100</v>
      </c>
      <c r="Z2653">
        <v>100</v>
      </c>
      <c r="AA2653">
        <v>98</v>
      </c>
      <c r="AB2653">
        <v>88</v>
      </c>
      <c r="AC2653">
        <v>84</v>
      </c>
      <c r="AD2653">
        <v>72</v>
      </c>
    </row>
    <row r="2654" spans="1:30">
      <c r="A2654">
        <v>2660</v>
      </c>
      <c r="B2654" t="s">
        <v>3216</v>
      </c>
      <c r="C2654">
        <f>100*Raw_counts!C2654/25794</f>
        <v>0</v>
      </c>
      <c r="D2654">
        <f>100*Raw_counts!D2654/31879</f>
        <v>0</v>
      </c>
      <c r="E2654">
        <f>100*Raw_counts!E2654/63592</f>
        <v>0</v>
      </c>
      <c r="F2654">
        <f>100*Raw_counts!F2654/29682</f>
        <v>0</v>
      </c>
      <c r="G2654">
        <f>100*Raw_counts!G2654/22137</f>
        <v>0</v>
      </c>
      <c r="H2654">
        <f>100*Raw_counts!H2654/28341</f>
        <v>0</v>
      </c>
      <c r="I2654">
        <f>100*Raw_counts!I2654/32722</f>
        <v>0</v>
      </c>
      <c r="J2654">
        <f>100*Raw_counts!J2654/27792</f>
        <v>0</v>
      </c>
      <c r="K2654">
        <f>100*Raw_counts!K2654/42577</f>
        <v>0</v>
      </c>
      <c r="L2654">
        <f>100*Raw_counts!L2654/30146</f>
        <v>0</v>
      </c>
      <c r="M2654">
        <f>100*Raw_counts!M2654/17272</f>
        <v>0</v>
      </c>
      <c r="N2654">
        <f>100*Raw_counts!N2654/34788</f>
        <v>5.7491088881223415E-3</v>
      </c>
      <c r="O2654">
        <f>100*Raw_counts!O2654/34763</f>
        <v>0</v>
      </c>
      <c r="P2654">
        <f>100*Raw_counts!P2654/31694</f>
        <v>0</v>
      </c>
      <c r="Q2654">
        <f>100*Raw_counts!Q2654/18022</f>
        <v>0</v>
      </c>
      <c r="S2654" t="s">
        <v>269</v>
      </c>
      <c r="T2654" t="s">
        <v>270</v>
      </c>
      <c r="U2654" t="s">
        <v>160</v>
      </c>
      <c r="V2654" t="s">
        <v>161</v>
      </c>
      <c r="W2654" t="s">
        <v>162</v>
      </c>
      <c r="X2654">
        <v>100</v>
      </c>
      <c r="Y2654">
        <v>95</v>
      </c>
      <c r="Z2654">
        <v>94</v>
      </c>
      <c r="AA2654">
        <v>94</v>
      </c>
      <c r="AB2654">
        <v>86</v>
      </c>
      <c r="AC2654">
        <v>84</v>
      </c>
      <c r="AD2654">
        <v>13</v>
      </c>
    </row>
    <row r="2655" spans="1:30">
      <c r="A2655">
        <v>2661</v>
      </c>
      <c r="B2655" t="s">
        <v>3217</v>
      </c>
      <c r="C2655">
        <f>100*Raw_counts!C2655/25794</f>
        <v>0</v>
      </c>
      <c r="D2655">
        <f>100*Raw_counts!D2655/31879</f>
        <v>0</v>
      </c>
      <c r="E2655">
        <f>100*Raw_counts!E2655/63592</f>
        <v>0</v>
      </c>
      <c r="F2655">
        <f>100*Raw_counts!F2655/29682</f>
        <v>0</v>
      </c>
      <c r="G2655">
        <f>100*Raw_counts!G2655/22137</f>
        <v>0</v>
      </c>
      <c r="H2655">
        <f>100*Raw_counts!H2655/28341</f>
        <v>0</v>
      </c>
      <c r="I2655">
        <f>100*Raw_counts!I2655/32722</f>
        <v>0</v>
      </c>
      <c r="J2655">
        <f>100*Raw_counts!J2655/27792</f>
        <v>0</v>
      </c>
      <c r="K2655">
        <f>100*Raw_counts!K2655/42577</f>
        <v>0</v>
      </c>
      <c r="L2655">
        <f>100*Raw_counts!L2655/30146</f>
        <v>0</v>
      </c>
      <c r="M2655">
        <f>100*Raw_counts!M2655/17272</f>
        <v>0</v>
      </c>
      <c r="N2655">
        <f>100*Raw_counts!N2655/34788</f>
        <v>5.7491088881223415E-3</v>
      </c>
      <c r="O2655">
        <f>100*Raw_counts!O2655/34763</f>
        <v>0</v>
      </c>
      <c r="P2655">
        <f>100*Raw_counts!P2655/31694</f>
        <v>0</v>
      </c>
      <c r="Q2655">
        <f>100*Raw_counts!Q2655/18022</f>
        <v>0</v>
      </c>
      <c r="S2655" t="s">
        <v>18</v>
      </c>
      <c r="T2655" t="s">
        <v>19</v>
      </c>
      <c r="U2655" t="s">
        <v>867</v>
      </c>
      <c r="V2655" t="s">
        <v>868</v>
      </c>
      <c r="X2655">
        <v>100</v>
      </c>
      <c r="Y2655">
        <v>99</v>
      </c>
      <c r="Z2655">
        <v>97</v>
      </c>
      <c r="AA2655">
        <v>96</v>
      </c>
      <c r="AB2655">
        <v>96</v>
      </c>
      <c r="AC2655">
        <v>96</v>
      </c>
      <c r="AD2655">
        <v>96</v>
      </c>
    </row>
    <row r="2656" spans="1:30">
      <c r="A2656">
        <v>2662</v>
      </c>
      <c r="B2656" t="s">
        <v>3218</v>
      </c>
      <c r="C2656">
        <f>100*Raw_counts!C2656/25794</f>
        <v>0</v>
      </c>
      <c r="D2656">
        <f>100*Raw_counts!D2656/31879</f>
        <v>0</v>
      </c>
      <c r="E2656">
        <f>100*Raw_counts!E2656/63592</f>
        <v>0</v>
      </c>
      <c r="F2656">
        <f>100*Raw_counts!F2656/29682</f>
        <v>0</v>
      </c>
      <c r="G2656">
        <f>100*Raw_counts!G2656/22137</f>
        <v>0</v>
      </c>
      <c r="H2656">
        <f>100*Raw_counts!H2656/28341</f>
        <v>0</v>
      </c>
      <c r="I2656">
        <f>100*Raw_counts!I2656/32722</f>
        <v>0</v>
      </c>
      <c r="J2656">
        <f>100*Raw_counts!J2656/27792</f>
        <v>0</v>
      </c>
      <c r="K2656">
        <f>100*Raw_counts!K2656/42577</f>
        <v>0</v>
      </c>
      <c r="L2656">
        <f>100*Raw_counts!L2656/30146</f>
        <v>0</v>
      </c>
      <c r="M2656">
        <f>100*Raw_counts!M2656/17272</f>
        <v>0</v>
      </c>
      <c r="N2656">
        <f>100*Raw_counts!N2656/34788</f>
        <v>5.7491088881223415E-3</v>
      </c>
      <c r="O2656">
        <f>100*Raw_counts!O2656/34763</f>
        <v>0</v>
      </c>
      <c r="P2656">
        <f>100*Raw_counts!P2656/31694</f>
        <v>0</v>
      </c>
      <c r="Q2656">
        <f>100*Raw_counts!Q2656/18022</f>
        <v>0</v>
      </c>
      <c r="S2656" t="s">
        <v>265</v>
      </c>
      <c r="X2656">
        <v>100</v>
      </c>
      <c r="Y2656">
        <v>33</v>
      </c>
      <c r="Z2656">
        <v>33</v>
      </c>
      <c r="AA2656">
        <v>33</v>
      </c>
      <c r="AB2656">
        <v>33</v>
      </c>
      <c r="AC2656">
        <v>33</v>
      </c>
      <c r="AD2656">
        <v>33</v>
      </c>
    </row>
    <row r="2657" spans="1:30">
      <c r="A2657">
        <v>2663</v>
      </c>
      <c r="B2657" t="s">
        <v>3219</v>
      </c>
      <c r="C2657">
        <f>100*Raw_counts!C2657/25794</f>
        <v>0</v>
      </c>
      <c r="D2657">
        <f>100*Raw_counts!D2657/31879</f>
        <v>0</v>
      </c>
      <c r="E2657">
        <f>100*Raw_counts!E2657/63592</f>
        <v>0</v>
      </c>
      <c r="F2657">
        <f>100*Raw_counts!F2657/29682</f>
        <v>0</v>
      </c>
      <c r="G2657">
        <f>100*Raw_counts!G2657/22137</f>
        <v>0</v>
      </c>
      <c r="H2657">
        <f>100*Raw_counts!H2657/28341</f>
        <v>0</v>
      </c>
      <c r="I2657">
        <f>100*Raw_counts!I2657/32722</f>
        <v>0</v>
      </c>
      <c r="J2657">
        <f>100*Raw_counts!J2657/27792</f>
        <v>0</v>
      </c>
      <c r="K2657">
        <f>100*Raw_counts!K2657/42577</f>
        <v>0</v>
      </c>
      <c r="L2657">
        <f>100*Raw_counts!L2657/30146</f>
        <v>0</v>
      </c>
      <c r="M2657">
        <f>100*Raw_counts!M2657/17272</f>
        <v>0</v>
      </c>
      <c r="N2657">
        <f>100*Raw_counts!N2657/34788</f>
        <v>5.7491088881223415E-3</v>
      </c>
      <c r="O2657">
        <f>100*Raw_counts!O2657/34763</f>
        <v>0</v>
      </c>
      <c r="P2657">
        <f>100*Raw_counts!P2657/31694</f>
        <v>0</v>
      </c>
      <c r="Q2657">
        <f>100*Raw_counts!Q2657/18022</f>
        <v>0</v>
      </c>
      <c r="S2657" t="s">
        <v>241</v>
      </c>
      <c r="T2657" t="s">
        <v>72</v>
      </c>
      <c r="U2657" t="s">
        <v>73</v>
      </c>
      <c r="X2657">
        <v>100</v>
      </c>
      <c r="Y2657">
        <v>100</v>
      </c>
      <c r="Z2657">
        <v>100</v>
      </c>
      <c r="AA2657">
        <v>78</v>
      </c>
      <c r="AB2657">
        <v>11</v>
      </c>
      <c r="AC2657">
        <v>9</v>
      </c>
      <c r="AD2657">
        <v>8</v>
      </c>
    </row>
    <row r="2658" spans="1:30">
      <c r="A2658">
        <v>2664</v>
      </c>
      <c r="B2658" t="s">
        <v>3220</v>
      </c>
      <c r="C2658">
        <f>100*Raw_counts!C2658/25794</f>
        <v>0</v>
      </c>
      <c r="D2658">
        <f>100*Raw_counts!D2658/31879</f>
        <v>0</v>
      </c>
      <c r="E2658">
        <f>100*Raw_counts!E2658/63592</f>
        <v>0</v>
      </c>
      <c r="F2658">
        <f>100*Raw_counts!F2658/29682</f>
        <v>0</v>
      </c>
      <c r="G2658">
        <f>100*Raw_counts!G2658/22137</f>
        <v>0</v>
      </c>
      <c r="H2658">
        <f>100*Raw_counts!H2658/28341</f>
        <v>0</v>
      </c>
      <c r="I2658">
        <f>100*Raw_counts!I2658/32722</f>
        <v>0</v>
      </c>
      <c r="J2658">
        <f>100*Raw_counts!J2658/27792</f>
        <v>0</v>
      </c>
      <c r="K2658">
        <f>100*Raw_counts!K2658/42577</f>
        <v>0</v>
      </c>
      <c r="L2658">
        <f>100*Raw_counts!L2658/30146</f>
        <v>0</v>
      </c>
      <c r="M2658">
        <f>100*Raw_counts!M2658/17272</f>
        <v>0</v>
      </c>
      <c r="N2658">
        <f>100*Raw_counts!N2658/34788</f>
        <v>5.7491088881223415E-3</v>
      </c>
      <c r="O2658">
        <f>100*Raw_counts!O2658/34763</f>
        <v>0</v>
      </c>
      <c r="P2658">
        <f>100*Raw_counts!P2658/31694</f>
        <v>0</v>
      </c>
      <c r="Q2658">
        <f>100*Raw_counts!Q2658/18022</f>
        <v>0</v>
      </c>
      <c r="S2658" t="s">
        <v>241</v>
      </c>
      <c r="T2658" t="s">
        <v>72</v>
      </c>
      <c r="U2658" t="s">
        <v>73</v>
      </c>
      <c r="V2658" t="s">
        <v>134</v>
      </c>
      <c r="W2658" t="s">
        <v>135</v>
      </c>
      <c r="X2658">
        <v>100</v>
      </c>
      <c r="Y2658">
        <v>90</v>
      </c>
      <c r="Z2658">
        <v>90</v>
      </c>
      <c r="AA2658">
        <v>81</v>
      </c>
      <c r="AB2658">
        <v>80</v>
      </c>
      <c r="AC2658">
        <v>80</v>
      </c>
      <c r="AD2658">
        <v>75</v>
      </c>
    </row>
    <row r="2659" spans="1:30">
      <c r="A2659">
        <v>2665</v>
      </c>
      <c r="B2659" t="s">
        <v>3221</v>
      </c>
      <c r="C2659">
        <f>100*Raw_counts!C2659/25794</f>
        <v>0</v>
      </c>
      <c r="D2659">
        <f>100*Raw_counts!D2659/31879</f>
        <v>0</v>
      </c>
      <c r="E2659">
        <f>100*Raw_counts!E2659/63592</f>
        <v>0</v>
      </c>
      <c r="F2659">
        <f>100*Raw_counts!F2659/29682</f>
        <v>0</v>
      </c>
      <c r="G2659">
        <f>100*Raw_counts!G2659/22137</f>
        <v>0</v>
      </c>
      <c r="H2659">
        <f>100*Raw_counts!H2659/28341</f>
        <v>0</v>
      </c>
      <c r="I2659">
        <f>100*Raw_counts!I2659/32722</f>
        <v>0</v>
      </c>
      <c r="J2659">
        <f>100*Raw_counts!J2659/27792</f>
        <v>0</v>
      </c>
      <c r="K2659">
        <f>100*Raw_counts!K2659/42577</f>
        <v>0</v>
      </c>
      <c r="L2659">
        <f>100*Raw_counts!L2659/30146</f>
        <v>0</v>
      </c>
      <c r="M2659">
        <f>100*Raw_counts!M2659/17272</f>
        <v>0</v>
      </c>
      <c r="N2659">
        <f>100*Raw_counts!N2659/34788</f>
        <v>5.7491088881223415E-3</v>
      </c>
      <c r="O2659">
        <f>100*Raw_counts!O2659/34763</f>
        <v>0</v>
      </c>
      <c r="P2659">
        <f>100*Raw_counts!P2659/31694</f>
        <v>0</v>
      </c>
      <c r="Q2659">
        <f>100*Raw_counts!Q2659/18022</f>
        <v>0</v>
      </c>
      <c r="S2659" t="s">
        <v>241</v>
      </c>
      <c r="T2659" t="s">
        <v>72</v>
      </c>
      <c r="U2659" t="s">
        <v>73</v>
      </c>
      <c r="V2659" t="s">
        <v>74</v>
      </c>
      <c r="W2659" t="s">
        <v>152</v>
      </c>
      <c r="X2659">
        <v>100</v>
      </c>
      <c r="Y2659">
        <v>100</v>
      </c>
      <c r="Z2659">
        <v>99</v>
      </c>
      <c r="AA2659">
        <v>93</v>
      </c>
      <c r="AB2659">
        <v>79</v>
      </c>
      <c r="AC2659">
        <v>79</v>
      </c>
      <c r="AD2659">
        <v>33</v>
      </c>
    </row>
    <row r="2660" spans="1:30">
      <c r="A2660">
        <v>2666</v>
      </c>
      <c r="B2660" t="s">
        <v>3222</v>
      </c>
      <c r="C2660">
        <f>100*Raw_counts!C2660/25794</f>
        <v>0</v>
      </c>
      <c r="D2660">
        <f>100*Raw_counts!D2660/31879</f>
        <v>0</v>
      </c>
      <c r="E2660">
        <f>100*Raw_counts!E2660/63592</f>
        <v>0</v>
      </c>
      <c r="F2660">
        <f>100*Raw_counts!F2660/29682</f>
        <v>0</v>
      </c>
      <c r="G2660">
        <f>100*Raw_counts!G2660/22137</f>
        <v>0</v>
      </c>
      <c r="H2660">
        <f>100*Raw_counts!H2660/28341</f>
        <v>0</v>
      </c>
      <c r="I2660">
        <f>100*Raw_counts!I2660/32722</f>
        <v>0</v>
      </c>
      <c r="J2660">
        <f>100*Raw_counts!J2660/27792</f>
        <v>0</v>
      </c>
      <c r="K2660">
        <f>100*Raw_counts!K2660/42577</f>
        <v>0</v>
      </c>
      <c r="L2660">
        <f>100*Raw_counts!L2660/30146</f>
        <v>0</v>
      </c>
      <c r="M2660">
        <f>100*Raw_counts!M2660/17272</f>
        <v>0</v>
      </c>
      <c r="N2660">
        <f>100*Raw_counts!N2660/34788</f>
        <v>5.7491088881223415E-3</v>
      </c>
      <c r="O2660">
        <f>100*Raw_counts!O2660/34763</f>
        <v>0</v>
      </c>
      <c r="P2660">
        <f>100*Raw_counts!P2660/31694</f>
        <v>0</v>
      </c>
      <c r="Q2660">
        <f>100*Raw_counts!Q2660/18022</f>
        <v>0</v>
      </c>
      <c r="S2660" t="s">
        <v>269</v>
      </c>
      <c r="T2660" t="s">
        <v>270</v>
      </c>
      <c r="U2660" t="s">
        <v>160</v>
      </c>
      <c r="V2660" t="s">
        <v>161</v>
      </c>
      <c r="W2660" t="s">
        <v>162</v>
      </c>
      <c r="X2660">
        <v>100</v>
      </c>
      <c r="Y2660">
        <v>95</v>
      </c>
      <c r="Z2660">
        <v>95</v>
      </c>
      <c r="AA2660">
        <v>95</v>
      </c>
      <c r="AB2660">
        <v>76</v>
      </c>
      <c r="AC2660">
        <v>75</v>
      </c>
      <c r="AD2660">
        <v>13</v>
      </c>
    </row>
    <row r="2661" spans="1:30">
      <c r="A2661">
        <v>2667</v>
      </c>
      <c r="B2661" t="s">
        <v>3223</v>
      </c>
      <c r="C2661">
        <f>100*Raw_counts!C2661/25794</f>
        <v>0</v>
      </c>
      <c r="D2661">
        <f>100*Raw_counts!D2661/31879</f>
        <v>0</v>
      </c>
      <c r="E2661">
        <f>100*Raw_counts!E2661/63592</f>
        <v>0</v>
      </c>
      <c r="F2661">
        <f>100*Raw_counts!F2661/29682</f>
        <v>0</v>
      </c>
      <c r="G2661">
        <f>100*Raw_counts!G2661/22137</f>
        <v>0</v>
      </c>
      <c r="H2661">
        <f>100*Raw_counts!H2661/28341</f>
        <v>0</v>
      </c>
      <c r="I2661">
        <f>100*Raw_counts!I2661/32722</f>
        <v>0</v>
      </c>
      <c r="J2661">
        <f>100*Raw_counts!J2661/27792</f>
        <v>0</v>
      </c>
      <c r="K2661">
        <f>100*Raw_counts!K2661/42577</f>
        <v>0</v>
      </c>
      <c r="L2661">
        <f>100*Raw_counts!L2661/30146</f>
        <v>0</v>
      </c>
      <c r="M2661">
        <f>100*Raw_counts!M2661/17272</f>
        <v>0</v>
      </c>
      <c r="N2661">
        <f>100*Raw_counts!N2661/34788</f>
        <v>5.7491088881223415E-3</v>
      </c>
      <c r="O2661">
        <f>100*Raw_counts!O2661/34763</f>
        <v>0</v>
      </c>
      <c r="P2661">
        <f>100*Raw_counts!P2661/31694</f>
        <v>0</v>
      </c>
      <c r="Q2661">
        <f>100*Raw_counts!Q2661/18022</f>
        <v>0</v>
      </c>
      <c r="S2661" t="s">
        <v>18</v>
      </c>
      <c r="T2661" t="s">
        <v>35</v>
      </c>
      <c r="U2661" t="s">
        <v>36</v>
      </c>
      <c r="V2661" t="s">
        <v>115</v>
      </c>
      <c r="W2661" t="s">
        <v>173</v>
      </c>
      <c r="X2661">
        <v>100</v>
      </c>
      <c r="Y2661">
        <v>100</v>
      </c>
      <c r="Z2661">
        <v>100</v>
      </c>
      <c r="AA2661">
        <v>80</v>
      </c>
      <c r="AB2661">
        <v>80</v>
      </c>
      <c r="AC2661">
        <v>80</v>
      </c>
      <c r="AD2661">
        <v>35</v>
      </c>
    </row>
    <row r="2662" spans="1:30">
      <c r="A2662">
        <v>2668</v>
      </c>
      <c r="B2662" t="s">
        <v>3224</v>
      </c>
      <c r="C2662">
        <f>100*Raw_counts!C2662/25794</f>
        <v>0</v>
      </c>
      <c r="D2662">
        <f>100*Raw_counts!D2662/31879</f>
        <v>0</v>
      </c>
      <c r="E2662">
        <f>100*Raw_counts!E2662/63592</f>
        <v>0</v>
      </c>
      <c r="F2662">
        <f>100*Raw_counts!F2662/29682</f>
        <v>0</v>
      </c>
      <c r="G2662">
        <f>100*Raw_counts!G2662/22137</f>
        <v>0</v>
      </c>
      <c r="H2662">
        <f>100*Raw_counts!H2662/28341</f>
        <v>0</v>
      </c>
      <c r="I2662">
        <f>100*Raw_counts!I2662/32722</f>
        <v>0</v>
      </c>
      <c r="J2662">
        <f>100*Raw_counts!J2662/27792</f>
        <v>0</v>
      </c>
      <c r="K2662">
        <f>100*Raw_counts!K2662/42577</f>
        <v>0</v>
      </c>
      <c r="L2662">
        <f>100*Raw_counts!L2662/30146</f>
        <v>0</v>
      </c>
      <c r="M2662">
        <f>100*Raw_counts!M2662/17272</f>
        <v>0</v>
      </c>
      <c r="N2662">
        <f>100*Raw_counts!N2662/34788</f>
        <v>5.7491088881223415E-3</v>
      </c>
      <c r="O2662">
        <f>100*Raw_counts!O2662/34763</f>
        <v>0</v>
      </c>
      <c r="P2662">
        <f>100*Raw_counts!P2662/31694</f>
        <v>0</v>
      </c>
      <c r="Q2662">
        <f>100*Raw_counts!Q2662/18022</f>
        <v>0</v>
      </c>
      <c r="S2662" t="s">
        <v>376</v>
      </c>
      <c r="T2662" t="s">
        <v>382</v>
      </c>
      <c r="X2662">
        <v>100</v>
      </c>
      <c r="Y2662">
        <v>89</v>
      </c>
      <c r="Z2662">
        <v>88</v>
      </c>
      <c r="AA2662">
        <v>88</v>
      </c>
      <c r="AB2662">
        <v>88</v>
      </c>
      <c r="AC2662">
        <v>88</v>
      </c>
      <c r="AD2662">
        <v>88</v>
      </c>
    </row>
    <row r="2663" spans="1:30">
      <c r="A2663">
        <v>2669</v>
      </c>
      <c r="B2663" t="s">
        <v>3225</v>
      </c>
      <c r="C2663">
        <f>100*Raw_counts!C2663/25794</f>
        <v>0</v>
      </c>
      <c r="D2663">
        <f>100*Raw_counts!D2663/31879</f>
        <v>0</v>
      </c>
      <c r="E2663">
        <f>100*Raw_counts!E2663/63592</f>
        <v>0</v>
      </c>
      <c r="F2663">
        <f>100*Raw_counts!F2663/29682</f>
        <v>0</v>
      </c>
      <c r="G2663">
        <f>100*Raw_counts!G2663/22137</f>
        <v>0</v>
      </c>
      <c r="H2663">
        <f>100*Raw_counts!H2663/28341</f>
        <v>0</v>
      </c>
      <c r="I2663">
        <f>100*Raw_counts!I2663/32722</f>
        <v>0</v>
      </c>
      <c r="J2663">
        <f>100*Raw_counts!J2663/27792</f>
        <v>0</v>
      </c>
      <c r="K2663">
        <f>100*Raw_counts!K2663/42577</f>
        <v>0</v>
      </c>
      <c r="L2663">
        <f>100*Raw_counts!L2663/30146</f>
        <v>0</v>
      </c>
      <c r="M2663">
        <f>100*Raw_counts!M2663/17272</f>
        <v>0</v>
      </c>
      <c r="N2663">
        <f>100*Raw_counts!N2663/34788</f>
        <v>5.7491088881223415E-3</v>
      </c>
      <c r="O2663">
        <f>100*Raw_counts!O2663/34763</f>
        <v>0</v>
      </c>
      <c r="P2663">
        <f>100*Raw_counts!P2663/31694</f>
        <v>0</v>
      </c>
      <c r="Q2663">
        <f>100*Raw_counts!Q2663/18022</f>
        <v>0</v>
      </c>
      <c r="S2663" t="s">
        <v>241</v>
      </c>
      <c r="T2663" t="s">
        <v>72</v>
      </c>
      <c r="U2663" t="s">
        <v>73</v>
      </c>
      <c r="V2663" t="s">
        <v>315</v>
      </c>
      <c r="X2663">
        <v>100</v>
      </c>
      <c r="Y2663">
        <v>99</v>
      </c>
      <c r="Z2663">
        <v>98</v>
      </c>
      <c r="AA2663">
        <v>91</v>
      </c>
      <c r="AB2663">
        <v>60</v>
      </c>
      <c r="AC2663">
        <v>60</v>
      </c>
      <c r="AD2663">
        <v>60</v>
      </c>
    </row>
    <row r="2664" spans="1:30">
      <c r="A2664">
        <v>2670</v>
      </c>
      <c r="B2664" t="s">
        <v>3226</v>
      </c>
      <c r="C2664">
        <f>100*Raw_counts!C2664/25794</f>
        <v>0</v>
      </c>
      <c r="D2664">
        <f>100*Raw_counts!D2664/31879</f>
        <v>0</v>
      </c>
      <c r="E2664">
        <f>100*Raw_counts!E2664/63592</f>
        <v>0</v>
      </c>
      <c r="F2664">
        <f>100*Raw_counts!F2664/29682</f>
        <v>0</v>
      </c>
      <c r="G2664">
        <f>100*Raw_counts!G2664/22137</f>
        <v>0</v>
      </c>
      <c r="H2664">
        <f>100*Raw_counts!H2664/28341</f>
        <v>0</v>
      </c>
      <c r="I2664">
        <f>100*Raw_counts!I2664/32722</f>
        <v>0</v>
      </c>
      <c r="J2664">
        <f>100*Raw_counts!J2664/27792</f>
        <v>0</v>
      </c>
      <c r="K2664">
        <f>100*Raw_counts!K2664/42577</f>
        <v>0</v>
      </c>
      <c r="L2664">
        <f>100*Raw_counts!L2664/30146</f>
        <v>0</v>
      </c>
      <c r="M2664">
        <f>100*Raw_counts!M2664/17272</f>
        <v>0</v>
      </c>
      <c r="N2664">
        <f>100*Raw_counts!N2664/34788</f>
        <v>5.7491088881223415E-3</v>
      </c>
      <c r="O2664">
        <f>100*Raw_counts!O2664/34763</f>
        <v>0</v>
      </c>
      <c r="P2664">
        <f>100*Raw_counts!P2664/31694</f>
        <v>0</v>
      </c>
      <c r="Q2664">
        <f>100*Raw_counts!Q2664/18022</f>
        <v>0</v>
      </c>
      <c r="S2664" t="s">
        <v>18</v>
      </c>
      <c r="T2664" t="s">
        <v>19</v>
      </c>
      <c r="U2664" t="s">
        <v>259</v>
      </c>
      <c r="V2664" t="s">
        <v>530</v>
      </c>
      <c r="X2664">
        <v>100</v>
      </c>
      <c r="Y2664">
        <v>95</v>
      </c>
      <c r="Z2664">
        <v>95</v>
      </c>
      <c r="AA2664">
        <v>95</v>
      </c>
      <c r="AB2664">
        <v>84</v>
      </c>
      <c r="AC2664">
        <v>84</v>
      </c>
      <c r="AD2664">
        <v>84</v>
      </c>
    </row>
    <row r="2665" spans="1:30">
      <c r="A2665">
        <v>2671</v>
      </c>
      <c r="B2665" t="s">
        <v>3227</v>
      </c>
      <c r="C2665">
        <f>100*Raw_counts!C2665/25794</f>
        <v>0</v>
      </c>
      <c r="D2665">
        <f>100*Raw_counts!D2665/31879</f>
        <v>0</v>
      </c>
      <c r="E2665">
        <f>100*Raw_counts!E2665/63592</f>
        <v>0</v>
      </c>
      <c r="F2665">
        <f>100*Raw_counts!F2665/29682</f>
        <v>0</v>
      </c>
      <c r="G2665">
        <f>100*Raw_counts!G2665/22137</f>
        <v>0</v>
      </c>
      <c r="H2665">
        <f>100*Raw_counts!H2665/28341</f>
        <v>0</v>
      </c>
      <c r="I2665">
        <f>100*Raw_counts!I2665/32722</f>
        <v>0</v>
      </c>
      <c r="J2665">
        <f>100*Raw_counts!J2665/27792</f>
        <v>0</v>
      </c>
      <c r="K2665">
        <f>100*Raw_counts!K2665/42577</f>
        <v>0</v>
      </c>
      <c r="L2665">
        <f>100*Raw_counts!L2665/30146</f>
        <v>0</v>
      </c>
      <c r="M2665">
        <f>100*Raw_counts!M2665/17272</f>
        <v>0</v>
      </c>
      <c r="N2665">
        <f>100*Raw_counts!N2665/34788</f>
        <v>5.7491088881223415E-3</v>
      </c>
      <c r="O2665">
        <f>100*Raw_counts!O2665/34763</f>
        <v>0</v>
      </c>
      <c r="P2665">
        <f>100*Raw_counts!P2665/31694</f>
        <v>0</v>
      </c>
      <c r="Q2665">
        <f>100*Raw_counts!Q2665/18022</f>
        <v>0</v>
      </c>
      <c r="S2665" t="s">
        <v>8</v>
      </c>
      <c r="T2665" t="s">
        <v>31</v>
      </c>
      <c r="X2665">
        <v>100</v>
      </c>
      <c r="Y2665">
        <v>55</v>
      </c>
      <c r="Z2665">
        <v>53</v>
      </c>
      <c r="AA2665">
        <v>46</v>
      </c>
      <c r="AB2665">
        <v>46</v>
      </c>
      <c r="AC2665">
        <v>45</v>
      </c>
      <c r="AD2665">
        <v>45</v>
      </c>
    </row>
    <row r="2666" spans="1:30">
      <c r="A2666">
        <v>2672</v>
      </c>
      <c r="B2666" t="s">
        <v>3228</v>
      </c>
      <c r="C2666">
        <f>100*Raw_counts!C2666/25794</f>
        <v>0</v>
      </c>
      <c r="D2666">
        <f>100*Raw_counts!D2666/31879</f>
        <v>0</v>
      </c>
      <c r="E2666">
        <f>100*Raw_counts!E2666/63592</f>
        <v>0</v>
      </c>
      <c r="F2666">
        <f>100*Raw_counts!F2666/29682</f>
        <v>0</v>
      </c>
      <c r="G2666">
        <f>100*Raw_counts!G2666/22137</f>
        <v>0</v>
      </c>
      <c r="H2666">
        <f>100*Raw_counts!H2666/28341</f>
        <v>0</v>
      </c>
      <c r="I2666">
        <f>100*Raw_counts!I2666/32722</f>
        <v>0</v>
      </c>
      <c r="J2666">
        <f>100*Raw_counts!J2666/27792</f>
        <v>0</v>
      </c>
      <c r="K2666">
        <f>100*Raw_counts!K2666/42577</f>
        <v>0</v>
      </c>
      <c r="L2666">
        <f>100*Raw_counts!L2666/30146</f>
        <v>0</v>
      </c>
      <c r="M2666">
        <f>100*Raw_counts!M2666/17272</f>
        <v>0</v>
      </c>
      <c r="N2666">
        <f>100*Raw_counts!N2666/34788</f>
        <v>5.7491088881223415E-3</v>
      </c>
      <c r="O2666">
        <f>100*Raw_counts!O2666/34763</f>
        <v>0</v>
      </c>
      <c r="P2666">
        <f>100*Raw_counts!P2666/31694</f>
        <v>0</v>
      </c>
      <c r="Q2666">
        <f>100*Raw_counts!Q2666/18022</f>
        <v>0</v>
      </c>
      <c r="S2666" t="s">
        <v>241</v>
      </c>
      <c r="T2666" t="s">
        <v>72</v>
      </c>
      <c r="U2666" t="s">
        <v>73</v>
      </c>
      <c r="V2666" t="s">
        <v>74</v>
      </c>
      <c r="W2666" t="s">
        <v>152</v>
      </c>
      <c r="X2666">
        <v>100</v>
      </c>
      <c r="Y2666">
        <v>100</v>
      </c>
      <c r="Z2666">
        <v>100</v>
      </c>
      <c r="AA2666">
        <v>99</v>
      </c>
      <c r="AB2666">
        <v>79</v>
      </c>
      <c r="AC2666">
        <v>79</v>
      </c>
      <c r="AD2666">
        <v>21</v>
      </c>
    </row>
    <row r="2667" spans="1:30">
      <c r="A2667">
        <v>2673</v>
      </c>
      <c r="B2667" t="s">
        <v>3229</v>
      </c>
      <c r="C2667">
        <f>100*Raw_counts!C2667/25794</f>
        <v>0</v>
      </c>
      <c r="D2667">
        <f>100*Raw_counts!D2667/31879</f>
        <v>0</v>
      </c>
      <c r="E2667">
        <f>100*Raw_counts!E2667/63592</f>
        <v>0</v>
      </c>
      <c r="F2667">
        <f>100*Raw_counts!F2667/29682</f>
        <v>0</v>
      </c>
      <c r="G2667">
        <f>100*Raw_counts!G2667/22137</f>
        <v>0</v>
      </c>
      <c r="H2667">
        <f>100*Raw_counts!H2667/28341</f>
        <v>0</v>
      </c>
      <c r="I2667">
        <f>100*Raw_counts!I2667/32722</f>
        <v>0</v>
      </c>
      <c r="J2667">
        <f>100*Raw_counts!J2667/27792</f>
        <v>0</v>
      </c>
      <c r="K2667">
        <f>100*Raw_counts!K2667/42577</f>
        <v>0</v>
      </c>
      <c r="L2667">
        <f>100*Raw_counts!L2667/30146</f>
        <v>0</v>
      </c>
      <c r="M2667">
        <f>100*Raw_counts!M2667/17272</f>
        <v>0</v>
      </c>
      <c r="N2667">
        <f>100*Raw_counts!N2667/34788</f>
        <v>5.7491088881223415E-3</v>
      </c>
      <c r="O2667">
        <f>100*Raw_counts!O2667/34763</f>
        <v>0</v>
      </c>
      <c r="P2667">
        <f>100*Raw_counts!P2667/31694</f>
        <v>0</v>
      </c>
      <c r="Q2667">
        <f>100*Raw_counts!Q2667/18022</f>
        <v>0</v>
      </c>
      <c r="S2667" t="s">
        <v>18</v>
      </c>
      <c r="T2667" t="s">
        <v>35</v>
      </c>
      <c r="U2667" t="s">
        <v>36</v>
      </c>
      <c r="V2667" t="s">
        <v>115</v>
      </c>
      <c r="W2667" t="s">
        <v>173</v>
      </c>
      <c r="X2667">
        <v>100</v>
      </c>
      <c r="Y2667">
        <v>100</v>
      </c>
      <c r="Z2667">
        <v>100</v>
      </c>
      <c r="AA2667">
        <v>100</v>
      </c>
      <c r="AB2667">
        <v>100</v>
      </c>
      <c r="AC2667">
        <v>100</v>
      </c>
      <c r="AD2667">
        <v>89</v>
      </c>
    </row>
    <row r="2668" spans="1:30">
      <c r="A2668">
        <v>2674</v>
      </c>
      <c r="B2668" t="s">
        <v>3230</v>
      </c>
      <c r="C2668">
        <f>100*Raw_counts!C2668/25794</f>
        <v>0</v>
      </c>
      <c r="D2668">
        <f>100*Raw_counts!D2668/31879</f>
        <v>0</v>
      </c>
      <c r="E2668">
        <f>100*Raw_counts!E2668/63592</f>
        <v>0</v>
      </c>
      <c r="F2668">
        <f>100*Raw_counts!F2668/29682</f>
        <v>0</v>
      </c>
      <c r="G2668">
        <f>100*Raw_counts!G2668/22137</f>
        <v>0</v>
      </c>
      <c r="H2668">
        <f>100*Raw_counts!H2668/28341</f>
        <v>0</v>
      </c>
      <c r="I2668">
        <f>100*Raw_counts!I2668/32722</f>
        <v>0</v>
      </c>
      <c r="J2668">
        <f>100*Raw_counts!J2668/27792</f>
        <v>0</v>
      </c>
      <c r="K2668">
        <f>100*Raw_counts!K2668/42577</f>
        <v>0</v>
      </c>
      <c r="L2668">
        <f>100*Raw_counts!L2668/30146</f>
        <v>0</v>
      </c>
      <c r="M2668">
        <f>100*Raw_counts!M2668/17272</f>
        <v>0</v>
      </c>
      <c r="N2668">
        <f>100*Raw_counts!N2668/34788</f>
        <v>5.7491088881223415E-3</v>
      </c>
      <c r="O2668">
        <f>100*Raw_counts!O2668/34763</f>
        <v>0</v>
      </c>
      <c r="P2668">
        <f>100*Raw_counts!P2668/31694</f>
        <v>0</v>
      </c>
      <c r="Q2668">
        <f>100*Raw_counts!Q2668/18022</f>
        <v>0</v>
      </c>
      <c r="S2668" t="s">
        <v>241</v>
      </c>
      <c r="T2668" t="s">
        <v>72</v>
      </c>
      <c r="U2668" t="s">
        <v>73</v>
      </c>
      <c r="V2668" t="s">
        <v>77</v>
      </c>
      <c r="X2668">
        <v>100</v>
      </c>
      <c r="Y2668">
        <v>93</v>
      </c>
      <c r="Z2668">
        <v>93</v>
      </c>
      <c r="AA2668">
        <v>89</v>
      </c>
      <c r="AB2668">
        <v>61</v>
      </c>
      <c r="AC2668">
        <v>16</v>
      </c>
      <c r="AD2668">
        <v>15</v>
      </c>
    </row>
    <row r="2669" spans="1:30">
      <c r="A2669">
        <v>2675</v>
      </c>
      <c r="B2669" t="s">
        <v>3231</v>
      </c>
      <c r="C2669">
        <f>100*Raw_counts!C2669/25794</f>
        <v>0</v>
      </c>
      <c r="D2669">
        <f>100*Raw_counts!D2669/31879</f>
        <v>0</v>
      </c>
      <c r="E2669">
        <f>100*Raw_counts!E2669/63592</f>
        <v>0</v>
      </c>
      <c r="F2669">
        <f>100*Raw_counts!F2669/29682</f>
        <v>0</v>
      </c>
      <c r="G2669">
        <f>100*Raw_counts!G2669/22137</f>
        <v>0</v>
      </c>
      <c r="H2669">
        <f>100*Raw_counts!H2669/28341</f>
        <v>0</v>
      </c>
      <c r="I2669">
        <f>100*Raw_counts!I2669/32722</f>
        <v>0</v>
      </c>
      <c r="J2669">
        <f>100*Raw_counts!J2669/27792</f>
        <v>0</v>
      </c>
      <c r="K2669">
        <f>100*Raw_counts!K2669/42577</f>
        <v>0</v>
      </c>
      <c r="L2669">
        <f>100*Raw_counts!L2669/30146</f>
        <v>0</v>
      </c>
      <c r="M2669">
        <f>100*Raw_counts!M2669/17272</f>
        <v>0</v>
      </c>
      <c r="N2669">
        <f>100*Raw_counts!N2669/34788</f>
        <v>5.7491088881223415E-3</v>
      </c>
      <c r="O2669">
        <f>100*Raw_counts!O2669/34763</f>
        <v>0</v>
      </c>
      <c r="P2669">
        <f>100*Raw_counts!P2669/31694</f>
        <v>0</v>
      </c>
      <c r="Q2669">
        <f>100*Raw_counts!Q2669/18022</f>
        <v>0</v>
      </c>
      <c r="S2669" t="s">
        <v>18</v>
      </c>
      <c r="T2669" t="s">
        <v>35</v>
      </c>
      <c r="U2669" t="s">
        <v>36</v>
      </c>
      <c r="V2669" t="s">
        <v>115</v>
      </c>
      <c r="W2669" t="s">
        <v>173</v>
      </c>
      <c r="X2669">
        <v>100</v>
      </c>
      <c r="Y2669">
        <v>100</v>
      </c>
      <c r="Z2669">
        <v>98</v>
      </c>
      <c r="AA2669">
        <v>97</v>
      </c>
      <c r="AB2669">
        <v>96</v>
      </c>
      <c r="AC2669">
        <v>96</v>
      </c>
      <c r="AD2669">
        <v>50</v>
      </c>
    </row>
    <row r="2670" spans="1:30">
      <c r="A2670">
        <v>2676</v>
      </c>
      <c r="B2670" t="s">
        <v>3232</v>
      </c>
      <c r="C2670">
        <f>100*Raw_counts!C2670/25794</f>
        <v>0</v>
      </c>
      <c r="D2670">
        <f>100*Raw_counts!D2670/31879</f>
        <v>0</v>
      </c>
      <c r="E2670">
        <f>100*Raw_counts!E2670/63592</f>
        <v>0</v>
      </c>
      <c r="F2670">
        <f>100*Raw_counts!F2670/29682</f>
        <v>0</v>
      </c>
      <c r="G2670">
        <f>100*Raw_counts!G2670/22137</f>
        <v>0</v>
      </c>
      <c r="H2670">
        <f>100*Raw_counts!H2670/28341</f>
        <v>0</v>
      </c>
      <c r="I2670">
        <f>100*Raw_counts!I2670/32722</f>
        <v>0</v>
      </c>
      <c r="J2670">
        <f>100*Raw_counts!J2670/27792</f>
        <v>0</v>
      </c>
      <c r="K2670">
        <f>100*Raw_counts!K2670/42577</f>
        <v>0</v>
      </c>
      <c r="L2670">
        <f>100*Raw_counts!L2670/30146</f>
        <v>0</v>
      </c>
      <c r="M2670">
        <f>100*Raw_counts!M2670/17272</f>
        <v>0</v>
      </c>
      <c r="N2670">
        <f>100*Raw_counts!N2670/34788</f>
        <v>5.7491088881223415E-3</v>
      </c>
      <c r="O2670">
        <f>100*Raw_counts!O2670/34763</f>
        <v>0</v>
      </c>
      <c r="P2670">
        <f>100*Raw_counts!P2670/31694</f>
        <v>0</v>
      </c>
      <c r="Q2670">
        <f>100*Raw_counts!Q2670/18022</f>
        <v>0</v>
      </c>
      <c r="S2670" t="s">
        <v>241</v>
      </c>
      <c r="T2670" t="s">
        <v>72</v>
      </c>
      <c r="U2670" t="s">
        <v>73</v>
      </c>
      <c r="X2670">
        <v>100</v>
      </c>
      <c r="Y2670">
        <v>100</v>
      </c>
      <c r="Z2670">
        <v>100</v>
      </c>
      <c r="AA2670">
        <v>87</v>
      </c>
      <c r="AB2670">
        <v>43</v>
      </c>
      <c r="AC2670">
        <v>43</v>
      </c>
      <c r="AD2670">
        <v>25</v>
      </c>
    </row>
    <row r="2671" spans="1:30">
      <c r="A2671">
        <v>2677</v>
      </c>
      <c r="B2671" t="s">
        <v>3233</v>
      </c>
      <c r="C2671">
        <f>100*Raw_counts!C2671/25794</f>
        <v>0</v>
      </c>
      <c r="D2671">
        <f>100*Raw_counts!D2671/31879</f>
        <v>0</v>
      </c>
      <c r="E2671">
        <f>100*Raw_counts!E2671/63592</f>
        <v>0</v>
      </c>
      <c r="F2671">
        <f>100*Raw_counts!F2671/29682</f>
        <v>0</v>
      </c>
      <c r="G2671">
        <f>100*Raw_counts!G2671/22137</f>
        <v>0</v>
      </c>
      <c r="H2671">
        <f>100*Raw_counts!H2671/28341</f>
        <v>0</v>
      </c>
      <c r="I2671">
        <f>100*Raw_counts!I2671/32722</f>
        <v>0</v>
      </c>
      <c r="J2671">
        <f>100*Raw_counts!J2671/27792</f>
        <v>0</v>
      </c>
      <c r="K2671">
        <f>100*Raw_counts!K2671/42577</f>
        <v>0</v>
      </c>
      <c r="L2671">
        <f>100*Raw_counts!L2671/30146</f>
        <v>0</v>
      </c>
      <c r="M2671">
        <f>100*Raw_counts!M2671/17272</f>
        <v>0</v>
      </c>
      <c r="N2671">
        <f>100*Raw_counts!N2671/34788</f>
        <v>5.7491088881223415E-3</v>
      </c>
      <c r="O2671">
        <f>100*Raw_counts!O2671/34763</f>
        <v>0</v>
      </c>
      <c r="P2671">
        <f>100*Raw_counts!P2671/31694</f>
        <v>0</v>
      </c>
      <c r="Q2671">
        <f>100*Raw_counts!Q2671/18022</f>
        <v>0</v>
      </c>
      <c r="S2671" t="s">
        <v>18</v>
      </c>
      <c r="T2671" t="s">
        <v>78</v>
      </c>
      <c r="U2671" t="s">
        <v>81</v>
      </c>
      <c r="V2671" t="s">
        <v>82</v>
      </c>
      <c r="X2671">
        <v>100</v>
      </c>
      <c r="Y2671">
        <v>88</v>
      </c>
      <c r="Z2671">
        <v>85</v>
      </c>
      <c r="AA2671">
        <v>71</v>
      </c>
      <c r="AB2671">
        <v>71</v>
      </c>
      <c r="AC2671">
        <v>42</v>
      </c>
      <c r="AD2671">
        <v>42</v>
      </c>
    </row>
    <row r="2672" spans="1:30">
      <c r="A2672">
        <v>2678</v>
      </c>
      <c r="B2672" t="s">
        <v>3234</v>
      </c>
      <c r="C2672">
        <f>100*Raw_counts!C2672/25794</f>
        <v>0</v>
      </c>
      <c r="D2672">
        <f>100*Raw_counts!D2672/31879</f>
        <v>0</v>
      </c>
      <c r="E2672">
        <f>100*Raw_counts!E2672/63592</f>
        <v>0</v>
      </c>
      <c r="F2672">
        <f>100*Raw_counts!F2672/29682</f>
        <v>0</v>
      </c>
      <c r="G2672">
        <f>100*Raw_counts!G2672/22137</f>
        <v>0</v>
      </c>
      <c r="H2672">
        <f>100*Raw_counts!H2672/28341</f>
        <v>0</v>
      </c>
      <c r="I2672">
        <f>100*Raw_counts!I2672/32722</f>
        <v>0</v>
      </c>
      <c r="J2672">
        <f>100*Raw_counts!J2672/27792</f>
        <v>0</v>
      </c>
      <c r="K2672">
        <f>100*Raw_counts!K2672/42577</f>
        <v>0</v>
      </c>
      <c r="L2672">
        <f>100*Raw_counts!L2672/30146</f>
        <v>0</v>
      </c>
      <c r="M2672">
        <f>100*Raw_counts!M2672/17272</f>
        <v>0</v>
      </c>
      <c r="N2672">
        <f>100*Raw_counts!N2672/34788</f>
        <v>5.7491088881223415E-3</v>
      </c>
      <c r="O2672">
        <f>100*Raw_counts!O2672/34763</f>
        <v>0</v>
      </c>
      <c r="P2672">
        <f>100*Raw_counts!P2672/31694</f>
        <v>0</v>
      </c>
      <c r="Q2672">
        <f>100*Raw_counts!Q2672/18022</f>
        <v>0</v>
      </c>
      <c r="S2672" t="s">
        <v>18</v>
      </c>
      <c r="T2672" t="s">
        <v>35</v>
      </c>
      <c r="U2672" t="s">
        <v>295</v>
      </c>
      <c r="V2672" t="s">
        <v>296</v>
      </c>
      <c r="W2672" t="s">
        <v>297</v>
      </c>
      <c r="X2672">
        <v>100</v>
      </c>
      <c r="Y2672">
        <v>100</v>
      </c>
      <c r="Z2672">
        <v>100</v>
      </c>
      <c r="AA2672">
        <v>100</v>
      </c>
      <c r="AB2672">
        <v>100</v>
      </c>
      <c r="AC2672">
        <v>100</v>
      </c>
      <c r="AD2672">
        <v>55</v>
      </c>
    </row>
    <row r="2673" spans="1:30">
      <c r="A2673">
        <v>2679</v>
      </c>
      <c r="B2673" t="s">
        <v>3235</v>
      </c>
      <c r="C2673">
        <f>100*Raw_counts!C2673/25794</f>
        <v>0</v>
      </c>
      <c r="D2673">
        <f>100*Raw_counts!D2673/31879</f>
        <v>0</v>
      </c>
      <c r="E2673">
        <f>100*Raw_counts!E2673/63592</f>
        <v>0</v>
      </c>
      <c r="F2673">
        <f>100*Raw_counts!F2673/29682</f>
        <v>0</v>
      </c>
      <c r="G2673">
        <f>100*Raw_counts!G2673/22137</f>
        <v>0</v>
      </c>
      <c r="H2673">
        <f>100*Raw_counts!H2673/28341</f>
        <v>0</v>
      </c>
      <c r="I2673">
        <f>100*Raw_counts!I2673/32722</f>
        <v>0</v>
      </c>
      <c r="J2673">
        <f>100*Raw_counts!J2673/27792</f>
        <v>0</v>
      </c>
      <c r="K2673">
        <f>100*Raw_counts!K2673/42577</f>
        <v>0</v>
      </c>
      <c r="L2673">
        <f>100*Raw_counts!L2673/30146</f>
        <v>0</v>
      </c>
      <c r="M2673">
        <f>100*Raw_counts!M2673/17272</f>
        <v>0</v>
      </c>
      <c r="N2673">
        <f>100*Raw_counts!N2673/34788</f>
        <v>5.7491088881223415E-3</v>
      </c>
      <c r="O2673">
        <f>100*Raw_counts!O2673/34763</f>
        <v>0</v>
      </c>
      <c r="P2673">
        <f>100*Raw_counts!P2673/31694</f>
        <v>0</v>
      </c>
      <c r="Q2673">
        <f>100*Raw_counts!Q2673/18022</f>
        <v>0</v>
      </c>
      <c r="S2673" t="s">
        <v>241</v>
      </c>
      <c r="T2673" t="s">
        <v>72</v>
      </c>
      <c r="U2673" t="s">
        <v>73</v>
      </c>
      <c r="X2673">
        <v>100</v>
      </c>
      <c r="Y2673">
        <v>98</v>
      </c>
      <c r="Z2673">
        <v>96</v>
      </c>
      <c r="AA2673">
        <v>92</v>
      </c>
      <c r="AB2673">
        <v>40</v>
      </c>
      <c r="AC2673">
        <v>40</v>
      </c>
      <c r="AD2673">
        <v>37</v>
      </c>
    </row>
    <row r="2674" spans="1:30">
      <c r="A2674">
        <v>2680</v>
      </c>
      <c r="B2674" t="s">
        <v>3236</v>
      </c>
      <c r="C2674">
        <f>100*Raw_counts!C2674/25794</f>
        <v>0</v>
      </c>
      <c r="D2674">
        <f>100*Raw_counts!D2674/31879</f>
        <v>0</v>
      </c>
      <c r="E2674">
        <f>100*Raw_counts!E2674/63592</f>
        <v>0</v>
      </c>
      <c r="F2674">
        <f>100*Raw_counts!F2674/29682</f>
        <v>0</v>
      </c>
      <c r="G2674">
        <f>100*Raw_counts!G2674/22137</f>
        <v>0</v>
      </c>
      <c r="H2674">
        <f>100*Raw_counts!H2674/28341</f>
        <v>0</v>
      </c>
      <c r="I2674">
        <f>100*Raw_counts!I2674/32722</f>
        <v>0</v>
      </c>
      <c r="J2674">
        <f>100*Raw_counts!J2674/27792</f>
        <v>0</v>
      </c>
      <c r="K2674">
        <f>100*Raw_counts!K2674/42577</f>
        <v>0</v>
      </c>
      <c r="L2674">
        <f>100*Raw_counts!L2674/30146</f>
        <v>0</v>
      </c>
      <c r="M2674">
        <f>100*Raw_counts!M2674/17272</f>
        <v>0</v>
      </c>
      <c r="N2674">
        <f>100*Raw_counts!N2674/34788</f>
        <v>5.7491088881223415E-3</v>
      </c>
      <c r="O2674">
        <f>100*Raw_counts!O2674/34763</f>
        <v>0</v>
      </c>
      <c r="P2674">
        <f>100*Raw_counts!P2674/31694</f>
        <v>0</v>
      </c>
      <c r="Q2674">
        <f>100*Raw_counts!Q2674/18022</f>
        <v>0</v>
      </c>
      <c r="S2674" t="s">
        <v>18</v>
      </c>
      <c r="X2674">
        <v>100</v>
      </c>
      <c r="Y2674">
        <v>48</v>
      </c>
      <c r="Z2674">
        <v>48</v>
      </c>
      <c r="AA2674">
        <v>46</v>
      </c>
      <c r="AB2674">
        <v>46</v>
      </c>
      <c r="AC2674">
        <v>42</v>
      </c>
      <c r="AD2674">
        <v>42</v>
      </c>
    </row>
    <row r="2675" spans="1:30">
      <c r="A2675">
        <v>2681</v>
      </c>
      <c r="B2675" t="s">
        <v>3237</v>
      </c>
      <c r="C2675">
        <f>100*Raw_counts!C2675/25794</f>
        <v>0</v>
      </c>
      <c r="D2675">
        <f>100*Raw_counts!D2675/31879</f>
        <v>0</v>
      </c>
      <c r="E2675">
        <f>100*Raw_counts!E2675/63592</f>
        <v>0</v>
      </c>
      <c r="F2675">
        <f>100*Raw_counts!F2675/29682</f>
        <v>0</v>
      </c>
      <c r="G2675">
        <f>100*Raw_counts!G2675/22137</f>
        <v>0</v>
      </c>
      <c r="H2675">
        <f>100*Raw_counts!H2675/28341</f>
        <v>0</v>
      </c>
      <c r="I2675">
        <f>100*Raw_counts!I2675/32722</f>
        <v>0</v>
      </c>
      <c r="J2675">
        <f>100*Raw_counts!J2675/27792</f>
        <v>0</v>
      </c>
      <c r="K2675">
        <f>100*Raw_counts!K2675/42577</f>
        <v>0</v>
      </c>
      <c r="L2675">
        <f>100*Raw_counts!L2675/30146</f>
        <v>0</v>
      </c>
      <c r="M2675">
        <f>100*Raw_counts!M2675/17272</f>
        <v>0</v>
      </c>
      <c r="N2675">
        <f>100*Raw_counts!N2675/34788</f>
        <v>5.7491088881223415E-3</v>
      </c>
      <c r="O2675">
        <f>100*Raw_counts!O2675/34763</f>
        <v>0</v>
      </c>
      <c r="P2675">
        <f>100*Raw_counts!P2675/31694</f>
        <v>0</v>
      </c>
      <c r="Q2675">
        <f>100*Raw_counts!Q2675/18022</f>
        <v>0</v>
      </c>
      <c r="S2675" t="s">
        <v>18</v>
      </c>
      <c r="T2675" t="s">
        <v>35</v>
      </c>
      <c r="U2675" t="s">
        <v>36</v>
      </c>
      <c r="V2675" t="s">
        <v>115</v>
      </c>
      <c r="W2675" t="s">
        <v>173</v>
      </c>
      <c r="X2675">
        <v>100</v>
      </c>
      <c r="Y2675">
        <v>100</v>
      </c>
      <c r="Z2675">
        <v>100</v>
      </c>
      <c r="AA2675">
        <v>100</v>
      </c>
      <c r="AB2675">
        <v>100</v>
      </c>
      <c r="AC2675">
        <v>100</v>
      </c>
      <c r="AD2675">
        <v>13</v>
      </c>
    </row>
    <row r="2676" spans="1:30">
      <c r="A2676">
        <v>2682</v>
      </c>
      <c r="B2676" t="s">
        <v>3238</v>
      </c>
      <c r="C2676">
        <f>100*Raw_counts!C2676/25794</f>
        <v>0</v>
      </c>
      <c r="D2676">
        <f>100*Raw_counts!D2676/31879</f>
        <v>0</v>
      </c>
      <c r="E2676">
        <f>100*Raw_counts!E2676/63592</f>
        <v>0</v>
      </c>
      <c r="F2676">
        <f>100*Raw_counts!F2676/29682</f>
        <v>0</v>
      </c>
      <c r="G2676">
        <f>100*Raw_counts!G2676/22137</f>
        <v>0</v>
      </c>
      <c r="H2676">
        <f>100*Raw_counts!H2676/28341</f>
        <v>0</v>
      </c>
      <c r="I2676">
        <f>100*Raw_counts!I2676/32722</f>
        <v>0</v>
      </c>
      <c r="J2676">
        <f>100*Raw_counts!J2676/27792</f>
        <v>0</v>
      </c>
      <c r="K2676">
        <f>100*Raw_counts!K2676/42577</f>
        <v>0</v>
      </c>
      <c r="L2676">
        <f>100*Raw_counts!L2676/30146</f>
        <v>0</v>
      </c>
      <c r="M2676">
        <f>100*Raw_counts!M2676/17272</f>
        <v>0</v>
      </c>
      <c r="N2676">
        <f>100*Raw_counts!N2676/34788</f>
        <v>5.7491088881223415E-3</v>
      </c>
      <c r="O2676">
        <f>100*Raw_counts!O2676/34763</f>
        <v>0</v>
      </c>
      <c r="P2676">
        <f>100*Raw_counts!P2676/31694</f>
        <v>0</v>
      </c>
      <c r="Q2676">
        <f>100*Raw_counts!Q2676/18022</f>
        <v>0</v>
      </c>
      <c r="S2676" t="s">
        <v>241</v>
      </c>
      <c r="T2676" t="s">
        <v>72</v>
      </c>
      <c r="U2676" t="s">
        <v>73</v>
      </c>
      <c r="X2676">
        <v>100</v>
      </c>
      <c r="Y2676">
        <v>100</v>
      </c>
      <c r="Z2676">
        <v>100</v>
      </c>
      <c r="AA2676">
        <v>95</v>
      </c>
      <c r="AB2676">
        <v>36</v>
      </c>
      <c r="AC2676">
        <v>34</v>
      </c>
      <c r="AD2676">
        <v>33</v>
      </c>
    </row>
    <row r="2677" spans="1:30">
      <c r="A2677">
        <v>2683</v>
      </c>
      <c r="B2677" t="s">
        <v>3239</v>
      </c>
      <c r="C2677">
        <f>100*Raw_counts!C2677/25794</f>
        <v>0</v>
      </c>
      <c r="D2677">
        <f>100*Raw_counts!D2677/31879</f>
        <v>0</v>
      </c>
      <c r="E2677">
        <f>100*Raw_counts!E2677/63592</f>
        <v>0</v>
      </c>
      <c r="F2677">
        <f>100*Raw_counts!F2677/29682</f>
        <v>0</v>
      </c>
      <c r="G2677">
        <f>100*Raw_counts!G2677/22137</f>
        <v>0</v>
      </c>
      <c r="H2677">
        <f>100*Raw_counts!H2677/28341</f>
        <v>0</v>
      </c>
      <c r="I2677">
        <f>100*Raw_counts!I2677/32722</f>
        <v>0</v>
      </c>
      <c r="J2677">
        <f>100*Raw_counts!J2677/27792</f>
        <v>0</v>
      </c>
      <c r="K2677">
        <f>100*Raw_counts!K2677/42577</f>
        <v>0</v>
      </c>
      <c r="L2677">
        <f>100*Raw_counts!L2677/30146</f>
        <v>0</v>
      </c>
      <c r="M2677">
        <f>100*Raw_counts!M2677/17272</f>
        <v>0</v>
      </c>
      <c r="N2677">
        <f>100*Raw_counts!N2677/34788</f>
        <v>5.7491088881223415E-3</v>
      </c>
      <c r="O2677">
        <f>100*Raw_counts!O2677/34763</f>
        <v>0</v>
      </c>
      <c r="P2677">
        <f>100*Raw_counts!P2677/31694</f>
        <v>0</v>
      </c>
      <c r="Q2677">
        <f>100*Raw_counts!Q2677/18022</f>
        <v>0</v>
      </c>
      <c r="S2677" t="s">
        <v>18</v>
      </c>
      <c r="T2677" t="s">
        <v>19</v>
      </c>
      <c r="U2677" t="s">
        <v>253</v>
      </c>
      <c r="V2677" t="s">
        <v>27</v>
      </c>
      <c r="W2677" t="s">
        <v>676</v>
      </c>
      <c r="X2677">
        <v>100</v>
      </c>
      <c r="Y2677">
        <v>100</v>
      </c>
      <c r="Z2677">
        <v>100</v>
      </c>
      <c r="AA2677">
        <v>93</v>
      </c>
      <c r="AB2677">
        <v>93</v>
      </c>
      <c r="AC2677">
        <v>52</v>
      </c>
      <c r="AD2677">
        <v>52</v>
      </c>
    </row>
    <row r="2678" spans="1:30">
      <c r="A2678">
        <v>2684</v>
      </c>
      <c r="B2678" t="s">
        <v>3240</v>
      </c>
      <c r="C2678">
        <f>100*Raw_counts!C2678/25794</f>
        <v>0</v>
      </c>
      <c r="D2678">
        <f>100*Raw_counts!D2678/31879</f>
        <v>0</v>
      </c>
      <c r="E2678">
        <f>100*Raw_counts!E2678/63592</f>
        <v>0</v>
      </c>
      <c r="F2678">
        <f>100*Raw_counts!F2678/29682</f>
        <v>0</v>
      </c>
      <c r="G2678">
        <f>100*Raw_counts!G2678/22137</f>
        <v>0</v>
      </c>
      <c r="H2678">
        <f>100*Raw_counts!H2678/28341</f>
        <v>0</v>
      </c>
      <c r="I2678">
        <f>100*Raw_counts!I2678/32722</f>
        <v>0</v>
      </c>
      <c r="J2678">
        <f>100*Raw_counts!J2678/27792</f>
        <v>0</v>
      </c>
      <c r="K2678">
        <f>100*Raw_counts!K2678/42577</f>
        <v>0</v>
      </c>
      <c r="L2678">
        <f>100*Raw_counts!L2678/30146</f>
        <v>0</v>
      </c>
      <c r="M2678">
        <f>100*Raw_counts!M2678/17272</f>
        <v>0</v>
      </c>
      <c r="N2678">
        <f>100*Raw_counts!N2678/34788</f>
        <v>5.7491088881223415E-3</v>
      </c>
      <c r="O2678">
        <f>100*Raw_counts!O2678/34763</f>
        <v>0</v>
      </c>
      <c r="P2678">
        <f>100*Raw_counts!P2678/31694</f>
        <v>0</v>
      </c>
      <c r="Q2678">
        <f>100*Raw_counts!Q2678/18022</f>
        <v>0</v>
      </c>
      <c r="S2678" t="s">
        <v>18</v>
      </c>
      <c r="T2678" t="s">
        <v>35</v>
      </c>
      <c r="U2678" t="s">
        <v>295</v>
      </c>
      <c r="V2678" t="s">
        <v>296</v>
      </c>
      <c r="W2678" t="s">
        <v>297</v>
      </c>
      <c r="X2678">
        <v>100</v>
      </c>
      <c r="Y2678">
        <v>90</v>
      </c>
      <c r="Z2678">
        <v>90</v>
      </c>
      <c r="AA2678">
        <v>90</v>
      </c>
      <c r="AB2678">
        <v>90</v>
      </c>
      <c r="AC2678">
        <v>90</v>
      </c>
      <c r="AD2678">
        <v>27</v>
      </c>
    </row>
    <row r="2679" spans="1:30">
      <c r="A2679">
        <v>2685</v>
      </c>
      <c r="B2679" t="s">
        <v>3241</v>
      </c>
      <c r="C2679">
        <f>100*Raw_counts!C2679/25794</f>
        <v>0</v>
      </c>
      <c r="D2679">
        <f>100*Raw_counts!D2679/31879</f>
        <v>0</v>
      </c>
      <c r="E2679">
        <f>100*Raw_counts!E2679/63592</f>
        <v>0</v>
      </c>
      <c r="F2679">
        <f>100*Raw_counts!F2679/29682</f>
        <v>0</v>
      </c>
      <c r="G2679">
        <f>100*Raw_counts!G2679/22137</f>
        <v>0</v>
      </c>
      <c r="H2679">
        <f>100*Raw_counts!H2679/28341</f>
        <v>0</v>
      </c>
      <c r="I2679">
        <f>100*Raw_counts!I2679/32722</f>
        <v>0</v>
      </c>
      <c r="J2679">
        <f>100*Raw_counts!J2679/27792</f>
        <v>0</v>
      </c>
      <c r="K2679">
        <f>100*Raw_counts!K2679/42577</f>
        <v>0</v>
      </c>
      <c r="L2679">
        <f>100*Raw_counts!L2679/30146</f>
        <v>0</v>
      </c>
      <c r="M2679">
        <f>100*Raw_counts!M2679/17272</f>
        <v>0</v>
      </c>
      <c r="N2679">
        <f>100*Raw_counts!N2679/34788</f>
        <v>5.7491088881223415E-3</v>
      </c>
      <c r="O2679">
        <f>100*Raw_counts!O2679/34763</f>
        <v>0</v>
      </c>
      <c r="P2679">
        <f>100*Raw_counts!P2679/31694</f>
        <v>0</v>
      </c>
      <c r="Q2679">
        <f>100*Raw_counts!Q2679/18022</f>
        <v>0</v>
      </c>
      <c r="S2679" t="s">
        <v>18</v>
      </c>
      <c r="T2679" t="s">
        <v>19</v>
      </c>
      <c r="U2679" t="s">
        <v>253</v>
      </c>
      <c r="V2679" t="s">
        <v>27</v>
      </c>
      <c r="X2679">
        <v>100</v>
      </c>
      <c r="Y2679">
        <v>51</v>
      </c>
      <c r="Z2679">
        <v>51</v>
      </c>
      <c r="AA2679">
        <v>51</v>
      </c>
      <c r="AB2679">
        <v>51</v>
      </c>
      <c r="AC2679">
        <v>9</v>
      </c>
      <c r="AD2679">
        <v>9</v>
      </c>
    </row>
    <row r="2680" spans="1:30">
      <c r="A2680">
        <v>2686</v>
      </c>
      <c r="B2680" t="s">
        <v>3242</v>
      </c>
      <c r="C2680">
        <f>100*Raw_counts!C2680/25794</f>
        <v>0</v>
      </c>
      <c r="D2680">
        <f>100*Raw_counts!D2680/31879</f>
        <v>0</v>
      </c>
      <c r="E2680">
        <f>100*Raw_counts!E2680/63592</f>
        <v>0</v>
      </c>
      <c r="F2680">
        <f>100*Raw_counts!F2680/29682</f>
        <v>0</v>
      </c>
      <c r="G2680">
        <f>100*Raw_counts!G2680/22137</f>
        <v>0</v>
      </c>
      <c r="H2680">
        <f>100*Raw_counts!H2680/28341</f>
        <v>0</v>
      </c>
      <c r="I2680">
        <f>100*Raw_counts!I2680/32722</f>
        <v>0</v>
      </c>
      <c r="J2680">
        <f>100*Raw_counts!J2680/27792</f>
        <v>0</v>
      </c>
      <c r="K2680">
        <f>100*Raw_counts!K2680/42577</f>
        <v>0</v>
      </c>
      <c r="L2680">
        <f>100*Raw_counts!L2680/30146</f>
        <v>0</v>
      </c>
      <c r="M2680">
        <f>100*Raw_counts!M2680/17272</f>
        <v>0</v>
      </c>
      <c r="N2680">
        <f>100*Raw_counts!N2680/34788</f>
        <v>5.7491088881223415E-3</v>
      </c>
      <c r="O2680">
        <f>100*Raw_counts!O2680/34763</f>
        <v>0</v>
      </c>
      <c r="P2680">
        <f>100*Raw_counts!P2680/31694</f>
        <v>0</v>
      </c>
      <c r="Q2680">
        <f>100*Raw_counts!Q2680/18022</f>
        <v>0</v>
      </c>
      <c r="S2680" t="s">
        <v>18</v>
      </c>
      <c r="T2680" t="s">
        <v>35</v>
      </c>
      <c r="U2680" t="s">
        <v>36</v>
      </c>
      <c r="V2680" t="s">
        <v>115</v>
      </c>
      <c r="W2680" t="s">
        <v>173</v>
      </c>
      <c r="X2680">
        <v>100</v>
      </c>
      <c r="Y2680">
        <v>77</v>
      </c>
      <c r="Z2680">
        <v>76</v>
      </c>
      <c r="AA2680">
        <v>75</v>
      </c>
      <c r="AB2680">
        <v>75</v>
      </c>
      <c r="AC2680">
        <v>72</v>
      </c>
      <c r="AD2680">
        <v>32</v>
      </c>
    </row>
    <row r="2681" spans="1:30">
      <c r="A2681">
        <v>2687</v>
      </c>
      <c r="B2681" t="s">
        <v>3243</v>
      </c>
      <c r="C2681">
        <f>100*Raw_counts!C2681/25794</f>
        <v>0</v>
      </c>
      <c r="D2681">
        <f>100*Raw_counts!D2681/31879</f>
        <v>0</v>
      </c>
      <c r="E2681">
        <f>100*Raw_counts!E2681/63592</f>
        <v>0</v>
      </c>
      <c r="F2681">
        <f>100*Raw_counts!F2681/29682</f>
        <v>0</v>
      </c>
      <c r="G2681">
        <f>100*Raw_counts!G2681/22137</f>
        <v>0</v>
      </c>
      <c r="H2681">
        <f>100*Raw_counts!H2681/28341</f>
        <v>0</v>
      </c>
      <c r="I2681">
        <f>100*Raw_counts!I2681/32722</f>
        <v>0</v>
      </c>
      <c r="J2681">
        <f>100*Raw_counts!J2681/27792</f>
        <v>0</v>
      </c>
      <c r="K2681">
        <f>100*Raw_counts!K2681/42577</f>
        <v>0</v>
      </c>
      <c r="L2681">
        <f>100*Raw_counts!L2681/30146</f>
        <v>0</v>
      </c>
      <c r="M2681">
        <f>100*Raw_counts!M2681/17272</f>
        <v>0</v>
      </c>
      <c r="N2681">
        <f>100*Raw_counts!N2681/34788</f>
        <v>5.7491088881223415E-3</v>
      </c>
      <c r="O2681">
        <f>100*Raw_counts!O2681/34763</f>
        <v>0</v>
      </c>
      <c r="P2681">
        <f>100*Raw_counts!P2681/31694</f>
        <v>0</v>
      </c>
      <c r="Q2681">
        <f>100*Raw_counts!Q2681/18022</f>
        <v>0</v>
      </c>
      <c r="S2681" t="s">
        <v>241</v>
      </c>
      <c r="T2681" t="s">
        <v>72</v>
      </c>
      <c r="X2681">
        <v>100</v>
      </c>
      <c r="Y2681">
        <v>98</v>
      </c>
      <c r="Z2681">
        <v>97</v>
      </c>
      <c r="AA2681">
        <v>24</v>
      </c>
      <c r="AB2681">
        <v>22</v>
      </c>
      <c r="AC2681">
        <v>7</v>
      </c>
      <c r="AD2681">
        <v>5</v>
      </c>
    </row>
    <row r="2682" spans="1:30">
      <c r="A2682">
        <v>2688</v>
      </c>
      <c r="B2682" t="s">
        <v>3244</v>
      </c>
      <c r="C2682">
        <f>100*Raw_counts!C2682/25794</f>
        <v>0</v>
      </c>
      <c r="D2682">
        <f>100*Raw_counts!D2682/31879</f>
        <v>0</v>
      </c>
      <c r="E2682">
        <f>100*Raw_counts!E2682/63592</f>
        <v>0</v>
      </c>
      <c r="F2682">
        <f>100*Raw_counts!F2682/29682</f>
        <v>0</v>
      </c>
      <c r="G2682">
        <f>100*Raw_counts!G2682/22137</f>
        <v>0</v>
      </c>
      <c r="H2682">
        <f>100*Raw_counts!H2682/28341</f>
        <v>0</v>
      </c>
      <c r="I2682">
        <f>100*Raw_counts!I2682/32722</f>
        <v>0</v>
      </c>
      <c r="J2682">
        <f>100*Raw_counts!J2682/27792</f>
        <v>0</v>
      </c>
      <c r="K2682">
        <f>100*Raw_counts!K2682/42577</f>
        <v>0</v>
      </c>
      <c r="L2682">
        <f>100*Raw_counts!L2682/30146</f>
        <v>0</v>
      </c>
      <c r="M2682">
        <f>100*Raw_counts!M2682/17272</f>
        <v>0</v>
      </c>
      <c r="N2682">
        <f>100*Raw_counts!N2682/34788</f>
        <v>5.7491088881223415E-3</v>
      </c>
      <c r="O2682">
        <f>100*Raw_counts!O2682/34763</f>
        <v>0</v>
      </c>
      <c r="P2682">
        <f>100*Raw_counts!P2682/31694</f>
        <v>0</v>
      </c>
      <c r="Q2682">
        <f>100*Raw_counts!Q2682/18022</f>
        <v>0</v>
      </c>
      <c r="S2682" t="s">
        <v>241</v>
      </c>
      <c r="T2682" t="s">
        <v>72</v>
      </c>
      <c r="U2682" t="s">
        <v>73</v>
      </c>
      <c r="V2682" t="s">
        <v>315</v>
      </c>
      <c r="X2682">
        <v>100</v>
      </c>
      <c r="Y2682">
        <v>100</v>
      </c>
      <c r="Z2682">
        <v>100</v>
      </c>
      <c r="AA2682">
        <v>99</v>
      </c>
      <c r="AB2682">
        <v>98</v>
      </c>
      <c r="AC2682">
        <v>98</v>
      </c>
      <c r="AD2682">
        <v>98</v>
      </c>
    </row>
    <row r="2683" spans="1:30">
      <c r="A2683">
        <v>2689</v>
      </c>
      <c r="B2683" t="s">
        <v>3245</v>
      </c>
      <c r="C2683">
        <f>100*Raw_counts!C2683/25794</f>
        <v>0</v>
      </c>
      <c r="D2683">
        <f>100*Raw_counts!D2683/31879</f>
        <v>0</v>
      </c>
      <c r="E2683">
        <f>100*Raw_counts!E2683/63592</f>
        <v>0</v>
      </c>
      <c r="F2683">
        <f>100*Raw_counts!F2683/29682</f>
        <v>0</v>
      </c>
      <c r="G2683">
        <f>100*Raw_counts!G2683/22137</f>
        <v>0</v>
      </c>
      <c r="H2683">
        <f>100*Raw_counts!H2683/28341</f>
        <v>0</v>
      </c>
      <c r="I2683">
        <f>100*Raw_counts!I2683/32722</f>
        <v>0</v>
      </c>
      <c r="J2683">
        <f>100*Raw_counts!J2683/27792</f>
        <v>0</v>
      </c>
      <c r="K2683">
        <f>100*Raw_counts!K2683/42577</f>
        <v>0</v>
      </c>
      <c r="L2683">
        <f>100*Raw_counts!L2683/30146</f>
        <v>0</v>
      </c>
      <c r="M2683">
        <f>100*Raw_counts!M2683/17272</f>
        <v>0</v>
      </c>
      <c r="N2683">
        <f>100*Raw_counts!N2683/34788</f>
        <v>5.7491088881223415E-3</v>
      </c>
      <c r="O2683">
        <f>100*Raw_counts!O2683/34763</f>
        <v>0</v>
      </c>
      <c r="P2683">
        <f>100*Raw_counts!P2683/31694</f>
        <v>0</v>
      </c>
      <c r="Q2683">
        <f>100*Raw_counts!Q2683/18022</f>
        <v>0</v>
      </c>
      <c r="S2683" t="s">
        <v>18</v>
      </c>
      <c r="T2683" t="s">
        <v>19</v>
      </c>
      <c r="U2683" t="s">
        <v>259</v>
      </c>
      <c r="V2683" t="s">
        <v>57</v>
      </c>
      <c r="W2683" t="s">
        <v>133</v>
      </c>
      <c r="X2683">
        <v>100</v>
      </c>
      <c r="Y2683">
        <v>90</v>
      </c>
      <c r="Z2683">
        <v>90</v>
      </c>
      <c r="AA2683">
        <v>87</v>
      </c>
      <c r="AB2683">
        <v>81</v>
      </c>
      <c r="AC2683">
        <v>55</v>
      </c>
      <c r="AD2683">
        <v>35</v>
      </c>
    </row>
    <row r="2684" spans="1:30">
      <c r="A2684">
        <v>2690</v>
      </c>
      <c r="B2684" t="s">
        <v>3246</v>
      </c>
      <c r="C2684">
        <f>100*Raw_counts!C2684/25794</f>
        <v>0</v>
      </c>
      <c r="D2684">
        <f>100*Raw_counts!D2684/31879</f>
        <v>0</v>
      </c>
      <c r="E2684">
        <f>100*Raw_counts!E2684/63592</f>
        <v>0</v>
      </c>
      <c r="F2684">
        <f>100*Raw_counts!F2684/29682</f>
        <v>0</v>
      </c>
      <c r="G2684">
        <f>100*Raw_counts!G2684/22137</f>
        <v>0</v>
      </c>
      <c r="H2684">
        <f>100*Raw_counts!H2684/28341</f>
        <v>0</v>
      </c>
      <c r="I2684">
        <f>100*Raw_counts!I2684/32722</f>
        <v>0</v>
      </c>
      <c r="J2684">
        <f>100*Raw_counts!J2684/27792</f>
        <v>0</v>
      </c>
      <c r="K2684">
        <f>100*Raw_counts!K2684/42577</f>
        <v>0</v>
      </c>
      <c r="L2684">
        <f>100*Raw_counts!L2684/30146</f>
        <v>0</v>
      </c>
      <c r="M2684">
        <f>100*Raw_counts!M2684/17272</f>
        <v>0</v>
      </c>
      <c r="N2684">
        <f>100*Raw_counts!N2684/34788</f>
        <v>0</v>
      </c>
      <c r="O2684">
        <f>100*Raw_counts!O2684/34763</f>
        <v>5.7532433909616544E-3</v>
      </c>
      <c r="P2684">
        <f>100*Raw_counts!P2684/31694</f>
        <v>0</v>
      </c>
      <c r="Q2684">
        <f>100*Raw_counts!Q2684/18022</f>
        <v>0</v>
      </c>
      <c r="S2684" t="s">
        <v>8</v>
      </c>
      <c r="T2684" t="s">
        <v>31</v>
      </c>
      <c r="U2684" t="s">
        <v>75</v>
      </c>
      <c r="X2684">
        <v>100</v>
      </c>
      <c r="Y2684">
        <v>98</v>
      </c>
      <c r="Z2684">
        <v>95</v>
      </c>
      <c r="AA2684">
        <v>65</v>
      </c>
      <c r="AB2684">
        <v>34</v>
      </c>
      <c r="AC2684">
        <v>24</v>
      </c>
      <c r="AD2684">
        <v>14</v>
      </c>
    </row>
    <row r="2685" spans="1:30">
      <c r="A2685">
        <v>2691</v>
      </c>
      <c r="B2685" t="s">
        <v>3247</v>
      </c>
      <c r="C2685">
        <f>100*Raw_counts!C2685/25794</f>
        <v>0</v>
      </c>
      <c r="D2685">
        <f>100*Raw_counts!D2685/31879</f>
        <v>0</v>
      </c>
      <c r="E2685">
        <f>100*Raw_counts!E2685/63592</f>
        <v>0</v>
      </c>
      <c r="F2685">
        <f>100*Raw_counts!F2685/29682</f>
        <v>0</v>
      </c>
      <c r="G2685">
        <f>100*Raw_counts!G2685/22137</f>
        <v>0</v>
      </c>
      <c r="H2685">
        <f>100*Raw_counts!H2685/28341</f>
        <v>0</v>
      </c>
      <c r="I2685">
        <f>100*Raw_counts!I2685/32722</f>
        <v>0</v>
      </c>
      <c r="J2685">
        <f>100*Raw_counts!J2685/27792</f>
        <v>0</v>
      </c>
      <c r="K2685">
        <f>100*Raw_counts!K2685/42577</f>
        <v>0</v>
      </c>
      <c r="L2685">
        <f>100*Raw_counts!L2685/30146</f>
        <v>0</v>
      </c>
      <c r="M2685">
        <f>100*Raw_counts!M2685/17272</f>
        <v>0</v>
      </c>
      <c r="N2685">
        <f>100*Raw_counts!N2685/34788</f>
        <v>0</v>
      </c>
      <c r="O2685">
        <f>100*Raw_counts!O2685/34763</f>
        <v>5.7532433909616544E-3</v>
      </c>
      <c r="P2685">
        <f>100*Raw_counts!P2685/31694</f>
        <v>0</v>
      </c>
      <c r="Q2685">
        <f>100*Raw_counts!Q2685/18022</f>
        <v>0</v>
      </c>
      <c r="S2685" t="s">
        <v>18</v>
      </c>
      <c r="T2685" t="s">
        <v>35</v>
      </c>
      <c r="U2685" t="s">
        <v>38</v>
      </c>
      <c r="V2685" t="s">
        <v>739</v>
      </c>
      <c r="W2685" t="s">
        <v>90</v>
      </c>
      <c r="X2685">
        <v>100</v>
      </c>
      <c r="Y2685">
        <v>100</v>
      </c>
      <c r="Z2685">
        <v>100</v>
      </c>
      <c r="AA2685">
        <v>100</v>
      </c>
      <c r="AB2685">
        <v>100</v>
      </c>
      <c r="AC2685">
        <v>91</v>
      </c>
      <c r="AD2685">
        <v>31</v>
      </c>
    </row>
    <row r="2686" spans="1:30">
      <c r="A2686">
        <v>2692</v>
      </c>
      <c r="B2686" t="s">
        <v>3248</v>
      </c>
      <c r="C2686">
        <f>100*Raw_counts!C2686/25794</f>
        <v>0</v>
      </c>
      <c r="D2686">
        <f>100*Raw_counts!D2686/31879</f>
        <v>0</v>
      </c>
      <c r="E2686">
        <f>100*Raw_counts!E2686/63592</f>
        <v>0</v>
      </c>
      <c r="F2686">
        <f>100*Raw_counts!F2686/29682</f>
        <v>0</v>
      </c>
      <c r="G2686">
        <f>100*Raw_counts!G2686/22137</f>
        <v>0</v>
      </c>
      <c r="H2686">
        <f>100*Raw_counts!H2686/28341</f>
        <v>0</v>
      </c>
      <c r="I2686">
        <f>100*Raw_counts!I2686/32722</f>
        <v>0</v>
      </c>
      <c r="J2686">
        <f>100*Raw_counts!J2686/27792</f>
        <v>0</v>
      </c>
      <c r="K2686">
        <f>100*Raw_counts!K2686/42577</f>
        <v>0</v>
      </c>
      <c r="L2686">
        <f>100*Raw_counts!L2686/30146</f>
        <v>0</v>
      </c>
      <c r="M2686">
        <f>100*Raw_counts!M2686/17272</f>
        <v>0</v>
      </c>
      <c r="N2686">
        <f>100*Raw_counts!N2686/34788</f>
        <v>0</v>
      </c>
      <c r="O2686">
        <f>100*Raw_counts!O2686/34763</f>
        <v>0</v>
      </c>
      <c r="P2686">
        <f>100*Raw_counts!P2686/31694</f>
        <v>6.3103426516059819E-3</v>
      </c>
      <c r="Q2686">
        <f>100*Raw_counts!Q2686/18022</f>
        <v>0</v>
      </c>
      <c r="S2686" t="s">
        <v>241</v>
      </c>
      <c r="T2686" t="s">
        <v>72</v>
      </c>
      <c r="U2686" t="s">
        <v>73</v>
      </c>
      <c r="V2686" t="s">
        <v>321</v>
      </c>
      <c r="W2686" t="s">
        <v>156</v>
      </c>
      <c r="X2686">
        <v>100</v>
      </c>
      <c r="Y2686">
        <v>100</v>
      </c>
      <c r="Z2686">
        <v>100</v>
      </c>
      <c r="AA2686">
        <v>100</v>
      </c>
      <c r="AB2686">
        <v>97</v>
      </c>
      <c r="AC2686">
        <v>68</v>
      </c>
      <c r="AD2686">
        <v>60</v>
      </c>
    </row>
    <row r="2687" spans="1:30">
      <c r="A2687">
        <v>2693</v>
      </c>
      <c r="B2687" t="s">
        <v>3249</v>
      </c>
      <c r="C2687">
        <f>100*Raw_counts!C2687/25794</f>
        <v>0</v>
      </c>
      <c r="D2687">
        <f>100*Raw_counts!D2687/31879</f>
        <v>0</v>
      </c>
      <c r="E2687">
        <f>100*Raw_counts!E2687/63592</f>
        <v>0</v>
      </c>
      <c r="F2687">
        <f>100*Raw_counts!F2687/29682</f>
        <v>0</v>
      </c>
      <c r="G2687">
        <f>100*Raw_counts!G2687/22137</f>
        <v>0</v>
      </c>
      <c r="H2687">
        <f>100*Raw_counts!H2687/28341</f>
        <v>0</v>
      </c>
      <c r="I2687">
        <f>100*Raw_counts!I2687/32722</f>
        <v>0</v>
      </c>
      <c r="J2687">
        <f>100*Raw_counts!J2687/27792</f>
        <v>0</v>
      </c>
      <c r="K2687">
        <f>100*Raw_counts!K2687/42577</f>
        <v>0</v>
      </c>
      <c r="L2687">
        <f>100*Raw_counts!L2687/30146</f>
        <v>0</v>
      </c>
      <c r="M2687">
        <f>100*Raw_counts!M2687/17272</f>
        <v>0</v>
      </c>
      <c r="N2687">
        <f>100*Raw_counts!N2687/34788</f>
        <v>0</v>
      </c>
      <c r="O2687">
        <f>100*Raw_counts!O2687/34763</f>
        <v>0</v>
      </c>
      <c r="P2687">
        <f>100*Raw_counts!P2687/31694</f>
        <v>6.3103426516059819E-3</v>
      </c>
      <c r="Q2687">
        <f>100*Raw_counts!Q2687/18022</f>
        <v>0</v>
      </c>
      <c r="S2687" t="s">
        <v>269</v>
      </c>
      <c r="T2687" t="s">
        <v>270</v>
      </c>
      <c r="U2687" t="s">
        <v>160</v>
      </c>
      <c r="V2687" t="s">
        <v>161</v>
      </c>
      <c r="W2687" t="s">
        <v>162</v>
      </c>
      <c r="X2687">
        <v>100</v>
      </c>
      <c r="Y2687">
        <v>100</v>
      </c>
      <c r="Z2687">
        <v>100</v>
      </c>
      <c r="AA2687">
        <v>100</v>
      </c>
      <c r="AB2687">
        <v>99</v>
      </c>
      <c r="AC2687">
        <v>93</v>
      </c>
      <c r="AD2687">
        <v>36</v>
      </c>
    </row>
    <row r="2688" spans="1:30">
      <c r="A2688">
        <v>2694</v>
      </c>
      <c r="B2688" t="s">
        <v>3250</v>
      </c>
      <c r="C2688">
        <f>100*Raw_counts!C2688/25794</f>
        <v>0</v>
      </c>
      <c r="D2688">
        <f>100*Raw_counts!D2688/31879</f>
        <v>0</v>
      </c>
      <c r="E2688">
        <f>100*Raw_counts!E2688/63592</f>
        <v>0</v>
      </c>
      <c r="F2688">
        <f>100*Raw_counts!F2688/29682</f>
        <v>0</v>
      </c>
      <c r="G2688">
        <f>100*Raw_counts!G2688/22137</f>
        <v>0</v>
      </c>
      <c r="H2688">
        <f>100*Raw_counts!H2688/28341</f>
        <v>0</v>
      </c>
      <c r="I2688">
        <f>100*Raw_counts!I2688/32722</f>
        <v>0</v>
      </c>
      <c r="J2688">
        <f>100*Raw_counts!J2688/27792</f>
        <v>0</v>
      </c>
      <c r="K2688">
        <f>100*Raw_counts!K2688/42577</f>
        <v>0</v>
      </c>
      <c r="L2688">
        <f>100*Raw_counts!L2688/30146</f>
        <v>0</v>
      </c>
      <c r="M2688">
        <f>100*Raw_counts!M2688/17272</f>
        <v>0</v>
      </c>
      <c r="N2688">
        <f>100*Raw_counts!N2688/34788</f>
        <v>0</v>
      </c>
      <c r="O2688">
        <f>100*Raw_counts!O2688/34763</f>
        <v>0</v>
      </c>
      <c r="P2688">
        <f>100*Raw_counts!P2688/31694</f>
        <v>6.3103426516059819E-3</v>
      </c>
      <c r="Q2688">
        <f>100*Raw_counts!Q2688/18022</f>
        <v>0</v>
      </c>
      <c r="S2688" t="s">
        <v>241</v>
      </c>
      <c r="T2688" t="s">
        <v>72</v>
      </c>
      <c r="U2688" t="s">
        <v>73</v>
      </c>
      <c r="V2688" t="s">
        <v>134</v>
      </c>
      <c r="W2688" t="s">
        <v>135</v>
      </c>
      <c r="X2688">
        <v>100</v>
      </c>
      <c r="Y2688">
        <v>100</v>
      </c>
      <c r="Z2688">
        <v>100</v>
      </c>
      <c r="AA2688">
        <v>95</v>
      </c>
      <c r="AB2688">
        <v>87</v>
      </c>
      <c r="AC2688">
        <v>86</v>
      </c>
      <c r="AD2688">
        <v>51</v>
      </c>
    </row>
    <row r="2689" spans="1:30">
      <c r="A2689">
        <v>2695</v>
      </c>
      <c r="B2689" t="s">
        <v>3251</v>
      </c>
      <c r="C2689">
        <f>100*Raw_counts!C2689/25794</f>
        <v>0</v>
      </c>
      <c r="D2689">
        <f>100*Raw_counts!D2689/31879</f>
        <v>0</v>
      </c>
      <c r="E2689">
        <f>100*Raw_counts!E2689/63592</f>
        <v>0</v>
      </c>
      <c r="F2689">
        <f>100*Raw_counts!F2689/29682</f>
        <v>0</v>
      </c>
      <c r="G2689">
        <f>100*Raw_counts!G2689/22137</f>
        <v>0</v>
      </c>
      <c r="H2689">
        <f>100*Raw_counts!H2689/28341</f>
        <v>0</v>
      </c>
      <c r="I2689">
        <f>100*Raw_counts!I2689/32722</f>
        <v>0</v>
      </c>
      <c r="J2689">
        <f>100*Raw_counts!J2689/27792</f>
        <v>0</v>
      </c>
      <c r="K2689">
        <f>100*Raw_counts!K2689/42577</f>
        <v>0</v>
      </c>
      <c r="L2689">
        <f>100*Raw_counts!L2689/30146</f>
        <v>0</v>
      </c>
      <c r="M2689">
        <f>100*Raw_counts!M2689/17272</f>
        <v>0</v>
      </c>
      <c r="N2689">
        <f>100*Raw_counts!N2689/34788</f>
        <v>0</v>
      </c>
      <c r="O2689">
        <f>100*Raw_counts!O2689/34763</f>
        <v>0</v>
      </c>
      <c r="P2689">
        <f>100*Raw_counts!P2689/31694</f>
        <v>6.3103426516059819E-3</v>
      </c>
      <c r="Q2689">
        <f>100*Raw_counts!Q2689/18022</f>
        <v>0</v>
      </c>
      <c r="S2689" t="s">
        <v>241</v>
      </c>
      <c r="T2689" t="s">
        <v>72</v>
      </c>
      <c r="U2689" t="s">
        <v>73</v>
      </c>
      <c r="V2689" t="s">
        <v>134</v>
      </c>
      <c r="W2689" t="s">
        <v>135</v>
      </c>
      <c r="X2689">
        <v>100</v>
      </c>
      <c r="Y2689">
        <v>100</v>
      </c>
      <c r="Z2689">
        <v>100</v>
      </c>
      <c r="AA2689">
        <v>100</v>
      </c>
      <c r="AB2689">
        <v>100</v>
      </c>
      <c r="AC2689">
        <v>95</v>
      </c>
      <c r="AD2689">
        <v>94</v>
      </c>
    </row>
    <row r="2690" spans="1:30">
      <c r="A2690">
        <v>2696</v>
      </c>
      <c r="B2690" t="s">
        <v>3252</v>
      </c>
      <c r="C2690">
        <f>100*Raw_counts!C2690/25794</f>
        <v>0</v>
      </c>
      <c r="D2690">
        <f>100*Raw_counts!D2690/31879</f>
        <v>0</v>
      </c>
      <c r="E2690">
        <f>100*Raw_counts!E2690/63592</f>
        <v>0</v>
      </c>
      <c r="F2690">
        <f>100*Raw_counts!F2690/29682</f>
        <v>0</v>
      </c>
      <c r="G2690">
        <f>100*Raw_counts!G2690/22137</f>
        <v>0</v>
      </c>
      <c r="H2690">
        <f>100*Raw_counts!H2690/28341</f>
        <v>0</v>
      </c>
      <c r="I2690">
        <f>100*Raw_counts!I2690/32722</f>
        <v>0</v>
      </c>
      <c r="J2690">
        <f>100*Raw_counts!J2690/27792</f>
        <v>0</v>
      </c>
      <c r="K2690">
        <f>100*Raw_counts!K2690/42577</f>
        <v>0</v>
      </c>
      <c r="L2690">
        <f>100*Raw_counts!L2690/30146</f>
        <v>0</v>
      </c>
      <c r="M2690">
        <f>100*Raw_counts!M2690/17272</f>
        <v>0</v>
      </c>
      <c r="N2690">
        <f>100*Raw_counts!N2690/34788</f>
        <v>0</v>
      </c>
      <c r="O2690">
        <f>100*Raw_counts!O2690/34763</f>
        <v>0</v>
      </c>
      <c r="P2690">
        <f>100*Raw_counts!P2690/31694</f>
        <v>6.3103426516059819E-3</v>
      </c>
      <c r="Q2690">
        <f>100*Raw_counts!Q2690/18022</f>
        <v>0</v>
      </c>
      <c r="S2690" t="s">
        <v>241</v>
      </c>
      <c r="T2690" t="s">
        <v>72</v>
      </c>
      <c r="U2690" t="s">
        <v>73</v>
      </c>
      <c r="V2690" t="s">
        <v>134</v>
      </c>
      <c r="W2690" t="s">
        <v>135</v>
      </c>
      <c r="X2690">
        <v>100</v>
      </c>
      <c r="Y2690">
        <v>100</v>
      </c>
      <c r="Z2690">
        <v>100</v>
      </c>
      <c r="AA2690">
        <v>99</v>
      </c>
      <c r="AB2690">
        <v>97</v>
      </c>
      <c r="AC2690">
        <v>95</v>
      </c>
      <c r="AD2690">
        <v>93</v>
      </c>
    </row>
    <row r="2691" spans="1:30">
      <c r="A2691">
        <v>2697</v>
      </c>
      <c r="B2691" t="s">
        <v>3253</v>
      </c>
      <c r="C2691">
        <f>100*Raw_counts!C2691/25794</f>
        <v>0</v>
      </c>
      <c r="D2691">
        <f>100*Raw_counts!D2691/31879</f>
        <v>0</v>
      </c>
      <c r="E2691">
        <f>100*Raw_counts!E2691/63592</f>
        <v>0</v>
      </c>
      <c r="F2691">
        <f>100*Raw_counts!F2691/29682</f>
        <v>0</v>
      </c>
      <c r="G2691">
        <f>100*Raw_counts!G2691/22137</f>
        <v>0</v>
      </c>
      <c r="H2691">
        <f>100*Raw_counts!H2691/28341</f>
        <v>0</v>
      </c>
      <c r="I2691">
        <f>100*Raw_counts!I2691/32722</f>
        <v>0</v>
      </c>
      <c r="J2691">
        <f>100*Raw_counts!J2691/27792</f>
        <v>0</v>
      </c>
      <c r="K2691">
        <f>100*Raw_counts!K2691/42577</f>
        <v>0</v>
      </c>
      <c r="L2691">
        <f>100*Raw_counts!L2691/30146</f>
        <v>0</v>
      </c>
      <c r="M2691">
        <f>100*Raw_counts!M2691/17272</f>
        <v>0</v>
      </c>
      <c r="N2691">
        <f>100*Raw_counts!N2691/34788</f>
        <v>0</v>
      </c>
      <c r="O2691">
        <f>100*Raw_counts!O2691/34763</f>
        <v>0</v>
      </c>
      <c r="P2691">
        <f>100*Raw_counts!P2691/31694</f>
        <v>6.3103426516059819E-3</v>
      </c>
      <c r="Q2691">
        <f>100*Raw_counts!Q2691/18022</f>
        <v>0</v>
      </c>
      <c r="S2691" t="s">
        <v>241</v>
      </c>
      <c r="T2691" t="s">
        <v>72</v>
      </c>
      <c r="U2691" t="s">
        <v>73</v>
      </c>
      <c r="X2691">
        <v>100</v>
      </c>
      <c r="Y2691">
        <v>84</v>
      </c>
      <c r="Z2691">
        <v>84</v>
      </c>
      <c r="AA2691">
        <v>61</v>
      </c>
      <c r="AB2691">
        <v>41</v>
      </c>
      <c r="AC2691">
        <v>34</v>
      </c>
      <c r="AD2691">
        <v>34</v>
      </c>
    </row>
    <row r="2692" spans="1:30">
      <c r="A2692">
        <v>2698</v>
      </c>
      <c r="B2692" t="s">
        <v>3254</v>
      </c>
      <c r="C2692">
        <f>100*Raw_counts!C2692/25794</f>
        <v>0</v>
      </c>
      <c r="D2692">
        <f>100*Raw_counts!D2692/31879</f>
        <v>0</v>
      </c>
      <c r="E2692">
        <f>100*Raw_counts!E2692/63592</f>
        <v>0</v>
      </c>
      <c r="F2692">
        <f>100*Raw_counts!F2692/29682</f>
        <v>0</v>
      </c>
      <c r="G2692">
        <f>100*Raw_counts!G2692/22137</f>
        <v>0</v>
      </c>
      <c r="H2692">
        <f>100*Raw_counts!H2692/28341</f>
        <v>0</v>
      </c>
      <c r="I2692">
        <f>100*Raw_counts!I2692/32722</f>
        <v>0</v>
      </c>
      <c r="J2692">
        <f>100*Raw_counts!J2692/27792</f>
        <v>0</v>
      </c>
      <c r="K2692">
        <f>100*Raw_counts!K2692/42577</f>
        <v>0</v>
      </c>
      <c r="L2692">
        <f>100*Raw_counts!L2692/30146</f>
        <v>0</v>
      </c>
      <c r="M2692">
        <f>100*Raw_counts!M2692/17272</f>
        <v>0</v>
      </c>
      <c r="N2692">
        <f>100*Raw_counts!N2692/34788</f>
        <v>0</v>
      </c>
      <c r="O2692">
        <f>100*Raw_counts!O2692/34763</f>
        <v>0</v>
      </c>
      <c r="P2692">
        <f>100*Raw_counts!P2692/31694</f>
        <v>6.3103426516059819E-3</v>
      </c>
      <c r="Q2692">
        <f>100*Raw_counts!Q2692/18022</f>
        <v>0</v>
      </c>
      <c r="S2692" t="s">
        <v>241</v>
      </c>
      <c r="T2692" t="s">
        <v>72</v>
      </c>
      <c r="U2692" t="s">
        <v>73</v>
      </c>
      <c r="V2692" t="s">
        <v>77</v>
      </c>
      <c r="X2692">
        <v>100</v>
      </c>
      <c r="Y2692">
        <v>100</v>
      </c>
      <c r="Z2692">
        <v>100</v>
      </c>
      <c r="AA2692">
        <v>100</v>
      </c>
      <c r="AB2692">
        <v>98</v>
      </c>
      <c r="AC2692">
        <v>87</v>
      </c>
      <c r="AD2692">
        <v>87</v>
      </c>
    </row>
    <row r="2693" spans="1:30">
      <c r="A2693">
        <v>2699</v>
      </c>
      <c r="B2693" t="s">
        <v>3255</v>
      </c>
      <c r="C2693">
        <f>100*Raw_counts!C2693/25794</f>
        <v>0</v>
      </c>
      <c r="D2693">
        <f>100*Raw_counts!D2693/31879</f>
        <v>0</v>
      </c>
      <c r="E2693">
        <f>100*Raw_counts!E2693/63592</f>
        <v>0</v>
      </c>
      <c r="F2693">
        <f>100*Raw_counts!F2693/29682</f>
        <v>0</v>
      </c>
      <c r="G2693">
        <f>100*Raw_counts!G2693/22137</f>
        <v>0</v>
      </c>
      <c r="H2693">
        <f>100*Raw_counts!H2693/28341</f>
        <v>0</v>
      </c>
      <c r="I2693">
        <f>100*Raw_counts!I2693/32722</f>
        <v>0</v>
      </c>
      <c r="J2693">
        <f>100*Raw_counts!J2693/27792</f>
        <v>0</v>
      </c>
      <c r="K2693">
        <f>100*Raw_counts!K2693/42577</f>
        <v>0</v>
      </c>
      <c r="L2693">
        <f>100*Raw_counts!L2693/30146</f>
        <v>0</v>
      </c>
      <c r="M2693">
        <f>100*Raw_counts!M2693/17272</f>
        <v>0</v>
      </c>
      <c r="N2693">
        <f>100*Raw_counts!N2693/34788</f>
        <v>0</v>
      </c>
      <c r="O2693">
        <f>100*Raw_counts!O2693/34763</f>
        <v>0</v>
      </c>
      <c r="P2693">
        <f>100*Raw_counts!P2693/31694</f>
        <v>6.3103426516059819E-3</v>
      </c>
      <c r="Q2693">
        <f>100*Raw_counts!Q2693/18022</f>
        <v>0</v>
      </c>
      <c r="S2693" t="s">
        <v>241</v>
      </c>
      <c r="T2693" t="s">
        <v>72</v>
      </c>
      <c r="U2693" t="s">
        <v>73</v>
      </c>
      <c r="V2693" t="s">
        <v>134</v>
      </c>
      <c r="W2693" t="s">
        <v>135</v>
      </c>
      <c r="X2693">
        <v>100</v>
      </c>
      <c r="Y2693">
        <v>100</v>
      </c>
      <c r="Z2693">
        <v>100</v>
      </c>
      <c r="AA2693">
        <v>100</v>
      </c>
      <c r="AB2693">
        <v>100</v>
      </c>
      <c r="AC2693">
        <v>100</v>
      </c>
      <c r="AD2693">
        <v>99</v>
      </c>
    </row>
    <row r="2694" spans="1:30">
      <c r="A2694">
        <v>2700</v>
      </c>
      <c r="B2694" t="s">
        <v>3256</v>
      </c>
      <c r="C2694">
        <f>100*Raw_counts!C2694/25794</f>
        <v>0</v>
      </c>
      <c r="D2694">
        <f>100*Raw_counts!D2694/31879</f>
        <v>0</v>
      </c>
      <c r="E2694">
        <f>100*Raw_counts!E2694/63592</f>
        <v>0</v>
      </c>
      <c r="F2694">
        <f>100*Raw_counts!F2694/29682</f>
        <v>0</v>
      </c>
      <c r="G2694">
        <f>100*Raw_counts!G2694/22137</f>
        <v>0</v>
      </c>
      <c r="H2694">
        <f>100*Raw_counts!H2694/28341</f>
        <v>0</v>
      </c>
      <c r="I2694">
        <f>100*Raw_counts!I2694/32722</f>
        <v>0</v>
      </c>
      <c r="J2694">
        <f>100*Raw_counts!J2694/27792</f>
        <v>0</v>
      </c>
      <c r="K2694">
        <f>100*Raw_counts!K2694/42577</f>
        <v>0</v>
      </c>
      <c r="L2694">
        <f>100*Raw_counts!L2694/30146</f>
        <v>0</v>
      </c>
      <c r="M2694">
        <f>100*Raw_counts!M2694/17272</f>
        <v>0</v>
      </c>
      <c r="N2694">
        <f>100*Raw_counts!N2694/34788</f>
        <v>0</v>
      </c>
      <c r="O2694">
        <f>100*Raw_counts!O2694/34763</f>
        <v>0</v>
      </c>
      <c r="P2694">
        <f>100*Raw_counts!P2694/31694</f>
        <v>6.3103426516059819E-3</v>
      </c>
      <c r="Q2694">
        <f>100*Raw_counts!Q2694/18022</f>
        <v>0</v>
      </c>
      <c r="S2694" t="s">
        <v>18</v>
      </c>
      <c r="T2694" t="s">
        <v>19</v>
      </c>
      <c r="U2694" t="s">
        <v>259</v>
      </c>
      <c r="V2694" t="s">
        <v>408</v>
      </c>
      <c r="X2694">
        <v>100</v>
      </c>
      <c r="Y2694">
        <v>100</v>
      </c>
      <c r="Z2694">
        <v>89</v>
      </c>
      <c r="AA2694">
        <v>78</v>
      </c>
      <c r="AB2694">
        <v>75</v>
      </c>
      <c r="AC2694">
        <v>46</v>
      </c>
      <c r="AD2694">
        <v>45</v>
      </c>
    </row>
    <row r="2695" spans="1:30">
      <c r="A2695">
        <v>2701</v>
      </c>
      <c r="B2695" t="s">
        <v>3257</v>
      </c>
      <c r="C2695">
        <f>100*Raw_counts!C2695/25794</f>
        <v>0</v>
      </c>
      <c r="D2695">
        <f>100*Raw_counts!D2695/31879</f>
        <v>0</v>
      </c>
      <c r="E2695">
        <f>100*Raw_counts!E2695/63592</f>
        <v>0</v>
      </c>
      <c r="F2695">
        <f>100*Raw_counts!F2695/29682</f>
        <v>0</v>
      </c>
      <c r="G2695">
        <f>100*Raw_counts!G2695/22137</f>
        <v>0</v>
      </c>
      <c r="H2695">
        <f>100*Raw_counts!H2695/28341</f>
        <v>0</v>
      </c>
      <c r="I2695">
        <f>100*Raw_counts!I2695/32722</f>
        <v>0</v>
      </c>
      <c r="J2695">
        <f>100*Raw_counts!J2695/27792</f>
        <v>0</v>
      </c>
      <c r="K2695">
        <f>100*Raw_counts!K2695/42577</f>
        <v>0</v>
      </c>
      <c r="L2695">
        <f>100*Raw_counts!L2695/30146</f>
        <v>0</v>
      </c>
      <c r="M2695">
        <f>100*Raw_counts!M2695/17272</f>
        <v>0</v>
      </c>
      <c r="N2695">
        <f>100*Raw_counts!N2695/34788</f>
        <v>0</v>
      </c>
      <c r="O2695">
        <f>100*Raw_counts!O2695/34763</f>
        <v>0</v>
      </c>
      <c r="P2695">
        <f>100*Raw_counts!P2695/31694</f>
        <v>6.3103426516059819E-3</v>
      </c>
      <c r="Q2695">
        <f>100*Raw_counts!Q2695/18022</f>
        <v>0</v>
      </c>
      <c r="S2695" t="s">
        <v>241</v>
      </c>
      <c r="T2695" t="s">
        <v>72</v>
      </c>
      <c r="U2695" t="s">
        <v>73</v>
      </c>
      <c r="V2695" t="s">
        <v>134</v>
      </c>
      <c r="W2695" t="s">
        <v>135</v>
      </c>
      <c r="X2695">
        <v>100</v>
      </c>
      <c r="Y2695">
        <v>100</v>
      </c>
      <c r="Z2695">
        <v>100</v>
      </c>
      <c r="AA2695">
        <v>99</v>
      </c>
      <c r="AB2695">
        <v>99</v>
      </c>
      <c r="AC2695">
        <v>99</v>
      </c>
      <c r="AD2695">
        <v>96</v>
      </c>
    </row>
    <row r="2696" spans="1:30">
      <c r="A2696">
        <v>2702</v>
      </c>
      <c r="B2696" t="s">
        <v>3258</v>
      </c>
      <c r="C2696">
        <f>100*Raw_counts!C2696/25794</f>
        <v>0</v>
      </c>
      <c r="D2696">
        <f>100*Raw_counts!D2696/31879</f>
        <v>0</v>
      </c>
      <c r="E2696">
        <f>100*Raw_counts!E2696/63592</f>
        <v>0</v>
      </c>
      <c r="F2696">
        <f>100*Raw_counts!F2696/29682</f>
        <v>0</v>
      </c>
      <c r="G2696">
        <f>100*Raw_counts!G2696/22137</f>
        <v>0</v>
      </c>
      <c r="H2696">
        <f>100*Raw_counts!H2696/28341</f>
        <v>0</v>
      </c>
      <c r="I2696">
        <f>100*Raw_counts!I2696/32722</f>
        <v>0</v>
      </c>
      <c r="J2696">
        <f>100*Raw_counts!J2696/27792</f>
        <v>0</v>
      </c>
      <c r="K2696">
        <f>100*Raw_counts!K2696/42577</f>
        <v>0</v>
      </c>
      <c r="L2696">
        <f>100*Raw_counts!L2696/30146</f>
        <v>0</v>
      </c>
      <c r="M2696">
        <f>100*Raw_counts!M2696/17272</f>
        <v>0</v>
      </c>
      <c r="N2696">
        <f>100*Raw_counts!N2696/34788</f>
        <v>0</v>
      </c>
      <c r="O2696">
        <f>100*Raw_counts!O2696/34763</f>
        <v>0</v>
      </c>
      <c r="P2696">
        <f>100*Raw_counts!P2696/31694</f>
        <v>6.3103426516059819E-3</v>
      </c>
      <c r="Q2696">
        <f>100*Raw_counts!Q2696/18022</f>
        <v>0</v>
      </c>
      <c r="S2696" t="s">
        <v>269</v>
      </c>
      <c r="T2696" t="s">
        <v>305</v>
      </c>
      <c r="U2696" t="s">
        <v>146</v>
      </c>
      <c r="X2696">
        <v>100</v>
      </c>
      <c r="Y2696">
        <v>68</v>
      </c>
      <c r="Z2696">
        <v>64</v>
      </c>
      <c r="AA2696">
        <v>64</v>
      </c>
      <c r="AB2696">
        <v>14</v>
      </c>
      <c r="AC2696">
        <v>7</v>
      </c>
      <c r="AD2696">
        <v>6</v>
      </c>
    </row>
    <row r="2697" spans="1:30">
      <c r="A2697">
        <v>2703</v>
      </c>
      <c r="B2697" t="s">
        <v>3259</v>
      </c>
      <c r="C2697">
        <f>100*Raw_counts!C2697/25794</f>
        <v>0</v>
      </c>
      <c r="D2697">
        <f>100*Raw_counts!D2697/31879</f>
        <v>0</v>
      </c>
      <c r="E2697">
        <f>100*Raw_counts!E2697/63592</f>
        <v>0</v>
      </c>
      <c r="F2697">
        <f>100*Raw_counts!F2697/29682</f>
        <v>0</v>
      </c>
      <c r="G2697">
        <f>100*Raw_counts!G2697/22137</f>
        <v>0</v>
      </c>
      <c r="H2697">
        <f>100*Raw_counts!H2697/28341</f>
        <v>0</v>
      </c>
      <c r="I2697">
        <f>100*Raw_counts!I2697/32722</f>
        <v>0</v>
      </c>
      <c r="J2697">
        <f>100*Raw_counts!J2697/27792</f>
        <v>0</v>
      </c>
      <c r="K2697">
        <f>100*Raw_counts!K2697/42577</f>
        <v>0</v>
      </c>
      <c r="L2697">
        <f>100*Raw_counts!L2697/30146</f>
        <v>0</v>
      </c>
      <c r="M2697">
        <f>100*Raw_counts!M2697/17272</f>
        <v>0</v>
      </c>
      <c r="N2697">
        <f>100*Raw_counts!N2697/34788</f>
        <v>0</v>
      </c>
      <c r="O2697">
        <f>100*Raw_counts!O2697/34763</f>
        <v>0</v>
      </c>
      <c r="P2697">
        <f>100*Raw_counts!P2697/31694</f>
        <v>6.3103426516059819E-3</v>
      </c>
      <c r="Q2697">
        <f>100*Raw_counts!Q2697/18022</f>
        <v>0</v>
      </c>
      <c r="S2697" t="s">
        <v>18</v>
      </c>
      <c r="T2697" t="s">
        <v>19</v>
      </c>
      <c r="U2697" t="s">
        <v>283</v>
      </c>
      <c r="V2697" t="s">
        <v>284</v>
      </c>
      <c r="W2697" t="s">
        <v>285</v>
      </c>
      <c r="X2697">
        <v>100</v>
      </c>
      <c r="Y2697">
        <v>100</v>
      </c>
      <c r="Z2697">
        <v>79</v>
      </c>
      <c r="AA2697">
        <v>73</v>
      </c>
      <c r="AB2697">
        <v>73</v>
      </c>
      <c r="AC2697">
        <v>73</v>
      </c>
      <c r="AD2697">
        <v>73</v>
      </c>
    </row>
    <row r="2698" spans="1:30">
      <c r="A2698">
        <v>2704</v>
      </c>
      <c r="B2698" t="s">
        <v>3260</v>
      </c>
      <c r="C2698">
        <f>100*Raw_counts!C2698/25794</f>
        <v>0</v>
      </c>
      <c r="D2698">
        <f>100*Raw_counts!D2698/31879</f>
        <v>0</v>
      </c>
      <c r="E2698">
        <f>100*Raw_counts!E2698/63592</f>
        <v>0</v>
      </c>
      <c r="F2698">
        <f>100*Raw_counts!F2698/29682</f>
        <v>0</v>
      </c>
      <c r="G2698">
        <f>100*Raw_counts!G2698/22137</f>
        <v>0</v>
      </c>
      <c r="H2698">
        <f>100*Raw_counts!H2698/28341</f>
        <v>0</v>
      </c>
      <c r="I2698">
        <f>100*Raw_counts!I2698/32722</f>
        <v>0</v>
      </c>
      <c r="J2698">
        <f>100*Raw_counts!J2698/27792</f>
        <v>0</v>
      </c>
      <c r="K2698">
        <f>100*Raw_counts!K2698/42577</f>
        <v>0</v>
      </c>
      <c r="L2698">
        <f>100*Raw_counts!L2698/30146</f>
        <v>0</v>
      </c>
      <c r="M2698">
        <f>100*Raw_counts!M2698/17272</f>
        <v>0</v>
      </c>
      <c r="N2698">
        <f>100*Raw_counts!N2698/34788</f>
        <v>0</v>
      </c>
      <c r="O2698">
        <f>100*Raw_counts!O2698/34763</f>
        <v>0</v>
      </c>
      <c r="P2698">
        <f>100*Raw_counts!P2698/31694</f>
        <v>6.3103426516059819E-3</v>
      </c>
      <c r="Q2698">
        <f>100*Raw_counts!Q2698/18022</f>
        <v>0</v>
      </c>
      <c r="S2698" t="s">
        <v>18</v>
      </c>
      <c r="T2698" t="s">
        <v>19</v>
      </c>
      <c r="X2698">
        <v>100</v>
      </c>
      <c r="Y2698">
        <v>93</v>
      </c>
      <c r="Z2698">
        <v>79</v>
      </c>
      <c r="AA2698">
        <v>47</v>
      </c>
      <c r="AB2698">
        <v>47</v>
      </c>
      <c r="AC2698">
        <v>47</v>
      </c>
      <c r="AD2698">
        <v>47</v>
      </c>
    </row>
    <row r="2699" spans="1:30">
      <c r="A2699">
        <v>2705</v>
      </c>
      <c r="B2699" t="s">
        <v>3261</v>
      </c>
      <c r="C2699">
        <f>100*Raw_counts!C2699/25794</f>
        <v>0</v>
      </c>
      <c r="D2699">
        <f>100*Raw_counts!D2699/31879</f>
        <v>0</v>
      </c>
      <c r="E2699">
        <f>100*Raw_counts!E2699/63592</f>
        <v>0</v>
      </c>
      <c r="F2699">
        <f>100*Raw_counts!F2699/29682</f>
        <v>0</v>
      </c>
      <c r="G2699">
        <f>100*Raw_counts!G2699/22137</f>
        <v>0</v>
      </c>
      <c r="H2699">
        <f>100*Raw_counts!H2699/28341</f>
        <v>0</v>
      </c>
      <c r="I2699">
        <f>100*Raw_counts!I2699/32722</f>
        <v>0</v>
      </c>
      <c r="J2699">
        <f>100*Raw_counts!J2699/27792</f>
        <v>0</v>
      </c>
      <c r="K2699">
        <f>100*Raw_counts!K2699/42577</f>
        <v>0</v>
      </c>
      <c r="L2699">
        <f>100*Raw_counts!L2699/30146</f>
        <v>0</v>
      </c>
      <c r="M2699">
        <f>100*Raw_counts!M2699/17272</f>
        <v>0</v>
      </c>
      <c r="N2699">
        <f>100*Raw_counts!N2699/34788</f>
        <v>0</v>
      </c>
      <c r="O2699">
        <f>100*Raw_counts!O2699/34763</f>
        <v>0</v>
      </c>
      <c r="P2699">
        <f>100*Raw_counts!P2699/31694</f>
        <v>6.3103426516059819E-3</v>
      </c>
      <c r="Q2699">
        <f>100*Raw_counts!Q2699/18022</f>
        <v>0</v>
      </c>
      <c r="S2699" t="s">
        <v>241</v>
      </c>
      <c r="T2699" t="s">
        <v>72</v>
      </c>
      <c r="U2699" t="s">
        <v>73</v>
      </c>
      <c r="X2699">
        <v>100</v>
      </c>
      <c r="Y2699">
        <v>100</v>
      </c>
      <c r="Z2699">
        <v>100</v>
      </c>
      <c r="AA2699">
        <v>93</v>
      </c>
      <c r="AB2699">
        <v>28</v>
      </c>
      <c r="AC2699">
        <v>17</v>
      </c>
      <c r="AD2699">
        <v>16</v>
      </c>
    </row>
    <row r="2700" spans="1:30">
      <c r="A2700">
        <v>2706</v>
      </c>
      <c r="B2700" t="s">
        <v>3262</v>
      </c>
      <c r="C2700">
        <f>100*Raw_counts!C2700/25794</f>
        <v>0</v>
      </c>
      <c r="D2700">
        <f>100*Raw_counts!D2700/31879</f>
        <v>0</v>
      </c>
      <c r="E2700">
        <f>100*Raw_counts!E2700/63592</f>
        <v>0</v>
      </c>
      <c r="F2700">
        <f>100*Raw_counts!F2700/29682</f>
        <v>0</v>
      </c>
      <c r="G2700">
        <f>100*Raw_counts!G2700/22137</f>
        <v>0</v>
      </c>
      <c r="H2700">
        <f>100*Raw_counts!H2700/28341</f>
        <v>0</v>
      </c>
      <c r="I2700">
        <f>100*Raw_counts!I2700/32722</f>
        <v>0</v>
      </c>
      <c r="J2700">
        <f>100*Raw_counts!J2700/27792</f>
        <v>0</v>
      </c>
      <c r="K2700">
        <f>100*Raw_counts!K2700/42577</f>
        <v>0</v>
      </c>
      <c r="L2700">
        <f>100*Raw_counts!L2700/30146</f>
        <v>0</v>
      </c>
      <c r="M2700">
        <f>100*Raw_counts!M2700/17272</f>
        <v>0</v>
      </c>
      <c r="N2700">
        <f>100*Raw_counts!N2700/34788</f>
        <v>0</v>
      </c>
      <c r="O2700">
        <f>100*Raw_counts!O2700/34763</f>
        <v>0</v>
      </c>
      <c r="P2700">
        <f>100*Raw_counts!P2700/31694</f>
        <v>6.3103426516059819E-3</v>
      </c>
      <c r="Q2700">
        <f>100*Raw_counts!Q2700/18022</f>
        <v>0</v>
      </c>
      <c r="S2700" t="s">
        <v>241</v>
      </c>
      <c r="T2700" t="s">
        <v>72</v>
      </c>
      <c r="U2700" t="s">
        <v>73</v>
      </c>
      <c r="V2700" t="s">
        <v>134</v>
      </c>
      <c r="W2700" t="s">
        <v>135</v>
      </c>
      <c r="X2700">
        <v>100</v>
      </c>
      <c r="Y2700">
        <v>100</v>
      </c>
      <c r="Z2700">
        <v>100</v>
      </c>
      <c r="AA2700">
        <v>100</v>
      </c>
      <c r="AB2700">
        <v>100</v>
      </c>
      <c r="AC2700">
        <v>99</v>
      </c>
      <c r="AD2700">
        <v>99</v>
      </c>
    </row>
    <row r="2701" spans="1:30">
      <c r="A2701">
        <v>2707</v>
      </c>
      <c r="B2701" t="s">
        <v>3263</v>
      </c>
      <c r="C2701">
        <f>100*Raw_counts!C2701/25794</f>
        <v>0</v>
      </c>
      <c r="D2701">
        <f>100*Raw_counts!D2701/31879</f>
        <v>0</v>
      </c>
      <c r="E2701">
        <f>100*Raw_counts!E2701/63592</f>
        <v>0</v>
      </c>
      <c r="F2701">
        <f>100*Raw_counts!F2701/29682</f>
        <v>0</v>
      </c>
      <c r="G2701">
        <f>100*Raw_counts!G2701/22137</f>
        <v>0</v>
      </c>
      <c r="H2701">
        <f>100*Raw_counts!H2701/28341</f>
        <v>0</v>
      </c>
      <c r="I2701">
        <f>100*Raw_counts!I2701/32722</f>
        <v>0</v>
      </c>
      <c r="J2701">
        <f>100*Raw_counts!J2701/27792</f>
        <v>0</v>
      </c>
      <c r="K2701">
        <f>100*Raw_counts!K2701/42577</f>
        <v>0</v>
      </c>
      <c r="L2701">
        <f>100*Raw_counts!L2701/30146</f>
        <v>0</v>
      </c>
      <c r="M2701">
        <f>100*Raw_counts!M2701/17272</f>
        <v>0</v>
      </c>
      <c r="N2701">
        <f>100*Raw_counts!N2701/34788</f>
        <v>0</v>
      </c>
      <c r="O2701">
        <f>100*Raw_counts!O2701/34763</f>
        <v>0</v>
      </c>
      <c r="P2701">
        <f>100*Raw_counts!P2701/31694</f>
        <v>6.3103426516059819E-3</v>
      </c>
      <c r="Q2701">
        <f>100*Raw_counts!Q2701/18022</f>
        <v>0</v>
      </c>
      <c r="S2701" t="s">
        <v>241</v>
      </c>
      <c r="T2701" t="s">
        <v>72</v>
      </c>
      <c r="U2701" t="s">
        <v>73</v>
      </c>
      <c r="V2701" t="s">
        <v>77</v>
      </c>
      <c r="X2701">
        <v>100</v>
      </c>
      <c r="Y2701">
        <v>100</v>
      </c>
      <c r="Z2701">
        <v>100</v>
      </c>
      <c r="AA2701">
        <v>96</v>
      </c>
      <c r="AB2701">
        <v>62</v>
      </c>
      <c r="AC2701">
        <v>58</v>
      </c>
      <c r="AD2701">
        <v>58</v>
      </c>
    </row>
    <row r="2702" spans="1:30">
      <c r="A2702">
        <v>2708</v>
      </c>
      <c r="B2702" t="s">
        <v>3264</v>
      </c>
      <c r="C2702">
        <f>100*Raw_counts!C2702/25794</f>
        <v>0</v>
      </c>
      <c r="D2702">
        <f>100*Raw_counts!D2702/31879</f>
        <v>0</v>
      </c>
      <c r="E2702">
        <f>100*Raw_counts!E2702/63592</f>
        <v>0</v>
      </c>
      <c r="F2702">
        <f>100*Raw_counts!F2702/29682</f>
        <v>0</v>
      </c>
      <c r="G2702">
        <f>100*Raw_counts!G2702/22137</f>
        <v>0</v>
      </c>
      <c r="H2702">
        <f>100*Raw_counts!H2702/28341</f>
        <v>0</v>
      </c>
      <c r="I2702">
        <f>100*Raw_counts!I2702/32722</f>
        <v>0</v>
      </c>
      <c r="J2702">
        <f>100*Raw_counts!J2702/27792</f>
        <v>0</v>
      </c>
      <c r="K2702">
        <f>100*Raw_counts!K2702/42577</f>
        <v>0</v>
      </c>
      <c r="L2702">
        <f>100*Raw_counts!L2702/30146</f>
        <v>0</v>
      </c>
      <c r="M2702">
        <f>100*Raw_counts!M2702/17272</f>
        <v>0</v>
      </c>
      <c r="N2702">
        <f>100*Raw_counts!N2702/34788</f>
        <v>0</v>
      </c>
      <c r="O2702">
        <f>100*Raw_counts!O2702/34763</f>
        <v>0</v>
      </c>
      <c r="P2702">
        <f>100*Raw_counts!P2702/31694</f>
        <v>6.3103426516059819E-3</v>
      </c>
      <c r="Q2702">
        <f>100*Raw_counts!Q2702/18022</f>
        <v>0</v>
      </c>
      <c r="S2702" t="s">
        <v>18</v>
      </c>
      <c r="T2702" t="s">
        <v>35</v>
      </c>
      <c r="U2702" t="s">
        <v>36</v>
      </c>
      <c r="V2702" t="s">
        <v>115</v>
      </c>
      <c r="W2702" t="s">
        <v>173</v>
      </c>
      <c r="X2702">
        <v>100</v>
      </c>
      <c r="Y2702">
        <v>100</v>
      </c>
      <c r="Z2702">
        <v>100</v>
      </c>
      <c r="AA2702">
        <v>100</v>
      </c>
      <c r="AB2702">
        <v>100</v>
      </c>
      <c r="AC2702">
        <v>100</v>
      </c>
      <c r="AD2702">
        <v>31</v>
      </c>
    </row>
    <row r="2703" spans="1:30">
      <c r="A2703">
        <v>2709</v>
      </c>
      <c r="B2703" t="s">
        <v>3265</v>
      </c>
      <c r="C2703">
        <f>100*Raw_counts!C2703/25794</f>
        <v>0</v>
      </c>
      <c r="D2703">
        <f>100*Raw_counts!D2703/31879</f>
        <v>0</v>
      </c>
      <c r="E2703">
        <f>100*Raw_counts!E2703/63592</f>
        <v>0</v>
      </c>
      <c r="F2703">
        <f>100*Raw_counts!F2703/29682</f>
        <v>0</v>
      </c>
      <c r="G2703">
        <f>100*Raw_counts!G2703/22137</f>
        <v>0</v>
      </c>
      <c r="H2703">
        <f>100*Raw_counts!H2703/28341</f>
        <v>0</v>
      </c>
      <c r="I2703">
        <f>100*Raw_counts!I2703/32722</f>
        <v>0</v>
      </c>
      <c r="J2703">
        <f>100*Raw_counts!J2703/27792</f>
        <v>0</v>
      </c>
      <c r="K2703">
        <f>100*Raw_counts!K2703/42577</f>
        <v>0</v>
      </c>
      <c r="L2703">
        <f>100*Raw_counts!L2703/30146</f>
        <v>0</v>
      </c>
      <c r="M2703">
        <f>100*Raw_counts!M2703/17272</f>
        <v>0</v>
      </c>
      <c r="N2703">
        <f>100*Raw_counts!N2703/34788</f>
        <v>0</v>
      </c>
      <c r="O2703">
        <f>100*Raw_counts!O2703/34763</f>
        <v>0</v>
      </c>
      <c r="P2703">
        <f>100*Raw_counts!P2703/31694</f>
        <v>6.3103426516059819E-3</v>
      </c>
      <c r="Q2703">
        <f>100*Raw_counts!Q2703/18022</f>
        <v>0</v>
      </c>
      <c r="S2703" t="s">
        <v>241</v>
      </c>
      <c r="T2703" t="s">
        <v>72</v>
      </c>
      <c r="U2703" t="s">
        <v>73</v>
      </c>
      <c r="V2703" t="s">
        <v>74</v>
      </c>
      <c r="W2703" t="s">
        <v>152</v>
      </c>
      <c r="X2703">
        <v>100</v>
      </c>
      <c r="Y2703">
        <v>100</v>
      </c>
      <c r="Z2703">
        <v>100</v>
      </c>
      <c r="AA2703">
        <v>95</v>
      </c>
      <c r="AB2703">
        <v>59</v>
      </c>
      <c r="AC2703">
        <v>59</v>
      </c>
      <c r="AD2703">
        <v>24</v>
      </c>
    </row>
    <row r="2704" spans="1:30">
      <c r="A2704">
        <v>2710</v>
      </c>
      <c r="B2704" t="s">
        <v>3266</v>
      </c>
      <c r="C2704">
        <f>100*Raw_counts!C2704/25794</f>
        <v>0</v>
      </c>
      <c r="D2704">
        <f>100*Raw_counts!D2704/31879</f>
        <v>0</v>
      </c>
      <c r="E2704">
        <f>100*Raw_counts!E2704/63592</f>
        <v>0</v>
      </c>
      <c r="F2704">
        <f>100*Raw_counts!F2704/29682</f>
        <v>0</v>
      </c>
      <c r="G2704">
        <f>100*Raw_counts!G2704/22137</f>
        <v>0</v>
      </c>
      <c r="H2704">
        <f>100*Raw_counts!H2704/28341</f>
        <v>0</v>
      </c>
      <c r="I2704">
        <f>100*Raw_counts!I2704/32722</f>
        <v>0</v>
      </c>
      <c r="J2704">
        <f>100*Raw_counts!J2704/27792</f>
        <v>0</v>
      </c>
      <c r="K2704">
        <f>100*Raw_counts!K2704/42577</f>
        <v>0</v>
      </c>
      <c r="L2704">
        <f>100*Raw_counts!L2704/30146</f>
        <v>0</v>
      </c>
      <c r="M2704">
        <f>100*Raw_counts!M2704/17272</f>
        <v>0</v>
      </c>
      <c r="N2704">
        <f>100*Raw_counts!N2704/34788</f>
        <v>0</v>
      </c>
      <c r="O2704">
        <f>100*Raw_counts!O2704/34763</f>
        <v>0</v>
      </c>
      <c r="P2704">
        <f>100*Raw_counts!P2704/31694</f>
        <v>6.3103426516059819E-3</v>
      </c>
      <c r="Q2704">
        <f>100*Raw_counts!Q2704/18022</f>
        <v>0</v>
      </c>
      <c r="S2704" t="s">
        <v>241</v>
      </c>
      <c r="T2704" t="s">
        <v>72</v>
      </c>
      <c r="U2704" t="s">
        <v>73</v>
      </c>
      <c r="X2704">
        <v>100</v>
      </c>
      <c r="Y2704">
        <v>99</v>
      </c>
      <c r="Z2704">
        <v>99</v>
      </c>
      <c r="AA2704">
        <v>50</v>
      </c>
      <c r="AB2704">
        <v>26</v>
      </c>
      <c r="AC2704">
        <v>24</v>
      </c>
      <c r="AD2704">
        <v>24</v>
      </c>
    </row>
    <row r="2705" spans="1:30">
      <c r="A2705">
        <v>2711</v>
      </c>
      <c r="B2705" t="s">
        <v>3267</v>
      </c>
      <c r="C2705">
        <f>100*Raw_counts!C2705/25794</f>
        <v>0</v>
      </c>
      <c r="D2705">
        <f>100*Raw_counts!D2705/31879</f>
        <v>0</v>
      </c>
      <c r="E2705">
        <f>100*Raw_counts!E2705/63592</f>
        <v>0</v>
      </c>
      <c r="F2705">
        <f>100*Raw_counts!F2705/29682</f>
        <v>0</v>
      </c>
      <c r="G2705">
        <f>100*Raw_counts!G2705/22137</f>
        <v>0</v>
      </c>
      <c r="H2705">
        <f>100*Raw_counts!H2705/28341</f>
        <v>0</v>
      </c>
      <c r="I2705">
        <f>100*Raw_counts!I2705/32722</f>
        <v>0</v>
      </c>
      <c r="J2705">
        <f>100*Raw_counts!J2705/27792</f>
        <v>0</v>
      </c>
      <c r="K2705">
        <f>100*Raw_counts!K2705/42577</f>
        <v>0</v>
      </c>
      <c r="L2705">
        <f>100*Raw_counts!L2705/30146</f>
        <v>0</v>
      </c>
      <c r="M2705">
        <f>100*Raw_counts!M2705/17272</f>
        <v>0</v>
      </c>
      <c r="N2705">
        <f>100*Raw_counts!N2705/34788</f>
        <v>0</v>
      </c>
      <c r="O2705">
        <f>100*Raw_counts!O2705/34763</f>
        <v>0</v>
      </c>
      <c r="P2705">
        <f>100*Raw_counts!P2705/31694</f>
        <v>6.3103426516059819E-3</v>
      </c>
      <c r="Q2705">
        <f>100*Raw_counts!Q2705/18022</f>
        <v>0</v>
      </c>
      <c r="S2705" t="s">
        <v>18</v>
      </c>
      <c r="T2705" t="s">
        <v>19</v>
      </c>
      <c r="U2705" t="s">
        <v>253</v>
      </c>
      <c r="V2705" t="s">
        <v>27</v>
      </c>
      <c r="W2705" t="s">
        <v>761</v>
      </c>
      <c r="X2705">
        <v>100</v>
      </c>
      <c r="Y2705">
        <v>100</v>
      </c>
      <c r="Z2705">
        <v>100</v>
      </c>
      <c r="AA2705">
        <v>100</v>
      </c>
      <c r="AB2705">
        <v>100</v>
      </c>
      <c r="AC2705">
        <v>77</v>
      </c>
      <c r="AD2705">
        <v>77</v>
      </c>
    </row>
    <row r="2706" spans="1:30">
      <c r="A2706">
        <v>2712</v>
      </c>
      <c r="B2706" t="s">
        <v>3268</v>
      </c>
      <c r="C2706">
        <f>100*Raw_counts!C2706/25794</f>
        <v>0</v>
      </c>
      <c r="D2706">
        <f>100*Raw_counts!D2706/31879</f>
        <v>0</v>
      </c>
      <c r="E2706">
        <f>100*Raw_counts!E2706/63592</f>
        <v>0</v>
      </c>
      <c r="F2706">
        <f>100*Raw_counts!F2706/29682</f>
        <v>0</v>
      </c>
      <c r="G2706">
        <f>100*Raw_counts!G2706/22137</f>
        <v>0</v>
      </c>
      <c r="H2706">
        <f>100*Raw_counts!H2706/28341</f>
        <v>0</v>
      </c>
      <c r="I2706">
        <f>100*Raw_counts!I2706/32722</f>
        <v>0</v>
      </c>
      <c r="J2706">
        <f>100*Raw_counts!J2706/27792</f>
        <v>0</v>
      </c>
      <c r="K2706">
        <f>100*Raw_counts!K2706/42577</f>
        <v>0</v>
      </c>
      <c r="L2706">
        <f>100*Raw_counts!L2706/30146</f>
        <v>0</v>
      </c>
      <c r="M2706">
        <f>100*Raw_counts!M2706/17272</f>
        <v>0</v>
      </c>
      <c r="N2706">
        <f>100*Raw_counts!N2706/34788</f>
        <v>0</v>
      </c>
      <c r="O2706">
        <f>100*Raw_counts!O2706/34763</f>
        <v>0</v>
      </c>
      <c r="P2706">
        <f>100*Raw_counts!P2706/31694</f>
        <v>6.3103426516059819E-3</v>
      </c>
      <c r="Q2706">
        <f>100*Raw_counts!Q2706/18022</f>
        <v>0</v>
      </c>
      <c r="S2706" t="s">
        <v>8</v>
      </c>
      <c r="T2706" t="s">
        <v>31</v>
      </c>
      <c r="X2706">
        <v>100</v>
      </c>
      <c r="Y2706">
        <v>79</v>
      </c>
      <c r="Z2706">
        <v>74</v>
      </c>
      <c r="AA2706">
        <v>45</v>
      </c>
      <c r="AB2706">
        <v>40</v>
      </c>
      <c r="AC2706">
        <v>40</v>
      </c>
      <c r="AD2706">
        <v>40</v>
      </c>
    </row>
    <row r="2707" spans="1:30">
      <c r="A2707">
        <v>2713</v>
      </c>
      <c r="B2707" t="s">
        <v>3269</v>
      </c>
      <c r="C2707">
        <f>100*Raw_counts!C2707/25794</f>
        <v>0</v>
      </c>
      <c r="D2707">
        <f>100*Raw_counts!D2707/31879</f>
        <v>0</v>
      </c>
      <c r="E2707">
        <f>100*Raw_counts!E2707/63592</f>
        <v>0</v>
      </c>
      <c r="F2707">
        <f>100*Raw_counts!F2707/29682</f>
        <v>0</v>
      </c>
      <c r="G2707">
        <f>100*Raw_counts!G2707/22137</f>
        <v>0</v>
      </c>
      <c r="H2707">
        <f>100*Raw_counts!H2707/28341</f>
        <v>0</v>
      </c>
      <c r="I2707">
        <f>100*Raw_counts!I2707/32722</f>
        <v>0</v>
      </c>
      <c r="J2707">
        <f>100*Raw_counts!J2707/27792</f>
        <v>0</v>
      </c>
      <c r="K2707">
        <f>100*Raw_counts!K2707/42577</f>
        <v>0</v>
      </c>
      <c r="L2707">
        <f>100*Raw_counts!L2707/30146</f>
        <v>0</v>
      </c>
      <c r="M2707">
        <f>100*Raw_counts!M2707/17272</f>
        <v>0</v>
      </c>
      <c r="N2707">
        <f>100*Raw_counts!N2707/34788</f>
        <v>0</v>
      </c>
      <c r="O2707">
        <f>100*Raw_counts!O2707/34763</f>
        <v>0</v>
      </c>
      <c r="P2707">
        <f>100*Raw_counts!P2707/31694</f>
        <v>6.3103426516059819E-3</v>
      </c>
      <c r="Q2707">
        <f>100*Raw_counts!Q2707/18022</f>
        <v>0</v>
      </c>
      <c r="S2707" t="s">
        <v>241</v>
      </c>
      <c r="T2707" t="s">
        <v>72</v>
      </c>
      <c r="U2707" t="s">
        <v>73</v>
      </c>
      <c r="X2707">
        <v>100</v>
      </c>
      <c r="Y2707">
        <v>100</v>
      </c>
      <c r="Z2707">
        <v>100</v>
      </c>
      <c r="AA2707">
        <v>98</v>
      </c>
      <c r="AB2707">
        <v>49</v>
      </c>
      <c r="AC2707">
        <v>49</v>
      </c>
      <c r="AD2707">
        <v>49</v>
      </c>
    </row>
    <row r="2708" spans="1:30">
      <c r="A2708">
        <v>2714</v>
      </c>
      <c r="B2708" t="s">
        <v>3270</v>
      </c>
      <c r="C2708">
        <f>100*Raw_counts!C2708/25794</f>
        <v>0</v>
      </c>
      <c r="D2708">
        <f>100*Raw_counts!D2708/31879</f>
        <v>0</v>
      </c>
      <c r="E2708">
        <f>100*Raw_counts!E2708/63592</f>
        <v>0</v>
      </c>
      <c r="F2708">
        <f>100*Raw_counts!F2708/29682</f>
        <v>0</v>
      </c>
      <c r="G2708">
        <f>100*Raw_counts!G2708/22137</f>
        <v>0</v>
      </c>
      <c r="H2708">
        <f>100*Raw_counts!H2708/28341</f>
        <v>0</v>
      </c>
      <c r="I2708">
        <f>100*Raw_counts!I2708/32722</f>
        <v>0</v>
      </c>
      <c r="J2708">
        <f>100*Raw_counts!J2708/27792</f>
        <v>0</v>
      </c>
      <c r="K2708">
        <f>100*Raw_counts!K2708/42577</f>
        <v>0</v>
      </c>
      <c r="L2708">
        <f>100*Raw_counts!L2708/30146</f>
        <v>0</v>
      </c>
      <c r="M2708">
        <f>100*Raw_counts!M2708/17272</f>
        <v>0</v>
      </c>
      <c r="N2708">
        <f>100*Raw_counts!N2708/34788</f>
        <v>0</v>
      </c>
      <c r="O2708">
        <f>100*Raw_counts!O2708/34763</f>
        <v>0</v>
      </c>
      <c r="P2708">
        <f>100*Raw_counts!P2708/31694</f>
        <v>6.3103426516059819E-3</v>
      </c>
      <c r="Q2708">
        <f>100*Raw_counts!Q2708/18022</f>
        <v>0</v>
      </c>
      <c r="S2708" t="s">
        <v>241</v>
      </c>
      <c r="T2708" t="s">
        <v>72</v>
      </c>
      <c r="U2708" t="s">
        <v>73</v>
      </c>
      <c r="V2708" t="s">
        <v>134</v>
      </c>
      <c r="W2708" t="s">
        <v>135</v>
      </c>
      <c r="X2708">
        <v>100</v>
      </c>
      <c r="Y2708">
        <v>100</v>
      </c>
      <c r="Z2708">
        <v>100</v>
      </c>
      <c r="AA2708">
        <v>100</v>
      </c>
      <c r="AB2708">
        <v>57</v>
      </c>
      <c r="AC2708">
        <v>53</v>
      </c>
      <c r="AD2708">
        <v>22</v>
      </c>
    </row>
    <row r="2709" spans="1:30">
      <c r="A2709">
        <v>2715</v>
      </c>
      <c r="B2709" t="s">
        <v>3271</v>
      </c>
      <c r="C2709">
        <f>100*Raw_counts!C2709/25794</f>
        <v>0</v>
      </c>
      <c r="D2709">
        <f>100*Raw_counts!D2709/31879</f>
        <v>0</v>
      </c>
      <c r="E2709">
        <f>100*Raw_counts!E2709/63592</f>
        <v>0</v>
      </c>
      <c r="F2709">
        <f>100*Raw_counts!F2709/29682</f>
        <v>0</v>
      </c>
      <c r="G2709">
        <f>100*Raw_counts!G2709/22137</f>
        <v>0</v>
      </c>
      <c r="H2709">
        <f>100*Raw_counts!H2709/28341</f>
        <v>0</v>
      </c>
      <c r="I2709">
        <f>100*Raw_counts!I2709/32722</f>
        <v>0</v>
      </c>
      <c r="J2709">
        <f>100*Raw_counts!J2709/27792</f>
        <v>0</v>
      </c>
      <c r="K2709">
        <f>100*Raw_counts!K2709/42577</f>
        <v>0</v>
      </c>
      <c r="L2709">
        <f>100*Raw_counts!L2709/30146</f>
        <v>0</v>
      </c>
      <c r="M2709">
        <f>100*Raw_counts!M2709/17272</f>
        <v>0</v>
      </c>
      <c r="N2709">
        <f>100*Raw_counts!N2709/34788</f>
        <v>0</v>
      </c>
      <c r="O2709">
        <f>100*Raw_counts!O2709/34763</f>
        <v>0</v>
      </c>
      <c r="P2709">
        <f>100*Raw_counts!P2709/31694</f>
        <v>6.3103426516059819E-3</v>
      </c>
      <c r="Q2709">
        <f>100*Raw_counts!Q2709/18022</f>
        <v>0</v>
      </c>
      <c r="S2709" t="s">
        <v>18</v>
      </c>
      <c r="T2709" t="s">
        <v>19</v>
      </c>
      <c r="U2709" t="s">
        <v>253</v>
      </c>
      <c r="V2709" t="s">
        <v>27</v>
      </c>
      <c r="X2709">
        <v>100</v>
      </c>
      <c r="Y2709">
        <v>100</v>
      </c>
      <c r="Z2709">
        <v>99</v>
      </c>
      <c r="AA2709">
        <v>99</v>
      </c>
      <c r="AB2709">
        <v>98</v>
      </c>
      <c r="AC2709">
        <v>12</v>
      </c>
      <c r="AD2709">
        <v>12</v>
      </c>
    </row>
    <row r="2710" spans="1:30">
      <c r="A2710">
        <v>2716</v>
      </c>
      <c r="B2710" t="s">
        <v>3272</v>
      </c>
      <c r="C2710">
        <f>100*Raw_counts!C2710/25794</f>
        <v>0</v>
      </c>
      <c r="D2710">
        <f>100*Raw_counts!D2710/31879</f>
        <v>0</v>
      </c>
      <c r="E2710">
        <f>100*Raw_counts!E2710/63592</f>
        <v>0</v>
      </c>
      <c r="F2710">
        <f>100*Raw_counts!F2710/29682</f>
        <v>0</v>
      </c>
      <c r="G2710">
        <f>100*Raw_counts!G2710/22137</f>
        <v>0</v>
      </c>
      <c r="H2710">
        <f>100*Raw_counts!H2710/28341</f>
        <v>0</v>
      </c>
      <c r="I2710">
        <f>100*Raw_counts!I2710/32722</f>
        <v>0</v>
      </c>
      <c r="J2710">
        <f>100*Raw_counts!J2710/27792</f>
        <v>0</v>
      </c>
      <c r="K2710">
        <f>100*Raw_counts!K2710/42577</f>
        <v>0</v>
      </c>
      <c r="L2710">
        <f>100*Raw_counts!L2710/30146</f>
        <v>0</v>
      </c>
      <c r="M2710">
        <f>100*Raw_counts!M2710/17272</f>
        <v>0</v>
      </c>
      <c r="N2710">
        <f>100*Raw_counts!N2710/34788</f>
        <v>0</v>
      </c>
      <c r="O2710">
        <f>100*Raw_counts!O2710/34763</f>
        <v>0</v>
      </c>
      <c r="P2710">
        <f>100*Raw_counts!P2710/31694</f>
        <v>6.3103426516059819E-3</v>
      </c>
      <c r="Q2710">
        <f>100*Raw_counts!Q2710/18022</f>
        <v>0</v>
      </c>
      <c r="S2710" t="s">
        <v>241</v>
      </c>
      <c r="T2710" t="s">
        <v>72</v>
      </c>
      <c r="U2710" t="s">
        <v>73</v>
      </c>
      <c r="X2710">
        <v>100</v>
      </c>
      <c r="Y2710">
        <v>100</v>
      </c>
      <c r="Z2710">
        <v>100</v>
      </c>
      <c r="AA2710">
        <v>93</v>
      </c>
      <c r="AB2710">
        <v>17</v>
      </c>
      <c r="AC2710">
        <v>12</v>
      </c>
      <c r="AD2710">
        <v>12</v>
      </c>
    </row>
    <row r="2711" spans="1:30">
      <c r="A2711">
        <v>2717</v>
      </c>
      <c r="B2711" t="s">
        <v>3273</v>
      </c>
      <c r="C2711">
        <f>100*Raw_counts!C2711/25794</f>
        <v>0</v>
      </c>
      <c r="D2711">
        <f>100*Raw_counts!D2711/31879</f>
        <v>0</v>
      </c>
      <c r="E2711">
        <f>100*Raw_counts!E2711/63592</f>
        <v>0</v>
      </c>
      <c r="F2711">
        <f>100*Raw_counts!F2711/29682</f>
        <v>0</v>
      </c>
      <c r="G2711">
        <f>100*Raw_counts!G2711/22137</f>
        <v>0</v>
      </c>
      <c r="H2711">
        <f>100*Raw_counts!H2711/28341</f>
        <v>0</v>
      </c>
      <c r="I2711">
        <f>100*Raw_counts!I2711/32722</f>
        <v>0</v>
      </c>
      <c r="J2711">
        <f>100*Raw_counts!J2711/27792</f>
        <v>0</v>
      </c>
      <c r="K2711">
        <f>100*Raw_counts!K2711/42577</f>
        <v>0</v>
      </c>
      <c r="L2711">
        <f>100*Raw_counts!L2711/30146</f>
        <v>0</v>
      </c>
      <c r="M2711">
        <f>100*Raw_counts!M2711/17272</f>
        <v>0</v>
      </c>
      <c r="N2711">
        <f>100*Raw_counts!N2711/34788</f>
        <v>0</v>
      </c>
      <c r="O2711">
        <f>100*Raw_counts!O2711/34763</f>
        <v>0</v>
      </c>
      <c r="P2711">
        <f>100*Raw_counts!P2711/31694</f>
        <v>6.3103426516059819E-3</v>
      </c>
      <c r="Q2711">
        <f>100*Raw_counts!Q2711/18022</f>
        <v>0</v>
      </c>
      <c r="S2711" t="s">
        <v>269</v>
      </c>
      <c r="T2711" t="s">
        <v>305</v>
      </c>
      <c r="U2711" t="s">
        <v>146</v>
      </c>
      <c r="V2711" t="s">
        <v>306</v>
      </c>
      <c r="W2711" t="s">
        <v>307</v>
      </c>
      <c r="X2711">
        <v>100</v>
      </c>
      <c r="Y2711">
        <v>99</v>
      </c>
      <c r="Z2711">
        <v>99</v>
      </c>
      <c r="AA2711">
        <v>99</v>
      </c>
      <c r="AB2711">
        <v>92</v>
      </c>
      <c r="AC2711">
        <v>82</v>
      </c>
      <c r="AD2711">
        <v>68</v>
      </c>
    </row>
    <row r="2712" spans="1:30">
      <c r="A2712">
        <v>2718</v>
      </c>
      <c r="B2712" t="s">
        <v>3274</v>
      </c>
      <c r="C2712">
        <f>100*Raw_counts!C2712/25794</f>
        <v>0</v>
      </c>
      <c r="D2712">
        <f>100*Raw_counts!D2712/31879</f>
        <v>0</v>
      </c>
      <c r="E2712">
        <f>100*Raw_counts!E2712/63592</f>
        <v>0</v>
      </c>
      <c r="F2712">
        <f>100*Raw_counts!F2712/29682</f>
        <v>0</v>
      </c>
      <c r="G2712">
        <f>100*Raw_counts!G2712/22137</f>
        <v>0</v>
      </c>
      <c r="H2712">
        <f>100*Raw_counts!H2712/28341</f>
        <v>0</v>
      </c>
      <c r="I2712">
        <f>100*Raw_counts!I2712/32722</f>
        <v>0</v>
      </c>
      <c r="J2712">
        <f>100*Raw_counts!J2712/27792</f>
        <v>0</v>
      </c>
      <c r="K2712">
        <f>100*Raw_counts!K2712/42577</f>
        <v>0</v>
      </c>
      <c r="L2712">
        <f>100*Raw_counts!L2712/30146</f>
        <v>0</v>
      </c>
      <c r="M2712">
        <f>100*Raw_counts!M2712/17272</f>
        <v>0</v>
      </c>
      <c r="N2712">
        <f>100*Raw_counts!N2712/34788</f>
        <v>0</v>
      </c>
      <c r="O2712">
        <f>100*Raw_counts!O2712/34763</f>
        <v>0</v>
      </c>
      <c r="P2712">
        <f>100*Raw_counts!P2712/31694</f>
        <v>6.3103426516059819E-3</v>
      </c>
      <c r="Q2712">
        <f>100*Raw_counts!Q2712/18022</f>
        <v>0</v>
      </c>
      <c r="S2712" t="s">
        <v>18</v>
      </c>
      <c r="T2712" t="s">
        <v>19</v>
      </c>
      <c r="U2712" t="s">
        <v>867</v>
      </c>
      <c r="V2712" t="s">
        <v>868</v>
      </c>
      <c r="X2712">
        <v>100</v>
      </c>
      <c r="Y2712">
        <v>88</v>
      </c>
      <c r="Z2712">
        <v>72</v>
      </c>
      <c r="AA2712">
        <v>71</v>
      </c>
      <c r="AB2712">
        <v>71</v>
      </c>
      <c r="AC2712">
        <v>68</v>
      </c>
      <c r="AD2712">
        <v>68</v>
      </c>
    </row>
    <row r="2713" spans="1:30">
      <c r="A2713">
        <v>2719</v>
      </c>
      <c r="B2713" t="s">
        <v>3275</v>
      </c>
      <c r="C2713">
        <f>100*Raw_counts!C2713/25794</f>
        <v>0</v>
      </c>
      <c r="D2713">
        <f>100*Raw_counts!D2713/31879</f>
        <v>0</v>
      </c>
      <c r="E2713">
        <f>100*Raw_counts!E2713/63592</f>
        <v>0</v>
      </c>
      <c r="F2713">
        <f>100*Raw_counts!F2713/29682</f>
        <v>0</v>
      </c>
      <c r="G2713">
        <f>100*Raw_counts!G2713/22137</f>
        <v>0</v>
      </c>
      <c r="H2713">
        <f>100*Raw_counts!H2713/28341</f>
        <v>0</v>
      </c>
      <c r="I2713">
        <f>100*Raw_counts!I2713/32722</f>
        <v>0</v>
      </c>
      <c r="J2713">
        <f>100*Raw_counts!J2713/27792</f>
        <v>0</v>
      </c>
      <c r="K2713">
        <f>100*Raw_counts!K2713/42577</f>
        <v>0</v>
      </c>
      <c r="L2713">
        <f>100*Raw_counts!L2713/30146</f>
        <v>0</v>
      </c>
      <c r="M2713">
        <f>100*Raw_counts!M2713/17272</f>
        <v>0</v>
      </c>
      <c r="N2713">
        <f>100*Raw_counts!N2713/34788</f>
        <v>0</v>
      </c>
      <c r="O2713">
        <f>100*Raw_counts!O2713/34763</f>
        <v>0</v>
      </c>
      <c r="P2713">
        <f>100*Raw_counts!P2713/31694</f>
        <v>6.3103426516059819E-3</v>
      </c>
      <c r="Q2713">
        <f>100*Raw_counts!Q2713/18022</f>
        <v>0</v>
      </c>
      <c r="S2713" t="s">
        <v>241</v>
      </c>
      <c r="T2713" t="s">
        <v>72</v>
      </c>
      <c r="U2713" t="s">
        <v>73</v>
      </c>
      <c r="V2713" t="s">
        <v>134</v>
      </c>
      <c r="W2713" t="s">
        <v>135</v>
      </c>
      <c r="X2713">
        <v>100</v>
      </c>
      <c r="Y2713">
        <v>100</v>
      </c>
      <c r="Z2713">
        <v>100</v>
      </c>
      <c r="AA2713">
        <v>100</v>
      </c>
      <c r="AB2713">
        <v>100</v>
      </c>
      <c r="AC2713">
        <v>98</v>
      </c>
      <c r="AD2713">
        <v>98</v>
      </c>
    </row>
    <row r="2714" spans="1:30">
      <c r="A2714">
        <v>2720</v>
      </c>
      <c r="B2714" t="s">
        <v>3276</v>
      </c>
      <c r="C2714">
        <f>100*Raw_counts!C2714/25794</f>
        <v>0</v>
      </c>
      <c r="D2714">
        <f>100*Raw_counts!D2714/31879</f>
        <v>0</v>
      </c>
      <c r="E2714">
        <f>100*Raw_counts!E2714/63592</f>
        <v>0</v>
      </c>
      <c r="F2714">
        <f>100*Raw_counts!F2714/29682</f>
        <v>0</v>
      </c>
      <c r="G2714">
        <f>100*Raw_counts!G2714/22137</f>
        <v>0</v>
      </c>
      <c r="H2714">
        <f>100*Raw_counts!H2714/28341</f>
        <v>0</v>
      </c>
      <c r="I2714">
        <f>100*Raw_counts!I2714/32722</f>
        <v>0</v>
      </c>
      <c r="J2714">
        <f>100*Raw_counts!J2714/27792</f>
        <v>0</v>
      </c>
      <c r="K2714">
        <f>100*Raw_counts!K2714/42577</f>
        <v>0</v>
      </c>
      <c r="L2714">
        <f>100*Raw_counts!L2714/30146</f>
        <v>0</v>
      </c>
      <c r="M2714">
        <f>100*Raw_counts!M2714/17272</f>
        <v>0</v>
      </c>
      <c r="N2714">
        <f>100*Raw_counts!N2714/34788</f>
        <v>0</v>
      </c>
      <c r="O2714">
        <f>100*Raw_counts!O2714/34763</f>
        <v>0</v>
      </c>
      <c r="P2714">
        <f>100*Raw_counts!P2714/31694</f>
        <v>6.3103426516059819E-3</v>
      </c>
      <c r="Q2714">
        <f>100*Raw_counts!Q2714/18022</f>
        <v>0</v>
      </c>
      <c r="S2714" t="s">
        <v>241</v>
      </c>
      <c r="T2714" t="s">
        <v>72</v>
      </c>
      <c r="X2714">
        <v>100</v>
      </c>
      <c r="Y2714">
        <v>89</v>
      </c>
      <c r="Z2714">
        <v>89</v>
      </c>
      <c r="AA2714">
        <v>29</v>
      </c>
      <c r="AB2714">
        <v>23</v>
      </c>
      <c r="AC2714">
        <v>8</v>
      </c>
      <c r="AD2714">
        <v>8</v>
      </c>
    </row>
    <row r="2715" spans="1:30">
      <c r="A2715">
        <v>2721</v>
      </c>
      <c r="B2715" t="s">
        <v>3277</v>
      </c>
      <c r="C2715">
        <f>100*Raw_counts!C2715/25794</f>
        <v>0</v>
      </c>
      <c r="D2715">
        <f>100*Raw_counts!D2715/31879</f>
        <v>0</v>
      </c>
      <c r="E2715">
        <f>100*Raw_counts!E2715/63592</f>
        <v>0</v>
      </c>
      <c r="F2715">
        <f>100*Raw_counts!F2715/29682</f>
        <v>0</v>
      </c>
      <c r="G2715">
        <f>100*Raw_counts!G2715/22137</f>
        <v>0</v>
      </c>
      <c r="H2715">
        <f>100*Raw_counts!H2715/28341</f>
        <v>0</v>
      </c>
      <c r="I2715">
        <f>100*Raw_counts!I2715/32722</f>
        <v>0</v>
      </c>
      <c r="J2715">
        <f>100*Raw_counts!J2715/27792</f>
        <v>0</v>
      </c>
      <c r="K2715">
        <f>100*Raw_counts!K2715/42577</f>
        <v>0</v>
      </c>
      <c r="L2715">
        <f>100*Raw_counts!L2715/30146</f>
        <v>0</v>
      </c>
      <c r="M2715">
        <f>100*Raw_counts!M2715/17272</f>
        <v>0</v>
      </c>
      <c r="N2715">
        <f>100*Raw_counts!N2715/34788</f>
        <v>0</v>
      </c>
      <c r="O2715">
        <f>100*Raw_counts!O2715/34763</f>
        <v>0</v>
      </c>
      <c r="P2715">
        <f>100*Raw_counts!P2715/31694</f>
        <v>6.3103426516059819E-3</v>
      </c>
      <c r="Q2715">
        <f>100*Raw_counts!Q2715/18022</f>
        <v>0</v>
      </c>
      <c r="S2715" t="s">
        <v>18</v>
      </c>
      <c r="T2715" t="s">
        <v>19</v>
      </c>
      <c r="U2715" t="s">
        <v>259</v>
      </c>
      <c r="V2715" t="s">
        <v>57</v>
      </c>
      <c r="W2715" t="s">
        <v>133</v>
      </c>
      <c r="X2715">
        <v>100</v>
      </c>
      <c r="Y2715">
        <v>100</v>
      </c>
      <c r="Z2715">
        <v>94</v>
      </c>
      <c r="AA2715">
        <v>93</v>
      </c>
      <c r="AB2715">
        <v>93</v>
      </c>
      <c r="AC2715">
        <v>90</v>
      </c>
      <c r="AD2715">
        <v>51</v>
      </c>
    </row>
    <row r="2716" spans="1:30">
      <c r="A2716">
        <v>2722</v>
      </c>
      <c r="B2716" t="s">
        <v>3279</v>
      </c>
      <c r="C2716">
        <f>100*Raw_counts!C2716/25794</f>
        <v>0</v>
      </c>
      <c r="D2716">
        <f>100*Raw_counts!D2716/31879</f>
        <v>0</v>
      </c>
      <c r="E2716">
        <f>100*Raw_counts!E2716/63592</f>
        <v>0</v>
      </c>
      <c r="F2716">
        <f>100*Raw_counts!F2716/29682</f>
        <v>0</v>
      </c>
      <c r="G2716">
        <f>100*Raw_counts!G2716/22137</f>
        <v>0</v>
      </c>
      <c r="H2716">
        <f>100*Raw_counts!H2716/28341</f>
        <v>0</v>
      </c>
      <c r="I2716">
        <f>100*Raw_counts!I2716/32722</f>
        <v>0</v>
      </c>
      <c r="J2716">
        <f>100*Raw_counts!J2716/27792</f>
        <v>0</v>
      </c>
      <c r="K2716">
        <f>100*Raw_counts!K2716/42577</f>
        <v>0</v>
      </c>
      <c r="L2716">
        <f>100*Raw_counts!L2716/30146</f>
        <v>0</v>
      </c>
      <c r="M2716">
        <f>100*Raw_counts!M2716/17272</f>
        <v>0</v>
      </c>
      <c r="N2716">
        <f>100*Raw_counts!N2716/34788</f>
        <v>0</v>
      </c>
      <c r="O2716">
        <f>100*Raw_counts!O2716/34763</f>
        <v>0</v>
      </c>
      <c r="P2716">
        <f>100*Raw_counts!P2716/31694</f>
        <v>6.3103426516059819E-3</v>
      </c>
      <c r="Q2716">
        <f>100*Raw_counts!Q2716/18022</f>
        <v>0</v>
      </c>
      <c r="S2716" t="s">
        <v>241</v>
      </c>
      <c r="T2716" t="s">
        <v>72</v>
      </c>
      <c r="U2716" t="s">
        <v>73</v>
      </c>
      <c r="V2716" t="s">
        <v>145</v>
      </c>
      <c r="X2716">
        <v>100</v>
      </c>
      <c r="Y2716">
        <v>95</v>
      </c>
      <c r="Z2716">
        <v>95</v>
      </c>
      <c r="AA2716">
        <v>67</v>
      </c>
      <c r="AB2716">
        <v>65</v>
      </c>
      <c r="AC2716">
        <v>25</v>
      </c>
      <c r="AD2716">
        <v>13</v>
      </c>
    </row>
    <row r="2717" spans="1:30">
      <c r="A2717">
        <v>2723</v>
      </c>
      <c r="B2717" t="s">
        <v>3280</v>
      </c>
      <c r="C2717">
        <f>100*Raw_counts!C2717/25794</f>
        <v>0</v>
      </c>
      <c r="D2717">
        <f>100*Raw_counts!D2717/31879</f>
        <v>0</v>
      </c>
      <c r="E2717">
        <f>100*Raw_counts!E2717/63592</f>
        <v>0</v>
      </c>
      <c r="F2717">
        <f>100*Raw_counts!F2717/29682</f>
        <v>0</v>
      </c>
      <c r="G2717">
        <f>100*Raw_counts!G2717/22137</f>
        <v>0</v>
      </c>
      <c r="H2717">
        <f>100*Raw_counts!H2717/28341</f>
        <v>0</v>
      </c>
      <c r="I2717">
        <f>100*Raw_counts!I2717/32722</f>
        <v>0</v>
      </c>
      <c r="J2717">
        <f>100*Raw_counts!J2717/27792</f>
        <v>0</v>
      </c>
      <c r="K2717">
        <f>100*Raw_counts!K2717/42577</f>
        <v>0</v>
      </c>
      <c r="L2717">
        <f>100*Raw_counts!L2717/30146</f>
        <v>0</v>
      </c>
      <c r="M2717">
        <f>100*Raw_counts!M2717/17272</f>
        <v>0</v>
      </c>
      <c r="N2717">
        <f>100*Raw_counts!N2717/34788</f>
        <v>0</v>
      </c>
      <c r="O2717">
        <f>100*Raw_counts!O2717/34763</f>
        <v>0</v>
      </c>
      <c r="P2717">
        <f>100*Raw_counts!P2717/31694</f>
        <v>6.3103426516059819E-3</v>
      </c>
      <c r="Q2717">
        <f>100*Raw_counts!Q2717/18022</f>
        <v>0</v>
      </c>
      <c r="S2717" t="s">
        <v>241</v>
      </c>
      <c r="T2717" t="s">
        <v>72</v>
      </c>
      <c r="U2717" t="s">
        <v>73</v>
      </c>
      <c r="X2717">
        <v>100</v>
      </c>
      <c r="Y2717">
        <v>100</v>
      </c>
      <c r="Z2717">
        <v>100</v>
      </c>
      <c r="AA2717">
        <v>99</v>
      </c>
      <c r="AB2717">
        <v>45</v>
      </c>
      <c r="AC2717">
        <v>42</v>
      </c>
      <c r="AD2717">
        <v>42</v>
      </c>
    </row>
    <row r="2718" spans="1:30">
      <c r="A2718">
        <v>2724</v>
      </c>
      <c r="B2718" t="s">
        <v>3281</v>
      </c>
      <c r="C2718">
        <f>100*Raw_counts!C2718/25794</f>
        <v>0</v>
      </c>
      <c r="D2718">
        <f>100*Raw_counts!D2718/31879</f>
        <v>0</v>
      </c>
      <c r="E2718">
        <f>100*Raw_counts!E2718/63592</f>
        <v>0</v>
      </c>
      <c r="F2718">
        <f>100*Raw_counts!F2718/29682</f>
        <v>0</v>
      </c>
      <c r="G2718">
        <f>100*Raw_counts!G2718/22137</f>
        <v>0</v>
      </c>
      <c r="H2718">
        <f>100*Raw_counts!H2718/28341</f>
        <v>0</v>
      </c>
      <c r="I2718">
        <f>100*Raw_counts!I2718/32722</f>
        <v>0</v>
      </c>
      <c r="J2718">
        <f>100*Raw_counts!J2718/27792</f>
        <v>0</v>
      </c>
      <c r="K2718">
        <f>100*Raw_counts!K2718/42577</f>
        <v>0</v>
      </c>
      <c r="L2718">
        <f>100*Raw_counts!L2718/30146</f>
        <v>0</v>
      </c>
      <c r="M2718">
        <f>100*Raw_counts!M2718/17272</f>
        <v>0</v>
      </c>
      <c r="N2718">
        <f>100*Raw_counts!N2718/34788</f>
        <v>0</v>
      </c>
      <c r="O2718">
        <f>100*Raw_counts!O2718/34763</f>
        <v>0</v>
      </c>
      <c r="P2718">
        <f>100*Raw_counts!P2718/31694</f>
        <v>6.3103426516059819E-3</v>
      </c>
      <c r="Q2718">
        <f>100*Raw_counts!Q2718/18022</f>
        <v>0</v>
      </c>
      <c r="S2718" t="s">
        <v>241</v>
      </c>
      <c r="X2718">
        <v>100</v>
      </c>
      <c r="Y2718">
        <v>53</v>
      </c>
      <c r="Z2718">
        <v>49</v>
      </c>
      <c r="AA2718">
        <v>41</v>
      </c>
      <c r="AB2718">
        <v>24</v>
      </c>
      <c r="AC2718">
        <v>24</v>
      </c>
      <c r="AD2718">
        <v>24</v>
      </c>
    </row>
    <row r="2719" spans="1:30">
      <c r="A2719">
        <v>2725</v>
      </c>
      <c r="B2719" t="s">
        <v>3282</v>
      </c>
      <c r="C2719">
        <f>100*Raw_counts!C2719/25794</f>
        <v>0</v>
      </c>
      <c r="D2719">
        <f>100*Raw_counts!D2719/31879</f>
        <v>0</v>
      </c>
      <c r="E2719">
        <f>100*Raw_counts!E2719/63592</f>
        <v>0</v>
      </c>
      <c r="F2719">
        <f>100*Raw_counts!F2719/29682</f>
        <v>0</v>
      </c>
      <c r="G2719">
        <f>100*Raw_counts!G2719/22137</f>
        <v>0</v>
      </c>
      <c r="H2719">
        <f>100*Raw_counts!H2719/28341</f>
        <v>0</v>
      </c>
      <c r="I2719">
        <f>100*Raw_counts!I2719/32722</f>
        <v>0</v>
      </c>
      <c r="J2719">
        <f>100*Raw_counts!J2719/27792</f>
        <v>0</v>
      </c>
      <c r="K2719">
        <f>100*Raw_counts!K2719/42577</f>
        <v>0</v>
      </c>
      <c r="L2719">
        <f>100*Raw_counts!L2719/30146</f>
        <v>0</v>
      </c>
      <c r="M2719">
        <f>100*Raw_counts!M2719/17272</f>
        <v>0</v>
      </c>
      <c r="N2719">
        <f>100*Raw_counts!N2719/34788</f>
        <v>0</v>
      </c>
      <c r="O2719">
        <f>100*Raw_counts!O2719/34763</f>
        <v>0</v>
      </c>
      <c r="P2719">
        <f>100*Raw_counts!P2719/31694</f>
        <v>6.3103426516059819E-3</v>
      </c>
      <c r="Q2719">
        <f>100*Raw_counts!Q2719/18022</f>
        <v>0</v>
      </c>
      <c r="S2719" t="s">
        <v>241</v>
      </c>
      <c r="T2719" t="s">
        <v>72</v>
      </c>
      <c r="U2719" t="s">
        <v>73</v>
      </c>
      <c r="V2719" t="s">
        <v>134</v>
      </c>
      <c r="W2719" t="s">
        <v>135</v>
      </c>
      <c r="X2719">
        <v>100</v>
      </c>
      <c r="Y2719">
        <v>100</v>
      </c>
      <c r="Z2719">
        <v>100</v>
      </c>
      <c r="AA2719">
        <v>100</v>
      </c>
      <c r="AB2719">
        <v>100</v>
      </c>
      <c r="AC2719">
        <v>100</v>
      </c>
      <c r="AD2719">
        <v>100</v>
      </c>
    </row>
    <row r="2720" spans="1:30">
      <c r="A2720">
        <v>2726</v>
      </c>
      <c r="B2720" t="s">
        <v>3283</v>
      </c>
      <c r="C2720">
        <f>100*Raw_counts!C2720/25794</f>
        <v>0</v>
      </c>
      <c r="D2720">
        <f>100*Raw_counts!D2720/31879</f>
        <v>0</v>
      </c>
      <c r="E2720">
        <f>100*Raw_counts!E2720/63592</f>
        <v>0</v>
      </c>
      <c r="F2720">
        <f>100*Raw_counts!F2720/29682</f>
        <v>0</v>
      </c>
      <c r="G2720">
        <f>100*Raw_counts!G2720/22137</f>
        <v>0</v>
      </c>
      <c r="H2720">
        <f>100*Raw_counts!H2720/28341</f>
        <v>0</v>
      </c>
      <c r="I2720">
        <f>100*Raw_counts!I2720/32722</f>
        <v>0</v>
      </c>
      <c r="J2720">
        <f>100*Raw_counts!J2720/27792</f>
        <v>0</v>
      </c>
      <c r="K2720">
        <f>100*Raw_counts!K2720/42577</f>
        <v>0</v>
      </c>
      <c r="L2720">
        <f>100*Raw_counts!L2720/30146</f>
        <v>0</v>
      </c>
      <c r="M2720">
        <f>100*Raw_counts!M2720/17272</f>
        <v>0</v>
      </c>
      <c r="N2720">
        <f>100*Raw_counts!N2720/34788</f>
        <v>0</v>
      </c>
      <c r="O2720">
        <f>100*Raw_counts!O2720/34763</f>
        <v>0</v>
      </c>
      <c r="P2720">
        <f>100*Raw_counts!P2720/31694</f>
        <v>6.3103426516059819E-3</v>
      </c>
      <c r="Q2720">
        <f>100*Raw_counts!Q2720/18022</f>
        <v>0</v>
      </c>
      <c r="S2720" t="s">
        <v>269</v>
      </c>
      <c r="T2720" t="s">
        <v>270</v>
      </c>
      <c r="U2720" t="s">
        <v>160</v>
      </c>
      <c r="V2720" t="s">
        <v>161</v>
      </c>
      <c r="W2720" t="s">
        <v>162</v>
      </c>
      <c r="X2720">
        <v>100</v>
      </c>
      <c r="Y2720">
        <v>90</v>
      </c>
      <c r="Z2720">
        <v>87</v>
      </c>
      <c r="AA2720">
        <v>87</v>
      </c>
      <c r="AB2720">
        <v>53</v>
      </c>
      <c r="AC2720">
        <v>50</v>
      </c>
      <c r="AD2720">
        <v>15</v>
      </c>
    </row>
    <row r="2721" spans="1:30">
      <c r="A2721">
        <v>2727</v>
      </c>
      <c r="B2721" t="s">
        <v>3284</v>
      </c>
      <c r="C2721">
        <f>100*Raw_counts!C2721/25794</f>
        <v>0</v>
      </c>
      <c r="D2721">
        <f>100*Raw_counts!D2721/31879</f>
        <v>0</v>
      </c>
      <c r="E2721">
        <f>100*Raw_counts!E2721/63592</f>
        <v>0</v>
      </c>
      <c r="F2721">
        <f>100*Raw_counts!F2721/29682</f>
        <v>0</v>
      </c>
      <c r="G2721">
        <f>100*Raw_counts!G2721/22137</f>
        <v>0</v>
      </c>
      <c r="H2721">
        <f>100*Raw_counts!H2721/28341</f>
        <v>0</v>
      </c>
      <c r="I2721">
        <f>100*Raw_counts!I2721/32722</f>
        <v>0</v>
      </c>
      <c r="J2721">
        <f>100*Raw_counts!J2721/27792</f>
        <v>0</v>
      </c>
      <c r="K2721">
        <f>100*Raw_counts!K2721/42577</f>
        <v>0</v>
      </c>
      <c r="L2721">
        <f>100*Raw_counts!L2721/30146</f>
        <v>0</v>
      </c>
      <c r="M2721">
        <f>100*Raw_counts!M2721/17272</f>
        <v>0</v>
      </c>
      <c r="N2721">
        <f>100*Raw_counts!N2721/34788</f>
        <v>0</v>
      </c>
      <c r="O2721">
        <f>100*Raw_counts!O2721/34763</f>
        <v>0</v>
      </c>
      <c r="P2721">
        <f>100*Raw_counts!P2721/31694</f>
        <v>6.3103426516059819E-3</v>
      </c>
      <c r="Q2721">
        <f>100*Raw_counts!Q2721/18022</f>
        <v>0</v>
      </c>
      <c r="S2721" t="s">
        <v>241</v>
      </c>
      <c r="T2721" t="s">
        <v>72</v>
      </c>
      <c r="U2721" t="s">
        <v>73</v>
      </c>
      <c r="X2721">
        <v>100</v>
      </c>
      <c r="Y2721">
        <v>100</v>
      </c>
      <c r="Z2721">
        <v>100</v>
      </c>
      <c r="AA2721">
        <v>68</v>
      </c>
      <c r="AB2721">
        <v>47</v>
      </c>
      <c r="AC2721">
        <v>45</v>
      </c>
      <c r="AD2721">
        <v>11</v>
      </c>
    </row>
    <row r="2722" spans="1:30">
      <c r="A2722">
        <v>2728</v>
      </c>
      <c r="B2722" t="s">
        <v>3285</v>
      </c>
      <c r="C2722">
        <f>100*Raw_counts!C2722/25794</f>
        <v>0</v>
      </c>
      <c r="D2722">
        <f>100*Raw_counts!D2722/31879</f>
        <v>0</v>
      </c>
      <c r="E2722">
        <f>100*Raw_counts!E2722/63592</f>
        <v>0</v>
      </c>
      <c r="F2722">
        <f>100*Raw_counts!F2722/29682</f>
        <v>0</v>
      </c>
      <c r="G2722">
        <f>100*Raw_counts!G2722/22137</f>
        <v>0</v>
      </c>
      <c r="H2722">
        <f>100*Raw_counts!H2722/28341</f>
        <v>0</v>
      </c>
      <c r="I2722">
        <f>100*Raw_counts!I2722/32722</f>
        <v>0</v>
      </c>
      <c r="J2722">
        <f>100*Raw_counts!J2722/27792</f>
        <v>0</v>
      </c>
      <c r="K2722">
        <f>100*Raw_counts!K2722/42577</f>
        <v>0</v>
      </c>
      <c r="L2722">
        <f>100*Raw_counts!L2722/30146</f>
        <v>0</v>
      </c>
      <c r="M2722">
        <f>100*Raw_counts!M2722/17272</f>
        <v>0</v>
      </c>
      <c r="N2722">
        <f>100*Raw_counts!N2722/34788</f>
        <v>0</v>
      </c>
      <c r="O2722">
        <f>100*Raw_counts!O2722/34763</f>
        <v>0</v>
      </c>
      <c r="P2722">
        <f>100*Raw_counts!P2722/31694</f>
        <v>6.3103426516059819E-3</v>
      </c>
      <c r="Q2722">
        <f>100*Raw_counts!Q2722/18022</f>
        <v>0</v>
      </c>
      <c r="S2722" t="s">
        <v>269</v>
      </c>
      <c r="T2722" t="s">
        <v>270</v>
      </c>
      <c r="U2722" t="s">
        <v>160</v>
      </c>
      <c r="V2722" t="s">
        <v>161</v>
      </c>
      <c r="W2722" t="s">
        <v>162</v>
      </c>
      <c r="X2722">
        <v>100</v>
      </c>
      <c r="Y2722">
        <v>89</v>
      </c>
      <c r="Z2722">
        <v>87</v>
      </c>
      <c r="AA2722">
        <v>87</v>
      </c>
      <c r="AB2722">
        <v>73</v>
      </c>
      <c r="AC2722">
        <v>73</v>
      </c>
      <c r="AD2722">
        <v>31</v>
      </c>
    </row>
    <row r="2723" spans="1:30">
      <c r="A2723">
        <v>2729</v>
      </c>
      <c r="B2723" t="s">
        <v>3286</v>
      </c>
      <c r="C2723">
        <f>100*Raw_counts!C2723/25794</f>
        <v>0</v>
      </c>
      <c r="D2723">
        <f>100*Raw_counts!D2723/31879</f>
        <v>0</v>
      </c>
      <c r="E2723">
        <f>100*Raw_counts!E2723/63592</f>
        <v>0</v>
      </c>
      <c r="F2723">
        <f>100*Raw_counts!F2723/29682</f>
        <v>0</v>
      </c>
      <c r="G2723">
        <f>100*Raw_counts!G2723/22137</f>
        <v>0</v>
      </c>
      <c r="H2723">
        <f>100*Raw_counts!H2723/28341</f>
        <v>0</v>
      </c>
      <c r="I2723">
        <f>100*Raw_counts!I2723/32722</f>
        <v>0</v>
      </c>
      <c r="J2723">
        <f>100*Raw_counts!J2723/27792</f>
        <v>0</v>
      </c>
      <c r="K2723">
        <f>100*Raw_counts!K2723/42577</f>
        <v>0</v>
      </c>
      <c r="L2723">
        <f>100*Raw_counts!L2723/30146</f>
        <v>0</v>
      </c>
      <c r="M2723">
        <f>100*Raw_counts!M2723/17272</f>
        <v>0</v>
      </c>
      <c r="N2723">
        <f>100*Raw_counts!N2723/34788</f>
        <v>0</v>
      </c>
      <c r="O2723">
        <f>100*Raw_counts!O2723/34763</f>
        <v>0</v>
      </c>
      <c r="P2723">
        <f>100*Raw_counts!P2723/31694</f>
        <v>0</v>
      </c>
      <c r="Q2723">
        <f>100*Raw_counts!Q2723/18022</f>
        <v>1.1097547442015314E-2</v>
      </c>
      <c r="S2723" t="s">
        <v>241</v>
      </c>
      <c r="T2723" t="s">
        <v>72</v>
      </c>
      <c r="U2723" t="s">
        <v>58</v>
      </c>
      <c r="V2723" t="s">
        <v>59</v>
      </c>
      <c r="W2723" t="s">
        <v>92</v>
      </c>
      <c r="X2723">
        <v>100</v>
      </c>
      <c r="Y2723">
        <v>100</v>
      </c>
      <c r="Z2723">
        <v>100</v>
      </c>
      <c r="AA2723">
        <v>88</v>
      </c>
      <c r="AB2723">
        <v>88</v>
      </c>
      <c r="AC2723">
        <v>88</v>
      </c>
      <c r="AD2723">
        <v>69</v>
      </c>
    </row>
    <row r="2724" spans="1:30">
      <c r="A2724">
        <v>2730</v>
      </c>
      <c r="B2724" t="s">
        <v>3287</v>
      </c>
      <c r="C2724">
        <f>100*Raw_counts!C2724/25794</f>
        <v>0</v>
      </c>
      <c r="D2724">
        <f>100*Raw_counts!D2724/31879</f>
        <v>0</v>
      </c>
      <c r="E2724">
        <f>100*Raw_counts!E2724/63592</f>
        <v>0</v>
      </c>
      <c r="F2724">
        <f>100*Raw_counts!F2724/29682</f>
        <v>0</v>
      </c>
      <c r="G2724">
        <f>100*Raw_counts!G2724/22137</f>
        <v>0</v>
      </c>
      <c r="H2724">
        <f>100*Raw_counts!H2724/28341</f>
        <v>0</v>
      </c>
      <c r="I2724">
        <f>100*Raw_counts!I2724/32722</f>
        <v>0</v>
      </c>
      <c r="J2724">
        <f>100*Raw_counts!J2724/27792</f>
        <v>0</v>
      </c>
      <c r="K2724">
        <f>100*Raw_counts!K2724/42577</f>
        <v>0</v>
      </c>
      <c r="L2724">
        <f>100*Raw_counts!L2724/30146</f>
        <v>0</v>
      </c>
      <c r="M2724">
        <f>100*Raw_counts!M2724/17272</f>
        <v>0</v>
      </c>
      <c r="N2724">
        <f>100*Raw_counts!N2724/34788</f>
        <v>0</v>
      </c>
      <c r="O2724">
        <f>100*Raw_counts!O2724/34763</f>
        <v>0</v>
      </c>
      <c r="P2724">
        <f>100*Raw_counts!P2724/31694</f>
        <v>0</v>
      </c>
      <c r="Q2724">
        <f>100*Raw_counts!Q2724/18022</f>
        <v>1.1097547442015314E-2</v>
      </c>
      <c r="S2724" t="s">
        <v>241</v>
      </c>
      <c r="T2724" t="s">
        <v>72</v>
      </c>
      <c r="U2724" t="s">
        <v>58</v>
      </c>
      <c r="V2724" t="s">
        <v>59</v>
      </c>
      <c r="W2724" t="s">
        <v>92</v>
      </c>
      <c r="X2724">
        <v>100</v>
      </c>
      <c r="Y2724">
        <v>100</v>
      </c>
      <c r="Z2724">
        <v>100</v>
      </c>
      <c r="AA2724">
        <v>100</v>
      </c>
      <c r="AB2724">
        <v>100</v>
      </c>
      <c r="AC2724">
        <v>100</v>
      </c>
      <c r="AD2724">
        <v>84</v>
      </c>
    </row>
    <row r="2725" spans="1:30">
      <c r="A2725">
        <v>2731</v>
      </c>
      <c r="B2725" t="s">
        <v>3288</v>
      </c>
      <c r="C2725">
        <f>100*Raw_counts!C2725/25794</f>
        <v>0</v>
      </c>
      <c r="D2725">
        <f>100*Raw_counts!D2725/31879</f>
        <v>0</v>
      </c>
      <c r="E2725">
        <f>100*Raw_counts!E2725/63592</f>
        <v>0</v>
      </c>
      <c r="F2725">
        <f>100*Raw_counts!F2725/29682</f>
        <v>0</v>
      </c>
      <c r="G2725">
        <f>100*Raw_counts!G2725/22137</f>
        <v>0</v>
      </c>
      <c r="H2725">
        <f>100*Raw_counts!H2725/28341</f>
        <v>0</v>
      </c>
      <c r="I2725">
        <f>100*Raw_counts!I2725/32722</f>
        <v>0</v>
      </c>
      <c r="J2725">
        <f>100*Raw_counts!J2725/27792</f>
        <v>0</v>
      </c>
      <c r="K2725">
        <f>100*Raw_counts!K2725/42577</f>
        <v>0</v>
      </c>
      <c r="L2725">
        <f>100*Raw_counts!L2725/30146</f>
        <v>0</v>
      </c>
      <c r="M2725">
        <f>100*Raw_counts!M2725/17272</f>
        <v>0</v>
      </c>
      <c r="N2725">
        <f>100*Raw_counts!N2725/34788</f>
        <v>0</v>
      </c>
      <c r="O2725">
        <f>100*Raw_counts!O2725/34763</f>
        <v>0</v>
      </c>
      <c r="P2725">
        <f>100*Raw_counts!P2725/31694</f>
        <v>0</v>
      </c>
      <c r="Q2725">
        <f>100*Raw_counts!Q2725/18022</f>
        <v>1.1097547442015314E-2</v>
      </c>
      <c r="S2725" t="s">
        <v>18</v>
      </c>
      <c r="T2725" t="s">
        <v>35</v>
      </c>
      <c r="U2725" t="s">
        <v>38</v>
      </c>
      <c r="V2725" t="s">
        <v>739</v>
      </c>
      <c r="W2725" t="s">
        <v>90</v>
      </c>
      <c r="X2725">
        <v>100</v>
      </c>
      <c r="Y2725">
        <v>100</v>
      </c>
      <c r="Z2725">
        <v>100</v>
      </c>
      <c r="AA2725">
        <v>100</v>
      </c>
      <c r="AB2725">
        <v>100</v>
      </c>
      <c r="AC2725">
        <v>100</v>
      </c>
      <c r="AD2725">
        <v>41</v>
      </c>
    </row>
    <row r="2726" spans="1:30">
      <c r="A2726">
        <v>2732</v>
      </c>
      <c r="B2726" t="s">
        <v>3289</v>
      </c>
      <c r="C2726">
        <f>100*Raw_counts!C2726/25794</f>
        <v>0</v>
      </c>
      <c r="D2726">
        <f>100*Raw_counts!D2726/31879</f>
        <v>0</v>
      </c>
      <c r="E2726">
        <f>100*Raw_counts!E2726/63592</f>
        <v>0</v>
      </c>
      <c r="F2726">
        <f>100*Raw_counts!F2726/29682</f>
        <v>0</v>
      </c>
      <c r="G2726">
        <f>100*Raw_counts!G2726/22137</f>
        <v>0</v>
      </c>
      <c r="H2726">
        <f>100*Raw_counts!H2726/28341</f>
        <v>0</v>
      </c>
      <c r="I2726">
        <f>100*Raw_counts!I2726/32722</f>
        <v>0</v>
      </c>
      <c r="J2726">
        <f>100*Raw_counts!J2726/27792</f>
        <v>0</v>
      </c>
      <c r="K2726">
        <f>100*Raw_counts!K2726/42577</f>
        <v>0</v>
      </c>
      <c r="L2726">
        <f>100*Raw_counts!L2726/30146</f>
        <v>0</v>
      </c>
      <c r="M2726">
        <f>100*Raw_counts!M2726/17272</f>
        <v>0</v>
      </c>
      <c r="N2726">
        <f>100*Raw_counts!N2726/34788</f>
        <v>0</v>
      </c>
      <c r="O2726">
        <f>100*Raw_counts!O2726/34763</f>
        <v>0</v>
      </c>
      <c r="P2726">
        <f>100*Raw_counts!P2726/31694</f>
        <v>0</v>
      </c>
      <c r="Q2726">
        <f>100*Raw_counts!Q2726/18022</f>
        <v>1.1097547442015314E-2</v>
      </c>
      <c r="S2726" t="s">
        <v>18</v>
      </c>
      <c r="T2726" t="s">
        <v>19</v>
      </c>
      <c r="U2726" t="s">
        <v>259</v>
      </c>
      <c r="V2726" t="s">
        <v>57</v>
      </c>
      <c r="X2726">
        <v>100</v>
      </c>
      <c r="Y2726">
        <v>100</v>
      </c>
      <c r="Z2726">
        <v>100</v>
      </c>
      <c r="AA2726">
        <v>100</v>
      </c>
      <c r="AB2726">
        <v>82</v>
      </c>
      <c r="AC2726">
        <v>57</v>
      </c>
      <c r="AD2726">
        <v>57</v>
      </c>
    </row>
    <row r="2727" spans="1:30">
      <c r="A2727">
        <v>2733</v>
      </c>
      <c r="B2727" t="s">
        <v>3290</v>
      </c>
      <c r="C2727">
        <f>100*Raw_counts!C2727/25794</f>
        <v>0</v>
      </c>
      <c r="D2727">
        <f>100*Raw_counts!D2727/31879</f>
        <v>0</v>
      </c>
      <c r="E2727">
        <f>100*Raw_counts!E2727/63592</f>
        <v>0</v>
      </c>
      <c r="F2727">
        <f>100*Raw_counts!F2727/29682</f>
        <v>0</v>
      </c>
      <c r="G2727">
        <f>100*Raw_counts!G2727/22137</f>
        <v>0</v>
      </c>
      <c r="H2727">
        <f>100*Raw_counts!H2727/28341</f>
        <v>0</v>
      </c>
      <c r="I2727">
        <f>100*Raw_counts!I2727/32722</f>
        <v>0</v>
      </c>
      <c r="J2727">
        <f>100*Raw_counts!J2727/27792</f>
        <v>0</v>
      </c>
      <c r="K2727">
        <f>100*Raw_counts!K2727/42577</f>
        <v>0</v>
      </c>
      <c r="L2727">
        <f>100*Raw_counts!L2727/30146</f>
        <v>0</v>
      </c>
      <c r="M2727">
        <f>100*Raw_counts!M2727/17272</f>
        <v>0</v>
      </c>
      <c r="N2727">
        <f>100*Raw_counts!N2727/34788</f>
        <v>0</v>
      </c>
      <c r="O2727">
        <f>100*Raw_counts!O2727/34763</f>
        <v>0</v>
      </c>
      <c r="P2727">
        <f>100*Raw_counts!P2727/31694</f>
        <v>0</v>
      </c>
      <c r="Q2727">
        <f>100*Raw_counts!Q2727/18022</f>
        <v>1.1097547442015314E-2</v>
      </c>
      <c r="S2727" t="s">
        <v>18</v>
      </c>
      <c r="T2727" t="s">
        <v>19</v>
      </c>
      <c r="U2727" t="s">
        <v>251</v>
      </c>
      <c r="V2727" t="s">
        <v>21</v>
      </c>
      <c r="X2727">
        <v>100</v>
      </c>
      <c r="Y2727">
        <v>100</v>
      </c>
      <c r="Z2727">
        <v>91</v>
      </c>
      <c r="AA2727">
        <v>77</v>
      </c>
      <c r="AB2727">
        <v>75</v>
      </c>
      <c r="AC2727">
        <v>34</v>
      </c>
      <c r="AD2727">
        <v>18</v>
      </c>
    </row>
    <row r="2728" spans="1:30">
      <c r="A2728">
        <v>2734</v>
      </c>
      <c r="B2728" t="s">
        <v>3291</v>
      </c>
      <c r="C2728">
        <f>100*Raw_counts!C2728/25794</f>
        <v>0</v>
      </c>
      <c r="D2728">
        <f>100*Raw_counts!D2728/31879</f>
        <v>0</v>
      </c>
      <c r="E2728">
        <f>100*Raw_counts!E2728/63592</f>
        <v>0</v>
      </c>
      <c r="F2728">
        <f>100*Raw_counts!F2728/29682</f>
        <v>0</v>
      </c>
      <c r="G2728">
        <f>100*Raw_counts!G2728/22137</f>
        <v>0</v>
      </c>
      <c r="H2728">
        <f>100*Raw_counts!H2728/28341</f>
        <v>0</v>
      </c>
      <c r="I2728">
        <f>100*Raw_counts!I2728/32722</f>
        <v>0</v>
      </c>
      <c r="J2728">
        <f>100*Raw_counts!J2728/27792</f>
        <v>0</v>
      </c>
      <c r="K2728">
        <f>100*Raw_counts!K2728/42577</f>
        <v>0</v>
      </c>
      <c r="L2728">
        <f>100*Raw_counts!L2728/30146</f>
        <v>0</v>
      </c>
      <c r="M2728">
        <f>100*Raw_counts!M2728/17272</f>
        <v>0</v>
      </c>
      <c r="N2728">
        <f>100*Raw_counts!N2728/34788</f>
        <v>0</v>
      </c>
      <c r="O2728">
        <f>100*Raw_counts!O2728/34763</f>
        <v>0</v>
      </c>
      <c r="P2728">
        <f>100*Raw_counts!P2728/31694</f>
        <v>0</v>
      </c>
      <c r="Q2728">
        <f>100*Raw_counts!Q2728/18022</f>
        <v>1.1097547442015314E-2</v>
      </c>
      <c r="S2728" t="s">
        <v>241</v>
      </c>
      <c r="T2728" t="s">
        <v>72</v>
      </c>
      <c r="U2728" t="s">
        <v>58</v>
      </c>
      <c r="V2728" t="s">
        <v>59</v>
      </c>
      <c r="W2728" t="s">
        <v>92</v>
      </c>
      <c r="X2728">
        <v>100</v>
      </c>
      <c r="Y2728">
        <v>100</v>
      </c>
      <c r="Z2728">
        <v>100</v>
      </c>
      <c r="AA2728">
        <v>51</v>
      </c>
      <c r="AB2728">
        <v>51</v>
      </c>
      <c r="AC2728">
        <v>51</v>
      </c>
      <c r="AD2728">
        <v>47</v>
      </c>
    </row>
    <row r="2729" spans="1:30">
      <c r="A2729">
        <v>2735</v>
      </c>
      <c r="B2729" t="s">
        <v>3292</v>
      </c>
      <c r="C2729">
        <f>100*Raw_counts!C2729/25794</f>
        <v>0</v>
      </c>
      <c r="D2729">
        <f>100*Raw_counts!D2729/31879</f>
        <v>0</v>
      </c>
      <c r="E2729">
        <f>100*Raw_counts!E2729/63592</f>
        <v>0</v>
      </c>
      <c r="F2729">
        <f>100*Raw_counts!F2729/29682</f>
        <v>0</v>
      </c>
      <c r="G2729">
        <f>100*Raw_counts!G2729/22137</f>
        <v>0</v>
      </c>
      <c r="H2729">
        <f>100*Raw_counts!H2729/28341</f>
        <v>0</v>
      </c>
      <c r="I2729">
        <f>100*Raw_counts!I2729/32722</f>
        <v>0</v>
      </c>
      <c r="J2729">
        <f>100*Raw_counts!J2729/27792</f>
        <v>0</v>
      </c>
      <c r="K2729">
        <f>100*Raw_counts!K2729/42577</f>
        <v>0</v>
      </c>
      <c r="L2729">
        <f>100*Raw_counts!L2729/30146</f>
        <v>0</v>
      </c>
      <c r="M2729">
        <f>100*Raw_counts!M2729/17272</f>
        <v>0</v>
      </c>
      <c r="N2729">
        <f>100*Raw_counts!N2729/34788</f>
        <v>0</v>
      </c>
      <c r="O2729">
        <f>100*Raw_counts!O2729/34763</f>
        <v>0</v>
      </c>
      <c r="P2729">
        <f>100*Raw_counts!P2729/31694</f>
        <v>0</v>
      </c>
      <c r="Q2729">
        <f>100*Raw_counts!Q2729/18022</f>
        <v>1.1097547442015314E-2</v>
      </c>
      <c r="S2729" t="s">
        <v>18</v>
      </c>
      <c r="T2729" t="s">
        <v>35</v>
      </c>
      <c r="U2729" t="s">
        <v>36</v>
      </c>
      <c r="V2729" t="s">
        <v>115</v>
      </c>
      <c r="W2729" t="s">
        <v>173</v>
      </c>
      <c r="X2729">
        <v>100</v>
      </c>
      <c r="Y2729">
        <v>100</v>
      </c>
      <c r="Z2729">
        <v>100</v>
      </c>
      <c r="AA2729">
        <v>100</v>
      </c>
      <c r="AB2729">
        <v>100</v>
      </c>
      <c r="AC2729">
        <v>100</v>
      </c>
      <c r="AD2729">
        <v>72</v>
      </c>
    </row>
    <row r="2730" spans="1:30">
      <c r="A2730">
        <v>2736</v>
      </c>
      <c r="B2730" t="s">
        <v>3293</v>
      </c>
      <c r="C2730">
        <f>100*Raw_counts!C2730/25794</f>
        <v>0</v>
      </c>
      <c r="D2730">
        <f>100*Raw_counts!D2730/31879</f>
        <v>0</v>
      </c>
      <c r="E2730">
        <f>100*Raw_counts!E2730/63592</f>
        <v>0</v>
      </c>
      <c r="F2730">
        <f>100*Raw_counts!F2730/29682</f>
        <v>0</v>
      </c>
      <c r="G2730">
        <f>100*Raw_counts!G2730/22137</f>
        <v>0</v>
      </c>
      <c r="H2730">
        <f>100*Raw_counts!H2730/28341</f>
        <v>0</v>
      </c>
      <c r="I2730">
        <f>100*Raw_counts!I2730/32722</f>
        <v>0</v>
      </c>
      <c r="J2730">
        <f>100*Raw_counts!J2730/27792</f>
        <v>0</v>
      </c>
      <c r="K2730">
        <f>100*Raw_counts!K2730/42577</f>
        <v>0</v>
      </c>
      <c r="L2730">
        <f>100*Raw_counts!L2730/30146</f>
        <v>0</v>
      </c>
      <c r="M2730">
        <f>100*Raw_counts!M2730/17272</f>
        <v>0</v>
      </c>
      <c r="N2730">
        <f>100*Raw_counts!N2730/34788</f>
        <v>0</v>
      </c>
      <c r="O2730">
        <f>100*Raw_counts!O2730/34763</f>
        <v>0</v>
      </c>
      <c r="P2730">
        <f>100*Raw_counts!P2730/31694</f>
        <v>0</v>
      </c>
      <c r="Q2730">
        <f>100*Raw_counts!Q2730/18022</f>
        <v>1.1097547442015314E-2</v>
      </c>
      <c r="S2730" t="s">
        <v>241</v>
      </c>
      <c r="T2730" t="s">
        <v>72</v>
      </c>
      <c r="U2730" t="s">
        <v>73</v>
      </c>
      <c r="V2730" t="s">
        <v>74</v>
      </c>
      <c r="W2730" t="s">
        <v>152</v>
      </c>
      <c r="X2730">
        <v>100</v>
      </c>
      <c r="Y2730">
        <v>100</v>
      </c>
      <c r="Z2730">
        <v>100</v>
      </c>
      <c r="AA2730">
        <v>59</v>
      </c>
      <c r="AB2730">
        <v>57</v>
      </c>
      <c r="AC2730">
        <v>57</v>
      </c>
      <c r="AD2730">
        <v>16</v>
      </c>
    </row>
    <row r="2731" spans="1:30">
      <c r="A2731">
        <v>2737</v>
      </c>
      <c r="B2731" t="s">
        <v>3294</v>
      </c>
      <c r="C2731">
        <f>100*Raw_counts!C2731/25794</f>
        <v>0</v>
      </c>
      <c r="D2731">
        <f>100*Raw_counts!D2731/31879</f>
        <v>0</v>
      </c>
      <c r="E2731">
        <f>100*Raw_counts!E2731/63592</f>
        <v>0</v>
      </c>
      <c r="F2731">
        <f>100*Raw_counts!F2731/29682</f>
        <v>0</v>
      </c>
      <c r="G2731">
        <f>100*Raw_counts!G2731/22137</f>
        <v>0</v>
      </c>
      <c r="H2731">
        <f>100*Raw_counts!H2731/28341</f>
        <v>0</v>
      </c>
      <c r="I2731">
        <f>100*Raw_counts!I2731/32722</f>
        <v>0</v>
      </c>
      <c r="J2731">
        <f>100*Raw_counts!J2731/27792</f>
        <v>0</v>
      </c>
      <c r="K2731">
        <f>100*Raw_counts!K2731/42577</f>
        <v>0</v>
      </c>
      <c r="L2731">
        <f>100*Raw_counts!L2731/30146</f>
        <v>0</v>
      </c>
      <c r="M2731">
        <f>100*Raw_counts!M2731/17272</f>
        <v>0</v>
      </c>
      <c r="N2731">
        <f>100*Raw_counts!N2731/34788</f>
        <v>0</v>
      </c>
      <c r="O2731">
        <f>100*Raw_counts!O2731/34763</f>
        <v>0</v>
      </c>
      <c r="P2731">
        <f>100*Raw_counts!P2731/31694</f>
        <v>0</v>
      </c>
      <c r="Q2731">
        <f>100*Raw_counts!Q2731/18022</f>
        <v>1.1097547442015314E-2</v>
      </c>
      <c r="S2731" t="s">
        <v>241</v>
      </c>
      <c r="T2731" t="s">
        <v>72</v>
      </c>
      <c r="U2731" t="s">
        <v>58</v>
      </c>
      <c r="V2731" t="s">
        <v>59</v>
      </c>
      <c r="W2731" t="s">
        <v>92</v>
      </c>
      <c r="X2731">
        <v>100</v>
      </c>
      <c r="Y2731">
        <v>100</v>
      </c>
      <c r="Z2731">
        <v>100</v>
      </c>
      <c r="AA2731">
        <v>100</v>
      </c>
      <c r="AB2731">
        <v>100</v>
      </c>
      <c r="AC2731">
        <v>100</v>
      </c>
      <c r="AD2731">
        <v>52</v>
      </c>
    </row>
    <row r="2732" spans="1:30">
      <c r="A2732">
        <v>2738</v>
      </c>
      <c r="B2732" t="s">
        <v>3296</v>
      </c>
      <c r="C2732">
        <f>100*Raw_counts!C2732/25794</f>
        <v>0</v>
      </c>
      <c r="D2732">
        <f>100*Raw_counts!D2732/31879</f>
        <v>0</v>
      </c>
      <c r="E2732">
        <f>100*Raw_counts!E2732/63592</f>
        <v>0</v>
      </c>
      <c r="F2732">
        <f>100*Raw_counts!F2732/29682</f>
        <v>0</v>
      </c>
      <c r="G2732">
        <f>100*Raw_counts!G2732/22137</f>
        <v>0</v>
      </c>
      <c r="H2732">
        <f>100*Raw_counts!H2732/28341</f>
        <v>0</v>
      </c>
      <c r="I2732">
        <f>100*Raw_counts!I2732/32722</f>
        <v>0</v>
      </c>
      <c r="J2732">
        <f>100*Raw_counts!J2732/27792</f>
        <v>0</v>
      </c>
      <c r="K2732">
        <f>100*Raw_counts!K2732/42577</f>
        <v>0</v>
      </c>
      <c r="L2732">
        <f>100*Raw_counts!L2732/30146</f>
        <v>0</v>
      </c>
      <c r="M2732">
        <f>100*Raw_counts!M2732/17272</f>
        <v>0</v>
      </c>
      <c r="N2732">
        <f>100*Raw_counts!N2732/34788</f>
        <v>0</v>
      </c>
      <c r="O2732">
        <f>100*Raw_counts!O2732/34763</f>
        <v>0</v>
      </c>
      <c r="P2732">
        <f>100*Raw_counts!P2732/31694</f>
        <v>0</v>
      </c>
      <c r="Q2732">
        <f>100*Raw_counts!Q2732/18022</f>
        <v>1.1097547442015314E-2</v>
      </c>
      <c r="S2732" t="s">
        <v>241</v>
      </c>
      <c r="T2732" t="s">
        <v>72</v>
      </c>
      <c r="U2732" t="s">
        <v>58</v>
      </c>
      <c r="V2732" t="s">
        <v>59</v>
      </c>
      <c r="W2732" t="s">
        <v>92</v>
      </c>
      <c r="X2732">
        <v>100</v>
      </c>
      <c r="Y2732">
        <v>100</v>
      </c>
      <c r="Z2732">
        <v>100</v>
      </c>
      <c r="AA2732">
        <v>78</v>
      </c>
      <c r="AB2732">
        <v>78</v>
      </c>
      <c r="AC2732">
        <v>78</v>
      </c>
      <c r="AD2732">
        <v>78</v>
      </c>
    </row>
    <row r="2733" spans="1:30">
      <c r="A2733">
        <v>2739</v>
      </c>
      <c r="B2733" t="s">
        <v>3297</v>
      </c>
      <c r="C2733">
        <f>100*Raw_counts!C2733/25794</f>
        <v>0</v>
      </c>
      <c r="D2733">
        <f>100*Raw_counts!D2733/31879</f>
        <v>0</v>
      </c>
      <c r="E2733">
        <f>100*Raw_counts!E2733/63592</f>
        <v>0</v>
      </c>
      <c r="F2733">
        <f>100*Raw_counts!F2733/29682</f>
        <v>0</v>
      </c>
      <c r="G2733">
        <f>100*Raw_counts!G2733/22137</f>
        <v>0</v>
      </c>
      <c r="H2733">
        <f>100*Raw_counts!H2733/28341</f>
        <v>0</v>
      </c>
      <c r="I2733">
        <f>100*Raw_counts!I2733/32722</f>
        <v>0</v>
      </c>
      <c r="J2733">
        <f>100*Raw_counts!J2733/27792</f>
        <v>0</v>
      </c>
      <c r="K2733">
        <f>100*Raw_counts!K2733/42577</f>
        <v>0</v>
      </c>
      <c r="L2733">
        <f>100*Raw_counts!L2733/30146</f>
        <v>0</v>
      </c>
      <c r="M2733">
        <f>100*Raw_counts!M2733/17272</f>
        <v>0</v>
      </c>
      <c r="N2733">
        <f>100*Raw_counts!N2733/34788</f>
        <v>0</v>
      </c>
      <c r="O2733">
        <f>100*Raw_counts!O2733/34763</f>
        <v>0</v>
      </c>
      <c r="P2733">
        <f>100*Raw_counts!P2733/31694</f>
        <v>0</v>
      </c>
      <c r="Q2733">
        <f>100*Raw_counts!Q2733/18022</f>
        <v>1.1097547442015314E-2</v>
      </c>
      <c r="S2733" t="s">
        <v>349</v>
      </c>
      <c r="X2733">
        <v>100</v>
      </c>
      <c r="Y2733">
        <v>34</v>
      </c>
      <c r="Z2733">
        <v>34</v>
      </c>
      <c r="AA2733">
        <v>34</v>
      </c>
      <c r="AB2733">
        <v>34</v>
      </c>
      <c r="AC2733">
        <v>17</v>
      </c>
      <c r="AD2733">
        <v>17</v>
      </c>
    </row>
    <row r="2734" spans="1:30">
      <c r="A2734">
        <v>2740</v>
      </c>
      <c r="B2734" t="s">
        <v>3298</v>
      </c>
      <c r="C2734">
        <f>100*Raw_counts!C2734/25794</f>
        <v>0</v>
      </c>
      <c r="D2734">
        <f>100*Raw_counts!D2734/31879</f>
        <v>0</v>
      </c>
      <c r="E2734">
        <f>100*Raw_counts!E2734/63592</f>
        <v>0</v>
      </c>
      <c r="F2734">
        <f>100*Raw_counts!F2734/29682</f>
        <v>0</v>
      </c>
      <c r="G2734">
        <f>100*Raw_counts!G2734/22137</f>
        <v>0</v>
      </c>
      <c r="H2734">
        <f>100*Raw_counts!H2734/28341</f>
        <v>0</v>
      </c>
      <c r="I2734">
        <f>100*Raw_counts!I2734/32722</f>
        <v>0</v>
      </c>
      <c r="J2734">
        <f>100*Raw_counts!J2734/27792</f>
        <v>0</v>
      </c>
      <c r="K2734">
        <f>100*Raw_counts!K2734/42577</f>
        <v>0</v>
      </c>
      <c r="L2734">
        <f>100*Raw_counts!L2734/30146</f>
        <v>0</v>
      </c>
      <c r="M2734">
        <f>100*Raw_counts!M2734/17272</f>
        <v>0</v>
      </c>
      <c r="N2734">
        <f>100*Raw_counts!N2734/34788</f>
        <v>0</v>
      </c>
      <c r="O2734">
        <f>100*Raw_counts!O2734/34763</f>
        <v>0</v>
      </c>
      <c r="P2734">
        <f>100*Raw_counts!P2734/31694</f>
        <v>0</v>
      </c>
      <c r="Q2734">
        <f>100*Raw_counts!Q2734/18022</f>
        <v>1.1097547442015314E-2</v>
      </c>
      <c r="S2734" t="s">
        <v>18</v>
      </c>
      <c r="T2734" t="s">
        <v>35</v>
      </c>
      <c r="U2734" t="s">
        <v>36</v>
      </c>
      <c r="V2734" t="s">
        <v>115</v>
      </c>
      <c r="W2734" t="s">
        <v>173</v>
      </c>
      <c r="X2734">
        <v>100</v>
      </c>
      <c r="Y2734">
        <v>100</v>
      </c>
      <c r="Z2734">
        <v>100</v>
      </c>
      <c r="AA2734">
        <v>100</v>
      </c>
      <c r="AB2734">
        <v>100</v>
      </c>
      <c r="AC2734">
        <v>100</v>
      </c>
      <c r="AD2734">
        <v>42</v>
      </c>
    </row>
    <row r="2735" spans="1:30">
      <c r="A2735">
        <v>2741</v>
      </c>
      <c r="B2735" t="s">
        <v>3299</v>
      </c>
      <c r="C2735">
        <f>100*Raw_counts!C2735/25794</f>
        <v>0</v>
      </c>
      <c r="D2735">
        <f>100*Raw_counts!D2735/31879</f>
        <v>0</v>
      </c>
      <c r="E2735">
        <f>100*Raw_counts!E2735/63592</f>
        <v>0</v>
      </c>
      <c r="F2735">
        <f>100*Raw_counts!F2735/29682</f>
        <v>0</v>
      </c>
      <c r="G2735">
        <f>100*Raw_counts!G2735/22137</f>
        <v>0</v>
      </c>
      <c r="H2735">
        <f>100*Raw_counts!H2735/28341</f>
        <v>0</v>
      </c>
      <c r="I2735">
        <f>100*Raw_counts!I2735/32722</f>
        <v>0</v>
      </c>
      <c r="J2735">
        <f>100*Raw_counts!J2735/27792</f>
        <v>0</v>
      </c>
      <c r="K2735">
        <f>100*Raw_counts!K2735/42577</f>
        <v>0</v>
      </c>
      <c r="L2735">
        <f>100*Raw_counts!L2735/30146</f>
        <v>0</v>
      </c>
      <c r="M2735">
        <f>100*Raw_counts!M2735/17272</f>
        <v>0</v>
      </c>
      <c r="N2735">
        <f>100*Raw_counts!N2735/34788</f>
        <v>0</v>
      </c>
      <c r="O2735">
        <f>100*Raw_counts!O2735/34763</f>
        <v>0</v>
      </c>
      <c r="P2735">
        <f>100*Raw_counts!P2735/31694</f>
        <v>0</v>
      </c>
      <c r="Q2735">
        <f>100*Raw_counts!Q2735/18022</f>
        <v>1.1097547442015314E-2</v>
      </c>
      <c r="S2735" t="s">
        <v>8</v>
      </c>
      <c r="T2735" t="s">
        <v>9</v>
      </c>
      <c r="U2735" t="s">
        <v>50</v>
      </c>
      <c r="V2735" t="s">
        <v>51</v>
      </c>
      <c r="W2735" t="s">
        <v>153</v>
      </c>
      <c r="X2735">
        <v>100</v>
      </c>
      <c r="Y2735">
        <v>100</v>
      </c>
      <c r="Z2735">
        <v>100</v>
      </c>
      <c r="AA2735">
        <v>100</v>
      </c>
      <c r="AB2735">
        <v>100</v>
      </c>
      <c r="AC2735">
        <v>78</v>
      </c>
      <c r="AD2735">
        <v>31</v>
      </c>
    </row>
    <row r="2736" spans="1:30">
      <c r="A2736">
        <v>2742</v>
      </c>
      <c r="B2736" t="s">
        <v>3300</v>
      </c>
      <c r="C2736">
        <f>100*Raw_counts!C2736/25794</f>
        <v>0</v>
      </c>
      <c r="D2736">
        <f>100*Raw_counts!D2736/31879</f>
        <v>0</v>
      </c>
      <c r="E2736">
        <f>100*Raw_counts!E2736/63592</f>
        <v>0</v>
      </c>
      <c r="F2736">
        <f>100*Raw_counts!F2736/29682</f>
        <v>0</v>
      </c>
      <c r="G2736">
        <f>100*Raw_counts!G2736/22137</f>
        <v>0</v>
      </c>
      <c r="H2736">
        <f>100*Raw_counts!H2736/28341</f>
        <v>0</v>
      </c>
      <c r="I2736">
        <f>100*Raw_counts!I2736/32722</f>
        <v>0</v>
      </c>
      <c r="J2736">
        <f>100*Raw_counts!J2736/27792</f>
        <v>0</v>
      </c>
      <c r="K2736">
        <f>100*Raw_counts!K2736/42577</f>
        <v>0</v>
      </c>
      <c r="L2736">
        <f>100*Raw_counts!L2736/30146</f>
        <v>0</v>
      </c>
      <c r="M2736">
        <f>100*Raw_counts!M2736/17272</f>
        <v>0</v>
      </c>
      <c r="N2736">
        <f>100*Raw_counts!N2736/34788</f>
        <v>0</v>
      </c>
      <c r="O2736">
        <f>100*Raw_counts!O2736/34763</f>
        <v>0</v>
      </c>
      <c r="P2736">
        <f>100*Raw_counts!P2736/31694</f>
        <v>0</v>
      </c>
      <c r="Q2736">
        <f>100*Raw_counts!Q2736/18022</f>
        <v>1.1097547442015314E-2</v>
      </c>
      <c r="S2736" t="s">
        <v>241</v>
      </c>
      <c r="T2736" t="s">
        <v>72</v>
      </c>
      <c r="U2736" t="s">
        <v>52</v>
      </c>
      <c r="V2736" t="s">
        <v>242</v>
      </c>
      <c r="W2736" t="s">
        <v>243</v>
      </c>
      <c r="X2736">
        <v>100</v>
      </c>
      <c r="Y2736">
        <v>96</v>
      </c>
      <c r="Z2736">
        <v>96</v>
      </c>
      <c r="AA2736">
        <v>96</v>
      </c>
      <c r="AB2736">
        <v>96</v>
      </c>
      <c r="AC2736">
        <v>96</v>
      </c>
      <c r="AD2736">
        <v>83</v>
      </c>
    </row>
    <row r="2737" spans="1:30">
      <c r="A2737">
        <v>2743</v>
      </c>
      <c r="B2737" t="s">
        <v>3301</v>
      </c>
      <c r="C2737">
        <f>100*Raw_counts!C2737/25794</f>
        <v>0</v>
      </c>
      <c r="D2737">
        <f>100*Raw_counts!D2737/31879</f>
        <v>0</v>
      </c>
      <c r="E2737">
        <f>100*Raw_counts!E2737/63592</f>
        <v>0</v>
      </c>
      <c r="F2737">
        <f>100*Raw_counts!F2737/29682</f>
        <v>0</v>
      </c>
      <c r="G2737">
        <f>100*Raw_counts!G2737/22137</f>
        <v>0</v>
      </c>
      <c r="H2737">
        <f>100*Raw_counts!H2737/28341</f>
        <v>0</v>
      </c>
      <c r="I2737">
        <f>100*Raw_counts!I2737/32722</f>
        <v>0</v>
      </c>
      <c r="J2737">
        <f>100*Raw_counts!J2737/27792</f>
        <v>0</v>
      </c>
      <c r="K2737">
        <f>100*Raw_counts!K2737/42577</f>
        <v>0</v>
      </c>
      <c r="L2737">
        <f>100*Raw_counts!L2737/30146</f>
        <v>0</v>
      </c>
      <c r="M2737">
        <f>100*Raw_counts!M2737/17272</f>
        <v>0</v>
      </c>
      <c r="N2737">
        <f>100*Raw_counts!N2737/34788</f>
        <v>0</v>
      </c>
      <c r="O2737">
        <f>100*Raw_counts!O2737/34763</f>
        <v>0</v>
      </c>
      <c r="P2737">
        <f>100*Raw_counts!P2737/31694</f>
        <v>0</v>
      </c>
      <c r="Q2737">
        <f>100*Raw_counts!Q2737/18022</f>
        <v>1.1097547442015314E-2</v>
      </c>
      <c r="S2737" t="s">
        <v>8</v>
      </c>
      <c r="T2737" t="s">
        <v>9</v>
      </c>
      <c r="U2737" t="s">
        <v>103</v>
      </c>
      <c r="X2737">
        <v>100</v>
      </c>
      <c r="Y2737">
        <v>87</v>
      </c>
      <c r="Z2737">
        <v>87</v>
      </c>
      <c r="AA2737">
        <v>84</v>
      </c>
      <c r="AB2737">
        <v>20</v>
      </c>
      <c r="AC2737">
        <v>10</v>
      </c>
      <c r="AD2737">
        <v>10</v>
      </c>
    </row>
    <row r="2738" spans="1:30">
      <c r="A2738">
        <v>2744</v>
      </c>
      <c r="B2738" t="s">
        <v>3302</v>
      </c>
      <c r="C2738">
        <f>100*Raw_counts!C2738/25794</f>
        <v>0</v>
      </c>
      <c r="D2738">
        <f>100*Raw_counts!D2738/31879</f>
        <v>0</v>
      </c>
      <c r="E2738">
        <f>100*Raw_counts!E2738/63592</f>
        <v>0</v>
      </c>
      <c r="F2738">
        <f>100*Raw_counts!F2738/29682</f>
        <v>0</v>
      </c>
      <c r="G2738">
        <f>100*Raw_counts!G2738/22137</f>
        <v>0</v>
      </c>
      <c r="H2738">
        <f>100*Raw_counts!H2738/28341</f>
        <v>0</v>
      </c>
      <c r="I2738">
        <f>100*Raw_counts!I2738/32722</f>
        <v>0</v>
      </c>
      <c r="J2738">
        <f>100*Raw_counts!J2738/27792</f>
        <v>0</v>
      </c>
      <c r="K2738">
        <f>100*Raw_counts!K2738/42577</f>
        <v>0</v>
      </c>
      <c r="L2738">
        <f>100*Raw_counts!L2738/30146</f>
        <v>0</v>
      </c>
      <c r="M2738">
        <f>100*Raw_counts!M2738/17272</f>
        <v>0</v>
      </c>
      <c r="N2738">
        <f>100*Raw_counts!N2738/34788</f>
        <v>0</v>
      </c>
      <c r="O2738">
        <f>100*Raw_counts!O2738/34763</f>
        <v>0</v>
      </c>
      <c r="P2738">
        <f>100*Raw_counts!P2738/31694</f>
        <v>0</v>
      </c>
      <c r="Q2738">
        <f>100*Raw_counts!Q2738/18022</f>
        <v>1.1097547442015314E-2</v>
      </c>
      <c r="S2738" t="s">
        <v>18</v>
      </c>
      <c r="T2738" t="s">
        <v>19</v>
      </c>
      <c r="U2738" t="s">
        <v>253</v>
      </c>
      <c r="V2738" t="s">
        <v>27</v>
      </c>
      <c r="X2738">
        <v>100</v>
      </c>
      <c r="Y2738">
        <v>91</v>
      </c>
      <c r="Z2738">
        <v>84</v>
      </c>
      <c r="AA2738">
        <v>74</v>
      </c>
      <c r="AB2738">
        <v>73</v>
      </c>
      <c r="AC2738">
        <v>16</v>
      </c>
      <c r="AD2738">
        <v>16</v>
      </c>
    </row>
    <row r="2739" spans="1:30">
      <c r="A2739">
        <v>2745</v>
      </c>
      <c r="B2739" t="s">
        <v>3303</v>
      </c>
      <c r="C2739">
        <f>100*Raw_counts!C2739/25794</f>
        <v>0</v>
      </c>
      <c r="D2739">
        <f>100*Raw_counts!D2739/31879</f>
        <v>0</v>
      </c>
      <c r="E2739">
        <f>100*Raw_counts!E2739/63592</f>
        <v>0</v>
      </c>
      <c r="F2739">
        <f>100*Raw_counts!F2739/29682</f>
        <v>0</v>
      </c>
      <c r="G2739">
        <f>100*Raw_counts!G2739/22137</f>
        <v>0</v>
      </c>
      <c r="H2739">
        <f>100*Raw_counts!H2739/28341</f>
        <v>0</v>
      </c>
      <c r="I2739">
        <f>100*Raw_counts!I2739/32722</f>
        <v>0</v>
      </c>
      <c r="J2739">
        <f>100*Raw_counts!J2739/27792</f>
        <v>0</v>
      </c>
      <c r="K2739">
        <f>100*Raw_counts!K2739/42577</f>
        <v>0</v>
      </c>
      <c r="L2739">
        <f>100*Raw_counts!L2739/30146</f>
        <v>0</v>
      </c>
      <c r="M2739">
        <f>100*Raw_counts!M2739/17272</f>
        <v>0</v>
      </c>
      <c r="N2739">
        <f>100*Raw_counts!N2739/34788</f>
        <v>0</v>
      </c>
      <c r="O2739">
        <f>100*Raw_counts!O2739/34763</f>
        <v>0</v>
      </c>
      <c r="P2739">
        <f>100*Raw_counts!P2739/31694</f>
        <v>0</v>
      </c>
      <c r="Q2739">
        <f>100*Raw_counts!Q2739/18022</f>
        <v>1.1097547442015314E-2</v>
      </c>
      <c r="S2739" t="s">
        <v>18</v>
      </c>
      <c r="T2739" t="s">
        <v>35</v>
      </c>
      <c r="U2739" t="s">
        <v>38</v>
      </c>
      <c r="V2739" t="s">
        <v>739</v>
      </c>
      <c r="W2739" t="s">
        <v>90</v>
      </c>
      <c r="X2739">
        <v>100</v>
      </c>
      <c r="Y2739">
        <v>100</v>
      </c>
      <c r="Z2739">
        <v>92</v>
      </c>
      <c r="AA2739">
        <v>84</v>
      </c>
      <c r="AB2739">
        <v>83</v>
      </c>
      <c r="AC2739">
        <v>80</v>
      </c>
      <c r="AD2739">
        <v>43</v>
      </c>
    </row>
    <row r="2740" spans="1:30">
      <c r="A2740">
        <v>2746</v>
      </c>
      <c r="B2740" t="s">
        <v>3304</v>
      </c>
      <c r="C2740">
        <f>100*Raw_counts!C2740/25794</f>
        <v>0</v>
      </c>
      <c r="D2740">
        <f>100*Raw_counts!D2740/31879</f>
        <v>0</v>
      </c>
      <c r="E2740">
        <f>100*Raw_counts!E2740/63592</f>
        <v>0</v>
      </c>
      <c r="F2740">
        <f>100*Raw_counts!F2740/29682</f>
        <v>0</v>
      </c>
      <c r="G2740">
        <f>100*Raw_counts!G2740/22137</f>
        <v>0</v>
      </c>
      <c r="H2740">
        <f>100*Raw_counts!H2740/28341</f>
        <v>0</v>
      </c>
      <c r="I2740">
        <f>100*Raw_counts!I2740/32722</f>
        <v>0</v>
      </c>
      <c r="J2740">
        <f>100*Raw_counts!J2740/27792</f>
        <v>0</v>
      </c>
      <c r="K2740">
        <f>100*Raw_counts!K2740/42577</f>
        <v>0</v>
      </c>
      <c r="L2740">
        <f>100*Raw_counts!L2740/30146</f>
        <v>0</v>
      </c>
      <c r="M2740">
        <f>100*Raw_counts!M2740/17272</f>
        <v>0</v>
      </c>
      <c r="N2740">
        <f>100*Raw_counts!N2740/34788</f>
        <v>0</v>
      </c>
      <c r="O2740">
        <f>100*Raw_counts!O2740/34763</f>
        <v>0</v>
      </c>
      <c r="P2740">
        <f>100*Raw_counts!P2740/31694</f>
        <v>0</v>
      </c>
      <c r="Q2740">
        <f>100*Raw_counts!Q2740/18022</f>
        <v>1.1097547442015314E-2</v>
      </c>
      <c r="S2740" t="s">
        <v>18</v>
      </c>
      <c r="T2740" t="s">
        <v>35</v>
      </c>
      <c r="U2740" t="s">
        <v>36</v>
      </c>
      <c r="V2740" t="s">
        <v>115</v>
      </c>
      <c r="W2740" t="s">
        <v>173</v>
      </c>
      <c r="X2740">
        <v>100</v>
      </c>
      <c r="Y2740">
        <v>99</v>
      </c>
      <c r="Z2740">
        <v>98</v>
      </c>
      <c r="AA2740">
        <v>97</v>
      </c>
      <c r="AB2740">
        <v>96</v>
      </c>
      <c r="AC2740">
        <v>96</v>
      </c>
      <c r="AD2740">
        <v>20</v>
      </c>
    </row>
    <row r="2741" spans="1:30">
      <c r="A2741">
        <v>2747</v>
      </c>
      <c r="B2741" t="s">
        <v>3305</v>
      </c>
      <c r="C2741">
        <f>100*Raw_counts!C2741/25794</f>
        <v>0</v>
      </c>
      <c r="D2741">
        <f>100*Raw_counts!D2741/31879</f>
        <v>0</v>
      </c>
      <c r="E2741">
        <f>100*Raw_counts!E2741/63592</f>
        <v>0</v>
      </c>
      <c r="F2741">
        <f>100*Raw_counts!F2741/29682</f>
        <v>0</v>
      </c>
      <c r="G2741">
        <f>100*Raw_counts!G2741/22137</f>
        <v>0</v>
      </c>
      <c r="H2741">
        <f>100*Raw_counts!H2741/28341</f>
        <v>0</v>
      </c>
      <c r="I2741">
        <f>100*Raw_counts!I2741/32722</f>
        <v>0</v>
      </c>
      <c r="J2741">
        <f>100*Raw_counts!J2741/27792</f>
        <v>0</v>
      </c>
      <c r="K2741">
        <f>100*Raw_counts!K2741/42577</f>
        <v>0</v>
      </c>
      <c r="L2741">
        <f>100*Raw_counts!L2741/30146</f>
        <v>0</v>
      </c>
      <c r="M2741">
        <f>100*Raw_counts!M2741/17272</f>
        <v>0</v>
      </c>
      <c r="N2741">
        <f>100*Raw_counts!N2741/34788</f>
        <v>0</v>
      </c>
      <c r="O2741">
        <f>100*Raw_counts!O2741/34763</f>
        <v>0</v>
      </c>
      <c r="P2741">
        <f>100*Raw_counts!P2741/31694</f>
        <v>0</v>
      </c>
      <c r="Q2741">
        <f>100*Raw_counts!Q2741/18022</f>
        <v>1.1097547442015314E-2</v>
      </c>
      <c r="S2741" t="s">
        <v>241</v>
      </c>
      <c r="T2741" t="s">
        <v>72</v>
      </c>
      <c r="U2741" t="s">
        <v>52</v>
      </c>
      <c r="V2741" t="s">
        <v>242</v>
      </c>
      <c r="W2741" t="s">
        <v>243</v>
      </c>
      <c r="X2741">
        <v>100</v>
      </c>
      <c r="Y2741">
        <v>93</v>
      </c>
      <c r="Z2741">
        <v>93</v>
      </c>
      <c r="AA2741">
        <v>92</v>
      </c>
      <c r="AB2741">
        <v>92</v>
      </c>
      <c r="AC2741">
        <v>92</v>
      </c>
      <c r="AD2741">
        <v>76</v>
      </c>
    </row>
    <row r="2742" spans="1:30">
      <c r="A2742">
        <v>2748</v>
      </c>
      <c r="B2742" t="s">
        <v>3306</v>
      </c>
      <c r="C2742">
        <f>100*Raw_counts!C2742/25794</f>
        <v>0</v>
      </c>
      <c r="D2742">
        <f>100*Raw_counts!D2742/31879</f>
        <v>0</v>
      </c>
      <c r="E2742">
        <f>100*Raw_counts!E2742/63592</f>
        <v>0</v>
      </c>
      <c r="F2742">
        <f>100*Raw_counts!F2742/29682</f>
        <v>0</v>
      </c>
      <c r="G2742">
        <f>100*Raw_counts!G2742/22137</f>
        <v>0</v>
      </c>
      <c r="H2742">
        <f>100*Raw_counts!H2742/28341</f>
        <v>0</v>
      </c>
      <c r="I2742">
        <f>100*Raw_counts!I2742/32722</f>
        <v>0</v>
      </c>
      <c r="J2742">
        <f>100*Raw_counts!J2742/27792</f>
        <v>0</v>
      </c>
      <c r="K2742">
        <f>100*Raw_counts!K2742/42577</f>
        <v>0</v>
      </c>
      <c r="L2742">
        <f>100*Raw_counts!L2742/30146</f>
        <v>0</v>
      </c>
      <c r="M2742">
        <f>100*Raw_counts!M2742/17272</f>
        <v>0</v>
      </c>
      <c r="N2742">
        <f>100*Raw_counts!N2742/34788</f>
        <v>0</v>
      </c>
      <c r="O2742">
        <f>100*Raw_counts!O2742/34763</f>
        <v>0</v>
      </c>
      <c r="P2742">
        <f>100*Raw_counts!P2742/31694</f>
        <v>0</v>
      </c>
      <c r="Q2742">
        <f>100*Raw_counts!Q2742/18022</f>
        <v>1.1097547442015314E-2</v>
      </c>
      <c r="S2742" t="s">
        <v>477</v>
      </c>
      <c r="T2742" t="s">
        <v>15</v>
      </c>
      <c r="U2742" t="s">
        <v>28</v>
      </c>
      <c r="V2742" t="s">
        <v>65</v>
      </c>
      <c r="W2742" t="s">
        <v>126</v>
      </c>
      <c r="X2742">
        <v>100</v>
      </c>
      <c r="Y2742">
        <v>100</v>
      </c>
      <c r="Z2742">
        <v>100</v>
      </c>
      <c r="AA2742">
        <v>97</v>
      </c>
      <c r="AB2742">
        <v>87</v>
      </c>
      <c r="AC2742">
        <v>85</v>
      </c>
      <c r="AD2742">
        <v>57</v>
      </c>
    </row>
    <row r="2743" spans="1:30">
      <c r="A2743">
        <v>2749</v>
      </c>
      <c r="B2743" t="s">
        <v>3308</v>
      </c>
      <c r="C2743">
        <f>100*Raw_counts!C2743/25794</f>
        <v>0</v>
      </c>
      <c r="D2743">
        <f>100*Raw_counts!D2743/31879</f>
        <v>0</v>
      </c>
      <c r="E2743">
        <f>100*Raw_counts!E2743/63592</f>
        <v>0</v>
      </c>
      <c r="F2743">
        <f>100*Raw_counts!F2743/29682</f>
        <v>0</v>
      </c>
      <c r="G2743">
        <f>100*Raw_counts!G2743/22137</f>
        <v>0</v>
      </c>
      <c r="H2743">
        <f>100*Raw_counts!H2743/28341</f>
        <v>0</v>
      </c>
      <c r="I2743">
        <f>100*Raw_counts!I2743/32722</f>
        <v>0</v>
      </c>
      <c r="J2743">
        <f>100*Raw_counts!J2743/27792</f>
        <v>0</v>
      </c>
      <c r="K2743">
        <f>100*Raw_counts!K2743/42577</f>
        <v>0</v>
      </c>
      <c r="L2743">
        <f>100*Raw_counts!L2743/30146</f>
        <v>0</v>
      </c>
      <c r="M2743">
        <f>100*Raw_counts!M2743/17272</f>
        <v>0</v>
      </c>
      <c r="N2743">
        <f>100*Raw_counts!N2743/34788</f>
        <v>0</v>
      </c>
      <c r="O2743">
        <f>100*Raw_counts!O2743/34763</f>
        <v>0</v>
      </c>
      <c r="P2743">
        <f>100*Raw_counts!P2743/31694</f>
        <v>0</v>
      </c>
      <c r="Q2743">
        <f>100*Raw_counts!Q2743/18022</f>
        <v>1.1097547442015314E-2</v>
      </c>
      <c r="S2743" t="s">
        <v>18</v>
      </c>
      <c r="T2743" t="s">
        <v>35</v>
      </c>
      <c r="U2743" t="s">
        <v>295</v>
      </c>
      <c r="V2743" t="s">
        <v>296</v>
      </c>
      <c r="W2743" t="s">
        <v>297</v>
      </c>
      <c r="X2743">
        <v>100</v>
      </c>
      <c r="Y2743">
        <v>100</v>
      </c>
      <c r="Z2743">
        <v>100</v>
      </c>
      <c r="AA2743">
        <v>100</v>
      </c>
      <c r="AB2743">
        <v>100</v>
      </c>
      <c r="AC2743">
        <v>100</v>
      </c>
      <c r="AD2743">
        <v>44</v>
      </c>
    </row>
    <row r="2744" spans="1:30">
      <c r="A2744">
        <v>2750</v>
      </c>
      <c r="B2744" t="s">
        <v>3309</v>
      </c>
      <c r="C2744">
        <f>100*Raw_counts!C2744/25794</f>
        <v>0</v>
      </c>
      <c r="D2744">
        <f>100*Raw_counts!D2744/31879</f>
        <v>0</v>
      </c>
      <c r="E2744">
        <f>100*Raw_counts!E2744/63592</f>
        <v>0</v>
      </c>
      <c r="F2744">
        <f>100*Raw_counts!F2744/29682</f>
        <v>0</v>
      </c>
      <c r="G2744">
        <f>100*Raw_counts!G2744/22137</f>
        <v>0</v>
      </c>
      <c r="H2744">
        <f>100*Raw_counts!H2744/28341</f>
        <v>0</v>
      </c>
      <c r="I2744">
        <f>100*Raw_counts!I2744/32722</f>
        <v>0</v>
      </c>
      <c r="J2744">
        <f>100*Raw_counts!J2744/27792</f>
        <v>0</v>
      </c>
      <c r="K2744">
        <f>100*Raw_counts!K2744/42577</f>
        <v>0</v>
      </c>
      <c r="L2744">
        <f>100*Raw_counts!L2744/30146</f>
        <v>0</v>
      </c>
      <c r="M2744">
        <f>100*Raw_counts!M2744/17272</f>
        <v>0</v>
      </c>
      <c r="N2744">
        <f>100*Raw_counts!N2744/34788</f>
        <v>0</v>
      </c>
      <c r="O2744">
        <f>100*Raw_counts!O2744/34763</f>
        <v>0</v>
      </c>
      <c r="P2744">
        <f>100*Raw_counts!P2744/31694</f>
        <v>0</v>
      </c>
      <c r="Q2744">
        <f>100*Raw_counts!Q2744/18022</f>
        <v>1.1097547442015314E-2</v>
      </c>
      <c r="S2744" t="s">
        <v>241</v>
      </c>
      <c r="T2744" t="s">
        <v>72</v>
      </c>
      <c r="U2744" t="s">
        <v>58</v>
      </c>
      <c r="V2744" t="s">
        <v>59</v>
      </c>
      <c r="W2744" t="s">
        <v>92</v>
      </c>
      <c r="X2744">
        <v>100</v>
      </c>
      <c r="Y2744">
        <v>100</v>
      </c>
      <c r="Z2744">
        <v>100</v>
      </c>
      <c r="AA2744">
        <v>80</v>
      </c>
      <c r="AB2744">
        <v>80</v>
      </c>
      <c r="AC2744">
        <v>79</v>
      </c>
      <c r="AD2744">
        <v>53</v>
      </c>
    </row>
    <row r="2745" spans="1:30">
      <c r="A2745">
        <v>2751</v>
      </c>
      <c r="B2745" t="s">
        <v>3310</v>
      </c>
      <c r="C2745">
        <f>100*Raw_counts!C2745/25794</f>
        <v>0</v>
      </c>
      <c r="D2745">
        <f>100*Raw_counts!D2745/31879</f>
        <v>0</v>
      </c>
      <c r="E2745">
        <f>100*Raw_counts!E2745/63592</f>
        <v>0</v>
      </c>
      <c r="F2745">
        <f>100*Raw_counts!F2745/29682</f>
        <v>0</v>
      </c>
      <c r="G2745">
        <f>100*Raw_counts!G2745/22137</f>
        <v>0</v>
      </c>
      <c r="H2745">
        <f>100*Raw_counts!H2745/28341</f>
        <v>0</v>
      </c>
      <c r="I2745">
        <f>100*Raw_counts!I2745/32722</f>
        <v>0</v>
      </c>
      <c r="J2745">
        <f>100*Raw_counts!J2745/27792</f>
        <v>0</v>
      </c>
      <c r="K2745">
        <f>100*Raw_counts!K2745/42577</f>
        <v>0</v>
      </c>
      <c r="L2745">
        <f>100*Raw_counts!L2745/30146</f>
        <v>0</v>
      </c>
      <c r="M2745">
        <f>100*Raw_counts!M2745/17272</f>
        <v>0</v>
      </c>
      <c r="N2745">
        <f>100*Raw_counts!N2745/34788</f>
        <v>0</v>
      </c>
      <c r="O2745">
        <f>100*Raw_counts!O2745/34763</f>
        <v>0</v>
      </c>
      <c r="P2745">
        <f>100*Raw_counts!P2745/31694</f>
        <v>0</v>
      </c>
      <c r="Q2745">
        <f>100*Raw_counts!Q2745/18022</f>
        <v>1.1097547442015314E-2</v>
      </c>
      <c r="S2745" t="s">
        <v>241</v>
      </c>
      <c r="T2745" t="s">
        <v>72</v>
      </c>
      <c r="U2745" t="s">
        <v>58</v>
      </c>
      <c r="V2745" t="s">
        <v>59</v>
      </c>
      <c r="W2745" t="s">
        <v>92</v>
      </c>
      <c r="X2745">
        <v>100</v>
      </c>
      <c r="Y2745">
        <v>100</v>
      </c>
      <c r="Z2745">
        <v>100</v>
      </c>
      <c r="AA2745">
        <v>100</v>
      </c>
      <c r="AB2745">
        <v>100</v>
      </c>
      <c r="AC2745">
        <v>100</v>
      </c>
      <c r="AD2745">
        <v>58</v>
      </c>
    </row>
    <row r="2746" spans="1:30">
      <c r="A2746">
        <v>2752</v>
      </c>
      <c r="B2746" t="s">
        <v>3311</v>
      </c>
      <c r="C2746">
        <f>100*Raw_counts!C2746/25794</f>
        <v>0</v>
      </c>
      <c r="D2746">
        <f>100*Raw_counts!D2746/31879</f>
        <v>0</v>
      </c>
      <c r="E2746">
        <f>100*Raw_counts!E2746/63592</f>
        <v>0</v>
      </c>
      <c r="F2746">
        <f>100*Raw_counts!F2746/29682</f>
        <v>0</v>
      </c>
      <c r="G2746">
        <f>100*Raw_counts!G2746/22137</f>
        <v>0</v>
      </c>
      <c r="H2746">
        <f>100*Raw_counts!H2746/28341</f>
        <v>0</v>
      </c>
      <c r="I2746">
        <f>100*Raw_counts!I2746/32722</f>
        <v>0</v>
      </c>
      <c r="J2746">
        <f>100*Raw_counts!J2746/27792</f>
        <v>0</v>
      </c>
      <c r="K2746">
        <f>100*Raw_counts!K2746/42577</f>
        <v>0</v>
      </c>
      <c r="L2746">
        <f>100*Raw_counts!L2746/30146</f>
        <v>0</v>
      </c>
      <c r="M2746">
        <f>100*Raw_counts!M2746/17272</f>
        <v>0</v>
      </c>
      <c r="N2746">
        <f>100*Raw_counts!N2746/34788</f>
        <v>0</v>
      </c>
      <c r="O2746">
        <f>100*Raw_counts!O2746/34763</f>
        <v>0</v>
      </c>
      <c r="P2746">
        <f>100*Raw_counts!P2746/31694</f>
        <v>0</v>
      </c>
      <c r="Q2746">
        <f>100*Raw_counts!Q2746/18022</f>
        <v>1.1097547442015314E-2</v>
      </c>
      <c r="S2746" t="s">
        <v>18</v>
      </c>
      <c r="T2746" t="s">
        <v>3312</v>
      </c>
      <c r="U2746" t="s">
        <v>3313</v>
      </c>
      <c r="V2746" t="s">
        <v>3314</v>
      </c>
      <c r="W2746" t="s">
        <v>163</v>
      </c>
      <c r="X2746">
        <v>100</v>
      </c>
      <c r="Y2746">
        <v>100</v>
      </c>
      <c r="Z2746">
        <v>96</v>
      </c>
      <c r="AA2746">
        <v>96</v>
      </c>
      <c r="AB2746">
        <v>96</v>
      </c>
      <c r="AC2746">
        <v>96</v>
      </c>
      <c r="AD2746">
        <v>95</v>
      </c>
    </row>
    <row r="2747" spans="1:30">
      <c r="A2747">
        <v>2753</v>
      </c>
      <c r="B2747" t="s">
        <v>3315</v>
      </c>
      <c r="C2747">
        <f>100*Raw_counts!C2747/25794</f>
        <v>0</v>
      </c>
      <c r="D2747">
        <f>100*Raw_counts!D2747/31879</f>
        <v>0</v>
      </c>
      <c r="E2747">
        <f>100*Raw_counts!E2747/63592</f>
        <v>0</v>
      </c>
      <c r="F2747">
        <f>100*Raw_counts!F2747/29682</f>
        <v>0</v>
      </c>
      <c r="G2747">
        <f>100*Raw_counts!G2747/22137</f>
        <v>0</v>
      </c>
      <c r="H2747">
        <f>100*Raw_counts!H2747/28341</f>
        <v>0</v>
      </c>
      <c r="I2747">
        <f>100*Raw_counts!I2747/32722</f>
        <v>0</v>
      </c>
      <c r="J2747">
        <f>100*Raw_counts!J2747/27792</f>
        <v>0</v>
      </c>
      <c r="K2747">
        <f>100*Raw_counts!K2747/42577</f>
        <v>0</v>
      </c>
      <c r="L2747">
        <f>100*Raw_counts!L2747/30146</f>
        <v>0</v>
      </c>
      <c r="M2747">
        <f>100*Raw_counts!M2747/17272</f>
        <v>0</v>
      </c>
      <c r="N2747">
        <f>100*Raw_counts!N2747/34788</f>
        <v>0</v>
      </c>
      <c r="O2747">
        <f>100*Raw_counts!O2747/34763</f>
        <v>0</v>
      </c>
      <c r="P2747">
        <f>100*Raw_counts!P2747/31694</f>
        <v>0</v>
      </c>
      <c r="Q2747">
        <f>100*Raw_counts!Q2747/18022</f>
        <v>1.1097547442015314E-2</v>
      </c>
      <c r="S2747" t="s">
        <v>8</v>
      </c>
      <c r="T2747" t="s">
        <v>9</v>
      </c>
      <c r="U2747" t="s">
        <v>103</v>
      </c>
      <c r="V2747" t="s">
        <v>104</v>
      </c>
      <c r="X2747">
        <v>100</v>
      </c>
      <c r="Y2747">
        <v>100</v>
      </c>
      <c r="Z2747">
        <v>100</v>
      </c>
      <c r="AA2747">
        <v>90</v>
      </c>
      <c r="AB2747">
        <v>71</v>
      </c>
      <c r="AC2747">
        <v>42</v>
      </c>
      <c r="AD2747">
        <v>41</v>
      </c>
    </row>
    <row r="2748" spans="1:30">
      <c r="A2748">
        <v>2754</v>
      </c>
      <c r="B2748" t="s">
        <v>3316</v>
      </c>
      <c r="C2748">
        <f>100*Raw_counts!C2748/25794</f>
        <v>0</v>
      </c>
      <c r="D2748">
        <f>100*Raw_counts!D2748/31879</f>
        <v>0</v>
      </c>
      <c r="E2748">
        <f>100*Raw_counts!E2748/63592</f>
        <v>0</v>
      </c>
      <c r="F2748">
        <f>100*Raw_counts!F2748/29682</f>
        <v>0</v>
      </c>
      <c r="G2748">
        <f>100*Raw_counts!G2748/22137</f>
        <v>0</v>
      </c>
      <c r="H2748">
        <f>100*Raw_counts!H2748/28341</f>
        <v>0</v>
      </c>
      <c r="I2748">
        <f>100*Raw_counts!I2748/32722</f>
        <v>0</v>
      </c>
      <c r="J2748">
        <f>100*Raw_counts!J2748/27792</f>
        <v>0</v>
      </c>
      <c r="K2748">
        <f>100*Raw_counts!K2748/42577</f>
        <v>0</v>
      </c>
      <c r="L2748">
        <f>100*Raw_counts!L2748/30146</f>
        <v>0</v>
      </c>
      <c r="M2748">
        <f>100*Raw_counts!M2748/17272</f>
        <v>0</v>
      </c>
      <c r="N2748">
        <f>100*Raw_counts!N2748/34788</f>
        <v>0</v>
      </c>
      <c r="O2748">
        <f>100*Raw_counts!O2748/34763</f>
        <v>0</v>
      </c>
      <c r="P2748">
        <f>100*Raw_counts!P2748/31694</f>
        <v>0</v>
      </c>
      <c r="Q2748">
        <f>100*Raw_counts!Q2748/18022</f>
        <v>1.1097547442015314E-2</v>
      </c>
      <c r="S2748" t="s">
        <v>241</v>
      </c>
      <c r="T2748" t="s">
        <v>72</v>
      </c>
      <c r="X2748">
        <v>100</v>
      </c>
      <c r="Y2748">
        <v>100</v>
      </c>
      <c r="Z2748">
        <v>100</v>
      </c>
      <c r="AA2748">
        <v>49</v>
      </c>
      <c r="AB2748">
        <v>49</v>
      </c>
      <c r="AC2748">
        <v>49</v>
      </c>
      <c r="AD2748">
        <v>46</v>
      </c>
    </row>
    <row r="2749" spans="1:30">
      <c r="A2749">
        <v>2755</v>
      </c>
      <c r="B2749" t="s">
        <v>3317</v>
      </c>
      <c r="C2749">
        <f>100*Raw_counts!C2749/25794</f>
        <v>0</v>
      </c>
      <c r="D2749">
        <f>100*Raw_counts!D2749/31879</f>
        <v>0</v>
      </c>
      <c r="E2749">
        <f>100*Raw_counts!E2749/63592</f>
        <v>0</v>
      </c>
      <c r="F2749">
        <f>100*Raw_counts!F2749/29682</f>
        <v>0</v>
      </c>
      <c r="G2749">
        <f>100*Raw_counts!G2749/22137</f>
        <v>0</v>
      </c>
      <c r="H2749">
        <f>100*Raw_counts!H2749/28341</f>
        <v>0</v>
      </c>
      <c r="I2749">
        <f>100*Raw_counts!I2749/32722</f>
        <v>0</v>
      </c>
      <c r="J2749">
        <f>100*Raw_counts!J2749/27792</f>
        <v>0</v>
      </c>
      <c r="K2749">
        <f>100*Raw_counts!K2749/42577</f>
        <v>0</v>
      </c>
      <c r="L2749">
        <f>100*Raw_counts!L2749/30146</f>
        <v>0</v>
      </c>
      <c r="M2749">
        <f>100*Raw_counts!M2749/17272</f>
        <v>0</v>
      </c>
      <c r="N2749">
        <f>100*Raw_counts!N2749/34788</f>
        <v>0</v>
      </c>
      <c r="O2749">
        <f>100*Raw_counts!O2749/34763</f>
        <v>0</v>
      </c>
      <c r="P2749">
        <f>100*Raw_counts!P2749/31694</f>
        <v>0</v>
      </c>
      <c r="Q2749">
        <f>100*Raw_counts!Q2749/18022</f>
        <v>1.1097547442015314E-2</v>
      </c>
      <c r="S2749" t="s">
        <v>64</v>
      </c>
      <c r="T2749" t="s">
        <v>97</v>
      </c>
      <c r="U2749" t="s">
        <v>3318</v>
      </c>
      <c r="X2749">
        <v>100</v>
      </c>
      <c r="Y2749">
        <v>90</v>
      </c>
      <c r="Z2749">
        <v>90</v>
      </c>
      <c r="AA2749">
        <v>89</v>
      </c>
      <c r="AB2749">
        <v>89</v>
      </c>
      <c r="AC2749">
        <v>89</v>
      </c>
      <c r="AD2749">
        <v>89</v>
      </c>
    </row>
    <row r="2750" spans="1:30">
      <c r="A2750">
        <v>2756</v>
      </c>
      <c r="B2750" t="s">
        <v>3319</v>
      </c>
      <c r="C2750">
        <f>100*Raw_counts!C2750/25794</f>
        <v>0</v>
      </c>
      <c r="D2750">
        <f>100*Raw_counts!D2750/31879</f>
        <v>0</v>
      </c>
      <c r="E2750">
        <f>100*Raw_counts!E2750/63592</f>
        <v>0</v>
      </c>
      <c r="F2750">
        <f>100*Raw_counts!F2750/29682</f>
        <v>0</v>
      </c>
      <c r="G2750">
        <f>100*Raw_counts!G2750/22137</f>
        <v>0</v>
      </c>
      <c r="H2750">
        <f>100*Raw_counts!H2750/28341</f>
        <v>0</v>
      </c>
      <c r="I2750">
        <f>100*Raw_counts!I2750/32722</f>
        <v>0</v>
      </c>
      <c r="J2750">
        <f>100*Raw_counts!J2750/27792</f>
        <v>0</v>
      </c>
      <c r="K2750">
        <f>100*Raw_counts!K2750/42577</f>
        <v>0</v>
      </c>
      <c r="L2750">
        <f>100*Raw_counts!L2750/30146</f>
        <v>0</v>
      </c>
      <c r="M2750">
        <f>100*Raw_counts!M2750/17272</f>
        <v>0</v>
      </c>
      <c r="N2750">
        <f>100*Raw_counts!N2750/34788</f>
        <v>0</v>
      </c>
      <c r="O2750">
        <f>100*Raw_counts!O2750/34763</f>
        <v>0</v>
      </c>
      <c r="P2750">
        <f>100*Raw_counts!P2750/31694</f>
        <v>0</v>
      </c>
      <c r="Q2750">
        <f>100*Raw_counts!Q2750/18022</f>
        <v>1.1097547442015314E-2</v>
      </c>
      <c r="S2750" t="s">
        <v>8</v>
      </c>
      <c r="T2750" t="s">
        <v>9</v>
      </c>
      <c r="U2750" t="s">
        <v>50</v>
      </c>
      <c r="V2750" t="s">
        <v>51</v>
      </c>
      <c r="W2750" t="s">
        <v>153</v>
      </c>
      <c r="X2750">
        <v>100</v>
      </c>
      <c r="Y2750">
        <v>96</v>
      </c>
      <c r="Z2750">
        <v>96</v>
      </c>
      <c r="AA2750">
        <v>95</v>
      </c>
      <c r="AB2750">
        <v>95</v>
      </c>
      <c r="AC2750">
        <v>79</v>
      </c>
      <c r="AD2750">
        <v>56</v>
      </c>
    </row>
    <row r="2751" spans="1:30">
      <c r="A2751">
        <v>2757</v>
      </c>
      <c r="B2751" t="s">
        <v>3321</v>
      </c>
      <c r="C2751">
        <f>100*Raw_counts!C2751/25794</f>
        <v>0</v>
      </c>
      <c r="D2751">
        <f>100*Raw_counts!D2751/31879</f>
        <v>0</v>
      </c>
      <c r="E2751">
        <f>100*Raw_counts!E2751/63592</f>
        <v>0</v>
      </c>
      <c r="F2751">
        <f>100*Raw_counts!F2751/29682</f>
        <v>0</v>
      </c>
      <c r="G2751">
        <f>100*Raw_counts!G2751/22137</f>
        <v>0</v>
      </c>
      <c r="H2751">
        <f>100*Raw_counts!H2751/28341</f>
        <v>0</v>
      </c>
      <c r="I2751">
        <f>100*Raw_counts!I2751/32722</f>
        <v>0</v>
      </c>
      <c r="J2751">
        <f>100*Raw_counts!J2751/27792</f>
        <v>0</v>
      </c>
      <c r="K2751">
        <f>100*Raw_counts!K2751/42577</f>
        <v>0</v>
      </c>
      <c r="L2751">
        <f>100*Raw_counts!L2751/30146</f>
        <v>0</v>
      </c>
      <c r="M2751">
        <f>100*Raw_counts!M2751/17272</f>
        <v>0</v>
      </c>
      <c r="N2751">
        <f>100*Raw_counts!N2751/34788</f>
        <v>0</v>
      </c>
      <c r="O2751">
        <f>100*Raw_counts!O2751/34763</f>
        <v>0</v>
      </c>
      <c r="P2751">
        <f>100*Raw_counts!P2751/31694</f>
        <v>0</v>
      </c>
      <c r="Q2751">
        <f>100*Raw_counts!Q2751/18022</f>
        <v>1.1097547442015314E-2</v>
      </c>
      <c r="S2751" t="s">
        <v>241</v>
      </c>
      <c r="T2751" t="s">
        <v>72</v>
      </c>
      <c r="U2751" t="s">
        <v>58</v>
      </c>
      <c r="V2751" t="s">
        <v>59</v>
      </c>
      <c r="W2751" t="s">
        <v>92</v>
      </c>
      <c r="X2751">
        <v>100</v>
      </c>
      <c r="Y2751">
        <v>95</v>
      </c>
      <c r="Z2751">
        <v>95</v>
      </c>
      <c r="AA2751">
        <v>95</v>
      </c>
      <c r="AB2751">
        <v>95</v>
      </c>
      <c r="AC2751">
        <v>94</v>
      </c>
      <c r="AD2751">
        <v>85</v>
      </c>
    </row>
    <row r="2752" spans="1:30">
      <c r="A2752">
        <v>2758</v>
      </c>
      <c r="B2752" t="s">
        <v>3322</v>
      </c>
      <c r="C2752">
        <f>100*Raw_counts!C2752/25794</f>
        <v>0</v>
      </c>
      <c r="D2752">
        <f>100*Raw_counts!D2752/31879</f>
        <v>0</v>
      </c>
      <c r="E2752">
        <f>100*Raw_counts!E2752/63592</f>
        <v>0</v>
      </c>
      <c r="F2752">
        <f>100*Raw_counts!F2752/29682</f>
        <v>0</v>
      </c>
      <c r="G2752">
        <f>100*Raw_counts!G2752/22137</f>
        <v>0</v>
      </c>
      <c r="H2752">
        <f>100*Raw_counts!H2752/28341</f>
        <v>0</v>
      </c>
      <c r="I2752">
        <f>100*Raw_counts!I2752/32722</f>
        <v>0</v>
      </c>
      <c r="J2752">
        <f>100*Raw_counts!J2752/27792</f>
        <v>0</v>
      </c>
      <c r="K2752">
        <f>100*Raw_counts!K2752/42577</f>
        <v>0</v>
      </c>
      <c r="L2752">
        <f>100*Raw_counts!L2752/30146</f>
        <v>0</v>
      </c>
      <c r="M2752">
        <f>100*Raw_counts!M2752/17272</f>
        <v>0</v>
      </c>
      <c r="N2752">
        <f>100*Raw_counts!N2752/34788</f>
        <v>0</v>
      </c>
      <c r="O2752">
        <f>100*Raw_counts!O2752/34763</f>
        <v>0</v>
      </c>
      <c r="P2752">
        <f>100*Raw_counts!P2752/31694</f>
        <v>0</v>
      </c>
      <c r="Q2752">
        <f>100*Raw_counts!Q2752/18022</f>
        <v>1.1097547442015314E-2</v>
      </c>
      <c r="S2752" t="s">
        <v>18</v>
      </c>
      <c r="T2752" t="s">
        <v>19</v>
      </c>
      <c r="U2752" t="s">
        <v>259</v>
      </c>
      <c r="V2752" t="s">
        <v>408</v>
      </c>
      <c r="W2752" t="s">
        <v>91</v>
      </c>
      <c r="X2752">
        <v>100</v>
      </c>
      <c r="Y2752">
        <v>98</v>
      </c>
      <c r="Z2752">
        <v>97</v>
      </c>
      <c r="AA2752">
        <v>94</v>
      </c>
      <c r="AB2752">
        <v>92</v>
      </c>
      <c r="AC2752">
        <v>77</v>
      </c>
      <c r="AD2752">
        <v>36</v>
      </c>
    </row>
    <row r="2753" spans="1:30">
      <c r="A2753">
        <v>2759</v>
      </c>
      <c r="B2753" t="s">
        <v>3323</v>
      </c>
      <c r="C2753">
        <f>100*Raw_counts!C2753/25794</f>
        <v>0</v>
      </c>
      <c r="D2753">
        <f>100*Raw_counts!D2753/31879</f>
        <v>0</v>
      </c>
      <c r="E2753">
        <f>100*Raw_counts!E2753/63592</f>
        <v>0</v>
      </c>
      <c r="F2753">
        <f>100*Raw_counts!F2753/29682</f>
        <v>0</v>
      </c>
      <c r="G2753">
        <f>100*Raw_counts!G2753/22137</f>
        <v>0</v>
      </c>
      <c r="H2753">
        <f>100*Raw_counts!H2753/28341</f>
        <v>0</v>
      </c>
      <c r="I2753">
        <f>100*Raw_counts!I2753/32722</f>
        <v>0</v>
      </c>
      <c r="J2753">
        <f>100*Raw_counts!J2753/27792</f>
        <v>0</v>
      </c>
      <c r="K2753">
        <f>100*Raw_counts!K2753/42577</f>
        <v>0</v>
      </c>
      <c r="L2753">
        <f>100*Raw_counts!L2753/30146</f>
        <v>0</v>
      </c>
      <c r="M2753">
        <f>100*Raw_counts!M2753/17272</f>
        <v>0</v>
      </c>
      <c r="N2753">
        <f>100*Raw_counts!N2753/34788</f>
        <v>0</v>
      </c>
      <c r="O2753">
        <f>100*Raw_counts!O2753/34763</f>
        <v>0</v>
      </c>
      <c r="P2753">
        <f>100*Raw_counts!P2753/31694</f>
        <v>0</v>
      </c>
      <c r="Q2753">
        <f>100*Raw_counts!Q2753/18022</f>
        <v>1.1097547442015314E-2</v>
      </c>
      <c r="S2753" t="s">
        <v>8</v>
      </c>
      <c r="T2753" t="s">
        <v>9</v>
      </c>
      <c r="U2753" t="s">
        <v>50</v>
      </c>
      <c r="V2753" t="s">
        <v>51</v>
      </c>
      <c r="W2753" t="s">
        <v>153</v>
      </c>
      <c r="X2753">
        <v>100</v>
      </c>
      <c r="Y2753">
        <v>98</v>
      </c>
      <c r="Z2753">
        <v>98</v>
      </c>
      <c r="AA2753">
        <v>98</v>
      </c>
      <c r="AB2753">
        <v>98</v>
      </c>
      <c r="AC2753">
        <v>76</v>
      </c>
      <c r="AD2753">
        <v>58</v>
      </c>
    </row>
    <row r="2754" spans="1:30">
      <c r="A2754">
        <v>2760</v>
      </c>
      <c r="B2754" t="s">
        <v>3324</v>
      </c>
      <c r="C2754">
        <f>100*Raw_counts!C2754/25794</f>
        <v>3.8768705900597039E-3</v>
      </c>
      <c r="D2754">
        <f>100*Raw_counts!D2754/31879</f>
        <v>0</v>
      </c>
      <c r="E2754">
        <f>100*Raw_counts!E2754/63592</f>
        <v>0</v>
      </c>
      <c r="F2754">
        <f>100*Raw_counts!F2754/29682</f>
        <v>0</v>
      </c>
      <c r="G2754">
        <f>100*Raw_counts!G2754/22137</f>
        <v>0</v>
      </c>
      <c r="H2754">
        <f>100*Raw_counts!H2754/28341</f>
        <v>0</v>
      </c>
      <c r="I2754">
        <f>100*Raw_counts!I2754/32722</f>
        <v>0</v>
      </c>
      <c r="J2754">
        <f>100*Raw_counts!J2754/27792</f>
        <v>0</v>
      </c>
      <c r="K2754">
        <f>100*Raw_counts!K2754/42577</f>
        <v>0</v>
      </c>
      <c r="L2754">
        <f>100*Raw_counts!L2754/30146</f>
        <v>0</v>
      </c>
      <c r="M2754">
        <f>100*Raw_counts!M2754/17272</f>
        <v>0</v>
      </c>
      <c r="N2754">
        <f>100*Raw_counts!N2754/34788</f>
        <v>0</v>
      </c>
      <c r="O2754">
        <f>100*Raw_counts!O2754/34763</f>
        <v>0</v>
      </c>
      <c r="P2754">
        <f>100*Raw_counts!P2754/31694</f>
        <v>0</v>
      </c>
      <c r="Q2754">
        <f>100*Raw_counts!Q2754/18022</f>
        <v>0</v>
      </c>
      <c r="S2754" t="s">
        <v>269</v>
      </c>
      <c r="T2754" t="s">
        <v>270</v>
      </c>
      <c r="U2754" t="s">
        <v>160</v>
      </c>
      <c r="V2754" t="s">
        <v>161</v>
      </c>
      <c r="W2754" t="s">
        <v>162</v>
      </c>
      <c r="X2754">
        <v>100</v>
      </c>
      <c r="Y2754">
        <v>100</v>
      </c>
      <c r="Z2754">
        <v>100</v>
      </c>
      <c r="AA2754">
        <v>100</v>
      </c>
      <c r="AB2754">
        <v>100</v>
      </c>
      <c r="AC2754">
        <v>100</v>
      </c>
      <c r="AD2754">
        <v>100</v>
      </c>
    </row>
    <row r="2755" spans="1:30">
      <c r="A2755">
        <v>2761</v>
      </c>
      <c r="B2755" t="s">
        <v>3325</v>
      </c>
      <c r="C2755">
        <f>100*Raw_counts!C2755/25794</f>
        <v>3.8768705900597039E-3</v>
      </c>
      <c r="D2755">
        <f>100*Raw_counts!D2755/31879</f>
        <v>0</v>
      </c>
      <c r="E2755">
        <f>100*Raw_counts!E2755/63592</f>
        <v>0</v>
      </c>
      <c r="F2755">
        <f>100*Raw_counts!F2755/29682</f>
        <v>0</v>
      </c>
      <c r="G2755">
        <f>100*Raw_counts!G2755/22137</f>
        <v>0</v>
      </c>
      <c r="H2755">
        <f>100*Raw_counts!H2755/28341</f>
        <v>0</v>
      </c>
      <c r="I2755">
        <f>100*Raw_counts!I2755/32722</f>
        <v>0</v>
      </c>
      <c r="J2755">
        <f>100*Raw_counts!J2755/27792</f>
        <v>0</v>
      </c>
      <c r="K2755">
        <f>100*Raw_counts!K2755/42577</f>
        <v>0</v>
      </c>
      <c r="L2755">
        <f>100*Raw_counts!L2755/30146</f>
        <v>0</v>
      </c>
      <c r="M2755">
        <f>100*Raw_counts!M2755/17272</f>
        <v>0</v>
      </c>
      <c r="N2755">
        <f>100*Raw_counts!N2755/34788</f>
        <v>0</v>
      </c>
      <c r="O2755">
        <f>100*Raw_counts!O2755/34763</f>
        <v>0</v>
      </c>
      <c r="P2755">
        <f>100*Raw_counts!P2755/31694</f>
        <v>0</v>
      </c>
      <c r="Q2755">
        <f>100*Raw_counts!Q2755/18022</f>
        <v>0</v>
      </c>
      <c r="S2755" t="s">
        <v>241</v>
      </c>
      <c r="T2755" t="s">
        <v>72</v>
      </c>
      <c r="U2755" t="s">
        <v>52</v>
      </c>
      <c r="V2755" t="s">
        <v>242</v>
      </c>
      <c r="W2755" t="s">
        <v>243</v>
      </c>
      <c r="X2755">
        <v>100</v>
      </c>
      <c r="Y2755">
        <v>100</v>
      </c>
      <c r="Z2755">
        <v>100</v>
      </c>
      <c r="AA2755">
        <v>93</v>
      </c>
      <c r="AB2755">
        <v>93</v>
      </c>
      <c r="AC2755">
        <v>93</v>
      </c>
      <c r="AD2755">
        <v>60</v>
      </c>
    </row>
    <row r="2756" spans="1:30">
      <c r="A2756">
        <v>2762</v>
      </c>
      <c r="B2756" t="s">
        <v>3326</v>
      </c>
      <c r="C2756">
        <f>100*Raw_counts!C2756/25794</f>
        <v>3.8768705900597039E-3</v>
      </c>
      <c r="D2756">
        <f>100*Raw_counts!D2756/31879</f>
        <v>0</v>
      </c>
      <c r="E2756">
        <f>100*Raw_counts!E2756/63592</f>
        <v>0</v>
      </c>
      <c r="F2756">
        <f>100*Raw_counts!F2756/29682</f>
        <v>0</v>
      </c>
      <c r="G2756">
        <f>100*Raw_counts!G2756/22137</f>
        <v>0</v>
      </c>
      <c r="H2756">
        <f>100*Raw_counts!H2756/28341</f>
        <v>0</v>
      </c>
      <c r="I2756">
        <f>100*Raw_counts!I2756/32722</f>
        <v>0</v>
      </c>
      <c r="J2756">
        <f>100*Raw_counts!J2756/27792</f>
        <v>0</v>
      </c>
      <c r="K2756">
        <f>100*Raw_counts!K2756/42577</f>
        <v>0</v>
      </c>
      <c r="L2756">
        <f>100*Raw_counts!L2756/30146</f>
        <v>0</v>
      </c>
      <c r="M2756">
        <f>100*Raw_counts!M2756/17272</f>
        <v>0</v>
      </c>
      <c r="N2756">
        <f>100*Raw_counts!N2756/34788</f>
        <v>0</v>
      </c>
      <c r="O2756">
        <f>100*Raw_counts!O2756/34763</f>
        <v>0</v>
      </c>
      <c r="P2756">
        <f>100*Raw_counts!P2756/31694</f>
        <v>0</v>
      </c>
      <c r="Q2756">
        <f>100*Raw_counts!Q2756/18022</f>
        <v>0</v>
      </c>
      <c r="S2756" t="s">
        <v>241</v>
      </c>
      <c r="T2756" t="s">
        <v>72</v>
      </c>
      <c r="U2756" t="s">
        <v>73</v>
      </c>
      <c r="X2756">
        <v>100</v>
      </c>
      <c r="Y2756">
        <v>100</v>
      </c>
      <c r="Z2756">
        <v>100</v>
      </c>
      <c r="AA2756">
        <v>95</v>
      </c>
      <c r="AB2756">
        <v>48</v>
      </c>
      <c r="AC2756">
        <v>25</v>
      </c>
      <c r="AD2756">
        <v>23</v>
      </c>
    </row>
    <row r="2757" spans="1:30">
      <c r="A2757">
        <v>2763</v>
      </c>
      <c r="B2757" t="s">
        <v>3327</v>
      </c>
      <c r="C2757">
        <f>100*Raw_counts!C2757/25794</f>
        <v>3.8768705900597039E-3</v>
      </c>
      <c r="D2757">
        <f>100*Raw_counts!D2757/31879</f>
        <v>0</v>
      </c>
      <c r="E2757">
        <f>100*Raw_counts!E2757/63592</f>
        <v>0</v>
      </c>
      <c r="F2757">
        <f>100*Raw_counts!F2757/29682</f>
        <v>0</v>
      </c>
      <c r="G2757">
        <f>100*Raw_counts!G2757/22137</f>
        <v>0</v>
      </c>
      <c r="H2757">
        <f>100*Raw_counts!H2757/28341</f>
        <v>0</v>
      </c>
      <c r="I2757">
        <f>100*Raw_counts!I2757/32722</f>
        <v>0</v>
      </c>
      <c r="J2757">
        <f>100*Raw_counts!J2757/27792</f>
        <v>0</v>
      </c>
      <c r="K2757">
        <f>100*Raw_counts!K2757/42577</f>
        <v>0</v>
      </c>
      <c r="L2757">
        <f>100*Raw_counts!L2757/30146</f>
        <v>0</v>
      </c>
      <c r="M2757">
        <f>100*Raw_counts!M2757/17272</f>
        <v>0</v>
      </c>
      <c r="N2757">
        <f>100*Raw_counts!N2757/34788</f>
        <v>0</v>
      </c>
      <c r="O2757">
        <f>100*Raw_counts!O2757/34763</f>
        <v>0</v>
      </c>
      <c r="P2757">
        <f>100*Raw_counts!P2757/31694</f>
        <v>0</v>
      </c>
      <c r="Q2757">
        <f>100*Raw_counts!Q2757/18022</f>
        <v>0</v>
      </c>
      <c r="S2757" t="s">
        <v>241</v>
      </c>
      <c r="T2757" t="s">
        <v>72</v>
      </c>
      <c r="U2757" t="s">
        <v>52</v>
      </c>
      <c r="V2757" t="s">
        <v>242</v>
      </c>
      <c r="W2757" t="s">
        <v>243</v>
      </c>
      <c r="X2757">
        <v>100</v>
      </c>
      <c r="Y2757">
        <v>99</v>
      </c>
      <c r="Z2757">
        <v>99</v>
      </c>
      <c r="AA2757">
        <v>55</v>
      </c>
      <c r="AB2757">
        <v>55</v>
      </c>
      <c r="AC2757">
        <v>55</v>
      </c>
      <c r="AD2757">
        <v>31</v>
      </c>
    </row>
    <row r="2758" spans="1:30">
      <c r="A2758">
        <v>2764</v>
      </c>
      <c r="B2758" t="s">
        <v>3328</v>
      </c>
      <c r="C2758">
        <f>100*Raw_counts!C2758/25794</f>
        <v>0</v>
      </c>
      <c r="D2758">
        <f>100*Raw_counts!D2758/31879</f>
        <v>3.1368612566266196E-3</v>
      </c>
      <c r="E2758">
        <f>100*Raw_counts!E2758/63592</f>
        <v>0</v>
      </c>
      <c r="F2758">
        <f>100*Raw_counts!F2758/29682</f>
        <v>0</v>
      </c>
      <c r="G2758">
        <f>100*Raw_counts!G2758/22137</f>
        <v>0</v>
      </c>
      <c r="H2758">
        <f>100*Raw_counts!H2758/28341</f>
        <v>0</v>
      </c>
      <c r="I2758">
        <f>100*Raw_counts!I2758/32722</f>
        <v>0</v>
      </c>
      <c r="J2758">
        <f>100*Raw_counts!J2758/27792</f>
        <v>0</v>
      </c>
      <c r="K2758">
        <f>100*Raw_counts!K2758/42577</f>
        <v>0</v>
      </c>
      <c r="L2758">
        <f>100*Raw_counts!L2758/30146</f>
        <v>0</v>
      </c>
      <c r="M2758">
        <f>100*Raw_counts!M2758/17272</f>
        <v>0</v>
      </c>
      <c r="N2758">
        <f>100*Raw_counts!N2758/34788</f>
        <v>0</v>
      </c>
      <c r="O2758">
        <f>100*Raw_counts!O2758/34763</f>
        <v>0</v>
      </c>
      <c r="P2758">
        <f>100*Raw_counts!P2758/31694</f>
        <v>0</v>
      </c>
      <c r="Q2758">
        <f>100*Raw_counts!Q2758/18022</f>
        <v>0</v>
      </c>
      <c r="S2758" t="s">
        <v>241</v>
      </c>
      <c r="T2758" t="s">
        <v>72</v>
      </c>
      <c r="X2758">
        <v>100</v>
      </c>
      <c r="Y2758">
        <v>66</v>
      </c>
      <c r="Z2758">
        <v>65</v>
      </c>
      <c r="AA2758">
        <v>32</v>
      </c>
      <c r="AB2758">
        <v>6</v>
      </c>
      <c r="AC2758">
        <v>6</v>
      </c>
      <c r="AD2758">
        <v>6</v>
      </c>
    </row>
    <row r="2759" spans="1:30">
      <c r="A2759">
        <v>2765</v>
      </c>
      <c r="B2759" t="s">
        <v>3329</v>
      </c>
      <c r="C2759">
        <f>100*Raw_counts!C2759/25794</f>
        <v>0</v>
      </c>
      <c r="D2759">
        <f>100*Raw_counts!D2759/31879</f>
        <v>3.1368612566266196E-3</v>
      </c>
      <c r="E2759">
        <f>100*Raw_counts!E2759/63592</f>
        <v>0</v>
      </c>
      <c r="F2759">
        <f>100*Raw_counts!F2759/29682</f>
        <v>0</v>
      </c>
      <c r="G2759">
        <f>100*Raw_counts!G2759/22137</f>
        <v>0</v>
      </c>
      <c r="H2759">
        <f>100*Raw_counts!H2759/28341</f>
        <v>0</v>
      </c>
      <c r="I2759">
        <f>100*Raw_counts!I2759/32722</f>
        <v>0</v>
      </c>
      <c r="J2759">
        <f>100*Raw_counts!J2759/27792</f>
        <v>0</v>
      </c>
      <c r="K2759">
        <f>100*Raw_counts!K2759/42577</f>
        <v>0</v>
      </c>
      <c r="L2759">
        <f>100*Raw_counts!L2759/30146</f>
        <v>0</v>
      </c>
      <c r="M2759">
        <f>100*Raw_counts!M2759/17272</f>
        <v>0</v>
      </c>
      <c r="N2759">
        <f>100*Raw_counts!N2759/34788</f>
        <v>0</v>
      </c>
      <c r="O2759">
        <f>100*Raw_counts!O2759/34763</f>
        <v>0</v>
      </c>
      <c r="P2759">
        <f>100*Raw_counts!P2759/31694</f>
        <v>0</v>
      </c>
      <c r="Q2759">
        <f>100*Raw_counts!Q2759/18022</f>
        <v>0</v>
      </c>
      <c r="S2759" t="s">
        <v>18</v>
      </c>
      <c r="T2759" t="s">
        <v>19</v>
      </c>
      <c r="U2759" t="s">
        <v>253</v>
      </c>
      <c r="V2759" t="s">
        <v>27</v>
      </c>
      <c r="W2759" t="s">
        <v>2002</v>
      </c>
      <c r="X2759">
        <v>100</v>
      </c>
      <c r="Y2759">
        <v>100</v>
      </c>
      <c r="Z2759">
        <v>100</v>
      </c>
      <c r="AA2759">
        <v>88</v>
      </c>
      <c r="AB2759">
        <v>88</v>
      </c>
      <c r="AC2759">
        <v>58</v>
      </c>
      <c r="AD2759">
        <v>58</v>
      </c>
    </row>
    <row r="2760" spans="1:30">
      <c r="A2760">
        <v>2766</v>
      </c>
      <c r="B2760" t="s">
        <v>3330</v>
      </c>
      <c r="C2760">
        <f>100*Raw_counts!C2760/25794</f>
        <v>0</v>
      </c>
      <c r="D2760">
        <f>100*Raw_counts!D2760/31879</f>
        <v>3.1368612566266196E-3</v>
      </c>
      <c r="E2760">
        <f>100*Raw_counts!E2760/63592</f>
        <v>0</v>
      </c>
      <c r="F2760">
        <f>100*Raw_counts!F2760/29682</f>
        <v>0</v>
      </c>
      <c r="G2760">
        <f>100*Raw_counts!G2760/22137</f>
        <v>0</v>
      </c>
      <c r="H2760">
        <f>100*Raw_counts!H2760/28341</f>
        <v>0</v>
      </c>
      <c r="I2760">
        <f>100*Raw_counts!I2760/32722</f>
        <v>0</v>
      </c>
      <c r="J2760">
        <f>100*Raw_counts!J2760/27792</f>
        <v>0</v>
      </c>
      <c r="K2760">
        <f>100*Raw_counts!K2760/42577</f>
        <v>0</v>
      </c>
      <c r="L2760">
        <f>100*Raw_counts!L2760/30146</f>
        <v>0</v>
      </c>
      <c r="M2760">
        <f>100*Raw_counts!M2760/17272</f>
        <v>0</v>
      </c>
      <c r="N2760">
        <f>100*Raw_counts!N2760/34788</f>
        <v>0</v>
      </c>
      <c r="O2760">
        <f>100*Raw_counts!O2760/34763</f>
        <v>0</v>
      </c>
      <c r="P2760">
        <f>100*Raw_counts!P2760/31694</f>
        <v>0</v>
      </c>
      <c r="Q2760">
        <f>100*Raw_counts!Q2760/18022</f>
        <v>0</v>
      </c>
      <c r="S2760" t="s">
        <v>241</v>
      </c>
      <c r="T2760" t="s">
        <v>72</v>
      </c>
      <c r="U2760" t="s">
        <v>73</v>
      </c>
      <c r="X2760">
        <v>100</v>
      </c>
      <c r="Y2760">
        <v>70</v>
      </c>
      <c r="Z2760">
        <v>70</v>
      </c>
      <c r="AA2760">
        <v>53</v>
      </c>
      <c r="AB2760">
        <v>47</v>
      </c>
      <c r="AC2760">
        <v>47</v>
      </c>
      <c r="AD2760">
        <v>47</v>
      </c>
    </row>
    <row r="2761" spans="1:30">
      <c r="A2761">
        <v>2767</v>
      </c>
      <c r="B2761" t="s">
        <v>3331</v>
      </c>
      <c r="C2761">
        <f>100*Raw_counts!C2761/25794</f>
        <v>0</v>
      </c>
      <c r="D2761">
        <f>100*Raw_counts!D2761/31879</f>
        <v>3.1368612566266196E-3</v>
      </c>
      <c r="E2761">
        <f>100*Raw_counts!E2761/63592</f>
        <v>0</v>
      </c>
      <c r="F2761">
        <f>100*Raw_counts!F2761/29682</f>
        <v>0</v>
      </c>
      <c r="G2761">
        <f>100*Raw_counts!G2761/22137</f>
        <v>0</v>
      </c>
      <c r="H2761">
        <f>100*Raw_counts!H2761/28341</f>
        <v>0</v>
      </c>
      <c r="I2761">
        <f>100*Raw_counts!I2761/32722</f>
        <v>0</v>
      </c>
      <c r="J2761">
        <f>100*Raw_counts!J2761/27792</f>
        <v>0</v>
      </c>
      <c r="K2761">
        <f>100*Raw_counts!K2761/42577</f>
        <v>0</v>
      </c>
      <c r="L2761">
        <f>100*Raw_counts!L2761/30146</f>
        <v>0</v>
      </c>
      <c r="M2761">
        <f>100*Raw_counts!M2761/17272</f>
        <v>0</v>
      </c>
      <c r="N2761">
        <f>100*Raw_counts!N2761/34788</f>
        <v>0</v>
      </c>
      <c r="O2761">
        <f>100*Raw_counts!O2761/34763</f>
        <v>0</v>
      </c>
      <c r="P2761">
        <f>100*Raw_counts!P2761/31694</f>
        <v>0</v>
      </c>
      <c r="Q2761">
        <f>100*Raw_counts!Q2761/18022</f>
        <v>0</v>
      </c>
      <c r="S2761" t="s">
        <v>18</v>
      </c>
      <c r="T2761" t="s">
        <v>78</v>
      </c>
      <c r="U2761" t="s">
        <v>289</v>
      </c>
      <c r="V2761" t="s">
        <v>154</v>
      </c>
      <c r="X2761">
        <v>100</v>
      </c>
      <c r="Y2761">
        <v>100</v>
      </c>
      <c r="Z2761">
        <v>60</v>
      </c>
      <c r="AA2761">
        <v>60</v>
      </c>
      <c r="AB2761">
        <v>60</v>
      </c>
      <c r="AC2761">
        <v>48</v>
      </c>
      <c r="AD2761">
        <v>48</v>
      </c>
    </row>
    <row r="2762" spans="1:30">
      <c r="A2762">
        <v>2768</v>
      </c>
      <c r="B2762" t="s">
        <v>3332</v>
      </c>
      <c r="C2762">
        <f>100*Raw_counts!C2762/25794</f>
        <v>0</v>
      </c>
      <c r="D2762">
        <f>100*Raw_counts!D2762/31879</f>
        <v>3.1368612566266196E-3</v>
      </c>
      <c r="E2762">
        <f>100*Raw_counts!E2762/63592</f>
        <v>0</v>
      </c>
      <c r="F2762">
        <f>100*Raw_counts!F2762/29682</f>
        <v>0</v>
      </c>
      <c r="G2762">
        <f>100*Raw_counts!G2762/22137</f>
        <v>0</v>
      </c>
      <c r="H2762">
        <f>100*Raw_counts!H2762/28341</f>
        <v>0</v>
      </c>
      <c r="I2762">
        <f>100*Raw_counts!I2762/32722</f>
        <v>0</v>
      </c>
      <c r="J2762">
        <f>100*Raw_counts!J2762/27792</f>
        <v>0</v>
      </c>
      <c r="K2762">
        <f>100*Raw_counts!K2762/42577</f>
        <v>0</v>
      </c>
      <c r="L2762">
        <f>100*Raw_counts!L2762/30146</f>
        <v>0</v>
      </c>
      <c r="M2762">
        <f>100*Raw_counts!M2762/17272</f>
        <v>0</v>
      </c>
      <c r="N2762">
        <f>100*Raw_counts!N2762/34788</f>
        <v>0</v>
      </c>
      <c r="O2762">
        <f>100*Raw_counts!O2762/34763</f>
        <v>0</v>
      </c>
      <c r="P2762">
        <f>100*Raw_counts!P2762/31694</f>
        <v>0</v>
      </c>
      <c r="Q2762">
        <f>100*Raw_counts!Q2762/18022</f>
        <v>0</v>
      </c>
      <c r="S2762" t="s">
        <v>18</v>
      </c>
      <c r="T2762" t="s">
        <v>19</v>
      </c>
      <c r="X2762">
        <v>100</v>
      </c>
      <c r="Y2762">
        <v>95</v>
      </c>
      <c r="Z2762">
        <v>52</v>
      </c>
      <c r="AA2762">
        <v>37</v>
      </c>
      <c r="AB2762">
        <v>37</v>
      </c>
      <c r="AC2762">
        <v>37</v>
      </c>
      <c r="AD2762">
        <v>37</v>
      </c>
    </row>
    <row r="2763" spans="1:30">
      <c r="A2763">
        <v>2769</v>
      </c>
      <c r="B2763" t="s">
        <v>3333</v>
      </c>
      <c r="C2763">
        <f>100*Raw_counts!C2763/25794</f>
        <v>0</v>
      </c>
      <c r="D2763">
        <f>100*Raw_counts!D2763/31879</f>
        <v>3.1368612566266196E-3</v>
      </c>
      <c r="E2763">
        <f>100*Raw_counts!E2763/63592</f>
        <v>0</v>
      </c>
      <c r="F2763">
        <f>100*Raw_counts!F2763/29682</f>
        <v>0</v>
      </c>
      <c r="G2763">
        <f>100*Raw_counts!G2763/22137</f>
        <v>0</v>
      </c>
      <c r="H2763">
        <f>100*Raw_counts!H2763/28341</f>
        <v>0</v>
      </c>
      <c r="I2763">
        <f>100*Raw_counts!I2763/32722</f>
        <v>0</v>
      </c>
      <c r="J2763">
        <f>100*Raw_counts!J2763/27792</f>
        <v>0</v>
      </c>
      <c r="K2763">
        <f>100*Raw_counts!K2763/42577</f>
        <v>0</v>
      </c>
      <c r="L2763">
        <f>100*Raw_counts!L2763/30146</f>
        <v>0</v>
      </c>
      <c r="M2763">
        <f>100*Raw_counts!M2763/17272</f>
        <v>0</v>
      </c>
      <c r="N2763">
        <f>100*Raw_counts!N2763/34788</f>
        <v>0</v>
      </c>
      <c r="O2763">
        <f>100*Raw_counts!O2763/34763</f>
        <v>0</v>
      </c>
      <c r="P2763">
        <f>100*Raw_counts!P2763/31694</f>
        <v>0</v>
      </c>
      <c r="Q2763">
        <f>100*Raw_counts!Q2763/18022</f>
        <v>0</v>
      </c>
      <c r="S2763" t="s">
        <v>241</v>
      </c>
      <c r="T2763" t="s">
        <v>72</v>
      </c>
      <c r="U2763" t="s">
        <v>73</v>
      </c>
      <c r="V2763" t="s">
        <v>134</v>
      </c>
      <c r="W2763" t="s">
        <v>135</v>
      </c>
      <c r="X2763">
        <v>100</v>
      </c>
      <c r="Y2763">
        <v>100</v>
      </c>
      <c r="Z2763">
        <v>100</v>
      </c>
      <c r="AA2763">
        <v>100</v>
      </c>
      <c r="AB2763">
        <v>100</v>
      </c>
      <c r="AC2763">
        <v>100</v>
      </c>
      <c r="AD2763">
        <v>100</v>
      </c>
    </row>
    <row r="2764" spans="1:30">
      <c r="A2764">
        <v>2770</v>
      </c>
      <c r="B2764" t="s">
        <v>3334</v>
      </c>
      <c r="C2764">
        <f>100*Raw_counts!C2764/25794</f>
        <v>0</v>
      </c>
      <c r="D2764">
        <f>100*Raw_counts!D2764/31879</f>
        <v>3.1368612566266196E-3</v>
      </c>
      <c r="E2764">
        <f>100*Raw_counts!E2764/63592</f>
        <v>0</v>
      </c>
      <c r="F2764">
        <f>100*Raw_counts!F2764/29682</f>
        <v>0</v>
      </c>
      <c r="G2764">
        <f>100*Raw_counts!G2764/22137</f>
        <v>0</v>
      </c>
      <c r="H2764">
        <f>100*Raw_counts!H2764/28341</f>
        <v>0</v>
      </c>
      <c r="I2764">
        <f>100*Raw_counts!I2764/32722</f>
        <v>0</v>
      </c>
      <c r="J2764">
        <f>100*Raw_counts!J2764/27792</f>
        <v>0</v>
      </c>
      <c r="K2764">
        <f>100*Raw_counts!K2764/42577</f>
        <v>0</v>
      </c>
      <c r="L2764">
        <f>100*Raw_counts!L2764/30146</f>
        <v>0</v>
      </c>
      <c r="M2764">
        <f>100*Raw_counts!M2764/17272</f>
        <v>0</v>
      </c>
      <c r="N2764">
        <f>100*Raw_counts!N2764/34788</f>
        <v>0</v>
      </c>
      <c r="O2764">
        <f>100*Raw_counts!O2764/34763</f>
        <v>0</v>
      </c>
      <c r="P2764">
        <f>100*Raw_counts!P2764/31694</f>
        <v>0</v>
      </c>
      <c r="Q2764">
        <f>100*Raw_counts!Q2764/18022</f>
        <v>0</v>
      </c>
      <c r="S2764" t="s">
        <v>269</v>
      </c>
      <c r="T2764" t="s">
        <v>270</v>
      </c>
      <c r="U2764" t="s">
        <v>160</v>
      </c>
      <c r="V2764" t="s">
        <v>161</v>
      </c>
      <c r="W2764" t="s">
        <v>162</v>
      </c>
      <c r="X2764">
        <v>100</v>
      </c>
      <c r="Y2764">
        <v>100</v>
      </c>
      <c r="Z2764">
        <v>100</v>
      </c>
      <c r="AA2764">
        <v>100</v>
      </c>
      <c r="AB2764">
        <v>100</v>
      </c>
      <c r="AC2764">
        <v>100</v>
      </c>
      <c r="AD2764">
        <v>86</v>
      </c>
    </row>
    <row r="2765" spans="1:30">
      <c r="A2765">
        <v>2771</v>
      </c>
      <c r="B2765" t="s">
        <v>3335</v>
      </c>
      <c r="C2765">
        <f>100*Raw_counts!C2765/25794</f>
        <v>0</v>
      </c>
      <c r="D2765">
        <f>100*Raw_counts!D2765/31879</f>
        <v>3.1368612566266196E-3</v>
      </c>
      <c r="E2765">
        <f>100*Raw_counts!E2765/63592</f>
        <v>0</v>
      </c>
      <c r="F2765">
        <f>100*Raw_counts!F2765/29682</f>
        <v>0</v>
      </c>
      <c r="G2765">
        <f>100*Raw_counts!G2765/22137</f>
        <v>0</v>
      </c>
      <c r="H2765">
        <f>100*Raw_counts!H2765/28341</f>
        <v>0</v>
      </c>
      <c r="I2765">
        <f>100*Raw_counts!I2765/32722</f>
        <v>0</v>
      </c>
      <c r="J2765">
        <f>100*Raw_counts!J2765/27792</f>
        <v>0</v>
      </c>
      <c r="K2765">
        <f>100*Raw_counts!K2765/42577</f>
        <v>0</v>
      </c>
      <c r="L2765">
        <f>100*Raw_counts!L2765/30146</f>
        <v>0</v>
      </c>
      <c r="M2765">
        <f>100*Raw_counts!M2765/17272</f>
        <v>0</v>
      </c>
      <c r="N2765">
        <f>100*Raw_counts!N2765/34788</f>
        <v>0</v>
      </c>
      <c r="O2765">
        <f>100*Raw_counts!O2765/34763</f>
        <v>0</v>
      </c>
      <c r="P2765">
        <f>100*Raw_counts!P2765/31694</f>
        <v>0</v>
      </c>
      <c r="Q2765">
        <f>100*Raw_counts!Q2765/18022</f>
        <v>0</v>
      </c>
      <c r="S2765" t="s">
        <v>269</v>
      </c>
      <c r="X2765">
        <v>100</v>
      </c>
      <c r="Y2765">
        <v>47</v>
      </c>
      <c r="Z2765">
        <v>46</v>
      </c>
      <c r="AA2765">
        <v>46</v>
      </c>
      <c r="AB2765">
        <v>40</v>
      </c>
      <c r="AC2765">
        <v>40</v>
      </c>
      <c r="AD2765">
        <v>23</v>
      </c>
    </row>
    <row r="2766" spans="1:30">
      <c r="A2766">
        <v>2772</v>
      </c>
      <c r="B2766" t="s">
        <v>3336</v>
      </c>
      <c r="C2766">
        <f>100*Raw_counts!C2766/25794</f>
        <v>0</v>
      </c>
      <c r="D2766">
        <f>100*Raw_counts!D2766/31879</f>
        <v>3.1368612566266196E-3</v>
      </c>
      <c r="E2766">
        <f>100*Raw_counts!E2766/63592</f>
        <v>0</v>
      </c>
      <c r="F2766">
        <f>100*Raw_counts!F2766/29682</f>
        <v>0</v>
      </c>
      <c r="G2766">
        <f>100*Raw_counts!G2766/22137</f>
        <v>0</v>
      </c>
      <c r="H2766">
        <f>100*Raw_counts!H2766/28341</f>
        <v>0</v>
      </c>
      <c r="I2766">
        <f>100*Raw_counts!I2766/32722</f>
        <v>0</v>
      </c>
      <c r="J2766">
        <f>100*Raw_counts!J2766/27792</f>
        <v>0</v>
      </c>
      <c r="K2766">
        <f>100*Raw_counts!K2766/42577</f>
        <v>0</v>
      </c>
      <c r="L2766">
        <f>100*Raw_counts!L2766/30146</f>
        <v>0</v>
      </c>
      <c r="M2766">
        <f>100*Raw_counts!M2766/17272</f>
        <v>0</v>
      </c>
      <c r="N2766">
        <f>100*Raw_counts!N2766/34788</f>
        <v>0</v>
      </c>
      <c r="O2766">
        <f>100*Raw_counts!O2766/34763</f>
        <v>0</v>
      </c>
      <c r="P2766">
        <f>100*Raw_counts!P2766/31694</f>
        <v>0</v>
      </c>
      <c r="Q2766">
        <f>100*Raw_counts!Q2766/18022</f>
        <v>0</v>
      </c>
      <c r="S2766" t="s">
        <v>18</v>
      </c>
      <c r="T2766" t="s">
        <v>19</v>
      </c>
      <c r="U2766" t="s">
        <v>283</v>
      </c>
      <c r="V2766" t="s">
        <v>284</v>
      </c>
      <c r="W2766" t="s">
        <v>285</v>
      </c>
      <c r="X2766">
        <v>100</v>
      </c>
      <c r="Y2766">
        <v>84</v>
      </c>
      <c r="Z2766">
        <v>84</v>
      </c>
      <c r="AA2766">
        <v>83</v>
      </c>
      <c r="AB2766">
        <v>83</v>
      </c>
      <c r="AC2766">
        <v>82</v>
      </c>
      <c r="AD2766">
        <v>82</v>
      </c>
    </row>
    <row r="2767" spans="1:30">
      <c r="A2767">
        <v>2773</v>
      </c>
      <c r="B2767" t="s">
        <v>3337</v>
      </c>
      <c r="C2767">
        <f>100*Raw_counts!C2767/25794</f>
        <v>0</v>
      </c>
      <c r="D2767">
        <f>100*Raw_counts!D2767/31879</f>
        <v>3.1368612566266196E-3</v>
      </c>
      <c r="E2767">
        <f>100*Raw_counts!E2767/63592</f>
        <v>0</v>
      </c>
      <c r="F2767">
        <f>100*Raw_counts!F2767/29682</f>
        <v>0</v>
      </c>
      <c r="G2767">
        <f>100*Raw_counts!G2767/22137</f>
        <v>0</v>
      </c>
      <c r="H2767">
        <f>100*Raw_counts!H2767/28341</f>
        <v>0</v>
      </c>
      <c r="I2767">
        <f>100*Raw_counts!I2767/32722</f>
        <v>0</v>
      </c>
      <c r="J2767">
        <f>100*Raw_counts!J2767/27792</f>
        <v>0</v>
      </c>
      <c r="K2767">
        <f>100*Raw_counts!K2767/42577</f>
        <v>0</v>
      </c>
      <c r="L2767">
        <f>100*Raw_counts!L2767/30146</f>
        <v>0</v>
      </c>
      <c r="M2767">
        <f>100*Raw_counts!M2767/17272</f>
        <v>0</v>
      </c>
      <c r="N2767">
        <f>100*Raw_counts!N2767/34788</f>
        <v>0</v>
      </c>
      <c r="O2767">
        <f>100*Raw_counts!O2767/34763</f>
        <v>0</v>
      </c>
      <c r="P2767">
        <f>100*Raw_counts!P2767/31694</f>
        <v>0</v>
      </c>
      <c r="Q2767">
        <f>100*Raw_counts!Q2767/18022</f>
        <v>0</v>
      </c>
      <c r="S2767" t="s">
        <v>269</v>
      </c>
      <c r="T2767" t="s">
        <v>305</v>
      </c>
      <c r="X2767">
        <v>100</v>
      </c>
      <c r="Y2767">
        <v>77</v>
      </c>
      <c r="Z2767">
        <v>58</v>
      </c>
      <c r="AA2767">
        <v>17</v>
      </c>
      <c r="AB2767">
        <v>17</v>
      </c>
      <c r="AC2767">
        <v>17</v>
      </c>
      <c r="AD2767">
        <v>16</v>
      </c>
    </row>
    <row r="2768" spans="1:30">
      <c r="A2768">
        <v>2774</v>
      </c>
      <c r="B2768" t="s">
        <v>3338</v>
      </c>
      <c r="C2768">
        <f>100*Raw_counts!C2768/25794</f>
        <v>0</v>
      </c>
      <c r="D2768">
        <f>100*Raw_counts!D2768/31879</f>
        <v>3.1368612566266196E-3</v>
      </c>
      <c r="E2768">
        <f>100*Raw_counts!E2768/63592</f>
        <v>0</v>
      </c>
      <c r="F2768">
        <f>100*Raw_counts!F2768/29682</f>
        <v>0</v>
      </c>
      <c r="G2768">
        <f>100*Raw_counts!G2768/22137</f>
        <v>0</v>
      </c>
      <c r="H2768">
        <f>100*Raw_counts!H2768/28341</f>
        <v>0</v>
      </c>
      <c r="I2768">
        <f>100*Raw_counts!I2768/32722</f>
        <v>0</v>
      </c>
      <c r="J2768">
        <f>100*Raw_counts!J2768/27792</f>
        <v>0</v>
      </c>
      <c r="K2768">
        <f>100*Raw_counts!K2768/42577</f>
        <v>0</v>
      </c>
      <c r="L2768">
        <f>100*Raw_counts!L2768/30146</f>
        <v>0</v>
      </c>
      <c r="M2768">
        <f>100*Raw_counts!M2768/17272</f>
        <v>0</v>
      </c>
      <c r="N2768">
        <f>100*Raw_counts!N2768/34788</f>
        <v>0</v>
      </c>
      <c r="O2768">
        <f>100*Raw_counts!O2768/34763</f>
        <v>0</v>
      </c>
      <c r="P2768">
        <f>100*Raw_counts!P2768/31694</f>
        <v>0</v>
      </c>
      <c r="Q2768">
        <f>100*Raw_counts!Q2768/18022</f>
        <v>0</v>
      </c>
      <c r="S2768" t="s">
        <v>241</v>
      </c>
      <c r="T2768" t="s">
        <v>72</v>
      </c>
      <c r="U2768" t="s">
        <v>73</v>
      </c>
      <c r="V2768" t="s">
        <v>119</v>
      </c>
      <c r="W2768" t="s">
        <v>120</v>
      </c>
      <c r="X2768">
        <v>100</v>
      </c>
      <c r="Y2768">
        <v>100</v>
      </c>
      <c r="Z2768">
        <v>100</v>
      </c>
      <c r="AA2768">
        <v>98</v>
      </c>
      <c r="AB2768">
        <v>70</v>
      </c>
      <c r="AC2768">
        <v>55</v>
      </c>
      <c r="AD2768">
        <v>18</v>
      </c>
    </row>
    <row r="2769" spans="1:30">
      <c r="A2769">
        <v>2775</v>
      </c>
      <c r="B2769" t="s">
        <v>3339</v>
      </c>
      <c r="C2769">
        <f>100*Raw_counts!C2769/25794</f>
        <v>0</v>
      </c>
      <c r="D2769">
        <f>100*Raw_counts!D2769/31879</f>
        <v>3.1368612566266196E-3</v>
      </c>
      <c r="E2769">
        <f>100*Raw_counts!E2769/63592</f>
        <v>0</v>
      </c>
      <c r="F2769">
        <f>100*Raw_counts!F2769/29682</f>
        <v>0</v>
      </c>
      <c r="G2769">
        <f>100*Raw_counts!G2769/22137</f>
        <v>0</v>
      </c>
      <c r="H2769">
        <f>100*Raw_counts!H2769/28341</f>
        <v>0</v>
      </c>
      <c r="I2769">
        <f>100*Raw_counts!I2769/32722</f>
        <v>0</v>
      </c>
      <c r="J2769">
        <f>100*Raw_counts!J2769/27792</f>
        <v>0</v>
      </c>
      <c r="K2769">
        <f>100*Raw_counts!K2769/42577</f>
        <v>0</v>
      </c>
      <c r="L2769">
        <f>100*Raw_counts!L2769/30146</f>
        <v>0</v>
      </c>
      <c r="M2769">
        <f>100*Raw_counts!M2769/17272</f>
        <v>0</v>
      </c>
      <c r="N2769">
        <f>100*Raw_counts!N2769/34788</f>
        <v>0</v>
      </c>
      <c r="O2769">
        <f>100*Raw_counts!O2769/34763</f>
        <v>0</v>
      </c>
      <c r="P2769">
        <f>100*Raw_counts!P2769/31694</f>
        <v>0</v>
      </c>
      <c r="Q2769">
        <f>100*Raw_counts!Q2769/18022</f>
        <v>0</v>
      </c>
      <c r="S2769" t="s">
        <v>241</v>
      </c>
      <c r="T2769" t="s">
        <v>72</v>
      </c>
      <c r="U2769" t="s">
        <v>73</v>
      </c>
      <c r="V2769" t="s">
        <v>77</v>
      </c>
      <c r="W2769" t="s">
        <v>98</v>
      </c>
      <c r="X2769">
        <v>100</v>
      </c>
      <c r="Y2769">
        <v>100</v>
      </c>
      <c r="Z2769">
        <v>100</v>
      </c>
      <c r="AA2769">
        <v>100</v>
      </c>
      <c r="AB2769">
        <v>95</v>
      </c>
      <c r="AC2769">
        <v>95</v>
      </c>
      <c r="AD2769">
        <v>69</v>
      </c>
    </row>
    <row r="2770" spans="1:30">
      <c r="A2770">
        <v>2776</v>
      </c>
      <c r="B2770" t="s">
        <v>3340</v>
      </c>
      <c r="C2770">
        <f>100*Raw_counts!C2770/25794</f>
        <v>0</v>
      </c>
      <c r="D2770">
        <f>100*Raw_counts!D2770/31879</f>
        <v>3.1368612566266196E-3</v>
      </c>
      <c r="E2770">
        <f>100*Raw_counts!E2770/63592</f>
        <v>0</v>
      </c>
      <c r="F2770">
        <f>100*Raw_counts!F2770/29682</f>
        <v>0</v>
      </c>
      <c r="G2770">
        <f>100*Raw_counts!G2770/22137</f>
        <v>0</v>
      </c>
      <c r="H2770">
        <f>100*Raw_counts!H2770/28341</f>
        <v>0</v>
      </c>
      <c r="I2770">
        <f>100*Raw_counts!I2770/32722</f>
        <v>0</v>
      </c>
      <c r="J2770">
        <f>100*Raw_counts!J2770/27792</f>
        <v>0</v>
      </c>
      <c r="K2770">
        <f>100*Raw_counts!K2770/42577</f>
        <v>0</v>
      </c>
      <c r="L2770">
        <f>100*Raw_counts!L2770/30146</f>
        <v>0</v>
      </c>
      <c r="M2770">
        <f>100*Raw_counts!M2770/17272</f>
        <v>0</v>
      </c>
      <c r="N2770">
        <f>100*Raw_counts!N2770/34788</f>
        <v>0</v>
      </c>
      <c r="O2770">
        <f>100*Raw_counts!O2770/34763</f>
        <v>0</v>
      </c>
      <c r="P2770">
        <f>100*Raw_counts!P2770/31694</f>
        <v>0</v>
      </c>
      <c r="Q2770">
        <f>100*Raw_counts!Q2770/18022</f>
        <v>0</v>
      </c>
      <c r="S2770" t="s">
        <v>241</v>
      </c>
      <c r="T2770" t="s">
        <v>72</v>
      </c>
      <c r="U2770" t="s">
        <v>73</v>
      </c>
      <c r="V2770" t="s">
        <v>203</v>
      </c>
      <c r="X2770">
        <v>100</v>
      </c>
      <c r="Y2770">
        <v>100</v>
      </c>
      <c r="Z2770">
        <v>100</v>
      </c>
      <c r="AA2770">
        <v>99</v>
      </c>
      <c r="AB2770">
        <v>94</v>
      </c>
      <c r="AC2770">
        <v>94</v>
      </c>
      <c r="AD2770">
        <v>94</v>
      </c>
    </row>
    <row r="2771" spans="1:30">
      <c r="A2771">
        <v>2777</v>
      </c>
      <c r="B2771" t="s">
        <v>3341</v>
      </c>
      <c r="C2771">
        <f>100*Raw_counts!C2771/25794</f>
        <v>0</v>
      </c>
      <c r="D2771">
        <f>100*Raw_counts!D2771/31879</f>
        <v>3.1368612566266196E-3</v>
      </c>
      <c r="E2771">
        <f>100*Raw_counts!E2771/63592</f>
        <v>0</v>
      </c>
      <c r="F2771">
        <f>100*Raw_counts!F2771/29682</f>
        <v>0</v>
      </c>
      <c r="G2771">
        <f>100*Raw_counts!G2771/22137</f>
        <v>0</v>
      </c>
      <c r="H2771">
        <f>100*Raw_counts!H2771/28341</f>
        <v>0</v>
      </c>
      <c r="I2771">
        <f>100*Raw_counts!I2771/32722</f>
        <v>0</v>
      </c>
      <c r="J2771">
        <f>100*Raw_counts!J2771/27792</f>
        <v>0</v>
      </c>
      <c r="K2771">
        <f>100*Raw_counts!K2771/42577</f>
        <v>0</v>
      </c>
      <c r="L2771">
        <f>100*Raw_counts!L2771/30146</f>
        <v>0</v>
      </c>
      <c r="M2771">
        <f>100*Raw_counts!M2771/17272</f>
        <v>0</v>
      </c>
      <c r="N2771">
        <f>100*Raw_counts!N2771/34788</f>
        <v>0</v>
      </c>
      <c r="O2771">
        <f>100*Raw_counts!O2771/34763</f>
        <v>0</v>
      </c>
      <c r="P2771">
        <f>100*Raw_counts!P2771/31694</f>
        <v>0</v>
      </c>
      <c r="Q2771">
        <f>100*Raw_counts!Q2771/18022</f>
        <v>0</v>
      </c>
      <c r="S2771" t="s">
        <v>241</v>
      </c>
      <c r="T2771" t="s">
        <v>72</v>
      </c>
      <c r="U2771" t="s">
        <v>73</v>
      </c>
      <c r="V2771" t="s">
        <v>203</v>
      </c>
      <c r="X2771">
        <v>100</v>
      </c>
      <c r="Y2771">
        <v>100</v>
      </c>
      <c r="Z2771">
        <v>100</v>
      </c>
      <c r="AA2771">
        <v>100</v>
      </c>
      <c r="AB2771">
        <v>99</v>
      </c>
      <c r="AC2771">
        <v>99</v>
      </c>
      <c r="AD2771">
        <v>99</v>
      </c>
    </row>
    <row r="2772" spans="1:30">
      <c r="A2772">
        <v>2778</v>
      </c>
      <c r="B2772" t="s">
        <v>3342</v>
      </c>
      <c r="C2772">
        <f>100*Raw_counts!C2772/25794</f>
        <v>0</v>
      </c>
      <c r="D2772">
        <f>100*Raw_counts!D2772/31879</f>
        <v>3.1368612566266196E-3</v>
      </c>
      <c r="E2772">
        <f>100*Raw_counts!E2772/63592</f>
        <v>0</v>
      </c>
      <c r="F2772">
        <f>100*Raw_counts!F2772/29682</f>
        <v>0</v>
      </c>
      <c r="G2772">
        <f>100*Raw_counts!G2772/22137</f>
        <v>0</v>
      </c>
      <c r="H2772">
        <f>100*Raw_counts!H2772/28341</f>
        <v>0</v>
      </c>
      <c r="I2772">
        <f>100*Raw_counts!I2772/32722</f>
        <v>0</v>
      </c>
      <c r="J2772">
        <f>100*Raw_counts!J2772/27792</f>
        <v>0</v>
      </c>
      <c r="K2772">
        <f>100*Raw_counts!K2772/42577</f>
        <v>0</v>
      </c>
      <c r="L2772">
        <f>100*Raw_counts!L2772/30146</f>
        <v>0</v>
      </c>
      <c r="M2772">
        <f>100*Raw_counts!M2772/17272</f>
        <v>0</v>
      </c>
      <c r="N2772">
        <f>100*Raw_counts!N2772/34788</f>
        <v>0</v>
      </c>
      <c r="O2772">
        <f>100*Raw_counts!O2772/34763</f>
        <v>0</v>
      </c>
      <c r="P2772">
        <f>100*Raw_counts!P2772/31694</f>
        <v>0</v>
      </c>
      <c r="Q2772">
        <f>100*Raw_counts!Q2772/18022</f>
        <v>0</v>
      </c>
      <c r="S2772" t="s">
        <v>241</v>
      </c>
      <c r="T2772" t="s">
        <v>72</v>
      </c>
      <c r="U2772" t="s">
        <v>73</v>
      </c>
      <c r="X2772">
        <v>100</v>
      </c>
      <c r="Y2772">
        <v>96</v>
      </c>
      <c r="Z2772">
        <v>96</v>
      </c>
      <c r="AA2772">
        <v>88</v>
      </c>
      <c r="AB2772">
        <v>19</v>
      </c>
      <c r="AC2772">
        <v>19</v>
      </c>
      <c r="AD2772">
        <v>15</v>
      </c>
    </row>
    <row r="2773" spans="1:30">
      <c r="A2773">
        <v>2779</v>
      </c>
      <c r="B2773" t="s">
        <v>3343</v>
      </c>
      <c r="C2773">
        <f>100*Raw_counts!C2773/25794</f>
        <v>0</v>
      </c>
      <c r="D2773">
        <f>100*Raw_counts!D2773/31879</f>
        <v>3.1368612566266196E-3</v>
      </c>
      <c r="E2773">
        <f>100*Raw_counts!E2773/63592</f>
        <v>0</v>
      </c>
      <c r="F2773">
        <f>100*Raw_counts!F2773/29682</f>
        <v>0</v>
      </c>
      <c r="G2773">
        <f>100*Raw_counts!G2773/22137</f>
        <v>0</v>
      </c>
      <c r="H2773">
        <f>100*Raw_counts!H2773/28341</f>
        <v>0</v>
      </c>
      <c r="I2773">
        <f>100*Raw_counts!I2773/32722</f>
        <v>0</v>
      </c>
      <c r="J2773">
        <f>100*Raw_counts!J2773/27792</f>
        <v>0</v>
      </c>
      <c r="K2773">
        <f>100*Raw_counts!K2773/42577</f>
        <v>0</v>
      </c>
      <c r="L2773">
        <f>100*Raw_counts!L2773/30146</f>
        <v>0</v>
      </c>
      <c r="M2773">
        <f>100*Raw_counts!M2773/17272</f>
        <v>0</v>
      </c>
      <c r="N2773">
        <f>100*Raw_counts!N2773/34788</f>
        <v>0</v>
      </c>
      <c r="O2773">
        <f>100*Raw_counts!O2773/34763</f>
        <v>0</v>
      </c>
      <c r="P2773">
        <f>100*Raw_counts!P2773/31694</f>
        <v>0</v>
      </c>
      <c r="Q2773">
        <f>100*Raw_counts!Q2773/18022</f>
        <v>0</v>
      </c>
      <c r="S2773" t="s">
        <v>269</v>
      </c>
      <c r="T2773" t="s">
        <v>270</v>
      </c>
      <c r="U2773" t="s">
        <v>160</v>
      </c>
      <c r="V2773" t="s">
        <v>161</v>
      </c>
      <c r="W2773" t="s">
        <v>162</v>
      </c>
      <c r="X2773">
        <v>100</v>
      </c>
      <c r="Y2773">
        <v>100</v>
      </c>
      <c r="Z2773">
        <v>100</v>
      </c>
      <c r="AA2773">
        <v>100</v>
      </c>
      <c r="AB2773">
        <v>100</v>
      </c>
      <c r="AC2773">
        <v>100</v>
      </c>
      <c r="AD2773">
        <v>61</v>
      </c>
    </row>
    <row r="2774" spans="1:30">
      <c r="A2774">
        <v>2780</v>
      </c>
      <c r="B2774" t="s">
        <v>3344</v>
      </c>
      <c r="C2774">
        <f>100*Raw_counts!C2774/25794</f>
        <v>0</v>
      </c>
      <c r="D2774">
        <f>100*Raw_counts!D2774/31879</f>
        <v>3.1368612566266196E-3</v>
      </c>
      <c r="E2774">
        <f>100*Raw_counts!E2774/63592</f>
        <v>0</v>
      </c>
      <c r="F2774">
        <f>100*Raw_counts!F2774/29682</f>
        <v>0</v>
      </c>
      <c r="G2774">
        <f>100*Raw_counts!G2774/22137</f>
        <v>0</v>
      </c>
      <c r="H2774">
        <f>100*Raw_counts!H2774/28341</f>
        <v>0</v>
      </c>
      <c r="I2774">
        <f>100*Raw_counts!I2774/32722</f>
        <v>0</v>
      </c>
      <c r="J2774">
        <f>100*Raw_counts!J2774/27792</f>
        <v>0</v>
      </c>
      <c r="K2774">
        <f>100*Raw_counts!K2774/42577</f>
        <v>0</v>
      </c>
      <c r="L2774">
        <f>100*Raw_counts!L2774/30146</f>
        <v>0</v>
      </c>
      <c r="M2774">
        <f>100*Raw_counts!M2774/17272</f>
        <v>0</v>
      </c>
      <c r="N2774">
        <f>100*Raw_counts!N2774/34788</f>
        <v>0</v>
      </c>
      <c r="O2774">
        <f>100*Raw_counts!O2774/34763</f>
        <v>0</v>
      </c>
      <c r="P2774">
        <f>100*Raw_counts!P2774/31694</f>
        <v>0</v>
      </c>
      <c r="Q2774">
        <f>100*Raw_counts!Q2774/18022</f>
        <v>0</v>
      </c>
      <c r="S2774" t="s">
        <v>241</v>
      </c>
      <c r="T2774" t="s">
        <v>72</v>
      </c>
      <c r="U2774" t="s">
        <v>73</v>
      </c>
      <c r="X2774">
        <v>100</v>
      </c>
      <c r="Y2774">
        <v>100</v>
      </c>
      <c r="Z2774">
        <v>100</v>
      </c>
      <c r="AA2774">
        <v>100</v>
      </c>
      <c r="AB2774">
        <v>27</v>
      </c>
      <c r="AC2774">
        <v>27</v>
      </c>
      <c r="AD2774">
        <v>21</v>
      </c>
    </row>
    <row r="2775" spans="1:30">
      <c r="A2775">
        <v>2781</v>
      </c>
      <c r="B2775" t="s">
        <v>3345</v>
      </c>
      <c r="C2775">
        <f>100*Raw_counts!C2775/25794</f>
        <v>0</v>
      </c>
      <c r="D2775">
        <f>100*Raw_counts!D2775/31879</f>
        <v>3.1368612566266196E-3</v>
      </c>
      <c r="E2775">
        <f>100*Raw_counts!E2775/63592</f>
        <v>0</v>
      </c>
      <c r="F2775">
        <f>100*Raw_counts!F2775/29682</f>
        <v>0</v>
      </c>
      <c r="G2775">
        <f>100*Raw_counts!G2775/22137</f>
        <v>0</v>
      </c>
      <c r="H2775">
        <f>100*Raw_counts!H2775/28341</f>
        <v>0</v>
      </c>
      <c r="I2775">
        <f>100*Raw_counts!I2775/32722</f>
        <v>0</v>
      </c>
      <c r="J2775">
        <f>100*Raw_counts!J2775/27792</f>
        <v>0</v>
      </c>
      <c r="K2775">
        <f>100*Raw_counts!K2775/42577</f>
        <v>0</v>
      </c>
      <c r="L2775">
        <f>100*Raw_counts!L2775/30146</f>
        <v>0</v>
      </c>
      <c r="M2775">
        <f>100*Raw_counts!M2775/17272</f>
        <v>0</v>
      </c>
      <c r="N2775">
        <f>100*Raw_counts!N2775/34788</f>
        <v>0</v>
      </c>
      <c r="O2775">
        <f>100*Raw_counts!O2775/34763</f>
        <v>0</v>
      </c>
      <c r="P2775">
        <f>100*Raw_counts!P2775/31694</f>
        <v>0</v>
      </c>
      <c r="Q2775">
        <f>100*Raw_counts!Q2775/18022</f>
        <v>0</v>
      </c>
      <c r="S2775" t="s">
        <v>18</v>
      </c>
      <c r="T2775" t="s">
        <v>19</v>
      </c>
      <c r="U2775" t="s">
        <v>867</v>
      </c>
      <c r="V2775" t="s">
        <v>868</v>
      </c>
      <c r="X2775">
        <v>100</v>
      </c>
      <c r="Y2775">
        <v>100</v>
      </c>
      <c r="Z2775">
        <v>100</v>
      </c>
      <c r="AA2775">
        <v>100</v>
      </c>
      <c r="AB2775">
        <v>100</v>
      </c>
      <c r="AC2775">
        <v>94</v>
      </c>
      <c r="AD2775">
        <v>94</v>
      </c>
    </row>
    <row r="2776" spans="1:30">
      <c r="A2776">
        <v>2782</v>
      </c>
      <c r="B2776" t="s">
        <v>3346</v>
      </c>
      <c r="C2776">
        <f>100*Raw_counts!C2776/25794</f>
        <v>0</v>
      </c>
      <c r="D2776">
        <f>100*Raw_counts!D2776/31879</f>
        <v>3.1368612566266196E-3</v>
      </c>
      <c r="E2776">
        <f>100*Raw_counts!E2776/63592</f>
        <v>0</v>
      </c>
      <c r="F2776">
        <f>100*Raw_counts!F2776/29682</f>
        <v>0</v>
      </c>
      <c r="G2776">
        <f>100*Raw_counts!G2776/22137</f>
        <v>0</v>
      </c>
      <c r="H2776">
        <f>100*Raw_counts!H2776/28341</f>
        <v>0</v>
      </c>
      <c r="I2776">
        <f>100*Raw_counts!I2776/32722</f>
        <v>0</v>
      </c>
      <c r="J2776">
        <f>100*Raw_counts!J2776/27792</f>
        <v>0</v>
      </c>
      <c r="K2776">
        <f>100*Raw_counts!K2776/42577</f>
        <v>0</v>
      </c>
      <c r="L2776">
        <f>100*Raw_counts!L2776/30146</f>
        <v>0</v>
      </c>
      <c r="M2776">
        <f>100*Raw_counts!M2776/17272</f>
        <v>0</v>
      </c>
      <c r="N2776">
        <f>100*Raw_counts!N2776/34788</f>
        <v>0</v>
      </c>
      <c r="O2776">
        <f>100*Raw_counts!O2776/34763</f>
        <v>0</v>
      </c>
      <c r="P2776">
        <f>100*Raw_counts!P2776/31694</f>
        <v>0</v>
      </c>
      <c r="Q2776">
        <f>100*Raw_counts!Q2776/18022</f>
        <v>0</v>
      </c>
      <c r="S2776" t="s">
        <v>241</v>
      </c>
      <c r="T2776" t="s">
        <v>72</v>
      </c>
      <c r="U2776" t="s">
        <v>73</v>
      </c>
      <c r="V2776" t="s">
        <v>134</v>
      </c>
      <c r="W2776" t="s">
        <v>135</v>
      </c>
      <c r="X2776">
        <v>100</v>
      </c>
      <c r="Y2776">
        <v>100</v>
      </c>
      <c r="Z2776">
        <v>100</v>
      </c>
      <c r="AA2776">
        <v>100</v>
      </c>
      <c r="AB2776">
        <v>100</v>
      </c>
      <c r="AC2776">
        <v>100</v>
      </c>
      <c r="AD2776">
        <v>100</v>
      </c>
    </row>
    <row r="2777" spans="1:30">
      <c r="A2777">
        <v>2783</v>
      </c>
      <c r="B2777" t="s">
        <v>3347</v>
      </c>
      <c r="C2777">
        <f>100*Raw_counts!C2777/25794</f>
        <v>0</v>
      </c>
      <c r="D2777">
        <f>100*Raw_counts!D2777/31879</f>
        <v>3.1368612566266196E-3</v>
      </c>
      <c r="E2777">
        <f>100*Raw_counts!E2777/63592</f>
        <v>0</v>
      </c>
      <c r="F2777">
        <f>100*Raw_counts!F2777/29682</f>
        <v>0</v>
      </c>
      <c r="G2777">
        <f>100*Raw_counts!G2777/22137</f>
        <v>0</v>
      </c>
      <c r="H2777">
        <f>100*Raw_counts!H2777/28341</f>
        <v>0</v>
      </c>
      <c r="I2777">
        <f>100*Raw_counts!I2777/32722</f>
        <v>0</v>
      </c>
      <c r="J2777">
        <f>100*Raw_counts!J2777/27792</f>
        <v>0</v>
      </c>
      <c r="K2777">
        <f>100*Raw_counts!K2777/42577</f>
        <v>0</v>
      </c>
      <c r="L2777">
        <f>100*Raw_counts!L2777/30146</f>
        <v>0</v>
      </c>
      <c r="M2777">
        <f>100*Raw_counts!M2777/17272</f>
        <v>0</v>
      </c>
      <c r="N2777">
        <f>100*Raw_counts!N2777/34788</f>
        <v>0</v>
      </c>
      <c r="O2777">
        <f>100*Raw_counts!O2777/34763</f>
        <v>0</v>
      </c>
      <c r="P2777">
        <f>100*Raw_counts!P2777/31694</f>
        <v>0</v>
      </c>
      <c r="Q2777">
        <f>100*Raw_counts!Q2777/18022</f>
        <v>0</v>
      </c>
      <c r="S2777" t="s">
        <v>241</v>
      </c>
      <c r="T2777" t="s">
        <v>72</v>
      </c>
      <c r="U2777" t="s">
        <v>73</v>
      </c>
      <c r="V2777" t="s">
        <v>74</v>
      </c>
      <c r="W2777" t="s">
        <v>152</v>
      </c>
      <c r="X2777">
        <v>100</v>
      </c>
      <c r="Y2777">
        <v>100</v>
      </c>
      <c r="Z2777">
        <v>100</v>
      </c>
      <c r="AA2777">
        <v>96</v>
      </c>
      <c r="AB2777">
        <v>55</v>
      </c>
      <c r="AC2777">
        <v>55</v>
      </c>
      <c r="AD2777">
        <v>19</v>
      </c>
    </row>
    <row r="2778" spans="1:30">
      <c r="A2778">
        <v>2784</v>
      </c>
      <c r="B2778" t="s">
        <v>3348</v>
      </c>
      <c r="C2778">
        <f>100*Raw_counts!C2778/25794</f>
        <v>0</v>
      </c>
      <c r="D2778">
        <f>100*Raw_counts!D2778/31879</f>
        <v>3.1368612566266196E-3</v>
      </c>
      <c r="E2778">
        <f>100*Raw_counts!E2778/63592</f>
        <v>0</v>
      </c>
      <c r="F2778">
        <f>100*Raw_counts!F2778/29682</f>
        <v>0</v>
      </c>
      <c r="G2778">
        <f>100*Raw_counts!G2778/22137</f>
        <v>0</v>
      </c>
      <c r="H2778">
        <f>100*Raw_counts!H2778/28341</f>
        <v>0</v>
      </c>
      <c r="I2778">
        <f>100*Raw_counts!I2778/32722</f>
        <v>0</v>
      </c>
      <c r="J2778">
        <f>100*Raw_counts!J2778/27792</f>
        <v>0</v>
      </c>
      <c r="K2778">
        <f>100*Raw_counts!K2778/42577</f>
        <v>0</v>
      </c>
      <c r="L2778">
        <f>100*Raw_counts!L2778/30146</f>
        <v>0</v>
      </c>
      <c r="M2778">
        <f>100*Raw_counts!M2778/17272</f>
        <v>0</v>
      </c>
      <c r="N2778">
        <f>100*Raw_counts!N2778/34788</f>
        <v>0</v>
      </c>
      <c r="O2778">
        <f>100*Raw_counts!O2778/34763</f>
        <v>0</v>
      </c>
      <c r="P2778">
        <f>100*Raw_counts!P2778/31694</f>
        <v>0</v>
      </c>
      <c r="Q2778">
        <f>100*Raw_counts!Q2778/18022</f>
        <v>0</v>
      </c>
      <c r="S2778" t="s">
        <v>269</v>
      </c>
      <c r="T2778" t="s">
        <v>270</v>
      </c>
      <c r="U2778" t="s">
        <v>160</v>
      </c>
      <c r="V2778" t="s">
        <v>161</v>
      </c>
      <c r="W2778" t="s">
        <v>162</v>
      </c>
      <c r="X2778">
        <v>100</v>
      </c>
      <c r="Y2778">
        <v>100</v>
      </c>
      <c r="Z2778">
        <v>100</v>
      </c>
      <c r="AA2778">
        <v>100</v>
      </c>
      <c r="AB2778">
        <v>100</v>
      </c>
      <c r="AC2778">
        <v>100</v>
      </c>
      <c r="AD2778">
        <v>74</v>
      </c>
    </row>
    <row r="2779" spans="1:30">
      <c r="A2779">
        <v>2785</v>
      </c>
      <c r="B2779" t="s">
        <v>3349</v>
      </c>
      <c r="C2779">
        <f>100*Raw_counts!C2779/25794</f>
        <v>0</v>
      </c>
      <c r="D2779">
        <f>100*Raw_counts!D2779/31879</f>
        <v>3.1368612566266196E-3</v>
      </c>
      <c r="E2779">
        <f>100*Raw_counts!E2779/63592</f>
        <v>0</v>
      </c>
      <c r="F2779">
        <f>100*Raw_counts!F2779/29682</f>
        <v>0</v>
      </c>
      <c r="G2779">
        <f>100*Raw_counts!G2779/22137</f>
        <v>0</v>
      </c>
      <c r="H2779">
        <f>100*Raw_counts!H2779/28341</f>
        <v>0</v>
      </c>
      <c r="I2779">
        <f>100*Raw_counts!I2779/32722</f>
        <v>0</v>
      </c>
      <c r="J2779">
        <f>100*Raw_counts!J2779/27792</f>
        <v>0</v>
      </c>
      <c r="K2779">
        <f>100*Raw_counts!K2779/42577</f>
        <v>0</v>
      </c>
      <c r="L2779">
        <f>100*Raw_counts!L2779/30146</f>
        <v>0</v>
      </c>
      <c r="M2779">
        <f>100*Raw_counts!M2779/17272</f>
        <v>0</v>
      </c>
      <c r="N2779">
        <f>100*Raw_counts!N2779/34788</f>
        <v>0</v>
      </c>
      <c r="O2779">
        <f>100*Raw_counts!O2779/34763</f>
        <v>0</v>
      </c>
      <c r="P2779">
        <f>100*Raw_counts!P2779/31694</f>
        <v>0</v>
      </c>
      <c r="Q2779">
        <f>100*Raw_counts!Q2779/18022</f>
        <v>0</v>
      </c>
      <c r="S2779" t="s">
        <v>269</v>
      </c>
      <c r="T2779" t="s">
        <v>270</v>
      </c>
      <c r="U2779" t="s">
        <v>160</v>
      </c>
      <c r="V2779" t="s">
        <v>161</v>
      </c>
      <c r="W2779" t="s">
        <v>162</v>
      </c>
      <c r="X2779">
        <v>100</v>
      </c>
      <c r="Y2779">
        <v>100</v>
      </c>
      <c r="Z2779">
        <v>100</v>
      </c>
      <c r="AA2779">
        <v>100</v>
      </c>
      <c r="AB2779">
        <v>100</v>
      </c>
      <c r="AC2779">
        <v>97</v>
      </c>
      <c r="AD2779">
        <v>92</v>
      </c>
    </row>
    <row r="2780" spans="1:30">
      <c r="A2780">
        <v>2786</v>
      </c>
      <c r="B2780" t="s">
        <v>3350</v>
      </c>
      <c r="C2780">
        <f>100*Raw_counts!C2780/25794</f>
        <v>0</v>
      </c>
      <c r="D2780">
        <f>100*Raw_counts!D2780/31879</f>
        <v>3.1368612566266196E-3</v>
      </c>
      <c r="E2780">
        <f>100*Raw_counts!E2780/63592</f>
        <v>0</v>
      </c>
      <c r="F2780">
        <f>100*Raw_counts!F2780/29682</f>
        <v>0</v>
      </c>
      <c r="G2780">
        <f>100*Raw_counts!G2780/22137</f>
        <v>0</v>
      </c>
      <c r="H2780">
        <f>100*Raw_counts!H2780/28341</f>
        <v>0</v>
      </c>
      <c r="I2780">
        <f>100*Raw_counts!I2780/32722</f>
        <v>0</v>
      </c>
      <c r="J2780">
        <f>100*Raw_counts!J2780/27792</f>
        <v>0</v>
      </c>
      <c r="K2780">
        <f>100*Raw_counts!K2780/42577</f>
        <v>0</v>
      </c>
      <c r="L2780">
        <f>100*Raw_counts!L2780/30146</f>
        <v>0</v>
      </c>
      <c r="M2780">
        <f>100*Raw_counts!M2780/17272</f>
        <v>0</v>
      </c>
      <c r="N2780">
        <f>100*Raw_counts!N2780/34788</f>
        <v>0</v>
      </c>
      <c r="O2780">
        <f>100*Raw_counts!O2780/34763</f>
        <v>0</v>
      </c>
      <c r="P2780">
        <f>100*Raw_counts!P2780/31694</f>
        <v>0</v>
      </c>
      <c r="Q2780">
        <f>100*Raw_counts!Q2780/18022</f>
        <v>0</v>
      </c>
      <c r="S2780" t="s">
        <v>269</v>
      </c>
      <c r="T2780" t="s">
        <v>270</v>
      </c>
      <c r="U2780" t="s">
        <v>160</v>
      </c>
      <c r="V2780" t="s">
        <v>161</v>
      </c>
      <c r="W2780" t="s">
        <v>162</v>
      </c>
      <c r="X2780">
        <v>100</v>
      </c>
      <c r="Y2780">
        <v>97</v>
      </c>
      <c r="Z2780">
        <v>95</v>
      </c>
      <c r="AA2780">
        <v>95</v>
      </c>
      <c r="AB2780">
        <v>89</v>
      </c>
      <c r="AC2780">
        <v>89</v>
      </c>
      <c r="AD2780">
        <v>41</v>
      </c>
    </row>
    <row r="2781" spans="1:30">
      <c r="A2781">
        <v>2787</v>
      </c>
      <c r="B2781" t="s">
        <v>3351</v>
      </c>
      <c r="C2781">
        <f>100*Raw_counts!C2781/25794</f>
        <v>0</v>
      </c>
      <c r="D2781">
        <f>100*Raw_counts!D2781/31879</f>
        <v>3.1368612566266196E-3</v>
      </c>
      <c r="E2781">
        <f>100*Raw_counts!E2781/63592</f>
        <v>0</v>
      </c>
      <c r="F2781">
        <f>100*Raw_counts!F2781/29682</f>
        <v>0</v>
      </c>
      <c r="G2781">
        <f>100*Raw_counts!G2781/22137</f>
        <v>0</v>
      </c>
      <c r="H2781">
        <f>100*Raw_counts!H2781/28341</f>
        <v>0</v>
      </c>
      <c r="I2781">
        <f>100*Raw_counts!I2781/32722</f>
        <v>0</v>
      </c>
      <c r="J2781">
        <f>100*Raw_counts!J2781/27792</f>
        <v>0</v>
      </c>
      <c r="K2781">
        <f>100*Raw_counts!K2781/42577</f>
        <v>0</v>
      </c>
      <c r="L2781">
        <f>100*Raw_counts!L2781/30146</f>
        <v>0</v>
      </c>
      <c r="M2781">
        <f>100*Raw_counts!M2781/17272</f>
        <v>0</v>
      </c>
      <c r="N2781">
        <f>100*Raw_counts!N2781/34788</f>
        <v>0</v>
      </c>
      <c r="O2781">
        <f>100*Raw_counts!O2781/34763</f>
        <v>0</v>
      </c>
      <c r="P2781">
        <f>100*Raw_counts!P2781/31694</f>
        <v>0</v>
      </c>
      <c r="Q2781">
        <f>100*Raw_counts!Q2781/18022</f>
        <v>0</v>
      </c>
      <c r="S2781" t="s">
        <v>269</v>
      </c>
      <c r="T2781" t="s">
        <v>270</v>
      </c>
      <c r="U2781" t="s">
        <v>160</v>
      </c>
      <c r="V2781" t="s">
        <v>161</v>
      </c>
      <c r="W2781" t="s">
        <v>162</v>
      </c>
      <c r="X2781">
        <v>100</v>
      </c>
      <c r="Y2781">
        <v>100</v>
      </c>
      <c r="Z2781">
        <v>100</v>
      </c>
      <c r="AA2781">
        <v>100</v>
      </c>
      <c r="AB2781">
        <v>100</v>
      </c>
      <c r="AC2781">
        <v>100</v>
      </c>
      <c r="AD2781">
        <v>84</v>
      </c>
    </row>
    <row r="2782" spans="1:30">
      <c r="A2782">
        <v>2788</v>
      </c>
      <c r="B2782" t="s">
        <v>3352</v>
      </c>
      <c r="C2782">
        <f>100*Raw_counts!C2782/25794</f>
        <v>0</v>
      </c>
      <c r="D2782">
        <f>100*Raw_counts!D2782/31879</f>
        <v>3.1368612566266196E-3</v>
      </c>
      <c r="E2782">
        <f>100*Raw_counts!E2782/63592</f>
        <v>0</v>
      </c>
      <c r="F2782">
        <f>100*Raw_counts!F2782/29682</f>
        <v>0</v>
      </c>
      <c r="G2782">
        <f>100*Raw_counts!G2782/22137</f>
        <v>0</v>
      </c>
      <c r="H2782">
        <f>100*Raw_counts!H2782/28341</f>
        <v>0</v>
      </c>
      <c r="I2782">
        <f>100*Raw_counts!I2782/32722</f>
        <v>0</v>
      </c>
      <c r="J2782">
        <f>100*Raw_counts!J2782/27792</f>
        <v>0</v>
      </c>
      <c r="K2782">
        <f>100*Raw_counts!K2782/42577</f>
        <v>0</v>
      </c>
      <c r="L2782">
        <f>100*Raw_counts!L2782/30146</f>
        <v>0</v>
      </c>
      <c r="M2782">
        <f>100*Raw_counts!M2782/17272</f>
        <v>0</v>
      </c>
      <c r="N2782">
        <f>100*Raw_counts!N2782/34788</f>
        <v>0</v>
      </c>
      <c r="O2782">
        <f>100*Raw_counts!O2782/34763</f>
        <v>0</v>
      </c>
      <c r="P2782">
        <f>100*Raw_counts!P2782/31694</f>
        <v>0</v>
      </c>
      <c r="Q2782">
        <f>100*Raw_counts!Q2782/18022</f>
        <v>0</v>
      </c>
      <c r="S2782" t="s">
        <v>18</v>
      </c>
      <c r="T2782" t="s">
        <v>19</v>
      </c>
      <c r="X2782">
        <v>100</v>
      </c>
      <c r="Y2782">
        <v>65</v>
      </c>
      <c r="Z2782">
        <v>59</v>
      </c>
      <c r="AA2782">
        <v>41</v>
      </c>
      <c r="AB2782">
        <v>41</v>
      </c>
      <c r="AC2782">
        <v>41</v>
      </c>
      <c r="AD2782">
        <v>41</v>
      </c>
    </row>
    <row r="2783" spans="1:30">
      <c r="A2783">
        <v>2789</v>
      </c>
      <c r="B2783" t="s">
        <v>3353</v>
      </c>
      <c r="C2783">
        <f>100*Raw_counts!C2783/25794</f>
        <v>0</v>
      </c>
      <c r="D2783">
        <f>100*Raw_counts!D2783/31879</f>
        <v>3.1368612566266196E-3</v>
      </c>
      <c r="E2783">
        <f>100*Raw_counts!E2783/63592</f>
        <v>0</v>
      </c>
      <c r="F2783">
        <f>100*Raw_counts!F2783/29682</f>
        <v>0</v>
      </c>
      <c r="G2783">
        <f>100*Raw_counts!G2783/22137</f>
        <v>0</v>
      </c>
      <c r="H2783">
        <f>100*Raw_counts!H2783/28341</f>
        <v>0</v>
      </c>
      <c r="I2783">
        <f>100*Raw_counts!I2783/32722</f>
        <v>0</v>
      </c>
      <c r="J2783">
        <f>100*Raw_counts!J2783/27792</f>
        <v>0</v>
      </c>
      <c r="K2783">
        <f>100*Raw_counts!K2783/42577</f>
        <v>0</v>
      </c>
      <c r="L2783">
        <f>100*Raw_counts!L2783/30146</f>
        <v>0</v>
      </c>
      <c r="M2783">
        <f>100*Raw_counts!M2783/17272</f>
        <v>0</v>
      </c>
      <c r="N2783">
        <f>100*Raw_counts!N2783/34788</f>
        <v>0</v>
      </c>
      <c r="O2783">
        <f>100*Raw_counts!O2783/34763</f>
        <v>0</v>
      </c>
      <c r="P2783">
        <f>100*Raw_counts!P2783/31694</f>
        <v>0</v>
      </c>
      <c r="Q2783">
        <f>100*Raw_counts!Q2783/18022</f>
        <v>0</v>
      </c>
      <c r="S2783" t="s">
        <v>241</v>
      </c>
      <c r="T2783" t="s">
        <v>72</v>
      </c>
      <c r="U2783" t="s">
        <v>73</v>
      </c>
      <c r="V2783" t="s">
        <v>321</v>
      </c>
      <c r="X2783">
        <v>100</v>
      </c>
      <c r="Y2783">
        <v>100</v>
      </c>
      <c r="Z2783">
        <v>100</v>
      </c>
      <c r="AA2783">
        <v>100</v>
      </c>
      <c r="AB2783">
        <v>86</v>
      </c>
      <c r="AC2783">
        <v>46</v>
      </c>
      <c r="AD2783">
        <v>46</v>
      </c>
    </row>
    <row r="2784" spans="1:30">
      <c r="A2784">
        <v>2790</v>
      </c>
      <c r="B2784" t="s">
        <v>3354</v>
      </c>
      <c r="C2784">
        <f>100*Raw_counts!C2784/25794</f>
        <v>0</v>
      </c>
      <c r="D2784">
        <f>100*Raw_counts!D2784/31879</f>
        <v>3.1368612566266196E-3</v>
      </c>
      <c r="E2784">
        <f>100*Raw_counts!E2784/63592</f>
        <v>0</v>
      </c>
      <c r="F2784">
        <f>100*Raw_counts!F2784/29682</f>
        <v>0</v>
      </c>
      <c r="G2784">
        <f>100*Raw_counts!G2784/22137</f>
        <v>0</v>
      </c>
      <c r="H2784">
        <f>100*Raw_counts!H2784/28341</f>
        <v>0</v>
      </c>
      <c r="I2784">
        <f>100*Raw_counts!I2784/32722</f>
        <v>0</v>
      </c>
      <c r="J2784">
        <f>100*Raw_counts!J2784/27792</f>
        <v>0</v>
      </c>
      <c r="K2784">
        <f>100*Raw_counts!K2784/42577</f>
        <v>0</v>
      </c>
      <c r="L2784">
        <f>100*Raw_counts!L2784/30146</f>
        <v>0</v>
      </c>
      <c r="M2784">
        <f>100*Raw_counts!M2784/17272</f>
        <v>0</v>
      </c>
      <c r="N2784">
        <f>100*Raw_counts!N2784/34788</f>
        <v>0</v>
      </c>
      <c r="O2784">
        <f>100*Raw_counts!O2784/34763</f>
        <v>0</v>
      </c>
      <c r="P2784">
        <f>100*Raw_counts!P2784/31694</f>
        <v>0</v>
      </c>
      <c r="Q2784">
        <f>100*Raw_counts!Q2784/18022</f>
        <v>0</v>
      </c>
      <c r="S2784" t="s">
        <v>18</v>
      </c>
      <c r="T2784" t="s">
        <v>19</v>
      </c>
      <c r="U2784" t="s">
        <v>259</v>
      </c>
      <c r="V2784" t="s">
        <v>408</v>
      </c>
      <c r="X2784">
        <v>100</v>
      </c>
      <c r="Y2784">
        <v>100</v>
      </c>
      <c r="Z2784">
        <v>100</v>
      </c>
      <c r="AA2784">
        <v>100</v>
      </c>
      <c r="AB2784">
        <v>67</v>
      </c>
      <c r="AC2784">
        <v>36</v>
      </c>
      <c r="AD2784">
        <v>36</v>
      </c>
    </row>
    <row r="2785" spans="1:30">
      <c r="A2785">
        <v>2791</v>
      </c>
      <c r="B2785" t="s">
        <v>3355</v>
      </c>
      <c r="C2785">
        <f>100*Raw_counts!C2785/25794</f>
        <v>0</v>
      </c>
      <c r="D2785">
        <f>100*Raw_counts!D2785/31879</f>
        <v>3.1368612566266196E-3</v>
      </c>
      <c r="E2785">
        <f>100*Raw_counts!E2785/63592</f>
        <v>0</v>
      </c>
      <c r="F2785">
        <f>100*Raw_counts!F2785/29682</f>
        <v>0</v>
      </c>
      <c r="G2785">
        <f>100*Raw_counts!G2785/22137</f>
        <v>0</v>
      </c>
      <c r="H2785">
        <f>100*Raw_counts!H2785/28341</f>
        <v>0</v>
      </c>
      <c r="I2785">
        <f>100*Raw_counts!I2785/32722</f>
        <v>0</v>
      </c>
      <c r="J2785">
        <f>100*Raw_counts!J2785/27792</f>
        <v>0</v>
      </c>
      <c r="K2785">
        <f>100*Raw_counts!K2785/42577</f>
        <v>0</v>
      </c>
      <c r="L2785">
        <f>100*Raw_counts!L2785/30146</f>
        <v>0</v>
      </c>
      <c r="M2785">
        <f>100*Raw_counts!M2785/17272</f>
        <v>0</v>
      </c>
      <c r="N2785">
        <f>100*Raw_counts!N2785/34788</f>
        <v>0</v>
      </c>
      <c r="O2785">
        <f>100*Raw_counts!O2785/34763</f>
        <v>0</v>
      </c>
      <c r="P2785">
        <f>100*Raw_counts!P2785/31694</f>
        <v>0</v>
      </c>
      <c r="Q2785">
        <f>100*Raw_counts!Q2785/18022</f>
        <v>0</v>
      </c>
      <c r="S2785" t="s">
        <v>241</v>
      </c>
      <c r="T2785" t="s">
        <v>72</v>
      </c>
      <c r="U2785" t="s">
        <v>73</v>
      </c>
      <c r="V2785" t="s">
        <v>134</v>
      </c>
      <c r="W2785" t="s">
        <v>135</v>
      </c>
      <c r="X2785">
        <v>100</v>
      </c>
      <c r="Y2785">
        <v>100</v>
      </c>
      <c r="Z2785">
        <v>100</v>
      </c>
      <c r="AA2785">
        <v>73</v>
      </c>
      <c r="AB2785">
        <v>67</v>
      </c>
      <c r="AC2785">
        <v>53</v>
      </c>
      <c r="AD2785">
        <v>12</v>
      </c>
    </row>
    <row r="2786" spans="1:30">
      <c r="A2786">
        <v>2792</v>
      </c>
      <c r="B2786" t="s">
        <v>3356</v>
      </c>
      <c r="C2786">
        <f>100*Raw_counts!C2786/25794</f>
        <v>0</v>
      </c>
      <c r="D2786">
        <f>100*Raw_counts!D2786/31879</f>
        <v>3.1368612566266196E-3</v>
      </c>
      <c r="E2786">
        <f>100*Raw_counts!E2786/63592</f>
        <v>0</v>
      </c>
      <c r="F2786">
        <f>100*Raw_counts!F2786/29682</f>
        <v>0</v>
      </c>
      <c r="G2786">
        <f>100*Raw_counts!G2786/22137</f>
        <v>0</v>
      </c>
      <c r="H2786">
        <f>100*Raw_counts!H2786/28341</f>
        <v>0</v>
      </c>
      <c r="I2786">
        <f>100*Raw_counts!I2786/32722</f>
        <v>0</v>
      </c>
      <c r="J2786">
        <f>100*Raw_counts!J2786/27792</f>
        <v>0</v>
      </c>
      <c r="K2786">
        <f>100*Raw_counts!K2786/42577</f>
        <v>0</v>
      </c>
      <c r="L2786">
        <f>100*Raw_counts!L2786/30146</f>
        <v>0</v>
      </c>
      <c r="M2786">
        <f>100*Raw_counts!M2786/17272</f>
        <v>0</v>
      </c>
      <c r="N2786">
        <f>100*Raw_counts!N2786/34788</f>
        <v>0</v>
      </c>
      <c r="O2786">
        <f>100*Raw_counts!O2786/34763</f>
        <v>0</v>
      </c>
      <c r="P2786">
        <f>100*Raw_counts!P2786/31694</f>
        <v>0</v>
      </c>
      <c r="Q2786">
        <f>100*Raw_counts!Q2786/18022</f>
        <v>0</v>
      </c>
      <c r="S2786" t="s">
        <v>269</v>
      </c>
      <c r="T2786" t="s">
        <v>270</v>
      </c>
      <c r="U2786" t="s">
        <v>160</v>
      </c>
      <c r="V2786" t="s">
        <v>161</v>
      </c>
      <c r="W2786" t="s">
        <v>162</v>
      </c>
      <c r="X2786">
        <v>100</v>
      </c>
      <c r="Y2786">
        <v>81</v>
      </c>
      <c r="Z2786">
        <v>77</v>
      </c>
      <c r="AA2786">
        <v>77</v>
      </c>
      <c r="AB2786">
        <v>74</v>
      </c>
      <c r="AC2786">
        <v>63</v>
      </c>
      <c r="AD2786">
        <v>25</v>
      </c>
    </row>
    <row r="2787" spans="1:30">
      <c r="A2787">
        <v>2793</v>
      </c>
      <c r="B2787" t="s">
        <v>3357</v>
      </c>
      <c r="C2787">
        <f>100*Raw_counts!C2787/25794</f>
        <v>0</v>
      </c>
      <c r="D2787">
        <f>100*Raw_counts!D2787/31879</f>
        <v>3.1368612566266196E-3</v>
      </c>
      <c r="E2787">
        <f>100*Raw_counts!E2787/63592</f>
        <v>0</v>
      </c>
      <c r="F2787">
        <f>100*Raw_counts!F2787/29682</f>
        <v>0</v>
      </c>
      <c r="G2787">
        <f>100*Raw_counts!G2787/22137</f>
        <v>0</v>
      </c>
      <c r="H2787">
        <f>100*Raw_counts!H2787/28341</f>
        <v>0</v>
      </c>
      <c r="I2787">
        <f>100*Raw_counts!I2787/32722</f>
        <v>0</v>
      </c>
      <c r="J2787">
        <f>100*Raw_counts!J2787/27792</f>
        <v>0</v>
      </c>
      <c r="K2787">
        <f>100*Raw_counts!K2787/42577</f>
        <v>0</v>
      </c>
      <c r="L2787">
        <f>100*Raw_counts!L2787/30146</f>
        <v>0</v>
      </c>
      <c r="M2787">
        <f>100*Raw_counts!M2787/17272</f>
        <v>0</v>
      </c>
      <c r="N2787">
        <f>100*Raw_counts!N2787/34788</f>
        <v>0</v>
      </c>
      <c r="O2787">
        <f>100*Raw_counts!O2787/34763</f>
        <v>0</v>
      </c>
      <c r="P2787">
        <f>100*Raw_counts!P2787/31694</f>
        <v>0</v>
      </c>
      <c r="Q2787">
        <f>100*Raw_counts!Q2787/18022</f>
        <v>0</v>
      </c>
      <c r="S2787" t="s">
        <v>18</v>
      </c>
      <c r="T2787" t="s">
        <v>78</v>
      </c>
      <c r="U2787" t="s">
        <v>81</v>
      </c>
      <c r="V2787" t="s">
        <v>82</v>
      </c>
      <c r="W2787" t="s">
        <v>93</v>
      </c>
      <c r="X2787">
        <v>100</v>
      </c>
      <c r="Y2787">
        <v>100</v>
      </c>
      <c r="Z2787">
        <v>60</v>
      </c>
      <c r="AA2787">
        <v>51</v>
      </c>
      <c r="AB2787">
        <v>51</v>
      </c>
      <c r="AC2787">
        <v>51</v>
      </c>
      <c r="AD2787">
        <v>50</v>
      </c>
    </row>
    <row r="2788" spans="1:30">
      <c r="A2788">
        <v>2794</v>
      </c>
      <c r="B2788" t="s">
        <v>3358</v>
      </c>
      <c r="C2788">
        <f>100*Raw_counts!C2788/25794</f>
        <v>0</v>
      </c>
      <c r="D2788">
        <f>100*Raw_counts!D2788/31879</f>
        <v>3.1368612566266196E-3</v>
      </c>
      <c r="E2788">
        <f>100*Raw_counts!E2788/63592</f>
        <v>0</v>
      </c>
      <c r="F2788">
        <f>100*Raw_counts!F2788/29682</f>
        <v>0</v>
      </c>
      <c r="G2788">
        <f>100*Raw_counts!G2788/22137</f>
        <v>0</v>
      </c>
      <c r="H2788">
        <f>100*Raw_counts!H2788/28341</f>
        <v>0</v>
      </c>
      <c r="I2788">
        <f>100*Raw_counts!I2788/32722</f>
        <v>0</v>
      </c>
      <c r="J2788">
        <f>100*Raw_counts!J2788/27792</f>
        <v>0</v>
      </c>
      <c r="K2788">
        <f>100*Raw_counts!K2788/42577</f>
        <v>0</v>
      </c>
      <c r="L2788">
        <f>100*Raw_counts!L2788/30146</f>
        <v>0</v>
      </c>
      <c r="M2788">
        <f>100*Raw_counts!M2788/17272</f>
        <v>0</v>
      </c>
      <c r="N2788">
        <f>100*Raw_counts!N2788/34788</f>
        <v>0</v>
      </c>
      <c r="O2788">
        <f>100*Raw_counts!O2788/34763</f>
        <v>0</v>
      </c>
      <c r="P2788">
        <f>100*Raw_counts!P2788/31694</f>
        <v>0</v>
      </c>
      <c r="Q2788">
        <f>100*Raw_counts!Q2788/18022</f>
        <v>0</v>
      </c>
      <c r="S2788" t="s">
        <v>269</v>
      </c>
      <c r="T2788" t="s">
        <v>270</v>
      </c>
      <c r="U2788" t="s">
        <v>160</v>
      </c>
      <c r="V2788" t="s">
        <v>161</v>
      </c>
      <c r="W2788" t="s">
        <v>162</v>
      </c>
      <c r="X2788">
        <v>100</v>
      </c>
      <c r="Y2788">
        <v>100</v>
      </c>
      <c r="Z2788">
        <v>100</v>
      </c>
      <c r="AA2788">
        <v>100</v>
      </c>
      <c r="AB2788">
        <v>100</v>
      </c>
      <c r="AC2788">
        <v>98</v>
      </c>
      <c r="AD2788">
        <v>60</v>
      </c>
    </row>
    <row r="2789" spans="1:30">
      <c r="A2789">
        <v>2795</v>
      </c>
      <c r="B2789" t="s">
        <v>3359</v>
      </c>
      <c r="C2789">
        <f>100*Raw_counts!C2789/25794</f>
        <v>0</v>
      </c>
      <c r="D2789">
        <f>100*Raw_counts!D2789/31879</f>
        <v>3.1368612566266196E-3</v>
      </c>
      <c r="E2789">
        <f>100*Raw_counts!E2789/63592</f>
        <v>0</v>
      </c>
      <c r="F2789">
        <f>100*Raw_counts!F2789/29682</f>
        <v>0</v>
      </c>
      <c r="G2789">
        <f>100*Raw_counts!G2789/22137</f>
        <v>0</v>
      </c>
      <c r="H2789">
        <f>100*Raw_counts!H2789/28341</f>
        <v>0</v>
      </c>
      <c r="I2789">
        <f>100*Raw_counts!I2789/32722</f>
        <v>0</v>
      </c>
      <c r="J2789">
        <f>100*Raw_counts!J2789/27792</f>
        <v>0</v>
      </c>
      <c r="K2789">
        <f>100*Raw_counts!K2789/42577</f>
        <v>0</v>
      </c>
      <c r="L2789">
        <f>100*Raw_counts!L2789/30146</f>
        <v>0</v>
      </c>
      <c r="M2789">
        <f>100*Raw_counts!M2789/17272</f>
        <v>0</v>
      </c>
      <c r="N2789">
        <f>100*Raw_counts!N2789/34788</f>
        <v>0</v>
      </c>
      <c r="O2789">
        <f>100*Raw_counts!O2789/34763</f>
        <v>0</v>
      </c>
      <c r="P2789">
        <f>100*Raw_counts!P2789/31694</f>
        <v>0</v>
      </c>
      <c r="Q2789">
        <f>100*Raw_counts!Q2789/18022</f>
        <v>0</v>
      </c>
      <c r="S2789" t="s">
        <v>269</v>
      </c>
      <c r="T2789" t="s">
        <v>305</v>
      </c>
      <c r="U2789" t="s">
        <v>146</v>
      </c>
      <c r="X2789">
        <v>100</v>
      </c>
      <c r="Y2789">
        <v>85</v>
      </c>
      <c r="Z2789">
        <v>78</v>
      </c>
      <c r="AA2789">
        <v>78</v>
      </c>
      <c r="AB2789">
        <v>32</v>
      </c>
      <c r="AC2789">
        <v>30</v>
      </c>
      <c r="AD2789">
        <v>25</v>
      </c>
    </row>
    <row r="2790" spans="1:30">
      <c r="A2790">
        <v>2796</v>
      </c>
      <c r="B2790" t="s">
        <v>3360</v>
      </c>
      <c r="C2790">
        <f>100*Raw_counts!C2790/25794</f>
        <v>0</v>
      </c>
      <c r="D2790">
        <f>100*Raw_counts!D2790/31879</f>
        <v>3.1368612566266196E-3</v>
      </c>
      <c r="E2790">
        <f>100*Raw_counts!E2790/63592</f>
        <v>0</v>
      </c>
      <c r="F2790">
        <f>100*Raw_counts!F2790/29682</f>
        <v>0</v>
      </c>
      <c r="G2790">
        <f>100*Raw_counts!G2790/22137</f>
        <v>0</v>
      </c>
      <c r="H2790">
        <f>100*Raw_counts!H2790/28341</f>
        <v>0</v>
      </c>
      <c r="I2790">
        <f>100*Raw_counts!I2790/32722</f>
        <v>0</v>
      </c>
      <c r="J2790">
        <f>100*Raw_counts!J2790/27792</f>
        <v>0</v>
      </c>
      <c r="K2790">
        <f>100*Raw_counts!K2790/42577</f>
        <v>0</v>
      </c>
      <c r="L2790">
        <f>100*Raw_counts!L2790/30146</f>
        <v>0</v>
      </c>
      <c r="M2790">
        <f>100*Raw_counts!M2790/17272</f>
        <v>0</v>
      </c>
      <c r="N2790">
        <f>100*Raw_counts!N2790/34788</f>
        <v>0</v>
      </c>
      <c r="O2790">
        <f>100*Raw_counts!O2790/34763</f>
        <v>0</v>
      </c>
      <c r="P2790">
        <f>100*Raw_counts!P2790/31694</f>
        <v>0</v>
      </c>
      <c r="Q2790">
        <f>100*Raw_counts!Q2790/18022</f>
        <v>0</v>
      </c>
      <c r="S2790" t="s">
        <v>241</v>
      </c>
      <c r="T2790" t="s">
        <v>72</v>
      </c>
      <c r="U2790" t="s">
        <v>73</v>
      </c>
      <c r="V2790" t="s">
        <v>366</v>
      </c>
      <c r="X2790">
        <v>100</v>
      </c>
      <c r="Y2790">
        <v>100</v>
      </c>
      <c r="Z2790">
        <v>100</v>
      </c>
      <c r="AA2790">
        <v>93</v>
      </c>
      <c r="AB2790">
        <v>66</v>
      </c>
      <c r="AC2790">
        <v>66</v>
      </c>
      <c r="AD2790">
        <v>66</v>
      </c>
    </row>
    <row r="2791" spans="1:30">
      <c r="A2791">
        <v>2797</v>
      </c>
      <c r="B2791" t="s">
        <v>3361</v>
      </c>
      <c r="C2791">
        <f>100*Raw_counts!C2791/25794</f>
        <v>0</v>
      </c>
      <c r="D2791">
        <f>100*Raw_counts!D2791/31879</f>
        <v>3.1368612566266196E-3</v>
      </c>
      <c r="E2791">
        <f>100*Raw_counts!E2791/63592</f>
        <v>0</v>
      </c>
      <c r="F2791">
        <f>100*Raw_counts!F2791/29682</f>
        <v>0</v>
      </c>
      <c r="G2791">
        <f>100*Raw_counts!G2791/22137</f>
        <v>0</v>
      </c>
      <c r="H2791">
        <f>100*Raw_counts!H2791/28341</f>
        <v>0</v>
      </c>
      <c r="I2791">
        <f>100*Raw_counts!I2791/32722</f>
        <v>0</v>
      </c>
      <c r="J2791">
        <f>100*Raw_counts!J2791/27792</f>
        <v>0</v>
      </c>
      <c r="K2791">
        <f>100*Raw_counts!K2791/42577</f>
        <v>0</v>
      </c>
      <c r="L2791">
        <f>100*Raw_counts!L2791/30146</f>
        <v>0</v>
      </c>
      <c r="M2791">
        <f>100*Raw_counts!M2791/17272</f>
        <v>0</v>
      </c>
      <c r="N2791">
        <f>100*Raw_counts!N2791/34788</f>
        <v>0</v>
      </c>
      <c r="O2791">
        <f>100*Raw_counts!O2791/34763</f>
        <v>0</v>
      </c>
      <c r="P2791">
        <f>100*Raw_counts!P2791/31694</f>
        <v>0</v>
      </c>
      <c r="Q2791">
        <f>100*Raw_counts!Q2791/18022</f>
        <v>0</v>
      </c>
      <c r="S2791" t="s">
        <v>241</v>
      </c>
      <c r="T2791" t="s">
        <v>72</v>
      </c>
      <c r="U2791" t="s">
        <v>73</v>
      </c>
      <c r="V2791" t="s">
        <v>134</v>
      </c>
      <c r="W2791" t="s">
        <v>135</v>
      </c>
      <c r="X2791">
        <v>100</v>
      </c>
      <c r="Y2791">
        <v>100</v>
      </c>
      <c r="Z2791">
        <v>100</v>
      </c>
      <c r="AA2791">
        <v>99</v>
      </c>
      <c r="AB2791">
        <v>96</v>
      </c>
      <c r="AC2791">
        <v>92</v>
      </c>
      <c r="AD2791">
        <v>78</v>
      </c>
    </row>
    <row r="2792" spans="1:30">
      <c r="A2792">
        <v>2798</v>
      </c>
      <c r="B2792" t="s">
        <v>3362</v>
      </c>
      <c r="C2792">
        <f>100*Raw_counts!C2792/25794</f>
        <v>0</v>
      </c>
      <c r="D2792">
        <f>100*Raw_counts!D2792/31879</f>
        <v>3.1368612566266196E-3</v>
      </c>
      <c r="E2792">
        <f>100*Raw_counts!E2792/63592</f>
        <v>0</v>
      </c>
      <c r="F2792">
        <f>100*Raw_counts!F2792/29682</f>
        <v>0</v>
      </c>
      <c r="G2792">
        <f>100*Raw_counts!G2792/22137</f>
        <v>0</v>
      </c>
      <c r="H2792">
        <f>100*Raw_counts!H2792/28341</f>
        <v>0</v>
      </c>
      <c r="I2792">
        <f>100*Raw_counts!I2792/32722</f>
        <v>0</v>
      </c>
      <c r="J2792">
        <f>100*Raw_counts!J2792/27792</f>
        <v>0</v>
      </c>
      <c r="K2792">
        <f>100*Raw_counts!K2792/42577</f>
        <v>0</v>
      </c>
      <c r="L2792">
        <f>100*Raw_counts!L2792/30146</f>
        <v>0</v>
      </c>
      <c r="M2792">
        <f>100*Raw_counts!M2792/17272</f>
        <v>0</v>
      </c>
      <c r="N2792">
        <f>100*Raw_counts!N2792/34788</f>
        <v>0</v>
      </c>
      <c r="O2792">
        <f>100*Raw_counts!O2792/34763</f>
        <v>0</v>
      </c>
      <c r="P2792">
        <f>100*Raw_counts!P2792/31694</f>
        <v>0</v>
      </c>
      <c r="Q2792">
        <f>100*Raw_counts!Q2792/18022</f>
        <v>0</v>
      </c>
      <c r="S2792" t="s">
        <v>18</v>
      </c>
      <c r="T2792" t="s">
        <v>19</v>
      </c>
      <c r="U2792" t="s">
        <v>283</v>
      </c>
      <c r="V2792" t="s">
        <v>284</v>
      </c>
      <c r="W2792" t="s">
        <v>285</v>
      </c>
      <c r="X2792">
        <v>100</v>
      </c>
      <c r="Y2792">
        <v>100</v>
      </c>
      <c r="Z2792">
        <v>100</v>
      </c>
      <c r="AA2792">
        <v>100</v>
      </c>
      <c r="AB2792">
        <v>100</v>
      </c>
      <c r="AC2792">
        <v>100</v>
      </c>
      <c r="AD2792">
        <v>100</v>
      </c>
    </row>
    <row r="2793" spans="1:30">
      <c r="A2793">
        <v>2799</v>
      </c>
      <c r="B2793" t="s">
        <v>3363</v>
      </c>
      <c r="C2793">
        <f>100*Raw_counts!C2793/25794</f>
        <v>0</v>
      </c>
      <c r="D2793">
        <f>100*Raw_counts!D2793/31879</f>
        <v>3.1368612566266196E-3</v>
      </c>
      <c r="E2793">
        <f>100*Raw_counts!E2793/63592</f>
        <v>0</v>
      </c>
      <c r="F2793">
        <f>100*Raw_counts!F2793/29682</f>
        <v>0</v>
      </c>
      <c r="G2793">
        <f>100*Raw_counts!G2793/22137</f>
        <v>0</v>
      </c>
      <c r="H2793">
        <f>100*Raw_counts!H2793/28341</f>
        <v>0</v>
      </c>
      <c r="I2793">
        <f>100*Raw_counts!I2793/32722</f>
        <v>0</v>
      </c>
      <c r="J2793">
        <f>100*Raw_counts!J2793/27792</f>
        <v>0</v>
      </c>
      <c r="K2793">
        <f>100*Raw_counts!K2793/42577</f>
        <v>0</v>
      </c>
      <c r="L2793">
        <f>100*Raw_counts!L2793/30146</f>
        <v>0</v>
      </c>
      <c r="M2793">
        <f>100*Raw_counts!M2793/17272</f>
        <v>0</v>
      </c>
      <c r="N2793">
        <f>100*Raw_counts!N2793/34788</f>
        <v>0</v>
      </c>
      <c r="O2793">
        <f>100*Raw_counts!O2793/34763</f>
        <v>0</v>
      </c>
      <c r="P2793">
        <f>100*Raw_counts!P2793/31694</f>
        <v>0</v>
      </c>
      <c r="Q2793">
        <f>100*Raw_counts!Q2793/18022</f>
        <v>0</v>
      </c>
      <c r="S2793" t="s">
        <v>241</v>
      </c>
      <c r="T2793" t="s">
        <v>72</v>
      </c>
      <c r="U2793" t="s">
        <v>73</v>
      </c>
      <c r="V2793" t="s">
        <v>134</v>
      </c>
      <c r="W2793" t="s">
        <v>135</v>
      </c>
      <c r="X2793">
        <v>100</v>
      </c>
      <c r="Y2793">
        <v>100</v>
      </c>
      <c r="Z2793">
        <v>100</v>
      </c>
      <c r="AA2793">
        <v>100</v>
      </c>
      <c r="AB2793">
        <v>100</v>
      </c>
      <c r="AC2793">
        <v>95</v>
      </c>
      <c r="AD2793">
        <v>93</v>
      </c>
    </row>
    <row r="2794" spans="1:30">
      <c r="A2794">
        <v>2800</v>
      </c>
      <c r="B2794" t="s">
        <v>3364</v>
      </c>
      <c r="C2794">
        <f>100*Raw_counts!C2794/25794</f>
        <v>0</v>
      </c>
      <c r="D2794">
        <f>100*Raw_counts!D2794/31879</f>
        <v>3.1368612566266196E-3</v>
      </c>
      <c r="E2794">
        <f>100*Raw_counts!E2794/63592</f>
        <v>0</v>
      </c>
      <c r="F2794">
        <f>100*Raw_counts!F2794/29682</f>
        <v>0</v>
      </c>
      <c r="G2794">
        <f>100*Raw_counts!G2794/22137</f>
        <v>0</v>
      </c>
      <c r="H2794">
        <f>100*Raw_counts!H2794/28341</f>
        <v>0</v>
      </c>
      <c r="I2794">
        <f>100*Raw_counts!I2794/32722</f>
        <v>0</v>
      </c>
      <c r="J2794">
        <f>100*Raw_counts!J2794/27792</f>
        <v>0</v>
      </c>
      <c r="K2794">
        <f>100*Raw_counts!K2794/42577</f>
        <v>0</v>
      </c>
      <c r="L2794">
        <f>100*Raw_counts!L2794/30146</f>
        <v>0</v>
      </c>
      <c r="M2794">
        <f>100*Raw_counts!M2794/17272</f>
        <v>0</v>
      </c>
      <c r="N2794">
        <f>100*Raw_counts!N2794/34788</f>
        <v>0</v>
      </c>
      <c r="O2794">
        <f>100*Raw_counts!O2794/34763</f>
        <v>0</v>
      </c>
      <c r="P2794">
        <f>100*Raw_counts!P2794/31694</f>
        <v>0</v>
      </c>
      <c r="Q2794">
        <f>100*Raw_counts!Q2794/18022</f>
        <v>0</v>
      </c>
      <c r="S2794" t="s">
        <v>269</v>
      </c>
      <c r="T2794" t="s">
        <v>270</v>
      </c>
      <c r="U2794" t="s">
        <v>160</v>
      </c>
      <c r="V2794" t="s">
        <v>161</v>
      </c>
      <c r="W2794" t="s">
        <v>162</v>
      </c>
      <c r="X2794">
        <v>100</v>
      </c>
      <c r="Y2794">
        <v>97</v>
      </c>
      <c r="Z2794">
        <v>96</v>
      </c>
      <c r="AA2794">
        <v>96</v>
      </c>
      <c r="AB2794">
        <v>95</v>
      </c>
      <c r="AC2794">
        <v>94</v>
      </c>
      <c r="AD2794">
        <v>85</v>
      </c>
    </row>
    <row r="2795" spans="1:30">
      <c r="A2795">
        <v>2801</v>
      </c>
      <c r="B2795" t="s">
        <v>3365</v>
      </c>
      <c r="C2795">
        <f>100*Raw_counts!C2795/25794</f>
        <v>0</v>
      </c>
      <c r="D2795">
        <f>100*Raw_counts!D2795/31879</f>
        <v>3.1368612566266196E-3</v>
      </c>
      <c r="E2795">
        <f>100*Raw_counts!E2795/63592</f>
        <v>0</v>
      </c>
      <c r="F2795">
        <f>100*Raw_counts!F2795/29682</f>
        <v>0</v>
      </c>
      <c r="G2795">
        <f>100*Raw_counts!G2795/22137</f>
        <v>0</v>
      </c>
      <c r="H2795">
        <f>100*Raw_counts!H2795/28341</f>
        <v>0</v>
      </c>
      <c r="I2795">
        <f>100*Raw_counts!I2795/32722</f>
        <v>0</v>
      </c>
      <c r="J2795">
        <f>100*Raw_counts!J2795/27792</f>
        <v>0</v>
      </c>
      <c r="K2795">
        <f>100*Raw_counts!K2795/42577</f>
        <v>0</v>
      </c>
      <c r="L2795">
        <f>100*Raw_counts!L2795/30146</f>
        <v>0</v>
      </c>
      <c r="M2795">
        <f>100*Raw_counts!M2795/17272</f>
        <v>0</v>
      </c>
      <c r="N2795">
        <f>100*Raw_counts!N2795/34788</f>
        <v>0</v>
      </c>
      <c r="O2795">
        <f>100*Raw_counts!O2795/34763</f>
        <v>0</v>
      </c>
      <c r="P2795">
        <f>100*Raw_counts!P2795/31694</f>
        <v>0</v>
      </c>
      <c r="Q2795">
        <f>100*Raw_counts!Q2795/18022</f>
        <v>0</v>
      </c>
      <c r="S2795" t="s">
        <v>241</v>
      </c>
      <c r="T2795" t="s">
        <v>72</v>
      </c>
      <c r="U2795" t="s">
        <v>73</v>
      </c>
      <c r="V2795" t="s">
        <v>134</v>
      </c>
      <c r="W2795" t="s">
        <v>135</v>
      </c>
      <c r="X2795">
        <v>100</v>
      </c>
      <c r="Y2795">
        <v>100</v>
      </c>
      <c r="Z2795">
        <v>100</v>
      </c>
      <c r="AA2795">
        <v>100</v>
      </c>
      <c r="AB2795">
        <v>100</v>
      </c>
      <c r="AC2795">
        <v>100</v>
      </c>
      <c r="AD2795">
        <v>100</v>
      </c>
    </row>
    <row r="2796" spans="1:30">
      <c r="A2796">
        <v>2802</v>
      </c>
      <c r="B2796" t="s">
        <v>3366</v>
      </c>
      <c r="C2796">
        <f>100*Raw_counts!C2796/25794</f>
        <v>0</v>
      </c>
      <c r="D2796">
        <f>100*Raw_counts!D2796/31879</f>
        <v>3.1368612566266196E-3</v>
      </c>
      <c r="E2796">
        <f>100*Raw_counts!E2796/63592</f>
        <v>0</v>
      </c>
      <c r="F2796">
        <f>100*Raw_counts!F2796/29682</f>
        <v>0</v>
      </c>
      <c r="G2796">
        <f>100*Raw_counts!G2796/22137</f>
        <v>0</v>
      </c>
      <c r="H2796">
        <f>100*Raw_counts!H2796/28341</f>
        <v>0</v>
      </c>
      <c r="I2796">
        <f>100*Raw_counts!I2796/32722</f>
        <v>0</v>
      </c>
      <c r="J2796">
        <f>100*Raw_counts!J2796/27792</f>
        <v>0</v>
      </c>
      <c r="K2796">
        <f>100*Raw_counts!K2796/42577</f>
        <v>0</v>
      </c>
      <c r="L2796">
        <f>100*Raw_counts!L2796/30146</f>
        <v>0</v>
      </c>
      <c r="M2796">
        <f>100*Raw_counts!M2796/17272</f>
        <v>0</v>
      </c>
      <c r="N2796">
        <f>100*Raw_counts!N2796/34788</f>
        <v>0</v>
      </c>
      <c r="O2796">
        <f>100*Raw_counts!O2796/34763</f>
        <v>0</v>
      </c>
      <c r="P2796">
        <f>100*Raw_counts!P2796/31694</f>
        <v>0</v>
      </c>
      <c r="Q2796">
        <f>100*Raw_counts!Q2796/18022</f>
        <v>0</v>
      </c>
      <c r="S2796" t="s">
        <v>241</v>
      </c>
      <c r="T2796" t="s">
        <v>72</v>
      </c>
      <c r="U2796" t="s">
        <v>73</v>
      </c>
      <c r="X2796">
        <v>100</v>
      </c>
      <c r="Y2796">
        <v>100</v>
      </c>
      <c r="Z2796">
        <v>100</v>
      </c>
      <c r="AA2796">
        <v>96</v>
      </c>
      <c r="AB2796">
        <v>12</v>
      </c>
      <c r="AC2796">
        <v>12</v>
      </c>
      <c r="AD2796">
        <v>11</v>
      </c>
    </row>
    <row r="2797" spans="1:30">
      <c r="A2797">
        <v>2803</v>
      </c>
      <c r="B2797" t="s">
        <v>3367</v>
      </c>
      <c r="C2797">
        <f>100*Raw_counts!C2797/25794</f>
        <v>0</v>
      </c>
      <c r="D2797">
        <f>100*Raw_counts!D2797/31879</f>
        <v>3.1368612566266196E-3</v>
      </c>
      <c r="E2797">
        <f>100*Raw_counts!E2797/63592</f>
        <v>0</v>
      </c>
      <c r="F2797">
        <f>100*Raw_counts!F2797/29682</f>
        <v>0</v>
      </c>
      <c r="G2797">
        <f>100*Raw_counts!G2797/22137</f>
        <v>0</v>
      </c>
      <c r="H2797">
        <f>100*Raw_counts!H2797/28341</f>
        <v>0</v>
      </c>
      <c r="I2797">
        <f>100*Raw_counts!I2797/32722</f>
        <v>0</v>
      </c>
      <c r="J2797">
        <f>100*Raw_counts!J2797/27792</f>
        <v>0</v>
      </c>
      <c r="K2797">
        <f>100*Raw_counts!K2797/42577</f>
        <v>0</v>
      </c>
      <c r="L2797">
        <f>100*Raw_counts!L2797/30146</f>
        <v>0</v>
      </c>
      <c r="M2797">
        <f>100*Raw_counts!M2797/17272</f>
        <v>0</v>
      </c>
      <c r="N2797">
        <f>100*Raw_counts!N2797/34788</f>
        <v>0</v>
      </c>
      <c r="O2797">
        <f>100*Raw_counts!O2797/34763</f>
        <v>0</v>
      </c>
      <c r="P2797">
        <f>100*Raw_counts!P2797/31694</f>
        <v>0</v>
      </c>
      <c r="Q2797">
        <f>100*Raw_counts!Q2797/18022</f>
        <v>0</v>
      </c>
      <c r="S2797" t="s">
        <v>241</v>
      </c>
      <c r="T2797" t="s">
        <v>72</v>
      </c>
      <c r="U2797" t="s">
        <v>73</v>
      </c>
      <c r="V2797" t="s">
        <v>134</v>
      </c>
      <c r="W2797" t="s">
        <v>135</v>
      </c>
      <c r="X2797">
        <v>100</v>
      </c>
      <c r="Y2797">
        <v>100</v>
      </c>
      <c r="Z2797">
        <v>100</v>
      </c>
      <c r="AA2797">
        <v>100</v>
      </c>
      <c r="AB2797">
        <v>100</v>
      </c>
      <c r="AC2797">
        <v>99</v>
      </c>
      <c r="AD2797">
        <v>94</v>
      </c>
    </row>
    <row r="2798" spans="1:30">
      <c r="A2798">
        <v>2804</v>
      </c>
      <c r="B2798" t="s">
        <v>3368</v>
      </c>
      <c r="C2798">
        <f>100*Raw_counts!C2798/25794</f>
        <v>0</v>
      </c>
      <c r="D2798">
        <f>100*Raw_counts!D2798/31879</f>
        <v>3.1368612566266196E-3</v>
      </c>
      <c r="E2798">
        <f>100*Raw_counts!E2798/63592</f>
        <v>0</v>
      </c>
      <c r="F2798">
        <f>100*Raw_counts!F2798/29682</f>
        <v>0</v>
      </c>
      <c r="G2798">
        <f>100*Raw_counts!G2798/22137</f>
        <v>0</v>
      </c>
      <c r="H2798">
        <f>100*Raw_counts!H2798/28341</f>
        <v>0</v>
      </c>
      <c r="I2798">
        <f>100*Raw_counts!I2798/32722</f>
        <v>0</v>
      </c>
      <c r="J2798">
        <f>100*Raw_counts!J2798/27792</f>
        <v>0</v>
      </c>
      <c r="K2798">
        <f>100*Raw_counts!K2798/42577</f>
        <v>0</v>
      </c>
      <c r="L2798">
        <f>100*Raw_counts!L2798/30146</f>
        <v>0</v>
      </c>
      <c r="M2798">
        <f>100*Raw_counts!M2798/17272</f>
        <v>0</v>
      </c>
      <c r="N2798">
        <f>100*Raw_counts!N2798/34788</f>
        <v>0</v>
      </c>
      <c r="O2798">
        <f>100*Raw_counts!O2798/34763</f>
        <v>0</v>
      </c>
      <c r="P2798">
        <f>100*Raw_counts!P2798/31694</f>
        <v>0</v>
      </c>
      <c r="Q2798">
        <f>100*Raw_counts!Q2798/18022</f>
        <v>0</v>
      </c>
      <c r="S2798" t="s">
        <v>241</v>
      </c>
      <c r="T2798" t="s">
        <v>72</v>
      </c>
      <c r="U2798" t="s">
        <v>73</v>
      </c>
      <c r="V2798" t="s">
        <v>315</v>
      </c>
      <c r="X2798">
        <v>100</v>
      </c>
      <c r="Y2798">
        <v>100</v>
      </c>
      <c r="Z2798">
        <v>100</v>
      </c>
      <c r="AA2798">
        <v>88</v>
      </c>
      <c r="AB2798">
        <v>68</v>
      </c>
      <c r="AC2798">
        <v>68</v>
      </c>
      <c r="AD2798">
        <v>68</v>
      </c>
    </row>
    <row r="2799" spans="1:30">
      <c r="A2799">
        <v>2805</v>
      </c>
      <c r="B2799" t="s">
        <v>3369</v>
      </c>
      <c r="C2799">
        <f>100*Raw_counts!C2799/25794</f>
        <v>0</v>
      </c>
      <c r="D2799">
        <f>100*Raw_counts!D2799/31879</f>
        <v>3.1368612566266196E-3</v>
      </c>
      <c r="E2799">
        <f>100*Raw_counts!E2799/63592</f>
        <v>0</v>
      </c>
      <c r="F2799">
        <f>100*Raw_counts!F2799/29682</f>
        <v>0</v>
      </c>
      <c r="G2799">
        <f>100*Raw_counts!G2799/22137</f>
        <v>0</v>
      </c>
      <c r="H2799">
        <f>100*Raw_counts!H2799/28341</f>
        <v>0</v>
      </c>
      <c r="I2799">
        <f>100*Raw_counts!I2799/32722</f>
        <v>0</v>
      </c>
      <c r="J2799">
        <f>100*Raw_counts!J2799/27792</f>
        <v>0</v>
      </c>
      <c r="K2799">
        <f>100*Raw_counts!K2799/42577</f>
        <v>0</v>
      </c>
      <c r="L2799">
        <f>100*Raw_counts!L2799/30146</f>
        <v>0</v>
      </c>
      <c r="M2799">
        <f>100*Raw_counts!M2799/17272</f>
        <v>0</v>
      </c>
      <c r="N2799">
        <f>100*Raw_counts!N2799/34788</f>
        <v>0</v>
      </c>
      <c r="O2799">
        <f>100*Raw_counts!O2799/34763</f>
        <v>0</v>
      </c>
      <c r="P2799">
        <f>100*Raw_counts!P2799/31694</f>
        <v>0</v>
      </c>
      <c r="Q2799">
        <f>100*Raw_counts!Q2799/18022</f>
        <v>0</v>
      </c>
      <c r="S2799" t="s">
        <v>241</v>
      </c>
      <c r="T2799" t="s">
        <v>72</v>
      </c>
      <c r="U2799" t="s">
        <v>73</v>
      </c>
      <c r="X2799">
        <v>100</v>
      </c>
      <c r="Y2799">
        <v>100</v>
      </c>
      <c r="Z2799">
        <v>100</v>
      </c>
      <c r="AA2799">
        <v>84</v>
      </c>
      <c r="AB2799">
        <v>46</v>
      </c>
      <c r="AC2799">
        <v>37</v>
      </c>
      <c r="AD2799">
        <v>22</v>
      </c>
    </row>
    <row r="2800" spans="1:30">
      <c r="A2800">
        <v>2806</v>
      </c>
      <c r="B2800" t="s">
        <v>3370</v>
      </c>
      <c r="C2800">
        <f>100*Raw_counts!C2800/25794</f>
        <v>0</v>
      </c>
      <c r="D2800">
        <f>100*Raw_counts!D2800/31879</f>
        <v>3.1368612566266196E-3</v>
      </c>
      <c r="E2800">
        <f>100*Raw_counts!E2800/63592</f>
        <v>0</v>
      </c>
      <c r="F2800">
        <f>100*Raw_counts!F2800/29682</f>
        <v>0</v>
      </c>
      <c r="G2800">
        <f>100*Raw_counts!G2800/22137</f>
        <v>0</v>
      </c>
      <c r="H2800">
        <f>100*Raw_counts!H2800/28341</f>
        <v>0</v>
      </c>
      <c r="I2800">
        <f>100*Raw_counts!I2800/32722</f>
        <v>0</v>
      </c>
      <c r="J2800">
        <f>100*Raw_counts!J2800/27792</f>
        <v>0</v>
      </c>
      <c r="K2800">
        <f>100*Raw_counts!K2800/42577</f>
        <v>0</v>
      </c>
      <c r="L2800">
        <f>100*Raw_counts!L2800/30146</f>
        <v>0</v>
      </c>
      <c r="M2800">
        <f>100*Raw_counts!M2800/17272</f>
        <v>0</v>
      </c>
      <c r="N2800">
        <f>100*Raw_counts!N2800/34788</f>
        <v>0</v>
      </c>
      <c r="O2800">
        <f>100*Raw_counts!O2800/34763</f>
        <v>0</v>
      </c>
      <c r="P2800">
        <f>100*Raw_counts!P2800/31694</f>
        <v>0</v>
      </c>
      <c r="Q2800">
        <f>100*Raw_counts!Q2800/18022</f>
        <v>0</v>
      </c>
      <c r="S2800" t="s">
        <v>18</v>
      </c>
      <c r="T2800" t="s">
        <v>19</v>
      </c>
      <c r="U2800" t="s">
        <v>259</v>
      </c>
      <c r="V2800" t="s">
        <v>408</v>
      </c>
      <c r="W2800" t="s">
        <v>91</v>
      </c>
      <c r="X2800">
        <v>100</v>
      </c>
      <c r="Y2800">
        <v>100</v>
      </c>
      <c r="Z2800">
        <v>100</v>
      </c>
      <c r="AA2800">
        <v>98</v>
      </c>
      <c r="AB2800">
        <v>98</v>
      </c>
      <c r="AC2800">
        <v>60</v>
      </c>
      <c r="AD2800">
        <v>44</v>
      </c>
    </row>
    <row r="2801" spans="1:30">
      <c r="A2801">
        <v>2807</v>
      </c>
      <c r="B2801" t="s">
        <v>3371</v>
      </c>
      <c r="C2801">
        <f>100*Raw_counts!C2801/25794</f>
        <v>0</v>
      </c>
      <c r="D2801">
        <f>100*Raw_counts!D2801/31879</f>
        <v>3.1368612566266196E-3</v>
      </c>
      <c r="E2801">
        <f>100*Raw_counts!E2801/63592</f>
        <v>0</v>
      </c>
      <c r="F2801">
        <f>100*Raw_counts!F2801/29682</f>
        <v>0</v>
      </c>
      <c r="G2801">
        <f>100*Raw_counts!G2801/22137</f>
        <v>0</v>
      </c>
      <c r="H2801">
        <f>100*Raw_counts!H2801/28341</f>
        <v>0</v>
      </c>
      <c r="I2801">
        <f>100*Raw_counts!I2801/32722</f>
        <v>0</v>
      </c>
      <c r="J2801">
        <f>100*Raw_counts!J2801/27792</f>
        <v>0</v>
      </c>
      <c r="K2801">
        <f>100*Raw_counts!K2801/42577</f>
        <v>0</v>
      </c>
      <c r="L2801">
        <f>100*Raw_counts!L2801/30146</f>
        <v>0</v>
      </c>
      <c r="M2801">
        <f>100*Raw_counts!M2801/17272</f>
        <v>0</v>
      </c>
      <c r="N2801">
        <f>100*Raw_counts!N2801/34788</f>
        <v>0</v>
      </c>
      <c r="O2801">
        <f>100*Raw_counts!O2801/34763</f>
        <v>0</v>
      </c>
      <c r="P2801">
        <f>100*Raw_counts!P2801/31694</f>
        <v>0</v>
      </c>
      <c r="Q2801">
        <f>100*Raw_counts!Q2801/18022</f>
        <v>0</v>
      </c>
      <c r="S2801" t="s">
        <v>269</v>
      </c>
      <c r="T2801" t="s">
        <v>270</v>
      </c>
      <c r="U2801" t="s">
        <v>160</v>
      </c>
      <c r="X2801">
        <v>100</v>
      </c>
      <c r="Y2801">
        <v>70</v>
      </c>
      <c r="Z2801">
        <v>66</v>
      </c>
      <c r="AA2801">
        <v>66</v>
      </c>
      <c r="AB2801">
        <v>35</v>
      </c>
      <c r="AC2801">
        <v>32</v>
      </c>
      <c r="AD2801">
        <v>17</v>
      </c>
    </row>
    <row r="2802" spans="1:30">
      <c r="A2802">
        <v>2808</v>
      </c>
      <c r="B2802" t="s">
        <v>3372</v>
      </c>
      <c r="C2802">
        <f>100*Raw_counts!C2802/25794</f>
        <v>0</v>
      </c>
      <c r="D2802">
        <f>100*Raw_counts!D2802/31879</f>
        <v>3.1368612566266196E-3</v>
      </c>
      <c r="E2802">
        <f>100*Raw_counts!E2802/63592</f>
        <v>0</v>
      </c>
      <c r="F2802">
        <f>100*Raw_counts!F2802/29682</f>
        <v>0</v>
      </c>
      <c r="G2802">
        <f>100*Raw_counts!G2802/22137</f>
        <v>0</v>
      </c>
      <c r="H2802">
        <f>100*Raw_counts!H2802/28341</f>
        <v>0</v>
      </c>
      <c r="I2802">
        <f>100*Raw_counts!I2802/32722</f>
        <v>0</v>
      </c>
      <c r="J2802">
        <f>100*Raw_counts!J2802/27792</f>
        <v>0</v>
      </c>
      <c r="K2802">
        <f>100*Raw_counts!K2802/42577</f>
        <v>0</v>
      </c>
      <c r="L2802">
        <f>100*Raw_counts!L2802/30146</f>
        <v>0</v>
      </c>
      <c r="M2802">
        <f>100*Raw_counts!M2802/17272</f>
        <v>0</v>
      </c>
      <c r="N2802">
        <f>100*Raw_counts!N2802/34788</f>
        <v>0</v>
      </c>
      <c r="O2802">
        <f>100*Raw_counts!O2802/34763</f>
        <v>0</v>
      </c>
      <c r="P2802">
        <f>100*Raw_counts!P2802/31694</f>
        <v>0</v>
      </c>
      <c r="Q2802">
        <f>100*Raw_counts!Q2802/18022</f>
        <v>0</v>
      </c>
      <c r="S2802" t="s">
        <v>269</v>
      </c>
      <c r="T2802" t="s">
        <v>270</v>
      </c>
      <c r="U2802" t="s">
        <v>160</v>
      </c>
      <c r="V2802" t="s">
        <v>161</v>
      </c>
      <c r="W2802" t="s">
        <v>162</v>
      </c>
      <c r="X2802">
        <v>100</v>
      </c>
      <c r="Y2802">
        <v>95</v>
      </c>
      <c r="Z2802">
        <v>95</v>
      </c>
      <c r="AA2802">
        <v>95</v>
      </c>
      <c r="AB2802">
        <v>89</v>
      </c>
      <c r="AC2802">
        <v>89</v>
      </c>
      <c r="AD2802">
        <v>68</v>
      </c>
    </row>
    <row r="2803" spans="1:30">
      <c r="A2803">
        <v>2809</v>
      </c>
      <c r="B2803" t="s">
        <v>3373</v>
      </c>
      <c r="C2803">
        <f>100*Raw_counts!C2803/25794</f>
        <v>0</v>
      </c>
      <c r="D2803">
        <f>100*Raw_counts!D2803/31879</f>
        <v>3.1368612566266196E-3</v>
      </c>
      <c r="E2803">
        <f>100*Raw_counts!E2803/63592</f>
        <v>0</v>
      </c>
      <c r="F2803">
        <f>100*Raw_counts!F2803/29682</f>
        <v>0</v>
      </c>
      <c r="G2803">
        <f>100*Raw_counts!G2803/22137</f>
        <v>0</v>
      </c>
      <c r="H2803">
        <f>100*Raw_counts!H2803/28341</f>
        <v>0</v>
      </c>
      <c r="I2803">
        <f>100*Raw_counts!I2803/32722</f>
        <v>0</v>
      </c>
      <c r="J2803">
        <f>100*Raw_counts!J2803/27792</f>
        <v>0</v>
      </c>
      <c r="K2803">
        <f>100*Raw_counts!K2803/42577</f>
        <v>0</v>
      </c>
      <c r="L2803">
        <f>100*Raw_counts!L2803/30146</f>
        <v>0</v>
      </c>
      <c r="M2803">
        <f>100*Raw_counts!M2803/17272</f>
        <v>0</v>
      </c>
      <c r="N2803">
        <f>100*Raw_counts!N2803/34788</f>
        <v>0</v>
      </c>
      <c r="O2803">
        <f>100*Raw_counts!O2803/34763</f>
        <v>0</v>
      </c>
      <c r="P2803">
        <f>100*Raw_counts!P2803/31694</f>
        <v>0</v>
      </c>
      <c r="Q2803">
        <f>100*Raw_counts!Q2803/18022</f>
        <v>0</v>
      </c>
      <c r="S2803" t="s">
        <v>241</v>
      </c>
      <c r="T2803" t="s">
        <v>72</v>
      </c>
      <c r="U2803" t="s">
        <v>73</v>
      </c>
      <c r="V2803" t="s">
        <v>134</v>
      </c>
      <c r="W2803" t="s">
        <v>135</v>
      </c>
      <c r="X2803">
        <v>100</v>
      </c>
      <c r="Y2803">
        <v>100</v>
      </c>
      <c r="Z2803">
        <v>100</v>
      </c>
      <c r="AA2803">
        <v>91</v>
      </c>
      <c r="AB2803">
        <v>71</v>
      </c>
      <c r="AC2803">
        <v>71</v>
      </c>
      <c r="AD2803">
        <v>59</v>
      </c>
    </row>
    <row r="2804" spans="1:30">
      <c r="A2804">
        <v>2810</v>
      </c>
      <c r="B2804" t="s">
        <v>3374</v>
      </c>
      <c r="C2804">
        <f>100*Raw_counts!C2804/25794</f>
        <v>0</v>
      </c>
      <c r="D2804">
        <f>100*Raw_counts!D2804/31879</f>
        <v>3.1368612566266196E-3</v>
      </c>
      <c r="E2804">
        <f>100*Raw_counts!E2804/63592</f>
        <v>0</v>
      </c>
      <c r="F2804">
        <f>100*Raw_counts!F2804/29682</f>
        <v>0</v>
      </c>
      <c r="G2804">
        <f>100*Raw_counts!G2804/22137</f>
        <v>0</v>
      </c>
      <c r="H2804">
        <f>100*Raw_counts!H2804/28341</f>
        <v>0</v>
      </c>
      <c r="I2804">
        <f>100*Raw_counts!I2804/32722</f>
        <v>0</v>
      </c>
      <c r="J2804">
        <f>100*Raw_counts!J2804/27792</f>
        <v>0</v>
      </c>
      <c r="K2804">
        <f>100*Raw_counts!K2804/42577</f>
        <v>0</v>
      </c>
      <c r="L2804">
        <f>100*Raw_counts!L2804/30146</f>
        <v>0</v>
      </c>
      <c r="M2804">
        <f>100*Raw_counts!M2804/17272</f>
        <v>0</v>
      </c>
      <c r="N2804">
        <f>100*Raw_counts!N2804/34788</f>
        <v>0</v>
      </c>
      <c r="O2804">
        <f>100*Raw_counts!O2804/34763</f>
        <v>0</v>
      </c>
      <c r="P2804">
        <f>100*Raw_counts!P2804/31694</f>
        <v>0</v>
      </c>
      <c r="Q2804">
        <f>100*Raw_counts!Q2804/18022</f>
        <v>0</v>
      </c>
      <c r="S2804" t="s">
        <v>18</v>
      </c>
      <c r="T2804" t="s">
        <v>19</v>
      </c>
      <c r="X2804">
        <v>100</v>
      </c>
      <c r="Y2804">
        <v>63</v>
      </c>
      <c r="Z2804">
        <v>63</v>
      </c>
      <c r="AA2804">
        <v>48</v>
      </c>
      <c r="AB2804">
        <v>48</v>
      </c>
      <c r="AC2804">
        <v>48</v>
      </c>
      <c r="AD2804">
        <v>48</v>
      </c>
    </row>
    <row r="2805" spans="1:30">
      <c r="A2805">
        <v>2811</v>
      </c>
      <c r="B2805" t="s">
        <v>3375</v>
      </c>
      <c r="C2805">
        <f>100*Raw_counts!C2805/25794</f>
        <v>0</v>
      </c>
      <c r="D2805">
        <f>100*Raw_counts!D2805/31879</f>
        <v>3.1368612566266196E-3</v>
      </c>
      <c r="E2805">
        <f>100*Raw_counts!E2805/63592</f>
        <v>0</v>
      </c>
      <c r="F2805">
        <f>100*Raw_counts!F2805/29682</f>
        <v>0</v>
      </c>
      <c r="G2805">
        <f>100*Raw_counts!G2805/22137</f>
        <v>0</v>
      </c>
      <c r="H2805">
        <f>100*Raw_counts!H2805/28341</f>
        <v>0</v>
      </c>
      <c r="I2805">
        <f>100*Raw_counts!I2805/32722</f>
        <v>0</v>
      </c>
      <c r="J2805">
        <f>100*Raw_counts!J2805/27792</f>
        <v>0</v>
      </c>
      <c r="K2805">
        <f>100*Raw_counts!K2805/42577</f>
        <v>0</v>
      </c>
      <c r="L2805">
        <f>100*Raw_counts!L2805/30146</f>
        <v>0</v>
      </c>
      <c r="M2805">
        <f>100*Raw_counts!M2805/17272</f>
        <v>0</v>
      </c>
      <c r="N2805">
        <f>100*Raw_counts!N2805/34788</f>
        <v>0</v>
      </c>
      <c r="O2805">
        <f>100*Raw_counts!O2805/34763</f>
        <v>0</v>
      </c>
      <c r="P2805">
        <f>100*Raw_counts!P2805/31694</f>
        <v>0</v>
      </c>
      <c r="Q2805">
        <f>100*Raw_counts!Q2805/18022</f>
        <v>0</v>
      </c>
      <c r="S2805" t="s">
        <v>241</v>
      </c>
      <c r="T2805" t="s">
        <v>72</v>
      </c>
      <c r="U2805" t="s">
        <v>73</v>
      </c>
      <c r="V2805" t="s">
        <v>134</v>
      </c>
      <c r="W2805" t="s">
        <v>135</v>
      </c>
      <c r="X2805">
        <v>100</v>
      </c>
      <c r="Y2805">
        <v>100</v>
      </c>
      <c r="Z2805">
        <v>100</v>
      </c>
      <c r="AA2805">
        <v>100</v>
      </c>
      <c r="AB2805">
        <v>100</v>
      </c>
      <c r="AC2805">
        <v>100</v>
      </c>
      <c r="AD2805">
        <v>100</v>
      </c>
    </row>
    <row r="2806" spans="1:30">
      <c r="A2806">
        <v>2812</v>
      </c>
      <c r="B2806" t="s">
        <v>3376</v>
      </c>
      <c r="C2806">
        <f>100*Raw_counts!C2806/25794</f>
        <v>0</v>
      </c>
      <c r="D2806">
        <f>100*Raw_counts!D2806/31879</f>
        <v>3.1368612566266196E-3</v>
      </c>
      <c r="E2806">
        <f>100*Raw_counts!E2806/63592</f>
        <v>0</v>
      </c>
      <c r="F2806">
        <f>100*Raw_counts!F2806/29682</f>
        <v>0</v>
      </c>
      <c r="G2806">
        <f>100*Raw_counts!G2806/22137</f>
        <v>0</v>
      </c>
      <c r="H2806">
        <f>100*Raw_counts!H2806/28341</f>
        <v>0</v>
      </c>
      <c r="I2806">
        <f>100*Raw_counts!I2806/32722</f>
        <v>0</v>
      </c>
      <c r="J2806">
        <f>100*Raw_counts!J2806/27792</f>
        <v>0</v>
      </c>
      <c r="K2806">
        <f>100*Raw_counts!K2806/42577</f>
        <v>0</v>
      </c>
      <c r="L2806">
        <f>100*Raw_counts!L2806/30146</f>
        <v>0</v>
      </c>
      <c r="M2806">
        <f>100*Raw_counts!M2806/17272</f>
        <v>0</v>
      </c>
      <c r="N2806">
        <f>100*Raw_counts!N2806/34788</f>
        <v>0</v>
      </c>
      <c r="O2806">
        <f>100*Raw_counts!O2806/34763</f>
        <v>0</v>
      </c>
      <c r="P2806">
        <f>100*Raw_counts!P2806/31694</f>
        <v>0</v>
      </c>
      <c r="Q2806">
        <f>100*Raw_counts!Q2806/18022</f>
        <v>0</v>
      </c>
      <c r="S2806" t="s">
        <v>18</v>
      </c>
      <c r="T2806" t="s">
        <v>19</v>
      </c>
      <c r="U2806" t="s">
        <v>283</v>
      </c>
      <c r="V2806" t="s">
        <v>284</v>
      </c>
      <c r="W2806" t="s">
        <v>285</v>
      </c>
      <c r="X2806">
        <v>100</v>
      </c>
      <c r="Y2806">
        <v>95</v>
      </c>
      <c r="Z2806">
        <v>91</v>
      </c>
      <c r="AA2806">
        <v>70</v>
      </c>
      <c r="AB2806">
        <v>70</v>
      </c>
      <c r="AC2806">
        <v>64</v>
      </c>
      <c r="AD2806">
        <v>64</v>
      </c>
    </row>
    <row r="2807" spans="1:30">
      <c r="A2807">
        <v>2813</v>
      </c>
      <c r="B2807" t="s">
        <v>3377</v>
      </c>
      <c r="C2807">
        <f>100*Raw_counts!C2807/25794</f>
        <v>0</v>
      </c>
      <c r="D2807">
        <f>100*Raw_counts!D2807/31879</f>
        <v>3.1368612566266196E-3</v>
      </c>
      <c r="E2807">
        <f>100*Raw_counts!E2807/63592</f>
        <v>0</v>
      </c>
      <c r="F2807">
        <f>100*Raw_counts!F2807/29682</f>
        <v>0</v>
      </c>
      <c r="G2807">
        <f>100*Raw_counts!G2807/22137</f>
        <v>0</v>
      </c>
      <c r="H2807">
        <f>100*Raw_counts!H2807/28341</f>
        <v>0</v>
      </c>
      <c r="I2807">
        <f>100*Raw_counts!I2807/32722</f>
        <v>0</v>
      </c>
      <c r="J2807">
        <f>100*Raw_counts!J2807/27792</f>
        <v>0</v>
      </c>
      <c r="K2807">
        <f>100*Raw_counts!K2807/42577</f>
        <v>0</v>
      </c>
      <c r="L2807">
        <f>100*Raw_counts!L2807/30146</f>
        <v>0</v>
      </c>
      <c r="M2807">
        <f>100*Raw_counts!M2807/17272</f>
        <v>0</v>
      </c>
      <c r="N2807">
        <f>100*Raw_counts!N2807/34788</f>
        <v>0</v>
      </c>
      <c r="O2807">
        <f>100*Raw_counts!O2807/34763</f>
        <v>0</v>
      </c>
      <c r="P2807">
        <f>100*Raw_counts!P2807/31694</f>
        <v>0</v>
      </c>
      <c r="Q2807">
        <f>100*Raw_counts!Q2807/18022</f>
        <v>0</v>
      </c>
      <c r="S2807" t="s">
        <v>269</v>
      </c>
      <c r="T2807" t="s">
        <v>305</v>
      </c>
      <c r="U2807" t="s">
        <v>146</v>
      </c>
      <c r="V2807" t="s">
        <v>306</v>
      </c>
      <c r="W2807" t="s">
        <v>307</v>
      </c>
      <c r="X2807">
        <v>100</v>
      </c>
      <c r="Y2807">
        <v>100</v>
      </c>
      <c r="Z2807">
        <v>76</v>
      </c>
      <c r="AA2807">
        <v>76</v>
      </c>
      <c r="AB2807">
        <v>71</v>
      </c>
      <c r="AC2807">
        <v>59</v>
      </c>
      <c r="AD2807">
        <v>35</v>
      </c>
    </row>
    <row r="2808" spans="1:30">
      <c r="A2808">
        <v>2814</v>
      </c>
      <c r="B2808" t="s">
        <v>3378</v>
      </c>
      <c r="C2808">
        <f>100*Raw_counts!C2808/25794</f>
        <v>0</v>
      </c>
      <c r="D2808">
        <f>100*Raw_counts!D2808/31879</f>
        <v>3.1368612566266196E-3</v>
      </c>
      <c r="E2808">
        <f>100*Raw_counts!E2808/63592</f>
        <v>0</v>
      </c>
      <c r="F2808">
        <f>100*Raw_counts!F2808/29682</f>
        <v>0</v>
      </c>
      <c r="G2808">
        <f>100*Raw_counts!G2808/22137</f>
        <v>0</v>
      </c>
      <c r="H2808">
        <f>100*Raw_counts!H2808/28341</f>
        <v>0</v>
      </c>
      <c r="I2808">
        <f>100*Raw_counts!I2808/32722</f>
        <v>0</v>
      </c>
      <c r="J2808">
        <f>100*Raw_counts!J2808/27792</f>
        <v>0</v>
      </c>
      <c r="K2808">
        <f>100*Raw_counts!K2808/42577</f>
        <v>0</v>
      </c>
      <c r="L2808">
        <f>100*Raw_counts!L2808/30146</f>
        <v>0</v>
      </c>
      <c r="M2808">
        <f>100*Raw_counts!M2808/17272</f>
        <v>0</v>
      </c>
      <c r="N2808">
        <f>100*Raw_counts!N2808/34788</f>
        <v>0</v>
      </c>
      <c r="O2808">
        <f>100*Raw_counts!O2808/34763</f>
        <v>0</v>
      </c>
      <c r="P2808">
        <f>100*Raw_counts!P2808/31694</f>
        <v>0</v>
      </c>
      <c r="Q2808">
        <f>100*Raw_counts!Q2808/18022</f>
        <v>0</v>
      </c>
      <c r="S2808" t="s">
        <v>241</v>
      </c>
      <c r="T2808" t="s">
        <v>72</v>
      </c>
      <c r="U2808" t="s">
        <v>73</v>
      </c>
      <c r="V2808" t="s">
        <v>315</v>
      </c>
      <c r="X2808">
        <v>100</v>
      </c>
      <c r="Y2808">
        <v>100</v>
      </c>
      <c r="Z2808">
        <v>100</v>
      </c>
      <c r="AA2808">
        <v>100</v>
      </c>
      <c r="AB2808">
        <v>96</v>
      </c>
      <c r="AC2808">
        <v>96</v>
      </c>
      <c r="AD2808">
        <v>96</v>
      </c>
    </row>
    <row r="2809" spans="1:30">
      <c r="A2809">
        <v>2815</v>
      </c>
      <c r="B2809" t="s">
        <v>3379</v>
      </c>
      <c r="C2809">
        <f>100*Raw_counts!C2809/25794</f>
        <v>0</v>
      </c>
      <c r="D2809">
        <f>100*Raw_counts!D2809/31879</f>
        <v>3.1368612566266196E-3</v>
      </c>
      <c r="E2809">
        <f>100*Raw_counts!E2809/63592</f>
        <v>0</v>
      </c>
      <c r="F2809">
        <f>100*Raw_counts!F2809/29682</f>
        <v>0</v>
      </c>
      <c r="G2809">
        <f>100*Raw_counts!G2809/22137</f>
        <v>0</v>
      </c>
      <c r="H2809">
        <f>100*Raw_counts!H2809/28341</f>
        <v>0</v>
      </c>
      <c r="I2809">
        <f>100*Raw_counts!I2809/32722</f>
        <v>0</v>
      </c>
      <c r="J2809">
        <f>100*Raw_counts!J2809/27792</f>
        <v>0</v>
      </c>
      <c r="K2809">
        <f>100*Raw_counts!K2809/42577</f>
        <v>0</v>
      </c>
      <c r="L2809">
        <f>100*Raw_counts!L2809/30146</f>
        <v>0</v>
      </c>
      <c r="M2809">
        <f>100*Raw_counts!M2809/17272</f>
        <v>0</v>
      </c>
      <c r="N2809">
        <f>100*Raw_counts!N2809/34788</f>
        <v>0</v>
      </c>
      <c r="O2809">
        <f>100*Raw_counts!O2809/34763</f>
        <v>0</v>
      </c>
      <c r="P2809">
        <f>100*Raw_counts!P2809/31694</f>
        <v>0</v>
      </c>
      <c r="Q2809">
        <f>100*Raw_counts!Q2809/18022</f>
        <v>0</v>
      </c>
      <c r="S2809" t="s">
        <v>18</v>
      </c>
      <c r="T2809" t="s">
        <v>35</v>
      </c>
      <c r="U2809" t="s">
        <v>23</v>
      </c>
      <c r="V2809" t="s">
        <v>824</v>
      </c>
      <c r="W2809" t="s">
        <v>962</v>
      </c>
      <c r="X2809">
        <v>100</v>
      </c>
      <c r="Y2809">
        <v>100</v>
      </c>
      <c r="Z2809">
        <v>100</v>
      </c>
      <c r="AA2809">
        <v>100</v>
      </c>
      <c r="AB2809">
        <v>100</v>
      </c>
      <c r="AC2809">
        <v>100</v>
      </c>
      <c r="AD2809">
        <v>100</v>
      </c>
    </row>
    <row r="2810" spans="1:30">
      <c r="A2810">
        <v>2816</v>
      </c>
      <c r="B2810" t="s">
        <v>3380</v>
      </c>
      <c r="C2810">
        <f>100*Raw_counts!C2810/25794</f>
        <v>0</v>
      </c>
      <c r="D2810">
        <f>100*Raw_counts!D2810/31879</f>
        <v>3.1368612566266196E-3</v>
      </c>
      <c r="E2810">
        <f>100*Raw_counts!E2810/63592</f>
        <v>0</v>
      </c>
      <c r="F2810">
        <f>100*Raw_counts!F2810/29682</f>
        <v>0</v>
      </c>
      <c r="G2810">
        <f>100*Raw_counts!G2810/22137</f>
        <v>0</v>
      </c>
      <c r="H2810">
        <f>100*Raw_counts!H2810/28341</f>
        <v>0</v>
      </c>
      <c r="I2810">
        <f>100*Raw_counts!I2810/32722</f>
        <v>0</v>
      </c>
      <c r="J2810">
        <f>100*Raw_counts!J2810/27792</f>
        <v>0</v>
      </c>
      <c r="K2810">
        <f>100*Raw_counts!K2810/42577</f>
        <v>0</v>
      </c>
      <c r="L2810">
        <f>100*Raw_counts!L2810/30146</f>
        <v>0</v>
      </c>
      <c r="M2810">
        <f>100*Raw_counts!M2810/17272</f>
        <v>0</v>
      </c>
      <c r="N2810">
        <f>100*Raw_counts!N2810/34788</f>
        <v>0</v>
      </c>
      <c r="O2810">
        <f>100*Raw_counts!O2810/34763</f>
        <v>0</v>
      </c>
      <c r="P2810">
        <f>100*Raw_counts!P2810/31694</f>
        <v>0</v>
      </c>
      <c r="Q2810">
        <f>100*Raw_counts!Q2810/18022</f>
        <v>0</v>
      </c>
      <c r="S2810" t="s">
        <v>241</v>
      </c>
      <c r="T2810" t="s">
        <v>72</v>
      </c>
      <c r="U2810" t="s">
        <v>73</v>
      </c>
      <c r="X2810">
        <v>100</v>
      </c>
      <c r="Y2810">
        <v>100</v>
      </c>
      <c r="Z2810">
        <v>100</v>
      </c>
      <c r="AA2810">
        <v>79</v>
      </c>
      <c r="AB2810">
        <v>49</v>
      </c>
      <c r="AC2810">
        <v>39</v>
      </c>
      <c r="AD2810">
        <v>21</v>
      </c>
    </row>
    <row r="2811" spans="1:30">
      <c r="A2811">
        <v>2817</v>
      </c>
      <c r="B2811" t="s">
        <v>3381</v>
      </c>
      <c r="C2811">
        <f>100*Raw_counts!C2811/25794</f>
        <v>0</v>
      </c>
      <c r="D2811">
        <f>100*Raw_counts!D2811/31879</f>
        <v>3.1368612566266196E-3</v>
      </c>
      <c r="E2811">
        <f>100*Raw_counts!E2811/63592</f>
        <v>0</v>
      </c>
      <c r="F2811">
        <f>100*Raw_counts!F2811/29682</f>
        <v>0</v>
      </c>
      <c r="G2811">
        <f>100*Raw_counts!G2811/22137</f>
        <v>0</v>
      </c>
      <c r="H2811">
        <f>100*Raw_counts!H2811/28341</f>
        <v>0</v>
      </c>
      <c r="I2811">
        <f>100*Raw_counts!I2811/32722</f>
        <v>0</v>
      </c>
      <c r="J2811">
        <f>100*Raw_counts!J2811/27792</f>
        <v>0</v>
      </c>
      <c r="K2811">
        <f>100*Raw_counts!K2811/42577</f>
        <v>0</v>
      </c>
      <c r="L2811">
        <f>100*Raw_counts!L2811/30146</f>
        <v>0</v>
      </c>
      <c r="M2811">
        <f>100*Raw_counts!M2811/17272</f>
        <v>0</v>
      </c>
      <c r="N2811">
        <f>100*Raw_counts!N2811/34788</f>
        <v>0</v>
      </c>
      <c r="O2811">
        <f>100*Raw_counts!O2811/34763</f>
        <v>0</v>
      </c>
      <c r="P2811">
        <f>100*Raw_counts!P2811/31694</f>
        <v>0</v>
      </c>
      <c r="Q2811">
        <f>100*Raw_counts!Q2811/18022</f>
        <v>0</v>
      </c>
      <c r="S2811" t="s">
        <v>269</v>
      </c>
      <c r="T2811" t="s">
        <v>305</v>
      </c>
      <c r="U2811" t="s">
        <v>146</v>
      </c>
      <c r="V2811" t="s">
        <v>306</v>
      </c>
      <c r="W2811" t="s">
        <v>307</v>
      </c>
      <c r="X2811">
        <v>100</v>
      </c>
      <c r="Y2811">
        <v>85</v>
      </c>
      <c r="Z2811">
        <v>84</v>
      </c>
      <c r="AA2811">
        <v>84</v>
      </c>
      <c r="AB2811">
        <v>71</v>
      </c>
      <c r="AC2811">
        <v>67</v>
      </c>
      <c r="AD2811">
        <v>53</v>
      </c>
    </row>
    <row r="2812" spans="1:30">
      <c r="A2812">
        <v>2818</v>
      </c>
      <c r="B2812" t="s">
        <v>3382</v>
      </c>
      <c r="C2812">
        <f>100*Raw_counts!C2812/25794</f>
        <v>0</v>
      </c>
      <c r="D2812">
        <f>100*Raw_counts!D2812/31879</f>
        <v>0</v>
      </c>
      <c r="E2812">
        <f>100*Raw_counts!E2812/63592</f>
        <v>1.572524845892565E-3</v>
      </c>
      <c r="F2812">
        <f>100*Raw_counts!F2812/29682</f>
        <v>0</v>
      </c>
      <c r="G2812">
        <f>100*Raw_counts!G2812/22137</f>
        <v>0</v>
      </c>
      <c r="H2812">
        <f>100*Raw_counts!H2812/28341</f>
        <v>0</v>
      </c>
      <c r="I2812">
        <f>100*Raw_counts!I2812/32722</f>
        <v>0</v>
      </c>
      <c r="J2812">
        <f>100*Raw_counts!J2812/27792</f>
        <v>0</v>
      </c>
      <c r="K2812">
        <f>100*Raw_counts!K2812/42577</f>
        <v>0</v>
      </c>
      <c r="L2812">
        <f>100*Raw_counts!L2812/30146</f>
        <v>0</v>
      </c>
      <c r="M2812">
        <f>100*Raw_counts!M2812/17272</f>
        <v>0</v>
      </c>
      <c r="N2812">
        <f>100*Raw_counts!N2812/34788</f>
        <v>0</v>
      </c>
      <c r="O2812">
        <f>100*Raw_counts!O2812/34763</f>
        <v>0</v>
      </c>
      <c r="P2812">
        <f>100*Raw_counts!P2812/31694</f>
        <v>0</v>
      </c>
      <c r="Q2812">
        <f>100*Raw_counts!Q2812/18022</f>
        <v>0</v>
      </c>
      <c r="S2812" t="s">
        <v>241</v>
      </c>
      <c r="T2812" t="s">
        <v>72</v>
      </c>
      <c r="U2812" t="s">
        <v>73</v>
      </c>
      <c r="V2812" t="s">
        <v>321</v>
      </c>
      <c r="X2812">
        <v>100</v>
      </c>
      <c r="Y2812">
        <v>100</v>
      </c>
      <c r="Z2812">
        <v>100</v>
      </c>
      <c r="AA2812">
        <v>100</v>
      </c>
      <c r="AB2812">
        <v>100</v>
      </c>
      <c r="AC2812">
        <v>74</v>
      </c>
      <c r="AD2812">
        <v>74</v>
      </c>
    </row>
    <row r="2813" spans="1:30">
      <c r="A2813">
        <v>2819</v>
      </c>
      <c r="B2813" t="s">
        <v>3383</v>
      </c>
      <c r="C2813">
        <f>100*Raw_counts!C2813/25794</f>
        <v>0</v>
      </c>
      <c r="D2813">
        <f>100*Raw_counts!D2813/31879</f>
        <v>0</v>
      </c>
      <c r="E2813">
        <f>100*Raw_counts!E2813/63592</f>
        <v>1.572524845892565E-3</v>
      </c>
      <c r="F2813">
        <f>100*Raw_counts!F2813/29682</f>
        <v>0</v>
      </c>
      <c r="G2813">
        <f>100*Raw_counts!G2813/22137</f>
        <v>0</v>
      </c>
      <c r="H2813">
        <f>100*Raw_counts!H2813/28341</f>
        <v>0</v>
      </c>
      <c r="I2813">
        <f>100*Raw_counts!I2813/32722</f>
        <v>0</v>
      </c>
      <c r="J2813">
        <f>100*Raw_counts!J2813/27792</f>
        <v>0</v>
      </c>
      <c r="K2813">
        <f>100*Raw_counts!K2813/42577</f>
        <v>0</v>
      </c>
      <c r="L2813">
        <f>100*Raw_counts!L2813/30146</f>
        <v>0</v>
      </c>
      <c r="M2813">
        <f>100*Raw_counts!M2813/17272</f>
        <v>0</v>
      </c>
      <c r="N2813">
        <f>100*Raw_counts!N2813/34788</f>
        <v>0</v>
      </c>
      <c r="O2813">
        <f>100*Raw_counts!O2813/34763</f>
        <v>0</v>
      </c>
      <c r="P2813">
        <f>100*Raw_counts!P2813/31694</f>
        <v>0</v>
      </c>
      <c r="Q2813">
        <f>100*Raw_counts!Q2813/18022</f>
        <v>0</v>
      </c>
      <c r="S2813" t="s">
        <v>241</v>
      </c>
      <c r="T2813" t="s">
        <v>72</v>
      </c>
      <c r="U2813" t="s">
        <v>73</v>
      </c>
      <c r="V2813" t="s">
        <v>321</v>
      </c>
      <c r="W2813" t="s">
        <v>526</v>
      </c>
      <c r="X2813">
        <v>100</v>
      </c>
      <c r="Y2813">
        <v>100</v>
      </c>
      <c r="Z2813">
        <v>100</v>
      </c>
      <c r="AA2813">
        <v>100</v>
      </c>
      <c r="AB2813">
        <v>100</v>
      </c>
      <c r="AC2813">
        <v>50</v>
      </c>
      <c r="AD2813">
        <v>50</v>
      </c>
    </row>
    <row r="2814" spans="1:30">
      <c r="A2814">
        <v>2820</v>
      </c>
      <c r="B2814" t="s">
        <v>3384</v>
      </c>
      <c r="C2814">
        <f>100*Raw_counts!C2814/25794</f>
        <v>0</v>
      </c>
      <c r="D2814">
        <f>100*Raw_counts!D2814/31879</f>
        <v>0</v>
      </c>
      <c r="E2814">
        <f>100*Raw_counts!E2814/63592</f>
        <v>1.572524845892565E-3</v>
      </c>
      <c r="F2814">
        <f>100*Raw_counts!F2814/29682</f>
        <v>0</v>
      </c>
      <c r="G2814">
        <f>100*Raw_counts!G2814/22137</f>
        <v>0</v>
      </c>
      <c r="H2814">
        <f>100*Raw_counts!H2814/28341</f>
        <v>0</v>
      </c>
      <c r="I2814">
        <f>100*Raw_counts!I2814/32722</f>
        <v>0</v>
      </c>
      <c r="J2814">
        <f>100*Raw_counts!J2814/27792</f>
        <v>0</v>
      </c>
      <c r="K2814">
        <f>100*Raw_counts!K2814/42577</f>
        <v>0</v>
      </c>
      <c r="L2814">
        <f>100*Raw_counts!L2814/30146</f>
        <v>0</v>
      </c>
      <c r="M2814">
        <f>100*Raw_counts!M2814/17272</f>
        <v>0</v>
      </c>
      <c r="N2814">
        <f>100*Raw_counts!N2814/34788</f>
        <v>0</v>
      </c>
      <c r="O2814">
        <f>100*Raw_counts!O2814/34763</f>
        <v>0</v>
      </c>
      <c r="P2814">
        <f>100*Raw_counts!P2814/31694</f>
        <v>0</v>
      </c>
      <c r="Q2814">
        <f>100*Raw_counts!Q2814/18022</f>
        <v>0</v>
      </c>
      <c r="S2814" t="s">
        <v>8</v>
      </c>
      <c r="T2814" t="s">
        <v>9</v>
      </c>
      <c r="U2814" t="s">
        <v>103</v>
      </c>
      <c r="X2814">
        <v>100</v>
      </c>
      <c r="Y2814">
        <v>70</v>
      </c>
      <c r="Z2814">
        <v>66</v>
      </c>
      <c r="AA2814">
        <v>51</v>
      </c>
      <c r="AB2814">
        <v>46</v>
      </c>
      <c r="AC2814">
        <v>36</v>
      </c>
      <c r="AD2814">
        <v>36</v>
      </c>
    </row>
    <row r="2815" spans="1:30">
      <c r="A2815">
        <v>2821</v>
      </c>
      <c r="B2815" t="s">
        <v>3385</v>
      </c>
      <c r="C2815">
        <f>100*Raw_counts!C2815/25794</f>
        <v>0</v>
      </c>
      <c r="D2815">
        <f>100*Raw_counts!D2815/31879</f>
        <v>0</v>
      </c>
      <c r="E2815">
        <f>100*Raw_counts!E2815/63592</f>
        <v>1.572524845892565E-3</v>
      </c>
      <c r="F2815">
        <f>100*Raw_counts!F2815/29682</f>
        <v>0</v>
      </c>
      <c r="G2815">
        <f>100*Raw_counts!G2815/22137</f>
        <v>0</v>
      </c>
      <c r="H2815">
        <f>100*Raw_counts!H2815/28341</f>
        <v>0</v>
      </c>
      <c r="I2815">
        <f>100*Raw_counts!I2815/32722</f>
        <v>0</v>
      </c>
      <c r="J2815">
        <f>100*Raw_counts!J2815/27792</f>
        <v>0</v>
      </c>
      <c r="K2815">
        <f>100*Raw_counts!K2815/42577</f>
        <v>0</v>
      </c>
      <c r="L2815">
        <f>100*Raw_counts!L2815/30146</f>
        <v>0</v>
      </c>
      <c r="M2815">
        <f>100*Raw_counts!M2815/17272</f>
        <v>0</v>
      </c>
      <c r="N2815">
        <f>100*Raw_counts!N2815/34788</f>
        <v>0</v>
      </c>
      <c r="O2815">
        <f>100*Raw_counts!O2815/34763</f>
        <v>0</v>
      </c>
      <c r="P2815">
        <f>100*Raw_counts!P2815/31694</f>
        <v>0</v>
      </c>
      <c r="Q2815">
        <f>100*Raw_counts!Q2815/18022</f>
        <v>0</v>
      </c>
      <c r="S2815" t="s">
        <v>18</v>
      </c>
      <c r="T2815" t="s">
        <v>35</v>
      </c>
      <c r="U2815" t="s">
        <v>36</v>
      </c>
      <c r="V2815" t="s">
        <v>115</v>
      </c>
      <c r="W2815" t="s">
        <v>173</v>
      </c>
      <c r="X2815">
        <v>100</v>
      </c>
      <c r="Y2815">
        <v>90</v>
      </c>
      <c r="Z2815">
        <v>90</v>
      </c>
      <c r="AA2815">
        <v>90</v>
      </c>
      <c r="AB2815">
        <v>90</v>
      </c>
      <c r="AC2815">
        <v>90</v>
      </c>
      <c r="AD2815">
        <v>24</v>
      </c>
    </row>
    <row r="2816" spans="1:30">
      <c r="A2816">
        <v>2822</v>
      </c>
      <c r="B2816" t="s">
        <v>3386</v>
      </c>
      <c r="C2816">
        <f>100*Raw_counts!C2816/25794</f>
        <v>0</v>
      </c>
      <c r="D2816">
        <f>100*Raw_counts!D2816/31879</f>
        <v>0</v>
      </c>
      <c r="E2816">
        <f>100*Raw_counts!E2816/63592</f>
        <v>1.572524845892565E-3</v>
      </c>
      <c r="F2816">
        <f>100*Raw_counts!F2816/29682</f>
        <v>0</v>
      </c>
      <c r="G2816">
        <f>100*Raw_counts!G2816/22137</f>
        <v>0</v>
      </c>
      <c r="H2816">
        <f>100*Raw_counts!H2816/28341</f>
        <v>0</v>
      </c>
      <c r="I2816">
        <f>100*Raw_counts!I2816/32722</f>
        <v>0</v>
      </c>
      <c r="J2816">
        <f>100*Raw_counts!J2816/27792</f>
        <v>0</v>
      </c>
      <c r="K2816">
        <f>100*Raw_counts!K2816/42577</f>
        <v>0</v>
      </c>
      <c r="L2816">
        <f>100*Raw_counts!L2816/30146</f>
        <v>0</v>
      </c>
      <c r="M2816">
        <f>100*Raw_counts!M2816/17272</f>
        <v>0</v>
      </c>
      <c r="N2816">
        <f>100*Raw_counts!N2816/34788</f>
        <v>0</v>
      </c>
      <c r="O2816">
        <f>100*Raw_counts!O2816/34763</f>
        <v>0</v>
      </c>
      <c r="P2816">
        <f>100*Raw_counts!P2816/31694</f>
        <v>0</v>
      </c>
      <c r="Q2816">
        <f>100*Raw_counts!Q2816/18022</f>
        <v>0</v>
      </c>
      <c r="S2816" t="s">
        <v>8</v>
      </c>
      <c r="T2816" t="s">
        <v>9</v>
      </c>
      <c r="U2816" t="s">
        <v>103</v>
      </c>
      <c r="V2816" t="s">
        <v>140</v>
      </c>
      <c r="W2816" t="s">
        <v>141</v>
      </c>
      <c r="X2816">
        <v>100</v>
      </c>
      <c r="Y2816">
        <v>98</v>
      </c>
      <c r="Z2816">
        <v>98</v>
      </c>
      <c r="AA2816">
        <v>97</v>
      </c>
      <c r="AB2816">
        <v>81</v>
      </c>
      <c r="AC2816">
        <v>56</v>
      </c>
      <c r="AD2816">
        <v>24</v>
      </c>
    </row>
    <row r="2817" spans="1:30">
      <c r="A2817">
        <v>2823</v>
      </c>
      <c r="B2817" t="s">
        <v>3387</v>
      </c>
      <c r="C2817">
        <f>100*Raw_counts!C2817/25794</f>
        <v>0</v>
      </c>
      <c r="D2817">
        <f>100*Raw_counts!D2817/31879</f>
        <v>0</v>
      </c>
      <c r="E2817">
        <f>100*Raw_counts!E2817/63592</f>
        <v>1.572524845892565E-3</v>
      </c>
      <c r="F2817">
        <f>100*Raw_counts!F2817/29682</f>
        <v>0</v>
      </c>
      <c r="G2817">
        <f>100*Raw_counts!G2817/22137</f>
        <v>0</v>
      </c>
      <c r="H2817">
        <f>100*Raw_counts!H2817/28341</f>
        <v>0</v>
      </c>
      <c r="I2817">
        <f>100*Raw_counts!I2817/32722</f>
        <v>0</v>
      </c>
      <c r="J2817">
        <f>100*Raw_counts!J2817/27792</f>
        <v>0</v>
      </c>
      <c r="K2817">
        <f>100*Raw_counts!K2817/42577</f>
        <v>0</v>
      </c>
      <c r="L2817">
        <f>100*Raw_counts!L2817/30146</f>
        <v>0</v>
      </c>
      <c r="M2817">
        <f>100*Raw_counts!M2817/17272</f>
        <v>0</v>
      </c>
      <c r="N2817">
        <f>100*Raw_counts!N2817/34788</f>
        <v>0</v>
      </c>
      <c r="O2817">
        <f>100*Raw_counts!O2817/34763</f>
        <v>0</v>
      </c>
      <c r="P2817">
        <f>100*Raw_counts!P2817/31694</f>
        <v>0</v>
      </c>
      <c r="Q2817">
        <f>100*Raw_counts!Q2817/18022</f>
        <v>0</v>
      </c>
      <c r="S2817" t="s">
        <v>18</v>
      </c>
      <c r="T2817" t="s">
        <v>35</v>
      </c>
      <c r="U2817" t="s">
        <v>36</v>
      </c>
      <c r="V2817" t="s">
        <v>115</v>
      </c>
      <c r="W2817" t="s">
        <v>173</v>
      </c>
      <c r="X2817">
        <v>100</v>
      </c>
      <c r="Y2817">
        <v>65</v>
      </c>
      <c r="Z2817">
        <v>65</v>
      </c>
      <c r="AA2817">
        <v>65</v>
      </c>
      <c r="AB2817">
        <v>64</v>
      </c>
      <c r="AC2817">
        <v>61</v>
      </c>
      <c r="AD2817">
        <v>41</v>
      </c>
    </row>
    <row r="2818" spans="1:30">
      <c r="A2818">
        <v>2824</v>
      </c>
      <c r="B2818" t="s">
        <v>3388</v>
      </c>
      <c r="C2818">
        <f>100*Raw_counts!C2818/25794</f>
        <v>0</v>
      </c>
      <c r="D2818">
        <f>100*Raw_counts!D2818/31879</f>
        <v>0</v>
      </c>
      <c r="E2818">
        <f>100*Raw_counts!E2818/63592</f>
        <v>1.572524845892565E-3</v>
      </c>
      <c r="F2818">
        <f>100*Raw_counts!F2818/29682</f>
        <v>0</v>
      </c>
      <c r="G2818">
        <f>100*Raw_counts!G2818/22137</f>
        <v>0</v>
      </c>
      <c r="H2818">
        <f>100*Raw_counts!H2818/28341</f>
        <v>0</v>
      </c>
      <c r="I2818">
        <f>100*Raw_counts!I2818/32722</f>
        <v>0</v>
      </c>
      <c r="J2818">
        <f>100*Raw_counts!J2818/27792</f>
        <v>0</v>
      </c>
      <c r="K2818">
        <f>100*Raw_counts!K2818/42577</f>
        <v>0</v>
      </c>
      <c r="L2818">
        <f>100*Raw_counts!L2818/30146</f>
        <v>0</v>
      </c>
      <c r="M2818">
        <f>100*Raw_counts!M2818/17272</f>
        <v>0</v>
      </c>
      <c r="N2818">
        <f>100*Raw_counts!N2818/34788</f>
        <v>0</v>
      </c>
      <c r="O2818">
        <f>100*Raw_counts!O2818/34763</f>
        <v>0</v>
      </c>
      <c r="P2818">
        <f>100*Raw_counts!P2818/31694</f>
        <v>0</v>
      </c>
      <c r="Q2818">
        <f>100*Raw_counts!Q2818/18022</f>
        <v>0</v>
      </c>
      <c r="S2818" t="s">
        <v>8</v>
      </c>
      <c r="T2818" t="s">
        <v>9</v>
      </c>
      <c r="U2818" t="s">
        <v>103</v>
      </c>
      <c r="V2818" t="s">
        <v>140</v>
      </c>
      <c r="W2818" t="s">
        <v>141</v>
      </c>
      <c r="X2818">
        <v>100</v>
      </c>
      <c r="Y2818">
        <v>96</v>
      </c>
      <c r="Z2818">
        <v>96</v>
      </c>
      <c r="AA2818">
        <v>96</v>
      </c>
      <c r="AB2818">
        <v>76</v>
      </c>
      <c r="AC2818">
        <v>55</v>
      </c>
      <c r="AD2818">
        <v>19</v>
      </c>
    </row>
    <row r="2819" spans="1:30">
      <c r="A2819">
        <v>2825</v>
      </c>
      <c r="B2819" t="s">
        <v>3389</v>
      </c>
      <c r="C2819">
        <f>100*Raw_counts!C2819/25794</f>
        <v>0</v>
      </c>
      <c r="D2819">
        <f>100*Raw_counts!D2819/31879</f>
        <v>0</v>
      </c>
      <c r="E2819">
        <f>100*Raw_counts!E2819/63592</f>
        <v>1.572524845892565E-3</v>
      </c>
      <c r="F2819">
        <f>100*Raw_counts!F2819/29682</f>
        <v>0</v>
      </c>
      <c r="G2819">
        <f>100*Raw_counts!G2819/22137</f>
        <v>0</v>
      </c>
      <c r="H2819">
        <f>100*Raw_counts!H2819/28341</f>
        <v>0</v>
      </c>
      <c r="I2819">
        <f>100*Raw_counts!I2819/32722</f>
        <v>0</v>
      </c>
      <c r="J2819">
        <f>100*Raw_counts!J2819/27792</f>
        <v>0</v>
      </c>
      <c r="K2819">
        <f>100*Raw_counts!K2819/42577</f>
        <v>0</v>
      </c>
      <c r="L2819">
        <f>100*Raw_counts!L2819/30146</f>
        <v>0</v>
      </c>
      <c r="M2819">
        <f>100*Raw_counts!M2819/17272</f>
        <v>0</v>
      </c>
      <c r="N2819">
        <f>100*Raw_counts!N2819/34788</f>
        <v>0</v>
      </c>
      <c r="O2819">
        <f>100*Raw_counts!O2819/34763</f>
        <v>0</v>
      </c>
      <c r="P2819">
        <f>100*Raw_counts!P2819/31694</f>
        <v>0</v>
      </c>
      <c r="Q2819">
        <f>100*Raw_counts!Q2819/18022</f>
        <v>0</v>
      </c>
      <c r="S2819" t="s">
        <v>241</v>
      </c>
      <c r="T2819" t="s">
        <v>72</v>
      </c>
      <c r="U2819" t="s">
        <v>73</v>
      </c>
      <c r="V2819" t="s">
        <v>321</v>
      </c>
      <c r="X2819">
        <v>100</v>
      </c>
      <c r="Y2819">
        <v>100</v>
      </c>
      <c r="Z2819">
        <v>100</v>
      </c>
      <c r="AA2819">
        <v>100</v>
      </c>
      <c r="AB2819">
        <v>96</v>
      </c>
      <c r="AC2819">
        <v>39</v>
      </c>
      <c r="AD2819">
        <v>39</v>
      </c>
    </row>
    <row r="2820" spans="1:30">
      <c r="A2820">
        <v>2826</v>
      </c>
      <c r="B2820" t="s">
        <v>3390</v>
      </c>
      <c r="C2820">
        <f>100*Raw_counts!C2820/25794</f>
        <v>0</v>
      </c>
      <c r="D2820">
        <f>100*Raw_counts!D2820/31879</f>
        <v>0</v>
      </c>
      <c r="E2820">
        <f>100*Raw_counts!E2820/63592</f>
        <v>1.572524845892565E-3</v>
      </c>
      <c r="F2820">
        <f>100*Raw_counts!F2820/29682</f>
        <v>0</v>
      </c>
      <c r="G2820">
        <f>100*Raw_counts!G2820/22137</f>
        <v>0</v>
      </c>
      <c r="H2820">
        <f>100*Raw_counts!H2820/28341</f>
        <v>0</v>
      </c>
      <c r="I2820">
        <f>100*Raw_counts!I2820/32722</f>
        <v>0</v>
      </c>
      <c r="J2820">
        <f>100*Raw_counts!J2820/27792</f>
        <v>0</v>
      </c>
      <c r="K2820">
        <f>100*Raw_counts!K2820/42577</f>
        <v>0</v>
      </c>
      <c r="L2820">
        <f>100*Raw_counts!L2820/30146</f>
        <v>0</v>
      </c>
      <c r="M2820">
        <f>100*Raw_counts!M2820/17272</f>
        <v>0</v>
      </c>
      <c r="N2820">
        <f>100*Raw_counts!N2820/34788</f>
        <v>0</v>
      </c>
      <c r="O2820">
        <f>100*Raw_counts!O2820/34763</f>
        <v>0</v>
      </c>
      <c r="P2820">
        <f>100*Raw_counts!P2820/31694</f>
        <v>0</v>
      </c>
      <c r="Q2820">
        <f>100*Raw_counts!Q2820/18022</f>
        <v>0</v>
      </c>
      <c r="S2820" t="s">
        <v>241</v>
      </c>
      <c r="T2820" t="s">
        <v>72</v>
      </c>
      <c r="U2820" t="s">
        <v>73</v>
      </c>
      <c r="V2820" t="s">
        <v>145</v>
      </c>
      <c r="X2820">
        <v>100</v>
      </c>
      <c r="Y2820">
        <v>78</v>
      </c>
      <c r="Z2820">
        <v>78</v>
      </c>
      <c r="AA2820">
        <v>74</v>
      </c>
      <c r="AB2820">
        <v>54</v>
      </c>
      <c r="AC2820">
        <v>29</v>
      </c>
      <c r="AD2820">
        <v>15</v>
      </c>
    </row>
    <row r="2821" spans="1:30">
      <c r="A2821">
        <v>2827</v>
      </c>
      <c r="B2821" t="s">
        <v>3391</v>
      </c>
      <c r="C2821">
        <f>100*Raw_counts!C2821/25794</f>
        <v>0</v>
      </c>
      <c r="D2821">
        <f>100*Raw_counts!D2821/31879</f>
        <v>0</v>
      </c>
      <c r="E2821">
        <f>100*Raw_counts!E2821/63592</f>
        <v>1.572524845892565E-3</v>
      </c>
      <c r="F2821">
        <f>100*Raw_counts!F2821/29682</f>
        <v>0</v>
      </c>
      <c r="G2821">
        <f>100*Raw_counts!G2821/22137</f>
        <v>0</v>
      </c>
      <c r="H2821">
        <f>100*Raw_counts!H2821/28341</f>
        <v>0</v>
      </c>
      <c r="I2821">
        <f>100*Raw_counts!I2821/32722</f>
        <v>0</v>
      </c>
      <c r="J2821">
        <f>100*Raw_counts!J2821/27792</f>
        <v>0</v>
      </c>
      <c r="K2821">
        <f>100*Raw_counts!K2821/42577</f>
        <v>0</v>
      </c>
      <c r="L2821">
        <f>100*Raw_counts!L2821/30146</f>
        <v>0</v>
      </c>
      <c r="M2821">
        <f>100*Raw_counts!M2821/17272</f>
        <v>0</v>
      </c>
      <c r="N2821">
        <f>100*Raw_counts!N2821/34788</f>
        <v>0</v>
      </c>
      <c r="O2821">
        <f>100*Raw_counts!O2821/34763</f>
        <v>0</v>
      </c>
      <c r="P2821">
        <f>100*Raw_counts!P2821/31694</f>
        <v>0</v>
      </c>
      <c r="Q2821">
        <f>100*Raw_counts!Q2821/18022</f>
        <v>0</v>
      </c>
      <c r="S2821" t="s">
        <v>8</v>
      </c>
      <c r="T2821" t="s">
        <v>9</v>
      </c>
      <c r="U2821" t="s">
        <v>103</v>
      </c>
      <c r="V2821" t="s">
        <v>104</v>
      </c>
      <c r="X2821">
        <v>100</v>
      </c>
      <c r="Y2821">
        <v>100</v>
      </c>
      <c r="Z2821">
        <v>100</v>
      </c>
      <c r="AA2821">
        <v>100</v>
      </c>
      <c r="AB2821">
        <v>99</v>
      </c>
      <c r="AC2821">
        <v>45</v>
      </c>
      <c r="AD2821">
        <v>31</v>
      </c>
    </row>
    <row r="2822" spans="1:30">
      <c r="A2822">
        <v>2828</v>
      </c>
      <c r="B2822" t="s">
        <v>3392</v>
      </c>
      <c r="C2822">
        <f>100*Raw_counts!C2822/25794</f>
        <v>0</v>
      </c>
      <c r="D2822">
        <f>100*Raw_counts!D2822/31879</f>
        <v>0</v>
      </c>
      <c r="E2822">
        <f>100*Raw_counts!E2822/63592</f>
        <v>1.572524845892565E-3</v>
      </c>
      <c r="F2822">
        <f>100*Raw_counts!F2822/29682</f>
        <v>0</v>
      </c>
      <c r="G2822">
        <f>100*Raw_counts!G2822/22137</f>
        <v>0</v>
      </c>
      <c r="H2822">
        <f>100*Raw_counts!H2822/28341</f>
        <v>0</v>
      </c>
      <c r="I2822">
        <f>100*Raw_counts!I2822/32722</f>
        <v>0</v>
      </c>
      <c r="J2822">
        <f>100*Raw_counts!J2822/27792</f>
        <v>0</v>
      </c>
      <c r="K2822">
        <f>100*Raw_counts!K2822/42577</f>
        <v>0</v>
      </c>
      <c r="L2822">
        <f>100*Raw_counts!L2822/30146</f>
        <v>0</v>
      </c>
      <c r="M2822">
        <f>100*Raw_counts!M2822/17272</f>
        <v>0</v>
      </c>
      <c r="N2822">
        <f>100*Raw_counts!N2822/34788</f>
        <v>0</v>
      </c>
      <c r="O2822">
        <f>100*Raw_counts!O2822/34763</f>
        <v>0</v>
      </c>
      <c r="P2822">
        <f>100*Raw_counts!P2822/31694</f>
        <v>0</v>
      </c>
      <c r="Q2822">
        <f>100*Raw_counts!Q2822/18022</f>
        <v>0</v>
      </c>
      <c r="S2822" t="s">
        <v>18</v>
      </c>
      <c r="T2822" t="s">
        <v>35</v>
      </c>
      <c r="U2822" t="s">
        <v>36</v>
      </c>
      <c r="V2822" t="s">
        <v>115</v>
      </c>
      <c r="W2822" t="s">
        <v>173</v>
      </c>
      <c r="X2822">
        <v>100</v>
      </c>
      <c r="Y2822">
        <v>89</v>
      </c>
      <c r="Z2822">
        <v>89</v>
      </c>
      <c r="AA2822">
        <v>89</v>
      </c>
      <c r="AB2822">
        <v>89</v>
      </c>
      <c r="AC2822">
        <v>88</v>
      </c>
      <c r="AD2822">
        <v>55</v>
      </c>
    </row>
    <row r="2823" spans="1:30">
      <c r="A2823">
        <v>2829</v>
      </c>
      <c r="B2823" t="s">
        <v>3393</v>
      </c>
      <c r="C2823">
        <f>100*Raw_counts!C2823/25794</f>
        <v>0</v>
      </c>
      <c r="D2823">
        <f>100*Raw_counts!D2823/31879</f>
        <v>0</v>
      </c>
      <c r="E2823">
        <f>100*Raw_counts!E2823/63592</f>
        <v>0</v>
      </c>
      <c r="F2823">
        <f>100*Raw_counts!F2823/29682</f>
        <v>3.3690452125867531E-3</v>
      </c>
      <c r="G2823">
        <f>100*Raw_counts!G2823/22137</f>
        <v>0</v>
      </c>
      <c r="H2823">
        <f>100*Raw_counts!H2823/28341</f>
        <v>0</v>
      </c>
      <c r="I2823">
        <f>100*Raw_counts!I2823/32722</f>
        <v>0</v>
      </c>
      <c r="J2823">
        <f>100*Raw_counts!J2823/27792</f>
        <v>0</v>
      </c>
      <c r="K2823">
        <f>100*Raw_counts!K2823/42577</f>
        <v>0</v>
      </c>
      <c r="L2823">
        <f>100*Raw_counts!L2823/30146</f>
        <v>0</v>
      </c>
      <c r="M2823">
        <f>100*Raw_counts!M2823/17272</f>
        <v>0</v>
      </c>
      <c r="N2823">
        <f>100*Raw_counts!N2823/34788</f>
        <v>0</v>
      </c>
      <c r="O2823">
        <f>100*Raw_counts!O2823/34763</f>
        <v>0</v>
      </c>
      <c r="P2823">
        <f>100*Raw_counts!P2823/31694</f>
        <v>0</v>
      </c>
      <c r="Q2823">
        <f>100*Raw_counts!Q2823/18022</f>
        <v>0</v>
      </c>
      <c r="S2823" t="s">
        <v>18</v>
      </c>
      <c r="T2823" t="s">
        <v>35</v>
      </c>
      <c r="U2823" t="s">
        <v>36</v>
      </c>
      <c r="V2823" t="s">
        <v>115</v>
      </c>
      <c r="W2823" t="s">
        <v>173</v>
      </c>
      <c r="X2823">
        <v>100</v>
      </c>
      <c r="Y2823">
        <v>87</v>
      </c>
      <c r="Z2823">
        <v>82</v>
      </c>
      <c r="AA2823">
        <v>81</v>
      </c>
      <c r="AB2823">
        <v>81</v>
      </c>
      <c r="AC2823">
        <v>63</v>
      </c>
      <c r="AD2823">
        <v>8</v>
      </c>
    </row>
    <row r="2824" spans="1:30">
      <c r="A2824">
        <v>2830</v>
      </c>
      <c r="B2824" t="s">
        <v>3394</v>
      </c>
      <c r="C2824">
        <f>100*Raw_counts!C2824/25794</f>
        <v>0</v>
      </c>
      <c r="D2824">
        <f>100*Raw_counts!D2824/31879</f>
        <v>0</v>
      </c>
      <c r="E2824">
        <f>100*Raw_counts!E2824/63592</f>
        <v>0</v>
      </c>
      <c r="F2824">
        <f>100*Raw_counts!F2824/29682</f>
        <v>3.3690452125867531E-3</v>
      </c>
      <c r="G2824">
        <f>100*Raw_counts!G2824/22137</f>
        <v>0</v>
      </c>
      <c r="H2824">
        <f>100*Raw_counts!H2824/28341</f>
        <v>0</v>
      </c>
      <c r="I2824">
        <f>100*Raw_counts!I2824/32722</f>
        <v>0</v>
      </c>
      <c r="J2824">
        <f>100*Raw_counts!J2824/27792</f>
        <v>0</v>
      </c>
      <c r="K2824">
        <f>100*Raw_counts!K2824/42577</f>
        <v>0</v>
      </c>
      <c r="L2824">
        <f>100*Raw_counts!L2824/30146</f>
        <v>0</v>
      </c>
      <c r="M2824">
        <f>100*Raw_counts!M2824/17272</f>
        <v>0</v>
      </c>
      <c r="N2824">
        <f>100*Raw_counts!N2824/34788</f>
        <v>0</v>
      </c>
      <c r="O2824">
        <f>100*Raw_counts!O2824/34763</f>
        <v>0</v>
      </c>
      <c r="P2824">
        <f>100*Raw_counts!P2824/31694</f>
        <v>0</v>
      </c>
      <c r="Q2824">
        <f>100*Raw_counts!Q2824/18022</f>
        <v>0</v>
      </c>
      <c r="S2824" t="s">
        <v>18</v>
      </c>
      <c r="T2824" t="s">
        <v>35</v>
      </c>
      <c r="U2824" t="s">
        <v>36</v>
      </c>
      <c r="V2824" t="s">
        <v>115</v>
      </c>
      <c r="W2824" t="s">
        <v>173</v>
      </c>
      <c r="X2824">
        <v>100</v>
      </c>
      <c r="Y2824">
        <v>76</v>
      </c>
      <c r="Z2824">
        <v>76</v>
      </c>
      <c r="AA2824">
        <v>76</v>
      </c>
      <c r="AB2824">
        <v>76</v>
      </c>
      <c r="AC2824">
        <v>76</v>
      </c>
      <c r="AD2824">
        <v>70</v>
      </c>
    </row>
    <row r="2825" spans="1:30">
      <c r="A2825">
        <v>2831</v>
      </c>
      <c r="B2825" t="s">
        <v>3395</v>
      </c>
      <c r="C2825">
        <f>100*Raw_counts!C2825/25794</f>
        <v>0</v>
      </c>
      <c r="D2825">
        <f>100*Raw_counts!D2825/31879</f>
        <v>0</v>
      </c>
      <c r="E2825">
        <f>100*Raw_counts!E2825/63592</f>
        <v>0</v>
      </c>
      <c r="F2825">
        <f>100*Raw_counts!F2825/29682</f>
        <v>3.3690452125867531E-3</v>
      </c>
      <c r="G2825">
        <f>100*Raw_counts!G2825/22137</f>
        <v>0</v>
      </c>
      <c r="H2825">
        <f>100*Raw_counts!H2825/28341</f>
        <v>0</v>
      </c>
      <c r="I2825">
        <f>100*Raw_counts!I2825/32722</f>
        <v>0</v>
      </c>
      <c r="J2825">
        <f>100*Raw_counts!J2825/27792</f>
        <v>0</v>
      </c>
      <c r="K2825">
        <f>100*Raw_counts!K2825/42577</f>
        <v>0</v>
      </c>
      <c r="L2825">
        <f>100*Raw_counts!L2825/30146</f>
        <v>0</v>
      </c>
      <c r="M2825">
        <f>100*Raw_counts!M2825/17272</f>
        <v>0</v>
      </c>
      <c r="N2825">
        <f>100*Raw_counts!N2825/34788</f>
        <v>0</v>
      </c>
      <c r="O2825">
        <f>100*Raw_counts!O2825/34763</f>
        <v>0</v>
      </c>
      <c r="P2825">
        <f>100*Raw_counts!P2825/31694</f>
        <v>0</v>
      </c>
      <c r="Q2825">
        <f>100*Raw_counts!Q2825/18022</f>
        <v>0</v>
      </c>
      <c r="S2825" t="s">
        <v>18</v>
      </c>
      <c r="T2825" t="s">
        <v>35</v>
      </c>
      <c r="U2825" t="s">
        <v>36</v>
      </c>
      <c r="V2825" t="s">
        <v>115</v>
      </c>
      <c r="W2825" t="s">
        <v>173</v>
      </c>
      <c r="X2825">
        <v>100</v>
      </c>
      <c r="Y2825">
        <v>100</v>
      </c>
      <c r="Z2825">
        <v>81</v>
      </c>
      <c r="AA2825">
        <v>79</v>
      </c>
      <c r="AB2825">
        <v>76</v>
      </c>
      <c r="AC2825">
        <v>73</v>
      </c>
      <c r="AD2825">
        <v>52</v>
      </c>
    </row>
    <row r="2826" spans="1:30">
      <c r="A2826">
        <v>2832</v>
      </c>
      <c r="B2826" t="s">
        <v>3396</v>
      </c>
      <c r="C2826">
        <f>100*Raw_counts!C2826/25794</f>
        <v>0</v>
      </c>
      <c r="D2826">
        <f>100*Raw_counts!D2826/31879</f>
        <v>0</v>
      </c>
      <c r="E2826">
        <f>100*Raw_counts!E2826/63592</f>
        <v>0</v>
      </c>
      <c r="F2826">
        <f>100*Raw_counts!F2826/29682</f>
        <v>3.3690452125867531E-3</v>
      </c>
      <c r="G2826">
        <f>100*Raw_counts!G2826/22137</f>
        <v>0</v>
      </c>
      <c r="H2826">
        <f>100*Raw_counts!H2826/28341</f>
        <v>0</v>
      </c>
      <c r="I2826">
        <f>100*Raw_counts!I2826/32722</f>
        <v>0</v>
      </c>
      <c r="J2826">
        <f>100*Raw_counts!J2826/27792</f>
        <v>0</v>
      </c>
      <c r="K2826">
        <f>100*Raw_counts!K2826/42577</f>
        <v>0</v>
      </c>
      <c r="L2826">
        <f>100*Raw_counts!L2826/30146</f>
        <v>0</v>
      </c>
      <c r="M2826">
        <f>100*Raw_counts!M2826/17272</f>
        <v>0</v>
      </c>
      <c r="N2826">
        <f>100*Raw_counts!N2826/34788</f>
        <v>0</v>
      </c>
      <c r="O2826">
        <f>100*Raw_counts!O2826/34763</f>
        <v>0</v>
      </c>
      <c r="P2826">
        <f>100*Raw_counts!P2826/31694</f>
        <v>0</v>
      </c>
      <c r="Q2826">
        <f>100*Raw_counts!Q2826/18022</f>
        <v>0</v>
      </c>
      <c r="S2826" t="s">
        <v>8</v>
      </c>
      <c r="T2826" t="s">
        <v>31</v>
      </c>
      <c r="U2826" t="s">
        <v>44</v>
      </c>
      <c r="V2826" t="s">
        <v>61</v>
      </c>
      <c r="X2826">
        <v>100</v>
      </c>
      <c r="Y2826">
        <v>56</v>
      </c>
      <c r="Z2826">
        <v>56</v>
      </c>
      <c r="AA2826">
        <v>56</v>
      </c>
      <c r="AB2826">
        <v>55</v>
      </c>
      <c r="AC2826">
        <v>31</v>
      </c>
      <c r="AD2826">
        <v>16</v>
      </c>
    </row>
    <row r="2827" spans="1:30">
      <c r="A2827">
        <v>2833</v>
      </c>
      <c r="B2827" t="s">
        <v>3397</v>
      </c>
      <c r="C2827">
        <f>100*Raw_counts!C2827/25794</f>
        <v>0</v>
      </c>
      <c r="D2827">
        <f>100*Raw_counts!D2827/31879</f>
        <v>0</v>
      </c>
      <c r="E2827">
        <f>100*Raw_counts!E2827/63592</f>
        <v>0</v>
      </c>
      <c r="F2827">
        <f>100*Raw_counts!F2827/29682</f>
        <v>3.3690452125867531E-3</v>
      </c>
      <c r="G2827">
        <f>100*Raw_counts!G2827/22137</f>
        <v>0</v>
      </c>
      <c r="H2827">
        <f>100*Raw_counts!H2827/28341</f>
        <v>0</v>
      </c>
      <c r="I2827">
        <f>100*Raw_counts!I2827/32722</f>
        <v>0</v>
      </c>
      <c r="J2827">
        <f>100*Raw_counts!J2827/27792</f>
        <v>0</v>
      </c>
      <c r="K2827">
        <f>100*Raw_counts!K2827/42577</f>
        <v>0</v>
      </c>
      <c r="L2827">
        <f>100*Raw_counts!L2827/30146</f>
        <v>0</v>
      </c>
      <c r="M2827">
        <f>100*Raw_counts!M2827/17272</f>
        <v>0</v>
      </c>
      <c r="N2827">
        <f>100*Raw_counts!N2827/34788</f>
        <v>0</v>
      </c>
      <c r="O2827">
        <f>100*Raw_counts!O2827/34763</f>
        <v>0</v>
      </c>
      <c r="P2827">
        <f>100*Raw_counts!P2827/31694</f>
        <v>0</v>
      </c>
      <c r="Q2827">
        <f>100*Raw_counts!Q2827/18022</f>
        <v>0</v>
      </c>
      <c r="S2827" t="s">
        <v>241</v>
      </c>
      <c r="T2827" t="s">
        <v>72</v>
      </c>
      <c r="U2827" t="s">
        <v>58</v>
      </c>
      <c r="V2827" t="s">
        <v>59</v>
      </c>
      <c r="W2827" t="s">
        <v>92</v>
      </c>
      <c r="X2827">
        <v>100</v>
      </c>
      <c r="Y2827">
        <v>100</v>
      </c>
      <c r="Z2827">
        <v>100</v>
      </c>
      <c r="AA2827">
        <v>100</v>
      </c>
      <c r="AB2827">
        <v>100</v>
      </c>
      <c r="AC2827">
        <v>99</v>
      </c>
      <c r="AD2827">
        <v>52</v>
      </c>
    </row>
    <row r="2828" spans="1:30">
      <c r="A2828">
        <v>2834</v>
      </c>
      <c r="B2828" t="s">
        <v>3398</v>
      </c>
      <c r="C2828">
        <f>100*Raw_counts!C2828/25794</f>
        <v>0</v>
      </c>
      <c r="D2828">
        <f>100*Raw_counts!D2828/31879</f>
        <v>0</v>
      </c>
      <c r="E2828">
        <f>100*Raw_counts!E2828/63592</f>
        <v>0</v>
      </c>
      <c r="F2828">
        <f>100*Raw_counts!F2828/29682</f>
        <v>3.3690452125867531E-3</v>
      </c>
      <c r="G2828">
        <f>100*Raw_counts!G2828/22137</f>
        <v>0</v>
      </c>
      <c r="H2828">
        <f>100*Raw_counts!H2828/28341</f>
        <v>0</v>
      </c>
      <c r="I2828">
        <f>100*Raw_counts!I2828/32722</f>
        <v>0</v>
      </c>
      <c r="J2828">
        <f>100*Raw_counts!J2828/27792</f>
        <v>0</v>
      </c>
      <c r="K2828">
        <f>100*Raw_counts!K2828/42577</f>
        <v>0</v>
      </c>
      <c r="L2828">
        <f>100*Raw_counts!L2828/30146</f>
        <v>0</v>
      </c>
      <c r="M2828">
        <f>100*Raw_counts!M2828/17272</f>
        <v>0</v>
      </c>
      <c r="N2828">
        <f>100*Raw_counts!N2828/34788</f>
        <v>0</v>
      </c>
      <c r="O2828">
        <f>100*Raw_counts!O2828/34763</f>
        <v>0</v>
      </c>
      <c r="P2828">
        <f>100*Raw_counts!P2828/31694</f>
        <v>0</v>
      </c>
      <c r="Q2828">
        <f>100*Raw_counts!Q2828/18022</f>
        <v>0</v>
      </c>
      <c r="S2828" t="s">
        <v>8</v>
      </c>
      <c r="T2828" t="s">
        <v>31</v>
      </c>
      <c r="U2828" t="s">
        <v>44</v>
      </c>
      <c r="V2828" t="s">
        <v>61</v>
      </c>
      <c r="X2828">
        <v>100</v>
      </c>
      <c r="Y2828">
        <v>100</v>
      </c>
      <c r="Z2828">
        <v>86</v>
      </c>
      <c r="AA2828">
        <v>84</v>
      </c>
      <c r="AB2828">
        <v>68</v>
      </c>
      <c r="AC2828">
        <v>22</v>
      </c>
      <c r="AD2828">
        <v>7</v>
      </c>
    </row>
    <row r="2829" spans="1:30">
      <c r="A2829">
        <v>2835</v>
      </c>
      <c r="B2829" t="s">
        <v>3399</v>
      </c>
      <c r="C2829">
        <f>100*Raw_counts!C2829/25794</f>
        <v>0</v>
      </c>
      <c r="D2829">
        <f>100*Raw_counts!D2829/31879</f>
        <v>0</v>
      </c>
      <c r="E2829">
        <f>100*Raw_counts!E2829/63592</f>
        <v>0</v>
      </c>
      <c r="F2829">
        <f>100*Raw_counts!F2829/29682</f>
        <v>3.3690452125867531E-3</v>
      </c>
      <c r="G2829">
        <f>100*Raw_counts!G2829/22137</f>
        <v>0</v>
      </c>
      <c r="H2829">
        <f>100*Raw_counts!H2829/28341</f>
        <v>0</v>
      </c>
      <c r="I2829">
        <f>100*Raw_counts!I2829/32722</f>
        <v>0</v>
      </c>
      <c r="J2829">
        <f>100*Raw_counts!J2829/27792</f>
        <v>0</v>
      </c>
      <c r="K2829">
        <f>100*Raw_counts!K2829/42577</f>
        <v>0</v>
      </c>
      <c r="L2829">
        <f>100*Raw_counts!L2829/30146</f>
        <v>0</v>
      </c>
      <c r="M2829">
        <f>100*Raw_counts!M2829/17272</f>
        <v>0</v>
      </c>
      <c r="N2829">
        <f>100*Raw_counts!N2829/34788</f>
        <v>0</v>
      </c>
      <c r="O2829">
        <f>100*Raw_counts!O2829/34763</f>
        <v>0</v>
      </c>
      <c r="P2829">
        <f>100*Raw_counts!P2829/31694</f>
        <v>0</v>
      </c>
      <c r="Q2829">
        <f>100*Raw_counts!Q2829/18022</f>
        <v>0</v>
      </c>
      <c r="S2829" t="s">
        <v>477</v>
      </c>
      <c r="T2829" t="s">
        <v>15</v>
      </c>
      <c r="U2829" t="s">
        <v>540</v>
      </c>
      <c r="V2829" t="s">
        <v>54</v>
      </c>
      <c r="W2829" t="s">
        <v>37</v>
      </c>
      <c r="X2829">
        <v>100</v>
      </c>
      <c r="Y2829">
        <v>81</v>
      </c>
      <c r="Z2829">
        <v>81</v>
      </c>
      <c r="AA2829">
        <v>81</v>
      </c>
      <c r="AB2829">
        <v>80</v>
      </c>
      <c r="AC2829">
        <v>80</v>
      </c>
      <c r="AD2829">
        <v>45</v>
      </c>
    </row>
    <row r="2830" spans="1:30">
      <c r="A2830">
        <v>2836</v>
      </c>
      <c r="B2830" t="s">
        <v>3400</v>
      </c>
      <c r="C2830">
        <f>100*Raw_counts!C2830/25794</f>
        <v>0</v>
      </c>
      <c r="D2830">
        <f>100*Raw_counts!D2830/31879</f>
        <v>0</v>
      </c>
      <c r="E2830">
        <f>100*Raw_counts!E2830/63592</f>
        <v>0</v>
      </c>
      <c r="F2830">
        <f>100*Raw_counts!F2830/29682</f>
        <v>3.3690452125867531E-3</v>
      </c>
      <c r="G2830">
        <f>100*Raw_counts!G2830/22137</f>
        <v>0</v>
      </c>
      <c r="H2830">
        <f>100*Raw_counts!H2830/28341</f>
        <v>0</v>
      </c>
      <c r="I2830">
        <f>100*Raw_counts!I2830/32722</f>
        <v>0</v>
      </c>
      <c r="J2830">
        <f>100*Raw_counts!J2830/27792</f>
        <v>0</v>
      </c>
      <c r="K2830">
        <f>100*Raw_counts!K2830/42577</f>
        <v>0</v>
      </c>
      <c r="L2830">
        <f>100*Raw_counts!L2830/30146</f>
        <v>0</v>
      </c>
      <c r="M2830">
        <f>100*Raw_counts!M2830/17272</f>
        <v>0</v>
      </c>
      <c r="N2830">
        <f>100*Raw_counts!N2830/34788</f>
        <v>0</v>
      </c>
      <c r="O2830">
        <f>100*Raw_counts!O2830/34763</f>
        <v>0</v>
      </c>
      <c r="P2830">
        <f>100*Raw_counts!P2830/31694</f>
        <v>0</v>
      </c>
      <c r="Q2830">
        <f>100*Raw_counts!Q2830/18022</f>
        <v>0</v>
      </c>
      <c r="S2830" t="s">
        <v>241</v>
      </c>
      <c r="T2830" t="s">
        <v>72</v>
      </c>
      <c r="U2830" t="s">
        <v>73</v>
      </c>
      <c r="V2830" t="s">
        <v>134</v>
      </c>
      <c r="X2830">
        <v>100</v>
      </c>
      <c r="Y2830">
        <v>100</v>
      </c>
      <c r="Z2830">
        <v>100</v>
      </c>
      <c r="AA2830">
        <v>85</v>
      </c>
      <c r="AB2830">
        <v>66</v>
      </c>
      <c r="AC2830">
        <v>17</v>
      </c>
      <c r="AD2830">
        <v>12</v>
      </c>
    </row>
    <row r="2831" spans="1:30">
      <c r="A2831">
        <v>2837</v>
      </c>
      <c r="B2831" t="s">
        <v>3401</v>
      </c>
      <c r="C2831">
        <f>100*Raw_counts!C2831/25794</f>
        <v>0</v>
      </c>
      <c r="D2831">
        <f>100*Raw_counts!D2831/31879</f>
        <v>0</v>
      </c>
      <c r="E2831">
        <f>100*Raw_counts!E2831/63592</f>
        <v>0</v>
      </c>
      <c r="F2831">
        <f>100*Raw_counts!F2831/29682</f>
        <v>0</v>
      </c>
      <c r="G2831">
        <f>100*Raw_counts!G2831/22137</f>
        <v>4.5173239372995437E-3</v>
      </c>
      <c r="H2831">
        <f>100*Raw_counts!H2831/28341</f>
        <v>0</v>
      </c>
      <c r="I2831">
        <f>100*Raw_counts!I2831/32722</f>
        <v>0</v>
      </c>
      <c r="J2831">
        <f>100*Raw_counts!J2831/27792</f>
        <v>0</v>
      </c>
      <c r="K2831">
        <f>100*Raw_counts!K2831/42577</f>
        <v>0</v>
      </c>
      <c r="L2831">
        <f>100*Raw_counts!L2831/30146</f>
        <v>0</v>
      </c>
      <c r="M2831">
        <f>100*Raw_counts!M2831/17272</f>
        <v>0</v>
      </c>
      <c r="N2831">
        <f>100*Raw_counts!N2831/34788</f>
        <v>0</v>
      </c>
      <c r="O2831">
        <f>100*Raw_counts!O2831/34763</f>
        <v>0</v>
      </c>
      <c r="P2831">
        <f>100*Raw_counts!P2831/31694</f>
        <v>0</v>
      </c>
      <c r="Q2831">
        <f>100*Raw_counts!Q2831/18022</f>
        <v>0</v>
      </c>
      <c r="S2831" t="s">
        <v>18</v>
      </c>
      <c r="T2831" t="s">
        <v>19</v>
      </c>
      <c r="U2831" t="s">
        <v>259</v>
      </c>
      <c r="X2831">
        <v>100</v>
      </c>
      <c r="Y2831">
        <v>66</v>
      </c>
      <c r="Z2831">
        <v>65</v>
      </c>
      <c r="AA2831">
        <v>65</v>
      </c>
      <c r="AB2831">
        <v>16</v>
      </c>
      <c r="AC2831">
        <v>16</v>
      </c>
      <c r="AD2831">
        <v>16</v>
      </c>
    </row>
    <row r="2832" spans="1:30">
      <c r="A2832">
        <v>2838</v>
      </c>
      <c r="B2832" t="s">
        <v>3402</v>
      </c>
      <c r="C2832">
        <f>100*Raw_counts!C2832/25794</f>
        <v>0</v>
      </c>
      <c r="D2832">
        <f>100*Raw_counts!D2832/31879</f>
        <v>0</v>
      </c>
      <c r="E2832">
        <f>100*Raw_counts!E2832/63592</f>
        <v>0</v>
      </c>
      <c r="F2832">
        <f>100*Raw_counts!F2832/29682</f>
        <v>0</v>
      </c>
      <c r="G2832">
        <f>100*Raw_counts!G2832/22137</f>
        <v>4.5173239372995437E-3</v>
      </c>
      <c r="H2832">
        <f>100*Raw_counts!H2832/28341</f>
        <v>0</v>
      </c>
      <c r="I2832">
        <f>100*Raw_counts!I2832/32722</f>
        <v>0</v>
      </c>
      <c r="J2832">
        <f>100*Raw_counts!J2832/27792</f>
        <v>0</v>
      </c>
      <c r="K2832">
        <f>100*Raw_counts!K2832/42577</f>
        <v>0</v>
      </c>
      <c r="L2832">
        <f>100*Raw_counts!L2832/30146</f>
        <v>0</v>
      </c>
      <c r="M2832">
        <f>100*Raw_counts!M2832/17272</f>
        <v>0</v>
      </c>
      <c r="N2832">
        <f>100*Raw_counts!N2832/34788</f>
        <v>0</v>
      </c>
      <c r="O2832">
        <f>100*Raw_counts!O2832/34763</f>
        <v>0</v>
      </c>
      <c r="P2832">
        <f>100*Raw_counts!P2832/31694</f>
        <v>0</v>
      </c>
      <c r="Q2832">
        <f>100*Raw_counts!Q2832/18022</f>
        <v>0</v>
      </c>
      <c r="S2832" t="s">
        <v>269</v>
      </c>
      <c r="T2832" t="s">
        <v>270</v>
      </c>
      <c r="U2832" t="s">
        <v>160</v>
      </c>
      <c r="V2832" t="s">
        <v>161</v>
      </c>
      <c r="W2832" t="s">
        <v>162</v>
      </c>
      <c r="X2832">
        <v>100</v>
      </c>
      <c r="Y2832">
        <v>100</v>
      </c>
      <c r="Z2832">
        <v>100</v>
      </c>
      <c r="AA2832">
        <v>100</v>
      </c>
      <c r="AB2832">
        <v>100</v>
      </c>
      <c r="AC2832">
        <v>97</v>
      </c>
      <c r="AD2832">
        <v>82</v>
      </c>
    </row>
    <row r="2833" spans="1:30">
      <c r="A2833">
        <v>2839</v>
      </c>
      <c r="B2833" t="s">
        <v>3403</v>
      </c>
      <c r="C2833">
        <f>100*Raw_counts!C2833/25794</f>
        <v>0</v>
      </c>
      <c r="D2833">
        <f>100*Raw_counts!D2833/31879</f>
        <v>0</v>
      </c>
      <c r="E2833">
        <f>100*Raw_counts!E2833/63592</f>
        <v>0</v>
      </c>
      <c r="F2833">
        <f>100*Raw_counts!F2833/29682</f>
        <v>0</v>
      </c>
      <c r="G2833">
        <f>100*Raw_counts!G2833/22137</f>
        <v>4.5173239372995437E-3</v>
      </c>
      <c r="H2833">
        <f>100*Raw_counts!H2833/28341</f>
        <v>0</v>
      </c>
      <c r="I2833">
        <f>100*Raw_counts!I2833/32722</f>
        <v>0</v>
      </c>
      <c r="J2833">
        <f>100*Raw_counts!J2833/27792</f>
        <v>0</v>
      </c>
      <c r="K2833">
        <f>100*Raw_counts!K2833/42577</f>
        <v>0</v>
      </c>
      <c r="L2833">
        <f>100*Raw_counts!L2833/30146</f>
        <v>0</v>
      </c>
      <c r="M2833">
        <f>100*Raw_counts!M2833/17272</f>
        <v>0</v>
      </c>
      <c r="N2833">
        <f>100*Raw_counts!N2833/34788</f>
        <v>0</v>
      </c>
      <c r="O2833">
        <f>100*Raw_counts!O2833/34763</f>
        <v>0</v>
      </c>
      <c r="P2833">
        <f>100*Raw_counts!P2833/31694</f>
        <v>0</v>
      </c>
      <c r="Q2833">
        <f>100*Raw_counts!Q2833/18022</f>
        <v>0</v>
      </c>
      <c r="S2833" t="s">
        <v>269</v>
      </c>
      <c r="T2833" t="s">
        <v>270</v>
      </c>
      <c r="U2833" t="s">
        <v>160</v>
      </c>
      <c r="X2833">
        <v>100</v>
      </c>
      <c r="Y2833">
        <v>91</v>
      </c>
      <c r="Z2833">
        <v>88</v>
      </c>
      <c r="AA2833">
        <v>88</v>
      </c>
      <c r="AB2833">
        <v>43</v>
      </c>
      <c r="AC2833">
        <v>43</v>
      </c>
      <c r="AD2833">
        <v>18</v>
      </c>
    </row>
    <row r="2834" spans="1:30">
      <c r="A2834">
        <v>2840</v>
      </c>
      <c r="B2834" t="s">
        <v>3404</v>
      </c>
      <c r="C2834">
        <f>100*Raw_counts!C2834/25794</f>
        <v>0</v>
      </c>
      <c r="D2834">
        <f>100*Raw_counts!D2834/31879</f>
        <v>0</v>
      </c>
      <c r="E2834">
        <f>100*Raw_counts!E2834/63592</f>
        <v>0</v>
      </c>
      <c r="F2834">
        <f>100*Raw_counts!F2834/29682</f>
        <v>0</v>
      </c>
      <c r="G2834">
        <f>100*Raw_counts!G2834/22137</f>
        <v>4.5173239372995437E-3</v>
      </c>
      <c r="H2834">
        <f>100*Raw_counts!H2834/28341</f>
        <v>0</v>
      </c>
      <c r="I2834">
        <f>100*Raw_counts!I2834/32722</f>
        <v>0</v>
      </c>
      <c r="J2834">
        <f>100*Raw_counts!J2834/27792</f>
        <v>0</v>
      </c>
      <c r="K2834">
        <f>100*Raw_counts!K2834/42577</f>
        <v>0</v>
      </c>
      <c r="L2834">
        <f>100*Raw_counts!L2834/30146</f>
        <v>0</v>
      </c>
      <c r="M2834">
        <f>100*Raw_counts!M2834/17272</f>
        <v>0</v>
      </c>
      <c r="N2834">
        <f>100*Raw_counts!N2834/34788</f>
        <v>0</v>
      </c>
      <c r="O2834">
        <f>100*Raw_counts!O2834/34763</f>
        <v>0</v>
      </c>
      <c r="P2834">
        <f>100*Raw_counts!P2834/31694</f>
        <v>0</v>
      </c>
      <c r="Q2834">
        <f>100*Raw_counts!Q2834/18022</f>
        <v>0</v>
      </c>
      <c r="S2834" t="s">
        <v>241</v>
      </c>
      <c r="T2834" t="s">
        <v>72</v>
      </c>
      <c r="U2834" t="s">
        <v>73</v>
      </c>
      <c r="V2834" t="s">
        <v>134</v>
      </c>
      <c r="W2834" t="s">
        <v>135</v>
      </c>
      <c r="X2834">
        <v>100</v>
      </c>
      <c r="Y2834">
        <v>100</v>
      </c>
      <c r="Z2834">
        <v>100</v>
      </c>
      <c r="AA2834">
        <v>89</v>
      </c>
      <c r="AB2834">
        <v>84</v>
      </c>
      <c r="AC2834">
        <v>83</v>
      </c>
      <c r="AD2834">
        <v>73</v>
      </c>
    </row>
    <row r="2835" spans="1:30">
      <c r="A2835">
        <v>2841</v>
      </c>
      <c r="B2835" t="s">
        <v>3405</v>
      </c>
      <c r="C2835">
        <f>100*Raw_counts!C2835/25794</f>
        <v>0</v>
      </c>
      <c r="D2835">
        <f>100*Raw_counts!D2835/31879</f>
        <v>0</v>
      </c>
      <c r="E2835">
        <f>100*Raw_counts!E2835/63592</f>
        <v>0</v>
      </c>
      <c r="F2835">
        <f>100*Raw_counts!F2835/29682</f>
        <v>0</v>
      </c>
      <c r="G2835">
        <f>100*Raw_counts!G2835/22137</f>
        <v>4.5173239372995437E-3</v>
      </c>
      <c r="H2835">
        <f>100*Raw_counts!H2835/28341</f>
        <v>0</v>
      </c>
      <c r="I2835">
        <f>100*Raw_counts!I2835/32722</f>
        <v>0</v>
      </c>
      <c r="J2835">
        <f>100*Raw_counts!J2835/27792</f>
        <v>0</v>
      </c>
      <c r="K2835">
        <f>100*Raw_counts!K2835/42577</f>
        <v>0</v>
      </c>
      <c r="L2835">
        <f>100*Raw_counts!L2835/30146</f>
        <v>0</v>
      </c>
      <c r="M2835">
        <f>100*Raw_counts!M2835/17272</f>
        <v>0</v>
      </c>
      <c r="N2835">
        <f>100*Raw_counts!N2835/34788</f>
        <v>0</v>
      </c>
      <c r="O2835">
        <f>100*Raw_counts!O2835/34763</f>
        <v>0</v>
      </c>
      <c r="P2835">
        <f>100*Raw_counts!P2835/31694</f>
        <v>0</v>
      </c>
      <c r="Q2835">
        <f>100*Raw_counts!Q2835/18022</f>
        <v>0</v>
      </c>
      <c r="S2835" t="s">
        <v>238</v>
      </c>
      <c r="X2835">
        <v>100</v>
      </c>
      <c r="Y2835">
        <v>46</v>
      </c>
      <c r="Z2835">
        <v>46</v>
      </c>
      <c r="AA2835">
        <v>46</v>
      </c>
      <c r="AB2835">
        <v>46</v>
      </c>
      <c r="AC2835">
        <v>16</v>
      </c>
      <c r="AD2835">
        <v>13</v>
      </c>
    </row>
    <row r="2836" spans="1:30">
      <c r="A2836">
        <v>2842</v>
      </c>
      <c r="B2836" t="s">
        <v>3406</v>
      </c>
      <c r="C2836">
        <f>100*Raw_counts!C2836/25794</f>
        <v>0</v>
      </c>
      <c r="D2836">
        <f>100*Raw_counts!D2836/31879</f>
        <v>0</v>
      </c>
      <c r="E2836">
        <f>100*Raw_counts!E2836/63592</f>
        <v>0</v>
      </c>
      <c r="F2836">
        <f>100*Raw_counts!F2836/29682</f>
        <v>0</v>
      </c>
      <c r="G2836">
        <f>100*Raw_counts!G2836/22137</f>
        <v>4.5173239372995437E-3</v>
      </c>
      <c r="H2836">
        <f>100*Raw_counts!H2836/28341</f>
        <v>0</v>
      </c>
      <c r="I2836">
        <f>100*Raw_counts!I2836/32722</f>
        <v>0</v>
      </c>
      <c r="J2836">
        <f>100*Raw_counts!J2836/27792</f>
        <v>0</v>
      </c>
      <c r="K2836">
        <f>100*Raw_counts!K2836/42577</f>
        <v>0</v>
      </c>
      <c r="L2836">
        <f>100*Raw_counts!L2836/30146</f>
        <v>0</v>
      </c>
      <c r="M2836">
        <f>100*Raw_counts!M2836/17272</f>
        <v>0</v>
      </c>
      <c r="N2836">
        <f>100*Raw_counts!N2836/34788</f>
        <v>0</v>
      </c>
      <c r="O2836">
        <f>100*Raw_counts!O2836/34763</f>
        <v>0</v>
      </c>
      <c r="P2836">
        <f>100*Raw_counts!P2836/31694</f>
        <v>0</v>
      </c>
      <c r="Q2836">
        <f>100*Raw_counts!Q2836/18022</f>
        <v>0</v>
      </c>
      <c r="S2836" t="s">
        <v>241</v>
      </c>
      <c r="T2836" t="s">
        <v>72</v>
      </c>
      <c r="U2836" t="s">
        <v>73</v>
      </c>
      <c r="V2836" t="s">
        <v>203</v>
      </c>
      <c r="X2836">
        <v>100</v>
      </c>
      <c r="Y2836">
        <v>100</v>
      </c>
      <c r="Z2836">
        <v>100</v>
      </c>
      <c r="AA2836">
        <v>100</v>
      </c>
      <c r="AB2836">
        <v>99</v>
      </c>
      <c r="AC2836">
        <v>99</v>
      </c>
      <c r="AD2836">
        <v>99</v>
      </c>
    </row>
    <row r="2837" spans="1:30">
      <c r="A2837">
        <v>2843</v>
      </c>
      <c r="B2837" t="s">
        <v>3407</v>
      </c>
      <c r="C2837">
        <f>100*Raw_counts!C2837/25794</f>
        <v>0</v>
      </c>
      <c r="D2837">
        <f>100*Raw_counts!D2837/31879</f>
        <v>0</v>
      </c>
      <c r="E2837">
        <f>100*Raw_counts!E2837/63592</f>
        <v>0</v>
      </c>
      <c r="F2837">
        <f>100*Raw_counts!F2837/29682</f>
        <v>0</v>
      </c>
      <c r="G2837">
        <f>100*Raw_counts!G2837/22137</f>
        <v>4.5173239372995437E-3</v>
      </c>
      <c r="H2837">
        <f>100*Raw_counts!H2837/28341</f>
        <v>0</v>
      </c>
      <c r="I2837">
        <f>100*Raw_counts!I2837/32722</f>
        <v>0</v>
      </c>
      <c r="J2837">
        <f>100*Raw_counts!J2837/27792</f>
        <v>0</v>
      </c>
      <c r="K2837">
        <f>100*Raw_counts!K2837/42577</f>
        <v>0</v>
      </c>
      <c r="L2837">
        <f>100*Raw_counts!L2837/30146</f>
        <v>0</v>
      </c>
      <c r="M2837">
        <f>100*Raw_counts!M2837/17272</f>
        <v>0</v>
      </c>
      <c r="N2837">
        <f>100*Raw_counts!N2837/34788</f>
        <v>0</v>
      </c>
      <c r="O2837">
        <f>100*Raw_counts!O2837/34763</f>
        <v>0</v>
      </c>
      <c r="P2837">
        <f>100*Raw_counts!P2837/31694</f>
        <v>0</v>
      </c>
      <c r="Q2837">
        <f>100*Raw_counts!Q2837/18022</f>
        <v>0</v>
      </c>
      <c r="S2837" t="s">
        <v>241</v>
      </c>
      <c r="T2837" t="s">
        <v>72</v>
      </c>
      <c r="X2837">
        <v>100</v>
      </c>
      <c r="Y2837">
        <v>64</v>
      </c>
      <c r="Z2837">
        <v>64</v>
      </c>
      <c r="AA2837">
        <v>22</v>
      </c>
      <c r="AB2837">
        <v>13</v>
      </c>
      <c r="AC2837">
        <v>7</v>
      </c>
      <c r="AD2837">
        <v>5</v>
      </c>
    </row>
    <row r="2838" spans="1:30">
      <c r="A2838">
        <v>2844</v>
      </c>
      <c r="B2838" t="s">
        <v>3408</v>
      </c>
      <c r="C2838">
        <f>100*Raw_counts!C2838/25794</f>
        <v>0</v>
      </c>
      <c r="D2838">
        <f>100*Raw_counts!D2838/31879</f>
        <v>0</v>
      </c>
      <c r="E2838">
        <f>100*Raw_counts!E2838/63592</f>
        <v>0</v>
      </c>
      <c r="F2838">
        <f>100*Raw_counts!F2838/29682</f>
        <v>0</v>
      </c>
      <c r="G2838">
        <f>100*Raw_counts!G2838/22137</f>
        <v>4.5173239372995437E-3</v>
      </c>
      <c r="H2838">
        <f>100*Raw_counts!H2838/28341</f>
        <v>0</v>
      </c>
      <c r="I2838">
        <f>100*Raw_counts!I2838/32722</f>
        <v>0</v>
      </c>
      <c r="J2838">
        <f>100*Raw_counts!J2838/27792</f>
        <v>0</v>
      </c>
      <c r="K2838">
        <f>100*Raw_counts!K2838/42577</f>
        <v>0</v>
      </c>
      <c r="L2838">
        <f>100*Raw_counts!L2838/30146</f>
        <v>0</v>
      </c>
      <c r="M2838">
        <f>100*Raw_counts!M2838/17272</f>
        <v>0</v>
      </c>
      <c r="N2838">
        <f>100*Raw_counts!N2838/34788</f>
        <v>0</v>
      </c>
      <c r="O2838">
        <f>100*Raw_counts!O2838/34763</f>
        <v>0</v>
      </c>
      <c r="P2838">
        <f>100*Raw_counts!P2838/31694</f>
        <v>0</v>
      </c>
      <c r="Q2838">
        <f>100*Raw_counts!Q2838/18022</f>
        <v>0</v>
      </c>
      <c r="S2838" t="s">
        <v>269</v>
      </c>
      <c r="T2838" t="s">
        <v>270</v>
      </c>
      <c r="U2838" t="s">
        <v>160</v>
      </c>
      <c r="V2838" t="s">
        <v>161</v>
      </c>
      <c r="W2838" t="s">
        <v>162</v>
      </c>
      <c r="X2838">
        <v>100</v>
      </c>
      <c r="Y2838">
        <v>99</v>
      </c>
      <c r="Z2838">
        <v>86</v>
      </c>
      <c r="AA2838">
        <v>86</v>
      </c>
      <c r="AB2838">
        <v>62</v>
      </c>
      <c r="AC2838">
        <v>62</v>
      </c>
      <c r="AD2838">
        <v>19</v>
      </c>
    </row>
    <row r="2839" spans="1:30">
      <c r="A2839">
        <v>2845</v>
      </c>
      <c r="B2839" t="s">
        <v>3409</v>
      </c>
      <c r="C2839">
        <f>100*Raw_counts!C2839/25794</f>
        <v>0</v>
      </c>
      <c r="D2839">
        <f>100*Raw_counts!D2839/31879</f>
        <v>0</v>
      </c>
      <c r="E2839">
        <f>100*Raw_counts!E2839/63592</f>
        <v>0</v>
      </c>
      <c r="F2839">
        <f>100*Raw_counts!F2839/29682</f>
        <v>0</v>
      </c>
      <c r="G2839">
        <f>100*Raw_counts!G2839/22137</f>
        <v>4.5173239372995437E-3</v>
      </c>
      <c r="H2839">
        <f>100*Raw_counts!H2839/28341</f>
        <v>0</v>
      </c>
      <c r="I2839">
        <f>100*Raw_counts!I2839/32722</f>
        <v>0</v>
      </c>
      <c r="J2839">
        <f>100*Raw_counts!J2839/27792</f>
        <v>0</v>
      </c>
      <c r="K2839">
        <f>100*Raw_counts!K2839/42577</f>
        <v>0</v>
      </c>
      <c r="L2839">
        <f>100*Raw_counts!L2839/30146</f>
        <v>0</v>
      </c>
      <c r="M2839">
        <f>100*Raw_counts!M2839/17272</f>
        <v>0</v>
      </c>
      <c r="N2839">
        <f>100*Raw_counts!N2839/34788</f>
        <v>0</v>
      </c>
      <c r="O2839">
        <f>100*Raw_counts!O2839/34763</f>
        <v>0</v>
      </c>
      <c r="P2839">
        <f>100*Raw_counts!P2839/31694</f>
        <v>0</v>
      </c>
      <c r="Q2839">
        <f>100*Raw_counts!Q2839/18022</f>
        <v>0</v>
      </c>
      <c r="S2839" t="s">
        <v>18</v>
      </c>
      <c r="X2839">
        <v>100</v>
      </c>
      <c r="Y2839">
        <v>61</v>
      </c>
      <c r="Z2839">
        <v>42</v>
      </c>
      <c r="AA2839">
        <v>30</v>
      </c>
      <c r="AB2839">
        <v>30</v>
      </c>
      <c r="AC2839">
        <v>30</v>
      </c>
      <c r="AD2839">
        <v>30</v>
      </c>
    </row>
    <row r="2840" spans="1:30">
      <c r="A2840">
        <v>2846</v>
      </c>
      <c r="B2840" t="s">
        <v>3410</v>
      </c>
      <c r="C2840">
        <f>100*Raw_counts!C2840/25794</f>
        <v>0</v>
      </c>
      <c r="D2840">
        <f>100*Raw_counts!D2840/31879</f>
        <v>0</v>
      </c>
      <c r="E2840">
        <f>100*Raw_counts!E2840/63592</f>
        <v>0</v>
      </c>
      <c r="F2840">
        <f>100*Raw_counts!F2840/29682</f>
        <v>0</v>
      </c>
      <c r="G2840">
        <f>100*Raw_counts!G2840/22137</f>
        <v>4.5173239372995437E-3</v>
      </c>
      <c r="H2840">
        <f>100*Raw_counts!H2840/28341</f>
        <v>0</v>
      </c>
      <c r="I2840">
        <f>100*Raw_counts!I2840/32722</f>
        <v>0</v>
      </c>
      <c r="J2840">
        <f>100*Raw_counts!J2840/27792</f>
        <v>0</v>
      </c>
      <c r="K2840">
        <f>100*Raw_counts!K2840/42577</f>
        <v>0</v>
      </c>
      <c r="L2840">
        <f>100*Raw_counts!L2840/30146</f>
        <v>0</v>
      </c>
      <c r="M2840">
        <f>100*Raw_counts!M2840/17272</f>
        <v>0</v>
      </c>
      <c r="N2840">
        <f>100*Raw_counts!N2840/34788</f>
        <v>0</v>
      </c>
      <c r="O2840">
        <f>100*Raw_counts!O2840/34763</f>
        <v>0</v>
      </c>
      <c r="P2840">
        <f>100*Raw_counts!P2840/31694</f>
        <v>0</v>
      </c>
      <c r="Q2840">
        <f>100*Raw_counts!Q2840/18022</f>
        <v>0</v>
      </c>
      <c r="S2840" t="s">
        <v>241</v>
      </c>
      <c r="T2840" t="s">
        <v>72</v>
      </c>
      <c r="X2840">
        <v>100</v>
      </c>
      <c r="Y2840">
        <v>88</v>
      </c>
      <c r="Z2840">
        <v>88</v>
      </c>
      <c r="AA2840">
        <v>35</v>
      </c>
      <c r="AB2840">
        <v>32</v>
      </c>
      <c r="AC2840">
        <v>20</v>
      </c>
      <c r="AD2840">
        <v>19</v>
      </c>
    </row>
    <row r="2841" spans="1:30">
      <c r="A2841">
        <v>2847</v>
      </c>
      <c r="B2841" t="s">
        <v>3411</v>
      </c>
      <c r="C2841">
        <f>100*Raw_counts!C2841/25794</f>
        <v>0</v>
      </c>
      <c r="D2841">
        <f>100*Raw_counts!D2841/31879</f>
        <v>0</v>
      </c>
      <c r="E2841">
        <f>100*Raw_counts!E2841/63592</f>
        <v>0</v>
      </c>
      <c r="F2841">
        <f>100*Raw_counts!F2841/29682</f>
        <v>0</v>
      </c>
      <c r="G2841">
        <f>100*Raw_counts!G2841/22137</f>
        <v>4.5173239372995437E-3</v>
      </c>
      <c r="H2841">
        <f>100*Raw_counts!H2841/28341</f>
        <v>0</v>
      </c>
      <c r="I2841">
        <f>100*Raw_counts!I2841/32722</f>
        <v>0</v>
      </c>
      <c r="J2841">
        <f>100*Raw_counts!J2841/27792</f>
        <v>0</v>
      </c>
      <c r="K2841">
        <f>100*Raw_counts!K2841/42577</f>
        <v>0</v>
      </c>
      <c r="L2841">
        <f>100*Raw_counts!L2841/30146</f>
        <v>0</v>
      </c>
      <c r="M2841">
        <f>100*Raw_counts!M2841/17272</f>
        <v>0</v>
      </c>
      <c r="N2841">
        <f>100*Raw_counts!N2841/34788</f>
        <v>0</v>
      </c>
      <c r="O2841">
        <f>100*Raw_counts!O2841/34763</f>
        <v>0</v>
      </c>
      <c r="P2841">
        <f>100*Raw_counts!P2841/31694</f>
        <v>0</v>
      </c>
      <c r="Q2841">
        <f>100*Raw_counts!Q2841/18022</f>
        <v>0</v>
      </c>
      <c r="S2841" t="s">
        <v>18</v>
      </c>
      <c r="T2841" t="s">
        <v>35</v>
      </c>
      <c r="U2841" t="s">
        <v>36</v>
      </c>
      <c r="V2841" t="s">
        <v>115</v>
      </c>
      <c r="W2841" t="s">
        <v>173</v>
      </c>
      <c r="X2841">
        <v>100</v>
      </c>
      <c r="Y2841">
        <v>94</v>
      </c>
      <c r="Z2841">
        <v>94</v>
      </c>
      <c r="AA2841">
        <v>94</v>
      </c>
      <c r="AB2841">
        <v>92</v>
      </c>
      <c r="AC2841">
        <v>88</v>
      </c>
      <c r="AD2841">
        <v>49</v>
      </c>
    </row>
    <row r="2842" spans="1:30">
      <c r="A2842">
        <v>2848</v>
      </c>
      <c r="B2842" t="s">
        <v>3412</v>
      </c>
      <c r="C2842">
        <f>100*Raw_counts!C2842/25794</f>
        <v>0</v>
      </c>
      <c r="D2842">
        <f>100*Raw_counts!D2842/31879</f>
        <v>0</v>
      </c>
      <c r="E2842">
        <f>100*Raw_counts!E2842/63592</f>
        <v>0</v>
      </c>
      <c r="F2842">
        <f>100*Raw_counts!F2842/29682</f>
        <v>0</v>
      </c>
      <c r="G2842">
        <f>100*Raw_counts!G2842/22137</f>
        <v>4.5173239372995437E-3</v>
      </c>
      <c r="H2842">
        <f>100*Raw_counts!H2842/28341</f>
        <v>0</v>
      </c>
      <c r="I2842">
        <f>100*Raw_counts!I2842/32722</f>
        <v>0</v>
      </c>
      <c r="J2842">
        <f>100*Raw_counts!J2842/27792</f>
        <v>0</v>
      </c>
      <c r="K2842">
        <f>100*Raw_counts!K2842/42577</f>
        <v>0</v>
      </c>
      <c r="L2842">
        <f>100*Raw_counts!L2842/30146</f>
        <v>0</v>
      </c>
      <c r="M2842">
        <f>100*Raw_counts!M2842/17272</f>
        <v>0</v>
      </c>
      <c r="N2842">
        <f>100*Raw_counts!N2842/34788</f>
        <v>0</v>
      </c>
      <c r="O2842">
        <f>100*Raw_counts!O2842/34763</f>
        <v>0</v>
      </c>
      <c r="P2842">
        <f>100*Raw_counts!P2842/31694</f>
        <v>0</v>
      </c>
      <c r="Q2842">
        <f>100*Raw_counts!Q2842/18022</f>
        <v>0</v>
      </c>
      <c r="S2842" t="s">
        <v>241</v>
      </c>
      <c r="T2842" t="s">
        <v>72</v>
      </c>
      <c r="U2842" t="s">
        <v>73</v>
      </c>
      <c r="V2842" t="s">
        <v>134</v>
      </c>
      <c r="W2842" t="s">
        <v>135</v>
      </c>
      <c r="X2842">
        <v>100</v>
      </c>
      <c r="Y2842">
        <v>100</v>
      </c>
      <c r="Z2842">
        <v>100</v>
      </c>
      <c r="AA2842">
        <v>100</v>
      </c>
      <c r="AB2842">
        <v>100</v>
      </c>
      <c r="AC2842">
        <v>100</v>
      </c>
      <c r="AD2842">
        <v>100</v>
      </c>
    </row>
    <row r="2843" spans="1:30">
      <c r="A2843">
        <v>2849</v>
      </c>
      <c r="B2843" t="s">
        <v>3413</v>
      </c>
      <c r="C2843">
        <f>100*Raw_counts!C2843/25794</f>
        <v>0</v>
      </c>
      <c r="D2843">
        <f>100*Raw_counts!D2843/31879</f>
        <v>0</v>
      </c>
      <c r="E2843">
        <f>100*Raw_counts!E2843/63592</f>
        <v>0</v>
      </c>
      <c r="F2843">
        <f>100*Raw_counts!F2843/29682</f>
        <v>0</v>
      </c>
      <c r="G2843">
        <f>100*Raw_counts!G2843/22137</f>
        <v>4.5173239372995437E-3</v>
      </c>
      <c r="H2843">
        <f>100*Raw_counts!H2843/28341</f>
        <v>0</v>
      </c>
      <c r="I2843">
        <f>100*Raw_counts!I2843/32722</f>
        <v>0</v>
      </c>
      <c r="J2843">
        <f>100*Raw_counts!J2843/27792</f>
        <v>0</v>
      </c>
      <c r="K2843">
        <f>100*Raw_counts!K2843/42577</f>
        <v>0</v>
      </c>
      <c r="L2843">
        <f>100*Raw_counts!L2843/30146</f>
        <v>0</v>
      </c>
      <c r="M2843">
        <f>100*Raw_counts!M2843/17272</f>
        <v>0</v>
      </c>
      <c r="N2843">
        <f>100*Raw_counts!N2843/34788</f>
        <v>0</v>
      </c>
      <c r="O2843">
        <f>100*Raw_counts!O2843/34763</f>
        <v>0</v>
      </c>
      <c r="P2843">
        <f>100*Raw_counts!P2843/31694</f>
        <v>0</v>
      </c>
      <c r="Q2843">
        <f>100*Raw_counts!Q2843/18022</f>
        <v>0</v>
      </c>
      <c r="S2843" t="s">
        <v>18</v>
      </c>
      <c r="T2843" t="s">
        <v>19</v>
      </c>
      <c r="U2843" t="s">
        <v>259</v>
      </c>
      <c r="V2843" t="s">
        <v>57</v>
      </c>
      <c r="X2843">
        <v>100</v>
      </c>
      <c r="Y2843">
        <v>71</v>
      </c>
      <c r="Z2843">
        <v>69</v>
      </c>
      <c r="AA2843">
        <v>60</v>
      </c>
      <c r="AB2843">
        <v>55</v>
      </c>
      <c r="AC2843">
        <v>32</v>
      </c>
      <c r="AD2843">
        <v>8</v>
      </c>
    </row>
    <row r="2844" spans="1:30">
      <c r="A2844">
        <v>2850</v>
      </c>
      <c r="B2844" t="s">
        <v>3414</v>
      </c>
      <c r="C2844">
        <f>100*Raw_counts!C2844/25794</f>
        <v>0</v>
      </c>
      <c r="D2844">
        <f>100*Raw_counts!D2844/31879</f>
        <v>0</v>
      </c>
      <c r="E2844">
        <f>100*Raw_counts!E2844/63592</f>
        <v>0</v>
      </c>
      <c r="F2844">
        <f>100*Raw_counts!F2844/29682</f>
        <v>0</v>
      </c>
      <c r="G2844">
        <f>100*Raw_counts!G2844/22137</f>
        <v>4.5173239372995437E-3</v>
      </c>
      <c r="H2844">
        <f>100*Raw_counts!H2844/28341</f>
        <v>0</v>
      </c>
      <c r="I2844">
        <f>100*Raw_counts!I2844/32722</f>
        <v>0</v>
      </c>
      <c r="J2844">
        <f>100*Raw_counts!J2844/27792</f>
        <v>0</v>
      </c>
      <c r="K2844">
        <f>100*Raw_counts!K2844/42577</f>
        <v>0</v>
      </c>
      <c r="L2844">
        <f>100*Raw_counts!L2844/30146</f>
        <v>0</v>
      </c>
      <c r="M2844">
        <f>100*Raw_counts!M2844/17272</f>
        <v>0</v>
      </c>
      <c r="N2844">
        <f>100*Raw_counts!N2844/34788</f>
        <v>0</v>
      </c>
      <c r="O2844">
        <f>100*Raw_counts!O2844/34763</f>
        <v>0</v>
      </c>
      <c r="P2844">
        <f>100*Raw_counts!P2844/31694</f>
        <v>0</v>
      </c>
      <c r="Q2844">
        <f>100*Raw_counts!Q2844/18022</f>
        <v>0</v>
      </c>
      <c r="S2844" t="s">
        <v>241</v>
      </c>
      <c r="T2844" t="s">
        <v>72</v>
      </c>
      <c r="U2844" t="s">
        <v>73</v>
      </c>
      <c r="V2844" t="s">
        <v>134</v>
      </c>
      <c r="W2844" t="s">
        <v>135</v>
      </c>
      <c r="X2844">
        <v>100</v>
      </c>
      <c r="Y2844">
        <v>100</v>
      </c>
      <c r="Z2844">
        <v>100</v>
      </c>
      <c r="AA2844">
        <v>100</v>
      </c>
      <c r="AB2844">
        <v>100</v>
      </c>
      <c r="AC2844">
        <v>100</v>
      </c>
      <c r="AD2844">
        <v>97</v>
      </c>
    </row>
    <row r="2845" spans="1:30">
      <c r="A2845">
        <v>2851</v>
      </c>
      <c r="B2845" t="s">
        <v>3415</v>
      </c>
      <c r="C2845">
        <f>100*Raw_counts!C2845/25794</f>
        <v>0</v>
      </c>
      <c r="D2845">
        <f>100*Raw_counts!D2845/31879</f>
        <v>0</v>
      </c>
      <c r="E2845">
        <f>100*Raw_counts!E2845/63592</f>
        <v>0</v>
      </c>
      <c r="F2845">
        <f>100*Raw_counts!F2845/29682</f>
        <v>0</v>
      </c>
      <c r="G2845">
        <f>100*Raw_counts!G2845/22137</f>
        <v>4.5173239372995437E-3</v>
      </c>
      <c r="H2845">
        <f>100*Raw_counts!H2845/28341</f>
        <v>0</v>
      </c>
      <c r="I2845">
        <f>100*Raw_counts!I2845/32722</f>
        <v>0</v>
      </c>
      <c r="J2845">
        <f>100*Raw_counts!J2845/27792</f>
        <v>0</v>
      </c>
      <c r="K2845">
        <f>100*Raw_counts!K2845/42577</f>
        <v>0</v>
      </c>
      <c r="L2845">
        <f>100*Raw_counts!L2845/30146</f>
        <v>0</v>
      </c>
      <c r="M2845">
        <f>100*Raw_counts!M2845/17272</f>
        <v>0</v>
      </c>
      <c r="N2845">
        <f>100*Raw_counts!N2845/34788</f>
        <v>0</v>
      </c>
      <c r="O2845">
        <f>100*Raw_counts!O2845/34763</f>
        <v>0</v>
      </c>
      <c r="P2845">
        <f>100*Raw_counts!P2845/31694</f>
        <v>0</v>
      </c>
      <c r="Q2845">
        <f>100*Raw_counts!Q2845/18022</f>
        <v>0</v>
      </c>
      <c r="S2845" t="s">
        <v>269</v>
      </c>
      <c r="T2845" t="s">
        <v>270</v>
      </c>
      <c r="U2845" t="s">
        <v>160</v>
      </c>
      <c r="V2845" t="s">
        <v>161</v>
      </c>
      <c r="W2845" t="s">
        <v>162</v>
      </c>
      <c r="X2845">
        <v>100</v>
      </c>
      <c r="Y2845">
        <v>100</v>
      </c>
      <c r="Z2845">
        <v>98</v>
      </c>
      <c r="AA2845">
        <v>98</v>
      </c>
      <c r="AB2845">
        <v>94</v>
      </c>
      <c r="AC2845">
        <v>91</v>
      </c>
      <c r="AD2845">
        <v>48</v>
      </c>
    </row>
    <row r="2846" spans="1:30">
      <c r="A2846">
        <v>2852</v>
      </c>
      <c r="B2846" t="s">
        <v>3416</v>
      </c>
      <c r="C2846">
        <f>100*Raw_counts!C2846/25794</f>
        <v>0</v>
      </c>
      <c r="D2846">
        <f>100*Raw_counts!D2846/31879</f>
        <v>0</v>
      </c>
      <c r="E2846">
        <f>100*Raw_counts!E2846/63592</f>
        <v>0</v>
      </c>
      <c r="F2846">
        <f>100*Raw_counts!F2846/29682</f>
        <v>0</v>
      </c>
      <c r="G2846">
        <f>100*Raw_counts!G2846/22137</f>
        <v>4.5173239372995437E-3</v>
      </c>
      <c r="H2846">
        <f>100*Raw_counts!H2846/28341</f>
        <v>0</v>
      </c>
      <c r="I2846">
        <f>100*Raw_counts!I2846/32722</f>
        <v>0</v>
      </c>
      <c r="J2846">
        <f>100*Raw_counts!J2846/27792</f>
        <v>0</v>
      </c>
      <c r="K2846">
        <f>100*Raw_counts!K2846/42577</f>
        <v>0</v>
      </c>
      <c r="L2846">
        <f>100*Raw_counts!L2846/30146</f>
        <v>0</v>
      </c>
      <c r="M2846">
        <f>100*Raw_counts!M2846/17272</f>
        <v>0</v>
      </c>
      <c r="N2846">
        <f>100*Raw_counts!N2846/34788</f>
        <v>0</v>
      </c>
      <c r="O2846">
        <f>100*Raw_counts!O2846/34763</f>
        <v>0</v>
      </c>
      <c r="P2846">
        <f>100*Raw_counts!P2846/31694</f>
        <v>0</v>
      </c>
      <c r="Q2846">
        <f>100*Raw_counts!Q2846/18022</f>
        <v>0</v>
      </c>
      <c r="S2846" t="s">
        <v>269</v>
      </c>
      <c r="T2846" t="s">
        <v>270</v>
      </c>
      <c r="U2846" t="s">
        <v>160</v>
      </c>
      <c r="V2846" t="s">
        <v>161</v>
      </c>
      <c r="W2846" t="s">
        <v>162</v>
      </c>
      <c r="X2846">
        <v>100</v>
      </c>
      <c r="Y2846">
        <v>100</v>
      </c>
      <c r="Z2846">
        <v>100</v>
      </c>
      <c r="AA2846">
        <v>100</v>
      </c>
      <c r="AB2846">
        <v>100</v>
      </c>
      <c r="AC2846">
        <v>100</v>
      </c>
      <c r="AD2846">
        <v>80</v>
      </c>
    </row>
    <row r="2847" spans="1:30">
      <c r="A2847">
        <v>2853</v>
      </c>
      <c r="B2847" t="s">
        <v>3417</v>
      </c>
      <c r="C2847">
        <f>100*Raw_counts!C2847/25794</f>
        <v>0</v>
      </c>
      <c r="D2847">
        <f>100*Raw_counts!D2847/31879</f>
        <v>0</v>
      </c>
      <c r="E2847">
        <f>100*Raw_counts!E2847/63592</f>
        <v>0</v>
      </c>
      <c r="F2847">
        <f>100*Raw_counts!F2847/29682</f>
        <v>0</v>
      </c>
      <c r="G2847">
        <f>100*Raw_counts!G2847/22137</f>
        <v>4.5173239372995437E-3</v>
      </c>
      <c r="H2847">
        <f>100*Raw_counts!H2847/28341</f>
        <v>0</v>
      </c>
      <c r="I2847">
        <f>100*Raw_counts!I2847/32722</f>
        <v>0</v>
      </c>
      <c r="J2847">
        <f>100*Raw_counts!J2847/27792</f>
        <v>0</v>
      </c>
      <c r="K2847">
        <f>100*Raw_counts!K2847/42577</f>
        <v>0</v>
      </c>
      <c r="L2847">
        <f>100*Raw_counts!L2847/30146</f>
        <v>0</v>
      </c>
      <c r="M2847">
        <f>100*Raw_counts!M2847/17272</f>
        <v>0</v>
      </c>
      <c r="N2847">
        <f>100*Raw_counts!N2847/34788</f>
        <v>0</v>
      </c>
      <c r="O2847">
        <f>100*Raw_counts!O2847/34763</f>
        <v>0</v>
      </c>
      <c r="P2847">
        <f>100*Raw_counts!P2847/31694</f>
        <v>0</v>
      </c>
      <c r="Q2847">
        <f>100*Raw_counts!Q2847/18022</f>
        <v>0</v>
      </c>
      <c r="S2847" t="s">
        <v>269</v>
      </c>
      <c r="T2847" t="s">
        <v>270</v>
      </c>
      <c r="U2847" t="s">
        <v>160</v>
      </c>
      <c r="X2847">
        <v>100</v>
      </c>
      <c r="Y2847">
        <v>100</v>
      </c>
      <c r="Z2847">
        <v>58</v>
      </c>
      <c r="AA2847">
        <v>58</v>
      </c>
      <c r="AB2847">
        <v>34</v>
      </c>
      <c r="AC2847">
        <v>33</v>
      </c>
      <c r="AD2847">
        <v>25</v>
      </c>
    </row>
    <row r="2848" spans="1:30">
      <c r="A2848">
        <v>2854</v>
      </c>
      <c r="B2848" t="s">
        <v>3418</v>
      </c>
      <c r="C2848">
        <f>100*Raw_counts!C2848/25794</f>
        <v>0</v>
      </c>
      <c r="D2848">
        <f>100*Raw_counts!D2848/31879</f>
        <v>0</v>
      </c>
      <c r="E2848">
        <f>100*Raw_counts!E2848/63592</f>
        <v>0</v>
      </c>
      <c r="F2848">
        <f>100*Raw_counts!F2848/29682</f>
        <v>0</v>
      </c>
      <c r="G2848">
        <f>100*Raw_counts!G2848/22137</f>
        <v>4.5173239372995437E-3</v>
      </c>
      <c r="H2848">
        <f>100*Raw_counts!H2848/28341</f>
        <v>0</v>
      </c>
      <c r="I2848">
        <f>100*Raw_counts!I2848/32722</f>
        <v>0</v>
      </c>
      <c r="J2848">
        <f>100*Raw_counts!J2848/27792</f>
        <v>0</v>
      </c>
      <c r="K2848">
        <f>100*Raw_counts!K2848/42577</f>
        <v>0</v>
      </c>
      <c r="L2848">
        <f>100*Raw_counts!L2848/30146</f>
        <v>0</v>
      </c>
      <c r="M2848">
        <f>100*Raw_counts!M2848/17272</f>
        <v>0</v>
      </c>
      <c r="N2848">
        <f>100*Raw_counts!N2848/34788</f>
        <v>0</v>
      </c>
      <c r="O2848">
        <f>100*Raw_counts!O2848/34763</f>
        <v>0</v>
      </c>
      <c r="P2848">
        <f>100*Raw_counts!P2848/31694</f>
        <v>0</v>
      </c>
      <c r="Q2848">
        <f>100*Raw_counts!Q2848/18022</f>
        <v>0</v>
      </c>
      <c r="S2848" t="s">
        <v>241</v>
      </c>
      <c r="X2848">
        <v>100</v>
      </c>
      <c r="Y2848">
        <v>43</v>
      </c>
      <c r="Z2848">
        <v>43</v>
      </c>
      <c r="AA2848">
        <v>37</v>
      </c>
      <c r="AB2848">
        <v>34</v>
      </c>
      <c r="AC2848">
        <v>34</v>
      </c>
      <c r="AD2848">
        <v>24</v>
      </c>
    </row>
    <row r="2849" spans="1:30">
      <c r="A2849">
        <v>2855</v>
      </c>
      <c r="B2849" t="s">
        <v>3419</v>
      </c>
      <c r="C2849">
        <f>100*Raw_counts!C2849/25794</f>
        <v>0</v>
      </c>
      <c r="D2849">
        <f>100*Raw_counts!D2849/31879</f>
        <v>0</v>
      </c>
      <c r="E2849">
        <f>100*Raw_counts!E2849/63592</f>
        <v>0</v>
      </c>
      <c r="F2849">
        <f>100*Raw_counts!F2849/29682</f>
        <v>0</v>
      </c>
      <c r="G2849">
        <f>100*Raw_counts!G2849/22137</f>
        <v>4.5173239372995437E-3</v>
      </c>
      <c r="H2849">
        <f>100*Raw_counts!H2849/28341</f>
        <v>0</v>
      </c>
      <c r="I2849">
        <f>100*Raw_counts!I2849/32722</f>
        <v>0</v>
      </c>
      <c r="J2849">
        <f>100*Raw_counts!J2849/27792</f>
        <v>0</v>
      </c>
      <c r="K2849">
        <f>100*Raw_counts!K2849/42577</f>
        <v>0</v>
      </c>
      <c r="L2849">
        <f>100*Raw_counts!L2849/30146</f>
        <v>0</v>
      </c>
      <c r="M2849">
        <f>100*Raw_counts!M2849/17272</f>
        <v>0</v>
      </c>
      <c r="N2849">
        <f>100*Raw_counts!N2849/34788</f>
        <v>0</v>
      </c>
      <c r="O2849">
        <f>100*Raw_counts!O2849/34763</f>
        <v>0</v>
      </c>
      <c r="P2849">
        <f>100*Raw_counts!P2849/31694</f>
        <v>0</v>
      </c>
      <c r="Q2849">
        <f>100*Raw_counts!Q2849/18022</f>
        <v>0</v>
      </c>
      <c r="S2849" t="s">
        <v>18</v>
      </c>
      <c r="T2849" t="s">
        <v>19</v>
      </c>
      <c r="U2849" t="s">
        <v>259</v>
      </c>
      <c r="V2849" t="s">
        <v>771</v>
      </c>
      <c r="X2849">
        <v>100</v>
      </c>
      <c r="Y2849">
        <v>100</v>
      </c>
      <c r="Z2849">
        <v>100</v>
      </c>
      <c r="AA2849">
        <v>100</v>
      </c>
      <c r="AB2849">
        <v>71</v>
      </c>
      <c r="AC2849">
        <v>71</v>
      </c>
      <c r="AD2849">
        <v>71</v>
      </c>
    </row>
    <row r="2850" spans="1:30">
      <c r="A2850">
        <v>2856</v>
      </c>
      <c r="B2850" t="s">
        <v>3420</v>
      </c>
      <c r="C2850">
        <f>100*Raw_counts!C2850/25794</f>
        <v>0</v>
      </c>
      <c r="D2850">
        <f>100*Raw_counts!D2850/31879</f>
        <v>0</v>
      </c>
      <c r="E2850">
        <f>100*Raw_counts!E2850/63592</f>
        <v>0</v>
      </c>
      <c r="F2850">
        <f>100*Raw_counts!F2850/29682</f>
        <v>0</v>
      </c>
      <c r="G2850">
        <f>100*Raw_counts!G2850/22137</f>
        <v>4.5173239372995437E-3</v>
      </c>
      <c r="H2850">
        <f>100*Raw_counts!H2850/28341</f>
        <v>0</v>
      </c>
      <c r="I2850">
        <f>100*Raw_counts!I2850/32722</f>
        <v>0</v>
      </c>
      <c r="J2850">
        <f>100*Raw_counts!J2850/27792</f>
        <v>0</v>
      </c>
      <c r="K2850">
        <f>100*Raw_counts!K2850/42577</f>
        <v>0</v>
      </c>
      <c r="L2850">
        <f>100*Raw_counts!L2850/30146</f>
        <v>0</v>
      </c>
      <c r="M2850">
        <f>100*Raw_counts!M2850/17272</f>
        <v>0</v>
      </c>
      <c r="N2850">
        <f>100*Raw_counts!N2850/34788</f>
        <v>0</v>
      </c>
      <c r="O2850">
        <f>100*Raw_counts!O2850/34763</f>
        <v>0</v>
      </c>
      <c r="P2850">
        <f>100*Raw_counts!P2850/31694</f>
        <v>0</v>
      </c>
      <c r="Q2850">
        <f>100*Raw_counts!Q2850/18022</f>
        <v>0</v>
      </c>
      <c r="S2850" t="s">
        <v>18</v>
      </c>
      <c r="T2850" t="s">
        <v>19</v>
      </c>
      <c r="U2850" t="s">
        <v>259</v>
      </c>
      <c r="V2850" t="s">
        <v>408</v>
      </c>
      <c r="X2850">
        <v>100</v>
      </c>
      <c r="Y2850">
        <v>95</v>
      </c>
      <c r="Z2850">
        <v>95</v>
      </c>
      <c r="AA2850">
        <v>92</v>
      </c>
      <c r="AB2850">
        <v>87</v>
      </c>
      <c r="AC2850">
        <v>19</v>
      </c>
      <c r="AD2850">
        <v>19</v>
      </c>
    </row>
    <row r="2851" spans="1:30">
      <c r="A2851">
        <v>2857</v>
      </c>
      <c r="B2851" t="s">
        <v>3421</v>
      </c>
      <c r="C2851">
        <f>100*Raw_counts!C2851/25794</f>
        <v>0</v>
      </c>
      <c r="D2851">
        <f>100*Raw_counts!D2851/31879</f>
        <v>0</v>
      </c>
      <c r="E2851">
        <f>100*Raw_counts!E2851/63592</f>
        <v>0</v>
      </c>
      <c r="F2851">
        <f>100*Raw_counts!F2851/29682</f>
        <v>0</v>
      </c>
      <c r="G2851">
        <f>100*Raw_counts!G2851/22137</f>
        <v>4.5173239372995437E-3</v>
      </c>
      <c r="H2851">
        <f>100*Raw_counts!H2851/28341</f>
        <v>0</v>
      </c>
      <c r="I2851">
        <f>100*Raw_counts!I2851/32722</f>
        <v>0</v>
      </c>
      <c r="J2851">
        <f>100*Raw_counts!J2851/27792</f>
        <v>0</v>
      </c>
      <c r="K2851">
        <f>100*Raw_counts!K2851/42577</f>
        <v>0</v>
      </c>
      <c r="L2851">
        <f>100*Raw_counts!L2851/30146</f>
        <v>0</v>
      </c>
      <c r="M2851">
        <f>100*Raw_counts!M2851/17272</f>
        <v>0</v>
      </c>
      <c r="N2851">
        <f>100*Raw_counts!N2851/34788</f>
        <v>0</v>
      </c>
      <c r="O2851">
        <f>100*Raw_counts!O2851/34763</f>
        <v>0</v>
      </c>
      <c r="P2851">
        <f>100*Raw_counts!P2851/31694</f>
        <v>0</v>
      </c>
      <c r="Q2851">
        <f>100*Raw_counts!Q2851/18022</f>
        <v>0</v>
      </c>
      <c r="S2851" t="s">
        <v>269</v>
      </c>
      <c r="T2851" t="s">
        <v>270</v>
      </c>
      <c r="U2851" t="s">
        <v>160</v>
      </c>
      <c r="V2851" t="s">
        <v>161</v>
      </c>
      <c r="W2851" t="s">
        <v>162</v>
      </c>
      <c r="X2851">
        <v>100</v>
      </c>
      <c r="Y2851">
        <v>98</v>
      </c>
      <c r="Z2851">
        <v>89</v>
      </c>
      <c r="AA2851">
        <v>89</v>
      </c>
      <c r="AB2851">
        <v>88</v>
      </c>
      <c r="AC2851">
        <v>87</v>
      </c>
      <c r="AD2851">
        <v>52</v>
      </c>
    </row>
    <row r="2852" spans="1:30">
      <c r="A2852">
        <v>2858</v>
      </c>
      <c r="B2852" t="s">
        <v>3422</v>
      </c>
      <c r="C2852">
        <f>100*Raw_counts!C2852/25794</f>
        <v>0</v>
      </c>
      <c r="D2852">
        <f>100*Raw_counts!D2852/31879</f>
        <v>0</v>
      </c>
      <c r="E2852">
        <f>100*Raw_counts!E2852/63592</f>
        <v>0</v>
      </c>
      <c r="F2852">
        <f>100*Raw_counts!F2852/29682</f>
        <v>0</v>
      </c>
      <c r="G2852">
        <f>100*Raw_counts!G2852/22137</f>
        <v>4.5173239372995437E-3</v>
      </c>
      <c r="H2852">
        <f>100*Raw_counts!H2852/28341</f>
        <v>0</v>
      </c>
      <c r="I2852">
        <f>100*Raw_counts!I2852/32722</f>
        <v>0</v>
      </c>
      <c r="J2852">
        <f>100*Raw_counts!J2852/27792</f>
        <v>0</v>
      </c>
      <c r="K2852">
        <f>100*Raw_counts!K2852/42577</f>
        <v>0</v>
      </c>
      <c r="L2852">
        <f>100*Raw_counts!L2852/30146</f>
        <v>0</v>
      </c>
      <c r="M2852">
        <f>100*Raw_counts!M2852/17272</f>
        <v>0</v>
      </c>
      <c r="N2852">
        <f>100*Raw_counts!N2852/34788</f>
        <v>0</v>
      </c>
      <c r="O2852">
        <f>100*Raw_counts!O2852/34763</f>
        <v>0</v>
      </c>
      <c r="P2852">
        <f>100*Raw_counts!P2852/31694</f>
        <v>0</v>
      </c>
      <c r="Q2852">
        <f>100*Raw_counts!Q2852/18022</f>
        <v>0</v>
      </c>
      <c r="S2852" t="s">
        <v>269</v>
      </c>
      <c r="T2852" t="s">
        <v>270</v>
      </c>
      <c r="U2852" t="s">
        <v>160</v>
      </c>
      <c r="V2852" t="s">
        <v>161</v>
      </c>
      <c r="W2852" t="s">
        <v>162</v>
      </c>
      <c r="X2852">
        <v>100</v>
      </c>
      <c r="Y2852">
        <v>100</v>
      </c>
      <c r="Z2852">
        <v>100</v>
      </c>
      <c r="AA2852">
        <v>100</v>
      </c>
      <c r="AB2852">
        <v>100</v>
      </c>
      <c r="AC2852">
        <v>99</v>
      </c>
      <c r="AD2852">
        <v>96</v>
      </c>
    </row>
    <row r="2853" spans="1:30">
      <c r="A2853">
        <v>2859</v>
      </c>
      <c r="B2853" t="s">
        <v>3423</v>
      </c>
      <c r="C2853">
        <f>100*Raw_counts!C2853/25794</f>
        <v>0</v>
      </c>
      <c r="D2853">
        <f>100*Raw_counts!D2853/31879</f>
        <v>0</v>
      </c>
      <c r="E2853">
        <f>100*Raw_counts!E2853/63592</f>
        <v>0</v>
      </c>
      <c r="F2853">
        <f>100*Raw_counts!F2853/29682</f>
        <v>0</v>
      </c>
      <c r="G2853">
        <f>100*Raw_counts!G2853/22137</f>
        <v>4.5173239372995437E-3</v>
      </c>
      <c r="H2853">
        <f>100*Raw_counts!H2853/28341</f>
        <v>0</v>
      </c>
      <c r="I2853">
        <f>100*Raw_counts!I2853/32722</f>
        <v>0</v>
      </c>
      <c r="J2853">
        <f>100*Raw_counts!J2853/27792</f>
        <v>0</v>
      </c>
      <c r="K2853">
        <f>100*Raw_counts!K2853/42577</f>
        <v>0</v>
      </c>
      <c r="L2853">
        <f>100*Raw_counts!L2853/30146</f>
        <v>0</v>
      </c>
      <c r="M2853">
        <f>100*Raw_counts!M2853/17272</f>
        <v>0</v>
      </c>
      <c r="N2853">
        <f>100*Raw_counts!N2853/34788</f>
        <v>0</v>
      </c>
      <c r="O2853">
        <f>100*Raw_counts!O2853/34763</f>
        <v>0</v>
      </c>
      <c r="P2853">
        <f>100*Raw_counts!P2853/31694</f>
        <v>0</v>
      </c>
      <c r="Q2853">
        <f>100*Raw_counts!Q2853/18022</f>
        <v>0</v>
      </c>
      <c r="S2853" t="s">
        <v>269</v>
      </c>
      <c r="T2853" t="s">
        <v>270</v>
      </c>
      <c r="U2853" t="s">
        <v>160</v>
      </c>
      <c r="V2853" t="s">
        <v>2843</v>
      </c>
      <c r="W2853" t="s">
        <v>2844</v>
      </c>
      <c r="X2853">
        <v>100</v>
      </c>
      <c r="Y2853">
        <v>95</v>
      </c>
      <c r="Z2853">
        <v>80</v>
      </c>
      <c r="AA2853">
        <v>80</v>
      </c>
      <c r="AB2853">
        <v>52</v>
      </c>
      <c r="AC2853">
        <v>52</v>
      </c>
      <c r="AD2853">
        <v>27</v>
      </c>
    </row>
    <row r="2854" spans="1:30">
      <c r="A2854">
        <v>2860</v>
      </c>
      <c r="B2854" t="s">
        <v>3424</v>
      </c>
      <c r="C2854">
        <f>100*Raw_counts!C2854/25794</f>
        <v>0</v>
      </c>
      <c r="D2854">
        <f>100*Raw_counts!D2854/31879</f>
        <v>0</v>
      </c>
      <c r="E2854">
        <f>100*Raw_counts!E2854/63592</f>
        <v>0</v>
      </c>
      <c r="F2854">
        <f>100*Raw_counts!F2854/29682</f>
        <v>0</v>
      </c>
      <c r="G2854">
        <f>100*Raw_counts!G2854/22137</f>
        <v>4.5173239372995437E-3</v>
      </c>
      <c r="H2854">
        <f>100*Raw_counts!H2854/28341</f>
        <v>0</v>
      </c>
      <c r="I2854">
        <f>100*Raw_counts!I2854/32722</f>
        <v>0</v>
      </c>
      <c r="J2854">
        <f>100*Raw_counts!J2854/27792</f>
        <v>0</v>
      </c>
      <c r="K2854">
        <f>100*Raw_counts!K2854/42577</f>
        <v>0</v>
      </c>
      <c r="L2854">
        <f>100*Raw_counts!L2854/30146</f>
        <v>0</v>
      </c>
      <c r="M2854">
        <f>100*Raw_counts!M2854/17272</f>
        <v>0</v>
      </c>
      <c r="N2854">
        <f>100*Raw_counts!N2854/34788</f>
        <v>0</v>
      </c>
      <c r="O2854">
        <f>100*Raw_counts!O2854/34763</f>
        <v>0</v>
      </c>
      <c r="P2854">
        <f>100*Raw_counts!P2854/31694</f>
        <v>0</v>
      </c>
      <c r="Q2854">
        <f>100*Raw_counts!Q2854/18022</f>
        <v>0</v>
      </c>
      <c r="S2854" t="s">
        <v>269</v>
      </c>
      <c r="T2854" t="s">
        <v>270</v>
      </c>
      <c r="U2854" t="s">
        <v>160</v>
      </c>
      <c r="V2854" t="s">
        <v>161</v>
      </c>
      <c r="W2854" t="s">
        <v>162</v>
      </c>
      <c r="X2854">
        <v>100</v>
      </c>
      <c r="Y2854">
        <v>100</v>
      </c>
      <c r="Z2854">
        <v>100</v>
      </c>
      <c r="AA2854">
        <v>100</v>
      </c>
      <c r="AB2854">
        <v>100</v>
      </c>
      <c r="AC2854">
        <v>100</v>
      </c>
      <c r="AD2854">
        <v>79</v>
      </c>
    </row>
    <row r="2855" spans="1:30">
      <c r="A2855">
        <v>2861</v>
      </c>
      <c r="B2855" t="s">
        <v>3425</v>
      </c>
      <c r="C2855">
        <f>100*Raw_counts!C2855/25794</f>
        <v>0</v>
      </c>
      <c r="D2855">
        <f>100*Raw_counts!D2855/31879</f>
        <v>0</v>
      </c>
      <c r="E2855">
        <f>100*Raw_counts!E2855/63592</f>
        <v>0</v>
      </c>
      <c r="F2855">
        <f>100*Raw_counts!F2855/29682</f>
        <v>0</v>
      </c>
      <c r="G2855">
        <f>100*Raw_counts!G2855/22137</f>
        <v>4.5173239372995437E-3</v>
      </c>
      <c r="H2855">
        <f>100*Raw_counts!H2855/28341</f>
        <v>0</v>
      </c>
      <c r="I2855">
        <f>100*Raw_counts!I2855/32722</f>
        <v>0</v>
      </c>
      <c r="J2855">
        <f>100*Raw_counts!J2855/27792</f>
        <v>0</v>
      </c>
      <c r="K2855">
        <f>100*Raw_counts!K2855/42577</f>
        <v>0</v>
      </c>
      <c r="L2855">
        <f>100*Raw_counts!L2855/30146</f>
        <v>0</v>
      </c>
      <c r="M2855">
        <f>100*Raw_counts!M2855/17272</f>
        <v>0</v>
      </c>
      <c r="N2855">
        <f>100*Raw_counts!N2855/34788</f>
        <v>0</v>
      </c>
      <c r="O2855">
        <f>100*Raw_counts!O2855/34763</f>
        <v>0</v>
      </c>
      <c r="P2855">
        <f>100*Raw_counts!P2855/31694</f>
        <v>0</v>
      </c>
      <c r="Q2855">
        <f>100*Raw_counts!Q2855/18022</f>
        <v>0</v>
      </c>
      <c r="S2855" t="s">
        <v>18</v>
      </c>
      <c r="X2855">
        <v>100</v>
      </c>
      <c r="Y2855">
        <v>64</v>
      </c>
      <c r="Z2855">
        <v>47</v>
      </c>
      <c r="AA2855">
        <v>28</v>
      </c>
      <c r="AB2855">
        <v>28</v>
      </c>
      <c r="AC2855">
        <v>28</v>
      </c>
      <c r="AD2855">
        <v>28</v>
      </c>
    </row>
    <row r="2856" spans="1:30">
      <c r="A2856">
        <v>2862</v>
      </c>
      <c r="B2856" t="s">
        <v>3426</v>
      </c>
      <c r="C2856">
        <f>100*Raw_counts!C2856/25794</f>
        <v>0</v>
      </c>
      <c r="D2856">
        <f>100*Raw_counts!D2856/31879</f>
        <v>0</v>
      </c>
      <c r="E2856">
        <f>100*Raw_counts!E2856/63592</f>
        <v>0</v>
      </c>
      <c r="F2856">
        <f>100*Raw_counts!F2856/29682</f>
        <v>0</v>
      </c>
      <c r="G2856">
        <f>100*Raw_counts!G2856/22137</f>
        <v>4.5173239372995437E-3</v>
      </c>
      <c r="H2856">
        <f>100*Raw_counts!H2856/28341</f>
        <v>0</v>
      </c>
      <c r="I2856">
        <f>100*Raw_counts!I2856/32722</f>
        <v>0</v>
      </c>
      <c r="J2856">
        <f>100*Raw_counts!J2856/27792</f>
        <v>0</v>
      </c>
      <c r="K2856">
        <f>100*Raw_counts!K2856/42577</f>
        <v>0</v>
      </c>
      <c r="L2856">
        <f>100*Raw_counts!L2856/30146</f>
        <v>0</v>
      </c>
      <c r="M2856">
        <f>100*Raw_counts!M2856/17272</f>
        <v>0</v>
      </c>
      <c r="N2856">
        <f>100*Raw_counts!N2856/34788</f>
        <v>0</v>
      </c>
      <c r="O2856">
        <f>100*Raw_counts!O2856/34763</f>
        <v>0</v>
      </c>
      <c r="P2856">
        <f>100*Raw_counts!P2856/31694</f>
        <v>0</v>
      </c>
      <c r="Q2856">
        <f>100*Raw_counts!Q2856/18022</f>
        <v>0</v>
      </c>
      <c r="S2856" t="s">
        <v>241</v>
      </c>
      <c r="T2856" t="s">
        <v>72</v>
      </c>
      <c r="U2856" t="s">
        <v>73</v>
      </c>
      <c r="X2856">
        <v>100</v>
      </c>
      <c r="Y2856">
        <v>100</v>
      </c>
      <c r="Z2856">
        <v>100</v>
      </c>
      <c r="AA2856">
        <v>91</v>
      </c>
      <c r="AB2856">
        <v>45</v>
      </c>
      <c r="AC2856">
        <v>45</v>
      </c>
      <c r="AD2856">
        <v>45</v>
      </c>
    </row>
    <row r="2857" spans="1:30">
      <c r="A2857">
        <v>2863</v>
      </c>
      <c r="B2857" t="s">
        <v>3427</v>
      </c>
      <c r="C2857">
        <f>100*Raw_counts!C2857/25794</f>
        <v>0</v>
      </c>
      <c r="D2857">
        <f>100*Raw_counts!D2857/31879</f>
        <v>0</v>
      </c>
      <c r="E2857">
        <f>100*Raw_counts!E2857/63592</f>
        <v>0</v>
      </c>
      <c r="F2857">
        <f>100*Raw_counts!F2857/29682</f>
        <v>0</v>
      </c>
      <c r="G2857">
        <f>100*Raw_counts!G2857/22137</f>
        <v>4.5173239372995437E-3</v>
      </c>
      <c r="H2857">
        <f>100*Raw_counts!H2857/28341</f>
        <v>0</v>
      </c>
      <c r="I2857">
        <f>100*Raw_counts!I2857/32722</f>
        <v>0</v>
      </c>
      <c r="J2857">
        <f>100*Raw_counts!J2857/27792</f>
        <v>0</v>
      </c>
      <c r="K2857">
        <f>100*Raw_counts!K2857/42577</f>
        <v>0</v>
      </c>
      <c r="L2857">
        <f>100*Raw_counts!L2857/30146</f>
        <v>0</v>
      </c>
      <c r="M2857">
        <f>100*Raw_counts!M2857/17272</f>
        <v>0</v>
      </c>
      <c r="N2857">
        <f>100*Raw_counts!N2857/34788</f>
        <v>0</v>
      </c>
      <c r="O2857">
        <f>100*Raw_counts!O2857/34763</f>
        <v>0</v>
      </c>
      <c r="P2857">
        <f>100*Raw_counts!P2857/31694</f>
        <v>0</v>
      </c>
      <c r="Q2857">
        <f>100*Raw_counts!Q2857/18022</f>
        <v>0</v>
      </c>
      <c r="S2857" t="s">
        <v>269</v>
      </c>
      <c r="T2857" t="s">
        <v>270</v>
      </c>
      <c r="U2857" t="s">
        <v>160</v>
      </c>
      <c r="V2857" t="s">
        <v>161</v>
      </c>
      <c r="W2857" t="s">
        <v>162</v>
      </c>
      <c r="X2857">
        <v>100</v>
      </c>
      <c r="Y2857">
        <v>100</v>
      </c>
      <c r="Z2857">
        <v>100</v>
      </c>
      <c r="AA2857">
        <v>100</v>
      </c>
      <c r="AB2857">
        <v>99</v>
      </c>
      <c r="AC2857">
        <v>97</v>
      </c>
      <c r="AD2857">
        <v>46</v>
      </c>
    </row>
    <row r="2858" spans="1:30">
      <c r="A2858">
        <v>2864</v>
      </c>
      <c r="B2858" t="s">
        <v>3428</v>
      </c>
      <c r="C2858">
        <f>100*Raw_counts!C2858/25794</f>
        <v>0</v>
      </c>
      <c r="D2858">
        <f>100*Raw_counts!D2858/31879</f>
        <v>0</v>
      </c>
      <c r="E2858">
        <f>100*Raw_counts!E2858/63592</f>
        <v>0</v>
      </c>
      <c r="F2858">
        <f>100*Raw_counts!F2858/29682</f>
        <v>0</v>
      </c>
      <c r="G2858">
        <f>100*Raw_counts!G2858/22137</f>
        <v>4.5173239372995437E-3</v>
      </c>
      <c r="H2858">
        <f>100*Raw_counts!H2858/28341</f>
        <v>0</v>
      </c>
      <c r="I2858">
        <f>100*Raw_counts!I2858/32722</f>
        <v>0</v>
      </c>
      <c r="J2858">
        <f>100*Raw_counts!J2858/27792</f>
        <v>0</v>
      </c>
      <c r="K2858">
        <f>100*Raw_counts!K2858/42577</f>
        <v>0</v>
      </c>
      <c r="L2858">
        <f>100*Raw_counts!L2858/30146</f>
        <v>0</v>
      </c>
      <c r="M2858">
        <f>100*Raw_counts!M2858/17272</f>
        <v>0</v>
      </c>
      <c r="N2858">
        <f>100*Raw_counts!N2858/34788</f>
        <v>0</v>
      </c>
      <c r="O2858">
        <f>100*Raw_counts!O2858/34763</f>
        <v>0</v>
      </c>
      <c r="P2858">
        <f>100*Raw_counts!P2858/31694</f>
        <v>0</v>
      </c>
      <c r="Q2858">
        <f>100*Raw_counts!Q2858/18022</f>
        <v>0</v>
      </c>
      <c r="S2858" t="s">
        <v>18</v>
      </c>
      <c r="T2858" t="s">
        <v>19</v>
      </c>
      <c r="U2858" t="s">
        <v>259</v>
      </c>
      <c r="X2858">
        <v>100</v>
      </c>
      <c r="Y2858">
        <v>81</v>
      </c>
      <c r="Z2858">
        <v>73</v>
      </c>
      <c r="AA2858">
        <v>73</v>
      </c>
      <c r="AB2858">
        <v>49</v>
      </c>
      <c r="AC2858">
        <v>9</v>
      </c>
      <c r="AD2858">
        <v>9</v>
      </c>
    </row>
    <row r="2859" spans="1:30">
      <c r="A2859">
        <v>2865</v>
      </c>
      <c r="B2859" t="s">
        <v>3429</v>
      </c>
      <c r="C2859">
        <f>100*Raw_counts!C2859/25794</f>
        <v>0</v>
      </c>
      <c r="D2859">
        <f>100*Raw_counts!D2859/31879</f>
        <v>0</v>
      </c>
      <c r="E2859">
        <f>100*Raw_counts!E2859/63592</f>
        <v>0</v>
      </c>
      <c r="F2859">
        <f>100*Raw_counts!F2859/29682</f>
        <v>0</v>
      </c>
      <c r="G2859">
        <f>100*Raw_counts!G2859/22137</f>
        <v>4.5173239372995437E-3</v>
      </c>
      <c r="H2859">
        <f>100*Raw_counts!H2859/28341</f>
        <v>0</v>
      </c>
      <c r="I2859">
        <f>100*Raw_counts!I2859/32722</f>
        <v>0</v>
      </c>
      <c r="J2859">
        <f>100*Raw_counts!J2859/27792</f>
        <v>0</v>
      </c>
      <c r="K2859">
        <f>100*Raw_counts!K2859/42577</f>
        <v>0</v>
      </c>
      <c r="L2859">
        <f>100*Raw_counts!L2859/30146</f>
        <v>0</v>
      </c>
      <c r="M2859">
        <f>100*Raw_counts!M2859/17272</f>
        <v>0</v>
      </c>
      <c r="N2859">
        <f>100*Raw_counts!N2859/34788</f>
        <v>0</v>
      </c>
      <c r="O2859">
        <f>100*Raw_counts!O2859/34763</f>
        <v>0</v>
      </c>
      <c r="P2859">
        <f>100*Raw_counts!P2859/31694</f>
        <v>0</v>
      </c>
      <c r="Q2859">
        <f>100*Raw_counts!Q2859/18022</f>
        <v>0</v>
      </c>
      <c r="S2859" t="s">
        <v>241</v>
      </c>
      <c r="T2859" t="s">
        <v>72</v>
      </c>
      <c r="U2859" t="s">
        <v>73</v>
      </c>
      <c r="X2859">
        <v>100</v>
      </c>
      <c r="Y2859">
        <v>100</v>
      </c>
      <c r="Z2859">
        <v>100</v>
      </c>
      <c r="AA2859">
        <v>98</v>
      </c>
      <c r="AB2859">
        <v>46</v>
      </c>
      <c r="AC2859">
        <v>46</v>
      </c>
      <c r="AD2859">
        <v>46</v>
      </c>
    </row>
    <row r="2860" spans="1:30">
      <c r="A2860">
        <v>2866</v>
      </c>
      <c r="B2860" t="s">
        <v>3430</v>
      </c>
      <c r="C2860">
        <f>100*Raw_counts!C2860/25794</f>
        <v>0</v>
      </c>
      <c r="D2860">
        <f>100*Raw_counts!D2860/31879</f>
        <v>0</v>
      </c>
      <c r="E2860">
        <f>100*Raw_counts!E2860/63592</f>
        <v>0</v>
      </c>
      <c r="F2860">
        <f>100*Raw_counts!F2860/29682</f>
        <v>0</v>
      </c>
      <c r="G2860">
        <f>100*Raw_counts!G2860/22137</f>
        <v>4.5173239372995437E-3</v>
      </c>
      <c r="H2860">
        <f>100*Raw_counts!H2860/28341</f>
        <v>0</v>
      </c>
      <c r="I2860">
        <f>100*Raw_counts!I2860/32722</f>
        <v>0</v>
      </c>
      <c r="J2860">
        <f>100*Raw_counts!J2860/27792</f>
        <v>0</v>
      </c>
      <c r="K2860">
        <f>100*Raw_counts!K2860/42577</f>
        <v>0</v>
      </c>
      <c r="L2860">
        <f>100*Raw_counts!L2860/30146</f>
        <v>0</v>
      </c>
      <c r="M2860">
        <f>100*Raw_counts!M2860/17272</f>
        <v>0</v>
      </c>
      <c r="N2860">
        <f>100*Raw_counts!N2860/34788</f>
        <v>0</v>
      </c>
      <c r="O2860">
        <f>100*Raw_counts!O2860/34763</f>
        <v>0</v>
      </c>
      <c r="P2860">
        <f>100*Raw_counts!P2860/31694</f>
        <v>0</v>
      </c>
      <c r="Q2860">
        <f>100*Raw_counts!Q2860/18022</f>
        <v>0</v>
      </c>
      <c r="S2860" t="s">
        <v>269</v>
      </c>
      <c r="T2860" t="s">
        <v>270</v>
      </c>
      <c r="U2860" t="s">
        <v>160</v>
      </c>
      <c r="V2860" t="s">
        <v>161</v>
      </c>
      <c r="W2860" t="s">
        <v>162</v>
      </c>
      <c r="X2860">
        <v>100</v>
      </c>
      <c r="Y2860">
        <v>100</v>
      </c>
      <c r="Z2860">
        <v>100</v>
      </c>
      <c r="AA2860">
        <v>100</v>
      </c>
      <c r="AB2860">
        <v>99</v>
      </c>
      <c r="AC2860">
        <v>99</v>
      </c>
      <c r="AD2860">
        <v>78</v>
      </c>
    </row>
    <row r="2861" spans="1:30">
      <c r="A2861">
        <v>2867</v>
      </c>
      <c r="B2861" t="s">
        <v>3431</v>
      </c>
      <c r="C2861">
        <f>100*Raw_counts!C2861/25794</f>
        <v>0</v>
      </c>
      <c r="D2861">
        <f>100*Raw_counts!D2861/31879</f>
        <v>0</v>
      </c>
      <c r="E2861">
        <f>100*Raw_counts!E2861/63592</f>
        <v>0</v>
      </c>
      <c r="F2861">
        <f>100*Raw_counts!F2861/29682</f>
        <v>0</v>
      </c>
      <c r="G2861">
        <f>100*Raw_counts!G2861/22137</f>
        <v>4.5173239372995437E-3</v>
      </c>
      <c r="H2861">
        <f>100*Raw_counts!H2861/28341</f>
        <v>0</v>
      </c>
      <c r="I2861">
        <f>100*Raw_counts!I2861/32722</f>
        <v>0</v>
      </c>
      <c r="J2861">
        <f>100*Raw_counts!J2861/27792</f>
        <v>0</v>
      </c>
      <c r="K2861">
        <f>100*Raw_counts!K2861/42577</f>
        <v>0</v>
      </c>
      <c r="L2861">
        <f>100*Raw_counts!L2861/30146</f>
        <v>0</v>
      </c>
      <c r="M2861">
        <f>100*Raw_counts!M2861/17272</f>
        <v>0</v>
      </c>
      <c r="N2861">
        <f>100*Raw_counts!N2861/34788</f>
        <v>0</v>
      </c>
      <c r="O2861">
        <f>100*Raw_counts!O2861/34763</f>
        <v>0</v>
      </c>
      <c r="P2861">
        <f>100*Raw_counts!P2861/31694</f>
        <v>0</v>
      </c>
      <c r="Q2861">
        <f>100*Raw_counts!Q2861/18022</f>
        <v>0</v>
      </c>
      <c r="S2861" t="s">
        <v>269</v>
      </c>
      <c r="T2861" t="s">
        <v>270</v>
      </c>
      <c r="U2861" t="s">
        <v>160</v>
      </c>
      <c r="V2861" t="s">
        <v>161</v>
      </c>
      <c r="W2861" t="s">
        <v>162</v>
      </c>
      <c r="X2861">
        <v>100</v>
      </c>
      <c r="Y2861">
        <v>100</v>
      </c>
      <c r="Z2861">
        <v>100</v>
      </c>
      <c r="AA2861">
        <v>100</v>
      </c>
      <c r="AB2861">
        <v>100</v>
      </c>
      <c r="AC2861">
        <v>100</v>
      </c>
      <c r="AD2861">
        <v>49</v>
      </c>
    </row>
    <row r="2862" spans="1:30">
      <c r="A2862">
        <v>2868</v>
      </c>
      <c r="B2862" t="s">
        <v>3432</v>
      </c>
      <c r="C2862">
        <f>100*Raw_counts!C2862/25794</f>
        <v>0</v>
      </c>
      <c r="D2862">
        <f>100*Raw_counts!D2862/31879</f>
        <v>0</v>
      </c>
      <c r="E2862">
        <f>100*Raw_counts!E2862/63592</f>
        <v>0</v>
      </c>
      <c r="F2862">
        <f>100*Raw_counts!F2862/29682</f>
        <v>0</v>
      </c>
      <c r="G2862">
        <f>100*Raw_counts!G2862/22137</f>
        <v>4.5173239372995437E-3</v>
      </c>
      <c r="H2862">
        <f>100*Raw_counts!H2862/28341</f>
        <v>0</v>
      </c>
      <c r="I2862">
        <f>100*Raw_counts!I2862/32722</f>
        <v>0</v>
      </c>
      <c r="J2862">
        <f>100*Raw_counts!J2862/27792</f>
        <v>0</v>
      </c>
      <c r="K2862">
        <f>100*Raw_counts!K2862/42577</f>
        <v>0</v>
      </c>
      <c r="L2862">
        <f>100*Raw_counts!L2862/30146</f>
        <v>0</v>
      </c>
      <c r="M2862">
        <f>100*Raw_counts!M2862/17272</f>
        <v>0</v>
      </c>
      <c r="N2862">
        <f>100*Raw_counts!N2862/34788</f>
        <v>0</v>
      </c>
      <c r="O2862">
        <f>100*Raw_counts!O2862/34763</f>
        <v>0</v>
      </c>
      <c r="P2862">
        <f>100*Raw_counts!P2862/31694</f>
        <v>0</v>
      </c>
      <c r="Q2862">
        <f>100*Raw_counts!Q2862/18022</f>
        <v>0</v>
      </c>
      <c r="S2862" t="s">
        <v>269</v>
      </c>
      <c r="T2862" t="s">
        <v>305</v>
      </c>
      <c r="U2862" t="s">
        <v>146</v>
      </c>
      <c r="V2862" t="s">
        <v>155</v>
      </c>
      <c r="W2862" t="s">
        <v>332</v>
      </c>
      <c r="X2862">
        <v>100</v>
      </c>
      <c r="Y2862">
        <v>76</v>
      </c>
      <c r="Z2862">
        <v>75</v>
      </c>
      <c r="AA2862">
        <v>75</v>
      </c>
      <c r="AB2862">
        <v>65</v>
      </c>
      <c r="AC2862">
        <v>60</v>
      </c>
      <c r="AD2862">
        <v>50</v>
      </c>
    </row>
    <row r="2863" spans="1:30">
      <c r="A2863">
        <v>2869</v>
      </c>
      <c r="B2863" t="s">
        <v>3433</v>
      </c>
      <c r="C2863">
        <f>100*Raw_counts!C2863/25794</f>
        <v>0</v>
      </c>
      <c r="D2863">
        <f>100*Raw_counts!D2863/31879</f>
        <v>0</v>
      </c>
      <c r="E2863">
        <f>100*Raw_counts!E2863/63592</f>
        <v>0</v>
      </c>
      <c r="F2863">
        <f>100*Raw_counts!F2863/29682</f>
        <v>0</v>
      </c>
      <c r="G2863">
        <f>100*Raw_counts!G2863/22137</f>
        <v>4.5173239372995437E-3</v>
      </c>
      <c r="H2863">
        <f>100*Raw_counts!H2863/28341</f>
        <v>0</v>
      </c>
      <c r="I2863">
        <f>100*Raw_counts!I2863/32722</f>
        <v>0</v>
      </c>
      <c r="J2863">
        <f>100*Raw_counts!J2863/27792</f>
        <v>0</v>
      </c>
      <c r="K2863">
        <f>100*Raw_counts!K2863/42577</f>
        <v>0</v>
      </c>
      <c r="L2863">
        <f>100*Raw_counts!L2863/30146</f>
        <v>0</v>
      </c>
      <c r="M2863">
        <f>100*Raw_counts!M2863/17272</f>
        <v>0</v>
      </c>
      <c r="N2863">
        <f>100*Raw_counts!N2863/34788</f>
        <v>0</v>
      </c>
      <c r="O2863">
        <f>100*Raw_counts!O2863/34763</f>
        <v>0</v>
      </c>
      <c r="P2863">
        <f>100*Raw_counts!P2863/31694</f>
        <v>0</v>
      </c>
      <c r="Q2863">
        <f>100*Raw_counts!Q2863/18022</f>
        <v>0</v>
      </c>
      <c r="S2863" t="s">
        <v>269</v>
      </c>
      <c r="T2863" t="s">
        <v>305</v>
      </c>
      <c r="U2863" t="s">
        <v>146</v>
      </c>
      <c r="V2863" t="s">
        <v>155</v>
      </c>
      <c r="W2863" t="s">
        <v>332</v>
      </c>
      <c r="X2863">
        <v>100</v>
      </c>
      <c r="Y2863">
        <v>93</v>
      </c>
      <c r="Z2863">
        <v>93</v>
      </c>
      <c r="AA2863">
        <v>93</v>
      </c>
      <c r="AB2863">
        <v>93</v>
      </c>
      <c r="AC2863">
        <v>93</v>
      </c>
      <c r="AD2863">
        <v>90</v>
      </c>
    </row>
    <row r="2864" spans="1:30">
      <c r="A2864">
        <v>2870</v>
      </c>
      <c r="B2864" t="s">
        <v>3434</v>
      </c>
      <c r="C2864">
        <f>100*Raw_counts!C2864/25794</f>
        <v>0</v>
      </c>
      <c r="D2864">
        <f>100*Raw_counts!D2864/31879</f>
        <v>0</v>
      </c>
      <c r="E2864">
        <f>100*Raw_counts!E2864/63592</f>
        <v>0</v>
      </c>
      <c r="F2864">
        <f>100*Raw_counts!F2864/29682</f>
        <v>0</v>
      </c>
      <c r="G2864">
        <f>100*Raw_counts!G2864/22137</f>
        <v>4.5173239372995437E-3</v>
      </c>
      <c r="H2864">
        <f>100*Raw_counts!H2864/28341</f>
        <v>0</v>
      </c>
      <c r="I2864">
        <f>100*Raw_counts!I2864/32722</f>
        <v>0</v>
      </c>
      <c r="J2864">
        <f>100*Raw_counts!J2864/27792</f>
        <v>0</v>
      </c>
      <c r="K2864">
        <f>100*Raw_counts!K2864/42577</f>
        <v>0</v>
      </c>
      <c r="L2864">
        <f>100*Raw_counts!L2864/30146</f>
        <v>0</v>
      </c>
      <c r="M2864">
        <f>100*Raw_counts!M2864/17272</f>
        <v>0</v>
      </c>
      <c r="N2864">
        <f>100*Raw_counts!N2864/34788</f>
        <v>0</v>
      </c>
      <c r="O2864">
        <f>100*Raw_counts!O2864/34763</f>
        <v>0</v>
      </c>
      <c r="P2864">
        <f>100*Raw_counts!P2864/31694</f>
        <v>0</v>
      </c>
      <c r="Q2864">
        <f>100*Raw_counts!Q2864/18022</f>
        <v>0</v>
      </c>
      <c r="S2864" t="s">
        <v>269</v>
      </c>
      <c r="T2864" t="s">
        <v>270</v>
      </c>
      <c r="U2864" t="s">
        <v>160</v>
      </c>
      <c r="V2864" t="s">
        <v>161</v>
      </c>
      <c r="W2864" t="s">
        <v>162</v>
      </c>
      <c r="X2864">
        <v>100</v>
      </c>
      <c r="Y2864">
        <v>100</v>
      </c>
      <c r="Z2864">
        <v>100</v>
      </c>
      <c r="AA2864">
        <v>100</v>
      </c>
      <c r="AB2864">
        <v>100</v>
      </c>
      <c r="AC2864">
        <v>98</v>
      </c>
      <c r="AD2864">
        <v>76</v>
      </c>
    </row>
    <row r="2865" spans="1:30">
      <c r="A2865">
        <v>2871</v>
      </c>
      <c r="B2865" t="s">
        <v>3435</v>
      </c>
      <c r="C2865">
        <f>100*Raw_counts!C2865/25794</f>
        <v>0</v>
      </c>
      <c r="D2865">
        <f>100*Raw_counts!D2865/31879</f>
        <v>0</v>
      </c>
      <c r="E2865">
        <f>100*Raw_counts!E2865/63592</f>
        <v>0</v>
      </c>
      <c r="F2865">
        <f>100*Raw_counts!F2865/29682</f>
        <v>0</v>
      </c>
      <c r="G2865">
        <f>100*Raw_counts!G2865/22137</f>
        <v>4.5173239372995437E-3</v>
      </c>
      <c r="H2865">
        <f>100*Raw_counts!H2865/28341</f>
        <v>0</v>
      </c>
      <c r="I2865">
        <f>100*Raw_counts!I2865/32722</f>
        <v>0</v>
      </c>
      <c r="J2865">
        <f>100*Raw_counts!J2865/27792</f>
        <v>0</v>
      </c>
      <c r="K2865">
        <f>100*Raw_counts!K2865/42577</f>
        <v>0</v>
      </c>
      <c r="L2865">
        <f>100*Raw_counts!L2865/30146</f>
        <v>0</v>
      </c>
      <c r="M2865">
        <f>100*Raw_counts!M2865/17272</f>
        <v>0</v>
      </c>
      <c r="N2865">
        <f>100*Raw_counts!N2865/34788</f>
        <v>0</v>
      </c>
      <c r="O2865">
        <f>100*Raw_counts!O2865/34763</f>
        <v>0</v>
      </c>
      <c r="P2865">
        <f>100*Raw_counts!P2865/31694</f>
        <v>0</v>
      </c>
      <c r="Q2865">
        <f>100*Raw_counts!Q2865/18022</f>
        <v>0</v>
      </c>
      <c r="S2865" t="s">
        <v>241</v>
      </c>
      <c r="T2865" t="s">
        <v>72</v>
      </c>
      <c r="U2865" t="s">
        <v>73</v>
      </c>
      <c r="V2865" t="s">
        <v>203</v>
      </c>
      <c r="X2865">
        <v>100</v>
      </c>
      <c r="Y2865">
        <v>100</v>
      </c>
      <c r="Z2865">
        <v>100</v>
      </c>
      <c r="AA2865">
        <v>100</v>
      </c>
      <c r="AB2865">
        <v>98</v>
      </c>
      <c r="AC2865">
        <v>98</v>
      </c>
      <c r="AD2865">
        <v>98</v>
      </c>
    </row>
    <row r="2866" spans="1:30">
      <c r="A2866">
        <v>2872</v>
      </c>
      <c r="B2866" t="s">
        <v>3436</v>
      </c>
      <c r="C2866">
        <f>100*Raw_counts!C2866/25794</f>
        <v>0</v>
      </c>
      <c r="D2866">
        <f>100*Raw_counts!D2866/31879</f>
        <v>0</v>
      </c>
      <c r="E2866">
        <f>100*Raw_counts!E2866/63592</f>
        <v>0</v>
      </c>
      <c r="F2866">
        <f>100*Raw_counts!F2866/29682</f>
        <v>0</v>
      </c>
      <c r="G2866">
        <f>100*Raw_counts!G2866/22137</f>
        <v>4.5173239372995437E-3</v>
      </c>
      <c r="H2866">
        <f>100*Raw_counts!H2866/28341</f>
        <v>0</v>
      </c>
      <c r="I2866">
        <f>100*Raw_counts!I2866/32722</f>
        <v>0</v>
      </c>
      <c r="J2866">
        <f>100*Raw_counts!J2866/27792</f>
        <v>0</v>
      </c>
      <c r="K2866">
        <f>100*Raw_counts!K2866/42577</f>
        <v>0</v>
      </c>
      <c r="L2866">
        <f>100*Raw_counts!L2866/30146</f>
        <v>0</v>
      </c>
      <c r="M2866">
        <f>100*Raw_counts!M2866/17272</f>
        <v>0</v>
      </c>
      <c r="N2866">
        <f>100*Raw_counts!N2866/34788</f>
        <v>0</v>
      </c>
      <c r="O2866">
        <f>100*Raw_counts!O2866/34763</f>
        <v>0</v>
      </c>
      <c r="P2866">
        <f>100*Raw_counts!P2866/31694</f>
        <v>0</v>
      </c>
      <c r="Q2866">
        <f>100*Raw_counts!Q2866/18022</f>
        <v>0</v>
      </c>
      <c r="S2866" t="s">
        <v>269</v>
      </c>
      <c r="T2866" t="s">
        <v>270</v>
      </c>
      <c r="U2866" t="s">
        <v>160</v>
      </c>
      <c r="X2866">
        <v>100</v>
      </c>
      <c r="Y2866">
        <v>90</v>
      </c>
      <c r="Z2866">
        <v>77</v>
      </c>
      <c r="AA2866">
        <v>77</v>
      </c>
      <c r="AB2866">
        <v>43</v>
      </c>
      <c r="AC2866">
        <v>43</v>
      </c>
      <c r="AD2866">
        <v>26</v>
      </c>
    </row>
    <row r="2867" spans="1:30">
      <c r="A2867">
        <v>2873</v>
      </c>
      <c r="B2867" t="s">
        <v>3437</v>
      </c>
      <c r="C2867">
        <f>100*Raw_counts!C2867/25794</f>
        <v>0</v>
      </c>
      <c r="D2867">
        <f>100*Raw_counts!D2867/31879</f>
        <v>0</v>
      </c>
      <c r="E2867">
        <f>100*Raw_counts!E2867/63592</f>
        <v>0</v>
      </c>
      <c r="F2867">
        <f>100*Raw_counts!F2867/29682</f>
        <v>0</v>
      </c>
      <c r="G2867">
        <f>100*Raw_counts!G2867/22137</f>
        <v>4.5173239372995437E-3</v>
      </c>
      <c r="H2867">
        <f>100*Raw_counts!H2867/28341</f>
        <v>0</v>
      </c>
      <c r="I2867">
        <f>100*Raw_counts!I2867/32722</f>
        <v>0</v>
      </c>
      <c r="J2867">
        <f>100*Raw_counts!J2867/27792</f>
        <v>0</v>
      </c>
      <c r="K2867">
        <f>100*Raw_counts!K2867/42577</f>
        <v>0</v>
      </c>
      <c r="L2867">
        <f>100*Raw_counts!L2867/30146</f>
        <v>0</v>
      </c>
      <c r="M2867">
        <f>100*Raw_counts!M2867/17272</f>
        <v>0</v>
      </c>
      <c r="N2867">
        <f>100*Raw_counts!N2867/34788</f>
        <v>0</v>
      </c>
      <c r="O2867">
        <f>100*Raw_counts!O2867/34763</f>
        <v>0</v>
      </c>
      <c r="P2867">
        <f>100*Raw_counts!P2867/31694</f>
        <v>0</v>
      </c>
      <c r="Q2867">
        <f>100*Raw_counts!Q2867/18022</f>
        <v>0</v>
      </c>
      <c r="S2867" t="s">
        <v>18</v>
      </c>
      <c r="T2867" t="s">
        <v>19</v>
      </c>
      <c r="U2867" t="s">
        <v>259</v>
      </c>
      <c r="V2867" t="s">
        <v>408</v>
      </c>
      <c r="W2867" t="s">
        <v>863</v>
      </c>
      <c r="X2867">
        <v>100</v>
      </c>
      <c r="Y2867">
        <v>97</v>
      </c>
      <c r="Z2867">
        <v>95</v>
      </c>
      <c r="AA2867">
        <v>86</v>
      </c>
      <c r="AB2867">
        <v>79</v>
      </c>
      <c r="AC2867">
        <v>61</v>
      </c>
      <c r="AD2867">
        <v>59</v>
      </c>
    </row>
    <row r="2868" spans="1:30">
      <c r="A2868">
        <v>2874</v>
      </c>
      <c r="B2868" t="s">
        <v>3438</v>
      </c>
      <c r="C2868">
        <f>100*Raw_counts!C2868/25794</f>
        <v>0</v>
      </c>
      <c r="D2868">
        <f>100*Raw_counts!D2868/31879</f>
        <v>0</v>
      </c>
      <c r="E2868">
        <f>100*Raw_counts!E2868/63592</f>
        <v>0</v>
      </c>
      <c r="F2868">
        <f>100*Raw_counts!F2868/29682</f>
        <v>0</v>
      </c>
      <c r="G2868">
        <f>100*Raw_counts!G2868/22137</f>
        <v>4.5173239372995437E-3</v>
      </c>
      <c r="H2868">
        <f>100*Raw_counts!H2868/28341</f>
        <v>0</v>
      </c>
      <c r="I2868">
        <f>100*Raw_counts!I2868/32722</f>
        <v>0</v>
      </c>
      <c r="J2868">
        <f>100*Raw_counts!J2868/27792</f>
        <v>0</v>
      </c>
      <c r="K2868">
        <f>100*Raw_counts!K2868/42577</f>
        <v>0</v>
      </c>
      <c r="L2868">
        <f>100*Raw_counts!L2868/30146</f>
        <v>0</v>
      </c>
      <c r="M2868">
        <f>100*Raw_counts!M2868/17272</f>
        <v>0</v>
      </c>
      <c r="N2868">
        <f>100*Raw_counts!N2868/34788</f>
        <v>0</v>
      </c>
      <c r="O2868">
        <f>100*Raw_counts!O2868/34763</f>
        <v>0</v>
      </c>
      <c r="P2868">
        <f>100*Raw_counts!P2868/31694</f>
        <v>0</v>
      </c>
      <c r="Q2868">
        <f>100*Raw_counts!Q2868/18022</f>
        <v>0</v>
      </c>
      <c r="S2868" t="s">
        <v>269</v>
      </c>
      <c r="T2868" t="s">
        <v>270</v>
      </c>
      <c r="U2868" t="s">
        <v>160</v>
      </c>
      <c r="V2868" t="s">
        <v>161</v>
      </c>
      <c r="W2868" t="s">
        <v>162</v>
      </c>
      <c r="X2868">
        <v>100</v>
      </c>
      <c r="Y2868">
        <v>100</v>
      </c>
      <c r="Z2868">
        <v>100</v>
      </c>
      <c r="AA2868">
        <v>100</v>
      </c>
      <c r="AB2868">
        <v>100</v>
      </c>
      <c r="AC2868">
        <v>98</v>
      </c>
      <c r="AD2868">
        <v>98</v>
      </c>
    </row>
    <row r="2869" spans="1:30">
      <c r="A2869">
        <v>2875</v>
      </c>
      <c r="B2869" t="s">
        <v>3439</v>
      </c>
      <c r="C2869">
        <f>100*Raw_counts!C2869/25794</f>
        <v>0</v>
      </c>
      <c r="D2869">
        <f>100*Raw_counts!D2869/31879</f>
        <v>0</v>
      </c>
      <c r="E2869">
        <f>100*Raw_counts!E2869/63592</f>
        <v>0</v>
      </c>
      <c r="F2869">
        <f>100*Raw_counts!F2869/29682</f>
        <v>0</v>
      </c>
      <c r="G2869">
        <f>100*Raw_counts!G2869/22137</f>
        <v>4.5173239372995437E-3</v>
      </c>
      <c r="H2869">
        <f>100*Raw_counts!H2869/28341</f>
        <v>0</v>
      </c>
      <c r="I2869">
        <f>100*Raw_counts!I2869/32722</f>
        <v>0</v>
      </c>
      <c r="J2869">
        <f>100*Raw_counts!J2869/27792</f>
        <v>0</v>
      </c>
      <c r="K2869">
        <f>100*Raw_counts!K2869/42577</f>
        <v>0</v>
      </c>
      <c r="L2869">
        <f>100*Raw_counts!L2869/30146</f>
        <v>0</v>
      </c>
      <c r="M2869">
        <f>100*Raw_counts!M2869/17272</f>
        <v>0</v>
      </c>
      <c r="N2869">
        <f>100*Raw_counts!N2869/34788</f>
        <v>0</v>
      </c>
      <c r="O2869">
        <f>100*Raw_counts!O2869/34763</f>
        <v>0</v>
      </c>
      <c r="P2869">
        <f>100*Raw_counts!P2869/31694</f>
        <v>0</v>
      </c>
      <c r="Q2869">
        <f>100*Raw_counts!Q2869/18022</f>
        <v>0</v>
      </c>
      <c r="S2869" t="s">
        <v>241</v>
      </c>
      <c r="T2869" t="s">
        <v>72</v>
      </c>
      <c r="U2869" t="s">
        <v>73</v>
      </c>
      <c r="V2869" t="s">
        <v>315</v>
      </c>
      <c r="X2869">
        <v>100</v>
      </c>
      <c r="Y2869">
        <v>100</v>
      </c>
      <c r="Z2869">
        <v>100</v>
      </c>
      <c r="AA2869">
        <v>94</v>
      </c>
      <c r="AB2869">
        <v>55</v>
      </c>
      <c r="AC2869">
        <v>55</v>
      </c>
      <c r="AD2869">
        <v>55</v>
      </c>
    </row>
    <row r="2870" spans="1:30">
      <c r="A2870">
        <v>2876</v>
      </c>
      <c r="B2870" t="s">
        <v>3440</v>
      </c>
      <c r="C2870">
        <f>100*Raw_counts!C2870/25794</f>
        <v>0</v>
      </c>
      <c r="D2870">
        <f>100*Raw_counts!D2870/31879</f>
        <v>0</v>
      </c>
      <c r="E2870">
        <f>100*Raw_counts!E2870/63592</f>
        <v>0</v>
      </c>
      <c r="F2870">
        <f>100*Raw_counts!F2870/29682</f>
        <v>0</v>
      </c>
      <c r="G2870">
        <f>100*Raw_counts!G2870/22137</f>
        <v>4.5173239372995437E-3</v>
      </c>
      <c r="H2870">
        <f>100*Raw_counts!H2870/28341</f>
        <v>0</v>
      </c>
      <c r="I2870">
        <f>100*Raw_counts!I2870/32722</f>
        <v>0</v>
      </c>
      <c r="J2870">
        <f>100*Raw_counts!J2870/27792</f>
        <v>0</v>
      </c>
      <c r="K2870">
        <f>100*Raw_counts!K2870/42577</f>
        <v>0</v>
      </c>
      <c r="L2870">
        <f>100*Raw_counts!L2870/30146</f>
        <v>0</v>
      </c>
      <c r="M2870">
        <f>100*Raw_counts!M2870/17272</f>
        <v>0</v>
      </c>
      <c r="N2870">
        <f>100*Raw_counts!N2870/34788</f>
        <v>0</v>
      </c>
      <c r="O2870">
        <f>100*Raw_counts!O2870/34763</f>
        <v>0</v>
      </c>
      <c r="P2870">
        <f>100*Raw_counts!P2870/31694</f>
        <v>0</v>
      </c>
      <c r="Q2870">
        <f>100*Raw_counts!Q2870/18022</f>
        <v>0</v>
      </c>
      <c r="S2870" t="s">
        <v>238</v>
      </c>
      <c r="T2870" t="s">
        <v>85</v>
      </c>
      <c r="U2870" t="s">
        <v>86</v>
      </c>
      <c r="V2870" t="s">
        <v>87</v>
      </c>
      <c r="X2870">
        <v>100</v>
      </c>
      <c r="Y2870">
        <v>55</v>
      </c>
      <c r="Z2870">
        <v>55</v>
      </c>
      <c r="AA2870">
        <v>55</v>
      </c>
      <c r="AB2870">
        <v>55</v>
      </c>
      <c r="AC2870">
        <v>19</v>
      </c>
      <c r="AD2870">
        <v>12</v>
      </c>
    </row>
    <row r="2871" spans="1:30">
      <c r="A2871">
        <v>2877</v>
      </c>
      <c r="B2871" t="s">
        <v>3441</v>
      </c>
      <c r="C2871">
        <f>100*Raw_counts!C2871/25794</f>
        <v>0</v>
      </c>
      <c r="D2871">
        <f>100*Raw_counts!D2871/31879</f>
        <v>0</v>
      </c>
      <c r="E2871">
        <f>100*Raw_counts!E2871/63592</f>
        <v>0</v>
      </c>
      <c r="F2871">
        <f>100*Raw_counts!F2871/29682</f>
        <v>0</v>
      </c>
      <c r="G2871">
        <f>100*Raw_counts!G2871/22137</f>
        <v>4.5173239372995437E-3</v>
      </c>
      <c r="H2871">
        <f>100*Raw_counts!H2871/28341</f>
        <v>0</v>
      </c>
      <c r="I2871">
        <f>100*Raw_counts!I2871/32722</f>
        <v>0</v>
      </c>
      <c r="J2871">
        <f>100*Raw_counts!J2871/27792</f>
        <v>0</v>
      </c>
      <c r="K2871">
        <f>100*Raw_counts!K2871/42577</f>
        <v>0</v>
      </c>
      <c r="L2871">
        <f>100*Raw_counts!L2871/30146</f>
        <v>0</v>
      </c>
      <c r="M2871">
        <f>100*Raw_counts!M2871/17272</f>
        <v>0</v>
      </c>
      <c r="N2871">
        <f>100*Raw_counts!N2871/34788</f>
        <v>0</v>
      </c>
      <c r="O2871">
        <f>100*Raw_counts!O2871/34763</f>
        <v>0</v>
      </c>
      <c r="P2871">
        <f>100*Raw_counts!P2871/31694</f>
        <v>0</v>
      </c>
      <c r="Q2871">
        <f>100*Raw_counts!Q2871/18022</f>
        <v>0</v>
      </c>
      <c r="S2871" t="s">
        <v>269</v>
      </c>
      <c r="T2871" t="s">
        <v>270</v>
      </c>
      <c r="U2871" t="s">
        <v>160</v>
      </c>
      <c r="V2871" t="s">
        <v>161</v>
      </c>
      <c r="W2871" t="s">
        <v>162</v>
      </c>
      <c r="X2871">
        <v>100</v>
      </c>
      <c r="Y2871">
        <v>100</v>
      </c>
      <c r="Z2871">
        <v>100</v>
      </c>
      <c r="AA2871">
        <v>100</v>
      </c>
      <c r="AB2871">
        <v>99</v>
      </c>
      <c r="AC2871">
        <v>99</v>
      </c>
      <c r="AD2871">
        <v>88</v>
      </c>
    </row>
    <row r="2872" spans="1:30">
      <c r="A2872">
        <v>2878</v>
      </c>
      <c r="B2872" t="s">
        <v>3442</v>
      </c>
      <c r="C2872">
        <f>100*Raw_counts!C2872/25794</f>
        <v>0</v>
      </c>
      <c r="D2872">
        <f>100*Raw_counts!D2872/31879</f>
        <v>0</v>
      </c>
      <c r="E2872">
        <f>100*Raw_counts!E2872/63592</f>
        <v>0</v>
      </c>
      <c r="F2872">
        <f>100*Raw_counts!F2872/29682</f>
        <v>0</v>
      </c>
      <c r="G2872">
        <f>100*Raw_counts!G2872/22137</f>
        <v>4.5173239372995437E-3</v>
      </c>
      <c r="H2872">
        <f>100*Raw_counts!H2872/28341</f>
        <v>0</v>
      </c>
      <c r="I2872">
        <f>100*Raw_counts!I2872/32722</f>
        <v>0</v>
      </c>
      <c r="J2872">
        <f>100*Raw_counts!J2872/27792</f>
        <v>0</v>
      </c>
      <c r="K2872">
        <f>100*Raw_counts!K2872/42577</f>
        <v>0</v>
      </c>
      <c r="L2872">
        <f>100*Raw_counts!L2872/30146</f>
        <v>0</v>
      </c>
      <c r="M2872">
        <f>100*Raw_counts!M2872/17272</f>
        <v>0</v>
      </c>
      <c r="N2872">
        <f>100*Raw_counts!N2872/34788</f>
        <v>0</v>
      </c>
      <c r="O2872">
        <f>100*Raw_counts!O2872/34763</f>
        <v>0</v>
      </c>
      <c r="P2872">
        <f>100*Raw_counts!P2872/31694</f>
        <v>0</v>
      </c>
      <c r="Q2872">
        <f>100*Raw_counts!Q2872/18022</f>
        <v>0</v>
      </c>
      <c r="S2872" t="s">
        <v>269</v>
      </c>
      <c r="T2872" t="s">
        <v>270</v>
      </c>
      <c r="U2872" t="s">
        <v>160</v>
      </c>
      <c r="V2872" t="s">
        <v>161</v>
      </c>
      <c r="W2872" t="s">
        <v>162</v>
      </c>
      <c r="X2872">
        <v>100</v>
      </c>
      <c r="Y2872">
        <v>100</v>
      </c>
      <c r="Z2872">
        <v>100</v>
      </c>
      <c r="AA2872">
        <v>100</v>
      </c>
      <c r="AB2872">
        <v>100</v>
      </c>
      <c r="AC2872">
        <v>98</v>
      </c>
      <c r="AD2872">
        <v>48</v>
      </c>
    </row>
    <row r="2873" spans="1:30">
      <c r="A2873">
        <v>2879</v>
      </c>
      <c r="B2873" t="s">
        <v>3443</v>
      </c>
      <c r="C2873">
        <f>100*Raw_counts!C2873/25794</f>
        <v>0</v>
      </c>
      <c r="D2873">
        <f>100*Raw_counts!D2873/31879</f>
        <v>0</v>
      </c>
      <c r="E2873">
        <f>100*Raw_counts!E2873/63592</f>
        <v>0</v>
      </c>
      <c r="F2873">
        <f>100*Raw_counts!F2873/29682</f>
        <v>0</v>
      </c>
      <c r="G2873">
        <f>100*Raw_counts!G2873/22137</f>
        <v>4.5173239372995437E-3</v>
      </c>
      <c r="H2873">
        <f>100*Raw_counts!H2873/28341</f>
        <v>0</v>
      </c>
      <c r="I2873">
        <f>100*Raw_counts!I2873/32722</f>
        <v>0</v>
      </c>
      <c r="J2873">
        <f>100*Raw_counts!J2873/27792</f>
        <v>0</v>
      </c>
      <c r="K2873">
        <f>100*Raw_counts!K2873/42577</f>
        <v>0</v>
      </c>
      <c r="L2873">
        <f>100*Raw_counts!L2873/30146</f>
        <v>0</v>
      </c>
      <c r="M2873">
        <f>100*Raw_counts!M2873/17272</f>
        <v>0</v>
      </c>
      <c r="N2873">
        <f>100*Raw_counts!N2873/34788</f>
        <v>0</v>
      </c>
      <c r="O2873">
        <f>100*Raw_counts!O2873/34763</f>
        <v>0</v>
      </c>
      <c r="P2873">
        <f>100*Raw_counts!P2873/31694</f>
        <v>0</v>
      </c>
      <c r="Q2873">
        <f>100*Raw_counts!Q2873/18022</f>
        <v>0</v>
      </c>
      <c r="S2873" t="s">
        <v>269</v>
      </c>
      <c r="T2873" t="s">
        <v>305</v>
      </c>
      <c r="U2873" t="s">
        <v>146</v>
      </c>
      <c r="X2873">
        <v>100</v>
      </c>
      <c r="Y2873">
        <v>98</v>
      </c>
      <c r="Z2873">
        <v>81</v>
      </c>
      <c r="AA2873">
        <v>78</v>
      </c>
      <c r="AB2873">
        <v>18</v>
      </c>
      <c r="AC2873">
        <v>13</v>
      </c>
      <c r="AD2873">
        <v>12</v>
      </c>
    </row>
    <row r="2874" spans="1:30">
      <c r="A2874">
        <v>2880</v>
      </c>
      <c r="B2874" t="s">
        <v>3444</v>
      </c>
      <c r="C2874">
        <f>100*Raw_counts!C2874/25794</f>
        <v>0</v>
      </c>
      <c r="D2874">
        <f>100*Raw_counts!D2874/31879</f>
        <v>0</v>
      </c>
      <c r="E2874">
        <f>100*Raw_counts!E2874/63592</f>
        <v>0</v>
      </c>
      <c r="F2874">
        <f>100*Raw_counts!F2874/29682</f>
        <v>0</v>
      </c>
      <c r="G2874">
        <f>100*Raw_counts!G2874/22137</f>
        <v>4.5173239372995437E-3</v>
      </c>
      <c r="H2874">
        <f>100*Raw_counts!H2874/28341</f>
        <v>0</v>
      </c>
      <c r="I2874">
        <f>100*Raw_counts!I2874/32722</f>
        <v>0</v>
      </c>
      <c r="J2874">
        <f>100*Raw_counts!J2874/27792</f>
        <v>0</v>
      </c>
      <c r="K2874">
        <f>100*Raw_counts!K2874/42577</f>
        <v>0</v>
      </c>
      <c r="L2874">
        <f>100*Raw_counts!L2874/30146</f>
        <v>0</v>
      </c>
      <c r="M2874">
        <f>100*Raw_counts!M2874/17272</f>
        <v>0</v>
      </c>
      <c r="N2874">
        <f>100*Raw_counts!N2874/34788</f>
        <v>0</v>
      </c>
      <c r="O2874">
        <f>100*Raw_counts!O2874/34763</f>
        <v>0</v>
      </c>
      <c r="P2874">
        <f>100*Raw_counts!P2874/31694</f>
        <v>0</v>
      </c>
      <c r="Q2874">
        <f>100*Raw_counts!Q2874/18022</f>
        <v>0</v>
      </c>
      <c r="S2874" t="s">
        <v>18</v>
      </c>
      <c r="T2874" t="s">
        <v>19</v>
      </c>
      <c r="U2874" t="s">
        <v>259</v>
      </c>
      <c r="V2874" t="s">
        <v>771</v>
      </c>
      <c r="X2874">
        <v>100</v>
      </c>
      <c r="Y2874">
        <v>100</v>
      </c>
      <c r="Z2874">
        <v>100</v>
      </c>
      <c r="AA2874">
        <v>100</v>
      </c>
      <c r="AB2874">
        <v>97</v>
      </c>
      <c r="AC2874">
        <v>97</v>
      </c>
      <c r="AD2874">
        <v>97</v>
      </c>
    </row>
    <row r="2875" spans="1:30">
      <c r="A2875">
        <v>2881</v>
      </c>
      <c r="B2875" t="s">
        <v>3445</v>
      </c>
      <c r="C2875">
        <f>100*Raw_counts!C2875/25794</f>
        <v>0</v>
      </c>
      <c r="D2875">
        <f>100*Raw_counts!D2875/31879</f>
        <v>0</v>
      </c>
      <c r="E2875">
        <f>100*Raw_counts!E2875/63592</f>
        <v>0</v>
      </c>
      <c r="F2875">
        <f>100*Raw_counts!F2875/29682</f>
        <v>0</v>
      </c>
      <c r="G2875">
        <f>100*Raw_counts!G2875/22137</f>
        <v>4.5173239372995437E-3</v>
      </c>
      <c r="H2875">
        <f>100*Raw_counts!H2875/28341</f>
        <v>0</v>
      </c>
      <c r="I2875">
        <f>100*Raw_counts!I2875/32722</f>
        <v>0</v>
      </c>
      <c r="J2875">
        <f>100*Raw_counts!J2875/27792</f>
        <v>0</v>
      </c>
      <c r="K2875">
        <f>100*Raw_counts!K2875/42577</f>
        <v>0</v>
      </c>
      <c r="L2875">
        <f>100*Raw_counts!L2875/30146</f>
        <v>0</v>
      </c>
      <c r="M2875">
        <f>100*Raw_counts!M2875/17272</f>
        <v>0</v>
      </c>
      <c r="N2875">
        <f>100*Raw_counts!N2875/34788</f>
        <v>0</v>
      </c>
      <c r="O2875">
        <f>100*Raw_counts!O2875/34763</f>
        <v>0</v>
      </c>
      <c r="P2875">
        <f>100*Raw_counts!P2875/31694</f>
        <v>0</v>
      </c>
      <c r="Q2875">
        <f>100*Raw_counts!Q2875/18022</f>
        <v>0</v>
      </c>
      <c r="S2875" t="s">
        <v>18</v>
      </c>
      <c r="T2875" t="s">
        <v>19</v>
      </c>
      <c r="U2875" t="s">
        <v>259</v>
      </c>
      <c r="V2875" t="s">
        <v>57</v>
      </c>
      <c r="W2875" t="s">
        <v>949</v>
      </c>
      <c r="X2875">
        <v>100</v>
      </c>
      <c r="Y2875">
        <v>91</v>
      </c>
      <c r="Z2875">
        <v>91</v>
      </c>
      <c r="AA2875">
        <v>91</v>
      </c>
      <c r="AB2875">
        <v>87</v>
      </c>
      <c r="AC2875">
        <v>66</v>
      </c>
      <c r="AD2875">
        <v>64</v>
      </c>
    </row>
    <row r="2876" spans="1:30">
      <c r="A2876">
        <v>2882</v>
      </c>
      <c r="B2876" t="s">
        <v>3446</v>
      </c>
      <c r="C2876">
        <f>100*Raw_counts!C2876/25794</f>
        <v>0</v>
      </c>
      <c r="D2876">
        <f>100*Raw_counts!D2876/31879</f>
        <v>0</v>
      </c>
      <c r="E2876">
        <f>100*Raw_counts!E2876/63592</f>
        <v>0</v>
      </c>
      <c r="F2876">
        <f>100*Raw_counts!F2876/29682</f>
        <v>0</v>
      </c>
      <c r="G2876">
        <f>100*Raw_counts!G2876/22137</f>
        <v>4.5173239372995437E-3</v>
      </c>
      <c r="H2876">
        <f>100*Raw_counts!H2876/28341</f>
        <v>0</v>
      </c>
      <c r="I2876">
        <f>100*Raw_counts!I2876/32722</f>
        <v>0</v>
      </c>
      <c r="J2876">
        <f>100*Raw_counts!J2876/27792</f>
        <v>0</v>
      </c>
      <c r="K2876">
        <f>100*Raw_counts!K2876/42577</f>
        <v>0</v>
      </c>
      <c r="L2876">
        <f>100*Raw_counts!L2876/30146</f>
        <v>0</v>
      </c>
      <c r="M2876">
        <f>100*Raw_counts!M2876/17272</f>
        <v>0</v>
      </c>
      <c r="N2876">
        <f>100*Raw_counts!N2876/34788</f>
        <v>0</v>
      </c>
      <c r="O2876">
        <f>100*Raw_counts!O2876/34763</f>
        <v>0</v>
      </c>
      <c r="P2876">
        <f>100*Raw_counts!P2876/31694</f>
        <v>0</v>
      </c>
      <c r="Q2876">
        <f>100*Raw_counts!Q2876/18022</f>
        <v>0</v>
      </c>
      <c r="S2876" t="s">
        <v>241</v>
      </c>
      <c r="X2876">
        <v>100</v>
      </c>
      <c r="Y2876">
        <v>45</v>
      </c>
      <c r="Z2876">
        <v>45</v>
      </c>
      <c r="AA2876">
        <v>26</v>
      </c>
      <c r="AB2876">
        <v>23</v>
      </c>
      <c r="AC2876">
        <v>23</v>
      </c>
      <c r="AD2876">
        <v>23</v>
      </c>
    </row>
    <row r="2877" spans="1:30">
      <c r="A2877">
        <v>2883</v>
      </c>
      <c r="B2877" t="s">
        <v>3447</v>
      </c>
      <c r="C2877">
        <f>100*Raw_counts!C2877/25794</f>
        <v>0</v>
      </c>
      <c r="D2877">
        <f>100*Raw_counts!D2877/31879</f>
        <v>0</v>
      </c>
      <c r="E2877">
        <f>100*Raw_counts!E2877/63592</f>
        <v>0</v>
      </c>
      <c r="F2877">
        <f>100*Raw_counts!F2877/29682</f>
        <v>0</v>
      </c>
      <c r="G2877">
        <f>100*Raw_counts!G2877/22137</f>
        <v>4.5173239372995437E-3</v>
      </c>
      <c r="H2877">
        <f>100*Raw_counts!H2877/28341</f>
        <v>0</v>
      </c>
      <c r="I2877">
        <f>100*Raw_counts!I2877/32722</f>
        <v>0</v>
      </c>
      <c r="J2877">
        <f>100*Raw_counts!J2877/27792</f>
        <v>0</v>
      </c>
      <c r="K2877">
        <f>100*Raw_counts!K2877/42577</f>
        <v>0</v>
      </c>
      <c r="L2877">
        <f>100*Raw_counts!L2877/30146</f>
        <v>0</v>
      </c>
      <c r="M2877">
        <f>100*Raw_counts!M2877/17272</f>
        <v>0</v>
      </c>
      <c r="N2877">
        <f>100*Raw_counts!N2877/34788</f>
        <v>0</v>
      </c>
      <c r="O2877">
        <f>100*Raw_counts!O2877/34763</f>
        <v>0</v>
      </c>
      <c r="P2877">
        <f>100*Raw_counts!P2877/31694</f>
        <v>0</v>
      </c>
      <c r="Q2877">
        <f>100*Raw_counts!Q2877/18022</f>
        <v>0</v>
      </c>
      <c r="S2877" t="s">
        <v>269</v>
      </c>
      <c r="T2877" t="s">
        <v>270</v>
      </c>
      <c r="U2877" t="s">
        <v>160</v>
      </c>
      <c r="V2877" t="s">
        <v>161</v>
      </c>
      <c r="W2877" t="s">
        <v>162</v>
      </c>
      <c r="X2877">
        <v>100</v>
      </c>
      <c r="Y2877">
        <v>100</v>
      </c>
      <c r="Z2877">
        <v>100</v>
      </c>
      <c r="AA2877">
        <v>100</v>
      </c>
      <c r="AB2877">
        <v>100</v>
      </c>
      <c r="AC2877">
        <v>99</v>
      </c>
      <c r="AD2877">
        <v>53</v>
      </c>
    </row>
    <row r="2878" spans="1:30">
      <c r="A2878">
        <v>2884</v>
      </c>
      <c r="B2878" t="s">
        <v>3448</v>
      </c>
      <c r="C2878">
        <f>100*Raw_counts!C2878/25794</f>
        <v>0</v>
      </c>
      <c r="D2878">
        <f>100*Raw_counts!D2878/31879</f>
        <v>0</v>
      </c>
      <c r="E2878">
        <f>100*Raw_counts!E2878/63592</f>
        <v>0</v>
      </c>
      <c r="F2878">
        <f>100*Raw_counts!F2878/29682</f>
        <v>0</v>
      </c>
      <c r="G2878">
        <f>100*Raw_counts!G2878/22137</f>
        <v>4.5173239372995437E-3</v>
      </c>
      <c r="H2878">
        <f>100*Raw_counts!H2878/28341</f>
        <v>0</v>
      </c>
      <c r="I2878">
        <f>100*Raw_counts!I2878/32722</f>
        <v>0</v>
      </c>
      <c r="J2878">
        <f>100*Raw_counts!J2878/27792</f>
        <v>0</v>
      </c>
      <c r="K2878">
        <f>100*Raw_counts!K2878/42577</f>
        <v>0</v>
      </c>
      <c r="L2878">
        <f>100*Raw_counts!L2878/30146</f>
        <v>0</v>
      </c>
      <c r="M2878">
        <f>100*Raw_counts!M2878/17272</f>
        <v>0</v>
      </c>
      <c r="N2878">
        <f>100*Raw_counts!N2878/34788</f>
        <v>0</v>
      </c>
      <c r="O2878">
        <f>100*Raw_counts!O2878/34763</f>
        <v>0</v>
      </c>
      <c r="P2878">
        <f>100*Raw_counts!P2878/31694</f>
        <v>0</v>
      </c>
      <c r="Q2878">
        <f>100*Raw_counts!Q2878/18022</f>
        <v>0</v>
      </c>
      <c r="S2878" t="s">
        <v>241</v>
      </c>
      <c r="T2878" t="s">
        <v>72</v>
      </c>
      <c r="U2878" t="s">
        <v>73</v>
      </c>
      <c r="V2878" t="s">
        <v>321</v>
      </c>
      <c r="W2878" t="s">
        <v>156</v>
      </c>
      <c r="X2878">
        <v>100</v>
      </c>
      <c r="Y2878">
        <v>100</v>
      </c>
      <c r="Z2878">
        <v>100</v>
      </c>
      <c r="AA2878">
        <v>99</v>
      </c>
      <c r="AB2878">
        <v>91</v>
      </c>
      <c r="AC2878">
        <v>83</v>
      </c>
      <c r="AD2878">
        <v>70</v>
      </c>
    </row>
    <row r="2879" spans="1:30">
      <c r="A2879">
        <v>2885</v>
      </c>
      <c r="B2879" t="s">
        <v>3449</v>
      </c>
      <c r="C2879">
        <f>100*Raw_counts!C2879/25794</f>
        <v>0</v>
      </c>
      <c r="D2879">
        <f>100*Raw_counts!D2879/31879</f>
        <v>0</v>
      </c>
      <c r="E2879">
        <f>100*Raw_counts!E2879/63592</f>
        <v>0</v>
      </c>
      <c r="F2879">
        <f>100*Raw_counts!F2879/29682</f>
        <v>0</v>
      </c>
      <c r="G2879">
        <f>100*Raw_counts!G2879/22137</f>
        <v>4.5173239372995437E-3</v>
      </c>
      <c r="H2879">
        <f>100*Raw_counts!H2879/28341</f>
        <v>0</v>
      </c>
      <c r="I2879">
        <f>100*Raw_counts!I2879/32722</f>
        <v>0</v>
      </c>
      <c r="J2879">
        <f>100*Raw_counts!J2879/27792</f>
        <v>0</v>
      </c>
      <c r="K2879">
        <f>100*Raw_counts!K2879/42577</f>
        <v>0</v>
      </c>
      <c r="L2879">
        <f>100*Raw_counts!L2879/30146</f>
        <v>0</v>
      </c>
      <c r="M2879">
        <f>100*Raw_counts!M2879/17272</f>
        <v>0</v>
      </c>
      <c r="N2879">
        <f>100*Raw_counts!N2879/34788</f>
        <v>0</v>
      </c>
      <c r="O2879">
        <f>100*Raw_counts!O2879/34763</f>
        <v>0</v>
      </c>
      <c r="P2879">
        <f>100*Raw_counts!P2879/31694</f>
        <v>0</v>
      </c>
      <c r="Q2879">
        <f>100*Raw_counts!Q2879/18022</f>
        <v>0</v>
      </c>
      <c r="S2879" t="s">
        <v>18</v>
      </c>
      <c r="T2879" t="s">
        <v>19</v>
      </c>
      <c r="U2879" t="s">
        <v>259</v>
      </c>
      <c r="V2879" t="s">
        <v>408</v>
      </c>
      <c r="X2879">
        <v>100</v>
      </c>
      <c r="Y2879">
        <v>100</v>
      </c>
      <c r="Z2879">
        <v>100</v>
      </c>
      <c r="AA2879">
        <v>100</v>
      </c>
      <c r="AB2879">
        <v>97</v>
      </c>
      <c r="AC2879">
        <v>67</v>
      </c>
      <c r="AD2879">
        <v>67</v>
      </c>
    </row>
    <row r="2880" spans="1:30">
      <c r="A2880">
        <v>2886</v>
      </c>
      <c r="B2880" t="s">
        <v>3450</v>
      </c>
      <c r="C2880">
        <f>100*Raw_counts!C2880/25794</f>
        <v>0</v>
      </c>
      <c r="D2880">
        <f>100*Raw_counts!D2880/31879</f>
        <v>0</v>
      </c>
      <c r="E2880">
        <f>100*Raw_counts!E2880/63592</f>
        <v>0</v>
      </c>
      <c r="F2880">
        <f>100*Raw_counts!F2880/29682</f>
        <v>0</v>
      </c>
      <c r="G2880">
        <f>100*Raw_counts!G2880/22137</f>
        <v>4.5173239372995437E-3</v>
      </c>
      <c r="H2880">
        <f>100*Raw_counts!H2880/28341</f>
        <v>0</v>
      </c>
      <c r="I2880">
        <f>100*Raw_counts!I2880/32722</f>
        <v>0</v>
      </c>
      <c r="J2880">
        <f>100*Raw_counts!J2880/27792</f>
        <v>0</v>
      </c>
      <c r="K2880">
        <f>100*Raw_counts!K2880/42577</f>
        <v>0</v>
      </c>
      <c r="L2880">
        <f>100*Raw_counts!L2880/30146</f>
        <v>0</v>
      </c>
      <c r="M2880">
        <f>100*Raw_counts!M2880/17272</f>
        <v>0</v>
      </c>
      <c r="N2880">
        <f>100*Raw_counts!N2880/34788</f>
        <v>0</v>
      </c>
      <c r="O2880">
        <f>100*Raw_counts!O2880/34763</f>
        <v>0</v>
      </c>
      <c r="P2880">
        <f>100*Raw_counts!P2880/31694</f>
        <v>0</v>
      </c>
      <c r="Q2880">
        <f>100*Raw_counts!Q2880/18022</f>
        <v>0</v>
      </c>
      <c r="S2880" t="s">
        <v>8</v>
      </c>
      <c r="T2880" t="s">
        <v>9</v>
      </c>
      <c r="U2880" t="s">
        <v>103</v>
      </c>
      <c r="V2880" t="s">
        <v>140</v>
      </c>
      <c r="W2880" t="s">
        <v>141</v>
      </c>
      <c r="X2880">
        <v>100</v>
      </c>
      <c r="Y2880">
        <v>100</v>
      </c>
      <c r="Z2880">
        <v>100</v>
      </c>
      <c r="AA2880">
        <v>100</v>
      </c>
      <c r="AB2880">
        <v>77</v>
      </c>
      <c r="AC2880">
        <v>50</v>
      </c>
      <c r="AD2880">
        <v>38</v>
      </c>
    </row>
    <row r="2881" spans="1:30">
      <c r="A2881">
        <v>2887</v>
      </c>
      <c r="B2881" t="s">
        <v>3451</v>
      </c>
      <c r="C2881">
        <f>100*Raw_counts!C2881/25794</f>
        <v>0</v>
      </c>
      <c r="D2881">
        <f>100*Raw_counts!D2881/31879</f>
        <v>0</v>
      </c>
      <c r="E2881">
        <f>100*Raw_counts!E2881/63592</f>
        <v>0</v>
      </c>
      <c r="F2881">
        <f>100*Raw_counts!F2881/29682</f>
        <v>0</v>
      </c>
      <c r="G2881">
        <f>100*Raw_counts!G2881/22137</f>
        <v>4.5173239372995437E-3</v>
      </c>
      <c r="H2881">
        <f>100*Raw_counts!H2881/28341</f>
        <v>0</v>
      </c>
      <c r="I2881">
        <f>100*Raw_counts!I2881/32722</f>
        <v>0</v>
      </c>
      <c r="J2881">
        <f>100*Raw_counts!J2881/27792</f>
        <v>0</v>
      </c>
      <c r="K2881">
        <f>100*Raw_counts!K2881/42577</f>
        <v>0</v>
      </c>
      <c r="L2881">
        <f>100*Raw_counts!L2881/30146</f>
        <v>0</v>
      </c>
      <c r="M2881">
        <f>100*Raw_counts!M2881/17272</f>
        <v>0</v>
      </c>
      <c r="N2881">
        <f>100*Raw_counts!N2881/34788</f>
        <v>0</v>
      </c>
      <c r="O2881">
        <f>100*Raw_counts!O2881/34763</f>
        <v>0</v>
      </c>
      <c r="P2881">
        <f>100*Raw_counts!P2881/31694</f>
        <v>0</v>
      </c>
      <c r="Q2881">
        <f>100*Raw_counts!Q2881/18022</f>
        <v>0</v>
      </c>
      <c r="S2881" t="s">
        <v>269</v>
      </c>
      <c r="T2881" t="s">
        <v>270</v>
      </c>
      <c r="U2881" t="s">
        <v>160</v>
      </c>
      <c r="V2881" t="s">
        <v>161</v>
      </c>
      <c r="W2881" t="s">
        <v>162</v>
      </c>
      <c r="X2881">
        <v>100</v>
      </c>
      <c r="Y2881">
        <v>100</v>
      </c>
      <c r="Z2881">
        <v>100</v>
      </c>
      <c r="AA2881">
        <v>100</v>
      </c>
      <c r="AB2881">
        <v>100</v>
      </c>
      <c r="AC2881">
        <v>98</v>
      </c>
      <c r="AD2881">
        <v>64</v>
      </c>
    </row>
    <row r="2882" spans="1:30">
      <c r="A2882">
        <v>2888</v>
      </c>
      <c r="B2882" t="s">
        <v>3452</v>
      </c>
      <c r="C2882">
        <f>100*Raw_counts!C2882/25794</f>
        <v>0</v>
      </c>
      <c r="D2882">
        <f>100*Raw_counts!D2882/31879</f>
        <v>0</v>
      </c>
      <c r="E2882">
        <f>100*Raw_counts!E2882/63592</f>
        <v>0</v>
      </c>
      <c r="F2882">
        <f>100*Raw_counts!F2882/29682</f>
        <v>0</v>
      </c>
      <c r="G2882">
        <f>100*Raw_counts!G2882/22137</f>
        <v>4.5173239372995437E-3</v>
      </c>
      <c r="H2882">
        <f>100*Raw_counts!H2882/28341</f>
        <v>0</v>
      </c>
      <c r="I2882">
        <f>100*Raw_counts!I2882/32722</f>
        <v>0</v>
      </c>
      <c r="J2882">
        <f>100*Raw_counts!J2882/27792</f>
        <v>0</v>
      </c>
      <c r="K2882">
        <f>100*Raw_counts!K2882/42577</f>
        <v>0</v>
      </c>
      <c r="L2882">
        <f>100*Raw_counts!L2882/30146</f>
        <v>0</v>
      </c>
      <c r="M2882">
        <f>100*Raw_counts!M2882/17272</f>
        <v>0</v>
      </c>
      <c r="N2882">
        <f>100*Raw_counts!N2882/34788</f>
        <v>0</v>
      </c>
      <c r="O2882">
        <f>100*Raw_counts!O2882/34763</f>
        <v>0</v>
      </c>
      <c r="P2882">
        <f>100*Raw_counts!P2882/31694</f>
        <v>0</v>
      </c>
      <c r="Q2882">
        <f>100*Raw_counts!Q2882/18022</f>
        <v>0</v>
      </c>
      <c r="S2882" t="s">
        <v>18</v>
      </c>
      <c r="X2882">
        <v>100</v>
      </c>
      <c r="Y2882">
        <v>57</v>
      </c>
      <c r="Z2882">
        <v>30</v>
      </c>
      <c r="AA2882">
        <v>10</v>
      </c>
      <c r="AB2882">
        <v>10</v>
      </c>
      <c r="AC2882">
        <v>5</v>
      </c>
      <c r="AD2882">
        <v>4</v>
      </c>
    </row>
    <row r="2883" spans="1:30">
      <c r="A2883">
        <v>2889</v>
      </c>
      <c r="B2883" t="s">
        <v>3453</v>
      </c>
      <c r="C2883">
        <f>100*Raw_counts!C2883/25794</f>
        <v>0</v>
      </c>
      <c r="D2883">
        <f>100*Raw_counts!D2883/31879</f>
        <v>0</v>
      </c>
      <c r="E2883">
        <f>100*Raw_counts!E2883/63592</f>
        <v>0</v>
      </c>
      <c r="F2883">
        <f>100*Raw_counts!F2883/29682</f>
        <v>0</v>
      </c>
      <c r="G2883">
        <f>100*Raw_counts!G2883/22137</f>
        <v>4.5173239372995437E-3</v>
      </c>
      <c r="H2883">
        <f>100*Raw_counts!H2883/28341</f>
        <v>0</v>
      </c>
      <c r="I2883">
        <f>100*Raw_counts!I2883/32722</f>
        <v>0</v>
      </c>
      <c r="J2883">
        <f>100*Raw_counts!J2883/27792</f>
        <v>0</v>
      </c>
      <c r="K2883">
        <f>100*Raw_counts!K2883/42577</f>
        <v>0</v>
      </c>
      <c r="L2883">
        <f>100*Raw_counts!L2883/30146</f>
        <v>0</v>
      </c>
      <c r="M2883">
        <f>100*Raw_counts!M2883/17272</f>
        <v>0</v>
      </c>
      <c r="N2883">
        <f>100*Raw_counts!N2883/34788</f>
        <v>0</v>
      </c>
      <c r="O2883">
        <f>100*Raw_counts!O2883/34763</f>
        <v>0</v>
      </c>
      <c r="P2883">
        <f>100*Raw_counts!P2883/31694</f>
        <v>0</v>
      </c>
      <c r="Q2883">
        <f>100*Raw_counts!Q2883/18022</f>
        <v>0</v>
      </c>
      <c r="S2883" t="s">
        <v>241</v>
      </c>
      <c r="T2883" t="s">
        <v>72</v>
      </c>
      <c r="U2883" t="s">
        <v>73</v>
      </c>
      <c r="V2883" t="s">
        <v>134</v>
      </c>
      <c r="W2883" t="s">
        <v>135</v>
      </c>
      <c r="X2883">
        <v>100</v>
      </c>
      <c r="Y2883">
        <v>100</v>
      </c>
      <c r="Z2883">
        <v>100</v>
      </c>
      <c r="AA2883">
        <v>100</v>
      </c>
      <c r="AB2883">
        <v>100</v>
      </c>
      <c r="AC2883">
        <v>100</v>
      </c>
      <c r="AD2883">
        <v>99</v>
      </c>
    </row>
    <row r="2884" spans="1:30">
      <c r="A2884">
        <v>2890</v>
      </c>
      <c r="B2884" t="s">
        <v>3454</v>
      </c>
      <c r="C2884">
        <f>100*Raw_counts!C2884/25794</f>
        <v>0</v>
      </c>
      <c r="D2884">
        <f>100*Raw_counts!D2884/31879</f>
        <v>0</v>
      </c>
      <c r="E2884">
        <f>100*Raw_counts!E2884/63592</f>
        <v>0</v>
      </c>
      <c r="F2884">
        <f>100*Raw_counts!F2884/29682</f>
        <v>0</v>
      </c>
      <c r="G2884">
        <f>100*Raw_counts!G2884/22137</f>
        <v>4.5173239372995437E-3</v>
      </c>
      <c r="H2884">
        <f>100*Raw_counts!H2884/28341</f>
        <v>0</v>
      </c>
      <c r="I2884">
        <f>100*Raw_counts!I2884/32722</f>
        <v>0</v>
      </c>
      <c r="J2884">
        <f>100*Raw_counts!J2884/27792</f>
        <v>0</v>
      </c>
      <c r="K2884">
        <f>100*Raw_counts!K2884/42577</f>
        <v>0</v>
      </c>
      <c r="L2884">
        <f>100*Raw_counts!L2884/30146</f>
        <v>0</v>
      </c>
      <c r="M2884">
        <f>100*Raw_counts!M2884/17272</f>
        <v>0</v>
      </c>
      <c r="N2884">
        <f>100*Raw_counts!N2884/34788</f>
        <v>0</v>
      </c>
      <c r="O2884">
        <f>100*Raw_counts!O2884/34763</f>
        <v>0</v>
      </c>
      <c r="P2884">
        <f>100*Raw_counts!P2884/31694</f>
        <v>0</v>
      </c>
      <c r="Q2884">
        <f>100*Raw_counts!Q2884/18022</f>
        <v>0</v>
      </c>
      <c r="S2884" t="s">
        <v>269</v>
      </c>
      <c r="T2884" t="s">
        <v>270</v>
      </c>
      <c r="U2884" t="s">
        <v>160</v>
      </c>
      <c r="V2884" t="s">
        <v>161</v>
      </c>
      <c r="W2884" t="s">
        <v>162</v>
      </c>
      <c r="X2884">
        <v>100</v>
      </c>
      <c r="Y2884">
        <v>97</v>
      </c>
      <c r="Z2884">
        <v>97</v>
      </c>
      <c r="AA2884">
        <v>97</v>
      </c>
      <c r="AB2884">
        <v>77</v>
      </c>
      <c r="AC2884">
        <v>76</v>
      </c>
      <c r="AD2884">
        <v>6</v>
      </c>
    </row>
    <row r="2885" spans="1:30">
      <c r="A2885">
        <v>2891</v>
      </c>
      <c r="B2885" t="s">
        <v>3455</v>
      </c>
      <c r="C2885">
        <f>100*Raw_counts!C2885/25794</f>
        <v>0</v>
      </c>
      <c r="D2885">
        <f>100*Raw_counts!D2885/31879</f>
        <v>0</v>
      </c>
      <c r="E2885">
        <f>100*Raw_counts!E2885/63592</f>
        <v>0</v>
      </c>
      <c r="F2885">
        <f>100*Raw_counts!F2885/29682</f>
        <v>0</v>
      </c>
      <c r="G2885">
        <f>100*Raw_counts!G2885/22137</f>
        <v>4.5173239372995437E-3</v>
      </c>
      <c r="H2885">
        <f>100*Raw_counts!H2885/28341</f>
        <v>0</v>
      </c>
      <c r="I2885">
        <f>100*Raw_counts!I2885/32722</f>
        <v>0</v>
      </c>
      <c r="J2885">
        <f>100*Raw_counts!J2885/27792</f>
        <v>0</v>
      </c>
      <c r="K2885">
        <f>100*Raw_counts!K2885/42577</f>
        <v>0</v>
      </c>
      <c r="L2885">
        <f>100*Raw_counts!L2885/30146</f>
        <v>0</v>
      </c>
      <c r="M2885">
        <f>100*Raw_counts!M2885/17272</f>
        <v>0</v>
      </c>
      <c r="N2885">
        <f>100*Raw_counts!N2885/34788</f>
        <v>0</v>
      </c>
      <c r="O2885">
        <f>100*Raw_counts!O2885/34763</f>
        <v>0</v>
      </c>
      <c r="P2885">
        <f>100*Raw_counts!P2885/31694</f>
        <v>0</v>
      </c>
      <c r="Q2885">
        <f>100*Raw_counts!Q2885/18022</f>
        <v>0</v>
      </c>
      <c r="S2885" t="s">
        <v>18</v>
      </c>
      <c r="T2885" t="s">
        <v>19</v>
      </c>
      <c r="U2885" t="s">
        <v>259</v>
      </c>
      <c r="V2885" t="s">
        <v>57</v>
      </c>
      <c r="X2885">
        <v>100</v>
      </c>
      <c r="Y2885">
        <v>100</v>
      </c>
      <c r="Z2885">
        <v>100</v>
      </c>
      <c r="AA2885">
        <v>100</v>
      </c>
      <c r="AB2885">
        <v>100</v>
      </c>
      <c r="AC2885">
        <v>95</v>
      </c>
      <c r="AD2885">
        <v>95</v>
      </c>
    </row>
    <row r="2886" spans="1:30">
      <c r="A2886">
        <v>2892</v>
      </c>
      <c r="B2886" t="s">
        <v>3456</v>
      </c>
      <c r="C2886">
        <f>100*Raw_counts!C2886/25794</f>
        <v>0</v>
      </c>
      <c r="D2886">
        <f>100*Raw_counts!D2886/31879</f>
        <v>0</v>
      </c>
      <c r="E2886">
        <f>100*Raw_counts!E2886/63592</f>
        <v>0</v>
      </c>
      <c r="F2886">
        <f>100*Raw_counts!F2886/29682</f>
        <v>0</v>
      </c>
      <c r="G2886">
        <f>100*Raw_counts!G2886/22137</f>
        <v>4.5173239372995437E-3</v>
      </c>
      <c r="H2886">
        <f>100*Raw_counts!H2886/28341</f>
        <v>0</v>
      </c>
      <c r="I2886">
        <f>100*Raw_counts!I2886/32722</f>
        <v>0</v>
      </c>
      <c r="J2886">
        <f>100*Raw_counts!J2886/27792</f>
        <v>0</v>
      </c>
      <c r="K2886">
        <f>100*Raw_counts!K2886/42577</f>
        <v>0</v>
      </c>
      <c r="L2886">
        <f>100*Raw_counts!L2886/30146</f>
        <v>0</v>
      </c>
      <c r="M2886">
        <f>100*Raw_counts!M2886/17272</f>
        <v>0</v>
      </c>
      <c r="N2886">
        <f>100*Raw_counts!N2886/34788</f>
        <v>0</v>
      </c>
      <c r="O2886">
        <f>100*Raw_counts!O2886/34763</f>
        <v>0</v>
      </c>
      <c r="P2886">
        <f>100*Raw_counts!P2886/31694</f>
        <v>0</v>
      </c>
      <c r="Q2886">
        <f>100*Raw_counts!Q2886/18022</f>
        <v>0</v>
      </c>
      <c r="S2886" t="s">
        <v>241</v>
      </c>
      <c r="T2886" t="s">
        <v>72</v>
      </c>
      <c r="X2886">
        <v>100</v>
      </c>
      <c r="Y2886">
        <v>93</v>
      </c>
      <c r="Z2886">
        <v>93</v>
      </c>
      <c r="AA2886">
        <v>46</v>
      </c>
      <c r="AB2886">
        <v>29</v>
      </c>
      <c r="AC2886">
        <v>26</v>
      </c>
      <c r="AD2886">
        <v>25</v>
      </c>
    </row>
    <row r="2887" spans="1:30">
      <c r="A2887">
        <v>2893</v>
      </c>
      <c r="B2887" t="s">
        <v>3457</v>
      </c>
      <c r="C2887">
        <f>100*Raw_counts!C2887/25794</f>
        <v>0</v>
      </c>
      <c r="D2887">
        <f>100*Raw_counts!D2887/31879</f>
        <v>0</v>
      </c>
      <c r="E2887">
        <f>100*Raw_counts!E2887/63592</f>
        <v>0</v>
      </c>
      <c r="F2887">
        <f>100*Raw_counts!F2887/29682</f>
        <v>0</v>
      </c>
      <c r="G2887">
        <f>100*Raw_counts!G2887/22137</f>
        <v>4.5173239372995437E-3</v>
      </c>
      <c r="H2887">
        <f>100*Raw_counts!H2887/28341</f>
        <v>0</v>
      </c>
      <c r="I2887">
        <f>100*Raw_counts!I2887/32722</f>
        <v>0</v>
      </c>
      <c r="J2887">
        <f>100*Raw_counts!J2887/27792</f>
        <v>0</v>
      </c>
      <c r="K2887">
        <f>100*Raw_counts!K2887/42577</f>
        <v>0</v>
      </c>
      <c r="L2887">
        <f>100*Raw_counts!L2887/30146</f>
        <v>0</v>
      </c>
      <c r="M2887">
        <f>100*Raw_counts!M2887/17272</f>
        <v>0</v>
      </c>
      <c r="N2887">
        <f>100*Raw_counts!N2887/34788</f>
        <v>0</v>
      </c>
      <c r="O2887">
        <f>100*Raw_counts!O2887/34763</f>
        <v>0</v>
      </c>
      <c r="P2887">
        <f>100*Raw_counts!P2887/31694</f>
        <v>0</v>
      </c>
      <c r="Q2887">
        <f>100*Raw_counts!Q2887/18022</f>
        <v>0</v>
      </c>
      <c r="S2887" t="s">
        <v>18</v>
      </c>
      <c r="T2887" t="s">
        <v>19</v>
      </c>
      <c r="U2887" t="s">
        <v>259</v>
      </c>
      <c r="V2887" t="s">
        <v>57</v>
      </c>
      <c r="X2887">
        <v>100</v>
      </c>
      <c r="Y2887">
        <v>69</v>
      </c>
      <c r="Z2887">
        <v>65</v>
      </c>
      <c r="AA2887">
        <v>64</v>
      </c>
      <c r="AB2887">
        <v>60</v>
      </c>
      <c r="AC2887">
        <v>26</v>
      </c>
      <c r="AD2887">
        <v>26</v>
      </c>
    </row>
    <row r="2888" spans="1:30">
      <c r="A2888">
        <v>2894</v>
      </c>
      <c r="B2888" t="s">
        <v>3458</v>
      </c>
      <c r="C2888">
        <f>100*Raw_counts!C2888/25794</f>
        <v>0</v>
      </c>
      <c r="D2888">
        <f>100*Raw_counts!D2888/31879</f>
        <v>0</v>
      </c>
      <c r="E2888">
        <f>100*Raw_counts!E2888/63592</f>
        <v>0</v>
      </c>
      <c r="F2888">
        <f>100*Raw_counts!F2888/29682</f>
        <v>0</v>
      </c>
      <c r="G2888">
        <f>100*Raw_counts!G2888/22137</f>
        <v>4.5173239372995437E-3</v>
      </c>
      <c r="H2888">
        <f>100*Raw_counts!H2888/28341</f>
        <v>0</v>
      </c>
      <c r="I2888">
        <f>100*Raw_counts!I2888/32722</f>
        <v>0</v>
      </c>
      <c r="J2888">
        <f>100*Raw_counts!J2888/27792</f>
        <v>0</v>
      </c>
      <c r="K2888">
        <f>100*Raw_counts!K2888/42577</f>
        <v>0</v>
      </c>
      <c r="L2888">
        <f>100*Raw_counts!L2888/30146</f>
        <v>0</v>
      </c>
      <c r="M2888">
        <f>100*Raw_counts!M2888/17272</f>
        <v>0</v>
      </c>
      <c r="N2888">
        <f>100*Raw_counts!N2888/34788</f>
        <v>0</v>
      </c>
      <c r="O2888">
        <f>100*Raw_counts!O2888/34763</f>
        <v>0</v>
      </c>
      <c r="P2888">
        <f>100*Raw_counts!P2888/31694</f>
        <v>0</v>
      </c>
      <c r="Q2888">
        <f>100*Raw_counts!Q2888/18022</f>
        <v>0</v>
      </c>
      <c r="S2888" t="s">
        <v>241</v>
      </c>
      <c r="T2888" t="s">
        <v>72</v>
      </c>
      <c r="U2888" t="s">
        <v>73</v>
      </c>
      <c r="V2888" t="s">
        <v>315</v>
      </c>
      <c r="X2888">
        <v>100</v>
      </c>
      <c r="Y2888">
        <v>100</v>
      </c>
      <c r="Z2888">
        <v>100</v>
      </c>
      <c r="AA2888">
        <v>100</v>
      </c>
      <c r="AB2888">
        <v>96</v>
      </c>
      <c r="AC2888">
        <v>96</v>
      </c>
      <c r="AD2888">
        <v>96</v>
      </c>
    </row>
    <row r="2889" spans="1:30">
      <c r="A2889">
        <v>2895</v>
      </c>
      <c r="B2889" t="s">
        <v>3459</v>
      </c>
      <c r="C2889">
        <f>100*Raw_counts!C2889/25794</f>
        <v>0</v>
      </c>
      <c r="D2889">
        <f>100*Raw_counts!D2889/31879</f>
        <v>0</v>
      </c>
      <c r="E2889">
        <f>100*Raw_counts!E2889/63592</f>
        <v>0</v>
      </c>
      <c r="F2889">
        <f>100*Raw_counts!F2889/29682</f>
        <v>0</v>
      </c>
      <c r="G2889">
        <f>100*Raw_counts!G2889/22137</f>
        <v>4.5173239372995437E-3</v>
      </c>
      <c r="H2889">
        <f>100*Raw_counts!H2889/28341</f>
        <v>0</v>
      </c>
      <c r="I2889">
        <f>100*Raw_counts!I2889/32722</f>
        <v>0</v>
      </c>
      <c r="J2889">
        <f>100*Raw_counts!J2889/27792</f>
        <v>0</v>
      </c>
      <c r="K2889">
        <f>100*Raw_counts!K2889/42577</f>
        <v>0</v>
      </c>
      <c r="L2889">
        <f>100*Raw_counts!L2889/30146</f>
        <v>0</v>
      </c>
      <c r="M2889">
        <f>100*Raw_counts!M2889/17272</f>
        <v>0</v>
      </c>
      <c r="N2889">
        <f>100*Raw_counts!N2889/34788</f>
        <v>0</v>
      </c>
      <c r="O2889">
        <f>100*Raw_counts!O2889/34763</f>
        <v>0</v>
      </c>
      <c r="P2889">
        <f>100*Raw_counts!P2889/31694</f>
        <v>0</v>
      </c>
      <c r="Q2889">
        <f>100*Raw_counts!Q2889/18022</f>
        <v>0</v>
      </c>
      <c r="S2889" t="s">
        <v>269</v>
      </c>
      <c r="X2889">
        <v>100</v>
      </c>
      <c r="Y2889">
        <v>99</v>
      </c>
      <c r="Z2889">
        <v>39</v>
      </c>
      <c r="AA2889">
        <v>39</v>
      </c>
      <c r="AB2889">
        <v>38</v>
      </c>
      <c r="AC2889">
        <v>36</v>
      </c>
      <c r="AD2889">
        <v>6</v>
      </c>
    </row>
    <row r="2890" spans="1:30">
      <c r="A2890">
        <v>2896</v>
      </c>
      <c r="B2890" t="s">
        <v>3460</v>
      </c>
      <c r="C2890">
        <f>100*Raw_counts!C2890/25794</f>
        <v>0</v>
      </c>
      <c r="D2890">
        <f>100*Raw_counts!D2890/31879</f>
        <v>0</v>
      </c>
      <c r="E2890">
        <f>100*Raw_counts!E2890/63592</f>
        <v>0</v>
      </c>
      <c r="F2890">
        <f>100*Raw_counts!F2890/29682</f>
        <v>0</v>
      </c>
      <c r="G2890">
        <f>100*Raw_counts!G2890/22137</f>
        <v>4.5173239372995437E-3</v>
      </c>
      <c r="H2890">
        <f>100*Raw_counts!H2890/28341</f>
        <v>0</v>
      </c>
      <c r="I2890">
        <f>100*Raw_counts!I2890/32722</f>
        <v>0</v>
      </c>
      <c r="J2890">
        <f>100*Raw_counts!J2890/27792</f>
        <v>0</v>
      </c>
      <c r="K2890">
        <f>100*Raw_counts!K2890/42577</f>
        <v>0</v>
      </c>
      <c r="L2890">
        <f>100*Raw_counts!L2890/30146</f>
        <v>0</v>
      </c>
      <c r="M2890">
        <f>100*Raw_counts!M2890/17272</f>
        <v>0</v>
      </c>
      <c r="N2890">
        <f>100*Raw_counts!N2890/34788</f>
        <v>0</v>
      </c>
      <c r="O2890">
        <f>100*Raw_counts!O2890/34763</f>
        <v>0</v>
      </c>
      <c r="P2890">
        <f>100*Raw_counts!P2890/31694</f>
        <v>0</v>
      </c>
      <c r="Q2890">
        <f>100*Raw_counts!Q2890/18022</f>
        <v>0</v>
      </c>
      <c r="S2890" t="s">
        <v>269</v>
      </c>
      <c r="X2890">
        <v>100</v>
      </c>
      <c r="Y2890">
        <v>50</v>
      </c>
      <c r="Z2890">
        <v>49</v>
      </c>
      <c r="AA2890">
        <v>49</v>
      </c>
      <c r="AB2890">
        <v>46</v>
      </c>
      <c r="AC2890">
        <v>44</v>
      </c>
      <c r="AD2890">
        <v>30</v>
      </c>
    </row>
    <row r="2891" spans="1:30">
      <c r="A2891">
        <v>2897</v>
      </c>
      <c r="B2891" t="s">
        <v>3461</v>
      </c>
      <c r="C2891">
        <f>100*Raw_counts!C2891/25794</f>
        <v>0</v>
      </c>
      <c r="D2891">
        <f>100*Raw_counts!D2891/31879</f>
        <v>0</v>
      </c>
      <c r="E2891">
        <f>100*Raw_counts!E2891/63592</f>
        <v>0</v>
      </c>
      <c r="F2891">
        <f>100*Raw_counts!F2891/29682</f>
        <v>0</v>
      </c>
      <c r="G2891">
        <f>100*Raw_counts!G2891/22137</f>
        <v>4.5173239372995437E-3</v>
      </c>
      <c r="H2891">
        <f>100*Raw_counts!H2891/28341</f>
        <v>0</v>
      </c>
      <c r="I2891">
        <f>100*Raw_counts!I2891/32722</f>
        <v>0</v>
      </c>
      <c r="J2891">
        <f>100*Raw_counts!J2891/27792</f>
        <v>0</v>
      </c>
      <c r="K2891">
        <f>100*Raw_counts!K2891/42577</f>
        <v>0</v>
      </c>
      <c r="L2891">
        <f>100*Raw_counts!L2891/30146</f>
        <v>0</v>
      </c>
      <c r="M2891">
        <f>100*Raw_counts!M2891/17272</f>
        <v>0</v>
      </c>
      <c r="N2891">
        <f>100*Raw_counts!N2891/34788</f>
        <v>0</v>
      </c>
      <c r="O2891">
        <f>100*Raw_counts!O2891/34763</f>
        <v>0</v>
      </c>
      <c r="P2891">
        <f>100*Raw_counts!P2891/31694</f>
        <v>0</v>
      </c>
      <c r="Q2891">
        <f>100*Raw_counts!Q2891/18022</f>
        <v>0</v>
      </c>
      <c r="S2891" t="s">
        <v>269</v>
      </c>
      <c r="T2891" t="s">
        <v>305</v>
      </c>
      <c r="U2891" t="s">
        <v>146</v>
      </c>
      <c r="V2891" t="s">
        <v>155</v>
      </c>
      <c r="W2891" t="s">
        <v>332</v>
      </c>
      <c r="X2891">
        <v>100</v>
      </c>
      <c r="Y2891">
        <v>95</v>
      </c>
      <c r="Z2891">
        <v>87</v>
      </c>
      <c r="AA2891">
        <v>87</v>
      </c>
      <c r="AB2891">
        <v>78</v>
      </c>
      <c r="AC2891">
        <v>75</v>
      </c>
      <c r="AD2891">
        <v>68</v>
      </c>
    </row>
    <row r="2892" spans="1:30">
      <c r="A2892">
        <v>2898</v>
      </c>
      <c r="B2892" t="s">
        <v>3462</v>
      </c>
      <c r="C2892">
        <f>100*Raw_counts!C2892/25794</f>
        <v>0</v>
      </c>
      <c r="D2892">
        <f>100*Raw_counts!D2892/31879</f>
        <v>0</v>
      </c>
      <c r="E2892">
        <f>100*Raw_counts!E2892/63592</f>
        <v>0</v>
      </c>
      <c r="F2892">
        <f>100*Raw_counts!F2892/29682</f>
        <v>0</v>
      </c>
      <c r="G2892">
        <f>100*Raw_counts!G2892/22137</f>
        <v>4.5173239372995437E-3</v>
      </c>
      <c r="H2892">
        <f>100*Raw_counts!H2892/28341</f>
        <v>0</v>
      </c>
      <c r="I2892">
        <f>100*Raw_counts!I2892/32722</f>
        <v>0</v>
      </c>
      <c r="J2892">
        <f>100*Raw_counts!J2892/27792</f>
        <v>0</v>
      </c>
      <c r="K2892">
        <f>100*Raw_counts!K2892/42577</f>
        <v>0</v>
      </c>
      <c r="L2892">
        <f>100*Raw_counts!L2892/30146</f>
        <v>0</v>
      </c>
      <c r="M2892">
        <f>100*Raw_counts!M2892/17272</f>
        <v>0</v>
      </c>
      <c r="N2892">
        <f>100*Raw_counts!N2892/34788</f>
        <v>0</v>
      </c>
      <c r="O2892">
        <f>100*Raw_counts!O2892/34763</f>
        <v>0</v>
      </c>
      <c r="P2892">
        <f>100*Raw_counts!P2892/31694</f>
        <v>0</v>
      </c>
      <c r="Q2892">
        <f>100*Raw_counts!Q2892/18022</f>
        <v>0</v>
      </c>
      <c r="S2892" t="s">
        <v>269</v>
      </c>
      <c r="X2892">
        <v>100</v>
      </c>
      <c r="Y2892">
        <v>51</v>
      </c>
      <c r="Z2892">
        <v>49</v>
      </c>
      <c r="AA2892">
        <v>49</v>
      </c>
      <c r="AB2892">
        <v>49</v>
      </c>
      <c r="AC2892">
        <v>45</v>
      </c>
      <c r="AD2892">
        <v>18</v>
      </c>
    </row>
    <row r="2893" spans="1:30">
      <c r="A2893">
        <v>2899</v>
      </c>
      <c r="B2893" t="s">
        <v>3463</v>
      </c>
      <c r="C2893">
        <f>100*Raw_counts!C2893/25794</f>
        <v>0</v>
      </c>
      <c r="D2893">
        <f>100*Raw_counts!D2893/31879</f>
        <v>0</v>
      </c>
      <c r="E2893">
        <f>100*Raw_counts!E2893/63592</f>
        <v>0</v>
      </c>
      <c r="F2893">
        <f>100*Raw_counts!F2893/29682</f>
        <v>0</v>
      </c>
      <c r="G2893">
        <f>100*Raw_counts!G2893/22137</f>
        <v>4.5173239372995437E-3</v>
      </c>
      <c r="H2893">
        <f>100*Raw_counts!H2893/28341</f>
        <v>0</v>
      </c>
      <c r="I2893">
        <f>100*Raw_counts!I2893/32722</f>
        <v>0</v>
      </c>
      <c r="J2893">
        <f>100*Raw_counts!J2893/27792</f>
        <v>0</v>
      </c>
      <c r="K2893">
        <f>100*Raw_counts!K2893/42577</f>
        <v>0</v>
      </c>
      <c r="L2893">
        <f>100*Raw_counts!L2893/30146</f>
        <v>0</v>
      </c>
      <c r="M2893">
        <f>100*Raw_counts!M2893/17272</f>
        <v>0</v>
      </c>
      <c r="N2893">
        <f>100*Raw_counts!N2893/34788</f>
        <v>0</v>
      </c>
      <c r="O2893">
        <f>100*Raw_counts!O2893/34763</f>
        <v>0</v>
      </c>
      <c r="P2893">
        <f>100*Raw_counts!P2893/31694</f>
        <v>0</v>
      </c>
      <c r="Q2893">
        <f>100*Raw_counts!Q2893/18022</f>
        <v>0</v>
      </c>
      <c r="S2893" t="s">
        <v>8</v>
      </c>
      <c r="T2893" t="s">
        <v>9</v>
      </c>
      <c r="U2893" t="s">
        <v>103</v>
      </c>
      <c r="V2893" t="s">
        <v>104</v>
      </c>
      <c r="W2893" t="s">
        <v>585</v>
      </c>
      <c r="X2893">
        <v>100</v>
      </c>
      <c r="Y2893">
        <v>90</v>
      </c>
      <c r="Z2893">
        <v>90</v>
      </c>
      <c r="AA2893">
        <v>82</v>
      </c>
      <c r="AB2893">
        <v>80</v>
      </c>
      <c r="AC2893">
        <v>58</v>
      </c>
      <c r="AD2893">
        <v>58</v>
      </c>
    </row>
    <row r="2894" spans="1:30">
      <c r="A2894">
        <v>2900</v>
      </c>
      <c r="B2894" t="s">
        <v>3464</v>
      </c>
      <c r="C2894">
        <f>100*Raw_counts!C2894/25794</f>
        <v>0</v>
      </c>
      <c r="D2894">
        <f>100*Raw_counts!D2894/31879</f>
        <v>0</v>
      </c>
      <c r="E2894">
        <f>100*Raw_counts!E2894/63592</f>
        <v>0</v>
      </c>
      <c r="F2894">
        <f>100*Raw_counts!F2894/29682</f>
        <v>0</v>
      </c>
      <c r="G2894">
        <f>100*Raw_counts!G2894/22137</f>
        <v>4.5173239372995437E-3</v>
      </c>
      <c r="H2894">
        <f>100*Raw_counts!H2894/28341</f>
        <v>0</v>
      </c>
      <c r="I2894">
        <f>100*Raw_counts!I2894/32722</f>
        <v>0</v>
      </c>
      <c r="J2894">
        <f>100*Raw_counts!J2894/27792</f>
        <v>0</v>
      </c>
      <c r="K2894">
        <f>100*Raw_counts!K2894/42577</f>
        <v>0</v>
      </c>
      <c r="L2894">
        <f>100*Raw_counts!L2894/30146</f>
        <v>0</v>
      </c>
      <c r="M2894">
        <f>100*Raw_counts!M2894/17272</f>
        <v>0</v>
      </c>
      <c r="N2894">
        <f>100*Raw_counts!N2894/34788</f>
        <v>0</v>
      </c>
      <c r="O2894">
        <f>100*Raw_counts!O2894/34763</f>
        <v>0</v>
      </c>
      <c r="P2894">
        <f>100*Raw_counts!P2894/31694</f>
        <v>0</v>
      </c>
      <c r="Q2894">
        <f>100*Raw_counts!Q2894/18022</f>
        <v>0</v>
      </c>
      <c r="S2894" t="s">
        <v>241</v>
      </c>
      <c r="T2894" t="s">
        <v>72</v>
      </c>
      <c r="U2894" t="s">
        <v>73</v>
      </c>
      <c r="X2894">
        <v>100</v>
      </c>
      <c r="Y2894">
        <v>100</v>
      </c>
      <c r="Z2894">
        <v>100</v>
      </c>
      <c r="AA2894">
        <v>75</v>
      </c>
      <c r="AB2894">
        <v>23</v>
      </c>
      <c r="AC2894">
        <v>22</v>
      </c>
      <c r="AD2894">
        <v>22</v>
      </c>
    </row>
    <row r="2895" spans="1:30">
      <c r="A2895">
        <v>2901</v>
      </c>
      <c r="B2895" t="s">
        <v>3465</v>
      </c>
      <c r="C2895">
        <f>100*Raw_counts!C2895/25794</f>
        <v>0</v>
      </c>
      <c r="D2895">
        <f>100*Raw_counts!D2895/31879</f>
        <v>0</v>
      </c>
      <c r="E2895">
        <f>100*Raw_counts!E2895/63592</f>
        <v>0</v>
      </c>
      <c r="F2895">
        <f>100*Raw_counts!F2895/29682</f>
        <v>0</v>
      </c>
      <c r="G2895">
        <f>100*Raw_counts!G2895/22137</f>
        <v>4.5173239372995437E-3</v>
      </c>
      <c r="H2895">
        <f>100*Raw_counts!H2895/28341</f>
        <v>0</v>
      </c>
      <c r="I2895">
        <f>100*Raw_counts!I2895/32722</f>
        <v>0</v>
      </c>
      <c r="J2895">
        <f>100*Raw_counts!J2895/27792</f>
        <v>0</v>
      </c>
      <c r="K2895">
        <f>100*Raw_counts!K2895/42577</f>
        <v>0</v>
      </c>
      <c r="L2895">
        <f>100*Raw_counts!L2895/30146</f>
        <v>0</v>
      </c>
      <c r="M2895">
        <f>100*Raw_counts!M2895/17272</f>
        <v>0</v>
      </c>
      <c r="N2895">
        <f>100*Raw_counts!N2895/34788</f>
        <v>0</v>
      </c>
      <c r="O2895">
        <f>100*Raw_counts!O2895/34763</f>
        <v>0</v>
      </c>
      <c r="P2895">
        <f>100*Raw_counts!P2895/31694</f>
        <v>0</v>
      </c>
      <c r="Q2895">
        <f>100*Raw_counts!Q2895/18022</f>
        <v>0</v>
      </c>
      <c r="S2895" t="s">
        <v>269</v>
      </c>
      <c r="T2895" t="s">
        <v>270</v>
      </c>
      <c r="U2895" t="s">
        <v>160</v>
      </c>
      <c r="V2895" t="s">
        <v>161</v>
      </c>
      <c r="W2895" t="s">
        <v>162</v>
      </c>
      <c r="X2895">
        <v>100</v>
      </c>
      <c r="Y2895">
        <v>98</v>
      </c>
      <c r="Z2895">
        <v>85</v>
      </c>
      <c r="AA2895">
        <v>85</v>
      </c>
      <c r="AB2895">
        <v>72</v>
      </c>
      <c r="AC2895">
        <v>71</v>
      </c>
      <c r="AD2895">
        <v>38</v>
      </c>
    </row>
    <row r="2896" spans="1:30">
      <c r="A2896">
        <v>2902</v>
      </c>
      <c r="B2896" t="s">
        <v>3466</v>
      </c>
      <c r="C2896">
        <f>100*Raw_counts!C2896/25794</f>
        <v>0</v>
      </c>
      <c r="D2896">
        <f>100*Raw_counts!D2896/31879</f>
        <v>0</v>
      </c>
      <c r="E2896">
        <f>100*Raw_counts!E2896/63592</f>
        <v>0</v>
      </c>
      <c r="F2896">
        <f>100*Raw_counts!F2896/29682</f>
        <v>0</v>
      </c>
      <c r="G2896">
        <f>100*Raw_counts!G2896/22137</f>
        <v>4.5173239372995437E-3</v>
      </c>
      <c r="H2896">
        <f>100*Raw_counts!H2896/28341</f>
        <v>0</v>
      </c>
      <c r="I2896">
        <f>100*Raw_counts!I2896/32722</f>
        <v>0</v>
      </c>
      <c r="J2896">
        <f>100*Raw_counts!J2896/27792</f>
        <v>0</v>
      </c>
      <c r="K2896">
        <f>100*Raw_counts!K2896/42577</f>
        <v>0</v>
      </c>
      <c r="L2896">
        <f>100*Raw_counts!L2896/30146</f>
        <v>0</v>
      </c>
      <c r="M2896">
        <f>100*Raw_counts!M2896/17272</f>
        <v>0</v>
      </c>
      <c r="N2896">
        <f>100*Raw_counts!N2896/34788</f>
        <v>0</v>
      </c>
      <c r="O2896">
        <f>100*Raw_counts!O2896/34763</f>
        <v>0</v>
      </c>
      <c r="P2896">
        <f>100*Raw_counts!P2896/31694</f>
        <v>0</v>
      </c>
      <c r="Q2896">
        <f>100*Raw_counts!Q2896/18022</f>
        <v>0</v>
      </c>
      <c r="S2896" t="s">
        <v>241</v>
      </c>
      <c r="T2896" t="s">
        <v>72</v>
      </c>
      <c r="U2896" t="s">
        <v>73</v>
      </c>
      <c r="X2896">
        <v>100</v>
      </c>
      <c r="Y2896">
        <v>100</v>
      </c>
      <c r="Z2896">
        <v>100</v>
      </c>
      <c r="AA2896">
        <v>58</v>
      </c>
      <c r="AB2896">
        <v>43</v>
      </c>
      <c r="AC2896">
        <v>21</v>
      </c>
      <c r="AD2896">
        <v>9</v>
      </c>
    </row>
    <row r="2897" spans="1:30">
      <c r="A2897">
        <v>2903</v>
      </c>
      <c r="B2897" t="s">
        <v>3467</v>
      </c>
      <c r="C2897">
        <f>100*Raw_counts!C2897/25794</f>
        <v>0</v>
      </c>
      <c r="D2897">
        <f>100*Raw_counts!D2897/31879</f>
        <v>0</v>
      </c>
      <c r="E2897">
        <f>100*Raw_counts!E2897/63592</f>
        <v>0</v>
      </c>
      <c r="F2897">
        <f>100*Raw_counts!F2897/29682</f>
        <v>0</v>
      </c>
      <c r="G2897">
        <f>100*Raw_counts!G2897/22137</f>
        <v>4.5173239372995437E-3</v>
      </c>
      <c r="H2897">
        <f>100*Raw_counts!H2897/28341</f>
        <v>0</v>
      </c>
      <c r="I2897">
        <f>100*Raw_counts!I2897/32722</f>
        <v>0</v>
      </c>
      <c r="J2897">
        <f>100*Raw_counts!J2897/27792</f>
        <v>0</v>
      </c>
      <c r="K2897">
        <f>100*Raw_counts!K2897/42577</f>
        <v>0</v>
      </c>
      <c r="L2897">
        <f>100*Raw_counts!L2897/30146</f>
        <v>0</v>
      </c>
      <c r="M2897">
        <f>100*Raw_counts!M2897/17272</f>
        <v>0</v>
      </c>
      <c r="N2897">
        <f>100*Raw_counts!N2897/34788</f>
        <v>0</v>
      </c>
      <c r="O2897">
        <f>100*Raw_counts!O2897/34763</f>
        <v>0</v>
      </c>
      <c r="P2897">
        <f>100*Raw_counts!P2897/31694</f>
        <v>0</v>
      </c>
      <c r="Q2897">
        <f>100*Raw_counts!Q2897/18022</f>
        <v>0</v>
      </c>
      <c r="S2897" t="s">
        <v>269</v>
      </c>
      <c r="T2897" t="s">
        <v>270</v>
      </c>
      <c r="U2897" t="s">
        <v>160</v>
      </c>
      <c r="V2897" t="s">
        <v>161</v>
      </c>
      <c r="W2897" t="s">
        <v>162</v>
      </c>
      <c r="X2897">
        <v>100</v>
      </c>
      <c r="Y2897">
        <v>100</v>
      </c>
      <c r="Z2897">
        <v>100</v>
      </c>
      <c r="AA2897">
        <v>100</v>
      </c>
      <c r="AB2897">
        <v>100</v>
      </c>
      <c r="AC2897">
        <v>100</v>
      </c>
      <c r="AD2897">
        <v>69</v>
      </c>
    </row>
    <row r="2898" spans="1:30">
      <c r="A2898">
        <v>2904</v>
      </c>
      <c r="B2898" t="s">
        <v>3468</v>
      </c>
      <c r="C2898">
        <f>100*Raw_counts!C2898/25794</f>
        <v>0</v>
      </c>
      <c r="D2898">
        <f>100*Raw_counts!D2898/31879</f>
        <v>0</v>
      </c>
      <c r="E2898">
        <f>100*Raw_counts!E2898/63592</f>
        <v>0</v>
      </c>
      <c r="F2898">
        <f>100*Raw_counts!F2898/29682</f>
        <v>0</v>
      </c>
      <c r="G2898">
        <f>100*Raw_counts!G2898/22137</f>
        <v>4.5173239372995437E-3</v>
      </c>
      <c r="H2898">
        <f>100*Raw_counts!H2898/28341</f>
        <v>0</v>
      </c>
      <c r="I2898">
        <f>100*Raw_counts!I2898/32722</f>
        <v>0</v>
      </c>
      <c r="J2898">
        <f>100*Raw_counts!J2898/27792</f>
        <v>0</v>
      </c>
      <c r="K2898">
        <f>100*Raw_counts!K2898/42577</f>
        <v>0</v>
      </c>
      <c r="L2898">
        <f>100*Raw_counts!L2898/30146</f>
        <v>0</v>
      </c>
      <c r="M2898">
        <f>100*Raw_counts!M2898/17272</f>
        <v>0</v>
      </c>
      <c r="N2898">
        <f>100*Raw_counts!N2898/34788</f>
        <v>0</v>
      </c>
      <c r="O2898">
        <f>100*Raw_counts!O2898/34763</f>
        <v>0</v>
      </c>
      <c r="P2898">
        <f>100*Raw_counts!P2898/31694</f>
        <v>0</v>
      </c>
      <c r="Q2898">
        <f>100*Raw_counts!Q2898/18022</f>
        <v>0</v>
      </c>
      <c r="S2898" t="s">
        <v>269</v>
      </c>
      <c r="X2898">
        <v>100</v>
      </c>
      <c r="Y2898">
        <v>68</v>
      </c>
      <c r="Z2898">
        <v>43</v>
      </c>
      <c r="AA2898">
        <v>43</v>
      </c>
      <c r="AB2898">
        <v>35</v>
      </c>
      <c r="AC2898">
        <v>34</v>
      </c>
      <c r="AD2898">
        <v>13</v>
      </c>
    </row>
    <row r="2899" spans="1:30">
      <c r="A2899">
        <v>2905</v>
      </c>
      <c r="B2899" t="s">
        <v>3469</v>
      </c>
      <c r="C2899">
        <f>100*Raw_counts!C2899/25794</f>
        <v>0</v>
      </c>
      <c r="D2899">
        <f>100*Raw_counts!D2899/31879</f>
        <v>0</v>
      </c>
      <c r="E2899">
        <f>100*Raw_counts!E2899/63592</f>
        <v>0</v>
      </c>
      <c r="F2899">
        <f>100*Raw_counts!F2899/29682</f>
        <v>0</v>
      </c>
      <c r="G2899">
        <f>100*Raw_counts!G2899/22137</f>
        <v>4.5173239372995437E-3</v>
      </c>
      <c r="H2899">
        <f>100*Raw_counts!H2899/28341</f>
        <v>0</v>
      </c>
      <c r="I2899">
        <f>100*Raw_counts!I2899/32722</f>
        <v>0</v>
      </c>
      <c r="J2899">
        <f>100*Raw_counts!J2899/27792</f>
        <v>0</v>
      </c>
      <c r="K2899">
        <f>100*Raw_counts!K2899/42577</f>
        <v>0</v>
      </c>
      <c r="L2899">
        <f>100*Raw_counts!L2899/30146</f>
        <v>0</v>
      </c>
      <c r="M2899">
        <f>100*Raw_counts!M2899/17272</f>
        <v>0</v>
      </c>
      <c r="N2899">
        <f>100*Raw_counts!N2899/34788</f>
        <v>0</v>
      </c>
      <c r="O2899">
        <f>100*Raw_counts!O2899/34763</f>
        <v>0</v>
      </c>
      <c r="P2899">
        <f>100*Raw_counts!P2899/31694</f>
        <v>0</v>
      </c>
      <c r="Q2899">
        <f>100*Raw_counts!Q2899/18022</f>
        <v>0</v>
      </c>
      <c r="S2899" t="s">
        <v>269</v>
      </c>
      <c r="X2899">
        <v>100</v>
      </c>
      <c r="Y2899">
        <v>25</v>
      </c>
      <c r="Z2899">
        <v>25</v>
      </c>
      <c r="AA2899">
        <v>25</v>
      </c>
      <c r="AB2899">
        <v>23</v>
      </c>
      <c r="AC2899">
        <v>14</v>
      </c>
      <c r="AD2899">
        <v>14</v>
      </c>
    </row>
    <row r="2900" spans="1:30">
      <c r="A2900">
        <v>2906</v>
      </c>
      <c r="B2900" t="s">
        <v>3470</v>
      </c>
      <c r="C2900">
        <f>100*Raw_counts!C2900/25794</f>
        <v>0</v>
      </c>
      <c r="D2900">
        <f>100*Raw_counts!D2900/31879</f>
        <v>0</v>
      </c>
      <c r="E2900">
        <f>100*Raw_counts!E2900/63592</f>
        <v>0</v>
      </c>
      <c r="F2900">
        <f>100*Raw_counts!F2900/29682</f>
        <v>0</v>
      </c>
      <c r="G2900">
        <f>100*Raw_counts!G2900/22137</f>
        <v>4.5173239372995437E-3</v>
      </c>
      <c r="H2900">
        <f>100*Raw_counts!H2900/28341</f>
        <v>0</v>
      </c>
      <c r="I2900">
        <f>100*Raw_counts!I2900/32722</f>
        <v>0</v>
      </c>
      <c r="J2900">
        <f>100*Raw_counts!J2900/27792</f>
        <v>0</v>
      </c>
      <c r="K2900">
        <f>100*Raw_counts!K2900/42577</f>
        <v>0</v>
      </c>
      <c r="L2900">
        <f>100*Raw_counts!L2900/30146</f>
        <v>0</v>
      </c>
      <c r="M2900">
        <f>100*Raw_counts!M2900/17272</f>
        <v>0</v>
      </c>
      <c r="N2900">
        <f>100*Raw_counts!N2900/34788</f>
        <v>0</v>
      </c>
      <c r="O2900">
        <f>100*Raw_counts!O2900/34763</f>
        <v>0</v>
      </c>
      <c r="P2900">
        <f>100*Raw_counts!P2900/31694</f>
        <v>0</v>
      </c>
      <c r="Q2900">
        <f>100*Raw_counts!Q2900/18022</f>
        <v>0</v>
      </c>
      <c r="S2900" t="s">
        <v>269</v>
      </c>
      <c r="T2900" t="s">
        <v>305</v>
      </c>
      <c r="U2900" t="s">
        <v>146</v>
      </c>
      <c r="X2900">
        <v>100</v>
      </c>
      <c r="Y2900">
        <v>55</v>
      </c>
      <c r="Z2900">
        <v>55</v>
      </c>
      <c r="AA2900">
        <v>55</v>
      </c>
      <c r="AB2900">
        <v>35</v>
      </c>
      <c r="AC2900">
        <v>35</v>
      </c>
      <c r="AD2900">
        <v>31</v>
      </c>
    </row>
    <row r="2901" spans="1:30">
      <c r="A2901">
        <v>2907</v>
      </c>
      <c r="B2901" t="s">
        <v>3471</v>
      </c>
      <c r="C2901">
        <f>100*Raw_counts!C2901/25794</f>
        <v>0</v>
      </c>
      <c r="D2901">
        <f>100*Raw_counts!D2901/31879</f>
        <v>0</v>
      </c>
      <c r="E2901">
        <f>100*Raw_counts!E2901/63592</f>
        <v>0</v>
      </c>
      <c r="F2901">
        <f>100*Raw_counts!F2901/29682</f>
        <v>0</v>
      </c>
      <c r="G2901">
        <f>100*Raw_counts!G2901/22137</f>
        <v>4.5173239372995437E-3</v>
      </c>
      <c r="H2901">
        <f>100*Raw_counts!H2901/28341</f>
        <v>0</v>
      </c>
      <c r="I2901">
        <f>100*Raw_counts!I2901/32722</f>
        <v>0</v>
      </c>
      <c r="J2901">
        <f>100*Raw_counts!J2901/27792</f>
        <v>0</v>
      </c>
      <c r="K2901">
        <f>100*Raw_counts!K2901/42577</f>
        <v>0</v>
      </c>
      <c r="L2901">
        <f>100*Raw_counts!L2901/30146</f>
        <v>0</v>
      </c>
      <c r="M2901">
        <f>100*Raw_counts!M2901/17272</f>
        <v>0</v>
      </c>
      <c r="N2901">
        <f>100*Raw_counts!N2901/34788</f>
        <v>0</v>
      </c>
      <c r="O2901">
        <f>100*Raw_counts!O2901/34763</f>
        <v>0</v>
      </c>
      <c r="P2901">
        <f>100*Raw_counts!P2901/31694</f>
        <v>0</v>
      </c>
      <c r="Q2901">
        <f>100*Raw_counts!Q2901/18022</f>
        <v>0</v>
      </c>
      <c r="S2901" t="s">
        <v>269</v>
      </c>
      <c r="T2901" t="s">
        <v>305</v>
      </c>
      <c r="U2901" t="s">
        <v>146</v>
      </c>
      <c r="V2901" t="s">
        <v>155</v>
      </c>
      <c r="W2901" t="s">
        <v>332</v>
      </c>
      <c r="X2901">
        <v>100</v>
      </c>
      <c r="Y2901">
        <v>90</v>
      </c>
      <c r="Z2901">
        <v>90</v>
      </c>
      <c r="AA2901">
        <v>90</v>
      </c>
      <c r="AB2901">
        <v>87</v>
      </c>
      <c r="AC2901">
        <v>86</v>
      </c>
      <c r="AD2901">
        <v>77</v>
      </c>
    </row>
    <row r="2902" spans="1:30">
      <c r="A2902">
        <v>2908</v>
      </c>
      <c r="B2902" t="s">
        <v>3472</v>
      </c>
      <c r="C2902">
        <f>100*Raw_counts!C2902/25794</f>
        <v>0</v>
      </c>
      <c r="D2902">
        <f>100*Raw_counts!D2902/31879</f>
        <v>0</v>
      </c>
      <c r="E2902">
        <f>100*Raw_counts!E2902/63592</f>
        <v>0</v>
      </c>
      <c r="F2902">
        <f>100*Raw_counts!F2902/29682</f>
        <v>0</v>
      </c>
      <c r="G2902">
        <f>100*Raw_counts!G2902/22137</f>
        <v>4.5173239372995437E-3</v>
      </c>
      <c r="H2902">
        <f>100*Raw_counts!H2902/28341</f>
        <v>0</v>
      </c>
      <c r="I2902">
        <f>100*Raw_counts!I2902/32722</f>
        <v>0</v>
      </c>
      <c r="J2902">
        <f>100*Raw_counts!J2902/27792</f>
        <v>0</v>
      </c>
      <c r="K2902">
        <f>100*Raw_counts!K2902/42577</f>
        <v>0</v>
      </c>
      <c r="L2902">
        <f>100*Raw_counts!L2902/30146</f>
        <v>0</v>
      </c>
      <c r="M2902">
        <f>100*Raw_counts!M2902/17272</f>
        <v>0</v>
      </c>
      <c r="N2902">
        <f>100*Raw_counts!N2902/34788</f>
        <v>0</v>
      </c>
      <c r="O2902">
        <f>100*Raw_counts!O2902/34763</f>
        <v>0</v>
      </c>
      <c r="P2902">
        <f>100*Raw_counts!P2902/31694</f>
        <v>0</v>
      </c>
      <c r="Q2902">
        <f>100*Raw_counts!Q2902/18022</f>
        <v>0</v>
      </c>
      <c r="S2902" t="s">
        <v>269</v>
      </c>
      <c r="T2902" t="s">
        <v>270</v>
      </c>
      <c r="U2902" t="s">
        <v>160</v>
      </c>
      <c r="V2902" t="s">
        <v>161</v>
      </c>
      <c r="W2902" t="s">
        <v>162</v>
      </c>
      <c r="X2902">
        <v>100</v>
      </c>
      <c r="Y2902">
        <v>100</v>
      </c>
      <c r="Z2902">
        <v>100</v>
      </c>
      <c r="AA2902">
        <v>100</v>
      </c>
      <c r="AB2902">
        <v>100</v>
      </c>
      <c r="AC2902">
        <v>100</v>
      </c>
      <c r="AD2902">
        <v>99</v>
      </c>
    </row>
    <row r="2903" spans="1:30">
      <c r="A2903">
        <v>2909</v>
      </c>
      <c r="B2903" t="s">
        <v>3473</v>
      </c>
      <c r="C2903">
        <f>100*Raw_counts!C2903/25794</f>
        <v>0</v>
      </c>
      <c r="D2903">
        <f>100*Raw_counts!D2903/31879</f>
        <v>0</v>
      </c>
      <c r="E2903">
        <f>100*Raw_counts!E2903/63592</f>
        <v>0</v>
      </c>
      <c r="F2903">
        <f>100*Raw_counts!F2903/29682</f>
        <v>0</v>
      </c>
      <c r="G2903">
        <f>100*Raw_counts!G2903/22137</f>
        <v>4.5173239372995437E-3</v>
      </c>
      <c r="H2903">
        <f>100*Raw_counts!H2903/28341</f>
        <v>0</v>
      </c>
      <c r="I2903">
        <f>100*Raw_counts!I2903/32722</f>
        <v>0</v>
      </c>
      <c r="J2903">
        <f>100*Raw_counts!J2903/27792</f>
        <v>0</v>
      </c>
      <c r="K2903">
        <f>100*Raw_counts!K2903/42577</f>
        <v>0</v>
      </c>
      <c r="L2903">
        <f>100*Raw_counts!L2903/30146</f>
        <v>0</v>
      </c>
      <c r="M2903">
        <f>100*Raw_counts!M2903/17272</f>
        <v>0</v>
      </c>
      <c r="N2903">
        <f>100*Raw_counts!N2903/34788</f>
        <v>0</v>
      </c>
      <c r="O2903">
        <f>100*Raw_counts!O2903/34763</f>
        <v>0</v>
      </c>
      <c r="P2903">
        <f>100*Raw_counts!P2903/31694</f>
        <v>0</v>
      </c>
      <c r="Q2903">
        <f>100*Raw_counts!Q2903/18022</f>
        <v>0</v>
      </c>
      <c r="S2903" t="s">
        <v>238</v>
      </c>
      <c r="T2903" t="s">
        <v>85</v>
      </c>
      <c r="U2903" t="s">
        <v>86</v>
      </c>
      <c r="V2903" t="s">
        <v>87</v>
      </c>
      <c r="W2903" t="s">
        <v>88</v>
      </c>
      <c r="X2903">
        <v>100</v>
      </c>
      <c r="Y2903">
        <v>100</v>
      </c>
      <c r="Z2903">
        <v>100</v>
      </c>
      <c r="AA2903">
        <v>100</v>
      </c>
      <c r="AB2903">
        <v>100</v>
      </c>
      <c r="AC2903">
        <v>100</v>
      </c>
      <c r="AD2903">
        <v>95</v>
      </c>
    </row>
    <row r="2904" spans="1:30">
      <c r="A2904">
        <v>2910</v>
      </c>
      <c r="B2904" t="s">
        <v>3474</v>
      </c>
      <c r="C2904">
        <f>100*Raw_counts!C2904/25794</f>
        <v>0</v>
      </c>
      <c r="D2904">
        <f>100*Raw_counts!D2904/31879</f>
        <v>0</v>
      </c>
      <c r="E2904">
        <f>100*Raw_counts!E2904/63592</f>
        <v>0</v>
      </c>
      <c r="F2904">
        <f>100*Raw_counts!F2904/29682</f>
        <v>0</v>
      </c>
      <c r="G2904">
        <f>100*Raw_counts!G2904/22137</f>
        <v>4.5173239372995437E-3</v>
      </c>
      <c r="H2904">
        <f>100*Raw_counts!H2904/28341</f>
        <v>0</v>
      </c>
      <c r="I2904">
        <f>100*Raw_counts!I2904/32722</f>
        <v>0</v>
      </c>
      <c r="J2904">
        <f>100*Raw_counts!J2904/27792</f>
        <v>0</v>
      </c>
      <c r="K2904">
        <f>100*Raw_counts!K2904/42577</f>
        <v>0</v>
      </c>
      <c r="L2904">
        <f>100*Raw_counts!L2904/30146</f>
        <v>0</v>
      </c>
      <c r="M2904">
        <f>100*Raw_counts!M2904/17272</f>
        <v>0</v>
      </c>
      <c r="N2904">
        <f>100*Raw_counts!N2904/34788</f>
        <v>0</v>
      </c>
      <c r="O2904">
        <f>100*Raw_counts!O2904/34763</f>
        <v>0</v>
      </c>
      <c r="P2904">
        <f>100*Raw_counts!P2904/31694</f>
        <v>0</v>
      </c>
      <c r="Q2904">
        <f>100*Raw_counts!Q2904/18022</f>
        <v>0</v>
      </c>
      <c r="S2904" t="s">
        <v>241</v>
      </c>
      <c r="T2904" t="s">
        <v>72</v>
      </c>
      <c r="U2904" t="s">
        <v>73</v>
      </c>
      <c r="X2904">
        <v>100</v>
      </c>
      <c r="Y2904">
        <v>96</v>
      </c>
      <c r="Z2904">
        <v>96</v>
      </c>
      <c r="AA2904">
        <v>95</v>
      </c>
      <c r="AB2904">
        <v>49</v>
      </c>
      <c r="AC2904">
        <v>32</v>
      </c>
      <c r="AD2904">
        <v>19</v>
      </c>
    </row>
    <row r="2905" spans="1:30">
      <c r="A2905">
        <v>2911</v>
      </c>
      <c r="B2905" t="s">
        <v>3475</v>
      </c>
      <c r="C2905">
        <f>100*Raw_counts!C2905/25794</f>
        <v>0</v>
      </c>
      <c r="D2905">
        <f>100*Raw_counts!D2905/31879</f>
        <v>0</v>
      </c>
      <c r="E2905">
        <f>100*Raw_counts!E2905/63592</f>
        <v>0</v>
      </c>
      <c r="F2905">
        <f>100*Raw_counts!F2905/29682</f>
        <v>0</v>
      </c>
      <c r="G2905">
        <f>100*Raw_counts!G2905/22137</f>
        <v>4.5173239372995437E-3</v>
      </c>
      <c r="H2905">
        <f>100*Raw_counts!H2905/28341</f>
        <v>0</v>
      </c>
      <c r="I2905">
        <f>100*Raw_counts!I2905/32722</f>
        <v>0</v>
      </c>
      <c r="J2905">
        <f>100*Raw_counts!J2905/27792</f>
        <v>0</v>
      </c>
      <c r="K2905">
        <f>100*Raw_counts!K2905/42577</f>
        <v>0</v>
      </c>
      <c r="L2905">
        <f>100*Raw_counts!L2905/30146</f>
        <v>0</v>
      </c>
      <c r="M2905">
        <f>100*Raw_counts!M2905/17272</f>
        <v>0</v>
      </c>
      <c r="N2905">
        <f>100*Raw_counts!N2905/34788</f>
        <v>0</v>
      </c>
      <c r="O2905">
        <f>100*Raw_counts!O2905/34763</f>
        <v>0</v>
      </c>
      <c r="P2905">
        <f>100*Raw_counts!P2905/31694</f>
        <v>0</v>
      </c>
      <c r="Q2905">
        <f>100*Raw_counts!Q2905/18022</f>
        <v>0</v>
      </c>
      <c r="S2905" t="s">
        <v>269</v>
      </c>
      <c r="T2905" t="s">
        <v>305</v>
      </c>
      <c r="U2905" t="s">
        <v>146</v>
      </c>
      <c r="X2905">
        <v>100</v>
      </c>
      <c r="Y2905">
        <v>96</v>
      </c>
      <c r="Z2905">
        <v>60</v>
      </c>
      <c r="AA2905">
        <v>60</v>
      </c>
      <c r="AB2905">
        <v>24</v>
      </c>
      <c r="AC2905">
        <v>14</v>
      </c>
      <c r="AD2905">
        <v>2</v>
      </c>
    </row>
    <row r="2906" spans="1:30">
      <c r="A2906">
        <v>2912</v>
      </c>
      <c r="B2906" t="s">
        <v>3476</v>
      </c>
      <c r="C2906">
        <f>100*Raw_counts!C2906/25794</f>
        <v>0</v>
      </c>
      <c r="D2906">
        <f>100*Raw_counts!D2906/31879</f>
        <v>0</v>
      </c>
      <c r="E2906">
        <f>100*Raw_counts!E2906/63592</f>
        <v>0</v>
      </c>
      <c r="F2906">
        <f>100*Raw_counts!F2906/29682</f>
        <v>0</v>
      </c>
      <c r="G2906">
        <f>100*Raw_counts!G2906/22137</f>
        <v>4.5173239372995437E-3</v>
      </c>
      <c r="H2906">
        <f>100*Raw_counts!H2906/28341</f>
        <v>0</v>
      </c>
      <c r="I2906">
        <f>100*Raw_counts!I2906/32722</f>
        <v>0</v>
      </c>
      <c r="J2906">
        <f>100*Raw_counts!J2906/27792</f>
        <v>0</v>
      </c>
      <c r="K2906">
        <f>100*Raw_counts!K2906/42577</f>
        <v>0</v>
      </c>
      <c r="L2906">
        <f>100*Raw_counts!L2906/30146</f>
        <v>0</v>
      </c>
      <c r="M2906">
        <f>100*Raw_counts!M2906/17272</f>
        <v>0</v>
      </c>
      <c r="N2906">
        <f>100*Raw_counts!N2906/34788</f>
        <v>0</v>
      </c>
      <c r="O2906">
        <f>100*Raw_counts!O2906/34763</f>
        <v>0</v>
      </c>
      <c r="P2906">
        <f>100*Raw_counts!P2906/31694</f>
        <v>0</v>
      </c>
      <c r="Q2906">
        <f>100*Raw_counts!Q2906/18022</f>
        <v>0</v>
      </c>
      <c r="S2906" t="s">
        <v>269</v>
      </c>
      <c r="T2906" t="s">
        <v>270</v>
      </c>
      <c r="U2906" t="s">
        <v>160</v>
      </c>
      <c r="V2906" t="s">
        <v>161</v>
      </c>
      <c r="W2906" t="s">
        <v>162</v>
      </c>
      <c r="X2906">
        <v>100</v>
      </c>
      <c r="Y2906">
        <v>99</v>
      </c>
      <c r="Z2906">
        <v>77</v>
      </c>
      <c r="AA2906">
        <v>77</v>
      </c>
      <c r="AB2906">
        <v>71</v>
      </c>
      <c r="AC2906">
        <v>70</v>
      </c>
      <c r="AD2906">
        <v>15</v>
      </c>
    </row>
    <row r="2907" spans="1:30">
      <c r="A2907">
        <v>2913</v>
      </c>
      <c r="B2907" t="s">
        <v>3477</v>
      </c>
      <c r="C2907">
        <f>100*Raw_counts!C2907/25794</f>
        <v>0</v>
      </c>
      <c r="D2907">
        <f>100*Raw_counts!D2907/31879</f>
        <v>0</v>
      </c>
      <c r="E2907">
        <f>100*Raw_counts!E2907/63592</f>
        <v>0</v>
      </c>
      <c r="F2907">
        <f>100*Raw_counts!F2907/29682</f>
        <v>0</v>
      </c>
      <c r="G2907">
        <f>100*Raw_counts!G2907/22137</f>
        <v>4.5173239372995437E-3</v>
      </c>
      <c r="H2907">
        <f>100*Raw_counts!H2907/28341</f>
        <v>0</v>
      </c>
      <c r="I2907">
        <f>100*Raw_counts!I2907/32722</f>
        <v>0</v>
      </c>
      <c r="J2907">
        <f>100*Raw_counts!J2907/27792</f>
        <v>0</v>
      </c>
      <c r="K2907">
        <f>100*Raw_counts!K2907/42577</f>
        <v>0</v>
      </c>
      <c r="L2907">
        <f>100*Raw_counts!L2907/30146</f>
        <v>0</v>
      </c>
      <c r="M2907">
        <f>100*Raw_counts!M2907/17272</f>
        <v>0</v>
      </c>
      <c r="N2907">
        <f>100*Raw_counts!N2907/34788</f>
        <v>0</v>
      </c>
      <c r="O2907">
        <f>100*Raw_counts!O2907/34763</f>
        <v>0</v>
      </c>
      <c r="P2907">
        <f>100*Raw_counts!P2907/31694</f>
        <v>0</v>
      </c>
      <c r="Q2907">
        <f>100*Raw_counts!Q2907/18022</f>
        <v>0</v>
      </c>
      <c r="S2907" t="s">
        <v>269</v>
      </c>
      <c r="T2907" t="s">
        <v>270</v>
      </c>
      <c r="U2907" t="s">
        <v>160</v>
      </c>
      <c r="V2907" t="s">
        <v>161</v>
      </c>
      <c r="W2907" t="s">
        <v>162</v>
      </c>
      <c r="X2907">
        <v>100</v>
      </c>
      <c r="Y2907">
        <v>100</v>
      </c>
      <c r="Z2907">
        <v>100</v>
      </c>
      <c r="AA2907">
        <v>100</v>
      </c>
      <c r="AB2907">
        <v>100</v>
      </c>
      <c r="AC2907">
        <v>100</v>
      </c>
      <c r="AD2907">
        <v>96</v>
      </c>
    </row>
    <row r="2908" spans="1:30">
      <c r="A2908">
        <v>2914</v>
      </c>
      <c r="B2908" t="s">
        <v>3478</v>
      </c>
      <c r="C2908">
        <f>100*Raw_counts!C2908/25794</f>
        <v>0</v>
      </c>
      <c r="D2908">
        <f>100*Raw_counts!D2908/31879</f>
        <v>0</v>
      </c>
      <c r="E2908">
        <f>100*Raw_counts!E2908/63592</f>
        <v>0</v>
      </c>
      <c r="F2908">
        <f>100*Raw_counts!F2908/29682</f>
        <v>0</v>
      </c>
      <c r="G2908">
        <f>100*Raw_counts!G2908/22137</f>
        <v>4.5173239372995437E-3</v>
      </c>
      <c r="H2908">
        <f>100*Raw_counts!H2908/28341</f>
        <v>0</v>
      </c>
      <c r="I2908">
        <f>100*Raw_counts!I2908/32722</f>
        <v>0</v>
      </c>
      <c r="J2908">
        <f>100*Raw_counts!J2908/27792</f>
        <v>0</v>
      </c>
      <c r="K2908">
        <f>100*Raw_counts!K2908/42577</f>
        <v>0</v>
      </c>
      <c r="L2908">
        <f>100*Raw_counts!L2908/30146</f>
        <v>0</v>
      </c>
      <c r="M2908">
        <f>100*Raw_counts!M2908/17272</f>
        <v>0</v>
      </c>
      <c r="N2908">
        <f>100*Raw_counts!N2908/34788</f>
        <v>0</v>
      </c>
      <c r="O2908">
        <f>100*Raw_counts!O2908/34763</f>
        <v>0</v>
      </c>
      <c r="P2908">
        <f>100*Raw_counts!P2908/31694</f>
        <v>0</v>
      </c>
      <c r="Q2908">
        <f>100*Raw_counts!Q2908/18022</f>
        <v>0</v>
      </c>
      <c r="S2908" t="s">
        <v>241</v>
      </c>
      <c r="T2908" t="s">
        <v>72</v>
      </c>
      <c r="U2908" t="s">
        <v>73</v>
      </c>
      <c r="X2908">
        <v>100</v>
      </c>
      <c r="Y2908">
        <v>100</v>
      </c>
      <c r="Z2908">
        <v>100</v>
      </c>
      <c r="AA2908">
        <v>97</v>
      </c>
      <c r="AB2908">
        <v>50</v>
      </c>
      <c r="AC2908">
        <v>42</v>
      </c>
      <c r="AD2908">
        <v>32</v>
      </c>
    </row>
    <row r="2909" spans="1:30">
      <c r="A2909">
        <v>2915</v>
      </c>
      <c r="B2909" t="s">
        <v>3479</v>
      </c>
      <c r="C2909">
        <f>100*Raw_counts!C2909/25794</f>
        <v>0</v>
      </c>
      <c r="D2909">
        <f>100*Raw_counts!D2909/31879</f>
        <v>0</v>
      </c>
      <c r="E2909">
        <f>100*Raw_counts!E2909/63592</f>
        <v>0</v>
      </c>
      <c r="F2909">
        <f>100*Raw_counts!F2909/29682</f>
        <v>0</v>
      </c>
      <c r="G2909">
        <f>100*Raw_counts!G2909/22137</f>
        <v>4.5173239372995437E-3</v>
      </c>
      <c r="H2909">
        <f>100*Raw_counts!H2909/28341</f>
        <v>0</v>
      </c>
      <c r="I2909">
        <f>100*Raw_counts!I2909/32722</f>
        <v>0</v>
      </c>
      <c r="J2909">
        <f>100*Raw_counts!J2909/27792</f>
        <v>0</v>
      </c>
      <c r="K2909">
        <f>100*Raw_counts!K2909/42577</f>
        <v>0</v>
      </c>
      <c r="L2909">
        <f>100*Raw_counts!L2909/30146</f>
        <v>0</v>
      </c>
      <c r="M2909">
        <f>100*Raw_counts!M2909/17272</f>
        <v>0</v>
      </c>
      <c r="N2909">
        <f>100*Raw_counts!N2909/34788</f>
        <v>0</v>
      </c>
      <c r="O2909">
        <f>100*Raw_counts!O2909/34763</f>
        <v>0</v>
      </c>
      <c r="P2909">
        <f>100*Raw_counts!P2909/31694</f>
        <v>0</v>
      </c>
      <c r="Q2909">
        <f>100*Raw_counts!Q2909/18022</f>
        <v>0</v>
      </c>
      <c r="S2909" t="s">
        <v>18</v>
      </c>
      <c r="X2909">
        <v>100</v>
      </c>
      <c r="Y2909">
        <v>95</v>
      </c>
      <c r="Z2909">
        <v>25</v>
      </c>
      <c r="AA2909">
        <v>25</v>
      </c>
      <c r="AB2909">
        <v>25</v>
      </c>
      <c r="AC2909">
        <v>25</v>
      </c>
      <c r="AD2909">
        <v>23</v>
      </c>
    </row>
    <row r="2910" spans="1:30">
      <c r="A2910">
        <v>2916</v>
      </c>
      <c r="B2910" t="s">
        <v>3480</v>
      </c>
      <c r="C2910">
        <f>100*Raw_counts!C2910/25794</f>
        <v>0</v>
      </c>
      <c r="D2910">
        <f>100*Raw_counts!D2910/31879</f>
        <v>0</v>
      </c>
      <c r="E2910">
        <f>100*Raw_counts!E2910/63592</f>
        <v>0</v>
      </c>
      <c r="F2910">
        <f>100*Raw_counts!F2910/29682</f>
        <v>0</v>
      </c>
      <c r="G2910">
        <f>100*Raw_counts!G2910/22137</f>
        <v>4.5173239372995437E-3</v>
      </c>
      <c r="H2910">
        <f>100*Raw_counts!H2910/28341</f>
        <v>0</v>
      </c>
      <c r="I2910">
        <f>100*Raw_counts!I2910/32722</f>
        <v>0</v>
      </c>
      <c r="J2910">
        <f>100*Raw_counts!J2910/27792</f>
        <v>0</v>
      </c>
      <c r="K2910">
        <f>100*Raw_counts!K2910/42577</f>
        <v>0</v>
      </c>
      <c r="L2910">
        <f>100*Raw_counts!L2910/30146</f>
        <v>0</v>
      </c>
      <c r="M2910">
        <f>100*Raw_counts!M2910/17272</f>
        <v>0</v>
      </c>
      <c r="N2910">
        <f>100*Raw_counts!N2910/34788</f>
        <v>0</v>
      </c>
      <c r="O2910">
        <f>100*Raw_counts!O2910/34763</f>
        <v>0</v>
      </c>
      <c r="P2910">
        <f>100*Raw_counts!P2910/31694</f>
        <v>0</v>
      </c>
      <c r="Q2910">
        <f>100*Raw_counts!Q2910/18022</f>
        <v>0</v>
      </c>
      <c r="S2910" t="s">
        <v>269</v>
      </c>
      <c r="T2910" t="s">
        <v>305</v>
      </c>
      <c r="U2910" t="s">
        <v>146</v>
      </c>
      <c r="X2910">
        <v>100</v>
      </c>
      <c r="Y2910">
        <v>97</v>
      </c>
      <c r="Z2910">
        <v>77</v>
      </c>
      <c r="AA2910">
        <v>77</v>
      </c>
      <c r="AB2910">
        <v>43</v>
      </c>
      <c r="AC2910">
        <v>26</v>
      </c>
      <c r="AD2910">
        <v>8</v>
      </c>
    </row>
    <row r="2911" spans="1:30">
      <c r="A2911">
        <v>2917</v>
      </c>
      <c r="B2911" t="s">
        <v>3481</v>
      </c>
      <c r="C2911">
        <f>100*Raw_counts!C2911/25794</f>
        <v>0</v>
      </c>
      <c r="D2911">
        <f>100*Raw_counts!D2911/31879</f>
        <v>0</v>
      </c>
      <c r="E2911">
        <f>100*Raw_counts!E2911/63592</f>
        <v>0</v>
      </c>
      <c r="F2911">
        <f>100*Raw_counts!F2911/29682</f>
        <v>0</v>
      </c>
      <c r="G2911">
        <f>100*Raw_counts!G2911/22137</f>
        <v>4.5173239372995437E-3</v>
      </c>
      <c r="H2911">
        <f>100*Raw_counts!H2911/28341</f>
        <v>0</v>
      </c>
      <c r="I2911">
        <f>100*Raw_counts!I2911/32722</f>
        <v>0</v>
      </c>
      <c r="J2911">
        <f>100*Raw_counts!J2911/27792</f>
        <v>0</v>
      </c>
      <c r="K2911">
        <f>100*Raw_counts!K2911/42577</f>
        <v>0</v>
      </c>
      <c r="L2911">
        <f>100*Raw_counts!L2911/30146</f>
        <v>0</v>
      </c>
      <c r="M2911">
        <f>100*Raw_counts!M2911/17272</f>
        <v>0</v>
      </c>
      <c r="N2911">
        <f>100*Raw_counts!N2911/34788</f>
        <v>0</v>
      </c>
      <c r="O2911">
        <f>100*Raw_counts!O2911/34763</f>
        <v>0</v>
      </c>
      <c r="P2911">
        <f>100*Raw_counts!P2911/31694</f>
        <v>0</v>
      </c>
      <c r="Q2911">
        <f>100*Raw_counts!Q2911/18022</f>
        <v>0</v>
      </c>
      <c r="S2911" t="s">
        <v>18</v>
      </c>
      <c r="T2911" t="s">
        <v>19</v>
      </c>
      <c r="U2911" t="s">
        <v>259</v>
      </c>
      <c r="V2911" t="s">
        <v>449</v>
      </c>
      <c r="W2911" t="s">
        <v>450</v>
      </c>
      <c r="X2911">
        <v>100</v>
      </c>
      <c r="Y2911">
        <v>100</v>
      </c>
      <c r="Z2911">
        <v>100</v>
      </c>
      <c r="AA2911">
        <v>99</v>
      </c>
      <c r="AB2911">
        <v>74</v>
      </c>
      <c r="AC2911">
        <v>74</v>
      </c>
      <c r="AD2911">
        <v>74</v>
      </c>
    </row>
    <row r="2912" spans="1:30">
      <c r="A2912">
        <v>2918</v>
      </c>
      <c r="B2912" t="s">
        <v>3482</v>
      </c>
      <c r="C2912">
        <f>100*Raw_counts!C2912/25794</f>
        <v>0</v>
      </c>
      <c r="D2912">
        <f>100*Raw_counts!D2912/31879</f>
        <v>0</v>
      </c>
      <c r="E2912">
        <f>100*Raw_counts!E2912/63592</f>
        <v>0</v>
      </c>
      <c r="F2912">
        <f>100*Raw_counts!F2912/29682</f>
        <v>0</v>
      </c>
      <c r="G2912">
        <f>100*Raw_counts!G2912/22137</f>
        <v>4.5173239372995437E-3</v>
      </c>
      <c r="H2912">
        <f>100*Raw_counts!H2912/28341</f>
        <v>0</v>
      </c>
      <c r="I2912">
        <f>100*Raw_counts!I2912/32722</f>
        <v>0</v>
      </c>
      <c r="J2912">
        <f>100*Raw_counts!J2912/27792</f>
        <v>0</v>
      </c>
      <c r="K2912">
        <f>100*Raw_counts!K2912/42577</f>
        <v>0</v>
      </c>
      <c r="L2912">
        <f>100*Raw_counts!L2912/30146</f>
        <v>0</v>
      </c>
      <c r="M2912">
        <f>100*Raw_counts!M2912/17272</f>
        <v>0</v>
      </c>
      <c r="N2912">
        <f>100*Raw_counts!N2912/34788</f>
        <v>0</v>
      </c>
      <c r="O2912">
        <f>100*Raw_counts!O2912/34763</f>
        <v>0</v>
      </c>
      <c r="P2912">
        <f>100*Raw_counts!P2912/31694</f>
        <v>0</v>
      </c>
      <c r="Q2912">
        <f>100*Raw_counts!Q2912/18022</f>
        <v>0</v>
      </c>
      <c r="S2912" t="s">
        <v>269</v>
      </c>
      <c r="X2912">
        <v>100</v>
      </c>
      <c r="Y2912">
        <v>32</v>
      </c>
      <c r="Z2912">
        <v>27</v>
      </c>
      <c r="AA2912">
        <v>27</v>
      </c>
      <c r="AB2912">
        <v>13</v>
      </c>
      <c r="AC2912">
        <v>5</v>
      </c>
      <c r="AD2912">
        <v>3</v>
      </c>
    </row>
    <row r="2913" spans="1:30">
      <c r="A2913">
        <v>2919</v>
      </c>
      <c r="B2913" t="s">
        <v>3483</v>
      </c>
      <c r="C2913">
        <f>100*Raw_counts!C2913/25794</f>
        <v>0</v>
      </c>
      <c r="D2913">
        <f>100*Raw_counts!D2913/31879</f>
        <v>0</v>
      </c>
      <c r="E2913">
        <f>100*Raw_counts!E2913/63592</f>
        <v>0</v>
      </c>
      <c r="F2913">
        <f>100*Raw_counts!F2913/29682</f>
        <v>0</v>
      </c>
      <c r="G2913">
        <f>100*Raw_counts!G2913/22137</f>
        <v>4.5173239372995437E-3</v>
      </c>
      <c r="H2913">
        <f>100*Raw_counts!H2913/28341</f>
        <v>0</v>
      </c>
      <c r="I2913">
        <f>100*Raw_counts!I2913/32722</f>
        <v>0</v>
      </c>
      <c r="J2913">
        <f>100*Raw_counts!J2913/27792</f>
        <v>0</v>
      </c>
      <c r="K2913">
        <f>100*Raw_counts!K2913/42577</f>
        <v>0</v>
      </c>
      <c r="L2913">
        <f>100*Raw_counts!L2913/30146</f>
        <v>0</v>
      </c>
      <c r="M2913">
        <f>100*Raw_counts!M2913/17272</f>
        <v>0</v>
      </c>
      <c r="N2913">
        <f>100*Raw_counts!N2913/34788</f>
        <v>0</v>
      </c>
      <c r="O2913">
        <f>100*Raw_counts!O2913/34763</f>
        <v>0</v>
      </c>
      <c r="P2913">
        <f>100*Raw_counts!P2913/31694</f>
        <v>0</v>
      </c>
      <c r="Q2913">
        <f>100*Raw_counts!Q2913/18022</f>
        <v>0</v>
      </c>
      <c r="S2913" t="s">
        <v>269</v>
      </c>
      <c r="X2913">
        <v>100</v>
      </c>
      <c r="Y2913">
        <v>48</v>
      </c>
      <c r="Z2913">
        <v>47</v>
      </c>
      <c r="AA2913">
        <v>47</v>
      </c>
      <c r="AB2913">
        <v>40</v>
      </c>
      <c r="AC2913">
        <v>40</v>
      </c>
      <c r="AD2913">
        <v>23</v>
      </c>
    </row>
    <row r="2914" spans="1:30">
      <c r="A2914">
        <v>2920</v>
      </c>
      <c r="B2914" t="s">
        <v>3484</v>
      </c>
      <c r="C2914">
        <f>100*Raw_counts!C2914/25794</f>
        <v>0</v>
      </c>
      <c r="D2914">
        <f>100*Raw_counts!D2914/31879</f>
        <v>0</v>
      </c>
      <c r="E2914">
        <f>100*Raw_counts!E2914/63592</f>
        <v>0</v>
      </c>
      <c r="F2914">
        <f>100*Raw_counts!F2914/29682</f>
        <v>0</v>
      </c>
      <c r="G2914">
        <f>100*Raw_counts!G2914/22137</f>
        <v>4.5173239372995437E-3</v>
      </c>
      <c r="H2914">
        <f>100*Raw_counts!H2914/28341</f>
        <v>0</v>
      </c>
      <c r="I2914">
        <f>100*Raw_counts!I2914/32722</f>
        <v>0</v>
      </c>
      <c r="J2914">
        <f>100*Raw_counts!J2914/27792</f>
        <v>0</v>
      </c>
      <c r="K2914">
        <f>100*Raw_counts!K2914/42577</f>
        <v>0</v>
      </c>
      <c r="L2914">
        <f>100*Raw_counts!L2914/30146</f>
        <v>0</v>
      </c>
      <c r="M2914">
        <f>100*Raw_counts!M2914/17272</f>
        <v>0</v>
      </c>
      <c r="N2914">
        <f>100*Raw_counts!N2914/34788</f>
        <v>0</v>
      </c>
      <c r="O2914">
        <f>100*Raw_counts!O2914/34763</f>
        <v>0</v>
      </c>
      <c r="P2914">
        <f>100*Raw_counts!P2914/31694</f>
        <v>0</v>
      </c>
      <c r="Q2914">
        <f>100*Raw_counts!Q2914/18022</f>
        <v>0</v>
      </c>
      <c r="S2914" t="s">
        <v>269</v>
      </c>
      <c r="T2914" t="s">
        <v>270</v>
      </c>
      <c r="U2914" t="s">
        <v>160</v>
      </c>
      <c r="X2914">
        <v>100</v>
      </c>
      <c r="Y2914">
        <v>94</v>
      </c>
      <c r="Z2914">
        <v>53</v>
      </c>
      <c r="AA2914">
        <v>53</v>
      </c>
      <c r="AB2914">
        <v>50</v>
      </c>
      <c r="AC2914">
        <v>49</v>
      </c>
      <c r="AD2914">
        <v>35</v>
      </c>
    </row>
    <row r="2915" spans="1:30">
      <c r="A2915">
        <v>2921</v>
      </c>
      <c r="B2915" t="s">
        <v>3485</v>
      </c>
      <c r="C2915">
        <f>100*Raw_counts!C2915/25794</f>
        <v>0</v>
      </c>
      <c r="D2915">
        <f>100*Raw_counts!D2915/31879</f>
        <v>0</v>
      </c>
      <c r="E2915">
        <f>100*Raw_counts!E2915/63592</f>
        <v>0</v>
      </c>
      <c r="F2915">
        <f>100*Raw_counts!F2915/29682</f>
        <v>0</v>
      </c>
      <c r="G2915">
        <f>100*Raw_counts!G2915/22137</f>
        <v>4.5173239372995437E-3</v>
      </c>
      <c r="H2915">
        <f>100*Raw_counts!H2915/28341</f>
        <v>0</v>
      </c>
      <c r="I2915">
        <f>100*Raw_counts!I2915/32722</f>
        <v>0</v>
      </c>
      <c r="J2915">
        <f>100*Raw_counts!J2915/27792</f>
        <v>0</v>
      </c>
      <c r="K2915">
        <f>100*Raw_counts!K2915/42577</f>
        <v>0</v>
      </c>
      <c r="L2915">
        <f>100*Raw_counts!L2915/30146</f>
        <v>0</v>
      </c>
      <c r="M2915">
        <f>100*Raw_counts!M2915/17272</f>
        <v>0</v>
      </c>
      <c r="N2915">
        <f>100*Raw_counts!N2915/34788</f>
        <v>0</v>
      </c>
      <c r="O2915">
        <f>100*Raw_counts!O2915/34763</f>
        <v>0</v>
      </c>
      <c r="P2915">
        <f>100*Raw_counts!P2915/31694</f>
        <v>0</v>
      </c>
      <c r="Q2915">
        <f>100*Raw_counts!Q2915/18022</f>
        <v>0</v>
      </c>
      <c r="S2915" t="s">
        <v>269</v>
      </c>
      <c r="T2915" t="s">
        <v>270</v>
      </c>
      <c r="U2915" t="s">
        <v>160</v>
      </c>
      <c r="X2915">
        <v>100</v>
      </c>
      <c r="Y2915">
        <v>98</v>
      </c>
      <c r="Z2915">
        <v>75</v>
      </c>
      <c r="AA2915">
        <v>75</v>
      </c>
      <c r="AB2915">
        <v>29</v>
      </c>
      <c r="AC2915">
        <v>29</v>
      </c>
      <c r="AD2915">
        <v>12</v>
      </c>
    </row>
    <row r="2916" spans="1:30">
      <c r="A2916">
        <v>2922</v>
      </c>
      <c r="B2916" t="s">
        <v>3486</v>
      </c>
      <c r="C2916">
        <f>100*Raw_counts!C2916/25794</f>
        <v>0</v>
      </c>
      <c r="D2916">
        <f>100*Raw_counts!D2916/31879</f>
        <v>0</v>
      </c>
      <c r="E2916">
        <f>100*Raw_counts!E2916/63592</f>
        <v>0</v>
      </c>
      <c r="F2916">
        <f>100*Raw_counts!F2916/29682</f>
        <v>0</v>
      </c>
      <c r="G2916">
        <f>100*Raw_counts!G2916/22137</f>
        <v>4.5173239372995437E-3</v>
      </c>
      <c r="H2916">
        <f>100*Raw_counts!H2916/28341</f>
        <v>0</v>
      </c>
      <c r="I2916">
        <f>100*Raw_counts!I2916/32722</f>
        <v>0</v>
      </c>
      <c r="J2916">
        <f>100*Raw_counts!J2916/27792</f>
        <v>0</v>
      </c>
      <c r="K2916">
        <f>100*Raw_counts!K2916/42577</f>
        <v>0</v>
      </c>
      <c r="L2916">
        <f>100*Raw_counts!L2916/30146</f>
        <v>0</v>
      </c>
      <c r="M2916">
        <f>100*Raw_counts!M2916/17272</f>
        <v>0</v>
      </c>
      <c r="N2916">
        <f>100*Raw_counts!N2916/34788</f>
        <v>0</v>
      </c>
      <c r="O2916">
        <f>100*Raw_counts!O2916/34763</f>
        <v>0</v>
      </c>
      <c r="P2916">
        <f>100*Raw_counts!P2916/31694</f>
        <v>0</v>
      </c>
      <c r="Q2916">
        <f>100*Raw_counts!Q2916/18022</f>
        <v>0</v>
      </c>
      <c r="S2916" t="s">
        <v>269</v>
      </c>
      <c r="T2916" t="s">
        <v>305</v>
      </c>
      <c r="U2916" t="s">
        <v>146</v>
      </c>
      <c r="X2916">
        <v>100</v>
      </c>
      <c r="Y2916">
        <v>100</v>
      </c>
      <c r="Z2916">
        <v>61</v>
      </c>
      <c r="AA2916">
        <v>61</v>
      </c>
      <c r="AB2916">
        <v>49</v>
      </c>
      <c r="AC2916">
        <v>27</v>
      </c>
      <c r="AD2916">
        <v>20</v>
      </c>
    </row>
    <row r="2917" spans="1:30">
      <c r="A2917">
        <v>2923</v>
      </c>
      <c r="B2917" t="s">
        <v>3487</v>
      </c>
      <c r="C2917">
        <f>100*Raw_counts!C2917/25794</f>
        <v>0</v>
      </c>
      <c r="D2917">
        <f>100*Raw_counts!D2917/31879</f>
        <v>0</v>
      </c>
      <c r="E2917">
        <f>100*Raw_counts!E2917/63592</f>
        <v>0</v>
      </c>
      <c r="F2917">
        <f>100*Raw_counts!F2917/29682</f>
        <v>0</v>
      </c>
      <c r="G2917">
        <f>100*Raw_counts!G2917/22137</f>
        <v>4.5173239372995437E-3</v>
      </c>
      <c r="H2917">
        <f>100*Raw_counts!H2917/28341</f>
        <v>0</v>
      </c>
      <c r="I2917">
        <f>100*Raw_counts!I2917/32722</f>
        <v>0</v>
      </c>
      <c r="J2917">
        <f>100*Raw_counts!J2917/27792</f>
        <v>0</v>
      </c>
      <c r="K2917">
        <f>100*Raw_counts!K2917/42577</f>
        <v>0</v>
      </c>
      <c r="L2917">
        <f>100*Raw_counts!L2917/30146</f>
        <v>0</v>
      </c>
      <c r="M2917">
        <f>100*Raw_counts!M2917/17272</f>
        <v>0</v>
      </c>
      <c r="N2917">
        <f>100*Raw_counts!N2917/34788</f>
        <v>0</v>
      </c>
      <c r="O2917">
        <f>100*Raw_counts!O2917/34763</f>
        <v>0</v>
      </c>
      <c r="P2917">
        <f>100*Raw_counts!P2917/31694</f>
        <v>0</v>
      </c>
      <c r="Q2917">
        <f>100*Raw_counts!Q2917/18022</f>
        <v>0</v>
      </c>
      <c r="S2917" t="s">
        <v>18</v>
      </c>
      <c r="T2917" t="s">
        <v>19</v>
      </c>
      <c r="U2917" t="s">
        <v>253</v>
      </c>
      <c r="V2917" t="s">
        <v>27</v>
      </c>
      <c r="X2917">
        <v>100</v>
      </c>
      <c r="Y2917">
        <v>89</v>
      </c>
      <c r="Z2917">
        <v>87</v>
      </c>
      <c r="AA2917">
        <v>81</v>
      </c>
      <c r="AB2917">
        <v>81</v>
      </c>
      <c r="AC2917">
        <v>30</v>
      </c>
      <c r="AD2917">
        <v>30</v>
      </c>
    </row>
    <row r="2918" spans="1:30">
      <c r="A2918">
        <v>2924</v>
      </c>
      <c r="B2918" t="s">
        <v>3488</v>
      </c>
      <c r="C2918">
        <f>100*Raw_counts!C2918/25794</f>
        <v>0</v>
      </c>
      <c r="D2918">
        <f>100*Raw_counts!D2918/31879</f>
        <v>0</v>
      </c>
      <c r="E2918">
        <f>100*Raw_counts!E2918/63592</f>
        <v>0</v>
      </c>
      <c r="F2918">
        <f>100*Raw_counts!F2918/29682</f>
        <v>0</v>
      </c>
      <c r="G2918">
        <f>100*Raw_counts!G2918/22137</f>
        <v>4.5173239372995437E-3</v>
      </c>
      <c r="H2918">
        <f>100*Raw_counts!H2918/28341</f>
        <v>0</v>
      </c>
      <c r="I2918">
        <f>100*Raw_counts!I2918/32722</f>
        <v>0</v>
      </c>
      <c r="J2918">
        <f>100*Raw_counts!J2918/27792</f>
        <v>0</v>
      </c>
      <c r="K2918">
        <f>100*Raw_counts!K2918/42577</f>
        <v>0</v>
      </c>
      <c r="L2918">
        <f>100*Raw_counts!L2918/30146</f>
        <v>0</v>
      </c>
      <c r="M2918">
        <f>100*Raw_counts!M2918/17272</f>
        <v>0</v>
      </c>
      <c r="N2918">
        <f>100*Raw_counts!N2918/34788</f>
        <v>0</v>
      </c>
      <c r="O2918">
        <f>100*Raw_counts!O2918/34763</f>
        <v>0</v>
      </c>
      <c r="P2918">
        <f>100*Raw_counts!P2918/31694</f>
        <v>0</v>
      </c>
      <c r="Q2918">
        <f>100*Raw_counts!Q2918/18022</f>
        <v>0</v>
      </c>
      <c r="S2918" t="s">
        <v>241</v>
      </c>
      <c r="T2918" t="s">
        <v>72</v>
      </c>
      <c r="U2918" t="s">
        <v>73</v>
      </c>
      <c r="X2918">
        <v>100</v>
      </c>
      <c r="Y2918">
        <v>91</v>
      </c>
      <c r="Z2918">
        <v>91</v>
      </c>
      <c r="AA2918">
        <v>58</v>
      </c>
      <c r="AB2918">
        <v>24</v>
      </c>
      <c r="AC2918">
        <v>10</v>
      </c>
      <c r="AD2918">
        <v>7</v>
      </c>
    </row>
    <row r="2919" spans="1:30">
      <c r="A2919">
        <v>2925</v>
      </c>
      <c r="B2919" t="s">
        <v>3489</v>
      </c>
      <c r="C2919">
        <f>100*Raw_counts!C2919/25794</f>
        <v>0</v>
      </c>
      <c r="D2919">
        <f>100*Raw_counts!D2919/31879</f>
        <v>0</v>
      </c>
      <c r="E2919">
        <f>100*Raw_counts!E2919/63592</f>
        <v>0</v>
      </c>
      <c r="F2919">
        <f>100*Raw_counts!F2919/29682</f>
        <v>0</v>
      </c>
      <c r="G2919">
        <f>100*Raw_counts!G2919/22137</f>
        <v>4.5173239372995437E-3</v>
      </c>
      <c r="H2919">
        <f>100*Raw_counts!H2919/28341</f>
        <v>0</v>
      </c>
      <c r="I2919">
        <f>100*Raw_counts!I2919/32722</f>
        <v>0</v>
      </c>
      <c r="J2919">
        <f>100*Raw_counts!J2919/27792</f>
        <v>0</v>
      </c>
      <c r="K2919">
        <f>100*Raw_counts!K2919/42577</f>
        <v>0</v>
      </c>
      <c r="L2919">
        <f>100*Raw_counts!L2919/30146</f>
        <v>0</v>
      </c>
      <c r="M2919">
        <f>100*Raw_counts!M2919/17272</f>
        <v>0</v>
      </c>
      <c r="N2919">
        <f>100*Raw_counts!N2919/34788</f>
        <v>0</v>
      </c>
      <c r="O2919">
        <f>100*Raw_counts!O2919/34763</f>
        <v>0</v>
      </c>
      <c r="P2919">
        <f>100*Raw_counts!P2919/31694</f>
        <v>0</v>
      </c>
      <c r="Q2919">
        <f>100*Raw_counts!Q2919/18022</f>
        <v>0</v>
      </c>
      <c r="S2919" t="s">
        <v>18</v>
      </c>
      <c r="T2919" t="s">
        <v>19</v>
      </c>
      <c r="X2919">
        <v>100</v>
      </c>
      <c r="Y2919">
        <v>72</v>
      </c>
      <c r="Z2919">
        <v>50</v>
      </c>
      <c r="AA2919">
        <v>28</v>
      </c>
      <c r="AB2919">
        <v>26</v>
      </c>
      <c r="AC2919">
        <v>26</v>
      </c>
      <c r="AD2919">
        <v>25</v>
      </c>
    </row>
    <row r="2920" spans="1:30">
      <c r="A2920">
        <v>2926</v>
      </c>
      <c r="B2920" t="s">
        <v>3490</v>
      </c>
      <c r="C2920">
        <f>100*Raw_counts!C2920/25794</f>
        <v>0</v>
      </c>
      <c r="D2920">
        <f>100*Raw_counts!D2920/31879</f>
        <v>0</v>
      </c>
      <c r="E2920">
        <f>100*Raw_counts!E2920/63592</f>
        <v>0</v>
      </c>
      <c r="F2920">
        <f>100*Raw_counts!F2920/29682</f>
        <v>0</v>
      </c>
      <c r="G2920">
        <f>100*Raw_counts!G2920/22137</f>
        <v>4.5173239372995437E-3</v>
      </c>
      <c r="H2920">
        <f>100*Raw_counts!H2920/28341</f>
        <v>0</v>
      </c>
      <c r="I2920">
        <f>100*Raw_counts!I2920/32722</f>
        <v>0</v>
      </c>
      <c r="J2920">
        <f>100*Raw_counts!J2920/27792</f>
        <v>0</v>
      </c>
      <c r="K2920">
        <f>100*Raw_counts!K2920/42577</f>
        <v>0</v>
      </c>
      <c r="L2920">
        <f>100*Raw_counts!L2920/30146</f>
        <v>0</v>
      </c>
      <c r="M2920">
        <f>100*Raw_counts!M2920/17272</f>
        <v>0</v>
      </c>
      <c r="N2920">
        <f>100*Raw_counts!N2920/34788</f>
        <v>0</v>
      </c>
      <c r="O2920">
        <f>100*Raw_counts!O2920/34763</f>
        <v>0</v>
      </c>
      <c r="P2920">
        <f>100*Raw_counts!P2920/31694</f>
        <v>0</v>
      </c>
      <c r="Q2920">
        <f>100*Raw_counts!Q2920/18022</f>
        <v>0</v>
      </c>
      <c r="S2920" t="s">
        <v>269</v>
      </c>
      <c r="T2920" t="s">
        <v>305</v>
      </c>
      <c r="U2920" t="s">
        <v>146</v>
      </c>
      <c r="V2920" t="s">
        <v>155</v>
      </c>
      <c r="W2920" t="s">
        <v>332</v>
      </c>
      <c r="X2920">
        <v>100</v>
      </c>
      <c r="Y2920">
        <v>92</v>
      </c>
      <c r="Z2920">
        <v>92</v>
      </c>
      <c r="AA2920">
        <v>92</v>
      </c>
      <c r="AB2920">
        <v>92</v>
      </c>
      <c r="AC2920">
        <v>92</v>
      </c>
      <c r="AD2920">
        <v>91</v>
      </c>
    </row>
    <row r="2921" spans="1:30">
      <c r="A2921">
        <v>2927</v>
      </c>
      <c r="B2921" t="s">
        <v>3491</v>
      </c>
      <c r="C2921">
        <f>100*Raw_counts!C2921/25794</f>
        <v>0</v>
      </c>
      <c r="D2921">
        <f>100*Raw_counts!D2921/31879</f>
        <v>0</v>
      </c>
      <c r="E2921">
        <f>100*Raw_counts!E2921/63592</f>
        <v>0</v>
      </c>
      <c r="F2921">
        <f>100*Raw_counts!F2921/29682</f>
        <v>0</v>
      </c>
      <c r="G2921">
        <f>100*Raw_counts!G2921/22137</f>
        <v>4.5173239372995437E-3</v>
      </c>
      <c r="H2921">
        <f>100*Raw_counts!H2921/28341</f>
        <v>0</v>
      </c>
      <c r="I2921">
        <f>100*Raw_counts!I2921/32722</f>
        <v>0</v>
      </c>
      <c r="J2921">
        <f>100*Raw_counts!J2921/27792</f>
        <v>0</v>
      </c>
      <c r="K2921">
        <f>100*Raw_counts!K2921/42577</f>
        <v>0</v>
      </c>
      <c r="L2921">
        <f>100*Raw_counts!L2921/30146</f>
        <v>0</v>
      </c>
      <c r="M2921">
        <f>100*Raw_counts!M2921/17272</f>
        <v>0</v>
      </c>
      <c r="N2921">
        <f>100*Raw_counts!N2921/34788</f>
        <v>0</v>
      </c>
      <c r="O2921">
        <f>100*Raw_counts!O2921/34763</f>
        <v>0</v>
      </c>
      <c r="P2921">
        <f>100*Raw_counts!P2921/31694</f>
        <v>0</v>
      </c>
      <c r="Q2921">
        <f>100*Raw_counts!Q2921/18022</f>
        <v>0</v>
      </c>
      <c r="S2921" t="s">
        <v>18</v>
      </c>
      <c r="T2921" t="s">
        <v>78</v>
      </c>
      <c r="X2921">
        <v>100</v>
      </c>
      <c r="Y2921">
        <v>86</v>
      </c>
      <c r="Z2921">
        <v>52</v>
      </c>
      <c r="AA2921">
        <v>49</v>
      </c>
      <c r="AB2921">
        <v>35</v>
      </c>
      <c r="AC2921">
        <v>24</v>
      </c>
      <c r="AD2921">
        <v>21</v>
      </c>
    </row>
    <row r="2922" spans="1:30">
      <c r="A2922">
        <v>2928</v>
      </c>
      <c r="B2922" t="s">
        <v>3492</v>
      </c>
      <c r="C2922">
        <f>100*Raw_counts!C2922/25794</f>
        <v>0</v>
      </c>
      <c r="D2922">
        <f>100*Raw_counts!D2922/31879</f>
        <v>0</v>
      </c>
      <c r="E2922">
        <f>100*Raw_counts!E2922/63592</f>
        <v>0</v>
      </c>
      <c r="F2922">
        <f>100*Raw_counts!F2922/29682</f>
        <v>0</v>
      </c>
      <c r="G2922">
        <f>100*Raw_counts!G2922/22137</f>
        <v>4.5173239372995437E-3</v>
      </c>
      <c r="H2922">
        <f>100*Raw_counts!H2922/28341</f>
        <v>0</v>
      </c>
      <c r="I2922">
        <f>100*Raw_counts!I2922/32722</f>
        <v>0</v>
      </c>
      <c r="J2922">
        <f>100*Raw_counts!J2922/27792</f>
        <v>0</v>
      </c>
      <c r="K2922">
        <f>100*Raw_counts!K2922/42577</f>
        <v>0</v>
      </c>
      <c r="L2922">
        <f>100*Raw_counts!L2922/30146</f>
        <v>0</v>
      </c>
      <c r="M2922">
        <f>100*Raw_counts!M2922/17272</f>
        <v>0</v>
      </c>
      <c r="N2922">
        <f>100*Raw_counts!N2922/34788</f>
        <v>0</v>
      </c>
      <c r="O2922">
        <f>100*Raw_counts!O2922/34763</f>
        <v>0</v>
      </c>
      <c r="P2922">
        <f>100*Raw_counts!P2922/31694</f>
        <v>0</v>
      </c>
      <c r="Q2922">
        <f>100*Raw_counts!Q2922/18022</f>
        <v>0</v>
      </c>
      <c r="S2922" t="s">
        <v>18</v>
      </c>
      <c r="X2922">
        <v>100</v>
      </c>
      <c r="Y2922">
        <v>82</v>
      </c>
      <c r="Z2922">
        <v>41</v>
      </c>
      <c r="AA2922">
        <v>40</v>
      </c>
      <c r="AB2922">
        <v>29</v>
      </c>
      <c r="AC2922">
        <v>19</v>
      </c>
      <c r="AD2922">
        <v>18</v>
      </c>
    </row>
    <row r="2923" spans="1:30">
      <c r="A2923">
        <v>2929</v>
      </c>
      <c r="B2923" t="s">
        <v>3493</v>
      </c>
      <c r="C2923">
        <f>100*Raw_counts!C2923/25794</f>
        <v>0</v>
      </c>
      <c r="D2923">
        <f>100*Raw_counts!D2923/31879</f>
        <v>0</v>
      </c>
      <c r="E2923">
        <f>100*Raw_counts!E2923/63592</f>
        <v>0</v>
      </c>
      <c r="F2923">
        <f>100*Raw_counts!F2923/29682</f>
        <v>0</v>
      </c>
      <c r="G2923">
        <f>100*Raw_counts!G2923/22137</f>
        <v>4.5173239372995437E-3</v>
      </c>
      <c r="H2923">
        <f>100*Raw_counts!H2923/28341</f>
        <v>0</v>
      </c>
      <c r="I2923">
        <f>100*Raw_counts!I2923/32722</f>
        <v>0</v>
      </c>
      <c r="J2923">
        <f>100*Raw_counts!J2923/27792</f>
        <v>0</v>
      </c>
      <c r="K2923">
        <f>100*Raw_counts!K2923/42577</f>
        <v>0</v>
      </c>
      <c r="L2923">
        <f>100*Raw_counts!L2923/30146</f>
        <v>0</v>
      </c>
      <c r="M2923">
        <f>100*Raw_counts!M2923/17272</f>
        <v>0</v>
      </c>
      <c r="N2923">
        <f>100*Raw_counts!N2923/34788</f>
        <v>0</v>
      </c>
      <c r="O2923">
        <f>100*Raw_counts!O2923/34763</f>
        <v>0</v>
      </c>
      <c r="P2923">
        <f>100*Raw_counts!P2923/31694</f>
        <v>0</v>
      </c>
      <c r="Q2923">
        <f>100*Raw_counts!Q2923/18022</f>
        <v>0</v>
      </c>
      <c r="S2923" t="s">
        <v>269</v>
      </c>
      <c r="T2923" t="s">
        <v>270</v>
      </c>
      <c r="U2923" t="s">
        <v>160</v>
      </c>
      <c r="V2923" t="s">
        <v>161</v>
      </c>
      <c r="W2923" t="s">
        <v>162</v>
      </c>
      <c r="X2923">
        <v>100</v>
      </c>
      <c r="Y2923">
        <v>100</v>
      </c>
      <c r="Z2923">
        <v>100</v>
      </c>
      <c r="AA2923">
        <v>100</v>
      </c>
      <c r="AB2923">
        <v>100</v>
      </c>
      <c r="AC2923">
        <v>100</v>
      </c>
      <c r="AD2923">
        <v>88</v>
      </c>
    </row>
    <row r="2924" spans="1:30">
      <c r="A2924">
        <v>2930</v>
      </c>
      <c r="B2924" t="s">
        <v>3494</v>
      </c>
      <c r="C2924">
        <f>100*Raw_counts!C2924/25794</f>
        <v>0</v>
      </c>
      <c r="D2924">
        <f>100*Raw_counts!D2924/31879</f>
        <v>0</v>
      </c>
      <c r="E2924">
        <f>100*Raw_counts!E2924/63592</f>
        <v>0</v>
      </c>
      <c r="F2924">
        <f>100*Raw_counts!F2924/29682</f>
        <v>0</v>
      </c>
      <c r="G2924">
        <f>100*Raw_counts!G2924/22137</f>
        <v>4.5173239372995437E-3</v>
      </c>
      <c r="H2924">
        <f>100*Raw_counts!H2924/28341</f>
        <v>0</v>
      </c>
      <c r="I2924">
        <f>100*Raw_counts!I2924/32722</f>
        <v>0</v>
      </c>
      <c r="J2924">
        <f>100*Raw_counts!J2924/27792</f>
        <v>0</v>
      </c>
      <c r="K2924">
        <f>100*Raw_counts!K2924/42577</f>
        <v>0</v>
      </c>
      <c r="L2924">
        <f>100*Raw_counts!L2924/30146</f>
        <v>0</v>
      </c>
      <c r="M2924">
        <f>100*Raw_counts!M2924/17272</f>
        <v>0</v>
      </c>
      <c r="N2924">
        <f>100*Raw_counts!N2924/34788</f>
        <v>0</v>
      </c>
      <c r="O2924">
        <f>100*Raw_counts!O2924/34763</f>
        <v>0</v>
      </c>
      <c r="P2924">
        <f>100*Raw_counts!P2924/31694</f>
        <v>0</v>
      </c>
      <c r="Q2924">
        <f>100*Raw_counts!Q2924/18022</f>
        <v>0</v>
      </c>
      <c r="S2924" t="s">
        <v>269</v>
      </c>
      <c r="T2924" t="s">
        <v>270</v>
      </c>
      <c r="U2924" t="s">
        <v>160</v>
      </c>
      <c r="V2924" t="s">
        <v>161</v>
      </c>
      <c r="W2924" t="s">
        <v>162</v>
      </c>
      <c r="X2924">
        <v>100</v>
      </c>
      <c r="Y2924">
        <v>100</v>
      </c>
      <c r="Z2924">
        <v>100</v>
      </c>
      <c r="AA2924">
        <v>100</v>
      </c>
      <c r="AB2924">
        <v>100</v>
      </c>
      <c r="AC2924">
        <v>100</v>
      </c>
      <c r="AD2924">
        <v>100</v>
      </c>
    </row>
    <row r="2925" spans="1:30">
      <c r="A2925">
        <v>2931</v>
      </c>
      <c r="B2925" t="s">
        <v>3495</v>
      </c>
      <c r="C2925">
        <f>100*Raw_counts!C2925/25794</f>
        <v>0</v>
      </c>
      <c r="D2925">
        <f>100*Raw_counts!D2925/31879</f>
        <v>0</v>
      </c>
      <c r="E2925">
        <f>100*Raw_counts!E2925/63592</f>
        <v>0</v>
      </c>
      <c r="F2925">
        <f>100*Raw_counts!F2925/29682</f>
        <v>0</v>
      </c>
      <c r="G2925">
        <f>100*Raw_counts!G2925/22137</f>
        <v>4.5173239372995437E-3</v>
      </c>
      <c r="H2925">
        <f>100*Raw_counts!H2925/28341</f>
        <v>0</v>
      </c>
      <c r="I2925">
        <f>100*Raw_counts!I2925/32722</f>
        <v>0</v>
      </c>
      <c r="J2925">
        <f>100*Raw_counts!J2925/27792</f>
        <v>0</v>
      </c>
      <c r="K2925">
        <f>100*Raw_counts!K2925/42577</f>
        <v>0</v>
      </c>
      <c r="L2925">
        <f>100*Raw_counts!L2925/30146</f>
        <v>0</v>
      </c>
      <c r="M2925">
        <f>100*Raw_counts!M2925/17272</f>
        <v>0</v>
      </c>
      <c r="N2925">
        <f>100*Raw_counts!N2925/34788</f>
        <v>0</v>
      </c>
      <c r="O2925">
        <f>100*Raw_counts!O2925/34763</f>
        <v>0</v>
      </c>
      <c r="P2925">
        <f>100*Raw_counts!P2925/31694</f>
        <v>0</v>
      </c>
      <c r="Q2925">
        <f>100*Raw_counts!Q2925/18022</f>
        <v>0</v>
      </c>
      <c r="S2925" t="s">
        <v>269</v>
      </c>
      <c r="T2925" t="s">
        <v>270</v>
      </c>
      <c r="U2925" t="s">
        <v>160</v>
      </c>
      <c r="V2925" t="s">
        <v>161</v>
      </c>
      <c r="W2925" t="s">
        <v>162</v>
      </c>
      <c r="X2925">
        <v>100</v>
      </c>
      <c r="Y2925">
        <v>99</v>
      </c>
      <c r="Z2925">
        <v>81</v>
      </c>
      <c r="AA2925">
        <v>81</v>
      </c>
      <c r="AB2925">
        <v>69</v>
      </c>
      <c r="AC2925">
        <v>69</v>
      </c>
      <c r="AD2925">
        <v>46</v>
      </c>
    </row>
    <row r="2926" spans="1:30">
      <c r="A2926">
        <v>2932</v>
      </c>
      <c r="B2926" t="s">
        <v>3496</v>
      </c>
      <c r="C2926">
        <f>100*Raw_counts!C2926/25794</f>
        <v>0</v>
      </c>
      <c r="D2926">
        <f>100*Raw_counts!D2926/31879</f>
        <v>0</v>
      </c>
      <c r="E2926">
        <f>100*Raw_counts!E2926/63592</f>
        <v>0</v>
      </c>
      <c r="F2926">
        <f>100*Raw_counts!F2926/29682</f>
        <v>0</v>
      </c>
      <c r="G2926">
        <f>100*Raw_counts!G2926/22137</f>
        <v>0</v>
      </c>
      <c r="H2926">
        <f>100*Raw_counts!H2926/28341</f>
        <v>3.5284570057513851E-3</v>
      </c>
      <c r="I2926">
        <f>100*Raw_counts!I2926/32722</f>
        <v>0</v>
      </c>
      <c r="J2926">
        <f>100*Raw_counts!J2926/27792</f>
        <v>0</v>
      </c>
      <c r="K2926">
        <f>100*Raw_counts!K2926/42577</f>
        <v>0</v>
      </c>
      <c r="L2926">
        <f>100*Raw_counts!L2926/30146</f>
        <v>0</v>
      </c>
      <c r="M2926">
        <f>100*Raw_counts!M2926/17272</f>
        <v>0</v>
      </c>
      <c r="N2926">
        <f>100*Raw_counts!N2926/34788</f>
        <v>0</v>
      </c>
      <c r="O2926">
        <f>100*Raw_counts!O2926/34763</f>
        <v>0</v>
      </c>
      <c r="P2926">
        <f>100*Raw_counts!P2926/31694</f>
        <v>0</v>
      </c>
      <c r="Q2926">
        <f>100*Raw_counts!Q2926/18022</f>
        <v>0</v>
      </c>
      <c r="S2926" t="s">
        <v>18</v>
      </c>
      <c r="T2926" t="s">
        <v>35</v>
      </c>
      <c r="U2926" t="s">
        <v>36</v>
      </c>
      <c r="V2926" t="s">
        <v>115</v>
      </c>
      <c r="W2926" t="s">
        <v>173</v>
      </c>
      <c r="X2926">
        <v>100</v>
      </c>
      <c r="Y2926">
        <v>82</v>
      </c>
      <c r="Z2926">
        <v>82</v>
      </c>
      <c r="AA2926">
        <v>82</v>
      </c>
      <c r="AB2926">
        <v>82</v>
      </c>
      <c r="AC2926">
        <v>79</v>
      </c>
      <c r="AD2926">
        <v>56</v>
      </c>
    </row>
    <row r="2927" spans="1:30">
      <c r="A2927">
        <v>2933</v>
      </c>
      <c r="B2927" t="s">
        <v>3497</v>
      </c>
      <c r="C2927">
        <f>100*Raw_counts!C2927/25794</f>
        <v>0</v>
      </c>
      <c r="D2927">
        <f>100*Raw_counts!D2927/31879</f>
        <v>0</v>
      </c>
      <c r="E2927">
        <f>100*Raw_counts!E2927/63592</f>
        <v>0</v>
      </c>
      <c r="F2927">
        <f>100*Raw_counts!F2927/29682</f>
        <v>0</v>
      </c>
      <c r="G2927">
        <f>100*Raw_counts!G2927/22137</f>
        <v>0</v>
      </c>
      <c r="H2927">
        <f>100*Raw_counts!H2927/28341</f>
        <v>3.5284570057513851E-3</v>
      </c>
      <c r="I2927">
        <f>100*Raw_counts!I2927/32722</f>
        <v>0</v>
      </c>
      <c r="J2927">
        <f>100*Raw_counts!J2927/27792</f>
        <v>0</v>
      </c>
      <c r="K2927">
        <f>100*Raw_counts!K2927/42577</f>
        <v>0</v>
      </c>
      <c r="L2927">
        <f>100*Raw_counts!L2927/30146</f>
        <v>0</v>
      </c>
      <c r="M2927">
        <f>100*Raw_counts!M2927/17272</f>
        <v>0</v>
      </c>
      <c r="N2927">
        <f>100*Raw_counts!N2927/34788</f>
        <v>0</v>
      </c>
      <c r="O2927">
        <f>100*Raw_counts!O2927/34763</f>
        <v>0</v>
      </c>
      <c r="P2927">
        <f>100*Raw_counts!P2927/31694</f>
        <v>0</v>
      </c>
      <c r="Q2927">
        <f>100*Raw_counts!Q2927/18022</f>
        <v>0</v>
      </c>
      <c r="S2927" t="s">
        <v>241</v>
      </c>
      <c r="T2927" t="s">
        <v>72</v>
      </c>
      <c r="U2927" t="s">
        <v>73</v>
      </c>
      <c r="V2927" t="s">
        <v>77</v>
      </c>
      <c r="W2927" t="s">
        <v>98</v>
      </c>
      <c r="X2927">
        <v>100</v>
      </c>
      <c r="Y2927">
        <v>100</v>
      </c>
      <c r="Z2927">
        <v>100</v>
      </c>
      <c r="AA2927">
        <v>100</v>
      </c>
      <c r="AB2927">
        <v>95</v>
      </c>
      <c r="AC2927">
        <v>93</v>
      </c>
      <c r="AD2927">
        <v>76</v>
      </c>
    </row>
    <row r="2928" spans="1:30">
      <c r="A2928">
        <v>2934</v>
      </c>
      <c r="B2928" t="s">
        <v>3498</v>
      </c>
      <c r="C2928">
        <f>100*Raw_counts!C2928/25794</f>
        <v>0</v>
      </c>
      <c r="D2928">
        <f>100*Raw_counts!D2928/31879</f>
        <v>0</v>
      </c>
      <c r="E2928">
        <f>100*Raw_counts!E2928/63592</f>
        <v>0</v>
      </c>
      <c r="F2928">
        <f>100*Raw_counts!F2928/29682</f>
        <v>0</v>
      </c>
      <c r="G2928">
        <f>100*Raw_counts!G2928/22137</f>
        <v>0</v>
      </c>
      <c r="H2928">
        <f>100*Raw_counts!H2928/28341</f>
        <v>3.5284570057513851E-3</v>
      </c>
      <c r="I2928">
        <f>100*Raw_counts!I2928/32722</f>
        <v>0</v>
      </c>
      <c r="J2928">
        <f>100*Raw_counts!J2928/27792</f>
        <v>0</v>
      </c>
      <c r="K2928">
        <f>100*Raw_counts!K2928/42577</f>
        <v>0</v>
      </c>
      <c r="L2928">
        <f>100*Raw_counts!L2928/30146</f>
        <v>0</v>
      </c>
      <c r="M2928">
        <f>100*Raw_counts!M2928/17272</f>
        <v>0</v>
      </c>
      <c r="N2928">
        <f>100*Raw_counts!N2928/34788</f>
        <v>0</v>
      </c>
      <c r="O2928">
        <f>100*Raw_counts!O2928/34763</f>
        <v>0</v>
      </c>
      <c r="P2928">
        <f>100*Raw_counts!P2928/31694</f>
        <v>0</v>
      </c>
      <c r="Q2928">
        <f>100*Raw_counts!Q2928/18022</f>
        <v>0</v>
      </c>
      <c r="S2928" t="s">
        <v>241</v>
      </c>
      <c r="T2928" t="s">
        <v>72</v>
      </c>
      <c r="U2928" t="s">
        <v>73</v>
      </c>
      <c r="V2928" t="s">
        <v>77</v>
      </c>
      <c r="X2928">
        <v>100</v>
      </c>
      <c r="Y2928">
        <v>95</v>
      </c>
      <c r="Z2928">
        <v>95</v>
      </c>
      <c r="AA2928">
        <v>84</v>
      </c>
      <c r="AB2928">
        <v>66</v>
      </c>
      <c r="AC2928">
        <v>33</v>
      </c>
      <c r="AD2928">
        <v>33</v>
      </c>
    </row>
    <row r="2929" spans="1:30">
      <c r="A2929">
        <v>2935</v>
      </c>
      <c r="B2929" t="s">
        <v>3499</v>
      </c>
      <c r="C2929">
        <f>100*Raw_counts!C2929/25794</f>
        <v>0</v>
      </c>
      <c r="D2929">
        <f>100*Raw_counts!D2929/31879</f>
        <v>0</v>
      </c>
      <c r="E2929">
        <f>100*Raw_counts!E2929/63592</f>
        <v>0</v>
      </c>
      <c r="F2929">
        <f>100*Raw_counts!F2929/29682</f>
        <v>0</v>
      </c>
      <c r="G2929">
        <f>100*Raw_counts!G2929/22137</f>
        <v>0</v>
      </c>
      <c r="H2929">
        <f>100*Raw_counts!H2929/28341</f>
        <v>3.5284570057513851E-3</v>
      </c>
      <c r="I2929">
        <f>100*Raw_counts!I2929/32722</f>
        <v>0</v>
      </c>
      <c r="J2929">
        <f>100*Raw_counts!J2929/27792</f>
        <v>0</v>
      </c>
      <c r="K2929">
        <f>100*Raw_counts!K2929/42577</f>
        <v>0</v>
      </c>
      <c r="L2929">
        <f>100*Raw_counts!L2929/30146</f>
        <v>0</v>
      </c>
      <c r="M2929">
        <f>100*Raw_counts!M2929/17272</f>
        <v>0</v>
      </c>
      <c r="N2929">
        <f>100*Raw_counts!N2929/34788</f>
        <v>0</v>
      </c>
      <c r="O2929">
        <f>100*Raw_counts!O2929/34763</f>
        <v>0</v>
      </c>
      <c r="P2929">
        <f>100*Raw_counts!P2929/31694</f>
        <v>0</v>
      </c>
      <c r="Q2929">
        <f>100*Raw_counts!Q2929/18022</f>
        <v>0</v>
      </c>
      <c r="S2929" t="s">
        <v>8</v>
      </c>
      <c r="T2929" t="s">
        <v>31</v>
      </c>
      <c r="U2929" t="s">
        <v>32</v>
      </c>
      <c r="V2929" t="s">
        <v>33</v>
      </c>
      <c r="X2929">
        <v>100</v>
      </c>
      <c r="Y2929">
        <v>100</v>
      </c>
      <c r="Z2929">
        <v>100</v>
      </c>
      <c r="AA2929">
        <v>100</v>
      </c>
      <c r="AB2929">
        <v>100</v>
      </c>
      <c r="AC2929">
        <v>25</v>
      </c>
      <c r="AD2929">
        <v>21</v>
      </c>
    </row>
    <row r="2930" spans="1:30">
      <c r="A2930">
        <v>2936</v>
      </c>
      <c r="B2930" t="s">
        <v>3500</v>
      </c>
      <c r="C2930">
        <f>100*Raw_counts!C2930/25794</f>
        <v>0</v>
      </c>
      <c r="D2930">
        <f>100*Raw_counts!D2930/31879</f>
        <v>0</v>
      </c>
      <c r="E2930">
        <f>100*Raw_counts!E2930/63592</f>
        <v>0</v>
      </c>
      <c r="F2930">
        <f>100*Raw_counts!F2930/29682</f>
        <v>0</v>
      </c>
      <c r="G2930">
        <f>100*Raw_counts!G2930/22137</f>
        <v>0</v>
      </c>
      <c r="H2930">
        <f>100*Raw_counts!H2930/28341</f>
        <v>3.5284570057513851E-3</v>
      </c>
      <c r="I2930">
        <f>100*Raw_counts!I2930/32722</f>
        <v>0</v>
      </c>
      <c r="J2930">
        <f>100*Raw_counts!J2930/27792</f>
        <v>0</v>
      </c>
      <c r="K2930">
        <f>100*Raw_counts!K2930/42577</f>
        <v>0</v>
      </c>
      <c r="L2930">
        <f>100*Raw_counts!L2930/30146</f>
        <v>0</v>
      </c>
      <c r="M2930">
        <f>100*Raw_counts!M2930/17272</f>
        <v>0</v>
      </c>
      <c r="N2930">
        <f>100*Raw_counts!N2930/34788</f>
        <v>0</v>
      </c>
      <c r="O2930">
        <f>100*Raw_counts!O2930/34763</f>
        <v>0</v>
      </c>
      <c r="P2930">
        <f>100*Raw_counts!P2930/31694</f>
        <v>0</v>
      </c>
      <c r="Q2930">
        <f>100*Raw_counts!Q2930/18022</f>
        <v>0</v>
      </c>
      <c r="S2930" t="s">
        <v>241</v>
      </c>
      <c r="T2930" t="s">
        <v>72</v>
      </c>
      <c r="U2930" t="s">
        <v>73</v>
      </c>
      <c r="X2930">
        <v>100</v>
      </c>
      <c r="Y2930">
        <v>83</v>
      </c>
      <c r="Z2930">
        <v>83</v>
      </c>
      <c r="AA2930">
        <v>60</v>
      </c>
      <c r="AB2930">
        <v>32</v>
      </c>
      <c r="AC2930">
        <v>25</v>
      </c>
      <c r="AD2930">
        <v>23</v>
      </c>
    </row>
    <row r="2931" spans="1:30">
      <c r="A2931">
        <v>2937</v>
      </c>
      <c r="B2931" t="s">
        <v>3501</v>
      </c>
      <c r="C2931">
        <f>100*Raw_counts!C2931/25794</f>
        <v>0</v>
      </c>
      <c r="D2931">
        <f>100*Raw_counts!D2931/31879</f>
        <v>0</v>
      </c>
      <c r="E2931">
        <f>100*Raw_counts!E2931/63592</f>
        <v>0</v>
      </c>
      <c r="F2931">
        <f>100*Raw_counts!F2931/29682</f>
        <v>0</v>
      </c>
      <c r="G2931">
        <f>100*Raw_counts!G2931/22137</f>
        <v>0</v>
      </c>
      <c r="H2931">
        <f>100*Raw_counts!H2931/28341</f>
        <v>3.5284570057513851E-3</v>
      </c>
      <c r="I2931">
        <f>100*Raw_counts!I2931/32722</f>
        <v>0</v>
      </c>
      <c r="J2931">
        <f>100*Raw_counts!J2931/27792</f>
        <v>0</v>
      </c>
      <c r="K2931">
        <f>100*Raw_counts!K2931/42577</f>
        <v>0</v>
      </c>
      <c r="L2931">
        <f>100*Raw_counts!L2931/30146</f>
        <v>0</v>
      </c>
      <c r="M2931">
        <f>100*Raw_counts!M2931/17272</f>
        <v>0</v>
      </c>
      <c r="N2931">
        <f>100*Raw_counts!N2931/34788</f>
        <v>0</v>
      </c>
      <c r="O2931">
        <f>100*Raw_counts!O2931/34763</f>
        <v>0</v>
      </c>
      <c r="P2931">
        <f>100*Raw_counts!P2931/31694</f>
        <v>0</v>
      </c>
      <c r="Q2931">
        <f>100*Raw_counts!Q2931/18022</f>
        <v>0</v>
      </c>
      <c r="S2931" t="s">
        <v>269</v>
      </c>
      <c r="T2931" t="s">
        <v>1206</v>
      </c>
      <c r="U2931" t="s">
        <v>1207</v>
      </c>
      <c r="X2931">
        <v>100</v>
      </c>
      <c r="Y2931">
        <v>99</v>
      </c>
      <c r="Z2931">
        <v>99</v>
      </c>
      <c r="AA2931">
        <v>99</v>
      </c>
      <c r="AB2931">
        <v>99</v>
      </c>
      <c r="AC2931">
        <v>99</v>
      </c>
      <c r="AD2931">
        <v>99</v>
      </c>
    </row>
    <row r="2932" spans="1:30">
      <c r="A2932">
        <v>2938</v>
      </c>
      <c r="B2932" t="s">
        <v>3502</v>
      </c>
      <c r="C2932">
        <f>100*Raw_counts!C2932/25794</f>
        <v>0</v>
      </c>
      <c r="D2932">
        <f>100*Raw_counts!D2932/31879</f>
        <v>0</v>
      </c>
      <c r="E2932">
        <f>100*Raw_counts!E2932/63592</f>
        <v>0</v>
      </c>
      <c r="F2932">
        <f>100*Raw_counts!F2932/29682</f>
        <v>0</v>
      </c>
      <c r="G2932">
        <f>100*Raw_counts!G2932/22137</f>
        <v>0</v>
      </c>
      <c r="H2932">
        <f>100*Raw_counts!H2932/28341</f>
        <v>3.5284570057513851E-3</v>
      </c>
      <c r="I2932">
        <f>100*Raw_counts!I2932/32722</f>
        <v>0</v>
      </c>
      <c r="J2932">
        <f>100*Raw_counts!J2932/27792</f>
        <v>0</v>
      </c>
      <c r="K2932">
        <f>100*Raw_counts!K2932/42577</f>
        <v>0</v>
      </c>
      <c r="L2932">
        <f>100*Raw_counts!L2932/30146</f>
        <v>0</v>
      </c>
      <c r="M2932">
        <f>100*Raw_counts!M2932/17272</f>
        <v>0</v>
      </c>
      <c r="N2932">
        <f>100*Raw_counts!N2932/34788</f>
        <v>0</v>
      </c>
      <c r="O2932">
        <f>100*Raw_counts!O2932/34763</f>
        <v>0</v>
      </c>
      <c r="P2932">
        <f>100*Raw_counts!P2932/31694</f>
        <v>0</v>
      </c>
      <c r="Q2932">
        <f>100*Raw_counts!Q2932/18022</f>
        <v>0</v>
      </c>
      <c r="S2932" t="s">
        <v>8</v>
      </c>
      <c r="T2932" t="s">
        <v>9</v>
      </c>
      <c r="U2932" t="s">
        <v>103</v>
      </c>
      <c r="V2932" t="s">
        <v>104</v>
      </c>
      <c r="X2932">
        <v>100</v>
      </c>
      <c r="Y2932">
        <v>88</v>
      </c>
      <c r="Z2932">
        <v>88</v>
      </c>
      <c r="AA2932">
        <v>71</v>
      </c>
      <c r="AB2932">
        <v>65</v>
      </c>
      <c r="AC2932">
        <v>32</v>
      </c>
      <c r="AD2932">
        <v>32</v>
      </c>
    </row>
    <row r="2933" spans="1:30">
      <c r="A2933">
        <v>2939</v>
      </c>
      <c r="B2933" t="s">
        <v>3503</v>
      </c>
      <c r="C2933">
        <f>100*Raw_counts!C2933/25794</f>
        <v>0</v>
      </c>
      <c r="D2933">
        <f>100*Raw_counts!D2933/31879</f>
        <v>0</v>
      </c>
      <c r="E2933">
        <f>100*Raw_counts!E2933/63592</f>
        <v>0</v>
      </c>
      <c r="F2933">
        <f>100*Raw_counts!F2933/29682</f>
        <v>0</v>
      </c>
      <c r="G2933">
        <f>100*Raw_counts!G2933/22137</f>
        <v>0</v>
      </c>
      <c r="H2933">
        <f>100*Raw_counts!H2933/28341</f>
        <v>3.5284570057513851E-3</v>
      </c>
      <c r="I2933">
        <f>100*Raw_counts!I2933/32722</f>
        <v>0</v>
      </c>
      <c r="J2933">
        <f>100*Raw_counts!J2933/27792</f>
        <v>0</v>
      </c>
      <c r="K2933">
        <f>100*Raw_counts!K2933/42577</f>
        <v>0</v>
      </c>
      <c r="L2933">
        <f>100*Raw_counts!L2933/30146</f>
        <v>0</v>
      </c>
      <c r="M2933">
        <f>100*Raw_counts!M2933/17272</f>
        <v>0</v>
      </c>
      <c r="N2933">
        <f>100*Raw_counts!N2933/34788</f>
        <v>0</v>
      </c>
      <c r="O2933">
        <f>100*Raw_counts!O2933/34763</f>
        <v>0</v>
      </c>
      <c r="P2933">
        <f>100*Raw_counts!P2933/31694</f>
        <v>0</v>
      </c>
      <c r="Q2933">
        <f>100*Raw_counts!Q2933/18022</f>
        <v>0</v>
      </c>
      <c r="S2933" t="s">
        <v>269</v>
      </c>
      <c r="T2933" t="s">
        <v>661</v>
      </c>
      <c r="U2933" t="s">
        <v>662</v>
      </c>
      <c r="V2933" t="s">
        <v>147</v>
      </c>
      <c r="W2933" t="s">
        <v>148</v>
      </c>
      <c r="X2933">
        <v>100</v>
      </c>
      <c r="Y2933">
        <v>96</v>
      </c>
      <c r="Z2933">
        <v>96</v>
      </c>
      <c r="AA2933">
        <v>96</v>
      </c>
      <c r="AB2933">
        <v>95</v>
      </c>
      <c r="AC2933">
        <v>84</v>
      </c>
      <c r="AD2933">
        <v>29</v>
      </c>
    </row>
    <row r="2934" spans="1:30">
      <c r="A2934">
        <v>2940</v>
      </c>
      <c r="B2934" t="s">
        <v>3504</v>
      </c>
      <c r="C2934">
        <f>100*Raw_counts!C2934/25794</f>
        <v>0</v>
      </c>
      <c r="D2934">
        <f>100*Raw_counts!D2934/31879</f>
        <v>0</v>
      </c>
      <c r="E2934">
        <f>100*Raw_counts!E2934/63592</f>
        <v>0</v>
      </c>
      <c r="F2934">
        <f>100*Raw_counts!F2934/29682</f>
        <v>0</v>
      </c>
      <c r="G2934">
        <f>100*Raw_counts!G2934/22137</f>
        <v>0</v>
      </c>
      <c r="H2934">
        <f>100*Raw_counts!H2934/28341</f>
        <v>3.5284570057513851E-3</v>
      </c>
      <c r="I2934">
        <f>100*Raw_counts!I2934/32722</f>
        <v>0</v>
      </c>
      <c r="J2934">
        <f>100*Raw_counts!J2934/27792</f>
        <v>0</v>
      </c>
      <c r="K2934">
        <f>100*Raw_counts!K2934/42577</f>
        <v>0</v>
      </c>
      <c r="L2934">
        <f>100*Raw_counts!L2934/30146</f>
        <v>0</v>
      </c>
      <c r="M2934">
        <f>100*Raw_counts!M2934/17272</f>
        <v>0</v>
      </c>
      <c r="N2934">
        <f>100*Raw_counts!N2934/34788</f>
        <v>0</v>
      </c>
      <c r="O2934">
        <f>100*Raw_counts!O2934/34763</f>
        <v>0</v>
      </c>
      <c r="P2934">
        <f>100*Raw_counts!P2934/31694</f>
        <v>0</v>
      </c>
      <c r="Q2934">
        <f>100*Raw_counts!Q2934/18022</f>
        <v>0</v>
      </c>
      <c r="S2934" t="s">
        <v>241</v>
      </c>
      <c r="T2934" t="s">
        <v>72</v>
      </c>
      <c r="U2934" t="s">
        <v>73</v>
      </c>
      <c r="V2934" t="s">
        <v>77</v>
      </c>
      <c r="X2934">
        <v>100</v>
      </c>
      <c r="Y2934">
        <v>100</v>
      </c>
      <c r="Z2934">
        <v>100</v>
      </c>
      <c r="AA2934">
        <v>100</v>
      </c>
      <c r="AB2934">
        <v>100</v>
      </c>
      <c r="AC2934">
        <v>99</v>
      </c>
      <c r="AD2934">
        <v>99</v>
      </c>
    </row>
    <row r="2935" spans="1:30">
      <c r="A2935">
        <v>2941</v>
      </c>
      <c r="B2935" t="s">
        <v>3505</v>
      </c>
      <c r="C2935">
        <f>100*Raw_counts!C2935/25794</f>
        <v>0</v>
      </c>
      <c r="D2935">
        <f>100*Raw_counts!D2935/31879</f>
        <v>0</v>
      </c>
      <c r="E2935">
        <f>100*Raw_counts!E2935/63592</f>
        <v>0</v>
      </c>
      <c r="F2935">
        <f>100*Raw_counts!F2935/29682</f>
        <v>0</v>
      </c>
      <c r="G2935">
        <f>100*Raw_counts!G2935/22137</f>
        <v>0</v>
      </c>
      <c r="H2935">
        <f>100*Raw_counts!H2935/28341</f>
        <v>3.5284570057513851E-3</v>
      </c>
      <c r="I2935">
        <f>100*Raw_counts!I2935/32722</f>
        <v>0</v>
      </c>
      <c r="J2935">
        <f>100*Raw_counts!J2935/27792</f>
        <v>0</v>
      </c>
      <c r="K2935">
        <f>100*Raw_counts!K2935/42577</f>
        <v>0</v>
      </c>
      <c r="L2935">
        <f>100*Raw_counts!L2935/30146</f>
        <v>0</v>
      </c>
      <c r="M2935">
        <f>100*Raw_counts!M2935/17272</f>
        <v>0</v>
      </c>
      <c r="N2935">
        <f>100*Raw_counts!N2935/34788</f>
        <v>0</v>
      </c>
      <c r="O2935">
        <f>100*Raw_counts!O2935/34763</f>
        <v>0</v>
      </c>
      <c r="P2935">
        <f>100*Raw_counts!P2935/31694</f>
        <v>0</v>
      </c>
      <c r="Q2935">
        <f>100*Raw_counts!Q2935/18022</f>
        <v>0</v>
      </c>
      <c r="S2935" t="s">
        <v>8</v>
      </c>
      <c r="T2935" t="s">
        <v>31</v>
      </c>
      <c r="U2935" t="s">
        <v>32</v>
      </c>
      <c r="V2935" t="s">
        <v>33</v>
      </c>
      <c r="X2935">
        <v>100</v>
      </c>
      <c r="Y2935">
        <v>100</v>
      </c>
      <c r="Z2935">
        <v>100</v>
      </c>
      <c r="AA2935">
        <v>97</v>
      </c>
      <c r="AB2935">
        <v>97</v>
      </c>
      <c r="AC2935">
        <v>24</v>
      </c>
      <c r="AD2935">
        <v>23</v>
      </c>
    </row>
    <row r="2936" spans="1:30">
      <c r="A2936">
        <v>2942</v>
      </c>
      <c r="B2936" t="s">
        <v>3506</v>
      </c>
      <c r="C2936">
        <f>100*Raw_counts!C2936/25794</f>
        <v>0</v>
      </c>
      <c r="D2936">
        <f>100*Raw_counts!D2936/31879</f>
        <v>0</v>
      </c>
      <c r="E2936">
        <f>100*Raw_counts!E2936/63592</f>
        <v>0</v>
      </c>
      <c r="F2936">
        <f>100*Raw_counts!F2936/29682</f>
        <v>0</v>
      </c>
      <c r="G2936">
        <f>100*Raw_counts!G2936/22137</f>
        <v>0</v>
      </c>
      <c r="H2936">
        <f>100*Raw_counts!H2936/28341</f>
        <v>3.5284570057513851E-3</v>
      </c>
      <c r="I2936">
        <f>100*Raw_counts!I2936/32722</f>
        <v>0</v>
      </c>
      <c r="J2936">
        <f>100*Raw_counts!J2936/27792</f>
        <v>0</v>
      </c>
      <c r="K2936">
        <f>100*Raw_counts!K2936/42577</f>
        <v>0</v>
      </c>
      <c r="L2936">
        <f>100*Raw_counts!L2936/30146</f>
        <v>0</v>
      </c>
      <c r="M2936">
        <f>100*Raw_counts!M2936/17272</f>
        <v>0</v>
      </c>
      <c r="N2936">
        <f>100*Raw_counts!N2936/34788</f>
        <v>0</v>
      </c>
      <c r="O2936">
        <f>100*Raw_counts!O2936/34763</f>
        <v>0</v>
      </c>
      <c r="P2936">
        <f>100*Raw_counts!P2936/31694</f>
        <v>0</v>
      </c>
      <c r="Q2936">
        <f>100*Raw_counts!Q2936/18022</f>
        <v>0</v>
      </c>
      <c r="S2936" t="s">
        <v>18</v>
      </c>
      <c r="T2936" t="s">
        <v>35</v>
      </c>
      <c r="U2936" t="s">
        <v>36</v>
      </c>
      <c r="V2936" t="s">
        <v>115</v>
      </c>
      <c r="W2936" t="s">
        <v>173</v>
      </c>
      <c r="X2936">
        <v>100</v>
      </c>
      <c r="Y2936">
        <v>87</v>
      </c>
      <c r="Z2936">
        <v>87</v>
      </c>
      <c r="AA2936">
        <v>87</v>
      </c>
      <c r="AB2936">
        <v>87</v>
      </c>
      <c r="AC2936">
        <v>86</v>
      </c>
      <c r="AD2936">
        <v>58</v>
      </c>
    </row>
    <row r="2937" spans="1:30">
      <c r="A2937">
        <v>2943</v>
      </c>
      <c r="B2937" t="s">
        <v>3507</v>
      </c>
      <c r="C2937">
        <f>100*Raw_counts!C2937/25794</f>
        <v>0</v>
      </c>
      <c r="D2937">
        <f>100*Raw_counts!D2937/31879</f>
        <v>0</v>
      </c>
      <c r="E2937">
        <f>100*Raw_counts!E2937/63592</f>
        <v>0</v>
      </c>
      <c r="F2937">
        <f>100*Raw_counts!F2937/29682</f>
        <v>0</v>
      </c>
      <c r="G2937">
        <f>100*Raw_counts!G2937/22137</f>
        <v>0</v>
      </c>
      <c r="H2937">
        <f>100*Raw_counts!H2937/28341</f>
        <v>3.5284570057513851E-3</v>
      </c>
      <c r="I2937">
        <f>100*Raw_counts!I2937/32722</f>
        <v>0</v>
      </c>
      <c r="J2937">
        <f>100*Raw_counts!J2937/27792</f>
        <v>0</v>
      </c>
      <c r="K2937">
        <f>100*Raw_counts!K2937/42577</f>
        <v>0</v>
      </c>
      <c r="L2937">
        <f>100*Raw_counts!L2937/30146</f>
        <v>0</v>
      </c>
      <c r="M2937">
        <f>100*Raw_counts!M2937/17272</f>
        <v>0</v>
      </c>
      <c r="N2937">
        <f>100*Raw_counts!N2937/34788</f>
        <v>0</v>
      </c>
      <c r="O2937">
        <f>100*Raw_counts!O2937/34763</f>
        <v>0</v>
      </c>
      <c r="P2937">
        <f>100*Raw_counts!P2937/31694</f>
        <v>0</v>
      </c>
      <c r="Q2937">
        <f>100*Raw_counts!Q2937/18022</f>
        <v>0</v>
      </c>
      <c r="S2937" t="s">
        <v>8</v>
      </c>
      <c r="X2937">
        <v>100</v>
      </c>
      <c r="Y2937">
        <v>48</v>
      </c>
      <c r="Z2937">
        <v>48</v>
      </c>
      <c r="AA2937">
        <v>48</v>
      </c>
      <c r="AB2937">
        <v>48</v>
      </c>
      <c r="AC2937">
        <v>45</v>
      </c>
      <c r="AD2937">
        <v>45</v>
      </c>
    </row>
    <row r="2938" spans="1:30">
      <c r="A2938">
        <v>2944</v>
      </c>
      <c r="B2938" t="s">
        <v>3508</v>
      </c>
      <c r="C2938">
        <f>100*Raw_counts!C2938/25794</f>
        <v>0</v>
      </c>
      <c r="D2938">
        <f>100*Raw_counts!D2938/31879</f>
        <v>0</v>
      </c>
      <c r="E2938">
        <f>100*Raw_counts!E2938/63592</f>
        <v>0</v>
      </c>
      <c r="F2938">
        <f>100*Raw_counts!F2938/29682</f>
        <v>0</v>
      </c>
      <c r="G2938">
        <f>100*Raw_counts!G2938/22137</f>
        <v>0</v>
      </c>
      <c r="H2938">
        <f>100*Raw_counts!H2938/28341</f>
        <v>3.5284570057513851E-3</v>
      </c>
      <c r="I2938">
        <f>100*Raw_counts!I2938/32722</f>
        <v>0</v>
      </c>
      <c r="J2938">
        <f>100*Raw_counts!J2938/27792</f>
        <v>0</v>
      </c>
      <c r="K2938">
        <f>100*Raw_counts!K2938/42577</f>
        <v>0</v>
      </c>
      <c r="L2938">
        <f>100*Raw_counts!L2938/30146</f>
        <v>0</v>
      </c>
      <c r="M2938">
        <f>100*Raw_counts!M2938/17272</f>
        <v>0</v>
      </c>
      <c r="N2938">
        <f>100*Raw_counts!N2938/34788</f>
        <v>0</v>
      </c>
      <c r="O2938">
        <f>100*Raw_counts!O2938/34763</f>
        <v>0</v>
      </c>
      <c r="P2938">
        <f>100*Raw_counts!P2938/31694</f>
        <v>0</v>
      </c>
      <c r="Q2938">
        <f>100*Raw_counts!Q2938/18022</f>
        <v>0</v>
      </c>
      <c r="S2938" t="s">
        <v>241</v>
      </c>
      <c r="T2938" t="s">
        <v>72</v>
      </c>
      <c r="U2938" t="s">
        <v>73</v>
      </c>
      <c r="V2938" t="s">
        <v>77</v>
      </c>
      <c r="W2938" t="s">
        <v>2287</v>
      </c>
      <c r="X2938">
        <v>100</v>
      </c>
      <c r="Y2938">
        <v>100</v>
      </c>
      <c r="Z2938">
        <v>100</v>
      </c>
      <c r="AA2938">
        <v>100</v>
      </c>
      <c r="AB2938">
        <v>98</v>
      </c>
      <c r="AC2938">
        <v>59</v>
      </c>
      <c r="AD2938">
        <v>59</v>
      </c>
    </row>
    <row r="2939" spans="1:30">
      <c r="A2939">
        <v>2945</v>
      </c>
      <c r="B2939" t="s">
        <v>3509</v>
      </c>
      <c r="C2939">
        <f>100*Raw_counts!C2939/25794</f>
        <v>0</v>
      </c>
      <c r="D2939">
        <f>100*Raw_counts!D2939/31879</f>
        <v>0</v>
      </c>
      <c r="E2939">
        <f>100*Raw_counts!E2939/63592</f>
        <v>0</v>
      </c>
      <c r="F2939">
        <f>100*Raw_counts!F2939/29682</f>
        <v>0</v>
      </c>
      <c r="G2939">
        <f>100*Raw_counts!G2939/22137</f>
        <v>0</v>
      </c>
      <c r="H2939">
        <f>100*Raw_counts!H2939/28341</f>
        <v>3.5284570057513851E-3</v>
      </c>
      <c r="I2939">
        <f>100*Raw_counts!I2939/32722</f>
        <v>0</v>
      </c>
      <c r="J2939">
        <f>100*Raw_counts!J2939/27792</f>
        <v>0</v>
      </c>
      <c r="K2939">
        <f>100*Raw_counts!K2939/42577</f>
        <v>0</v>
      </c>
      <c r="L2939">
        <f>100*Raw_counts!L2939/30146</f>
        <v>0</v>
      </c>
      <c r="M2939">
        <f>100*Raw_counts!M2939/17272</f>
        <v>0</v>
      </c>
      <c r="N2939">
        <f>100*Raw_counts!N2939/34788</f>
        <v>0</v>
      </c>
      <c r="O2939">
        <f>100*Raw_counts!O2939/34763</f>
        <v>0</v>
      </c>
      <c r="P2939">
        <f>100*Raw_counts!P2939/31694</f>
        <v>0</v>
      </c>
      <c r="Q2939">
        <f>100*Raw_counts!Q2939/18022</f>
        <v>0</v>
      </c>
      <c r="S2939" t="s">
        <v>241</v>
      </c>
      <c r="T2939" t="s">
        <v>72</v>
      </c>
      <c r="U2939" t="s">
        <v>73</v>
      </c>
      <c r="V2939" t="s">
        <v>77</v>
      </c>
      <c r="W2939" t="s">
        <v>98</v>
      </c>
      <c r="X2939">
        <v>100</v>
      </c>
      <c r="Y2939">
        <v>100</v>
      </c>
      <c r="Z2939">
        <v>100</v>
      </c>
      <c r="AA2939">
        <v>98</v>
      </c>
      <c r="AB2939">
        <v>97</v>
      </c>
      <c r="AC2939">
        <v>97</v>
      </c>
      <c r="AD2939">
        <v>86</v>
      </c>
    </row>
    <row r="2940" spans="1:30">
      <c r="A2940">
        <v>2946</v>
      </c>
      <c r="B2940" t="s">
        <v>3510</v>
      </c>
      <c r="C2940">
        <f>100*Raw_counts!C2940/25794</f>
        <v>0</v>
      </c>
      <c r="D2940">
        <f>100*Raw_counts!D2940/31879</f>
        <v>0</v>
      </c>
      <c r="E2940">
        <f>100*Raw_counts!E2940/63592</f>
        <v>0</v>
      </c>
      <c r="F2940">
        <f>100*Raw_counts!F2940/29682</f>
        <v>0</v>
      </c>
      <c r="G2940">
        <f>100*Raw_counts!G2940/22137</f>
        <v>0</v>
      </c>
      <c r="H2940">
        <f>100*Raw_counts!H2940/28341</f>
        <v>3.5284570057513851E-3</v>
      </c>
      <c r="I2940">
        <f>100*Raw_counts!I2940/32722</f>
        <v>0</v>
      </c>
      <c r="J2940">
        <f>100*Raw_counts!J2940/27792</f>
        <v>0</v>
      </c>
      <c r="K2940">
        <f>100*Raw_counts!K2940/42577</f>
        <v>0</v>
      </c>
      <c r="L2940">
        <f>100*Raw_counts!L2940/30146</f>
        <v>0</v>
      </c>
      <c r="M2940">
        <f>100*Raw_counts!M2940/17272</f>
        <v>0</v>
      </c>
      <c r="N2940">
        <f>100*Raw_counts!N2940/34788</f>
        <v>0</v>
      </c>
      <c r="O2940">
        <f>100*Raw_counts!O2940/34763</f>
        <v>0</v>
      </c>
      <c r="P2940">
        <f>100*Raw_counts!P2940/31694</f>
        <v>0</v>
      </c>
      <c r="Q2940">
        <f>100*Raw_counts!Q2940/18022</f>
        <v>0</v>
      </c>
      <c r="S2940" t="s">
        <v>269</v>
      </c>
      <c r="X2940">
        <v>100</v>
      </c>
      <c r="Y2940">
        <v>42</v>
      </c>
      <c r="Z2940">
        <v>40</v>
      </c>
      <c r="AA2940">
        <v>40</v>
      </c>
      <c r="AB2940">
        <v>40</v>
      </c>
      <c r="AC2940">
        <v>40</v>
      </c>
      <c r="AD2940">
        <v>35</v>
      </c>
    </row>
    <row r="2941" spans="1:30">
      <c r="A2941">
        <v>2947</v>
      </c>
      <c r="B2941" t="s">
        <v>3511</v>
      </c>
      <c r="C2941">
        <f>100*Raw_counts!C2941/25794</f>
        <v>0</v>
      </c>
      <c r="D2941">
        <f>100*Raw_counts!D2941/31879</f>
        <v>0</v>
      </c>
      <c r="E2941">
        <f>100*Raw_counts!E2941/63592</f>
        <v>0</v>
      </c>
      <c r="F2941">
        <f>100*Raw_counts!F2941/29682</f>
        <v>0</v>
      </c>
      <c r="G2941">
        <f>100*Raw_counts!G2941/22137</f>
        <v>0</v>
      </c>
      <c r="H2941">
        <f>100*Raw_counts!H2941/28341</f>
        <v>0</v>
      </c>
      <c r="I2941">
        <f>100*Raw_counts!I2941/32722</f>
        <v>3.0560479188313674E-3</v>
      </c>
      <c r="J2941">
        <f>100*Raw_counts!J2941/27792</f>
        <v>0</v>
      </c>
      <c r="K2941">
        <f>100*Raw_counts!K2941/42577</f>
        <v>0</v>
      </c>
      <c r="L2941">
        <f>100*Raw_counts!L2941/30146</f>
        <v>0</v>
      </c>
      <c r="M2941">
        <f>100*Raw_counts!M2941/17272</f>
        <v>0</v>
      </c>
      <c r="N2941">
        <f>100*Raw_counts!N2941/34788</f>
        <v>0</v>
      </c>
      <c r="O2941">
        <f>100*Raw_counts!O2941/34763</f>
        <v>0</v>
      </c>
      <c r="P2941">
        <f>100*Raw_counts!P2941/31694</f>
        <v>0</v>
      </c>
      <c r="Q2941">
        <f>100*Raw_counts!Q2941/18022</f>
        <v>0</v>
      </c>
      <c r="S2941" t="s">
        <v>241</v>
      </c>
      <c r="T2941" t="s">
        <v>72</v>
      </c>
      <c r="U2941" t="s">
        <v>73</v>
      </c>
      <c r="V2941" t="s">
        <v>74</v>
      </c>
      <c r="W2941" t="s">
        <v>152</v>
      </c>
      <c r="X2941">
        <v>100</v>
      </c>
      <c r="Y2941">
        <v>100</v>
      </c>
      <c r="Z2941">
        <v>100</v>
      </c>
      <c r="AA2941">
        <v>100</v>
      </c>
      <c r="AB2941">
        <v>90</v>
      </c>
      <c r="AC2941">
        <v>90</v>
      </c>
      <c r="AD2941">
        <v>69</v>
      </c>
    </row>
    <row r="2942" spans="1:30">
      <c r="A2942">
        <v>2948</v>
      </c>
      <c r="B2942" t="s">
        <v>3512</v>
      </c>
      <c r="C2942">
        <f>100*Raw_counts!C2942/25794</f>
        <v>0</v>
      </c>
      <c r="D2942">
        <f>100*Raw_counts!D2942/31879</f>
        <v>0</v>
      </c>
      <c r="E2942">
        <f>100*Raw_counts!E2942/63592</f>
        <v>0</v>
      </c>
      <c r="F2942">
        <f>100*Raw_counts!F2942/29682</f>
        <v>0</v>
      </c>
      <c r="G2942">
        <f>100*Raw_counts!G2942/22137</f>
        <v>0</v>
      </c>
      <c r="H2942">
        <f>100*Raw_counts!H2942/28341</f>
        <v>0</v>
      </c>
      <c r="I2942">
        <f>100*Raw_counts!I2942/32722</f>
        <v>3.0560479188313674E-3</v>
      </c>
      <c r="J2942">
        <f>100*Raw_counts!J2942/27792</f>
        <v>0</v>
      </c>
      <c r="K2942">
        <f>100*Raw_counts!K2942/42577</f>
        <v>0</v>
      </c>
      <c r="L2942">
        <f>100*Raw_counts!L2942/30146</f>
        <v>0</v>
      </c>
      <c r="M2942">
        <f>100*Raw_counts!M2942/17272</f>
        <v>0</v>
      </c>
      <c r="N2942">
        <f>100*Raw_counts!N2942/34788</f>
        <v>0</v>
      </c>
      <c r="O2942">
        <f>100*Raw_counts!O2942/34763</f>
        <v>0</v>
      </c>
      <c r="P2942">
        <f>100*Raw_counts!P2942/31694</f>
        <v>0</v>
      </c>
      <c r="Q2942">
        <f>100*Raw_counts!Q2942/18022</f>
        <v>0</v>
      </c>
      <c r="S2942" t="s">
        <v>349</v>
      </c>
      <c r="T2942" t="s">
        <v>165</v>
      </c>
      <c r="U2942" t="s">
        <v>166</v>
      </c>
      <c r="V2942" t="s">
        <v>167</v>
      </c>
      <c r="X2942">
        <v>100</v>
      </c>
      <c r="Y2942">
        <v>54</v>
      </c>
      <c r="Z2942">
        <v>54</v>
      </c>
      <c r="AA2942">
        <v>54</v>
      </c>
      <c r="AB2942">
        <v>54</v>
      </c>
      <c r="AC2942">
        <v>35</v>
      </c>
      <c r="AD2942">
        <v>35</v>
      </c>
    </row>
    <row r="2943" spans="1:30">
      <c r="A2943">
        <v>2949</v>
      </c>
      <c r="B2943" t="s">
        <v>3513</v>
      </c>
      <c r="C2943">
        <f>100*Raw_counts!C2943/25794</f>
        <v>0</v>
      </c>
      <c r="D2943">
        <f>100*Raw_counts!D2943/31879</f>
        <v>0</v>
      </c>
      <c r="E2943">
        <f>100*Raw_counts!E2943/63592</f>
        <v>0</v>
      </c>
      <c r="F2943">
        <f>100*Raw_counts!F2943/29682</f>
        <v>0</v>
      </c>
      <c r="G2943">
        <f>100*Raw_counts!G2943/22137</f>
        <v>0</v>
      </c>
      <c r="H2943">
        <f>100*Raw_counts!H2943/28341</f>
        <v>0</v>
      </c>
      <c r="I2943">
        <f>100*Raw_counts!I2943/32722</f>
        <v>3.0560479188313674E-3</v>
      </c>
      <c r="J2943">
        <f>100*Raw_counts!J2943/27792</f>
        <v>0</v>
      </c>
      <c r="K2943">
        <f>100*Raw_counts!K2943/42577</f>
        <v>0</v>
      </c>
      <c r="L2943">
        <f>100*Raw_counts!L2943/30146</f>
        <v>0</v>
      </c>
      <c r="M2943">
        <f>100*Raw_counts!M2943/17272</f>
        <v>0</v>
      </c>
      <c r="N2943">
        <f>100*Raw_counts!N2943/34788</f>
        <v>0</v>
      </c>
      <c r="O2943">
        <f>100*Raw_counts!O2943/34763</f>
        <v>0</v>
      </c>
      <c r="P2943">
        <f>100*Raw_counts!P2943/31694</f>
        <v>0</v>
      </c>
      <c r="Q2943">
        <f>100*Raw_counts!Q2943/18022</f>
        <v>0</v>
      </c>
      <c r="S2943" t="s">
        <v>8</v>
      </c>
      <c r="T2943" t="s">
        <v>9</v>
      </c>
      <c r="U2943" t="s">
        <v>103</v>
      </c>
      <c r="V2943" t="s">
        <v>140</v>
      </c>
      <c r="W2943" t="s">
        <v>141</v>
      </c>
      <c r="X2943">
        <v>100</v>
      </c>
      <c r="Y2943">
        <v>95</v>
      </c>
      <c r="Z2943">
        <v>95</v>
      </c>
      <c r="AA2943">
        <v>95</v>
      </c>
      <c r="AB2943">
        <v>75</v>
      </c>
      <c r="AC2943">
        <v>60</v>
      </c>
      <c r="AD2943">
        <v>58</v>
      </c>
    </row>
    <row r="2944" spans="1:30">
      <c r="A2944">
        <v>2950</v>
      </c>
      <c r="B2944" t="s">
        <v>3514</v>
      </c>
      <c r="C2944">
        <f>100*Raw_counts!C2944/25794</f>
        <v>0</v>
      </c>
      <c r="D2944">
        <f>100*Raw_counts!D2944/31879</f>
        <v>0</v>
      </c>
      <c r="E2944">
        <f>100*Raw_counts!E2944/63592</f>
        <v>0</v>
      </c>
      <c r="F2944">
        <f>100*Raw_counts!F2944/29682</f>
        <v>0</v>
      </c>
      <c r="G2944">
        <f>100*Raw_counts!G2944/22137</f>
        <v>0</v>
      </c>
      <c r="H2944">
        <f>100*Raw_counts!H2944/28341</f>
        <v>0</v>
      </c>
      <c r="I2944">
        <f>100*Raw_counts!I2944/32722</f>
        <v>3.0560479188313674E-3</v>
      </c>
      <c r="J2944">
        <f>100*Raw_counts!J2944/27792</f>
        <v>0</v>
      </c>
      <c r="K2944">
        <f>100*Raw_counts!K2944/42577</f>
        <v>0</v>
      </c>
      <c r="L2944">
        <f>100*Raw_counts!L2944/30146</f>
        <v>0</v>
      </c>
      <c r="M2944">
        <f>100*Raw_counts!M2944/17272</f>
        <v>0</v>
      </c>
      <c r="N2944">
        <f>100*Raw_counts!N2944/34788</f>
        <v>0</v>
      </c>
      <c r="O2944">
        <f>100*Raw_counts!O2944/34763</f>
        <v>0</v>
      </c>
      <c r="P2944">
        <f>100*Raw_counts!P2944/31694</f>
        <v>0</v>
      </c>
      <c r="Q2944">
        <f>100*Raw_counts!Q2944/18022</f>
        <v>0</v>
      </c>
      <c r="S2944" t="s">
        <v>241</v>
      </c>
      <c r="T2944" t="s">
        <v>72</v>
      </c>
      <c r="U2944" t="s">
        <v>52</v>
      </c>
      <c r="V2944" t="s">
        <v>242</v>
      </c>
      <c r="W2944" t="s">
        <v>243</v>
      </c>
      <c r="X2944">
        <v>100</v>
      </c>
      <c r="Y2944">
        <v>100</v>
      </c>
      <c r="Z2944">
        <v>100</v>
      </c>
      <c r="AA2944">
        <v>75</v>
      </c>
      <c r="AB2944">
        <v>75</v>
      </c>
      <c r="AC2944">
        <v>75</v>
      </c>
      <c r="AD2944">
        <v>70</v>
      </c>
    </row>
    <row r="2945" spans="1:30">
      <c r="A2945">
        <v>2951</v>
      </c>
      <c r="B2945" t="s">
        <v>3515</v>
      </c>
      <c r="C2945">
        <f>100*Raw_counts!C2945/25794</f>
        <v>0</v>
      </c>
      <c r="D2945">
        <f>100*Raw_counts!D2945/31879</f>
        <v>0</v>
      </c>
      <c r="E2945">
        <f>100*Raw_counts!E2945/63592</f>
        <v>0</v>
      </c>
      <c r="F2945">
        <f>100*Raw_counts!F2945/29682</f>
        <v>0</v>
      </c>
      <c r="G2945">
        <f>100*Raw_counts!G2945/22137</f>
        <v>0</v>
      </c>
      <c r="H2945">
        <f>100*Raw_counts!H2945/28341</f>
        <v>0</v>
      </c>
      <c r="I2945">
        <f>100*Raw_counts!I2945/32722</f>
        <v>3.0560479188313674E-3</v>
      </c>
      <c r="J2945">
        <f>100*Raw_counts!J2945/27792</f>
        <v>0</v>
      </c>
      <c r="K2945">
        <f>100*Raw_counts!K2945/42577</f>
        <v>0</v>
      </c>
      <c r="L2945">
        <f>100*Raw_counts!L2945/30146</f>
        <v>0</v>
      </c>
      <c r="M2945">
        <f>100*Raw_counts!M2945/17272</f>
        <v>0</v>
      </c>
      <c r="N2945">
        <f>100*Raw_counts!N2945/34788</f>
        <v>0</v>
      </c>
      <c r="O2945">
        <f>100*Raw_counts!O2945/34763</f>
        <v>0</v>
      </c>
      <c r="P2945">
        <f>100*Raw_counts!P2945/31694</f>
        <v>0</v>
      </c>
      <c r="Q2945">
        <f>100*Raw_counts!Q2945/18022</f>
        <v>0</v>
      </c>
      <c r="S2945" t="s">
        <v>18</v>
      </c>
      <c r="X2945">
        <v>100</v>
      </c>
      <c r="Y2945">
        <v>69</v>
      </c>
      <c r="Z2945">
        <v>38</v>
      </c>
      <c r="AA2945">
        <v>38</v>
      </c>
      <c r="AB2945">
        <v>38</v>
      </c>
      <c r="AC2945">
        <v>38</v>
      </c>
      <c r="AD2945">
        <v>21</v>
      </c>
    </row>
    <row r="2946" spans="1:30">
      <c r="A2946">
        <v>2952</v>
      </c>
      <c r="B2946" t="s">
        <v>3516</v>
      </c>
      <c r="C2946">
        <f>100*Raw_counts!C2946/25794</f>
        <v>0</v>
      </c>
      <c r="D2946">
        <f>100*Raw_counts!D2946/31879</f>
        <v>0</v>
      </c>
      <c r="E2946">
        <f>100*Raw_counts!E2946/63592</f>
        <v>0</v>
      </c>
      <c r="F2946">
        <f>100*Raw_counts!F2946/29682</f>
        <v>0</v>
      </c>
      <c r="G2946">
        <f>100*Raw_counts!G2946/22137</f>
        <v>0</v>
      </c>
      <c r="H2946">
        <f>100*Raw_counts!H2946/28341</f>
        <v>0</v>
      </c>
      <c r="I2946">
        <f>100*Raw_counts!I2946/32722</f>
        <v>3.0560479188313674E-3</v>
      </c>
      <c r="J2946">
        <f>100*Raw_counts!J2946/27792</f>
        <v>0</v>
      </c>
      <c r="K2946">
        <f>100*Raw_counts!K2946/42577</f>
        <v>0</v>
      </c>
      <c r="L2946">
        <f>100*Raw_counts!L2946/30146</f>
        <v>0</v>
      </c>
      <c r="M2946">
        <f>100*Raw_counts!M2946/17272</f>
        <v>0</v>
      </c>
      <c r="N2946">
        <f>100*Raw_counts!N2946/34788</f>
        <v>0</v>
      </c>
      <c r="O2946">
        <f>100*Raw_counts!O2946/34763</f>
        <v>0</v>
      </c>
      <c r="P2946">
        <f>100*Raw_counts!P2946/31694</f>
        <v>0</v>
      </c>
      <c r="Q2946">
        <f>100*Raw_counts!Q2946/18022</f>
        <v>0</v>
      </c>
      <c r="S2946" t="s">
        <v>18</v>
      </c>
      <c r="T2946" t="s">
        <v>1673</v>
      </c>
      <c r="U2946" t="s">
        <v>1674</v>
      </c>
      <c r="V2946" t="s">
        <v>1675</v>
      </c>
      <c r="W2946" t="s">
        <v>1676</v>
      </c>
      <c r="X2946">
        <v>100</v>
      </c>
      <c r="Y2946">
        <v>80</v>
      </c>
      <c r="Z2946">
        <v>51</v>
      </c>
      <c r="AA2946">
        <v>51</v>
      </c>
      <c r="AB2946">
        <v>51</v>
      </c>
      <c r="AC2946">
        <v>51</v>
      </c>
      <c r="AD2946">
        <v>28</v>
      </c>
    </row>
    <row r="2947" spans="1:30">
      <c r="A2947">
        <v>2953</v>
      </c>
      <c r="B2947" t="s">
        <v>3517</v>
      </c>
      <c r="C2947">
        <f>100*Raw_counts!C2947/25794</f>
        <v>0</v>
      </c>
      <c r="D2947">
        <f>100*Raw_counts!D2947/31879</f>
        <v>0</v>
      </c>
      <c r="E2947">
        <f>100*Raw_counts!E2947/63592</f>
        <v>0</v>
      </c>
      <c r="F2947">
        <f>100*Raw_counts!F2947/29682</f>
        <v>0</v>
      </c>
      <c r="G2947">
        <f>100*Raw_counts!G2947/22137</f>
        <v>0</v>
      </c>
      <c r="H2947">
        <f>100*Raw_counts!H2947/28341</f>
        <v>0</v>
      </c>
      <c r="I2947">
        <f>100*Raw_counts!I2947/32722</f>
        <v>3.0560479188313674E-3</v>
      </c>
      <c r="J2947">
        <f>100*Raw_counts!J2947/27792</f>
        <v>0</v>
      </c>
      <c r="K2947">
        <f>100*Raw_counts!K2947/42577</f>
        <v>0</v>
      </c>
      <c r="L2947">
        <f>100*Raw_counts!L2947/30146</f>
        <v>0</v>
      </c>
      <c r="M2947">
        <f>100*Raw_counts!M2947/17272</f>
        <v>0</v>
      </c>
      <c r="N2947">
        <f>100*Raw_counts!N2947/34788</f>
        <v>0</v>
      </c>
      <c r="O2947">
        <f>100*Raw_counts!O2947/34763</f>
        <v>0</v>
      </c>
      <c r="P2947">
        <f>100*Raw_counts!P2947/31694</f>
        <v>0</v>
      </c>
      <c r="Q2947">
        <f>100*Raw_counts!Q2947/18022</f>
        <v>0</v>
      </c>
      <c r="S2947" t="s">
        <v>18</v>
      </c>
      <c r="T2947" t="s">
        <v>19</v>
      </c>
      <c r="U2947" t="s">
        <v>867</v>
      </c>
      <c r="V2947" t="s">
        <v>868</v>
      </c>
      <c r="X2947">
        <v>100</v>
      </c>
      <c r="Y2947">
        <v>100</v>
      </c>
      <c r="Z2947">
        <v>100</v>
      </c>
      <c r="AA2947">
        <v>100</v>
      </c>
      <c r="AB2947">
        <v>100</v>
      </c>
      <c r="AC2947">
        <v>99</v>
      </c>
      <c r="AD2947">
        <v>99</v>
      </c>
    </row>
    <row r="2948" spans="1:30">
      <c r="A2948">
        <v>2954</v>
      </c>
      <c r="B2948" t="s">
        <v>3518</v>
      </c>
      <c r="C2948">
        <f>100*Raw_counts!C2948/25794</f>
        <v>0</v>
      </c>
      <c r="D2948">
        <f>100*Raw_counts!D2948/31879</f>
        <v>0</v>
      </c>
      <c r="E2948">
        <f>100*Raw_counts!E2948/63592</f>
        <v>0</v>
      </c>
      <c r="F2948">
        <f>100*Raw_counts!F2948/29682</f>
        <v>0</v>
      </c>
      <c r="G2948">
        <f>100*Raw_counts!G2948/22137</f>
        <v>0</v>
      </c>
      <c r="H2948">
        <f>100*Raw_counts!H2948/28341</f>
        <v>0</v>
      </c>
      <c r="I2948">
        <f>100*Raw_counts!I2948/32722</f>
        <v>0</v>
      </c>
      <c r="J2948">
        <f>100*Raw_counts!J2948/27792</f>
        <v>3.5981577432354635E-3</v>
      </c>
      <c r="K2948">
        <f>100*Raw_counts!K2948/42577</f>
        <v>0</v>
      </c>
      <c r="L2948">
        <f>100*Raw_counts!L2948/30146</f>
        <v>0</v>
      </c>
      <c r="M2948">
        <f>100*Raw_counts!M2948/17272</f>
        <v>0</v>
      </c>
      <c r="N2948">
        <f>100*Raw_counts!N2948/34788</f>
        <v>0</v>
      </c>
      <c r="O2948">
        <f>100*Raw_counts!O2948/34763</f>
        <v>0</v>
      </c>
      <c r="P2948">
        <f>100*Raw_counts!P2948/31694</f>
        <v>0</v>
      </c>
      <c r="Q2948">
        <f>100*Raw_counts!Q2948/18022</f>
        <v>0</v>
      </c>
      <c r="S2948" t="s">
        <v>241</v>
      </c>
      <c r="T2948" t="s">
        <v>72</v>
      </c>
      <c r="U2948" t="s">
        <v>73</v>
      </c>
      <c r="V2948" t="s">
        <v>134</v>
      </c>
      <c r="W2948" t="s">
        <v>135</v>
      </c>
      <c r="X2948">
        <v>100</v>
      </c>
      <c r="Y2948">
        <v>100</v>
      </c>
      <c r="Z2948">
        <v>100</v>
      </c>
      <c r="AA2948">
        <v>100</v>
      </c>
      <c r="AB2948">
        <v>100</v>
      </c>
      <c r="AC2948">
        <v>100</v>
      </c>
      <c r="AD2948">
        <v>100</v>
      </c>
    </row>
    <row r="2949" spans="1:30">
      <c r="A2949">
        <v>2955</v>
      </c>
      <c r="B2949" t="s">
        <v>3519</v>
      </c>
      <c r="C2949">
        <f>100*Raw_counts!C2949/25794</f>
        <v>0</v>
      </c>
      <c r="D2949">
        <f>100*Raw_counts!D2949/31879</f>
        <v>0</v>
      </c>
      <c r="E2949">
        <f>100*Raw_counts!E2949/63592</f>
        <v>0</v>
      </c>
      <c r="F2949">
        <f>100*Raw_counts!F2949/29682</f>
        <v>0</v>
      </c>
      <c r="G2949">
        <f>100*Raw_counts!G2949/22137</f>
        <v>0</v>
      </c>
      <c r="H2949">
        <f>100*Raw_counts!H2949/28341</f>
        <v>0</v>
      </c>
      <c r="I2949">
        <f>100*Raw_counts!I2949/32722</f>
        <v>0</v>
      </c>
      <c r="J2949">
        <f>100*Raw_counts!J2949/27792</f>
        <v>3.5981577432354635E-3</v>
      </c>
      <c r="K2949">
        <f>100*Raw_counts!K2949/42577</f>
        <v>0</v>
      </c>
      <c r="L2949">
        <f>100*Raw_counts!L2949/30146</f>
        <v>0</v>
      </c>
      <c r="M2949">
        <f>100*Raw_counts!M2949/17272</f>
        <v>0</v>
      </c>
      <c r="N2949">
        <f>100*Raw_counts!N2949/34788</f>
        <v>0</v>
      </c>
      <c r="O2949">
        <f>100*Raw_counts!O2949/34763</f>
        <v>0</v>
      </c>
      <c r="P2949">
        <f>100*Raw_counts!P2949/31694</f>
        <v>0</v>
      </c>
      <c r="Q2949">
        <f>100*Raw_counts!Q2949/18022</f>
        <v>0</v>
      </c>
      <c r="S2949" t="s">
        <v>18</v>
      </c>
      <c r="T2949" t="s">
        <v>78</v>
      </c>
      <c r="U2949" t="s">
        <v>81</v>
      </c>
      <c r="V2949" t="s">
        <v>82</v>
      </c>
      <c r="W2949" t="s">
        <v>93</v>
      </c>
      <c r="X2949">
        <v>100</v>
      </c>
      <c r="Y2949">
        <v>100</v>
      </c>
      <c r="Z2949">
        <v>85</v>
      </c>
      <c r="AA2949">
        <v>65</v>
      </c>
      <c r="AB2949">
        <v>65</v>
      </c>
      <c r="AC2949">
        <v>65</v>
      </c>
      <c r="AD2949">
        <v>60</v>
      </c>
    </row>
    <row r="2950" spans="1:30">
      <c r="A2950">
        <v>2956</v>
      </c>
      <c r="B2950" t="s">
        <v>3520</v>
      </c>
      <c r="C2950">
        <f>100*Raw_counts!C2950/25794</f>
        <v>0</v>
      </c>
      <c r="D2950">
        <f>100*Raw_counts!D2950/31879</f>
        <v>0</v>
      </c>
      <c r="E2950">
        <f>100*Raw_counts!E2950/63592</f>
        <v>0</v>
      </c>
      <c r="F2950">
        <f>100*Raw_counts!F2950/29682</f>
        <v>0</v>
      </c>
      <c r="G2950">
        <f>100*Raw_counts!G2950/22137</f>
        <v>0</v>
      </c>
      <c r="H2950">
        <f>100*Raw_counts!H2950/28341</f>
        <v>0</v>
      </c>
      <c r="I2950">
        <f>100*Raw_counts!I2950/32722</f>
        <v>0</v>
      </c>
      <c r="J2950">
        <f>100*Raw_counts!J2950/27792</f>
        <v>3.5981577432354635E-3</v>
      </c>
      <c r="K2950">
        <f>100*Raw_counts!K2950/42577</f>
        <v>0</v>
      </c>
      <c r="L2950">
        <f>100*Raw_counts!L2950/30146</f>
        <v>0</v>
      </c>
      <c r="M2950">
        <f>100*Raw_counts!M2950/17272</f>
        <v>0</v>
      </c>
      <c r="N2950">
        <f>100*Raw_counts!N2950/34788</f>
        <v>0</v>
      </c>
      <c r="O2950">
        <f>100*Raw_counts!O2950/34763</f>
        <v>0</v>
      </c>
      <c r="P2950">
        <f>100*Raw_counts!P2950/31694</f>
        <v>0</v>
      </c>
      <c r="Q2950">
        <f>100*Raw_counts!Q2950/18022</f>
        <v>0</v>
      </c>
      <c r="S2950" t="s">
        <v>269</v>
      </c>
      <c r="X2950">
        <v>100</v>
      </c>
      <c r="Y2950">
        <v>77</v>
      </c>
      <c r="Z2950">
        <v>23</v>
      </c>
      <c r="AA2950">
        <v>23</v>
      </c>
      <c r="AB2950">
        <v>23</v>
      </c>
      <c r="AC2950">
        <v>23</v>
      </c>
      <c r="AD2950">
        <v>23</v>
      </c>
    </row>
    <row r="2951" spans="1:30">
      <c r="A2951">
        <v>2957</v>
      </c>
      <c r="B2951" t="s">
        <v>3521</v>
      </c>
      <c r="C2951">
        <f>100*Raw_counts!C2951/25794</f>
        <v>0</v>
      </c>
      <c r="D2951">
        <f>100*Raw_counts!D2951/31879</f>
        <v>0</v>
      </c>
      <c r="E2951">
        <f>100*Raw_counts!E2951/63592</f>
        <v>0</v>
      </c>
      <c r="F2951">
        <f>100*Raw_counts!F2951/29682</f>
        <v>0</v>
      </c>
      <c r="G2951">
        <f>100*Raw_counts!G2951/22137</f>
        <v>0</v>
      </c>
      <c r="H2951">
        <f>100*Raw_counts!H2951/28341</f>
        <v>0</v>
      </c>
      <c r="I2951">
        <f>100*Raw_counts!I2951/32722</f>
        <v>0</v>
      </c>
      <c r="J2951">
        <f>100*Raw_counts!J2951/27792</f>
        <v>3.5981577432354635E-3</v>
      </c>
      <c r="K2951">
        <f>100*Raw_counts!K2951/42577</f>
        <v>0</v>
      </c>
      <c r="L2951">
        <f>100*Raw_counts!L2951/30146</f>
        <v>0</v>
      </c>
      <c r="M2951">
        <f>100*Raw_counts!M2951/17272</f>
        <v>0</v>
      </c>
      <c r="N2951">
        <f>100*Raw_counts!N2951/34788</f>
        <v>0</v>
      </c>
      <c r="O2951">
        <f>100*Raw_counts!O2951/34763</f>
        <v>0</v>
      </c>
      <c r="P2951">
        <f>100*Raw_counts!P2951/31694</f>
        <v>0</v>
      </c>
      <c r="Q2951">
        <f>100*Raw_counts!Q2951/18022</f>
        <v>0</v>
      </c>
      <c r="S2951" t="s">
        <v>18</v>
      </c>
      <c r="X2951">
        <v>100</v>
      </c>
      <c r="Y2951">
        <v>100</v>
      </c>
      <c r="Z2951">
        <v>48</v>
      </c>
      <c r="AA2951">
        <v>48</v>
      </c>
      <c r="AB2951">
        <v>15</v>
      </c>
      <c r="AC2951">
        <v>14</v>
      </c>
      <c r="AD2951">
        <v>14</v>
      </c>
    </row>
    <row r="2952" spans="1:30">
      <c r="A2952">
        <v>2958</v>
      </c>
      <c r="B2952" t="s">
        <v>3522</v>
      </c>
      <c r="C2952">
        <f>100*Raw_counts!C2952/25794</f>
        <v>0</v>
      </c>
      <c r="D2952">
        <f>100*Raw_counts!D2952/31879</f>
        <v>0</v>
      </c>
      <c r="E2952">
        <f>100*Raw_counts!E2952/63592</f>
        <v>0</v>
      </c>
      <c r="F2952">
        <f>100*Raw_counts!F2952/29682</f>
        <v>0</v>
      </c>
      <c r="G2952">
        <f>100*Raw_counts!G2952/22137</f>
        <v>0</v>
      </c>
      <c r="H2952">
        <f>100*Raw_counts!H2952/28341</f>
        <v>0</v>
      </c>
      <c r="I2952">
        <f>100*Raw_counts!I2952/32722</f>
        <v>0</v>
      </c>
      <c r="J2952">
        <f>100*Raw_counts!J2952/27792</f>
        <v>3.5981577432354635E-3</v>
      </c>
      <c r="K2952">
        <f>100*Raw_counts!K2952/42577</f>
        <v>0</v>
      </c>
      <c r="L2952">
        <f>100*Raw_counts!L2952/30146</f>
        <v>0</v>
      </c>
      <c r="M2952">
        <f>100*Raw_counts!M2952/17272</f>
        <v>0</v>
      </c>
      <c r="N2952">
        <f>100*Raw_counts!N2952/34788</f>
        <v>0</v>
      </c>
      <c r="O2952">
        <f>100*Raw_counts!O2952/34763</f>
        <v>0</v>
      </c>
      <c r="P2952">
        <f>100*Raw_counts!P2952/31694</f>
        <v>0</v>
      </c>
      <c r="Q2952">
        <f>100*Raw_counts!Q2952/18022</f>
        <v>0</v>
      </c>
      <c r="S2952" t="s">
        <v>265</v>
      </c>
      <c r="X2952">
        <v>99</v>
      </c>
      <c r="Y2952">
        <v>48</v>
      </c>
      <c r="Z2952">
        <v>38</v>
      </c>
      <c r="AA2952">
        <v>37</v>
      </c>
      <c r="AB2952">
        <v>37</v>
      </c>
      <c r="AC2952">
        <v>37</v>
      </c>
      <c r="AD2952">
        <v>37</v>
      </c>
    </row>
    <row r="2953" spans="1:30">
      <c r="A2953">
        <v>2959</v>
      </c>
      <c r="B2953" t="s">
        <v>3523</v>
      </c>
      <c r="C2953">
        <f>100*Raw_counts!C2953/25794</f>
        <v>0</v>
      </c>
      <c r="D2953">
        <f>100*Raw_counts!D2953/31879</f>
        <v>0</v>
      </c>
      <c r="E2953">
        <f>100*Raw_counts!E2953/63592</f>
        <v>0</v>
      </c>
      <c r="F2953">
        <f>100*Raw_counts!F2953/29682</f>
        <v>0</v>
      </c>
      <c r="G2953">
        <f>100*Raw_counts!G2953/22137</f>
        <v>0</v>
      </c>
      <c r="H2953">
        <f>100*Raw_counts!H2953/28341</f>
        <v>0</v>
      </c>
      <c r="I2953">
        <f>100*Raw_counts!I2953/32722</f>
        <v>0</v>
      </c>
      <c r="J2953">
        <f>100*Raw_counts!J2953/27792</f>
        <v>3.5981577432354635E-3</v>
      </c>
      <c r="K2953">
        <f>100*Raw_counts!K2953/42577</f>
        <v>0</v>
      </c>
      <c r="L2953">
        <f>100*Raw_counts!L2953/30146</f>
        <v>0</v>
      </c>
      <c r="M2953">
        <f>100*Raw_counts!M2953/17272</f>
        <v>0</v>
      </c>
      <c r="N2953">
        <f>100*Raw_counts!N2953/34788</f>
        <v>0</v>
      </c>
      <c r="O2953">
        <f>100*Raw_counts!O2953/34763</f>
        <v>0</v>
      </c>
      <c r="P2953">
        <f>100*Raw_counts!P2953/31694</f>
        <v>0</v>
      </c>
      <c r="Q2953">
        <f>100*Raw_counts!Q2953/18022</f>
        <v>0</v>
      </c>
      <c r="S2953" t="s">
        <v>241</v>
      </c>
      <c r="T2953" t="s">
        <v>72</v>
      </c>
      <c r="U2953" t="s">
        <v>73</v>
      </c>
      <c r="V2953" t="s">
        <v>321</v>
      </c>
      <c r="W2953" t="s">
        <v>184</v>
      </c>
      <c r="X2953">
        <v>100</v>
      </c>
      <c r="Y2953">
        <v>100</v>
      </c>
      <c r="Z2953">
        <v>100</v>
      </c>
      <c r="AA2953">
        <v>91</v>
      </c>
      <c r="AB2953">
        <v>86</v>
      </c>
      <c r="AC2953">
        <v>66</v>
      </c>
      <c r="AD2953">
        <v>40</v>
      </c>
    </row>
    <row r="2954" spans="1:30">
      <c r="A2954">
        <v>2960</v>
      </c>
      <c r="B2954" t="s">
        <v>3524</v>
      </c>
      <c r="C2954">
        <f>100*Raw_counts!C2954/25794</f>
        <v>0</v>
      </c>
      <c r="D2954">
        <f>100*Raw_counts!D2954/31879</f>
        <v>0</v>
      </c>
      <c r="E2954">
        <f>100*Raw_counts!E2954/63592</f>
        <v>0</v>
      </c>
      <c r="F2954">
        <f>100*Raw_counts!F2954/29682</f>
        <v>0</v>
      </c>
      <c r="G2954">
        <f>100*Raw_counts!G2954/22137</f>
        <v>0</v>
      </c>
      <c r="H2954">
        <f>100*Raw_counts!H2954/28341</f>
        <v>0</v>
      </c>
      <c r="I2954">
        <f>100*Raw_counts!I2954/32722</f>
        <v>0</v>
      </c>
      <c r="J2954">
        <f>100*Raw_counts!J2954/27792</f>
        <v>3.5981577432354635E-3</v>
      </c>
      <c r="K2954">
        <f>100*Raw_counts!K2954/42577</f>
        <v>0</v>
      </c>
      <c r="L2954">
        <f>100*Raw_counts!L2954/30146</f>
        <v>0</v>
      </c>
      <c r="M2954">
        <f>100*Raw_counts!M2954/17272</f>
        <v>0</v>
      </c>
      <c r="N2954">
        <f>100*Raw_counts!N2954/34788</f>
        <v>0</v>
      </c>
      <c r="O2954">
        <f>100*Raw_counts!O2954/34763</f>
        <v>0</v>
      </c>
      <c r="P2954">
        <f>100*Raw_counts!P2954/31694</f>
        <v>0</v>
      </c>
      <c r="Q2954">
        <f>100*Raw_counts!Q2954/18022</f>
        <v>0</v>
      </c>
      <c r="S2954" t="s">
        <v>241</v>
      </c>
      <c r="T2954" t="s">
        <v>72</v>
      </c>
      <c r="U2954" t="s">
        <v>73</v>
      </c>
      <c r="V2954" t="s">
        <v>134</v>
      </c>
      <c r="W2954" t="s">
        <v>135</v>
      </c>
      <c r="X2954">
        <v>100</v>
      </c>
      <c r="Y2954">
        <v>100</v>
      </c>
      <c r="Z2954">
        <v>100</v>
      </c>
      <c r="AA2954">
        <v>100</v>
      </c>
      <c r="AB2954">
        <v>100</v>
      </c>
      <c r="AC2954">
        <v>99</v>
      </c>
      <c r="AD2954">
        <v>99</v>
      </c>
    </row>
    <row r="2955" spans="1:30">
      <c r="A2955">
        <v>2961</v>
      </c>
      <c r="B2955" t="s">
        <v>3525</v>
      </c>
      <c r="C2955">
        <f>100*Raw_counts!C2955/25794</f>
        <v>0</v>
      </c>
      <c r="D2955">
        <f>100*Raw_counts!D2955/31879</f>
        <v>0</v>
      </c>
      <c r="E2955">
        <f>100*Raw_counts!E2955/63592</f>
        <v>0</v>
      </c>
      <c r="F2955">
        <f>100*Raw_counts!F2955/29682</f>
        <v>0</v>
      </c>
      <c r="G2955">
        <f>100*Raw_counts!G2955/22137</f>
        <v>0</v>
      </c>
      <c r="H2955">
        <f>100*Raw_counts!H2955/28341</f>
        <v>0</v>
      </c>
      <c r="I2955">
        <f>100*Raw_counts!I2955/32722</f>
        <v>0</v>
      </c>
      <c r="J2955">
        <f>100*Raw_counts!J2955/27792</f>
        <v>3.5981577432354635E-3</v>
      </c>
      <c r="K2955">
        <f>100*Raw_counts!K2955/42577</f>
        <v>0</v>
      </c>
      <c r="L2955">
        <f>100*Raw_counts!L2955/30146</f>
        <v>0</v>
      </c>
      <c r="M2955">
        <f>100*Raw_counts!M2955/17272</f>
        <v>0</v>
      </c>
      <c r="N2955">
        <f>100*Raw_counts!N2955/34788</f>
        <v>0</v>
      </c>
      <c r="O2955">
        <f>100*Raw_counts!O2955/34763</f>
        <v>0</v>
      </c>
      <c r="P2955">
        <f>100*Raw_counts!P2955/31694</f>
        <v>0</v>
      </c>
      <c r="Q2955">
        <f>100*Raw_counts!Q2955/18022</f>
        <v>0</v>
      </c>
      <c r="S2955" t="s">
        <v>18</v>
      </c>
      <c r="T2955" t="s">
        <v>19</v>
      </c>
      <c r="U2955" t="s">
        <v>259</v>
      </c>
      <c r="X2955">
        <v>100</v>
      </c>
      <c r="Y2955">
        <v>56</v>
      </c>
      <c r="Z2955">
        <v>56</v>
      </c>
      <c r="AA2955">
        <v>55</v>
      </c>
      <c r="AB2955">
        <v>26</v>
      </c>
      <c r="AC2955">
        <v>26</v>
      </c>
      <c r="AD2955">
        <v>25</v>
      </c>
    </row>
    <row r="2956" spans="1:30">
      <c r="A2956">
        <v>2962</v>
      </c>
      <c r="B2956" t="s">
        <v>3526</v>
      </c>
      <c r="C2956">
        <f>100*Raw_counts!C2956/25794</f>
        <v>0</v>
      </c>
      <c r="D2956">
        <f>100*Raw_counts!D2956/31879</f>
        <v>0</v>
      </c>
      <c r="E2956">
        <f>100*Raw_counts!E2956/63592</f>
        <v>0</v>
      </c>
      <c r="F2956">
        <f>100*Raw_counts!F2956/29682</f>
        <v>0</v>
      </c>
      <c r="G2956">
        <f>100*Raw_counts!G2956/22137</f>
        <v>0</v>
      </c>
      <c r="H2956">
        <f>100*Raw_counts!H2956/28341</f>
        <v>0</v>
      </c>
      <c r="I2956">
        <f>100*Raw_counts!I2956/32722</f>
        <v>0</v>
      </c>
      <c r="J2956">
        <f>100*Raw_counts!J2956/27792</f>
        <v>3.5981577432354635E-3</v>
      </c>
      <c r="K2956">
        <f>100*Raw_counts!K2956/42577</f>
        <v>0</v>
      </c>
      <c r="L2956">
        <f>100*Raw_counts!L2956/30146</f>
        <v>0</v>
      </c>
      <c r="M2956">
        <f>100*Raw_counts!M2956/17272</f>
        <v>0</v>
      </c>
      <c r="N2956">
        <f>100*Raw_counts!N2956/34788</f>
        <v>0</v>
      </c>
      <c r="O2956">
        <f>100*Raw_counts!O2956/34763</f>
        <v>0</v>
      </c>
      <c r="P2956">
        <f>100*Raw_counts!P2956/31694</f>
        <v>0</v>
      </c>
      <c r="Q2956">
        <f>100*Raw_counts!Q2956/18022</f>
        <v>0</v>
      </c>
      <c r="S2956" t="s">
        <v>269</v>
      </c>
      <c r="T2956" t="s">
        <v>270</v>
      </c>
      <c r="U2956" t="s">
        <v>160</v>
      </c>
      <c r="V2956" t="s">
        <v>161</v>
      </c>
      <c r="W2956" t="s">
        <v>162</v>
      </c>
      <c r="X2956">
        <v>100</v>
      </c>
      <c r="Y2956">
        <v>100</v>
      </c>
      <c r="Z2956">
        <v>99</v>
      </c>
      <c r="AA2956">
        <v>99</v>
      </c>
      <c r="AB2956">
        <v>98</v>
      </c>
      <c r="AC2956">
        <v>97</v>
      </c>
      <c r="AD2956">
        <v>87</v>
      </c>
    </row>
    <row r="2957" spans="1:30">
      <c r="A2957">
        <v>2963</v>
      </c>
      <c r="B2957" t="s">
        <v>3527</v>
      </c>
      <c r="C2957">
        <f>100*Raw_counts!C2957/25794</f>
        <v>0</v>
      </c>
      <c r="D2957">
        <f>100*Raw_counts!D2957/31879</f>
        <v>0</v>
      </c>
      <c r="E2957">
        <f>100*Raw_counts!E2957/63592</f>
        <v>0</v>
      </c>
      <c r="F2957">
        <f>100*Raw_counts!F2957/29682</f>
        <v>0</v>
      </c>
      <c r="G2957">
        <f>100*Raw_counts!G2957/22137</f>
        <v>0</v>
      </c>
      <c r="H2957">
        <f>100*Raw_counts!H2957/28341</f>
        <v>0</v>
      </c>
      <c r="I2957">
        <f>100*Raw_counts!I2957/32722</f>
        <v>0</v>
      </c>
      <c r="J2957">
        <f>100*Raw_counts!J2957/27792</f>
        <v>3.5981577432354635E-3</v>
      </c>
      <c r="K2957">
        <f>100*Raw_counts!K2957/42577</f>
        <v>0</v>
      </c>
      <c r="L2957">
        <f>100*Raw_counts!L2957/30146</f>
        <v>0</v>
      </c>
      <c r="M2957">
        <f>100*Raw_counts!M2957/17272</f>
        <v>0</v>
      </c>
      <c r="N2957">
        <f>100*Raw_counts!N2957/34788</f>
        <v>0</v>
      </c>
      <c r="O2957">
        <f>100*Raw_counts!O2957/34763</f>
        <v>0</v>
      </c>
      <c r="P2957">
        <f>100*Raw_counts!P2957/31694</f>
        <v>0</v>
      </c>
      <c r="Q2957">
        <f>100*Raw_counts!Q2957/18022</f>
        <v>0</v>
      </c>
      <c r="S2957" t="s">
        <v>8</v>
      </c>
      <c r="T2957" t="s">
        <v>9</v>
      </c>
      <c r="U2957" t="s">
        <v>47</v>
      </c>
      <c r="X2957">
        <v>100</v>
      </c>
      <c r="Y2957">
        <v>90</v>
      </c>
      <c r="Z2957">
        <v>88</v>
      </c>
      <c r="AA2957">
        <v>72</v>
      </c>
      <c r="AB2957">
        <v>37</v>
      </c>
      <c r="AC2957">
        <v>3</v>
      </c>
      <c r="AD2957">
        <v>2</v>
      </c>
    </row>
    <row r="2958" spans="1:30">
      <c r="A2958">
        <v>2964</v>
      </c>
      <c r="B2958" t="s">
        <v>3528</v>
      </c>
      <c r="C2958">
        <f>100*Raw_counts!C2958/25794</f>
        <v>0</v>
      </c>
      <c r="D2958">
        <f>100*Raw_counts!D2958/31879</f>
        <v>0</v>
      </c>
      <c r="E2958">
        <f>100*Raw_counts!E2958/63592</f>
        <v>0</v>
      </c>
      <c r="F2958">
        <f>100*Raw_counts!F2958/29682</f>
        <v>0</v>
      </c>
      <c r="G2958">
        <f>100*Raw_counts!G2958/22137</f>
        <v>0</v>
      </c>
      <c r="H2958">
        <f>100*Raw_counts!H2958/28341</f>
        <v>0</v>
      </c>
      <c r="I2958">
        <f>100*Raw_counts!I2958/32722</f>
        <v>0</v>
      </c>
      <c r="J2958">
        <f>100*Raw_counts!J2958/27792</f>
        <v>3.5981577432354635E-3</v>
      </c>
      <c r="K2958">
        <f>100*Raw_counts!K2958/42577</f>
        <v>0</v>
      </c>
      <c r="L2958">
        <f>100*Raw_counts!L2958/30146</f>
        <v>0</v>
      </c>
      <c r="M2958">
        <f>100*Raw_counts!M2958/17272</f>
        <v>0</v>
      </c>
      <c r="N2958">
        <f>100*Raw_counts!N2958/34788</f>
        <v>0</v>
      </c>
      <c r="O2958">
        <f>100*Raw_counts!O2958/34763</f>
        <v>0</v>
      </c>
      <c r="P2958">
        <f>100*Raw_counts!P2958/31694</f>
        <v>0</v>
      </c>
      <c r="Q2958">
        <f>100*Raw_counts!Q2958/18022</f>
        <v>0</v>
      </c>
      <c r="S2958" t="s">
        <v>241</v>
      </c>
      <c r="T2958" t="s">
        <v>72</v>
      </c>
      <c r="U2958" t="s">
        <v>73</v>
      </c>
      <c r="V2958" t="s">
        <v>134</v>
      </c>
      <c r="W2958" t="s">
        <v>135</v>
      </c>
      <c r="X2958">
        <v>100</v>
      </c>
      <c r="Y2958">
        <v>100</v>
      </c>
      <c r="Z2958">
        <v>100</v>
      </c>
      <c r="AA2958">
        <v>100</v>
      </c>
      <c r="AB2958">
        <v>100</v>
      </c>
      <c r="AC2958">
        <v>99</v>
      </c>
      <c r="AD2958">
        <v>99</v>
      </c>
    </row>
    <row r="2959" spans="1:30">
      <c r="A2959">
        <v>2965</v>
      </c>
      <c r="B2959" t="s">
        <v>3529</v>
      </c>
      <c r="C2959">
        <f>100*Raw_counts!C2959/25794</f>
        <v>0</v>
      </c>
      <c r="D2959">
        <f>100*Raw_counts!D2959/31879</f>
        <v>0</v>
      </c>
      <c r="E2959">
        <f>100*Raw_counts!E2959/63592</f>
        <v>0</v>
      </c>
      <c r="F2959">
        <f>100*Raw_counts!F2959/29682</f>
        <v>0</v>
      </c>
      <c r="G2959">
        <f>100*Raw_counts!G2959/22137</f>
        <v>0</v>
      </c>
      <c r="H2959">
        <f>100*Raw_counts!H2959/28341</f>
        <v>0</v>
      </c>
      <c r="I2959">
        <f>100*Raw_counts!I2959/32722</f>
        <v>0</v>
      </c>
      <c r="J2959">
        <f>100*Raw_counts!J2959/27792</f>
        <v>3.5981577432354635E-3</v>
      </c>
      <c r="K2959">
        <f>100*Raw_counts!K2959/42577</f>
        <v>0</v>
      </c>
      <c r="L2959">
        <f>100*Raw_counts!L2959/30146</f>
        <v>0</v>
      </c>
      <c r="M2959">
        <f>100*Raw_counts!M2959/17272</f>
        <v>0</v>
      </c>
      <c r="N2959">
        <f>100*Raw_counts!N2959/34788</f>
        <v>0</v>
      </c>
      <c r="O2959">
        <f>100*Raw_counts!O2959/34763</f>
        <v>0</v>
      </c>
      <c r="P2959">
        <f>100*Raw_counts!P2959/31694</f>
        <v>0</v>
      </c>
      <c r="Q2959">
        <f>100*Raw_counts!Q2959/18022</f>
        <v>0</v>
      </c>
      <c r="S2959" t="s">
        <v>241</v>
      </c>
      <c r="T2959" t="s">
        <v>72</v>
      </c>
      <c r="U2959" t="s">
        <v>73</v>
      </c>
      <c r="V2959" t="s">
        <v>321</v>
      </c>
      <c r="X2959">
        <v>100</v>
      </c>
      <c r="Y2959">
        <v>100</v>
      </c>
      <c r="Z2959">
        <v>100</v>
      </c>
      <c r="AA2959">
        <v>100</v>
      </c>
      <c r="AB2959">
        <v>100</v>
      </c>
      <c r="AC2959">
        <v>42</v>
      </c>
      <c r="AD2959">
        <v>42</v>
      </c>
    </row>
    <row r="2960" spans="1:30">
      <c r="A2960">
        <v>2966</v>
      </c>
      <c r="B2960" t="s">
        <v>3530</v>
      </c>
      <c r="C2960">
        <f>100*Raw_counts!C2960/25794</f>
        <v>0</v>
      </c>
      <c r="D2960">
        <f>100*Raw_counts!D2960/31879</f>
        <v>0</v>
      </c>
      <c r="E2960">
        <f>100*Raw_counts!E2960/63592</f>
        <v>0</v>
      </c>
      <c r="F2960">
        <f>100*Raw_counts!F2960/29682</f>
        <v>0</v>
      </c>
      <c r="G2960">
        <f>100*Raw_counts!G2960/22137</f>
        <v>0</v>
      </c>
      <c r="H2960">
        <f>100*Raw_counts!H2960/28341</f>
        <v>0</v>
      </c>
      <c r="I2960">
        <f>100*Raw_counts!I2960/32722</f>
        <v>0</v>
      </c>
      <c r="J2960">
        <f>100*Raw_counts!J2960/27792</f>
        <v>3.5981577432354635E-3</v>
      </c>
      <c r="K2960">
        <f>100*Raw_counts!K2960/42577</f>
        <v>0</v>
      </c>
      <c r="L2960">
        <f>100*Raw_counts!L2960/30146</f>
        <v>0</v>
      </c>
      <c r="M2960">
        <f>100*Raw_counts!M2960/17272</f>
        <v>0</v>
      </c>
      <c r="N2960">
        <f>100*Raw_counts!N2960/34788</f>
        <v>0</v>
      </c>
      <c r="O2960">
        <f>100*Raw_counts!O2960/34763</f>
        <v>0</v>
      </c>
      <c r="P2960">
        <f>100*Raw_counts!P2960/31694</f>
        <v>0</v>
      </c>
      <c r="Q2960">
        <f>100*Raw_counts!Q2960/18022</f>
        <v>0</v>
      </c>
      <c r="S2960" t="s">
        <v>269</v>
      </c>
      <c r="T2960" t="s">
        <v>661</v>
      </c>
      <c r="U2960" t="s">
        <v>662</v>
      </c>
      <c r="V2960" t="s">
        <v>147</v>
      </c>
      <c r="W2960" t="s">
        <v>148</v>
      </c>
      <c r="X2960">
        <v>100</v>
      </c>
      <c r="Y2960">
        <v>88</v>
      </c>
      <c r="Z2960">
        <v>84</v>
      </c>
      <c r="AA2960">
        <v>84</v>
      </c>
      <c r="AB2960">
        <v>79</v>
      </c>
      <c r="AC2960">
        <v>79</v>
      </c>
      <c r="AD2960">
        <v>17</v>
      </c>
    </row>
    <row r="2961" spans="1:30">
      <c r="A2961">
        <v>2967</v>
      </c>
      <c r="B2961" t="s">
        <v>3531</v>
      </c>
      <c r="C2961">
        <f>100*Raw_counts!C2961/25794</f>
        <v>0</v>
      </c>
      <c r="D2961">
        <f>100*Raw_counts!D2961/31879</f>
        <v>0</v>
      </c>
      <c r="E2961">
        <f>100*Raw_counts!E2961/63592</f>
        <v>0</v>
      </c>
      <c r="F2961">
        <f>100*Raw_counts!F2961/29682</f>
        <v>0</v>
      </c>
      <c r="G2961">
        <f>100*Raw_counts!G2961/22137</f>
        <v>0</v>
      </c>
      <c r="H2961">
        <f>100*Raw_counts!H2961/28341</f>
        <v>0</v>
      </c>
      <c r="I2961">
        <f>100*Raw_counts!I2961/32722</f>
        <v>0</v>
      </c>
      <c r="J2961">
        <f>100*Raw_counts!J2961/27792</f>
        <v>3.5981577432354635E-3</v>
      </c>
      <c r="K2961">
        <f>100*Raw_counts!K2961/42577</f>
        <v>0</v>
      </c>
      <c r="L2961">
        <f>100*Raw_counts!L2961/30146</f>
        <v>0</v>
      </c>
      <c r="M2961">
        <f>100*Raw_counts!M2961/17272</f>
        <v>0</v>
      </c>
      <c r="N2961">
        <f>100*Raw_counts!N2961/34788</f>
        <v>0</v>
      </c>
      <c r="O2961">
        <f>100*Raw_counts!O2961/34763</f>
        <v>0</v>
      </c>
      <c r="P2961">
        <f>100*Raw_counts!P2961/31694</f>
        <v>0</v>
      </c>
      <c r="Q2961">
        <f>100*Raw_counts!Q2961/18022</f>
        <v>0</v>
      </c>
      <c r="S2961" t="s">
        <v>18</v>
      </c>
      <c r="T2961" t="s">
        <v>78</v>
      </c>
      <c r="U2961" t="s">
        <v>81</v>
      </c>
      <c r="V2961" t="s">
        <v>82</v>
      </c>
      <c r="W2961" t="s">
        <v>93</v>
      </c>
      <c r="X2961">
        <v>100</v>
      </c>
      <c r="Y2961">
        <v>100</v>
      </c>
      <c r="Z2961">
        <v>63</v>
      </c>
      <c r="AA2961">
        <v>51</v>
      </c>
      <c r="AB2961">
        <v>51</v>
      </c>
      <c r="AC2961">
        <v>50</v>
      </c>
      <c r="AD2961">
        <v>50</v>
      </c>
    </row>
    <row r="2962" spans="1:30">
      <c r="A2962">
        <v>2968</v>
      </c>
      <c r="B2962" t="s">
        <v>3532</v>
      </c>
      <c r="C2962">
        <f>100*Raw_counts!C2962/25794</f>
        <v>0</v>
      </c>
      <c r="D2962">
        <f>100*Raw_counts!D2962/31879</f>
        <v>0</v>
      </c>
      <c r="E2962">
        <f>100*Raw_counts!E2962/63592</f>
        <v>0</v>
      </c>
      <c r="F2962">
        <f>100*Raw_counts!F2962/29682</f>
        <v>0</v>
      </c>
      <c r="G2962">
        <f>100*Raw_counts!G2962/22137</f>
        <v>0</v>
      </c>
      <c r="H2962">
        <f>100*Raw_counts!H2962/28341</f>
        <v>0</v>
      </c>
      <c r="I2962">
        <f>100*Raw_counts!I2962/32722</f>
        <v>0</v>
      </c>
      <c r="J2962">
        <f>100*Raw_counts!J2962/27792</f>
        <v>3.5981577432354635E-3</v>
      </c>
      <c r="K2962">
        <f>100*Raw_counts!K2962/42577</f>
        <v>0</v>
      </c>
      <c r="L2962">
        <f>100*Raw_counts!L2962/30146</f>
        <v>0</v>
      </c>
      <c r="M2962">
        <f>100*Raw_counts!M2962/17272</f>
        <v>0</v>
      </c>
      <c r="N2962">
        <f>100*Raw_counts!N2962/34788</f>
        <v>0</v>
      </c>
      <c r="O2962">
        <f>100*Raw_counts!O2962/34763</f>
        <v>0</v>
      </c>
      <c r="P2962">
        <f>100*Raw_counts!P2962/31694</f>
        <v>0</v>
      </c>
      <c r="Q2962">
        <f>100*Raw_counts!Q2962/18022</f>
        <v>0</v>
      </c>
      <c r="S2962" t="s">
        <v>18</v>
      </c>
      <c r="X2962">
        <v>100</v>
      </c>
      <c r="Y2962">
        <v>100</v>
      </c>
      <c r="Z2962">
        <v>49</v>
      </c>
      <c r="AA2962">
        <v>49</v>
      </c>
      <c r="AB2962">
        <v>48</v>
      </c>
      <c r="AC2962">
        <v>16</v>
      </c>
      <c r="AD2962">
        <v>16</v>
      </c>
    </row>
    <row r="2963" spans="1:30">
      <c r="A2963">
        <v>2969</v>
      </c>
      <c r="B2963" t="s">
        <v>3533</v>
      </c>
      <c r="C2963">
        <f>100*Raw_counts!C2963/25794</f>
        <v>0</v>
      </c>
      <c r="D2963">
        <f>100*Raw_counts!D2963/31879</f>
        <v>0</v>
      </c>
      <c r="E2963">
        <f>100*Raw_counts!E2963/63592</f>
        <v>0</v>
      </c>
      <c r="F2963">
        <f>100*Raw_counts!F2963/29682</f>
        <v>0</v>
      </c>
      <c r="G2963">
        <f>100*Raw_counts!G2963/22137</f>
        <v>0</v>
      </c>
      <c r="H2963">
        <f>100*Raw_counts!H2963/28341</f>
        <v>0</v>
      </c>
      <c r="I2963">
        <f>100*Raw_counts!I2963/32722</f>
        <v>0</v>
      </c>
      <c r="J2963">
        <f>100*Raw_counts!J2963/27792</f>
        <v>3.5981577432354635E-3</v>
      </c>
      <c r="K2963">
        <f>100*Raw_counts!K2963/42577</f>
        <v>0</v>
      </c>
      <c r="L2963">
        <f>100*Raw_counts!L2963/30146</f>
        <v>0</v>
      </c>
      <c r="M2963">
        <f>100*Raw_counts!M2963/17272</f>
        <v>0</v>
      </c>
      <c r="N2963">
        <f>100*Raw_counts!N2963/34788</f>
        <v>0</v>
      </c>
      <c r="O2963">
        <f>100*Raw_counts!O2963/34763</f>
        <v>0</v>
      </c>
      <c r="P2963">
        <f>100*Raw_counts!P2963/31694</f>
        <v>0</v>
      </c>
      <c r="Q2963">
        <f>100*Raw_counts!Q2963/18022</f>
        <v>0</v>
      </c>
      <c r="S2963" t="s">
        <v>376</v>
      </c>
      <c r="T2963" t="s">
        <v>382</v>
      </c>
      <c r="X2963">
        <v>100</v>
      </c>
      <c r="Y2963">
        <v>91</v>
      </c>
      <c r="Z2963">
        <v>90</v>
      </c>
      <c r="AA2963">
        <v>90</v>
      </c>
      <c r="AB2963">
        <v>90</v>
      </c>
      <c r="AC2963">
        <v>90</v>
      </c>
      <c r="AD2963">
        <v>90</v>
      </c>
    </row>
    <row r="2964" spans="1:30">
      <c r="A2964">
        <v>2970</v>
      </c>
      <c r="B2964" t="s">
        <v>3534</v>
      </c>
      <c r="C2964">
        <f>100*Raw_counts!C2964/25794</f>
        <v>0</v>
      </c>
      <c r="D2964">
        <f>100*Raw_counts!D2964/31879</f>
        <v>0</v>
      </c>
      <c r="E2964">
        <f>100*Raw_counts!E2964/63592</f>
        <v>0</v>
      </c>
      <c r="F2964">
        <f>100*Raw_counts!F2964/29682</f>
        <v>0</v>
      </c>
      <c r="G2964">
        <f>100*Raw_counts!G2964/22137</f>
        <v>0</v>
      </c>
      <c r="H2964">
        <f>100*Raw_counts!H2964/28341</f>
        <v>0</v>
      </c>
      <c r="I2964">
        <f>100*Raw_counts!I2964/32722</f>
        <v>0</v>
      </c>
      <c r="J2964">
        <f>100*Raw_counts!J2964/27792</f>
        <v>3.5981577432354635E-3</v>
      </c>
      <c r="K2964">
        <f>100*Raw_counts!K2964/42577</f>
        <v>0</v>
      </c>
      <c r="L2964">
        <f>100*Raw_counts!L2964/30146</f>
        <v>0</v>
      </c>
      <c r="M2964">
        <f>100*Raw_counts!M2964/17272</f>
        <v>0</v>
      </c>
      <c r="N2964">
        <f>100*Raw_counts!N2964/34788</f>
        <v>0</v>
      </c>
      <c r="O2964">
        <f>100*Raw_counts!O2964/34763</f>
        <v>0</v>
      </c>
      <c r="P2964">
        <f>100*Raw_counts!P2964/31694</f>
        <v>0</v>
      </c>
      <c r="Q2964">
        <f>100*Raw_counts!Q2964/18022</f>
        <v>0</v>
      </c>
      <c r="S2964" t="s">
        <v>241</v>
      </c>
      <c r="T2964" t="s">
        <v>72</v>
      </c>
      <c r="U2964" t="s">
        <v>73</v>
      </c>
      <c r="V2964" t="s">
        <v>134</v>
      </c>
      <c r="W2964" t="s">
        <v>135</v>
      </c>
      <c r="X2964">
        <v>100</v>
      </c>
      <c r="Y2964">
        <v>100</v>
      </c>
      <c r="Z2964">
        <v>100</v>
      </c>
      <c r="AA2964">
        <v>100</v>
      </c>
      <c r="AB2964">
        <v>100</v>
      </c>
      <c r="AC2964">
        <v>100</v>
      </c>
      <c r="AD2964">
        <v>100</v>
      </c>
    </row>
    <row r="2965" spans="1:30">
      <c r="A2965">
        <v>2971</v>
      </c>
      <c r="B2965" t="s">
        <v>3535</v>
      </c>
      <c r="C2965">
        <f>100*Raw_counts!C2965/25794</f>
        <v>0</v>
      </c>
      <c r="D2965">
        <f>100*Raw_counts!D2965/31879</f>
        <v>0</v>
      </c>
      <c r="E2965">
        <f>100*Raw_counts!E2965/63592</f>
        <v>0</v>
      </c>
      <c r="F2965">
        <f>100*Raw_counts!F2965/29682</f>
        <v>0</v>
      </c>
      <c r="G2965">
        <f>100*Raw_counts!G2965/22137</f>
        <v>0</v>
      </c>
      <c r="H2965">
        <f>100*Raw_counts!H2965/28341</f>
        <v>0</v>
      </c>
      <c r="I2965">
        <f>100*Raw_counts!I2965/32722</f>
        <v>0</v>
      </c>
      <c r="J2965">
        <f>100*Raw_counts!J2965/27792</f>
        <v>3.5981577432354635E-3</v>
      </c>
      <c r="K2965">
        <f>100*Raw_counts!K2965/42577</f>
        <v>0</v>
      </c>
      <c r="L2965">
        <f>100*Raw_counts!L2965/30146</f>
        <v>0</v>
      </c>
      <c r="M2965">
        <f>100*Raw_counts!M2965/17272</f>
        <v>0</v>
      </c>
      <c r="N2965">
        <f>100*Raw_counts!N2965/34788</f>
        <v>0</v>
      </c>
      <c r="O2965">
        <f>100*Raw_counts!O2965/34763</f>
        <v>0</v>
      </c>
      <c r="P2965">
        <f>100*Raw_counts!P2965/31694</f>
        <v>0</v>
      </c>
      <c r="Q2965">
        <f>100*Raw_counts!Q2965/18022</f>
        <v>0</v>
      </c>
      <c r="S2965" t="s">
        <v>18</v>
      </c>
      <c r="T2965" t="s">
        <v>78</v>
      </c>
      <c r="X2965">
        <v>100</v>
      </c>
      <c r="Y2965">
        <v>100</v>
      </c>
      <c r="Z2965">
        <v>51</v>
      </c>
      <c r="AA2965">
        <v>48</v>
      </c>
      <c r="AB2965">
        <v>48</v>
      </c>
      <c r="AC2965">
        <v>47</v>
      </c>
      <c r="AD2965">
        <v>47</v>
      </c>
    </row>
    <row r="2966" spans="1:30">
      <c r="A2966">
        <v>2972</v>
      </c>
      <c r="B2966" t="s">
        <v>3536</v>
      </c>
      <c r="C2966">
        <f>100*Raw_counts!C2966/25794</f>
        <v>0</v>
      </c>
      <c r="D2966">
        <f>100*Raw_counts!D2966/31879</f>
        <v>0</v>
      </c>
      <c r="E2966">
        <f>100*Raw_counts!E2966/63592</f>
        <v>0</v>
      </c>
      <c r="F2966">
        <f>100*Raw_counts!F2966/29682</f>
        <v>0</v>
      </c>
      <c r="G2966">
        <f>100*Raw_counts!G2966/22137</f>
        <v>0</v>
      </c>
      <c r="H2966">
        <f>100*Raw_counts!H2966/28341</f>
        <v>0</v>
      </c>
      <c r="I2966">
        <f>100*Raw_counts!I2966/32722</f>
        <v>0</v>
      </c>
      <c r="J2966">
        <f>100*Raw_counts!J2966/27792</f>
        <v>3.5981577432354635E-3</v>
      </c>
      <c r="K2966">
        <f>100*Raw_counts!K2966/42577</f>
        <v>0</v>
      </c>
      <c r="L2966">
        <f>100*Raw_counts!L2966/30146</f>
        <v>0</v>
      </c>
      <c r="M2966">
        <f>100*Raw_counts!M2966/17272</f>
        <v>0</v>
      </c>
      <c r="N2966">
        <f>100*Raw_counts!N2966/34788</f>
        <v>0</v>
      </c>
      <c r="O2966">
        <f>100*Raw_counts!O2966/34763</f>
        <v>0</v>
      </c>
      <c r="P2966">
        <f>100*Raw_counts!P2966/31694</f>
        <v>0</v>
      </c>
      <c r="Q2966">
        <f>100*Raw_counts!Q2966/18022</f>
        <v>0</v>
      </c>
      <c r="S2966" t="s">
        <v>269</v>
      </c>
      <c r="T2966" t="s">
        <v>270</v>
      </c>
      <c r="U2966" t="s">
        <v>160</v>
      </c>
      <c r="V2966" t="s">
        <v>161</v>
      </c>
      <c r="W2966" t="s">
        <v>162</v>
      </c>
      <c r="X2966">
        <v>100</v>
      </c>
      <c r="Y2966">
        <v>75</v>
      </c>
      <c r="Z2966">
        <v>73</v>
      </c>
      <c r="AA2966">
        <v>73</v>
      </c>
      <c r="AB2966">
        <v>58</v>
      </c>
      <c r="AC2966">
        <v>58</v>
      </c>
      <c r="AD2966">
        <v>25</v>
      </c>
    </row>
    <row r="2967" spans="1:30">
      <c r="A2967">
        <v>2973</v>
      </c>
      <c r="B2967" t="s">
        <v>3537</v>
      </c>
      <c r="C2967">
        <f>100*Raw_counts!C2967/25794</f>
        <v>0</v>
      </c>
      <c r="D2967">
        <f>100*Raw_counts!D2967/31879</f>
        <v>0</v>
      </c>
      <c r="E2967">
        <f>100*Raw_counts!E2967/63592</f>
        <v>0</v>
      </c>
      <c r="F2967">
        <f>100*Raw_counts!F2967/29682</f>
        <v>0</v>
      </c>
      <c r="G2967">
        <f>100*Raw_counts!G2967/22137</f>
        <v>0</v>
      </c>
      <c r="H2967">
        <f>100*Raw_counts!H2967/28341</f>
        <v>0</v>
      </c>
      <c r="I2967">
        <f>100*Raw_counts!I2967/32722</f>
        <v>0</v>
      </c>
      <c r="J2967">
        <f>100*Raw_counts!J2967/27792</f>
        <v>3.5981577432354635E-3</v>
      </c>
      <c r="K2967">
        <f>100*Raw_counts!K2967/42577</f>
        <v>0</v>
      </c>
      <c r="L2967">
        <f>100*Raw_counts!L2967/30146</f>
        <v>0</v>
      </c>
      <c r="M2967">
        <f>100*Raw_counts!M2967/17272</f>
        <v>0</v>
      </c>
      <c r="N2967">
        <f>100*Raw_counts!N2967/34788</f>
        <v>0</v>
      </c>
      <c r="O2967">
        <f>100*Raw_counts!O2967/34763</f>
        <v>0</v>
      </c>
      <c r="P2967">
        <f>100*Raw_counts!P2967/31694</f>
        <v>0</v>
      </c>
      <c r="Q2967">
        <f>100*Raw_counts!Q2967/18022</f>
        <v>0</v>
      </c>
      <c r="S2967" t="s">
        <v>241</v>
      </c>
      <c r="T2967" t="s">
        <v>72</v>
      </c>
      <c r="U2967" t="s">
        <v>73</v>
      </c>
      <c r="V2967" t="s">
        <v>74</v>
      </c>
      <c r="W2967" t="s">
        <v>152</v>
      </c>
      <c r="X2967">
        <v>100</v>
      </c>
      <c r="Y2967">
        <v>100</v>
      </c>
      <c r="Z2967">
        <v>100</v>
      </c>
      <c r="AA2967">
        <v>100</v>
      </c>
      <c r="AB2967">
        <v>95</v>
      </c>
      <c r="AC2967">
        <v>95</v>
      </c>
      <c r="AD2967">
        <v>74</v>
      </c>
    </row>
    <row r="2968" spans="1:30">
      <c r="A2968">
        <v>2974</v>
      </c>
      <c r="B2968" t="s">
        <v>3538</v>
      </c>
      <c r="C2968">
        <f>100*Raw_counts!C2968/25794</f>
        <v>0</v>
      </c>
      <c r="D2968">
        <f>100*Raw_counts!D2968/31879</f>
        <v>0</v>
      </c>
      <c r="E2968">
        <f>100*Raw_counts!E2968/63592</f>
        <v>0</v>
      </c>
      <c r="F2968">
        <f>100*Raw_counts!F2968/29682</f>
        <v>0</v>
      </c>
      <c r="G2968">
        <f>100*Raw_counts!G2968/22137</f>
        <v>0</v>
      </c>
      <c r="H2968">
        <f>100*Raw_counts!H2968/28341</f>
        <v>0</v>
      </c>
      <c r="I2968">
        <f>100*Raw_counts!I2968/32722</f>
        <v>0</v>
      </c>
      <c r="J2968">
        <f>100*Raw_counts!J2968/27792</f>
        <v>3.5981577432354635E-3</v>
      </c>
      <c r="K2968">
        <f>100*Raw_counts!K2968/42577</f>
        <v>0</v>
      </c>
      <c r="L2968">
        <f>100*Raw_counts!L2968/30146</f>
        <v>0</v>
      </c>
      <c r="M2968">
        <f>100*Raw_counts!M2968/17272</f>
        <v>0</v>
      </c>
      <c r="N2968">
        <f>100*Raw_counts!N2968/34788</f>
        <v>0</v>
      </c>
      <c r="O2968">
        <f>100*Raw_counts!O2968/34763</f>
        <v>0</v>
      </c>
      <c r="P2968">
        <f>100*Raw_counts!P2968/31694</f>
        <v>0</v>
      </c>
      <c r="Q2968">
        <f>100*Raw_counts!Q2968/18022</f>
        <v>0</v>
      </c>
      <c r="S2968" t="s">
        <v>241</v>
      </c>
      <c r="T2968" t="s">
        <v>72</v>
      </c>
      <c r="U2968" t="s">
        <v>73</v>
      </c>
      <c r="V2968" t="s">
        <v>315</v>
      </c>
      <c r="X2968">
        <v>100</v>
      </c>
      <c r="Y2968">
        <v>100</v>
      </c>
      <c r="Z2968">
        <v>100</v>
      </c>
      <c r="AA2968">
        <v>94</v>
      </c>
      <c r="AB2968">
        <v>51</v>
      </c>
      <c r="AC2968">
        <v>51</v>
      </c>
      <c r="AD2968">
        <v>51</v>
      </c>
    </row>
    <row r="2969" spans="1:30">
      <c r="A2969">
        <v>2975</v>
      </c>
      <c r="B2969" t="s">
        <v>3539</v>
      </c>
      <c r="C2969">
        <f>100*Raw_counts!C2969/25794</f>
        <v>0</v>
      </c>
      <c r="D2969">
        <f>100*Raw_counts!D2969/31879</f>
        <v>0</v>
      </c>
      <c r="E2969">
        <f>100*Raw_counts!E2969/63592</f>
        <v>0</v>
      </c>
      <c r="F2969">
        <f>100*Raw_counts!F2969/29682</f>
        <v>0</v>
      </c>
      <c r="G2969">
        <f>100*Raw_counts!G2969/22137</f>
        <v>0</v>
      </c>
      <c r="H2969">
        <f>100*Raw_counts!H2969/28341</f>
        <v>0</v>
      </c>
      <c r="I2969">
        <f>100*Raw_counts!I2969/32722</f>
        <v>0</v>
      </c>
      <c r="J2969">
        <f>100*Raw_counts!J2969/27792</f>
        <v>3.5981577432354635E-3</v>
      </c>
      <c r="K2969">
        <f>100*Raw_counts!K2969/42577</f>
        <v>0</v>
      </c>
      <c r="L2969">
        <f>100*Raw_counts!L2969/30146</f>
        <v>0</v>
      </c>
      <c r="M2969">
        <f>100*Raw_counts!M2969/17272</f>
        <v>0</v>
      </c>
      <c r="N2969">
        <f>100*Raw_counts!N2969/34788</f>
        <v>0</v>
      </c>
      <c r="O2969">
        <f>100*Raw_counts!O2969/34763</f>
        <v>0</v>
      </c>
      <c r="P2969">
        <f>100*Raw_counts!P2969/31694</f>
        <v>0</v>
      </c>
      <c r="Q2969">
        <f>100*Raw_counts!Q2969/18022</f>
        <v>0</v>
      </c>
      <c r="S2969" t="s">
        <v>241</v>
      </c>
      <c r="T2969" t="s">
        <v>72</v>
      </c>
      <c r="U2969" t="s">
        <v>73</v>
      </c>
      <c r="V2969" t="s">
        <v>77</v>
      </c>
      <c r="W2969" t="s">
        <v>98</v>
      </c>
      <c r="X2969">
        <v>100</v>
      </c>
      <c r="Y2969">
        <v>100</v>
      </c>
      <c r="Z2969">
        <v>100</v>
      </c>
      <c r="AA2969">
        <v>95</v>
      </c>
      <c r="AB2969">
        <v>58</v>
      </c>
      <c r="AC2969">
        <v>51</v>
      </c>
      <c r="AD2969">
        <v>35</v>
      </c>
    </row>
    <row r="2970" spans="1:30">
      <c r="A2970">
        <v>2976</v>
      </c>
      <c r="B2970" t="s">
        <v>3540</v>
      </c>
      <c r="C2970">
        <f>100*Raw_counts!C2970/25794</f>
        <v>0</v>
      </c>
      <c r="D2970">
        <f>100*Raw_counts!D2970/31879</f>
        <v>0</v>
      </c>
      <c r="E2970">
        <f>100*Raw_counts!E2970/63592</f>
        <v>0</v>
      </c>
      <c r="F2970">
        <f>100*Raw_counts!F2970/29682</f>
        <v>0</v>
      </c>
      <c r="G2970">
        <f>100*Raw_counts!G2970/22137</f>
        <v>0</v>
      </c>
      <c r="H2970">
        <f>100*Raw_counts!H2970/28341</f>
        <v>0</v>
      </c>
      <c r="I2970">
        <f>100*Raw_counts!I2970/32722</f>
        <v>0</v>
      </c>
      <c r="J2970">
        <f>100*Raw_counts!J2970/27792</f>
        <v>3.5981577432354635E-3</v>
      </c>
      <c r="K2970">
        <f>100*Raw_counts!K2970/42577</f>
        <v>0</v>
      </c>
      <c r="L2970">
        <f>100*Raw_counts!L2970/30146</f>
        <v>0</v>
      </c>
      <c r="M2970">
        <f>100*Raw_counts!M2970/17272</f>
        <v>0</v>
      </c>
      <c r="N2970">
        <f>100*Raw_counts!N2970/34788</f>
        <v>0</v>
      </c>
      <c r="O2970">
        <f>100*Raw_counts!O2970/34763</f>
        <v>0</v>
      </c>
      <c r="P2970">
        <f>100*Raw_counts!P2970/31694</f>
        <v>0</v>
      </c>
      <c r="Q2970">
        <f>100*Raw_counts!Q2970/18022</f>
        <v>0</v>
      </c>
      <c r="S2970" t="s">
        <v>269</v>
      </c>
      <c r="T2970" t="s">
        <v>270</v>
      </c>
      <c r="U2970" t="s">
        <v>160</v>
      </c>
      <c r="X2970">
        <v>100</v>
      </c>
      <c r="Y2970">
        <v>59</v>
      </c>
      <c r="Z2970">
        <v>57</v>
      </c>
      <c r="AA2970">
        <v>57</v>
      </c>
      <c r="AB2970">
        <v>47</v>
      </c>
      <c r="AC2970">
        <v>43</v>
      </c>
      <c r="AD2970">
        <v>14</v>
      </c>
    </row>
    <row r="2971" spans="1:30">
      <c r="A2971">
        <v>2977</v>
      </c>
      <c r="B2971" t="s">
        <v>3541</v>
      </c>
      <c r="C2971">
        <f>100*Raw_counts!C2971/25794</f>
        <v>0</v>
      </c>
      <c r="D2971">
        <f>100*Raw_counts!D2971/31879</f>
        <v>0</v>
      </c>
      <c r="E2971">
        <f>100*Raw_counts!E2971/63592</f>
        <v>0</v>
      </c>
      <c r="F2971">
        <f>100*Raw_counts!F2971/29682</f>
        <v>0</v>
      </c>
      <c r="G2971">
        <f>100*Raw_counts!G2971/22137</f>
        <v>0</v>
      </c>
      <c r="H2971">
        <f>100*Raw_counts!H2971/28341</f>
        <v>0</v>
      </c>
      <c r="I2971">
        <f>100*Raw_counts!I2971/32722</f>
        <v>0</v>
      </c>
      <c r="J2971">
        <f>100*Raw_counts!J2971/27792</f>
        <v>3.5981577432354635E-3</v>
      </c>
      <c r="K2971">
        <f>100*Raw_counts!K2971/42577</f>
        <v>0</v>
      </c>
      <c r="L2971">
        <f>100*Raw_counts!L2971/30146</f>
        <v>0</v>
      </c>
      <c r="M2971">
        <f>100*Raw_counts!M2971/17272</f>
        <v>0</v>
      </c>
      <c r="N2971">
        <f>100*Raw_counts!N2971/34788</f>
        <v>0</v>
      </c>
      <c r="O2971">
        <f>100*Raw_counts!O2971/34763</f>
        <v>0</v>
      </c>
      <c r="P2971">
        <f>100*Raw_counts!P2971/31694</f>
        <v>0</v>
      </c>
      <c r="Q2971">
        <f>100*Raw_counts!Q2971/18022</f>
        <v>0</v>
      </c>
      <c r="S2971" t="s">
        <v>18</v>
      </c>
      <c r="T2971" t="s">
        <v>19</v>
      </c>
      <c r="U2971" t="s">
        <v>259</v>
      </c>
      <c r="V2971" t="s">
        <v>57</v>
      </c>
      <c r="X2971">
        <v>100</v>
      </c>
      <c r="Y2971">
        <v>100</v>
      </c>
      <c r="Z2971">
        <v>71</v>
      </c>
      <c r="AA2971">
        <v>71</v>
      </c>
      <c r="AB2971">
        <v>71</v>
      </c>
      <c r="AC2971">
        <v>39</v>
      </c>
      <c r="AD2971">
        <v>24</v>
      </c>
    </row>
    <row r="2972" spans="1:30">
      <c r="A2972">
        <v>2978</v>
      </c>
      <c r="B2972" t="s">
        <v>3542</v>
      </c>
      <c r="C2972">
        <f>100*Raw_counts!C2972/25794</f>
        <v>0</v>
      </c>
      <c r="D2972">
        <f>100*Raw_counts!D2972/31879</f>
        <v>0</v>
      </c>
      <c r="E2972">
        <f>100*Raw_counts!E2972/63592</f>
        <v>0</v>
      </c>
      <c r="F2972">
        <f>100*Raw_counts!F2972/29682</f>
        <v>0</v>
      </c>
      <c r="G2972">
        <f>100*Raw_counts!G2972/22137</f>
        <v>0</v>
      </c>
      <c r="H2972">
        <f>100*Raw_counts!H2972/28341</f>
        <v>0</v>
      </c>
      <c r="I2972">
        <f>100*Raw_counts!I2972/32722</f>
        <v>0</v>
      </c>
      <c r="J2972">
        <f>100*Raw_counts!J2972/27792</f>
        <v>3.5981577432354635E-3</v>
      </c>
      <c r="K2972">
        <f>100*Raw_counts!K2972/42577</f>
        <v>0</v>
      </c>
      <c r="L2972">
        <f>100*Raw_counts!L2972/30146</f>
        <v>0</v>
      </c>
      <c r="M2972">
        <f>100*Raw_counts!M2972/17272</f>
        <v>0</v>
      </c>
      <c r="N2972">
        <f>100*Raw_counts!N2972/34788</f>
        <v>0</v>
      </c>
      <c r="O2972">
        <f>100*Raw_counts!O2972/34763</f>
        <v>0</v>
      </c>
      <c r="P2972">
        <f>100*Raw_counts!P2972/31694</f>
        <v>0</v>
      </c>
      <c r="Q2972">
        <f>100*Raw_counts!Q2972/18022</f>
        <v>0</v>
      </c>
      <c r="S2972" t="s">
        <v>241</v>
      </c>
      <c r="T2972" t="s">
        <v>72</v>
      </c>
      <c r="U2972" t="s">
        <v>73</v>
      </c>
      <c r="V2972" t="s">
        <v>321</v>
      </c>
      <c r="W2972" t="s">
        <v>184</v>
      </c>
      <c r="X2972">
        <v>100</v>
      </c>
      <c r="Y2972">
        <v>100</v>
      </c>
      <c r="Z2972">
        <v>100</v>
      </c>
      <c r="AA2972">
        <v>100</v>
      </c>
      <c r="AB2972">
        <v>98</v>
      </c>
      <c r="AC2972">
        <v>75</v>
      </c>
      <c r="AD2972">
        <v>63</v>
      </c>
    </row>
    <row r="2973" spans="1:30">
      <c r="A2973">
        <v>2979</v>
      </c>
      <c r="B2973" t="s">
        <v>3543</v>
      </c>
      <c r="C2973">
        <f>100*Raw_counts!C2973/25794</f>
        <v>0</v>
      </c>
      <c r="D2973">
        <f>100*Raw_counts!D2973/31879</f>
        <v>0</v>
      </c>
      <c r="E2973">
        <f>100*Raw_counts!E2973/63592</f>
        <v>0</v>
      </c>
      <c r="F2973">
        <f>100*Raw_counts!F2973/29682</f>
        <v>0</v>
      </c>
      <c r="G2973">
        <f>100*Raw_counts!G2973/22137</f>
        <v>0</v>
      </c>
      <c r="H2973">
        <f>100*Raw_counts!H2973/28341</f>
        <v>0</v>
      </c>
      <c r="I2973">
        <f>100*Raw_counts!I2973/32722</f>
        <v>0</v>
      </c>
      <c r="J2973">
        <f>100*Raw_counts!J2973/27792</f>
        <v>3.5981577432354635E-3</v>
      </c>
      <c r="K2973">
        <f>100*Raw_counts!K2973/42577</f>
        <v>0</v>
      </c>
      <c r="L2973">
        <f>100*Raw_counts!L2973/30146</f>
        <v>0</v>
      </c>
      <c r="M2973">
        <f>100*Raw_counts!M2973/17272</f>
        <v>0</v>
      </c>
      <c r="N2973">
        <f>100*Raw_counts!N2973/34788</f>
        <v>0</v>
      </c>
      <c r="O2973">
        <f>100*Raw_counts!O2973/34763</f>
        <v>0</v>
      </c>
      <c r="P2973">
        <f>100*Raw_counts!P2973/31694</f>
        <v>0</v>
      </c>
      <c r="Q2973">
        <f>100*Raw_counts!Q2973/18022</f>
        <v>0</v>
      </c>
      <c r="S2973" t="s">
        <v>376</v>
      </c>
      <c r="T2973" t="s">
        <v>382</v>
      </c>
      <c r="X2973">
        <v>100</v>
      </c>
      <c r="Y2973">
        <v>98</v>
      </c>
      <c r="Z2973">
        <v>97</v>
      </c>
      <c r="AA2973">
        <v>97</v>
      </c>
      <c r="AB2973">
        <v>97</v>
      </c>
      <c r="AC2973">
        <v>97</v>
      </c>
      <c r="AD2973">
        <v>97</v>
      </c>
    </row>
    <row r="2974" spans="1:30">
      <c r="A2974">
        <v>2980</v>
      </c>
      <c r="B2974" t="s">
        <v>3544</v>
      </c>
      <c r="C2974">
        <f>100*Raw_counts!C2974/25794</f>
        <v>0</v>
      </c>
      <c r="D2974">
        <f>100*Raw_counts!D2974/31879</f>
        <v>0</v>
      </c>
      <c r="E2974">
        <f>100*Raw_counts!E2974/63592</f>
        <v>0</v>
      </c>
      <c r="F2974">
        <f>100*Raw_counts!F2974/29682</f>
        <v>0</v>
      </c>
      <c r="G2974">
        <f>100*Raw_counts!G2974/22137</f>
        <v>0</v>
      </c>
      <c r="H2974">
        <f>100*Raw_counts!H2974/28341</f>
        <v>0</v>
      </c>
      <c r="I2974">
        <f>100*Raw_counts!I2974/32722</f>
        <v>0</v>
      </c>
      <c r="J2974">
        <f>100*Raw_counts!J2974/27792</f>
        <v>3.5981577432354635E-3</v>
      </c>
      <c r="K2974">
        <f>100*Raw_counts!K2974/42577</f>
        <v>0</v>
      </c>
      <c r="L2974">
        <f>100*Raw_counts!L2974/30146</f>
        <v>0</v>
      </c>
      <c r="M2974">
        <f>100*Raw_counts!M2974/17272</f>
        <v>0</v>
      </c>
      <c r="N2974">
        <f>100*Raw_counts!N2974/34788</f>
        <v>0</v>
      </c>
      <c r="O2974">
        <f>100*Raw_counts!O2974/34763</f>
        <v>0</v>
      </c>
      <c r="P2974">
        <f>100*Raw_counts!P2974/31694</f>
        <v>0</v>
      </c>
      <c r="Q2974">
        <f>100*Raw_counts!Q2974/18022</f>
        <v>0</v>
      </c>
      <c r="S2974" t="s">
        <v>18</v>
      </c>
      <c r="T2974" t="s">
        <v>19</v>
      </c>
      <c r="U2974" t="s">
        <v>253</v>
      </c>
      <c r="V2974" t="s">
        <v>27</v>
      </c>
      <c r="X2974">
        <v>100</v>
      </c>
      <c r="Y2974">
        <v>77</v>
      </c>
      <c r="Z2974">
        <v>77</v>
      </c>
      <c r="AA2974">
        <v>77</v>
      </c>
      <c r="AB2974">
        <v>77</v>
      </c>
      <c r="AC2974">
        <v>11</v>
      </c>
      <c r="AD2974">
        <v>11</v>
      </c>
    </row>
    <row r="2975" spans="1:30">
      <c r="A2975">
        <v>2981</v>
      </c>
      <c r="B2975" t="s">
        <v>3545</v>
      </c>
      <c r="C2975">
        <f>100*Raw_counts!C2975/25794</f>
        <v>0</v>
      </c>
      <c r="D2975">
        <f>100*Raw_counts!D2975/31879</f>
        <v>0</v>
      </c>
      <c r="E2975">
        <f>100*Raw_counts!E2975/63592</f>
        <v>0</v>
      </c>
      <c r="F2975">
        <f>100*Raw_counts!F2975/29682</f>
        <v>0</v>
      </c>
      <c r="G2975">
        <f>100*Raw_counts!G2975/22137</f>
        <v>0</v>
      </c>
      <c r="H2975">
        <f>100*Raw_counts!H2975/28341</f>
        <v>0</v>
      </c>
      <c r="I2975">
        <f>100*Raw_counts!I2975/32722</f>
        <v>0</v>
      </c>
      <c r="J2975">
        <f>100*Raw_counts!J2975/27792</f>
        <v>3.5981577432354635E-3</v>
      </c>
      <c r="K2975">
        <f>100*Raw_counts!K2975/42577</f>
        <v>0</v>
      </c>
      <c r="L2975">
        <f>100*Raw_counts!L2975/30146</f>
        <v>0</v>
      </c>
      <c r="M2975">
        <f>100*Raw_counts!M2975/17272</f>
        <v>0</v>
      </c>
      <c r="N2975">
        <f>100*Raw_counts!N2975/34788</f>
        <v>0</v>
      </c>
      <c r="O2975">
        <f>100*Raw_counts!O2975/34763</f>
        <v>0</v>
      </c>
      <c r="P2975">
        <f>100*Raw_counts!P2975/31694</f>
        <v>0</v>
      </c>
      <c r="Q2975">
        <f>100*Raw_counts!Q2975/18022</f>
        <v>0</v>
      </c>
      <c r="S2975" t="s">
        <v>18</v>
      </c>
      <c r="T2975" t="s">
        <v>19</v>
      </c>
      <c r="U2975" t="s">
        <v>253</v>
      </c>
      <c r="V2975" t="s">
        <v>27</v>
      </c>
      <c r="X2975">
        <v>100</v>
      </c>
      <c r="Y2975">
        <v>88</v>
      </c>
      <c r="Z2975">
        <v>85</v>
      </c>
      <c r="AA2975">
        <v>67</v>
      </c>
      <c r="AB2975">
        <v>67</v>
      </c>
      <c r="AC2975">
        <v>39</v>
      </c>
      <c r="AD2975">
        <v>39</v>
      </c>
    </row>
    <row r="2976" spans="1:30">
      <c r="A2976">
        <v>2982</v>
      </c>
      <c r="B2976" t="s">
        <v>3546</v>
      </c>
      <c r="C2976">
        <f>100*Raw_counts!C2976/25794</f>
        <v>0</v>
      </c>
      <c r="D2976">
        <f>100*Raw_counts!D2976/31879</f>
        <v>0</v>
      </c>
      <c r="E2976">
        <f>100*Raw_counts!E2976/63592</f>
        <v>0</v>
      </c>
      <c r="F2976">
        <f>100*Raw_counts!F2976/29682</f>
        <v>0</v>
      </c>
      <c r="G2976">
        <f>100*Raw_counts!G2976/22137</f>
        <v>0</v>
      </c>
      <c r="H2976">
        <f>100*Raw_counts!H2976/28341</f>
        <v>0</v>
      </c>
      <c r="I2976">
        <f>100*Raw_counts!I2976/32722</f>
        <v>0</v>
      </c>
      <c r="J2976">
        <f>100*Raw_counts!J2976/27792</f>
        <v>3.5981577432354635E-3</v>
      </c>
      <c r="K2976">
        <f>100*Raw_counts!K2976/42577</f>
        <v>0</v>
      </c>
      <c r="L2976">
        <f>100*Raw_counts!L2976/30146</f>
        <v>0</v>
      </c>
      <c r="M2976">
        <f>100*Raw_counts!M2976/17272</f>
        <v>0</v>
      </c>
      <c r="N2976">
        <f>100*Raw_counts!N2976/34788</f>
        <v>0</v>
      </c>
      <c r="O2976">
        <f>100*Raw_counts!O2976/34763</f>
        <v>0</v>
      </c>
      <c r="P2976">
        <f>100*Raw_counts!P2976/31694</f>
        <v>0</v>
      </c>
      <c r="Q2976">
        <f>100*Raw_counts!Q2976/18022</f>
        <v>0</v>
      </c>
      <c r="S2976" t="s">
        <v>18</v>
      </c>
      <c r="T2976" t="s">
        <v>19</v>
      </c>
      <c r="U2976" t="s">
        <v>1189</v>
      </c>
      <c r="V2976" t="s">
        <v>127</v>
      </c>
      <c r="W2976" t="s">
        <v>183</v>
      </c>
      <c r="X2976">
        <v>100</v>
      </c>
      <c r="Y2976">
        <v>90</v>
      </c>
      <c r="Z2976">
        <v>86</v>
      </c>
      <c r="AA2976">
        <v>81</v>
      </c>
      <c r="AB2976">
        <v>81</v>
      </c>
      <c r="AC2976">
        <v>76</v>
      </c>
      <c r="AD2976">
        <v>43</v>
      </c>
    </row>
    <row r="2977" spans="1:30">
      <c r="A2977">
        <v>2983</v>
      </c>
      <c r="B2977" t="s">
        <v>3547</v>
      </c>
      <c r="C2977">
        <f>100*Raw_counts!C2977/25794</f>
        <v>0</v>
      </c>
      <c r="D2977">
        <f>100*Raw_counts!D2977/31879</f>
        <v>0</v>
      </c>
      <c r="E2977">
        <f>100*Raw_counts!E2977/63592</f>
        <v>0</v>
      </c>
      <c r="F2977">
        <f>100*Raw_counts!F2977/29682</f>
        <v>0</v>
      </c>
      <c r="G2977">
        <f>100*Raw_counts!G2977/22137</f>
        <v>0</v>
      </c>
      <c r="H2977">
        <f>100*Raw_counts!H2977/28341</f>
        <v>0</v>
      </c>
      <c r="I2977">
        <f>100*Raw_counts!I2977/32722</f>
        <v>0</v>
      </c>
      <c r="J2977">
        <f>100*Raw_counts!J2977/27792</f>
        <v>3.5981577432354635E-3</v>
      </c>
      <c r="K2977">
        <f>100*Raw_counts!K2977/42577</f>
        <v>0</v>
      </c>
      <c r="L2977">
        <f>100*Raw_counts!L2977/30146</f>
        <v>0</v>
      </c>
      <c r="M2977">
        <f>100*Raw_counts!M2977/17272</f>
        <v>0</v>
      </c>
      <c r="N2977">
        <f>100*Raw_counts!N2977/34788</f>
        <v>0</v>
      </c>
      <c r="O2977">
        <f>100*Raw_counts!O2977/34763</f>
        <v>0</v>
      </c>
      <c r="P2977">
        <f>100*Raw_counts!P2977/31694</f>
        <v>0</v>
      </c>
      <c r="Q2977">
        <f>100*Raw_counts!Q2977/18022</f>
        <v>0</v>
      </c>
      <c r="S2977" t="s">
        <v>18</v>
      </c>
      <c r="T2977" t="s">
        <v>35</v>
      </c>
      <c r="U2977" t="s">
        <v>36</v>
      </c>
      <c r="V2977" t="s">
        <v>42</v>
      </c>
      <c r="W2977" t="s">
        <v>43</v>
      </c>
      <c r="X2977">
        <v>100</v>
      </c>
      <c r="Y2977">
        <v>100</v>
      </c>
      <c r="Z2977">
        <v>100</v>
      </c>
      <c r="AA2977">
        <v>100</v>
      </c>
      <c r="AB2977">
        <v>98</v>
      </c>
      <c r="AC2977">
        <v>95</v>
      </c>
      <c r="AD2977">
        <v>42</v>
      </c>
    </row>
    <row r="2978" spans="1:30">
      <c r="A2978">
        <v>2984</v>
      </c>
      <c r="B2978" t="s">
        <v>3548</v>
      </c>
      <c r="C2978">
        <f>100*Raw_counts!C2978/25794</f>
        <v>0</v>
      </c>
      <c r="D2978">
        <f>100*Raw_counts!D2978/31879</f>
        <v>0</v>
      </c>
      <c r="E2978">
        <f>100*Raw_counts!E2978/63592</f>
        <v>0</v>
      </c>
      <c r="F2978">
        <f>100*Raw_counts!F2978/29682</f>
        <v>0</v>
      </c>
      <c r="G2978">
        <f>100*Raw_counts!G2978/22137</f>
        <v>0</v>
      </c>
      <c r="H2978">
        <f>100*Raw_counts!H2978/28341</f>
        <v>0</v>
      </c>
      <c r="I2978">
        <f>100*Raw_counts!I2978/32722</f>
        <v>0</v>
      </c>
      <c r="J2978">
        <f>100*Raw_counts!J2978/27792</f>
        <v>3.5981577432354635E-3</v>
      </c>
      <c r="K2978">
        <f>100*Raw_counts!K2978/42577</f>
        <v>0</v>
      </c>
      <c r="L2978">
        <f>100*Raw_counts!L2978/30146</f>
        <v>0</v>
      </c>
      <c r="M2978">
        <f>100*Raw_counts!M2978/17272</f>
        <v>0</v>
      </c>
      <c r="N2978">
        <f>100*Raw_counts!N2978/34788</f>
        <v>0</v>
      </c>
      <c r="O2978">
        <f>100*Raw_counts!O2978/34763</f>
        <v>0</v>
      </c>
      <c r="P2978">
        <f>100*Raw_counts!P2978/31694</f>
        <v>0</v>
      </c>
      <c r="Q2978">
        <f>100*Raw_counts!Q2978/18022</f>
        <v>0</v>
      </c>
      <c r="S2978" t="s">
        <v>269</v>
      </c>
      <c r="T2978" t="s">
        <v>270</v>
      </c>
      <c r="U2978" t="s">
        <v>160</v>
      </c>
      <c r="V2978" t="s">
        <v>161</v>
      </c>
      <c r="W2978" t="s">
        <v>162</v>
      </c>
      <c r="X2978">
        <v>100</v>
      </c>
      <c r="Y2978">
        <v>100</v>
      </c>
      <c r="Z2978">
        <v>100</v>
      </c>
      <c r="AA2978">
        <v>100</v>
      </c>
      <c r="AB2978">
        <v>88</v>
      </c>
      <c r="AC2978">
        <v>88</v>
      </c>
      <c r="AD2978">
        <v>18</v>
      </c>
    </row>
    <row r="2979" spans="1:30">
      <c r="A2979">
        <v>2985</v>
      </c>
      <c r="B2979" t="s">
        <v>3549</v>
      </c>
      <c r="C2979">
        <f>100*Raw_counts!C2979/25794</f>
        <v>0</v>
      </c>
      <c r="D2979">
        <f>100*Raw_counts!D2979/31879</f>
        <v>0</v>
      </c>
      <c r="E2979">
        <f>100*Raw_counts!E2979/63592</f>
        <v>0</v>
      </c>
      <c r="F2979">
        <f>100*Raw_counts!F2979/29682</f>
        <v>0</v>
      </c>
      <c r="G2979">
        <f>100*Raw_counts!G2979/22137</f>
        <v>0</v>
      </c>
      <c r="H2979">
        <f>100*Raw_counts!H2979/28341</f>
        <v>0</v>
      </c>
      <c r="I2979">
        <f>100*Raw_counts!I2979/32722</f>
        <v>0</v>
      </c>
      <c r="J2979">
        <f>100*Raw_counts!J2979/27792</f>
        <v>3.5981577432354635E-3</v>
      </c>
      <c r="K2979">
        <f>100*Raw_counts!K2979/42577</f>
        <v>0</v>
      </c>
      <c r="L2979">
        <f>100*Raw_counts!L2979/30146</f>
        <v>0</v>
      </c>
      <c r="M2979">
        <f>100*Raw_counts!M2979/17272</f>
        <v>0</v>
      </c>
      <c r="N2979">
        <f>100*Raw_counts!N2979/34788</f>
        <v>0</v>
      </c>
      <c r="O2979">
        <f>100*Raw_counts!O2979/34763</f>
        <v>0</v>
      </c>
      <c r="P2979">
        <f>100*Raw_counts!P2979/31694</f>
        <v>0</v>
      </c>
      <c r="Q2979">
        <f>100*Raw_counts!Q2979/18022</f>
        <v>0</v>
      </c>
      <c r="S2979" t="s">
        <v>241</v>
      </c>
      <c r="T2979" t="s">
        <v>72</v>
      </c>
      <c r="U2979" t="s">
        <v>73</v>
      </c>
      <c r="V2979" t="s">
        <v>134</v>
      </c>
      <c r="W2979" t="s">
        <v>135</v>
      </c>
      <c r="X2979">
        <v>100</v>
      </c>
      <c r="Y2979">
        <v>100</v>
      </c>
      <c r="Z2979">
        <v>100</v>
      </c>
      <c r="AA2979">
        <v>99</v>
      </c>
      <c r="AB2979">
        <v>68</v>
      </c>
      <c r="AC2979">
        <v>67</v>
      </c>
      <c r="AD2979">
        <v>67</v>
      </c>
    </row>
    <row r="2980" spans="1:30">
      <c r="A2980">
        <v>2986</v>
      </c>
      <c r="B2980" t="s">
        <v>3550</v>
      </c>
      <c r="C2980">
        <f>100*Raw_counts!C2980/25794</f>
        <v>0</v>
      </c>
      <c r="D2980">
        <f>100*Raw_counts!D2980/31879</f>
        <v>0</v>
      </c>
      <c r="E2980">
        <f>100*Raw_counts!E2980/63592</f>
        <v>0</v>
      </c>
      <c r="F2980">
        <f>100*Raw_counts!F2980/29682</f>
        <v>0</v>
      </c>
      <c r="G2980">
        <f>100*Raw_counts!G2980/22137</f>
        <v>0</v>
      </c>
      <c r="H2980">
        <f>100*Raw_counts!H2980/28341</f>
        <v>0</v>
      </c>
      <c r="I2980">
        <f>100*Raw_counts!I2980/32722</f>
        <v>0</v>
      </c>
      <c r="J2980">
        <f>100*Raw_counts!J2980/27792</f>
        <v>3.5981577432354635E-3</v>
      </c>
      <c r="K2980">
        <f>100*Raw_counts!K2980/42577</f>
        <v>0</v>
      </c>
      <c r="L2980">
        <f>100*Raw_counts!L2980/30146</f>
        <v>0</v>
      </c>
      <c r="M2980">
        <f>100*Raw_counts!M2980/17272</f>
        <v>0</v>
      </c>
      <c r="N2980">
        <f>100*Raw_counts!N2980/34788</f>
        <v>0</v>
      </c>
      <c r="O2980">
        <f>100*Raw_counts!O2980/34763</f>
        <v>0</v>
      </c>
      <c r="P2980">
        <f>100*Raw_counts!P2980/31694</f>
        <v>0</v>
      </c>
      <c r="Q2980">
        <f>100*Raw_counts!Q2980/18022</f>
        <v>0</v>
      </c>
      <c r="S2980" t="s">
        <v>241</v>
      </c>
      <c r="T2980" t="s">
        <v>72</v>
      </c>
      <c r="U2980" t="s">
        <v>73</v>
      </c>
      <c r="V2980" t="s">
        <v>77</v>
      </c>
      <c r="X2980">
        <v>100</v>
      </c>
      <c r="Y2980">
        <v>100</v>
      </c>
      <c r="Z2980">
        <v>100</v>
      </c>
      <c r="AA2980">
        <v>100</v>
      </c>
      <c r="AB2980">
        <v>100</v>
      </c>
      <c r="AC2980">
        <v>74</v>
      </c>
      <c r="AD2980">
        <v>74</v>
      </c>
    </row>
    <row r="2981" spans="1:30">
      <c r="A2981">
        <v>2987</v>
      </c>
      <c r="B2981" t="s">
        <v>3551</v>
      </c>
      <c r="C2981">
        <f>100*Raw_counts!C2981/25794</f>
        <v>0</v>
      </c>
      <c r="D2981">
        <f>100*Raw_counts!D2981/31879</f>
        <v>0</v>
      </c>
      <c r="E2981">
        <f>100*Raw_counts!E2981/63592</f>
        <v>0</v>
      </c>
      <c r="F2981">
        <f>100*Raw_counts!F2981/29682</f>
        <v>0</v>
      </c>
      <c r="G2981">
        <f>100*Raw_counts!G2981/22137</f>
        <v>0</v>
      </c>
      <c r="H2981">
        <f>100*Raw_counts!H2981/28341</f>
        <v>0</v>
      </c>
      <c r="I2981">
        <f>100*Raw_counts!I2981/32722</f>
        <v>0</v>
      </c>
      <c r="J2981">
        <f>100*Raw_counts!J2981/27792</f>
        <v>3.5981577432354635E-3</v>
      </c>
      <c r="K2981">
        <f>100*Raw_counts!K2981/42577</f>
        <v>0</v>
      </c>
      <c r="L2981">
        <f>100*Raw_counts!L2981/30146</f>
        <v>0</v>
      </c>
      <c r="M2981">
        <f>100*Raw_counts!M2981/17272</f>
        <v>0</v>
      </c>
      <c r="N2981">
        <f>100*Raw_counts!N2981/34788</f>
        <v>0</v>
      </c>
      <c r="O2981">
        <f>100*Raw_counts!O2981/34763</f>
        <v>0</v>
      </c>
      <c r="P2981">
        <f>100*Raw_counts!P2981/31694</f>
        <v>0</v>
      </c>
      <c r="Q2981">
        <f>100*Raw_counts!Q2981/18022</f>
        <v>0</v>
      </c>
      <c r="S2981" t="s">
        <v>241</v>
      </c>
      <c r="T2981" t="s">
        <v>72</v>
      </c>
      <c r="U2981" t="s">
        <v>73</v>
      </c>
      <c r="V2981" t="s">
        <v>77</v>
      </c>
      <c r="X2981">
        <v>100</v>
      </c>
      <c r="Y2981">
        <v>100</v>
      </c>
      <c r="Z2981">
        <v>100</v>
      </c>
      <c r="AA2981">
        <v>100</v>
      </c>
      <c r="AB2981">
        <v>74</v>
      </c>
      <c r="AC2981">
        <v>74</v>
      </c>
      <c r="AD2981">
        <v>74</v>
      </c>
    </row>
    <row r="2982" spans="1:30">
      <c r="A2982">
        <v>2988</v>
      </c>
      <c r="B2982" t="s">
        <v>3552</v>
      </c>
      <c r="C2982">
        <f>100*Raw_counts!C2982/25794</f>
        <v>0</v>
      </c>
      <c r="D2982">
        <f>100*Raw_counts!D2982/31879</f>
        <v>0</v>
      </c>
      <c r="E2982">
        <f>100*Raw_counts!E2982/63592</f>
        <v>0</v>
      </c>
      <c r="F2982">
        <f>100*Raw_counts!F2982/29682</f>
        <v>0</v>
      </c>
      <c r="G2982">
        <f>100*Raw_counts!G2982/22137</f>
        <v>0</v>
      </c>
      <c r="H2982">
        <f>100*Raw_counts!H2982/28341</f>
        <v>0</v>
      </c>
      <c r="I2982">
        <f>100*Raw_counts!I2982/32722</f>
        <v>0</v>
      </c>
      <c r="J2982">
        <f>100*Raw_counts!J2982/27792</f>
        <v>3.5981577432354635E-3</v>
      </c>
      <c r="K2982">
        <f>100*Raw_counts!K2982/42577</f>
        <v>0</v>
      </c>
      <c r="L2982">
        <f>100*Raw_counts!L2982/30146</f>
        <v>0</v>
      </c>
      <c r="M2982">
        <f>100*Raw_counts!M2982/17272</f>
        <v>0</v>
      </c>
      <c r="N2982">
        <f>100*Raw_counts!N2982/34788</f>
        <v>0</v>
      </c>
      <c r="O2982">
        <f>100*Raw_counts!O2982/34763</f>
        <v>0</v>
      </c>
      <c r="P2982">
        <f>100*Raw_counts!P2982/31694</f>
        <v>0</v>
      </c>
      <c r="Q2982">
        <f>100*Raw_counts!Q2982/18022</f>
        <v>0</v>
      </c>
      <c r="S2982" t="s">
        <v>269</v>
      </c>
      <c r="T2982" t="s">
        <v>270</v>
      </c>
      <c r="U2982" t="s">
        <v>160</v>
      </c>
      <c r="V2982" t="s">
        <v>161</v>
      </c>
      <c r="W2982" t="s">
        <v>162</v>
      </c>
      <c r="X2982">
        <v>100</v>
      </c>
      <c r="Y2982">
        <v>100</v>
      </c>
      <c r="Z2982">
        <v>100</v>
      </c>
      <c r="AA2982">
        <v>100</v>
      </c>
      <c r="AB2982">
        <v>100</v>
      </c>
      <c r="AC2982">
        <v>95</v>
      </c>
      <c r="AD2982">
        <v>69</v>
      </c>
    </row>
    <row r="2983" spans="1:30">
      <c r="A2983">
        <v>2989</v>
      </c>
      <c r="B2983" t="s">
        <v>3553</v>
      </c>
      <c r="C2983">
        <f>100*Raw_counts!C2983/25794</f>
        <v>0</v>
      </c>
      <c r="D2983">
        <f>100*Raw_counts!D2983/31879</f>
        <v>0</v>
      </c>
      <c r="E2983">
        <f>100*Raw_counts!E2983/63592</f>
        <v>0</v>
      </c>
      <c r="F2983">
        <f>100*Raw_counts!F2983/29682</f>
        <v>0</v>
      </c>
      <c r="G2983">
        <f>100*Raw_counts!G2983/22137</f>
        <v>0</v>
      </c>
      <c r="H2983">
        <f>100*Raw_counts!H2983/28341</f>
        <v>0</v>
      </c>
      <c r="I2983">
        <f>100*Raw_counts!I2983/32722</f>
        <v>0</v>
      </c>
      <c r="J2983">
        <f>100*Raw_counts!J2983/27792</f>
        <v>3.5981577432354635E-3</v>
      </c>
      <c r="K2983">
        <f>100*Raw_counts!K2983/42577</f>
        <v>0</v>
      </c>
      <c r="L2983">
        <f>100*Raw_counts!L2983/30146</f>
        <v>0</v>
      </c>
      <c r="M2983">
        <f>100*Raw_counts!M2983/17272</f>
        <v>0</v>
      </c>
      <c r="N2983">
        <f>100*Raw_counts!N2983/34788</f>
        <v>0</v>
      </c>
      <c r="O2983">
        <f>100*Raw_counts!O2983/34763</f>
        <v>0</v>
      </c>
      <c r="P2983">
        <f>100*Raw_counts!P2983/31694</f>
        <v>0</v>
      </c>
      <c r="Q2983">
        <f>100*Raw_counts!Q2983/18022</f>
        <v>0</v>
      </c>
      <c r="S2983" t="s">
        <v>269</v>
      </c>
      <c r="T2983" t="s">
        <v>270</v>
      </c>
      <c r="U2983" t="s">
        <v>160</v>
      </c>
      <c r="V2983" t="s">
        <v>161</v>
      </c>
      <c r="W2983" t="s">
        <v>162</v>
      </c>
      <c r="X2983">
        <v>100</v>
      </c>
      <c r="Y2983">
        <v>99</v>
      </c>
      <c r="Z2983">
        <v>98</v>
      </c>
      <c r="AA2983">
        <v>98</v>
      </c>
      <c r="AB2983">
        <v>97</v>
      </c>
      <c r="AC2983">
        <v>96</v>
      </c>
      <c r="AD2983">
        <v>67</v>
      </c>
    </row>
    <row r="2984" spans="1:30">
      <c r="A2984">
        <v>2990</v>
      </c>
      <c r="B2984" t="s">
        <v>3554</v>
      </c>
      <c r="C2984">
        <f>100*Raw_counts!C2984/25794</f>
        <v>0</v>
      </c>
      <c r="D2984">
        <f>100*Raw_counts!D2984/31879</f>
        <v>0</v>
      </c>
      <c r="E2984">
        <f>100*Raw_counts!E2984/63592</f>
        <v>0</v>
      </c>
      <c r="F2984">
        <f>100*Raw_counts!F2984/29682</f>
        <v>0</v>
      </c>
      <c r="G2984">
        <f>100*Raw_counts!G2984/22137</f>
        <v>0</v>
      </c>
      <c r="H2984">
        <f>100*Raw_counts!H2984/28341</f>
        <v>0</v>
      </c>
      <c r="I2984">
        <f>100*Raw_counts!I2984/32722</f>
        <v>0</v>
      </c>
      <c r="J2984">
        <f>100*Raw_counts!J2984/27792</f>
        <v>3.5981577432354635E-3</v>
      </c>
      <c r="K2984">
        <f>100*Raw_counts!K2984/42577</f>
        <v>0</v>
      </c>
      <c r="L2984">
        <f>100*Raw_counts!L2984/30146</f>
        <v>0</v>
      </c>
      <c r="M2984">
        <f>100*Raw_counts!M2984/17272</f>
        <v>0</v>
      </c>
      <c r="N2984">
        <f>100*Raw_counts!N2984/34788</f>
        <v>0</v>
      </c>
      <c r="O2984">
        <f>100*Raw_counts!O2984/34763</f>
        <v>0</v>
      </c>
      <c r="P2984">
        <f>100*Raw_counts!P2984/31694</f>
        <v>0</v>
      </c>
      <c r="Q2984">
        <f>100*Raw_counts!Q2984/18022</f>
        <v>0</v>
      </c>
      <c r="S2984" t="s">
        <v>18</v>
      </c>
      <c r="T2984" t="s">
        <v>78</v>
      </c>
      <c r="U2984" t="s">
        <v>81</v>
      </c>
      <c r="V2984" t="s">
        <v>82</v>
      </c>
      <c r="X2984">
        <v>100</v>
      </c>
      <c r="Y2984">
        <v>100</v>
      </c>
      <c r="Z2984">
        <v>68</v>
      </c>
      <c r="AA2984">
        <v>52</v>
      </c>
      <c r="AB2984">
        <v>52</v>
      </c>
      <c r="AC2984">
        <v>49</v>
      </c>
      <c r="AD2984">
        <v>49</v>
      </c>
    </row>
    <row r="2985" spans="1:30">
      <c r="A2985">
        <v>2991</v>
      </c>
      <c r="B2985" t="s">
        <v>3555</v>
      </c>
      <c r="C2985">
        <f>100*Raw_counts!C2985/25794</f>
        <v>0</v>
      </c>
      <c r="D2985">
        <f>100*Raw_counts!D2985/31879</f>
        <v>0</v>
      </c>
      <c r="E2985">
        <f>100*Raw_counts!E2985/63592</f>
        <v>0</v>
      </c>
      <c r="F2985">
        <f>100*Raw_counts!F2985/29682</f>
        <v>0</v>
      </c>
      <c r="G2985">
        <f>100*Raw_counts!G2985/22137</f>
        <v>0</v>
      </c>
      <c r="H2985">
        <f>100*Raw_counts!H2985/28341</f>
        <v>0</v>
      </c>
      <c r="I2985">
        <f>100*Raw_counts!I2985/32722</f>
        <v>0</v>
      </c>
      <c r="J2985">
        <f>100*Raw_counts!J2985/27792</f>
        <v>3.5981577432354635E-3</v>
      </c>
      <c r="K2985">
        <f>100*Raw_counts!K2985/42577</f>
        <v>0</v>
      </c>
      <c r="L2985">
        <f>100*Raw_counts!L2985/30146</f>
        <v>0</v>
      </c>
      <c r="M2985">
        <f>100*Raw_counts!M2985/17272</f>
        <v>0</v>
      </c>
      <c r="N2985">
        <f>100*Raw_counts!N2985/34788</f>
        <v>0</v>
      </c>
      <c r="O2985">
        <f>100*Raw_counts!O2985/34763</f>
        <v>0</v>
      </c>
      <c r="P2985">
        <f>100*Raw_counts!P2985/31694</f>
        <v>0</v>
      </c>
      <c r="Q2985">
        <f>100*Raw_counts!Q2985/18022</f>
        <v>0</v>
      </c>
      <c r="S2985" t="s">
        <v>18</v>
      </c>
      <c r="T2985" t="s">
        <v>35</v>
      </c>
      <c r="U2985" t="s">
        <v>36</v>
      </c>
      <c r="V2985" t="s">
        <v>2500</v>
      </c>
      <c r="W2985" t="s">
        <v>108</v>
      </c>
      <c r="X2985">
        <v>100</v>
      </c>
      <c r="Y2985">
        <v>100</v>
      </c>
      <c r="Z2985">
        <v>100</v>
      </c>
      <c r="AA2985">
        <v>99</v>
      </c>
      <c r="AB2985">
        <v>75</v>
      </c>
      <c r="AC2985">
        <v>75</v>
      </c>
      <c r="AD2985">
        <v>70</v>
      </c>
    </row>
    <row r="2986" spans="1:30">
      <c r="A2986">
        <v>2992</v>
      </c>
      <c r="B2986" t="s">
        <v>3556</v>
      </c>
      <c r="C2986">
        <f>100*Raw_counts!C2986/25794</f>
        <v>0</v>
      </c>
      <c r="D2986">
        <f>100*Raw_counts!D2986/31879</f>
        <v>0</v>
      </c>
      <c r="E2986">
        <f>100*Raw_counts!E2986/63592</f>
        <v>0</v>
      </c>
      <c r="F2986">
        <f>100*Raw_counts!F2986/29682</f>
        <v>0</v>
      </c>
      <c r="G2986">
        <f>100*Raw_counts!G2986/22137</f>
        <v>0</v>
      </c>
      <c r="H2986">
        <f>100*Raw_counts!H2986/28341</f>
        <v>0</v>
      </c>
      <c r="I2986">
        <f>100*Raw_counts!I2986/32722</f>
        <v>0</v>
      </c>
      <c r="J2986">
        <f>100*Raw_counts!J2986/27792</f>
        <v>3.5981577432354635E-3</v>
      </c>
      <c r="K2986">
        <f>100*Raw_counts!K2986/42577</f>
        <v>0</v>
      </c>
      <c r="L2986">
        <f>100*Raw_counts!L2986/30146</f>
        <v>0</v>
      </c>
      <c r="M2986">
        <f>100*Raw_counts!M2986/17272</f>
        <v>0</v>
      </c>
      <c r="N2986">
        <f>100*Raw_counts!N2986/34788</f>
        <v>0</v>
      </c>
      <c r="O2986">
        <f>100*Raw_counts!O2986/34763</f>
        <v>0</v>
      </c>
      <c r="P2986">
        <f>100*Raw_counts!P2986/31694</f>
        <v>0</v>
      </c>
      <c r="Q2986">
        <f>100*Raw_counts!Q2986/18022</f>
        <v>0</v>
      </c>
      <c r="S2986" t="s">
        <v>18</v>
      </c>
      <c r="T2986" t="s">
        <v>35</v>
      </c>
      <c r="U2986" t="s">
        <v>36</v>
      </c>
      <c r="X2986">
        <v>100</v>
      </c>
      <c r="Y2986">
        <v>99</v>
      </c>
      <c r="Z2986">
        <v>99</v>
      </c>
      <c r="AA2986">
        <v>96</v>
      </c>
      <c r="AB2986">
        <v>30</v>
      </c>
      <c r="AC2986">
        <v>30</v>
      </c>
      <c r="AD2986">
        <v>25</v>
      </c>
    </row>
    <row r="2987" spans="1:30">
      <c r="A2987">
        <v>2993</v>
      </c>
      <c r="B2987" t="s">
        <v>3557</v>
      </c>
      <c r="C2987">
        <f>100*Raw_counts!C2987/25794</f>
        <v>0</v>
      </c>
      <c r="D2987">
        <f>100*Raw_counts!D2987/31879</f>
        <v>0</v>
      </c>
      <c r="E2987">
        <f>100*Raw_counts!E2987/63592</f>
        <v>0</v>
      </c>
      <c r="F2987">
        <f>100*Raw_counts!F2987/29682</f>
        <v>0</v>
      </c>
      <c r="G2987">
        <f>100*Raw_counts!G2987/22137</f>
        <v>0</v>
      </c>
      <c r="H2987">
        <f>100*Raw_counts!H2987/28341</f>
        <v>0</v>
      </c>
      <c r="I2987">
        <f>100*Raw_counts!I2987/32722</f>
        <v>0</v>
      </c>
      <c r="J2987">
        <f>100*Raw_counts!J2987/27792</f>
        <v>3.5981577432354635E-3</v>
      </c>
      <c r="K2987">
        <f>100*Raw_counts!K2987/42577</f>
        <v>0</v>
      </c>
      <c r="L2987">
        <f>100*Raw_counts!L2987/30146</f>
        <v>0</v>
      </c>
      <c r="M2987">
        <f>100*Raw_counts!M2987/17272</f>
        <v>0</v>
      </c>
      <c r="N2987">
        <f>100*Raw_counts!N2987/34788</f>
        <v>0</v>
      </c>
      <c r="O2987">
        <f>100*Raw_counts!O2987/34763</f>
        <v>0</v>
      </c>
      <c r="P2987">
        <f>100*Raw_counts!P2987/31694</f>
        <v>0</v>
      </c>
      <c r="Q2987">
        <f>100*Raw_counts!Q2987/18022</f>
        <v>0</v>
      </c>
      <c r="S2987" t="s">
        <v>18</v>
      </c>
      <c r="X2987">
        <v>100</v>
      </c>
      <c r="Y2987">
        <v>100</v>
      </c>
      <c r="Z2987">
        <v>44</v>
      </c>
      <c r="AA2987">
        <v>44</v>
      </c>
      <c r="AB2987">
        <v>44</v>
      </c>
      <c r="AC2987">
        <v>44</v>
      </c>
      <c r="AD2987">
        <v>44</v>
      </c>
    </row>
    <row r="2988" spans="1:30">
      <c r="A2988">
        <v>2994</v>
      </c>
      <c r="B2988" t="s">
        <v>3558</v>
      </c>
      <c r="C2988">
        <f>100*Raw_counts!C2988/25794</f>
        <v>0</v>
      </c>
      <c r="D2988">
        <f>100*Raw_counts!D2988/31879</f>
        <v>0</v>
      </c>
      <c r="E2988">
        <f>100*Raw_counts!E2988/63592</f>
        <v>0</v>
      </c>
      <c r="F2988">
        <f>100*Raw_counts!F2988/29682</f>
        <v>0</v>
      </c>
      <c r="G2988">
        <f>100*Raw_counts!G2988/22137</f>
        <v>0</v>
      </c>
      <c r="H2988">
        <f>100*Raw_counts!H2988/28341</f>
        <v>0</v>
      </c>
      <c r="I2988">
        <f>100*Raw_counts!I2988/32722</f>
        <v>0</v>
      </c>
      <c r="J2988">
        <f>100*Raw_counts!J2988/27792</f>
        <v>3.5981577432354635E-3</v>
      </c>
      <c r="K2988">
        <f>100*Raw_counts!K2988/42577</f>
        <v>0</v>
      </c>
      <c r="L2988">
        <f>100*Raw_counts!L2988/30146</f>
        <v>0</v>
      </c>
      <c r="M2988">
        <f>100*Raw_counts!M2988/17272</f>
        <v>0</v>
      </c>
      <c r="N2988">
        <f>100*Raw_counts!N2988/34788</f>
        <v>0</v>
      </c>
      <c r="O2988">
        <f>100*Raw_counts!O2988/34763</f>
        <v>0</v>
      </c>
      <c r="P2988">
        <f>100*Raw_counts!P2988/31694</f>
        <v>0</v>
      </c>
      <c r="Q2988">
        <f>100*Raw_counts!Q2988/18022</f>
        <v>0</v>
      </c>
      <c r="S2988" t="s">
        <v>241</v>
      </c>
      <c r="T2988" t="s">
        <v>72</v>
      </c>
      <c r="U2988" t="s">
        <v>73</v>
      </c>
      <c r="V2988" t="s">
        <v>315</v>
      </c>
      <c r="X2988">
        <v>100</v>
      </c>
      <c r="Y2988">
        <v>100</v>
      </c>
      <c r="Z2988">
        <v>100</v>
      </c>
      <c r="AA2988">
        <v>100</v>
      </c>
      <c r="AB2988">
        <v>98</v>
      </c>
      <c r="AC2988">
        <v>98</v>
      </c>
      <c r="AD2988">
        <v>98</v>
      </c>
    </row>
    <row r="2989" spans="1:30">
      <c r="A2989">
        <v>2995</v>
      </c>
      <c r="B2989" t="s">
        <v>3559</v>
      </c>
      <c r="C2989">
        <f>100*Raw_counts!C2989/25794</f>
        <v>0</v>
      </c>
      <c r="D2989">
        <f>100*Raw_counts!D2989/31879</f>
        <v>0</v>
      </c>
      <c r="E2989">
        <f>100*Raw_counts!E2989/63592</f>
        <v>0</v>
      </c>
      <c r="F2989">
        <f>100*Raw_counts!F2989/29682</f>
        <v>0</v>
      </c>
      <c r="G2989">
        <f>100*Raw_counts!G2989/22137</f>
        <v>0</v>
      </c>
      <c r="H2989">
        <f>100*Raw_counts!H2989/28341</f>
        <v>0</v>
      </c>
      <c r="I2989">
        <f>100*Raw_counts!I2989/32722</f>
        <v>0</v>
      </c>
      <c r="J2989">
        <f>100*Raw_counts!J2989/27792</f>
        <v>3.5981577432354635E-3</v>
      </c>
      <c r="K2989">
        <f>100*Raw_counts!K2989/42577</f>
        <v>0</v>
      </c>
      <c r="L2989">
        <f>100*Raw_counts!L2989/30146</f>
        <v>0</v>
      </c>
      <c r="M2989">
        <f>100*Raw_counts!M2989/17272</f>
        <v>0</v>
      </c>
      <c r="N2989">
        <f>100*Raw_counts!N2989/34788</f>
        <v>0</v>
      </c>
      <c r="O2989">
        <f>100*Raw_counts!O2989/34763</f>
        <v>0</v>
      </c>
      <c r="P2989">
        <f>100*Raw_counts!P2989/31694</f>
        <v>0</v>
      </c>
      <c r="Q2989">
        <f>100*Raw_counts!Q2989/18022</f>
        <v>0</v>
      </c>
      <c r="S2989" t="s">
        <v>241</v>
      </c>
      <c r="T2989" t="s">
        <v>72</v>
      </c>
      <c r="U2989" t="s">
        <v>73</v>
      </c>
      <c r="V2989" t="s">
        <v>77</v>
      </c>
      <c r="X2989">
        <v>100</v>
      </c>
      <c r="Y2989">
        <v>100</v>
      </c>
      <c r="Z2989">
        <v>100</v>
      </c>
      <c r="AA2989">
        <v>80</v>
      </c>
      <c r="AB2989">
        <v>64</v>
      </c>
      <c r="AC2989">
        <v>36</v>
      </c>
      <c r="AD2989">
        <v>34</v>
      </c>
    </row>
    <row r="2990" spans="1:30">
      <c r="A2990">
        <v>2996</v>
      </c>
      <c r="B2990" t="s">
        <v>3560</v>
      </c>
      <c r="C2990">
        <f>100*Raw_counts!C2990/25794</f>
        <v>0</v>
      </c>
      <c r="D2990">
        <f>100*Raw_counts!D2990/31879</f>
        <v>0</v>
      </c>
      <c r="E2990">
        <f>100*Raw_counts!E2990/63592</f>
        <v>0</v>
      </c>
      <c r="F2990">
        <f>100*Raw_counts!F2990/29682</f>
        <v>0</v>
      </c>
      <c r="G2990">
        <f>100*Raw_counts!G2990/22137</f>
        <v>0</v>
      </c>
      <c r="H2990">
        <f>100*Raw_counts!H2990/28341</f>
        <v>0</v>
      </c>
      <c r="I2990">
        <f>100*Raw_counts!I2990/32722</f>
        <v>0</v>
      </c>
      <c r="J2990">
        <f>100*Raw_counts!J2990/27792</f>
        <v>3.5981577432354635E-3</v>
      </c>
      <c r="K2990">
        <f>100*Raw_counts!K2990/42577</f>
        <v>0</v>
      </c>
      <c r="L2990">
        <f>100*Raw_counts!L2990/30146</f>
        <v>0</v>
      </c>
      <c r="M2990">
        <f>100*Raw_counts!M2990/17272</f>
        <v>0</v>
      </c>
      <c r="N2990">
        <f>100*Raw_counts!N2990/34788</f>
        <v>0</v>
      </c>
      <c r="O2990">
        <f>100*Raw_counts!O2990/34763</f>
        <v>0</v>
      </c>
      <c r="P2990">
        <f>100*Raw_counts!P2990/31694</f>
        <v>0</v>
      </c>
      <c r="Q2990">
        <f>100*Raw_counts!Q2990/18022</f>
        <v>0</v>
      </c>
      <c r="S2990" t="s">
        <v>376</v>
      </c>
      <c r="T2990" t="s">
        <v>382</v>
      </c>
      <c r="X2990">
        <v>100</v>
      </c>
      <c r="Y2990">
        <v>100</v>
      </c>
      <c r="Z2990">
        <v>100</v>
      </c>
      <c r="AA2990">
        <v>100</v>
      </c>
      <c r="AB2990">
        <v>100</v>
      </c>
      <c r="AC2990">
        <v>100</v>
      </c>
      <c r="AD2990">
        <v>100</v>
      </c>
    </row>
    <row r="2991" spans="1:30">
      <c r="A2991">
        <v>2997</v>
      </c>
      <c r="B2991" t="s">
        <v>3561</v>
      </c>
      <c r="C2991">
        <f>100*Raw_counts!C2991/25794</f>
        <v>0</v>
      </c>
      <c r="D2991">
        <f>100*Raw_counts!D2991/31879</f>
        <v>0</v>
      </c>
      <c r="E2991">
        <f>100*Raw_counts!E2991/63592</f>
        <v>0</v>
      </c>
      <c r="F2991">
        <f>100*Raw_counts!F2991/29682</f>
        <v>0</v>
      </c>
      <c r="G2991">
        <f>100*Raw_counts!G2991/22137</f>
        <v>0</v>
      </c>
      <c r="H2991">
        <f>100*Raw_counts!H2991/28341</f>
        <v>0</v>
      </c>
      <c r="I2991">
        <f>100*Raw_counts!I2991/32722</f>
        <v>0</v>
      </c>
      <c r="J2991">
        <f>100*Raw_counts!J2991/27792</f>
        <v>3.5981577432354635E-3</v>
      </c>
      <c r="K2991">
        <f>100*Raw_counts!K2991/42577</f>
        <v>0</v>
      </c>
      <c r="L2991">
        <f>100*Raw_counts!L2991/30146</f>
        <v>0</v>
      </c>
      <c r="M2991">
        <f>100*Raw_counts!M2991/17272</f>
        <v>0</v>
      </c>
      <c r="N2991">
        <f>100*Raw_counts!N2991/34788</f>
        <v>0</v>
      </c>
      <c r="O2991">
        <f>100*Raw_counts!O2991/34763</f>
        <v>0</v>
      </c>
      <c r="P2991">
        <f>100*Raw_counts!P2991/31694</f>
        <v>0</v>
      </c>
      <c r="Q2991">
        <f>100*Raw_counts!Q2991/18022</f>
        <v>0</v>
      </c>
      <c r="S2991" t="s">
        <v>18</v>
      </c>
      <c r="T2991" t="s">
        <v>78</v>
      </c>
      <c r="U2991" t="s">
        <v>81</v>
      </c>
      <c r="V2991" t="s">
        <v>82</v>
      </c>
      <c r="W2991" t="s">
        <v>93</v>
      </c>
      <c r="X2991">
        <v>100</v>
      </c>
      <c r="Y2991">
        <v>93</v>
      </c>
      <c r="Z2991">
        <v>84</v>
      </c>
      <c r="AA2991">
        <v>74</v>
      </c>
      <c r="AB2991">
        <v>74</v>
      </c>
      <c r="AC2991">
        <v>74</v>
      </c>
      <c r="AD2991">
        <v>73</v>
      </c>
    </row>
    <row r="2992" spans="1:30">
      <c r="A2992">
        <v>2998</v>
      </c>
      <c r="B2992" t="s">
        <v>3562</v>
      </c>
      <c r="C2992">
        <f>100*Raw_counts!C2992/25794</f>
        <v>0</v>
      </c>
      <c r="D2992">
        <f>100*Raw_counts!D2992/31879</f>
        <v>0</v>
      </c>
      <c r="E2992">
        <f>100*Raw_counts!E2992/63592</f>
        <v>0</v>
      </c>
      <c r="F2992">
        <f>100*Raw_counts!F2992/29682</f>
        <v>0</v>
      </c>
      <c r="G2992">
        <f>100*Raw_counts!G2992/22137</f>
        <v>0</v>
      </c>
      <c r="H2992">
        <f>100*Raw_counts!H2992/28341</f>
        <v>0</v>
      </c>
      <c r="I2992">
        <f>100*Raw_counts!I2992/32722</f>
        <v>0</v>
      </c>
      <c r="J2992">
        <f>100*Raw_counts!J2992/27792</f>
        <v>3.5981577432354635E-3</v>
      </c>
      <c r="K2992">
        <f>100*Raw_counts!K2992/42577</f>
        <v>0</v>
      </c>
      <c r="L2992">
        <f>100*Raw_counts!L2992/30146</f>
        <v>0</v>
      </c>
      <c r="M2992">
        <f>100*Raw_counts!M2992/17272</f>
        <v>0</v>
      </c>
      <c r="N2992">
        <f>100*Raw_counts!N2992/34788</f>
        <v>0</v>
      </c>
      <c r="O2992">
        <f>100*Raw_counts!O2992/34763</f>
        <v>0</v>
      </c>
      <c r="P2992">
        <f>100*Raw_counts!P2992/31694</f>
        <v>0</v>
      </c>
      <c r="Q2992">
        <f>100*Raw_counts!Q2992/18022</f>
        <v>0</v>
      </c>
      <c r="S2992" t="s">
        <v>376</v>
      </c>
      <c r="T2992" t="s">
        <v>382</v>
      </c>
      <c r="X2992">
        <v>100</v>
      </c>
      <c r="Y2992">
        <v>100</v>
      </c>
      <c r="Z2992">
        <v>100</v>
      </c>
      <c r="AA2992">
        <v>100</v>
      </c>
      <c r="AB2992">
        <v>100</v>
      </c>
      <c r="AC2992">
        <v>100</v>
      </c>
      <c r="AD2992">
        <v>100</v>
      </c>
    </row>
    <row r="2993" spans="1:30">
      <c r="A2993">
        <v>2999</v>
      </c>
      <c r="B2993" t="s">
        <v>3563</v>
      </c>
      <c r="C2993">
        <f>100*Raw_counts!C2993/25794</f>
        <v>0</v>
      </c>
      <c r="D2993">
        <f>100*Raw_counts!D2993/31879</f>
        <v>0</v>
      </c>
      <c r="E2993">
        <f>100*Raw_counts!E2993/63592</f>
        <v>0</v>
      </c>
      <c r="F2993">
        <f>100*Raw_counts!F2993/29682</f>
        <v>0</v>
      </c>
      <c r="G2993">
        <f>100*Raw_counts!G2993/22137</f>
        <v>0</v>
      </c>
      <c r="H2993">
        <f>100*Raw_counts!H2993/28341</f>
        <v>0</v>
      </c>
      <c r="I2993">
        <f>100*Raw_counts!I2993/32722</f>
        <v>0</v>
      </c>
      <c r="J2993">
        <f>100*Raw_counts!J2993/27792</f>
        <v>3.5981577432354635E-3</v>
      </c>
      <c r="K2993">
        <f>100*Raw_counts!K2993/42577</f>
        <v>0</v>
      </c>
      <c r="L2993">
        <f>100*Raw_counts!L2993/30146</f>
        <v>0</v>
      </c>
      <c r="M2993">
        <f>100*Raw_counts!M2993/17272</f>
        <v>0</v>
      </c>
      <c r="N2993">
        <f>100*Raw_counts!N2993/34788</f>
        <v>0</v>
      </c>
      <c r="O2993">
        <f>100*Raw_counts!O2993/34763</f>
        <v>0</v>
      </c>
      <c r="P2993">
        <f>100*Raw_counts!P2993/31694</f>
        <v>0</v>
      </c>
      <c r="Q2993">
        <f>100*Raw_counts!Q2993/18022</f>
        <v>0</v>
      </c>
      <c r="S2993" t="s">
        <v>241</v>
      </c>
      <c r="T2993" t="s">
        <v>72</v>
      </c>
      <c r="U2993" t="s">
        <v>73</v>
      </c>
      <c r="V2993" t="s">
        <v>315</v>
      </c>
      <c r="X2993">
        <v>100</v>
      </c>
      <c r="Y2993">
        <v>100</v>
      </c>
      <c r="Z2993">
        <v>100</v>
      </c>
      <c r="AA2993">
        <v>94</v>
      </c>
      <c r="AB2993">
        <v>51</v>
      </c>
      <c r="AC2993">
        <v>51</v>
      </c>
      <c r="AD2993">
        <v>51</v>
      </c>
    </row>
    <row r="2994" spans="1:30">
      <c r="A2994">
        <v>3000</v>
      </c>
      <c r="B2994" t="s">
        <v>3564</v>
      </c>
      <c r="C2994">
        <f>100*Raw_counts!C2994/25794</f>
        <v>0</v>
      </c>
      <c r="D2994">
        <f>100*Raw_counts!D2994/31879</f>
        <v>0</v>
      </c>
      <c r="E2994">
        <f>100*Raw_counts!E2994/63592</f>
        <v>0</v>
      </c>
      <c r="F2994">
        <f>100*Raw_counts!F2994/29682</f>
        <v>0</v>
      </c>
      <c r="G2994">
        <f>100*Raw_counts!G2994/22137</f>
        <v>0</v>
      </c>
      <c r="H2994">
        <f>100*Raw_counts!H2994/28341</f>
        <v>0</v>
      </c>
      <c r="I2994">
        <f>100*Raw_counts!I2994/32722</f>
        <v>0</v>
      </c>
      <c r="J2994">
        <f>100*Raw_counts!J2994/27792</f>
        <v>3.5981577432354635E-3</v>
      </c>
      <c r="K2994">
        <f>100*Raw_counts!K2994/42577</f>
        <v>0</v>
      </c>
      <c r="L2994">
        <f>100*Raw_counts!L2994/30146</f>
        <v>0</v>
      </c>
      <c r="M2994">
        <f>100*Raw_counts!M2994/17272</f>
        <v>0</v>
      </c>
      <c r="N2994">
        <f>100*Raw_counts!N2994/34788</f>
        <v>0</v>
      </c>
      <c r="O2994">
        <f>100*Raw_counts!O2994/34763</f>
        <v>0</v>
      </c>
      <c r="P2994">
        <f>100*Raw_counts!P2994/31694</f>
        <v>0</v>
      </c>
      <c r="Q2994">
        <f>100*Raw_counts!Q2994/18022</f>
        <v>0</v>
      </c>
      <c r="S2994" t="s">
        <v>241</v>
      </c>
      <c r="T2994" t="s">
        <v>72</v>
      </c>
      <c r="U2994" t="s">
        <v>73</v>
      </c>
      <c r="V2994" t="s">
        <v>321</v>
      </c>
      <c r="X2994">
        <v>100</v>
      </c>
      <c r="Y2994">
        <v>100</v>
      </c>
      <c r="Z2994">
        <v>100</v>
      </c>
      <c r="AA2994">
        <v>99</v>
      </c>
      <c r="AB2994">
        <v>63</v>
      </c>
      <c r="AC2994">
        <v>47</v>
      </c>
      <c r="AD2994">
        <v>33</v>
      </c>
    </row>
    <row r="2995" spans="1:30">
      <c r="A2995">
        <v>3001</v>
      </c>
      <c r="B2995" t="s">
        <v>3565</v>
      </c>
      <c r="C2995">
        <f>100*Raw_counts!C2995/25794</f>
        <v>0</v>
      </c>
      <c r="D2995">
        <f>100*Raw_counts!D2995/31879</f>
        <v>0</v>
      </c>
      <c r="E2995">
        <f>100*Raw_counts!E2995/63592</f>
        <v>0</v>
      </c>
      <c r="F2995">
        <f>100*Raw_counts!F2995/29682</f>
        <v>0</v>
      </c>
      <c r="G2995">
        <f>100*Raw_counts!G2995/22137</f>
        <v>0</v>
      </c>
      <c r="H2995">
        <f>100*Raw_counts!H2995/28341</f>
        <v>0</v>
      </c>
      <c r="I2995">
        <f>100*Raw_counts!I2995/32722</f>
        <v>0</v>
      </c>
      <c r="J2995">
        <f>100*Raw_counts!J2995/27792</f>
        <v>3.5981577432354635E-3</v>
      </c>
      <c r="K2995">
        <f>100*Raw_counts!K2995/42577</f>
        <v>0</v>
      </c>
      <c r="L2995">
        <f>100*Raw_counts!L2995/30146</f>
        <v>0</v>
      </c>
      <c r="M2995">
        <f>100*Raw_counts!M2995/17272</f>
        <v>0</v>
      </c>
      <c r="N2995">
        <f>100*Raw_counts!N2995/34788</f>
        <v>0</v>
      </c>
      <c r="O2995">
        <f>100*Raw_counts!O2995/34763</f>
        <v>0</v>
      </c>
      <c r="P2995">
        <f>100*Raw_counts!P2995/31694</f>
        <v>0</v>
      </c>
      <c r="Q2995">
        <f>100*Raw_counts!Q2995/18022</f>
        <v>0</v>
      </c>
      <c r="S2995" t="s">
        <v>269</v>
      </c>
      <c r="T2995" t="s">
        <v>270</v>
      </c>
      <c r="U2995" t="s">
        <v>160</v>
      </c>
      <c r="V2995" t="s">
        <v>161</v>
      </c>
      <c r="W2995" t="s">
        <v>162</v>
      </c>
      <c r="X2995">
        <v>100</v>
      </c>
      <c r="Y2995">
        <v>100</v>
      </c>
      <c r="Z2995">
        <v>100</v>
      </c>
      <c r="AA2995">
        <v>100</v>
      </c>
      <c r="AB2995">
        <v>99</v>
      </c>
      <c r="AC2995">
        <v>98</v>
      </c>
      <c r="AD2995">
        <v>80</v>
      </c>
    </row>
    <row r="2996" spans="1:30">
      <c r="A2996">
        <v>3002</v>
      </c>
      <c r="B2996" t="s">
        <v>3566</v>
      </c>
      <c r="C2996">
        <f>100*Raw_counts!C2996/25794</f>
        <v>0</v>
      </c>
      <c r="D2996">
        <f>100*Raw_counts!D2996/31879</f>
        <v>0</v>
      </c>
      <c r="E2996">
        <f>100*Raw_counts!E2996/63592</f>
        <v>0</v>
      </c>
      <c r="F2996">
        <f>100*Raw_counts!F2996/29682</f>
        <v>0</v>
      </c>
      <c r="G2996">
        <f>100*Raw_counts!G2996/22137</f>
        <v>0</v>
      </c>
      <c r="H2996">
        <f>100*Raw_counts!H2996/28341</f>
        <v>0</v>
      </c>
      <c r="I2996">
        <f>100*Raw_counts!I2996/32722</f>
        <v>0</v>
      </c>
      <c r="J2996">
        <f>100*Raw_counts!J2996/27792</f>
        <v>3.5981577432354635E-3</v>
      </c>
      <c r="K2996">
        <f>100*Raw_counts!K2996/42577</f>
        <v>0</v>
      </c>
      <c r="L2996">
        <f>100*Raw_counts!L2996/30146</f>
        <v>0</v>
      </c>
      <c r="M2996">
        <f>100*Raw_counts!M2996/17272</f>
        <v>0</v>
      </c>
      <c r="N2996">
        <f>100*Raw_counts!N2996/34788</f>
        <v>0</v>
      </c>
      <c r="O2996">
        <f>100*Raw_counts!O2996/34763</f>
        <v>0</v>
      </c>
      <c r="P2996">
        <f>100*Raw_counts!P2996/31694</f>
        <v>0</v>
      </c>
      <c r="Q2996">
        <f>100*Raw_counts!Q2996/18022</f>
        <v>0</v>
      </c>
      <c r="S2996" t="s">
        <v>269</v>
      </c>
      <c r="T2996" t="s">
        <v>270</v>
      </c>
      <c r="U2996" t="s">
        <v>160</v>
      </c>
      <c r="V2996" t="s">
        <v>161</v>
      </c>
      <c r="W2996" t="s">
        <v>162</v>
      </c>
      <c r="X2996">
        <v>100</v>
      </c>
      <c r="Y2996">
        <v>98</v>
      </c>
      <c r="Z2996">
        <v>97</v>
      </c>
      <c r="AA2996">
        <v>97</v>
      </c>
      <c r="AB2996">
        <v>97</v>
      </c>
      <c r="AC2996">
        <v>64</v>
      </c>
      <c r="AD2996">
        <v>17</v>
      </c>
    </row>
    <row r="2997" spans="1:30">
      <c r="A2997">
        <v>3003</v>
      </c>
      <c r="B2997" t="s">
        <v>3567</v>
      </c>
      <c r="C2997">
        <f>100*Raw_counts!C2997/25794</f>
        <v>0</v>
      </c>
      <c r="D2997">
        <f>100*Raw_counts!D2997/31879</f>
        <v>0</v>
      </c>
      <c r="E2997">
        <f>100*Raw_counts!E2997/63592</f>
        <v>0</v>
      </c>
      <c r="F2997">
        <f>100*Raw_counts!F2997/29682</f>
        <v>0</v>
      </c>
      <c r="G2997">
        <f>100*Raw_counts!G2997/22137</f>
        <v>0</v>
      </c>
      <c r="H2997">
        <f>100*Raw_counts!H2997/28341</f>
        <v>0</v>
      </c>
      <c r="I2997">
        <f>100*Raw_counts!I2997/32722</f>
        <v>0</v>
      </c>
      <c r="J2997">
        <f>100*Raw_counts!J2997/27792</f>
        <v>3.5981577432354635E-3</v>
      </c>
      <c r="K2997">
        <f>100*Raw_counts!K2997/42577</f>
        <v>0</v>
      </c>
      <c r="L2997">
        <f>100*Raw_counts!L2997/30146</f>
        <v>0</v>
      </c>
      <c r="M2997">
        <f>100*Raw_counts!M2997/17272</f>
        <v>0</v>
      </c>
      <c r="N2997">
        <f>100*Raw_counts!N2997/34788</f>
        <v>0</v>
      </c>
      <c r="O2997">
        <f>100*Raw_counts!O2997/34763</f>
        <v>0</v>
      </c>
      <c r="P2997">
        <f>100*Raw_counts!P2997/31694</f>
        <v>0</v>
      </c>
      <c r="Q2997">
        <f>100*Raw_counts!Q2997/18022</f>
        <v>0</v>
      </c>
      <c r="S2997" t="s">
        <v>241</v>
      </c>
      <c r="T2997" t="s">
        <v>72</v>
      </c>
      <c r="U2997" t="s">
        <v>73</v>
      </c>
      <c r="V2997" t="s">
        <v>77</v>
      </c>
      <c r="X2997">
        <v>100</v>
      </c>
      <c r="Y2997">
        <v>100</v>
      </c>
      <c r="Z2997">
        <v>100</v>
      </c>
      <c r="AA2997">
        <v>100</v>
      </c>
      <c r="AB2997">
        <v>100</v>
      </c>
      <c r="AC2997">
        <v>56</v>
      </c>
      <c r="AD2997">
        <v>56</v>
      </c>
    </row>
    <row r="2998" spans="1:30">
      <c r="A2998">
        <v>3004</v>
      </c>
      <c r="B2998" t="s">
        <v>3568</v>
      </c>
      <c r="C2998">
        <f>100*Raw_counts!C2998/25794</f>
        <v>0</v>
      </c>
      <c r="D2998">
        <f>100*Raw_counts!D2998/31879</f>
        <v>0</v>
      </c>
      <c r="E2998">
        <f>100*Raw_counts!E2998/63592</f>
        <v>0</v>
      </c>
      <c r="F2998">
        <f>100*Raw_counts!F2998/29682</f>
        <v>0</v>
      </c>
      <c r="G2998">
        <f>100*Raw_counts!G2998/22137</f>
        <v>0</v>
      </c>
      <c r="H2998">
        <f>100*Raw_counts!H2998/28341</f>
        <v>0</v>
      </c>
      <c r="I2998">
        <f>100*Raw_counts!I2998/32722</f>
        <v>0</v>
      </c>
      <c r="J2998">
        <f>100*Raw_counts!J2998/27792</f>
        <v>3.5981577432354635E-3</v>
      </c>
      <c r="K2998">
        <f>100*Raw_counts!K2998/42577</f>
        <v>0</v>
      </c>
      <c r="L2998">
        <f>100*Raw_counts!L2998/30146</f>
        <v>0</v>
      </c>
      <c r="M2998">
        <f>100*Raw_counts!M2998/17272</f>
        <v>0</v>
      </c>
      <c r="N2998">
        <f>100*Raw_counts!N2998/34788</f>
        <v>0</v>
      </c>
      <c r="O2998">
        <f>100*Raw_counts!O2998/34763</f>
        <v>0</v>
      </c>
      <c r="P2998">
        <f>100*Raw_counts!P2998/31694</f>
        <v>0</v>
      </c>
      <c r="Q2998">
        <f>100*Raw_counts!Q2998/18022</f>
        <v>0</v>
      </c>
      <c r="S2998" t="s">
        <v>8</v>
      </c>
      <c r="T2998" t="s">
        <v>9</v>
      </c>
      <c r="U2998" t="s">
        <v>103</v>
      </c>
      <c r="V2998" t="s">
        <v>140</v>
      </c>
      <c r="X2998">
        <v>100</v>
      </c>
      <c r="Y2998">
        <v>93</v>
      </c>
      <c r="Z2998">
        <v>93</v>
      </c>
      <c r="AA2998">
        <v>93</v>
      </c>
      <c r="AB2998">
        <v>70</v>
      </c>
      <c r="AC2998">
        <v>43</v>
      </c>
      <c r="AD2998">
        <v>19</v>
      </c>
    </row>
    <row r="2999" spans="1:30">
      <c r="A2999">
        <v>3005</v>
      </c>
      <c r="B2999" t="s">
        <v>3569</v>
      </c>
      <c r="C2999">
        <f>100*Raw_counts!C2999/25794</f>
        <v>0</v>
      </c>
      <c r="D2999">
        <f>100*Raw_counts!D2999/31879</f>
        <v>0</v>
      </c>
      <c r="E2999">
        <f>100*Raw_counts!E2999/63592</f>
        <v>0</v>
      </c>
      <c r="F2999">
        <f>100*Raw_counts!F2999/29682</f>
        <v>0</v>
      </c>
      <c r="G2999">
        <f>100*Raw_counts!G2999/22137</f>
        <v>0</v>
      </c>
      <c r="H2999">
        <f>100*Raw_counts!H2999/28341</f>
        <v>0</v>
      </c>
      <c r="I2999">
        <f>100*Raw_counts!I2999/32722</f>
        <v>0</v>
      </c>
      <c r="J2999">
        <f>100*Raw_counts!J2999/27792</f>
        <v>3.5981577432354635E-3</v>
      </c>
      <c r="K2999">
        <f>100*Raw_counts!K2999/42577</f>
        <v>0</v>
      </c>
      <c r="L2999">
        <f>100*Raw_counts!L2999/30146</f>
        <v>0</v>
      </c>
      <c r="M2999">
        <f>100*Raw_counts!M2999/17272</f>
        <v>0</v>
      </c>
      <c r="N2999">
        <f>100*Raw_counts!N2999/34788</f>
        <v>0</v>
      </c>
      <c r="O2999">
        <f>100*Raw_counts!O2999/34763</f>
        <v>0</v>
      </c>
      <c r="P2999">
        <f>100*Raw_counts!P2999/31694</f>
        <v>0</v>
      </c>
      <c r="Q2999">
        <f>100*Raw_counts!Q2999/18022</f>
        <v>0</v>
      </c>
      <c r="S2999" t="s">
        <v>241</v>
      </c>
      <c r="T2999" t="s">
        <v>72</v>
      </c>
      <c r="X2999">
        <v>100</v>
      </c>
      <c r="Y2999">
        <v>100</v>
      </c>
      <c r="Z2999">
        <v>100</v>
      </c>
      <c r="AA2999">
        <v>44</v>
      </c>
      <c r="AB2999">
        <v>14</v>
      </c>
      <c r="AC2999">
        <v>13</v>
      </c>
      <c r="AD2999">
        <v>8</v>
      </c>
    </row>
    <row r="3000" spans="1:30">
      <c r="A3000">
        <v>3006</v>
      </c>
      <c r="B3000" t="s">
        <v>3570</v>
      </c>
      <c r="C3000">
        <f>100*Raw_counts!C3000/25794</f>
        <v>0</v>
      </c>
      <c r="D3000">
        <f>100*Raw_counts!D3000/31879</f>
        <v>0</v>
      </c>
      <c r="E3000">
        <f>100*Raw_counts!E3000/63592</f>
        <v>0</v>
      </c>
      <c r="F3000">
        <f>100*Raw_counts!F3000/29682</f>
        <v>0</v>
      </c>
      <c r="G3000">
        <f>100*Raw_counts!G3000/22137</f>
        <v>0</v>
      </c>
      <c r="H3000">
        <f>100*Raw_counts!H3000/28341</f>
        <v>0</v>
      </c>
      <c r="I3000">
        <f>100*Raw_counts!I3000/32722</f>
        <v>0</v>
      </c>
      <c r="J3000">
        <f>100*Raw_counts!J3000/27792</f>
        <v>3.5981577432354635E-3</v>
      </c>
      <c r="K3000">
        <f>100*Raw_counts!K3000/42577</f>
        <v>0</v>
      </c>
      <c r="L3000">
        <f>100*Raw_counts!L3000/30146</f>
        <v>0</v>
      </c>
      <c r="M3000">
        <f>100*Raw_counts!M3000/17272</f>
        <v>0</v>
      </c>
      <c r="N3000">
        <f>100*Raw_counts!N3000/34788</f>
        <v>0</v>
      </c>
      <c r="O3000">
        <f>100*Raw_counts!O3000/34763</f>
        <v>0</v>
      </c>
      <c r="P3000">
        <f>100*Raw_counts!P3000/31694</f>
        <v>0</v>
      </c>
      <c r="Q3000">
        <f>100*Raw_counts!Q3000/18022</f>
        <v>0</v>
      </c>
      <c r="S3000" t="s">
        <v>241</v>
      </c>
      <c r="T3000" t="s">
        <v>72</v>
      </c>
      <c r="U3000" t="s">
        <v>73</v>
      </c>
      <c r="V3000" t="s">
        <v>203</v>
      </c>
      <c r="X3000">
        <v>100</v>
      </c>
      <c r="Y3000">
        <v>100</v>
      </c>
      <c r="Z3000">
        <v>100</v>
      </c>
      <c r="AA3000">
        <v>100</v>
      </c>
      <c r="AB3000">
        <v>100</v>
      </c>
      <c r="AC3000">
        <v>61</v>
      </c>
      <c r="AD3000">
        <v>61</v>
      </c>
    </row>
    <row r="3001" spans="1:30">
      <c r="A3001">
        <v>3007</v>
      </c>
      <c r="B3001" t="s">
        <v>3571</v>
      </c>
      <c r="C3001">
        <f>100*Raw_counts!C3001/25794</f>
        <v>0</v>
      </c>
      <c r="D3001">
        <f>100*Raw_counts!D3001/31879</f>
        <v>0</v>
      </c>
      <c r="E3001">
        <f>100*Raw_counts!E3001/63592</f>
        <v>0</v>
      </c>
      <c r="F3001">
        <f>100*Raw_counts!F3001/29682</f>
        <v>0</v>
      </c>
      <c r="G3001">
        <f>100*Raw_counts!G3001/22137</f>
        <v>0</v>
      </c>
      <c r="H3001">
        <f>100*Raw_counts!H3001/28341</f>
        <v>0</v>
      </c>
      <c r="I3001">
        <f>100*Raw_counts!I3001/32722</f>
        <v>0</v>
      </c>
      <c r="J3001">
        <f>100*Raw_counts!J3001/27792</f>
        <v>3.5981577432354635E-3</v>
      </c>
      <c r="K3001">
        <f>100*Raw_counts!K3001/42577</f>
        <v>0</v>
      </c>
      <c r="L3001">
        <f>100*Raw_counts!L3001/30146</f>
        <v>0</v>
      </c>
      <c r="M3001">
        <f>100*Raw_counts!M3001/17272</f>
        <v>0</v>
      </c>
      <c r="N3001">
        <f>100*Raw_counts!N3001/34788</f>
        <v>0</v>
      </c>
      <c r="O3001">
        <f>100*Raw_counts!O3001/34763</f>
        <v>0</v>
      </c>
      <c r="P3001">
        <f>100*Raw_counts!P3001/31694</f>
        <v>0</v>
      </c>
      <c r="Q3001">
        <f>100*Raw_counts!Q3001/18022</f>
        <v>0</v>
      </c>
      <c r="S3001" t="s">
        <v>18</v>
      </c>
      <c r="T3001" t="s">
        <v>19</v>
      </c>
      <c r="U3001" t="s">
        <v>259</v>
      </c>
      <c r="X3001">
        <v>100</v>
      </c>
      <c r="Y3001">
        <v>100</v>
      </c>
      <c r="Z3001">
        <v>54</v>
      </c>
      <c r="AA3001">
        <v>54</v>
      </c>
      <c r="AB3001">
        <v>34</v>
      </c>
      <c r="AC3001">
        <v>12</v>
      </c>
      <c r="AD3001">
        <v>7</v>
      </c>
    </row>
    <row r="3002" spans="1:30">
      <c r="A3002">
        <v>3008</v>
      </c>
      <c r="B3002" t="s">
        <v>3572</v>
      </c>
      <c r="C3002">
        <f>100*Raw_counts!C3002/25794</f>
        <v>0</v>
      </c>
      <c r="D3002">
        <f>100*Raw_counts!D3002/31879</f>
        <v>0</v>
      </c>
      <c r="E3002">
        <f>100*Raw_counts!E3002/63592</f>
        <v>0</v>
      </c>
      <c r="F3002">
        <f>100*Raw_counts!F3002/29682</f>
        <v>0</v>
      </c>
      <c r="G3002">
        <f>100*Raw_counts!G3002/22137</f>
        <v>0</v>
      </c>
      <c r="H3002">
        <f>100*Raw_counts!H3002/28341</f>
        <v>0</v>
      </c>
      <c r="I3002">
        <f>100*Raw_counts!I3002/32722</f>
        <v>0</v>
      </c>
      <c r="J3002">
        <f>100*Raw_counts!J3002/27792</f>
        <v>3.5981577432354635E-3</v>
      </c>
      <c r="K3002">
        <f>100*Raw_counts!K3002/42577</f>
        <v>0</v>
      </c>
      <c r="L3002">
        <f>100*Raw_counts!L3002/30146</f>
        <v>0</v>
      </c>
      <c r="M3002">
        <f>100*Raw_counts!M3002/17272</f>
        <v>0</v>
      </c>
      <c r="N3002">
        <f>100*Raw_counts!N3002/34788</f>
        <v>0</v>
      </c>
      <c r="O3002">
        <f>100*Raw_counts!O3002/34763</f>
        <v>0</v>
      </c>
      <c r="P3002">
        <f>100*Raw_counts!P3002/31694</f>
        <v>0</v>
      </c>
      <c r="Q3002">
        <f>100*Raw_counts!Q3002/18022</f>
        <v>0</v>
      </c>
      <c r="S3002" t="s">
        <v>241</v>
      </c>
      <c r="T3002" t="s">
        <v>72</v>
      </c>
      <c r="U3002" t="s">
        <v>73</v>
      </c>
      <c r="V3002" t="s">
        <v>77</v>
      </c>
      <c r="X3002">
        <v>100</v>
      </c>
      <c r="Y3002">
        <v>100</v>
      </c>
      <c r="Z3002">
        <v>100</v>
      </c>
      <c r="AA3002">
        <v>100</v>
      </c>
      <c r="AB3002">
        <v>100</v>
      </c>
      <c r="AC3002">
        <v>79</v>
      </c>
      <c r="AD3002">
        <v>79</v>
      </c>
    </row>
    <row r="3003" spans="1:30">
      <c r="A3003">
        <v>3009</v>
      </c>
      <c r="B3003" t="s">
        <v>3573</v>
      </c>
      <c r="C3003">
        <f>100*Raw_counts!C3003/25794</f>
        <v>0</v>
      </c>
      <c r="D3003">
        <f>100*Raw_counts!D3003/31879</f>
        <v>0</v>
      </c>
      <c r="E3003">
        <f>100*Raw_counts!E3003/63592</f>
        <v>0</v>
      </c>
      <c r="F3003">
        <f>100*Raw_counts!F3003/29682</f>
        <v>0</v>
      </c>
      <c r="G3003">
        <f>100*Raw_counts!G3003/22137</f>
        <v>0</v>
      </c>
      <c r="H3003">
        <f>100*Raw_counts!H3003/28341</f>
        <v>0</v>
      </c>
      <c r="I3003">
        <f>100*Raw_counts!I3003/32722</f>
        <v>0</v>
      </c>
      <c r="J3003">
        <f>100*Raw_counts!J3003/27792</f>
        <v>3.5981577432354635E-3</v>
      </c>
      <c r="K3003">
        <f>100*Raw_counts!K3003/42577</f>
        <v>0</v>
      </c>
      <c r="L3003">
        <f>100*Raw_counts!L3003/30146</f>
        <v>0</v>
      </c>
      <c r="M3003">
        <f>100*Raw_counts!M3003/17272</f>
        <v>0</v>
      </c>
      <c r="N3003">
        <f>100*Raw_counts!N3003/34788</f>
        <v>0</v>
      </c>
      <c r="O3003">
        <f>100*Raw_counts!O3003/34763</f>
        <v>0</v>
      </c>
      <c r="P3003">
        <f>100*Raw_counts!P3003/31694</f>
        <v>0</v>
      </c>
      <c r="Q3003">
        <f>100*Raw_counts!Q3003/18022</f>
        <v>0</v>
      </c>
      <c r="S3003" t="s">
        <v>241</v>
      </c>
      <c r="T3003" t="s">
        <v>72</v>
      </c>
      <c r="U3003" t="s">
        <v>73</v>
      </c>
      <c r="X3003">
        <v>100</v>
      </c>
      <c r="Y3003">
        <v>100</v>
      </c>
      <c r="Z3003">
        <v>100</v>
      </c>
      <c r="AA3003">
        <v>88</v>
      </c>
      <c r="AB3003">
        <v>26</v>
      </c>
      <c r="AC3003">
        <v>14</v>
      </c>
      <c r="AD3003">
        <v>13</v>
      </c>
    </row>
    <row r="3004" spans="1:30">
      <c r="A3004">
        <v>3010</v>
      </c>
      <c r="B3004" t="s">
        <v>3574</v>
      </c>
      <c r="C3004">
        <f>100*Raw_counts!C3004/25794</f>
        <v>0</v>
      </c>
      <c r="D3004">
        <f>100*Raw_counts!D3004/31879</f>
        <v>0</v>
      </c>
      <c r="E3004">
        <f>100*Raw_counts!E3004/63592</f>
        <v>0</v>
      </c>
      <c r="F3004">
        <f>100*Raw_counts!F3004/29682</f>
        <v>0</v>
      </c>
      <c r="G3004">
        <f>100*Raw_counts!G3004/22137</f>
        <v>0</v>
      </c>
      <c r="H3004">
        <f>100*Raw_counts!H3004/28341</f>
        <v>0</v>
      </c>
      <c r="I3004">
        <f>100*Raw_counts!I3004/32722</f>
        <v>0</v>
      </c>
      <c r="J3004">
        <f>100*Raw_counts!J3004/27792</f>
        <v>3.5981577432354635E-3</v>
      </c>
      <c r="K3004">
        <f>100*Raw_counts!K3004/42577</f>
        <v>0</v>
      </c>
      <c r="L3004">
        <f>100*Raw_counts!L3004/30146</f>
        <v>0</v>
      </c>
      <c r="M3004">
        <f>100*Raw_counts!M3004/17272</f>
        <v>0</v>
      </c>
      <c r="N3004">
        <f>100*Raw_counts!N3004/34788</f>
        <v>0</v>
      </c>
      <c r="O3004">
        <f>100*Raw_counts!O3004/34763</f>
        <v>0</v>
      </c>
      <c r="P3004">
        <f>100*Raw_counts!P3004/31694</f>
        <v>0</v>
      </c>
      <c r="Q3004">
        <f>100*Raw_counts!Q3004/18022</f>
        <v>0</v>
      </c>
      <c r="S3004" t="s">
        <v>269</v>
      </c>
      <c r="X3004">
        <v>100</v>
      </c>
      <c r="Y3004">
        <v>47</v>
      </c>
      <c r="Z3004">
        <v>44</v>
      </c>
      <c r="AA3004">
        <v>44</v>
      </c>
      <c r="AB3004">
        <v>35</v>
      </c>
      <c r="AC3004">
        <v>35</v>
      </c>
      <c r="AD3004">
        <v>18</v>
      </c>
    </row>
    <row r="3005" spans="1:30">
      <c r="A3005">
        <v>3011</v>
      </c>
      <c r="B3005" t="s">
        <v>3575</v>
      </c>
      <c r="C3005">
        <f>100*Raw_counts!C3005/25794</f>
        <v>0</v>
      </c>
      <c r="D3005">
        <f>100*Raw_counts!D3005/31879</f>
        <v>0</v>
      </c>
      <c r="E3005">
        <f>100*Raw_counts!E3005/63592</f>
        <v>0</v>
      </c>
      <c r="F3005">
        <f>100*Raw_counts!F3005/29682</f>
        <v>0</v>
      </c>
      <c r="G3005">
        <f>100*Raw_counts!G3005/22137</f>
        <v>0</v>
      </c>
      <c r="H3005">
        <f>100*Raw_counts!H3005/28341</f>
        <v>0</v>
      </c>
      <c r="I3005">
        <f>100*Raw_counts!I3005/32722</f>
        <v>0</v>
      </c>
      <c r="J3005">
        <f>100*Raw_counts!J3005/27792</f>
        <v>3.5981577432354635E-3</v>
      </c>
      <c r="K3005">
        <f>100*Raw_counts!K3005/42577</f>
        <v>0</v>
      </c>
      <c r="L3005">
        <f>100*Raw_counts!L3005/30146</f>
        <v>0</v>
      </c>
      <c r="M3005">
        <f>100*Raw_counts!M3005/17272</f>
        <v>0</v>
      </c>
      <c r="N3005">
        <f>100*Raw_counts!N3005/34788</f>
        <v>0</v>
      </c>
      <c r="O3005">
        <f>100*Raw_counts!O3005/34763</f>
        <v>0</v>
      </c>
      <c r="P3005">
        <f>100*Raw_counts!P3005/31694</f>
        <v>0</v>
      </c>
      <c r="Q3005">
        <f>100*Raw_counts!Q3005/18022</f>
        <v>0</v>
      </c>
      <c r="S3005" t="s">
        <v>241</v>
      </c>
      <c r="T3005" t="s">
        <v>72</v>
      </c>
      <c r="U3005" t="s">
        <v>73</v>
      </c>
      <c r="X3005">
        <v>100</v>
      </c>
      <c r="Y3005">
        <v>100</v>
      </c>
      <c r="Z3005">
        <v>100</v>
      </c>
      <c r="AA3005">
        <v>100</v>
      </c>
      <c r="AB3005">
        <v>42</v>
      </c>
      <c r="AC3005">
        <v>42</v>
      </c>
      <c r="AD3005">
        <v>42</v>
      </c>
    </row>
    <row r="3006" spans="1:30">
      <c r="A3006">
        <v>3012</v>
      </c>
      <c r="B3006" t="s">
        <v>3576</v>
      </c>
      <c r="C3006">
        <f>100*Raw_counts!C3006/25794</f>
        <v>0</v>
      </c>
      <c r="D3006">
        <f>100*Raw_counts!D3006/31879</f>
        <v>0</v>
      </c>
      <c r="E3006">
        <f>100*Raw_counts!E3006/63592</f>
        <v>0</v>
      </c>
      <c r="F3006">
        <f>100*Raw_counts!F3006/29682</f>
        <v>0</v>
      </c>
      <c r="G3006">
        <f>100*Raw_counts!G3006/22137</f>
        <v>0</v>
      </c>
      <c r="H3006">
        <f>100*Raw_counts!H3006/28341</f>
        <v>0</v>
      </c>
      <c r="I3006">
        <f>100*Raw_counts!I3006/32722</f>
        <v>0</v>
      </c>
      <c r="J3006">
        <f>100*Raw_counts!J3006/27792</f>
        <v>3.5981577432354635E-3</v>
      </c>
      <c r="K3006">
        <f>100*Raw_counts!K3006/42577</f>
        <v>0</v>
      </c>
      <c r="L3006">
        <f>100*Raw_counts!L3006/30146</f>
        <v>0</v>
      </c>
      <c r="M3006">
        <f>100*Raw_counts!M3006/17272</f>
        <v>0</v>
      </c>
      <c r="N3006">
        <f>100*Raw_counts!N3006/34788</f>
        <v>0</v>
      </c>
      <c r="O3006">
        <f>100*Raw_counts!O3006/34763</f>
        <v>0</v>
      </c>
      <c r="P3006">
        <f>100*Raw_counts!P3006/31694</f>
        <v>0</v>
      </c>
      <c r="Q3006">
        <f>100*Raw_counts!Q3006/18022</f>
        <v>0</v>
      </c>
      <c r="S3006" t="s">
        <v>241</v>
      </c>
      <c r="T3006" t="s">
        <v>72</v>
      </c>
      <c r="U3006" t="s">
        <v>73</v>
      </c>
      <c r="X3006">
        <v>100</v>
      </c>
      <c r="Y3006">
        <v>100</v>
      </c>
      <c r="Z3006">
        <v>100</v>
      </c>
      <c r="AA3006">
        <v>99</v>
      </c>
      <c r="AB3006">
        <v>46</v>
      </c>
      <c r="AC3006">
        <v>36</v>
      </c>
      <c r="AD3006">
        <v>36</v>
      </c>
    </row>
    <row r="3007" spans="1:30">
      <c r="A3007">
        <v>3013</v>
      </c>
      <c r="B3007" t="s">
        <v>3577</v>
      </c>
      <c r="C3007">
        <f>100*Raw_counts!C3007/25794</f>
        <v>0</v>
      </c>
      <c r="D3007">
        <f>100*Raw_counts!D3007/31879</f>
        <v>0</v>
      </c>
      <c r="E3007">
        <f>100*Raw_counts!E3007/63592</f>
        <v>0</v>
      </c>
      <c r="F3007">
        <f>100*Raw_counts!F3007/29682</f>
        <v>0</v>
      </c>
      <c r="G3007">
        <f>100*Raw_counts!G3007/22137</f>
        <v>0</v>
      </c>
      <c r="H3007">
        <f>100*Raw_counts!H3007/28341</f>
        <v>0</v>
      </c>
      <c r="I3007">
        <f>100*Raw_counts!I3007/32722</f>
        <v>0</v>
      </c>
      <c r="J3007">
        <f>100*Raw_counts!J3007/27792</f>
        <v>3.5981577432354635E-3</v>
      </c>
      <c r="K3007">
        <f>100*Raw_counts!K3007/42577</f>
        <v>0</v>
      </c>
      <c r="L3007">
        <f>100*Raw_counts!L3007/30146</f>
        <v>0</v>
      </c>
      <c r="M3007">
        <f>100*Raw_counts!M3007/17272</f>
        <v>0</v>
      </c>
      <c r="N3007">
        <f>100*Raw_counts!N3007/34788</f>
        <v>0</v>
      </c>
      <c r="O3007">
        <f>100*Raw_counts!O3007/34763</f>
        <v>0</v>
      </c>
      <c r="P3007">
        <f>100*Raw_counts!P3007/31694</f>
        <v>0</v>
      </c>
      <c r="Q3007">
        <f>100*Raw_counts!Q3007/18022</f>
        <v>0</v>
      </c>
      <c r="S3007" t="s">
        <v>241</v>
      </c>
      <c r="T3007" t="s">
        <v>72</v>
      </c>
      <c r="U3007" t="s">
        <v>73</v>
      </c>
      <c r="X3007">
        <v>100</v>
      </c>
      <c r="Y3007">
        <v>100</v>
      </c>
      <c r="Z3007">
        <v>100</v>
      </c>
      <c r="AA3007">
        <v>78</v>
      </c>
      <c r="AB3007">
        <v>28</v>
      </c>
      <c r="AC3007">
        <v>20</v>
      </c>
      <c r="AD3007">
        <v>20</v>
      </c>
    </row>
    <row r="3008" spans="1:30">
      <c r="A3008">
        <v>3014</v>
      </c>
      <c r="B3008" t="s">
        <v>3578</v>
      </c>
      <c r="C3008">
        <f>100*Raw_counts!C3008/25794</f>
        <v>0</v>
      </c>
      <c r="D3008">
        <f>100*Raw_counts!D3008/31879</f>
        <v>0</v>
      </c>
      <c r="E3008">
        <f>100*Raw_counts!E3008/63592</f>
        <v>0</v>
      </c>
      <c r="F3008">
        <f>100*Raw_counts!F3008/29682</f>
        <v>0</v>
      </c>
      <c r="G3008">
        <f>100*Raw_counts!G3008/22137</f>
        <v>0</v>
      </c>
      <c r="H3008">
        <f>100*Raw_counts!H3008/28341</f>
        <v>0</v>
      </c>
      <c r="I3008">
        <f>100*Raw_counts!I3008/32722</f>
        <v>0</v>
      </c>
      <c r="J3008">
        <f>100*Raw_counts!J3008/27792</f>
        <v>3.5981577432354635E-3</v>
      </c>
      <c r="K3008">
        <f>100*Raw_counts!K3008/42577</f>
        <v>0</v>
      </c>
      <c r="L3008">
        <f>100*Raw_counts!L3008/30146</f>
        <v>0</v>
      </c>
      <c r="M3008">
        <f>100*Raw_counts!M3008/17272</f>
        <v>0</v>
      </c>
      <c r="N3008">
        <f>100*Raw_counts!N3008/34788</f>
        <v>0</v>
      </c>
      <c r="O3008">
        <f>100*Raw_counts!O3008/34763</f>
        <v>0</v>
      </c>
      <c r="P3008">
        <f>100*Raw_counts!P3008/31694</f>
        <v>0</v>
      </c>
      <c r="Q3008">
        <f>100*Raw_counts!Q3008/18022</f>
        <v>0</v>
      </c>
      <c r="S3008" t="s">
        <v>376</v>
      </c>
      <c r="T3008" t="s">
        <v>382</v>
      </c>
      <c r="X3008">
        <v>100</v>
      </c>
      <c r="Y3008">
        <v>99</v>
      </c>
      <c r="Z3008">
        <v>99</v>
      </c>
      <c r="AA3008">
        <v>99</v>
      </c>
      <c r="AB3008">
        <v>99</v>
      </c>
      <c r="AC3008">
        <v>99</v>
      </c>
      <c r="AD3008">
        <v>99</v>
      </c>
    </row>
    <row r="3009" spans="1:30">
      <c r="A3009">
        <v>3015</v>
      </c>
      <c r="B3009" t="s">
        <v>3579</v>
      </c>
      <c r="C3009">
        <f>100*Raw_counts!C3009/25794</f>
        <v>0</v>
      </c>
      <c r="D3009">
        <f>100*Raw_counts!D3009/31879</f>
        <v>0</v>
      </c>
      <c r="E3009">
        <f>100*Raw_counts!E3009/63592</f>
        <v>0</v>
      </c>
      <c r="F3009">
        <f>100*Raw_counts!F3009/29682</f>
        <v>0</v>
      </c>
      <c r="G3009">
        <f>100*Raw_counts!G3009/22137</f>
        <v>0</v>
      </c>
      <c r="H3009">
        <f>100*Raw_counts!H3009/28341</f>
        <v>0</v>
      </c>
      <c r="I3009">
        <f>100*Raw_counts!I3009/32722</f>
        <v>0</v>
      </c>
      <c r="J3009">
        <f>100*Raw_counts!J3009/27792</f>
        <v>3.5981577432354635E-3</v>
      </c>
      <c r="K3009">
        <f>100*Raw_counts!K3009/42577</f>
        <v>0</v>
      </c>
      <c r="L3009">
        <f>100*Raw_counts!L3009/30146</f>
        <v>0</v>
      </c>
      <c r="M3009">
        <f>100*Raw_counts!M3009/17272</f>
        <v>0</v>
      </c>
      <c r="N3009">
        <f>100*Raw_counts!N3009/34788</f>
        <v>0</v>
      </c>
      <c r="O3009">
        <f>100*Raw_counts!O3009/34763</f>
        <v>0</v>
      </c>
      <c r="P3009">
        <f>100*Raw_counts!P3009/31694</f>
        <v>0</v>
      </c>
      <c r="Q3009">
        <f>100*Raw_counts!Q3009/18022</f>
        <v>0</v>
      </c>
      <c r="S3009" t="s">
        <v>18</v>
      </c>
      <c r="T3009" t="s">
        <v>78</v>
      </c>
      <c r="X3009">
        <v>100</v>
      </c>
      <c r="Y3009">
        <v>98</v>
      </c>
      <c r="Z3009">
        <v>57</v>
      </c>
      <c r="AA3009">
        <v>41</v>
      </c>
      <c r="AB3009">
        <v>41</v>
      </c>
      <c r="AC3009">
        <v>41</v>
      </c>
      <c r="AD3009">
        <v>40</v>
      </c>
    </row>
    <row r="3010" spans="1:30">
      <c r="A3010">
        <v>3016</v>
      </c>
      <c r="B3010" t="s">
        <v>3580</v>
      </c>
      <c r="C3010">
        <f>100*Raw_counts!C3010/25794</f>
        <v>0</v>
      </c>
      <c r="D3010">
        <f>100*Raw_counts!D3010/31879</f>
        <v>0</v>
      </c>
      <c r="E3010">
        <f>100*Raw_counts!E3010/63592</f>
        <v>0</v>
      </c>
      <c r="F3010">
        <f>100*Raw_counts!F3010/29682</f>
        <v>0</v>
      </c>
      <c r="G3010">
        <f>100*Raw_counts!G3010/22137</f>
        <v>0</v>
      </c>
      <c r="H3010">
        <f>100*Raw_counts!H3010/28341</f>
        <v>0</v>
      </c>
      <c r="I3010">
        <f>100*Raw_counts!I3010/32722</f>
        <v>0</v>
      </c>
      <c r="J3010">
        <f>100*Raw_counts!J3010/27792</f>
        <v>3.5981577432354635E-3</v>
      </c>
      <c r="K3010">
        <f>100*Raw_counts!K3010/42577</f>
        <v>0</v>
      </c>
      <c r="L3010">
        <f>100*Raw_counts!L3010/30146</f>
        <v>0</v>
      </c>
      <c r="M3010">
        <f>100*Raw_counts!M3010/17272</f>
        <v>0</v>
      </c>
      <c r="N3010">
        <f>100*Raw_counts!N3010/34788</f>
        <v>0</v>
      </c>
      <c r="O3010">
        <f>100*Raw_counts!O3010/34763</f>
        <v>0</v>
      </c>
      <c r="P3010">
        <f>100*Raw_counts!P3010/31694</f>
        <v>0</v>
      </c>
      <c r="Q3010">
        <f>100*Raw_counts!Q3010/18022</f>
        <v>0</v>
      </c>
      <c r="S3010" t="s">
        <v>241</v>
      </c>
      <c r="T3010" t="s">
        <v>72</v>
      </c>
      <c r="U3010" t="s">
        <v>73</v>
      </c>
      <c r="V3010" t="s">
        <v>77</v>
      </c>
      <c r="W3010" t="s">
        <v>98</v>
      </c>
      <c r="X3010">
        <v>100</v>
      </c>
      <c r="Y3010">
        <v>100</v>
      </c>
      <c r="Z3010">
        <v>100</v>
      </c>
      <c r="AA3010">
        <v>100</v>
      </c>
      <c r="AB3010">
        <v>100</v>
      </c>
      <c r="AC3010">
        <v>100</v>
      </c>
      <c r="AD3010">
        <v>73</v>
      </c>
    </row>
    <row r="3011" spans="1:30">
      <c r="A3011">
        <v>3017</v>
      </c>
      <c r="B3011" t="s">
        <v>3581</v>
      </c>
      <c r="C3011">
        <f>100*Raw_counts!C3011/25794</f>
        <v>0</v>
      </c>
      <c r="D3011">
        <f>100*Raw_counts!D3011/31879</f>
        <v>0</v>
      </c>
      <c r="E3011">
        <f>100*Raw_counts!E3011/63592</f>
        <v>0</v>
      </c>
      <c r="F3011">
        <f>100*Raw_counts!F3011/29682</f>
        <v>0</v>
      </c>
      <c r="G3011">
        <f>100*Raw_counts!G3011/22137</f>
        <v>0</v>
      </c>
      <c r="H3011">
        <f>100*Raw_counts!H3011/28341</f>
        <v>0</v>
      </c>
      <c r="I3011">
        <f>100*Raw_counts!I3011/32722</f>
        <v>0</v>
      </c>
      <c r="J3011">
        <f>100*Raw_counts!J3011/27792</f>
        <v>3.5981577432354635E-3</v>
      </c>
      <c r="K3011">
        <f>100*Raw_counts!K3011/42577</f>
        <v>0</v>
      </c>
      <c r="L3011">
        <f>100*Raw_counts!L3011/30146</f>
        <v>0</v>
      </c>
      <c r="M3011">
        <f>100*Raw_counts!M3011/17272</f>
        <v>0</v>
      </c>
      <c r="N3011">
        <f>100*Raw_counts!N3011/34788</f>
        <v>0</v>
      </c>
      <c r="O3011">
        <f>100*Raw_counts!O3011/34763</f>
        <v>0</v>
      </c>
      <c r="P3011">
        <f>100*Raw_counts!P3011/31694</f>
        <v>0</v>
      </c>
      <c r="Q3011">
        <f>100*Raw_counts!Q3011/18022</f>
        <v>0</v>
      </c>
      <c r="S3011" t="s">
        <v>241</v>
      </c>
      <c r="T3011" t="s">
        <v>72</v>
      </c>
      <c r="U3011" t="s">
        <v>73</v>
      </c>
      <c r="V3011" t="s">
        <v>321</v>
      </c>
      <c r="W3011" t="s">
        <v>184</v>
      </c>
      <c r="X3011">
        <v>100</v>
      </c>
      <c r="Y3011">
        <v>100</v>
      </c>
      <c r="Z3011">
        <v>100</v>
      </c>
      <c r="AA3011">
        <v>100</v>
      </c>
      <c r="AB3011">
        <v>97</v>
      </c>
      <c r="AC3011">
        <v>88</v>
      </c>
      <c r="AD3011">
        <v>52</v>
      </c>
    </row>
    <row r="3012" spans="1:30">
      <c r="A3012">
        <v>3018</v>
      </c>
      <c r="B3012" t="s">
        <v>3582</v>
      </c>
      <c r="C3012">
        <f>100*Raw_counts!C3012/25794</f>
        <v>0</v>
      </c>
      <c r="D3012">
        <f>100*Raw_counts!D3012/31879</f>
        <v>0</v>
      </c>
      <c r="E3012">
        <f>100*Raw_counts!E3012/63592</f>
        <v>0</v>
      </c>
      <c r="F3012">
        <f>100*Raw_counts!F3012/29682</f>
        <v>0</v>
      </c>
      <c r="G3012">
        <f>100*Raw_counts!G3012/22137</f>
        <v>0</v>
      </c>
      <c r="H3012">
        <f>100*Raw_counts!H3012/28341</f>
        <v>0</v>
      </c>
      <c r="I3012">
        <f>100*Raw_counts!I3012/32722</f>
        <v>0</v>
      </c>
      <c r="J3012">
        <f>100*Raw_counts!J3012/27792</f>
        <v>3.5981577432354635E-3</v>
      </c>
      <c r="K3012">
        <f>100*Raw_counts!K3012/42577</f>
        <v>0</v>
      </c>
      <c r="L3012">
        <f>100*Raw_counts!L3012/30146</f>
        <v>0</v>
      </c>
      <c r="M3012">
        <f>100*Raw_counts!M3012/17272</f>
        <v>0</v>
      </c>
      <c r="N3012">
        <f>100*Raw_counts!N3012/34788</f>
        <v>0</v>
      </c>
      <c r="O3012">
        <f>100*Raw_counts!O3012/34763</f>
        <v>0</v>
      </c>
      <c r="P3012">
        <f>100*Raw_counts!P3012/31694</f>
        <v>0</v>
      </c>
      <c r="Q3012">
        <f>100*Raw_counts!Q3012/18022</f>
        <v>0</v>
      </c>
      <c r="S3012" t="s">
        <v>241</v>
      </c>
      <c r="T3012" t="s">
        <v>72</v>
      </c>
      <c r="U3012" t="s">
        <v>73</v>
      </c>
      <c r="V3012" t="s">
        <v>134</v>
      </c>
      <c r="W3012" t="s">
        <v>135</v>
      </c>
      <c r="X3012">
        <v>100</v>
      </c>
      <c r="Y3012">
        <v>100</v>
      </c>
      <c r="Z3012">
        <v>100</v>
      </c>
      <c r="AA3012">
        <v>93</v>
      </c>
      <c r="AB3012">
        <v>68</v>
      </c>
      <c r="AC3012">
        <v>67</v>
      </c>
      <c r="AD3012">
        <v>48</v>
      </c>
    </row>
    <row r="3013" spans="1:30">
      <c r="A3013">
        <v>3019</v>
      </c>
      <c r="B3013" t="s">
        <v>3583</v>
      </c>
      <c r="C3013">
        <f>100*Raw_counts!C3013/25794</f>
        <v>0</v>
      </c>
      <c r="D3013">
        <f>100*Raw_counts!D3013/31879</f>
        <v>0</v>
      </c>
      <c r="E3013">
        <f>100*Raw_counts!E3013/63592</f>
        <v>0</v>
      </c>
      <c r="F3013">
        <f>100*Raw_counts!F3013/29682</f>
        <v>0</v>
      </c>
      <c r="G3013">
        <f>100*Raw_counts!G3013/22137</f>
        <v>0</v>
      </c>
      <c r="H3013">
        <f>100*Raw_counts!H3013/28341</f>
        <v>0</v>
      </c>
      <c r="I3013">
        <f>100*Raw_counts!I3013/32722</f>
        <v>0</v>
      </c>
      <c r="J3013">
        <f>100*Raw_counts!J3013/27792</f>
        <v>3.5981577432354635E-3</v>
      </c>
      <c r="K3013">
        <f>100*Raw_counts!K3013/42577</f>
        <v>0</v>
      </c>
      <c r="L3013">
        <f>100*Raw_counts!L3013/30146</f>
        <v>0</v>
      </c>
      <c r="M3013">
        <f>100*Raw_counts!M3013/17272</f>
        <v>0</v>
      </c>
      <c r="N3013">
        <f>100*Raw_counts!N3013/34788</f>
        <v>0</v>
      </c>
      <c r="O3013">
        <f>100*Raw_counts!O3013/34763</f>
        <v>0</v>
      </c>
      <c r="P3013">
        <f>100*Raw_counts!P3013/31694</f>
        <v>0</v>
      </c>
      <c r="Q3013">
        <f>100*Raw_counts!Q3013/18022</f>
        <v>0</v>
      </c>
      <c r="S3013" t="s">
        <v>241</v>
      </c>
      <c r="T3013" t="s">
        <v>72</v>
      </c>
      <c r="U3013" t="s">
        <v>73</v>
      </c>
      <c r="V3013" t="s">
        <v>77</v>
      </c>
      <c r="X3013">
        <v>100</v>
      </c>
      <c r="Y3013">
        <v>100</v>
      </c>
      <c r="Z3013">
        <v>100</v>
      </c>
      <c r="AA3013">
        <v>100</v>
      </c>
      <c r="AB3013">
        <v>99</v>
      </c>
      <c r="AC3013">
        <v>42</v>
      </c>
      <c r="AD3013">
        <v>42</v>
      </c>
    </row>
    <row r="3014" spans="1:30">
      <c r="A3014">
        <v>3020</v>
      </c>
      <c r="B3014" t="s">
        <v>3584</v>
      </c>
      <c r="C3014">
        <f>100*Raw_counts!C3014/25794</f>
        <v>0</v>
      </c>
      <c r="D3014">
        <f>100*Raw_counts!D3014/31879</f>
        <v>0</v>
      </c>
      <c r="E3014">
        <f>100*Raw_counts!E3014/63592</f>
        <v>0</v>
      </c>
      <c r="F3014">
        <f>100*Raw_counts!F3014/29682</f>
        <v>0</v>
      </c>
      <c r="G3014">
        <f>100*Raw_counts!G3014/22137</f>
        <v>0</v>
      </c>
      <c r="H3014">
        <f>100*Raw_counts!H3014/28341</f>
        <v>0</v>
      </c>
      <c r="I3014">
        <f>100*Raw_counts!I3014/32722</f>
        <v>0</v>
      </c>
      <c r="J3014">
        <f>100*Raw_counts!J3014/27792</f>
        <v>3.5981577432354635E-3</v>
      </c>
      <c r="K3014">
        <f>100*Raw_counts!K3014/42577</f>
        <v>0</v>
      </c>
      <c r="L3014">
        <f>100*Raw_counts!L3014/30146</f>
        <v>0</v>
      </c>
      <c r="M3014">
        <f>100*Raw_counts!M3014/17272</f>
        <v>0</v>
      </c>
      <c r="N3014">
        <f>100*Raw_counts!N3014/34788</f>
        <v>0</v>
      </c>
      <c r="O3014">
        <f>100*Raw_counts!O3014/34763</f>
        <v>0</v>
      </c>
      <c r="P3014">
        <f>100*Raw_counts!P3014/31694</f>
        <v>0</v>
      </c>
      <c r="Q3014">
        <f>100*Raw_counts!Q3014/18022</f>
        <v>0</v>
      </c>
      <c r="S3014" t="s">
        <v>241</v>
      </c>
      <c r="T3014" t="s">
        <v>72</v>
      </c>
      <c r="U3014" t="s">
        <v>73</v>
      </c>
      <c r="V3014" t="s">
        <v>77</v>
      </c>
      <c r="X3014">
        <v>100</v>
      </c>
      <c r="Y3014">
        <v>100</v>
      </c>
      <c r="Z3014">
        <v>100</v>
      </c>
      <c r="AA3014">
        <v>100</v>
      </c>
      <c r="AB3014">
        <v>100</v>
      </c>
      <c r="AC3014">
        <v>78</v>
      </c>
      <c r="AD3014">
        <v>78</v>
      </c>
    </row>
    <row r="3015" spans="1:30">
      <c r="A3015">
        <v>3021</v>
      </c>
      <c r="B3015" t="s">
        <v>3585</v>
      </c>
      <c r="C3015">
        <f>100*Raw_counts!C3015/25794</f>
        <v>0</v>
      </c>
      <c r="D3015">
        <f>100*Raw_counts!D3015/31879</f>
        <v>0</v>
      </c>
      <c r="E3015">
        <f>100*Raw_counts!E3015/63592</f>
        <v>0</v>
      </c>
      <c r="F3015">
        <f>100*Raw_counts!F3015/29682</f>
        <v>0</v>
      </c>
      <c r="G3015">
        <f>100*Raw_counts!G3015/22137</f>
        <v>0</v>
      </c>
      <c r="H3015">
        <f>100*Raw_counts!H3015/28341</f>
        <v>0</v>
      </c>
      <c r="I3015">
        <f>100*Raw_counts!I3015/32722</f>
        <v>0</v>
      </c>
      <c r="J3015">
        <f>100*Raw_counts!J3015/27792</f>
        <v>3.5981577432354635E-3</v>
      </c>
      <c r="K3015">
        <f>100*Raw_counts!K3015/42577</f>
        <v>0</v>
      </c>
      <c r="L3015">
        <f>100*Raw_counts!L3015/30146</f>
        <v>0</v>
      </c>
      <c r="M3015">
        <f>100*Raw_counts!M3015/17272</f>
        <v>0</v>
      </c>
      <c r="N3015">
        <f>100*Raw_counts!N3015/34788</f>
        <v>0</v>
      </c>
      <c r="O3015">
        <f>100*Raw_counts!O3015/34763</f>
        <v>0</v>
      </c>
      <c r="P3015">
        <f>100*Raw_counts!P3015/31694</f>
        <v>0</v>
      </c>
      <c r="Q3015">
        <f>100*Raw_counts!Q3015/18022</f>
        <v>0</v>
      </c>
      <c r="S3015" t="s">
        <v>18</v>
      </c>
      <c r="T3015" t="s">
        <v>35</v>
      </c>
      <c r="U3015" t="s">
        <v>36</v>
      </c>
      <c r="V3015" t="s">
        <v>42</v>
      </c>
      <c r="W3015" t="s">
        <v>43</v>
      </c>
      <c r="X3015">
        <v>100</v>
      </c>
      <c r="Y3015">
        <v>99</v>
      </c>
      <c r="Z3015">
        <v>99</v>
      </c>
      <c r="AA3015">
        <v>99</v>
      </c>
      <c r="AB3015">
        <v>82</v>
      </c>
      <c r="AC3015">
        <v>79</v>
      </c>
      <c r="AD3015">
        <v>43</v>
      </c>
    </row>
    <row r="3016" spans="1:30">
      <c r="A3016">
        <v>3022</v>
      </c>
      <c r="B3016" t="s">
        <v>3586</v>
      </c>
      <c r="C3016">
        <f>100*Raw_counts!C3016/25794</f>
        <v>0</v>
      </c>
      <c r="D3016">
        <f>100*Raw_counts!D3016/31879</f>
        <v>0</v>
      </c>
      <c r="E3016">
        <f>100*Raw_counts!E3016/63592</f>
        <v>0</v>
      </c>
      <c r="F3016">
        <f>100*Raw_counts!F3016/29682</f>
        <v>0</v>
      </c>
      <c r="G3016">
        <f>100*Raw_counts!G3016/22137</f>
        <v>0</v>
      </c>
      <c r="H3016">
        <f>100*Raw_counts!H3016/28341</f>
        <v>0</v>
      </c>
      <c r="I3016">
        <f>100*Raw_counts!I3016/32722</f>
        <v>0</v>
      </c>
      <c r="J3016">
        <f>100*Raw_counts!J3016/27792</f>
        <v>3.5981577432354635E-3</v>
      </c>
      <c r="K3016">
        <f>100*Raw_counts!K3016/42577</f>
        <v>0</v>
      </c>
      <c r="L3016">
        <f>100*Raw_counts!L3016/30146</f>
        <v>0</v>
      </c>
      <c r="M3016">
        <f>100*Raw_counts!M3016/17272</f>
        <v>0</v>
      </c>
      <c r="N3016">
        <f>100*Raw_counts!N3016/34788</f>
        <v>0</v>
      </c>
      <c r="O3016">
        <f>100*Raw_counts!O3016/34763</f>
        <v>0</v>
      </c>
      <c r="P3016">
        <f>100*Raw_counts!P3016/31694</f>
        <v>0</v>
      </c>
      <c r="Q3016">
        <f>100*Raw_counts!Q3016/18022</f>
        <v>0</v>
      </c>
      <c r="S3016" t="s">
        <v>241</v>
      </c>
      <c r="T3016" t="s">
        <v>72</v>
      </c>
      <c r="U3016" t="s">
        <v>73</v>
      </c>
      <c r="V3016" t="s">
        <v>321</v>
      </c>
      <c r="X3016">
        <v>100</v>
      </c>
      <c r="Y3016">
        <v>91</v>
      </c>
      <c r="Z3016">
        <v>91</v>
      </c>
      <c r="AA3016">
        <v>91</v>
      </c>
      <c r="AB3016">
        <v>84</v>
      </c>
      <c r="AC3016">
        <v>39</v>
      </c>
      <c r="AD3016">
        <v>38</v>
      </c>
    </row>
    <row r="3017" spans="1:30">
      <c r="A3017">
        <v>3023</v>
      </c>
      <c r="B3017" t="s">
        <v>3587</v>
      </c>
      <c r="C3017">
        <f>100*Raw_counts!C3017/25794</f>
        <v>0</v>
      </c>
      <c r="D3017">
        <f>100*Raw_counts!D3017/31879</f>
        <v>0</v>
      </c>
      <c r="E3017">
        <f>100*Raw_counts!E3017/63592</f>
        <v>0</v>
      </c>
      <c r="F3017">
        <f>100*Raw_counts!F3017/29682</f>
        <v>0</v>
      </c>
      <c r="G3017">
        <f>100*Raw_counts!G3017/22137</f>
        <v>0</v>
      </c>
      <c r="H3017">
        <f>100*Raw_counts!H3017/28341</f>
        <v>0</v>
      </c>
      <c r="I3017">
        <f>100*Raw_counts!I3017/32722</f>
        <v>0</v>
      </c>
      <c r="J3017">
        <f>100*Raw_counts!J3017/27792</f>
        <v>3.5981577432354635E-3</v>
      </c>
      <c r="K3017">
        <f>100*Raw_counts!K3017/42577</f>
        <v>0</v>
      </c>
      <c r="L3017">
        <f>100*Raw_counts!L3017/30146</f>
        <v>0</v>
      </c>
      <c r="M3017">
        <f>100*Raw_counts!M3017/17272</f>
        <v>0</v>
      </c>
      <c r="N3017">
        <f>100*Raw_counts!N3017/34788</f>
        <v>0</v>
      </c>
      <c r="O3017">
        <f>100*Raw_counts!O3017/34763</f>
        <v>0</v>
      </c>
      <c r="P3017">
        <f>100*Raw_counts!P3017/31694</f>
        <v>0</v>
      </c>
      <c r="Q3017">
        <f>100*Raw_counts!Q3017/18022</f>
        <v>0</v>
      </c>
      <c r="S3017" t="s">
        <v>241</v>
      </c>
      <c r="T3017" t="s">
        <v>72</v>
      </c>
      <c r="U3017" t="s">
        <v>73</v>
      </c>
      <c r="V3017" t="s">
        <v>77</v>
      </c>
      <c r="X3017">
        <v>100</v>
      </c>
      <c r="Y3017">
        <v>100</v>
      </c>
      <c r="Z3017">
        <v>100</v>
      </c>
      <c r="AA3017">
        <v>100</v>
      </c>
      <c r="AB3017">
        <v>100</v>
      </c>
      <c r="AC3017">
        <v>71</v>
      </c>
      <c r="AD3017">
        <v>71</v>
      </c>
    </row>
    <row r="3018" spans="1:30">
      <c r="A3018">
        <v>3024</v>
      </c>
      <c r="B3018" t="s">
        <v>3588</v>
      </c>
      <c r="C3018">
        <f>100*Raw_counts!C3018/25794</f>
        <v>0</v>
      </c>
      <c r="D3018">
        <f>100*Raw_counts!D3018/31879</f>
        <v>0</v>
      </c>
      <c r="E3018">
        <f>100*Raw_counts!E3018/63592</f>
        <v>0</v>
      </c>
      <c r="F3018">
        <f>100*Raw_counts!F3018/29682</f>
        <v>0</v>
      </c>
      <c r="G3018">
        <f>100*Raw_counts!G3018/22137</f>
        <v>0</v>
      </c>
      <c r="H3018">
        <f>100*Raw_counts!H3018/28341</f>
        <v>0</v>
      </c>
      <c r="I3018">
        <f>100*Raw_counts!I3018/32722</f>
        <v>0</v>
      </c>
      <c r="J3018">
        <f>100*Raw_counts!J3018/27792</f>
        <v>3.5981577432354635E-3</v>
      </c>
      <c r="K3018">
        <f>100*Raw_counts!K3018/42577</f>
        <v>0</v>
      </c>
      <c r="L3018">
        <f>100*Raw_counts!L3018/30146</f>
        <v>0</v>
      </c>
      <c r="M3018">
        <f>100*Raw_counts!M3018/17272</f>
        <v>0</v>
      </c>
      <c r="N3018">
        <f>100*Raw_counts!N3018/34788</f>
        <v>0</v>
      </c>
      <c r="O3018">
        <f>100*Raw_counts!O3018/34763</f>
        <v>0</v>
      </c>
      <c r="P3018">
        <f>100*Raw_counts!P3018/31694</f>
        <v>0</v>
      </c>
      <c r="Q3018">
        <f>100*Raw_counts!Q3018/18022</f>
        <v>0</v>
      </c>
      <c r="S3018" t="s">
        <v>269</v>
      </c>
      <c r="T3018" t="s">
        <v>270</v>
      </c>
      <c r="U3018" t="s">
        <v>160</v>
      </c>
      <c r="V3018" t="s">
        <v>161</v>
      </c>
      <c r="W3018" t="s">
        <v>162</v>
      </c>
      <c r="X3018">
        <v>100</v>
      </c>
      <c r="Y3018">
        <v>100</v>
      </c>
      <c r="Z3018">
        <v>100</v>
      </c>
      <c r="AA3018">
        <v>100</v>
      </c>
      <c r="AB3018">
        <v>100</v>
      </c>
      <c r="AC3018">
        <v>100</v>
      </c>
      <c r="AD3018">
        <v>55</v>
      </c>
    </row>
    <row r="3019" spans="1:30">
      <c r="A3019">
        <v>3025</v>
      </c>
      <c r="B3019" t="s">
        <v>3589</v>
      </c>
      <c r="C3019">
        <f>100*Raw_counts!C3019/25794</f>
        <v>0</v>
      </c>
      <c r="D3019">
        <f>100*Raw_counts!D3019/31879</f>
        <v>0</v>
      </c>
      <c r="E3019">
        <f>100*Raw_counts!E3019/63592</f>
        <v>0</v>
      </c>
      <c r="F3019">
        <f>100*Raw_counts!F3019/29682</f>
        <v>0</v>
      </c>
      <c r="G3019">
        <f>100*Raw_counts!G3019/22137</f>
        <v>0</v>
      </c>
      <c r="H3019">
        <f>100*Raw_counts!H3019/28341</f>
        <v>0</v>
      </c>
      <c r="I3019">
        <f>100*Raw_counts!I3019/32722</f>
        <v>0</v>
      </c>
      <c r="J3019">
        <f>100*Raw_counts!J3019/27792</f>
        <v>3.5981577432354635E-3</v>
      </c>
      <c r="K3019">
        <f>100*Raw_counts!K3019/42577</f>
        <v>0</v>
      </c>
      <c r="L3019">
        <f>100*Raw_counts!L3019/30146</f>
        <v>0</v>
      </c>
      <c r="M3019">
        <f>100*Raw_counts!M3019/17272</f>
        <v>0</v>
      </c>
      <c r="N3019">
        <f>100*Raw_counts!N3019/34788</f>
        <v>0</v>
      </c>
      <c r="O3019">
        <f>100*Raw_counts!O3019/34763</f>
        <v>0</v>
      </c>
      <c r="P3019">
        <f>100*Raw_counts!P3019/31694</f>
        <v>0</v>
      </c>
      <c r="Q3019">
        <f>100*Raw_counts!Q3019/18022</f>
        <v>0</v>
      </c>
      <c r="S3019" t="s">
        <v>241</v>
      </c>
      <c r="T3019" t="s">
        <v>72</v>
      </c>
      <c r="U3019" t="s">
        <v>73</v>
      </c>
      <c r="V3019" t="s">
        <v>77</v>
      </c>
      <c r="X3019">
        <v>100</v>
      </c>
      <c r="Y3019">
        <v>100</v>
      </c>
      <c r="Z3019">
        <v>100</v>
      </c>
      <c r="AA3019">
        <v>100</v>
      </c>
      <c r="AB3019">
        <v>100</v>
      </c>
      <c r="AC3019">
        <v>78</v>
      </c>
      <c r="AD3019">
        <v>78</v>
      </c>
    </row>
    <row r="3020" spans="1:30">
      <c r="A3020">
        <v>3026</v>
      </c>
      <c r="B3020" t="s">
        <v>3590</v>
      </c>
      <c r="C3020">
        <f>100*Raw_counts!C3020/25794</f>
        <v>0</v>
      </c>
      <c r="D3020">
        <f>100*Raw_counts!D3020/31879</f>
        <v>0</v>
      </c>
      <c r="E3020">
        <f>100*Raw_counts!E3020/63592</f>
        <v>0</v>
      </c>
      <c r="F3020">
        <f>100*Raw_counts!F3020/29682</f>
        <v>0</v>
      </c>
      <c r="G3020">
        <f>100*Raw_counts!G3020/22137</f>
        <v>0</v>
      </c>
      <c r="H3020">
        <f>100*Raw_counts!H3020/28341</f>
        <v>0</v>
      </c>
      <c r="I3020">
        <f>100*Raw_counts!I3020/32722</f>
        <v>0</v>
      </c>
      <c r="J3020">
        <f>100*Raw_counts!J3020/27792</f>
        <v>3.5981577432354635E-3</v>
      </c>
      <c r="K3020">
        <f>100*Raw_counts!K3020/42577</f>
        <v>0</v>
      </c>
      <c r="L3020">
        <f>100*Raw_counts!L3020/30146</f>
        <v>0</v>
      </c>
      <c r="M3020">
        <f>100*Raw_counts!M3020/17272</f>
        <v>0</v>
      </c>
      <c r="N3020">
        <f>100*Raw_counts!N3020/34788</f>
        <v>0</v>
      </c>
      <c r="O3020">
        <f>100*Raw_counts!O3020/34763</f>
        <v>0</v>
      </c>
      <c r="P3020">
        <f>100*Raw_counts!P3020/31694</f>
        <v>0</v>
      </c>
      <c r="Q3020">
        <f>100*Raw_counts!Q3020/18022</f>
        <v>0</v>
      </c>
      <c r="S3020" t="s">
        <v>18</v>
      </c>
      <c r="T3020" t="s">
        <v>35</v>
      </c>
      <c r="U3020" t="s">
        <v>36</v>
      </c>
      <c r="V3020" t="s">
        <v>2500</v>
      </c>
      <c r="W3020" t="s">
        <v>108</v>
      </c>
      <c r="X3020">
        <v>100</v>
      </c>
      <c r="Y3020">
        <v>100</v>
      </c>
      <c r="Z3020">
        <v>100</v>
      </c>
      <c r="AA3020">
        <v>100</v>
      </c>
      <c r="AB3020">
        <v>63</v>
      </c>
      <c r="AC3020">
        <v>63</v>
      </c>
      <c r="AD3020">
        <v>63</v>
      </c>
    </row>
    <row r="3021" spans="1:30">
      <c r="A3021">
        <v>3027</v>
      </c>
      <c r="B3021" t="s">
        <v>3591</v>
      </c>
      <c r="C3021">
        <f>100*Raw_counts!C3021/25794</f>
        <v>0</v>
      </c>
      <c r="D3021">
        <f>100*Raw_counts!D3021/31879</f>
        <v>0</v>
      </c>
      <c r="E3021">
        <f>100*Raw_counts!E3021/63592</f>
        <v>0</v>
      </c>
      <c r="F3021">
        <f>100*Raw_counts!F3021/29682</f>
        <v>0</v>
      </c>
      <c r="G3021">
        <f>100*Raw_counts!G3021/22137</f>
        <v>0</v>
      </c>
      <c r="H3021">
        <f>100*Raw_counts!H3021/28341</f>
        <v>0</v>
      </c>
      <c r="I3021">
        <f>100*Raw_counts!I3021/32722</f>
        <v>0</v>
      </c>
      <c r="J3021">
        <f>100*Raw_counts!J3021/27792</f>
        <v>3.5981577432354635E-3</v>
      </c>
      <c r="K3021">
        <f>100*Raw_counts!K3021/42577</f>
        <v>0</v>
      </c>
      <c r="L3021">
        <f>100*Raw_counts!L3021/30146</f>
        <v>0</v>
      </c>
      <c r="M3021">
        <f>100*Raw_counts!M3021/17272</f>
        <v>0</v>
      </c>
      <c r="N3021">
        <f>100*Raw_counts!N3021/34788</f>
        <v>0</v>
      </c>
      <c r="O3021">
        <f>100*Raw_counts!O3021/34763</f>
        <v>0</v>
      </c>
      <c r="P3021">
        <f>100*Raw_counts!P3021/31694</f>
        <v>0</v>
      </c>
      <c r="Q3021">
        <f>100*Raw_counts!Q3021/18022</f>
        <v>0</v>
      </c>
      <c r="S3021" t="s">
        <v>18</v>
      </c>
      <c r="T3021" t="s">
        <v>19</v>
      </c>
      <c r="U3021" t="s">
        <v>253</v>
      </c>
      <c r="V3021" t="s">
        <v>27</v>
      </c>
      <c r="X3021">
        <v>100</v>
      </c>
      <c r="Y3021">
        <v>100</v>
      </c>
      <c r="Z3021">
        <v>100</v>
      </c>
      <c r="AA3021">
        <v>100</v>
      </c>
      <c r="AB3021">
        <v>100</v>
      </c>
      <c r="AC3021">
        <v>11</v>
      </c>
      <c r="AD3021">
        <v>11</v>
      </c>
    </row>
    <row r="3022" spans="1:30">
      <c r="A3022">
        <v>3028</v>
      </c>
      <c r="B3022" t="s">
        <v>3592</v>
      </c>
      <c r="C3022">
        <f>100*Raw_counts!C3022/25794</f>
        <v>0</v>
      </c>
      <c r="D3022">
        <f>100*Raw_counts!D3022/31879</f>
        <v>0</v>
      </c>
      <c r="E3022">
        <f>100*Raw_counts!E3022/63592</f>
        <v>0</v>
      </c>
      <c r="F3022">
        <f>100*Raw_counts!F3022/29682</f>
        <v>0</v>
      </c>
      <c r="G3022">
        <f>100*Raw_counts!G3022/22137</f>
        <v>0</v>
      </c>
      <c r="H3022">
        <f>100*Raw_counts!H3022/28341</f>
        <v>0</v>
      </c>
      <c r="I3022">
        <f>100*Raw_counts!I3022/32722</f>
        <v>0</v>
      </c>
      <c r="J3022">
        <f>100*Raw_counts!J3022/27792</f>
        <v>0</v>
      </c>
      <c r="K3022">
        <f>100*Raw_counts!K3022/42577</f>
        <v>2.3486859102332244E-3</v>
      </c>
      <c r="L3022">
        <f>100*Raw_counts!L3022/30146</f>
        <v>0</v>
      </c>
      <c r="M3022">
        <f>100*Raw_counts!M3022/17272</f>
        <v>0</v>
      </c>
      <c r="N3022">
        <f>100*Raw_counts!N3022/34788</f>
        <v>0</v>
      </c>
      <c r="O3022">
        <f>100*Raw_counts!O3022/34763</f>
        <v>0</v>
      </c>
      <c r="P3022">
        <f>100*Raw_counts!P3022/31694</f>
        <v>0</v>
      </c>
      <c r="Q3022">
        <f>100*Raw_counts!Q3022/18022</f>
        <v>0</v>
      </c>
      <c r="S3022" t="s">
        <v>18</v>
      </c>
      <c r="X3022">
        <v>100</v>
      </c>
      <c r="Y3022">
        <v>76</v>
      </c>
      <c r="Z3022">
        <v>5</v>
      </c>
      <c r="AA3022">
        <v>4</v>
      </c>
      <c r="AB3022">
        <v>2</v>
      </c>
      <c r="AC3022">
        <v>1</v>
      </c>
      <c r="AD3022">
        <v>1</v>
      </c>
    </row>
    <row r="3023" spans="1:30">
      <c r="A3023">
        <v>3029</v>
      </c>
      <c r="B3023" t="s">
        <v>3593</v>
      </c>
      <c r="C3023">
        <f>100*Raw_counts!C3023/25794</f>
        <v>0</v>
      </c>
      <c r="D3023">
        <f>100*Raw_counts!D3023/31879</f>
        <v>0</v>
      </c>
      <c r="E3023">
        <f>100*Raw_counts!E3023/63592</f>
        <v>0</v>
      </c>
      <c r="F3023">
        <f>100*Raw_counts!F3023/29682</f>
        <v>0</v>
      </c>
      <c r="G3023">
        <f>100*Raw_counts!G3023/22137</f>
        <v>0</v>
      </c>
      <c r="H3023">
        <f>100*Raw_counts!H3023/28341</f>
        <v>0</v>
      </c>
      <c r="I3023">
        <f>100*Raw_counts!I3023/32722</f>
        <v>0</v>
      </c>
      <c r="J3023">
        <f>100*Raw_counts!J3023/27792</f>
        <v>0</v>
      </c>
      <c r="K3023">
        <f>100*Raw_counts!K3023/42577</f>
        <v>2.3486859102332244E-3</v>
      </c>
      <c r="L3023">
        <f>100*Raw_counts!L3023/30146</f>
        <v>0</v>
      </c>
      <c r="M3023">
        <f>100*Raw_counts!M3023/17272</f>
        <v>0</v>
      </c>
      <c r="N3023">
        <f>100*Raw_counts!N3023/34788</f>
        <v>0</v>
      </c>
      <c r="O3023">
        <f>100*Raw_counts!O3023/34763</f>
        <v>0</v>
      </c>
      <c r="P3023">
        <f>100*Raw_counts!P3023/31694</f>
        <v>0</v>
      </c>
      <c r="Q3023">
        <f>100*Raw_counts!Q3023/18022</f>
        <v>0</v>
      </c>
      <c r="S3023" t="s">
        <v>241</v>
      </c>
      <c r="T3023" t="s">
        <v>72</v>
      </c>
      <c r="U3023" t="s">
        <v>73</v>
      </c>
      <c r="V3023" t="s">
        <v>321</v>
      </c>
      <c r="W3023" t="s">
        <v>156</v>
      </c>
      <c r="X3023">
        <v>100</v>
      </c>
      <c r="Y3023">
        <v>99</v>
      </c>
      <c r="Z3023">
        <v>99</v>
      </c>
      <c r="AA3023">
        <v>97</v>
      </c>
      <c r="AB3023">
        <v>85</v>
      </c>
      <c r="AC3023">
        <v>85</v>
      </c>
      <c r="AD3023">
        <v>70</v>
      </c>
    </row>
    <row r="3024" spans="1:30">
      <c r="A3024">
        <v>3030</v>
      </c>
      <c r="B3024" t="s">
        <v>3594</v>
      </c>
      <c r="C3024">
        <f>100*Raw_counts!C3024/25794</f>
        <v>0</v>
      </c>
      <c r="D3024">
        <f>100*Raw_counts!D3024/31879</f>
        <v>0</v>
      </c>
      <c r="E3024">
        <f>100*Raw_counts!E3024/63592</f>
        <v>0</v>
      </c>
      <c r="F3024">
        <f>100*Raw_counts!F3024/29682</f>
        <v>0</v>
      </c>
      <c r="G3024">
        <f>100*Raw_counts!G3024/22137</f>
        <v>0</v>
      </c>
      <c r="H3024">
        <f>100*Raw_counts!H3024/28341</f>
        <v>0</v>
      </c>
      <c r="I3024">
        <f>100*Raw_counts!I3024/32722</f>
        <v>0</v>
      </c>
      <c r="J3024">
        <f>100*Raw_counts!J3024/27792</f>
        <v>0</v>
      </c>
      <c r="K3024">
        <f>100*Raw_counts!K3024/42577</f>
        <v>2.3486859102332244E-3</v>
      </c>
      <c r="L3024">
        <f>100*Raw_counts!L3024/30146</f>
        <v>0</v>
      </c>
      <c r="M3024">
        <f>100*Raw_counts!M3024/17272</f>
        <v>0</v>
      </c>
      <c r="N3024">
        <f>100*Raw_counts!N3024/34788</f>
        <v>0</v>
      </c>
      <c r="O3024">
        <f>100*Raw_counts!O3024/34763</f>
        <v>0</v>
      </c>
      <c r="P3024">
        <f>100*Raw_counts!P3024/31694</f>
        <v>0</v>
      </c>
      <c r="Q3024">
        <f>100*Raw_counts!Q3024/18022</f>
        <v>0</v>
      </c>
      <c r="S3024" t="s">
        <v>241</v>
      </c>
      <c r="T3024" t="s">
        <v>72</v>
      </c>
      <c r="U3024" t="s">
        <v>73</v>
      </c>
      <c r="V3024" t="s">
        <v>321</v>
      </c>
      <c r="W3024" t="s">
        <v>156</v>
      </c>
      <c r="X3024">
        <v>100</v>
      </c>
      <c r="Y3024">
        <v>100</v>
      </c>
      <c r="Z3024">
        <v>100</v>
      </c>
      <c r="AA3024">
        <v>100</v>
      </c>
      <c r="AB3024">
        <v>100</v>
      </c>
      <c r="AC3024">
        <v>92</v>
      </c>
      <c r="AD3024">
        <v>79</v>
      </c>
    </row>
    <row r="3025" spans="1:30">
      <c r="A3025">
        <v>3031</v>
      </c>
      <c r="B3025" t="s">
        <v>3595</v>
      </c>
      <c r="C3025">
        <f>100*Raw_counts!C3025/25794</f>
        <v>0</v>
      </c>
      <c r="D3025">
        <f>100*Raw_counts!D3025/31879</f>
        <v>0</v>
      </c>
      <c r="E3025">
        <f>100*Raw_counts!E3025/63592</f>
        <v>0</v>
      </c>
      <c r="F3025">
        <f>100*Raw_counts!F3025/29682</f>
        <v>0</v>
      </c>
      <c r="G3025">
        <f>100*Raw_counts!G3025/22137</f>
        <v>0</v>
      </c>
      <c r="H3025">
        <f>100*Raw_counts!H3025/28341</f>
        <v>0</v>
      </c>
      <c r="I3025">
        <f>100*Raw_counts!I3025/32722</f>
        <v>0</v>
      </c>
      <c r="J3025">
        <f>100*Raw_counts!J3025/27792</f>
        <v>0</v>
      </c>
      <c r="K3025">
        <f>100*Raw_counts!K3025/42577</f>
        <v>2.3486859102332244E-3</v>
      </c>
      <c r="L3025">
        <f>100*Raw_counts!L3025/30146</f>
        <v>0</v>
      </c>
      <c r="M3025">
        <f>100*Raw_counts!M3025/17272</f>
        <v>0</v>
      </c>
      <c r="N3025">
        <f>100*Raw_counts!N3025/34788</f>
        <v>0</v>
      </c>
      <c r="O3025">
        <f>100*Raw_counts!O3025/34763</f>
        <v>0</v>
      </c>
      <c r="P3025">
        <f>100*Raw_counts!P3025/31694</f>
        <v>0</v>
      </c>
      <c r="Q3025">
        <f>100*Raw_counts!Q3025/18022</f>
        <v>0</v>
      </c>
      <c r="S3025" t="s">
        <v>18</v>
      </c>
      <c r="T3025" t="s">
        <v>19</v>
      </c>
      <c r="U3025" t="s">
        <v>251</v>
      </c>
      <c r="X3025">
        <v>100</v>
      </c>
      <c r="Y3025">
        <v>72</v>
      </c>
      <c r="Z3025">
        <v>72</v>
      </c>
      <c r="AA3025">
        <v>58</v>
      </c>
      <c r="AB3025">
        <v>13</v>
      </c>
      <c r="AC3025">
        <v>13</v>
      </c>
      <c r="AD3025">
        <v>8</v>
      </c>
    </row>
    <row r="3026" spans="1:30">
      <c r="A3026">
        <v>3032</v>
      </c>
      <c r="B3026" t="s">
        <v>3596</v>
      </c>
      <c r="C3026">
        <f>100*Raw_counts!C3026/25794</f>
        <v>0</v>
      </c>
      <c r="D3026">
        <f>100*Raw_counts!D3026/31879</f>
        <v>0</v>
      </c>
      <c r="E3026">
        <f>100*Raw_counts!E3026/63592</f>
        <v>0</v>
      </c>
      <c r="F3026">
        <f>100*Raw_counts!F3026/29682</f>
        <v>0</v>
      </c>
      <c r="G3026">
        <f>100*Raw_counts!G3026/22137</f>
        <v>0</v>
      </c>
      <c r="H3026">
        <f>100*Raw_counts!H3026/28341</f>
        <v>0</v>
      </c>
      <c r="I3026">
        <f>100*Raw_counts!I3026/32722</f>
        <v>0</v>
      </c>
      <c r="J3026">
        <f>100*Raw_counts!J3026/27792</f>
        <v>0</v>
      </c>
      <c r="K3026">
        <f>100*Raw_counts!K3026/42577</f>
        <v>2.3486859102332244E-3</v>
      </c>
      <c r="L3026">
        <f>100*Raw_counts!L3026/30146</f>
        <v>0</v>
      </c>
      <c r="M3026">
        <f>100*Raw_counts!M3026/17272</f>
        <v>0</v>
      </c>
      <c r="N3026">
        <f>100*Raw_counts!N3026/34788</f>
        <v>0</v>
      </c>
      <c r="O3026">
        <f>100*Raw_counts!O3026/34763</f>
        <v>0</v>
      </c>
      <c r="P3026">
        <f>100*Raw_counts!P3026/31694</f>
        <v>0</v>
      </c>
      <c r="Q3026">
        <f>100*Raw_counts!Q3026/18022</f>
        <v>0</v>
      </c>
      <c r="S3026" t="s">
        <v>241</v>
      </c>
      <c r="T3026" t="s">
        <v>72</v>
      </c>
      <c r="U3026" t="s">
        <v>73</v>
      </c>
      <c r="V3026" t="s">
        <v>524</v>
      </c>
      <c r="X3026">
        <v>100</v>
      </c>
      <c r="Y3026">
        <v>100</v>
      </c>
      <c r="Z3026">
        <v>100</v>
      </c>
      <c r="AA3026">
        <v>100</v>
      </c>
      <c r="AB3026">
        <v>100</v>
      </c>
      <c r="AC3026">
        <v>100</v>
      </c>
      <c r="AD3026">
        <v>100</v>
      </c>
    </row>
    <row r="3027" spans="1:30">
      <c r="A3027">
        <v>3033</v>
      </c>
      <c r="B3027" t="s">
        <v>3597</v>
      </c>
      <c r="C3027">
        <f>100*Raw_counts!C3027/25794</f>
        <v>0</v>
      </c>
      <c r="D3027">
        <f>100*Raw_counts!D3027/31879</f>
        <v>0</v>
      </c>
      <c r="E3027">
        <f>100*Raw_counts!E3027/63592</f>
        <v>0</v>
      </c>
      <c r="F3027">
        <f>100*Raw_counts!F3027/29682</f>
        <v>0</v>
      </c>
      <c r="G3027">
        <f>100*Raw_counts!G3027/22137</f>
        <v>0</v>
      </c>
      <c r="H3027">
        <f>100*Raw_counts!H3027/28341</f>
        <v>0</v>
      </c>
      <c r="I3027">
        <f>100*Raw_counts!I3027/32722</f>
        <v>0</v>
      </c>
      <c r="J3027">
        <f>100*Raw_counts!J3027/27792</f>
        <v>0</v>
      </c>
      <c r="K3027">
        <f>100*Raw_counts!K3027/42577</f>
        <v>2.3486859102332244E-3</v>
      </c>
      <c r="L3027">
        <f>100*Raw_counts!L3027/30146</f>
        <v>0</v>
      </c>
      <c r="M3027">
        <f>100*Raw_counts!M3027/17272</f>
        <v>0</v>
      </c>
      <c r="N3027">
        <f>100*Raw_counts!N3027/34788</f>
        <v>0</v>
      </c>
      <c r="O3027">
        <f>100*Raw_counts!O3027/34763</f>
        <v>0</v>
      </c>
      <c r="P3027">
        <f>100*Raw_counts!P3027/31694</f>
        <v>0</v>
      </c>
      <c r="Q3027">
        <f>100*Raw_counts!Q3027/18022</f>
        <v>0</v>
      </c>
      <c r="S3027" t="s">
        <v>8</v>
      </c>
      <c r="T3027" t="s">
        <v>9</v>
      </c>
      <c r="U3027" t="s">
        <v>103</v>
      </c>
      <c r="V3027" t="s">
        <v>104</v>
      </c>
      <c r="W3027" t="s">
        <v>585</v>
      </c>
      <c r="X3027">
        <v>100</v>
      </c>
      <c r="Y3027">
        <v>92</v>
      </c>
      <c r="Z3027">
        <v>91</v>
      </c>
      <c r="AA3027">
        <v>77</v>
      </c>
      <c r="AB3027">
        <v>73</v>
      </c>
      <c r="AC3027">
        <v>61</v>
      </c>
      <c r="AD3027">
        <v>61</v>
      </c>
    </row>
    <row r="3028" spans="1:30">
      <c r="A3028">
        <v>3034</v>
      </c>
      <c r="B3028" t="s">
        <v>3598</v>
      </c>
      <c r="C3028">
        <f>100*Raw_counts!C3028/25794</f>
        <v>0</v>
      </c>
      <c r="D3028">
        <f>100*Raw_counts!D3028/31879</f>
        <v>0</v>
      </c>
      <c r="E3028">
        <f>100*Raw_counts!E3028/63592</f>
        <v>0</v>
      </c>
      <c r="F3028">
        <f>100*Raw_counts!F3028/29682</f>
        <v>0</v>
      </c>
      <c r="G3028">
        <f>100*Raw_counts!G3028/22137</f>
        <v>0</v>
      </c>
      <c r="H3028">
        <f>100*Raw_counts!H3028/28341</f>
        <v>0</v>
      </c>
      <c r="I3028">
        <f>100*Raw_counts!I3028/32722</f>
        <v>0</v>
      </c>
      <c r="J3028">
        <f>100*Raw_counts!J3028/27792</f>
        <v>0</v>
      </c>
      <c r="K3028">
        <f>100*Raw_counts!K3028/42577</f>
        <v>2.3486859102332244E-3</v>
      </c>
      <c r="L3028">
        <f>100*Raw_counts!L3028/30146</f>
        <v>0</v>
      </c>
      <c r="M3028">
        <f>100*Raw_counts!M3028/17272</f>
        <v>0</v>
      </c>
      <c r="N3028">
        <f>100*Raw_counts!N3028/34788</f>
        <v>0</v>
      </c>
      <c r="O3028">
        <f>100*Raw_counts!O3028/34763</f>
        <v>0</v>
      </c>
      <c r="P3028">
        <f>100*Raw_counts!P3028/31694</f>
        <v>0</v>
      </c>
      <c r="Q3028">
        <f>100*Raw_counts!Q3028/18022</f>
        <v>0</v>
      </c>
      <c r="S3028" t="s">
        <v>241</v>
      </c>
      <c r="T3028" t="s">
        <v>72</v>
      </c>
      <c r="U3028" t="s">
        <v>52</v>
      </c>
      <c r="V3028" t="s">
        <v>242</v>
      </c>
      <c r="W3028" t="s">
        <v>243</v>
      </c>
      <c r="X3028">
        <v>100</v>
      </c>
      <c r="Y3028">
        <v>82</v>
      </c>
      <c r="Z3028">
        <v>82</v>
      </c>
      <c r="AA3028">
        <v>82</v>
      </c>
      <c r="AB3028">
        <v>82</v>
      </c>
      <c r="AC3028">
        <v>82</v>
      </c>
      <c r="AD3028">
        <v>71</v>
      </c>
    </row>
    <row r="3029" spans="1:30">
      <c r="A3029">
        <v>3035</v>
      </c>
      <c r="B3029" t="s">
        <v>3599</v>
      </c>
      <c r="C3029">
        <f>100*Raw_counts!C3029/25794</f>
        <v>0</v>
      </c>
      <c r="D3029">
        <f>100*Raw_counts!D3029/31879</f>
        <v>0</v>
      </c>
      <c r="E3029">
        <f>100*Raw_counts!E3029/63592</f>
        <v>0</v>
      </c>
      <c r="F3029">
        <f>100*Raw_counts!F3029/29682</f>
        <v>0</v>
      </c>
      <c r="G3029">
        <f>100*Raw_counts!G3029/22137</f>
        <v>0</v>
      </c>
      <c r="H3029">
        <f>100*Raw_counts!H3029/28341</f>
        <v>0</v>
      </c>
      <c r="I3029">
        <f>100*Raw_counts!I3029/32722</f>
        <v>0</v>
      </c>
      <c r="J3029">
        <f>100*Raw_counts!J3029/27792</f>
        <v>0</v>
      </c>
      <c r="K3029">
        <f>100*Raw_counts!K3029/42577</f>
        <v>2.3486859102332244E-3</v>
      </c>
      <c r="L3029">
        <f>100*Raw_counts!L3029/30146</f>
        <v>0</v>
      </c>
      <c r="M3029">
        <f>100*Raw_counts!M3029/17272</f>
        <v>0</v>
      </c>
      <c r="N3029">
        <f>100*Raw_counts!N3029/34788</f>
        <v>0</v>
      </c>
      <c r="O3029">
        <f>100*Raw_counts!O3029/34763</f>
        <v>0</v>
      </c>
      <c r="P3029">
        <f>100*Raw_counts!P3029/31694</f>
        <v>0</v>
      </c>
      <c r="Q3029">
        <f>100*Raw_counts!Q3029/18022</f>
        <v>0</v>
      </c>
      <c r="S3029" t="s">
        <v>18</v>
      </c>
      <c r="T3029" t="s">
        <v>19</v>
      </c>
      <c r="U3029" t="s">
        <v>253</v>
      </c>
      <c r="V3029" t="s">
        <v>27</v>
      </c>
      <c r="X3029">
        <v>100</v>
      </c>
      <c r="Y3029">
        <v>57</v>
      </c>
      <c r="Z3029">
        <v>57</v>
      </c>
      <c r="AA3029">
        <v>57</v>
      </c>
      <c r="AB3029">
        <v>57</v>
      </c>
      <c r="AC3029">
        <v>26</v>
      </c>
      <c r="AD3029">
        <v>19</v>
      </c>
    </row>
    <row r="3030" spans="1:30">
      <c r="A3030">
        <v>3036</v>
      </c>
      <c r="B3030" t="s">
        <v>3600</v>
      </c>
      <c r="C3030">
        <f>100*Raw_counts!C3030/25794</f>
        <v>0</v>
      </c>
      <c r="D3030">
        <f>100*Raw_counts!D3030/31879</f>
        <v>0</v>
      </c>
      <c r="E3030">
        <f>100*Raw_counts!E3030/63592</f>
        <v>0</v>
      </c>
      <c r="F3030">
        <f>100*Raw_counts!F3030/29682</f>
        <v>0</v>
      </c>
      <c r="G3030">
        <f>100*Raw_counts!G3030/22137</f>
        <v>0</v>
      </c>
      <c r="H3030">
        <f>100*Raw_counts!H3030/28341</f>
        <v>0</v>
      </c>
      <c r="I3030">
        <f>100*Raw_counts!I3030/32722</f>
        <v>0</v>
      </c>
      <c r="J3030">
        <f>100*Raw_counts!J3030/27792</f>
        <v>0</v>
      </c>
      <c r="K3030">
        <f>100*Raw_counts!K3030/42577</f>
        <v>2.3486859102332244E-3</v>
      </c>
      <c r="L3030">
        <f>100*Raw_counts!L3030/30146</f>
        <v>0</v>
      </c>
      <c r="M3030">
        <f>100*Raw_counts!M3030/17272</f>
        <v>0</v>
      </c>
      <c r="N3030">
        <f>100*Raw_counts!N3030/34788</f>
        <v>0</v>
      </c>
      <c r="O3030">
        <f>100*Raw_counts!O3030/34763</f>
        <v>0</v>
      </c>
      <c r="P3030">
        <f>100*Raw_counts!P3030/31694</f>
        <v>0</v>
      </c>
      <c r="Q3030">
        <f>100*Raw_counts!Q3030/18022</f>
        <v>0</v>
      </c>
      <c r="S3030" t="s">
        <v>241</v>
      </c>
      <c r="T3030" t="s">
        <v>72</v>
      </c>
      <c r="U3030" t="s">
        <v>73</v>
      </c>
      <c r="X3030">
        <v>100</v>
      </c>
      <c r="Y3030">
        <v>86</v>
      </c>
      <c r="Z3030">
        <v>86</v>
      </c>
      <c r="AA3030">
        <v>64</v>
      </c>
      <c r="AB3030">
        <v>43</v>
      </c>
      <c r="AC3030">
        <v>36</v>
      </c>
      <c r="AD3030">
        <v>19</v>
      </c>
    </row>
    <row r="3031" spans="1:30">
      <c r="A3031">
        <v>3037</v>
      </c>
      <c r="B3031" t="s">
        <v>3601</v>
      </c>
      <c r="C3031">
        <f>100*Raw_counts!C3031/25794</f>
        <v>0</v>
      </c>
      <c r="D3031">
        <f>100*Raw_counts!D3031/31879</f>
        <v>0</v>
      </c>
      <c r="E3031">
        <f>100*Raw_counts!E3031/63592</f>
        <v>0</v>
      </c>
      <c r="F3031">
        <f>100*Raw_counts!F3031/29682</f>
        <v>0</v>
      </c>
      <c r="G3031">
        <f>100*Raw_counts!G3031/22137</f>
        <v>0</v>
      </c>
      <c r="H3031">
        <f>100*Raw_counts!H3031/28341</f>
        <v>0</v>
      </c>
      <c r="I3031">
        <f>100*Raw_counts!I3031/32722</f>
        <v>0</v>
      </c>
      <c r="J3031">
        <f>100*Raw_counts!J3031/27792</f>
        <v>0</v>
      </c>
      <c r="K3031">
        <f>100*Raw_counts!K3031/42577</f>
        <v>2.3486859102332244E-3</v>
      </c>
      <c r="L3031">
        <f>100*Raw_counts!L3031/30146</f>
        <v>0</v>
      </c>
      <c r="M3031">
        <f>100*Raw_counts!M3031/17272</f>
        <v>0</v>
      </c>
      <c r="N3031">
        <f>100*Raw_counts!N3031/34788</f>
        <v>0</v>
      </c>
      <c r="O3031">
        <f>100*Raw_counts!O3031/34763</f>
        <v>0</v>
      </c>
      <c r="P3031">
        <f>100*Raw_counts!P3031/31694</f>
        <v>0</v>
      </c>
      <c r="Q3031">
        <f>100*Raw_counts!Q3031/18022</f>
        <v>0</v>
      </c>
      <c r="S3031" t="s">
        <v>8</v>
      </c>
      <c r="T3031" t="s">
        <v>9</v>
      </c>
      <c r="U3031" t="s">
        <v>103</v>
      </c>
      <c r="V3031" t="s">
        <v>104</v>
      </c>
      <c r="X3031">
        <v>100</v>
      </c>
      <c r="Y3031">
        <v>71</v>
      </c>
      <c r="Z3031">
        <v>71</v>
      </c>
      <c r="AA3031">
        <v>54</v>
      </c>
      <c r="AB3031">
        <v>53</v>
      </c>
      <c r="AC3031">
        <v>36</v>
      </c>
      <c r="AD3031">
        <v>36</v>
      </c>
    </row>
    <row r="3032" spans="1:30">
      <c r="A3032">
        <v>3038</v>
      </c>
      <c r="B3032" t="s">
        <v>3602</v>
      </c>
      <c r="C3032">
        <f>100*Raw_counts!C3032/25794</f>
        <v>0</v>
      </c>
      <c r="D3032">
        <f>100*Raw_counts!D3032/31879</f>
        <v>0</v>
      </c>
      <c r="E3032">
        <f>100*Raw_counts!E3032/63592</f>
        <v>0</v>
      </c>
      <c r="F3032">
        <f>100*Raw_counts!F3032/29682</f>
        <v>0</v>
      </c>
      <c r="G3032">
        <f>100*Raw_counts!G3032/22137</f>
        <v>0</v>
      </c>
      <c r="H3032">
        <f>100*Raw_counts!H3032/28341</f>
        <v>0</v>
      </c>
      <c r="I3032">
        <f>100*Raw_counts!I3032/32722</f>
        <v>0</v>
      </c>
      <c r="J3032">
        <f>100*Raw_counts!J3032/27792</f>
        <v>0</v>
      </c>
      <c r="K3032">
        <f>100*Raw_counts!K3032/42577</f>
        <v>0</v>
      </c>
      <c r="L3032">
        <f>100*Raw_counts!L3032/30146</f>
        <v>3.3171896769057254E-3</v>
      </c>
      <c r="M3032">
        <f>100*Raw_counts!M3032/17272</f>
        <v>0</v>
      </c>
      <c r="N3032">
        <f>100*Raw_counts!N3032/34788</f>
        <v>0</v>
      </c>
      <c r="O3032">
        <f>100*Raw_counts!O3032/34763</f>
        <v>0</v>
      </c>
      <c r="P3032">
        <f>100*Raw_counts!P3032/31694</f>
        <v>0</v>
      </c>
      <c r="Q3032">
        <f>100*Raw_counts!Q3032/18022</f>
        <v>0</v>
      </c>
      <c r="S3032" t="s">
        <v>18</v>
      </c>
      <c r="X3032">
        <v>100</v>
      </c>
      <c r="Y3032">
        <v>100</v>
      </c>
      <c r="Z3032">
        <v>49</v>
      </c>
      <c r="AA3032">
        <v>49</v>
      </c>
      <c r="AB3032">
        <v>48</v>
      </c>
      <c r="AC3032">
        <v>48</v>
      </c>
      <c r="AD3032">
        <v>14</v>
      </c>
    </row>
    <row r="3033" spans="1:30">
      <c r="A3033">
        <v>3039</v>
      </c>
      <c r="B3033" t="s">
        <v>3603</v>
      </c>
      <c r="C3033">
        <f>100*Raw_counts!C3033/25794</f>
        <v>0</v>
      </c>
      <c r="D3033">
        <f>100*Raw_counts!D3033/31879</f>
        <v>0</v>
      </c>
      <c r="E3033">
        <f>100*Raw_counts!E3033/63592</f>
        <v>0</v>
      </c>
      <c r="F3033">
        <f>100*Raw_counts!F3033/29682</f>
        <v>0</v>
      </c>
      <c r="G3033">
        <f>100*Raw_counts!G3033/22137</f>
        <v>0</v>
      </c>
      <c r="H3033">
        <f>100*Raw_counts!H3033/28341</f>
        <v>0</v>
      </c>
      <c r="I3033">
        <f>100*Raw_counts!I3033/32722</f>
        <v>0</v>
      </c>
      <c r="J3033">
        <f>100*Raw_counts!J3033/27792</f>
        <v>0</v>
      </c>
      <c r="K3033">
        <f>100*Raw_counts!K3033/42577</f>
        <v>0</v>
      </c>
      <c r="L3033">
        <f>100*Raw_counts!L3033/30146</f>
        <v>3.3171896769057254E-3</v>
      </c>
      <c r="M3033">
        <f>100*Raw_counts!M3033/17272</f>
        <v>0</v>
      </c>
      <c r="N3033">
        <f>100*Raw_counts!N3033/34788</f>
        <v>0</v>
      </c>
      <c r="O3033">
        <f>100*Raw_counts!O3033/34763</f>
        <v>0</v>
      </c>
      <c r="P3033">
        <f>100*Raw_counts!P3033/31694</f>
        <v>0</v>
      </c>
      <c r="Q3033">
        <f>100*Raw_counts!Q3033/18022</f>
        <v>0</v>
      </c>
      <c r="S3033" t="s">
        <v>376</v>
      </c>
      <c r="T3033" t="s">
        <v>382</v>
      </c>
      <c r="X3033">
        <v>100</v>
      </c>
      <c r="Y3033">
        <v>100</v>
      </c>
      <c r="Z3033">
        <v>100</v>
      </c>
      <c r="AA3033">
        <v>100</v>
      </c>
      <c r="AB3033">
        <v>100</v>
      </c>
      <c r="AC3033">
        <v>100</v>
      </c>
      <c r="AD3033">
        <v>100</v>
      </c>
    </row>
    <row r="3034" spans="1:30">
      <c r="A3034">
        <v>3040</v>
      </c>
      <c r="B3034" t="s">
        <v>3604</v>
      </c>
      <c r="C3034">
        <f>100*Raw_counts!C3034/25794</f>
        <v>0</v>
      </c>
      <c r="D3034">
        <f>100*Raw_counts!D3034/31879</f>
        <v>0</v>
      </c>
      <c r="E3034">
        <f>100*Raw_counts!E3034/63592</f>
        <v>0</v>
      </c>
      <c r="F3034">
        <f>100*Raw_counts!F3034/29682</f>
        <v>0</v>
      </c>
      <c r="G3034">
        <f>100*Raw_counts!G3034/22137</f>
        <v>0</v>
      </c>
      <c r="H3034">
        <f>100*Raw_counts!H3034/28341</f>
        <v>0</v>
      </c>
      <c r="I3034">
        <f>100*Raw_counts!I3034/32722</f>
        <v>0</v>
      </c>
      <c r="J3034">
        <f>100*Raw_counts!J3034/27792</f>
        <v>0</v>
      </c>
      <c r="K3034">
        <f>100*Raw_counts!K3034/42577</f>
        <v>0</v>
      </c>
      <c r="L3034">
        <f>100*Raw_counts!L3034/30146</f>
        <v>3.3171896769057254E-3</v>
      </c>
      <c r="M3034">
        <f>100*Raw_counts!M3034/17272</f>
        <v>0</v>
      </c>
      <c r="N3034">
        <f>100*Raw_counts!N3034/34788</f>
        <v>0</v>
      </c>
      <c r="O3034">
        <f>100*Raw_counts!O3034/34763</f>
        <v>0</v>
      </c>
      <c r="P3034">
        <f>100*Raw_counts!P3034/31694</f>
        <v>0</v>
      </c>
      <c r="Q3034">
        <f>100*Raw_counts!Q3034/18022</f>
        <v>0</v>
      </c>
      <c r="S3034" t="s">
        <v>18</v>
      </c>
      <c r="T3034" t="s">
        <v>35</v>
      </c>
      <c r="U3034" t="s">
        <v>36</v>
      </c>
      <c r="V3034" t="s">
        <v>115</v>
      </c>
      <c r="W3034" t="s">
        <v>173</v>
      </c>
      <c r="X3034">
        <v>100</v>
      </c>
      <c r="Y3034">
        <v>100</v>
      </c>
      <c r="Z3034">
        <v>70</v>
      </c>
      <c r="AA3034">
        <v>70</v>
      </c>
      <c r="AB3034">
        <v>70</v>
      </c>
      <c r="AC3034">
        <v>60</v>
      </c>
      <c r="AD3034">
        <v>29</v>
      </c>
    </row>
    <row r="3035" spans="1:30">
      <c r="A3035">
        <v>3041</v>
      </c>
      <c r="B3035" t="s">
        <v>3605</v>
      </c>
      <c r="C3035">
        <f>100*Raw_counts!C3035/25794</f>
        <v>0</v>
      </c>
      <c r="D3035">
        <f>100*Raw_counts!D3035/31879</f>
        <v>0</v>
      </c>
      <c r="E3035">
        <f>100*Raw_counts!E3035/63592</f>
        <v>0</v>
      </c>
      <c r="F3035">
        <f>100*Raw_counts!F3035/29682</f>
        <v>0</v>
      </c>
      <c r="G3035">
        <f>100*Raw_counts!G3035/22137</f>
        <v>0</v>
      </c>
      <c r="H3035">
        <f>100*Raw_counts!H3035/28341</f>
        <v>0</v>
      </c>
      <c r="I3035">
        <f>100*Raw_counts!I3035/32722</f>
        <v>0</v>
      </c>
      <c r="J3035">
        <f>100*Raw_counts!J3035/27792</f>
        <v>0</v>
      </c>
      <c r="K3035">
        <f>100*Raw_counts!K3035/42577</f>
        <v>0</v>
      </c>
      <c r="L3035">
        <f>100*Raw_counts!L3035/30146</f>
        <v>3.3171896769057254E-3</v>
      </c>
      <c r="M3035">
        <f>100*Raw_counts!M3035/17272</f>
        <v>0</v>
      </c>
      <c r="N3035">
        <f>100*Raw_counts!N3035/34788</f>
        <v>0</v>
      </c>
      <c r="O3035">
        <f>100*Raw_counts!O3035/34763</f>
        <v>0</v>
      </c>
      <c r="P3035">
        <f>100*Raw_counts!P3035/31694</f>
        <v>0</v>
      </c>
      <c r="Q3035">
        <f>100*Raw_counts!Q3035/18022</f>
        <v>0</v>
      </c>
      <c r="S3035" t="s">
        <v>241</v>
      </c>
      <c r="T3035" t="s">
        <v>72</v>
      </c>
      <c r="U3035" t="s">
        <v>73</v>
      </c>
      <c r="V3035" t="s">
        <v>134</v>
      </c>
      <c r="W3035" t="s">
        <v>135</v>
      </c>
      <c r="X3035">
        <v>100</v>
      </c>
      <c r="Y3035">
        <v>100</v>
      </c>
      <c r="Z3035">
        <v>100</v>
      </c>
      <c r="AA3035">
        <v>100</v>
      </c>
      <c r="AB3035">
        <v>100</v>
      </c>
      <c r="AC3035">
        <v>70</v>
      </c>
      <c r="AD3035">
        <v>67</v>
      </c>
    </row>
    <row r="3036" spans="1:30">
      <c r="A3036">
        <v>3042</v>
      </c>
      <c r="B3036" t="s">
        <v>3606</v>
      </c>
      <c r="C3036">
        <f>100*Raw_counts!C3036/25794</f>
        <v>0</v>
      </c>
      <c r="D3036">
        <f>100*Raw_counts!D3036/31879</f>
        <v>0</v>
      </c>
      <c r="E3036">
        <f>100*Raw_counts!E3036/63592</f>
        <v>0</v>
      </c>
      <c r="F3036">
        <f>100*Raw_counts!F3036/29682</f>
        <v>0</v>
      </c>
      <c r="G3036">
        <f>100*Raw_counts!G3036/22137</f>
        <v>0</v>
      </c>
      <c r="H3036">
        <f>100*Raw_counts!H3036/28341</f>
        <v>0</v>
      </c>
      <c r="I3036">
        <f>100*Raw_counts!I3036/32722</f>
        <v>0</v>
      </c>
      <c r="J3036">
        <f>100*Raw_counts!J3036/27792</f>
        <v>0</v>
      </c>
      <c r="K3036">
        <f>100*Raw_counts!K3036/42577</f>
        <v>0</v>
      </c>
      <c r="L3036">
        <f>100*Raw_counts!L3036/30146</f>
        <v>3.3171896769057254E-3</v>
      </c>
      <c r="M3036">
        <f>100*Raw_counts!M3036/17272</f>
        <v>0</v>
      </c>
      <c r="N3036">
        <f>100*Raw_counts!N3036/34788</f>
        <v>0</v>
      </c>
      <c r="O3036">
        <f>100*Raw_counts!O3036/34763</f>
        <v>0</v>
      </c>
      <c r="P3036">
        <f>100*Raw_counts!P3036/31694</f>
        <v>0</v>
      </c>
      <c r="Q3036">
        <f>100*Raw_counts!Q3036/18022</f>
        <v>0</v>
      </c>
      <c r="S3036" t="s">
        <v>241</v>
      </c>
      <c r="T3036" t="s">
        <v>72</v>
      </c>
      <c r="U3036" t="s">
        <v>73</v>
      </c>
      <c r="X3036">
        <v>100</v>
      </c>
      <c r="Y3036">
        <v>100</v>
      </c>
      <c r="Z3036">
        <v>100</v>
      </c>
      <c r="AA3036">
        <v>85</v>
      </c>
      <c r="AB3036">
        <v>45</v>
      </c>
      <c r="AC3036">
        <v>33</v>
      </c>
      <c r="AD3036">
        <v>33</v>
      </c>
    </row>
    <row r="3037" spans="1:30">
      <c r="A3037">
        <v>3043</v>
      </c>
      <c r="B3037" t="s">
        <v>3607</v>
      </c>
      <c r="C3037">
        <f>100*Raw_counts!C3037/25794</f>
        <v>0</v>
      </c>
      <c r="D3037">
        <f>100*Raw_counts!D3037/31879</f>
        <v>0</v>
      </c>
      <c r="E3037">
        <f>100*Raw_counts!E3037/63592</f>
        <v>0</v>
      </c>
      <c r="F3037">
        <f>100*Raw_counts!F3037/29682</f>
        <v>0</v>
      </c>
      <c r="G3037">
        <f>100*Raw_counts!G3037/22137</f>
        <v>0</v>
      </c>
      <c r="H3037">
        <f>100*Raw_counts!H3037/28341</f>
        <v>0</v>
      </c>
      <c r="I3037">
        <f>100*Raw_counts!I3037/32722</f>
        <v>0</v>
      </c>
      <c r="J3037">
        <f>100*Raw_counts!J3037/27792</f>
        <v>0</v>
      </c>
      <c r="K3037">
        <f>100*Raw_counts!K3037/42577</f>
        <v>0</v>
      </c>
      <c r="L3037">
        <f>100*Raw_counts!L3037/30146</f>
        <v>3.3171896769057254E-3</v>
      </c>
      <c r="M3037">
        <f>100*Raw_counts!M3037/17272</f>
        <v>0</v>
      </c>
      <c r="N3037">
        <f>100*Raw_counts!N3037/34788</f>
        <v>0</v>
      </c>
      <c r="O3037">
        <f>100*Raw_counts!O3037/34763</f>
        <v>0</v>
      </c>
      <c r="P3037">
        <f>100*Raw_counts!P3037/31694</f>
        <v>0</v>
      </c>
      <c r="Q3037">
        <f>100*Raw_counts!Q3037/18022</f>
        <v>0</v>
      </c>
      <c r="S3037" t="s">
        <v>18</v>
      </c>
      <c r="T3037" t="s">
        <v>19</v>
      </c>
      <c r="U3037" t="s">
        <v>253</v>
      </c>
      <c r="X3037">
        <v>100</v>
      </c>
      <c r="Y3037">
        <v>100</v>
      </c>
      <c r="Z3037">
        <v>50</v>
      </c>
      <c r="AA3037">
        <v>50</v>
      </c>
      <c r="AB3037">
        <v>50</v>
      </c>
      <c r="AC3037">
        <v>16</v>
      </c>
      <c r="AD3037">
        <v>16</v>
      </c>
    </row>
    <row r="3038" spans="1:30">
      <c r="A3038">
        <v>3044</v>
      </c>
      <c r="B3038" t="s">
        <v>3608</v>
      </c>
      <c r="C3038">
        <f>100*Raw_counts!C3038/25794</f>
        <v>0</v>
      </c>
      <c r="D3038">
        <f>100*Raw_counts!D3038/31879</f>
        <v>0</v>
      </c>
      <c r="E3038">
        <f>100*Raw_counts!E3038/63592</f>
        <v>0</v>
      </c>
      <c r="F3038">
        <f>100*Raw_counts!F3038/29682</f>
        <v>0</v>
      </c>
      <c r="G3038">
        <f>100*Raw_counts!G3038/22137</f>
        <v>0</v>
      </c>
      <c r="H3038">
        <f>100*Raw_counts!H3038/28341</f>
        <v>0</v>
      </c>
      <c r="I3038">
        <f>100*Raw_counts!I3038/32722</f>
        <v>0</v>
      </c>
      <c r="J3038">
        <f>100*Raw_counts!J3038/27792</f>
        <v>0</v>
      </c>
      <c r="K3038">
        <f>100*Raw_counts!K3038/42577</f>
        <v>0</v>
      </c>
      <c r="L3038">
        <f>100*Raw_counts!L3038/30146</f>
        <v>3.3171896769057254E-3</v>
      </c>
      <c r="M3038">
        <f>100*Raw_counts!M3038/17272</f>
        <v>0</v>
      </c>
      <c r="N3038">
        <f>100*Raw_counts!N3038/34788</f>
        <v>0</v>
      </c>
      <c r="O3038">
        <f>100*Raw_counts!O3038/34763</f>
        <v>0</v>
      </c>
      <c r="P3038">
        <f>100*Raw_counts!P3038/31694</f>
        <v>0</v>
      </c>
      <c r="Q3038">
        <f>100*Raw_counts!Q3038/18022</f>
        <v>0</v>
      </c>
      <c r="S3038" t="s">
        <v>241</v>
      </c>
      <c r="T3038" t="s">
        <v>72</v>
      </c>
      <c r="U3038" t="s">
        <v>73</v>
      </c>
      <c r="V3038" t="s">
        <v>134</v>
      </c>
      <c r="W3038" t="s">
        <v>135</v>
      </c>
      <c r="X3038">
        <v>100</v>
      </c>
      <c r="Y3038">
        <v>100</v>
      </c>
      <c r="Z3038">
        <v>100</v>
      </c>
      <c r="AA3038">
        <v>100</v>
      </c>
      <c r="AB3038">
        <v>100</v>
      </c>
      <c r="AC3038">
        <v>100</v>
      </c>
      <c r="AD3038">
        <v>99</v>
      </c>
    </row>
    <row r="3039" spans="1:30">
      <c r="A3039">
        <v>3045</v>
      </c>
      <c r="B3039" t="s">
        <v>3609</v>
      </c>
      <c r="C3039">
        <f>100*Raw_counts!C3039/25794</f>
        <v>0</v>
      </c>
      <c r="D3039">
        <f>100*Raw_counts!D3039/31879</f>
        <v>0</v>
      </c>
      <c r="E3039">
        <f>100*Raw_counts!E3039/63592</f>
        <v>0</v>
      </c>
      <c r="F3039">
        <f>100*Raw_counts!F3039/29682</f>
        <v>0</v>
      </c>
      <c r="G3039">
        <f>100*Raw_counts!G3039/22137</f>
        <v>0</v>
      </c>
      <c r="H3039">
        <f>100*Raw_counts!H3039/28341</f>
        <v>0</v>
      </c>
      <c r="I3039">
        <f>100*Raw_counts!I3039/32722</f>
        <v>0</v>
      </c>
      <c r="J3039">
        <f>100*Raw_counts!J3039/27792</f>
        <v>0</v>
      </c>
      <c r="K3039">
        <f>100*Raw_counts!K3039/42577</f>
        <v>0</v>
      </c>
      <c r="L3039">
        <f>100*Raw_counts!L3039/30146</f>
        <v>3.3171896769057254E-3</v>
      </c>
      <c r="M3039">
        <f>100*Raw_counts!M3039/17272</f>
        <v>0</v>
      </c>
      <c r="N3039">
        <f>100*Raw_counts!N3039/34788</f>
        <v>0</v>
      </c>
      <c r="O3039">
        <f>100*Raw_counts!O3039/34763</f>
        <v>0</v>
      </c>
      <c r="P3039">
        <f>100*Raw_counts!P3039/31694</f>
        <v>0</v>
      </c>
      <c r="Q3039">
        <f>100*Raw_counts!Q3039/18022</f>
        <v>0</v>
      </c>
      <c r="S3039" t="s">
        <v>241</v>
      </c>
      <c r="T3039" t="s">
        <v>72</v>
      </c>
      <c r="U3039" t="s">
        <v>73</v>
      </c>
      <c r="X3039">
        <v>100</v>
      </c>
      <c r="Y3039">
        <v>100</v>
      </c>
      <c r="Z3039">
        <v>100</v>
      </c>
      <c r="AA3039">
        <v>84</v>
      </c>
      <c r="AB3039">
        <v>13</v>
      </c>
      <c r="AC3039">
        <v>6</v>
      </c>
      <c r="AD3039">
        <v>6</v>
      </c>
    </row>
    <row r="3040" spans="1:30">
      <c r="A3040">
        <v>3046</v>
      </c>
      <c r="B3040" t="s">
        <v>3610</v>
      </c>
      <c r="C3040">
        <f>100*Raw_counts!C3040/25794</f>
        <v>0</v>
      </c>
      <c r="D3040">
        <f>100*Raw_counts!D3040/31879</f>
        <v>0</v>
      </c>
      <c r="E3040">
        <f>100*Raw_counts!E3040/63592</f>
        <v>0</v>
      </c>
      <c r="F3040">
        <f>100*Raw_counts!F3040/29682</f>
        <v>0</v>
      </c>
      <c r="G3040">
        <f>100*Raw_counts!G3040/22137</f>
        <v>0</v>
      </c>
      <c r="H3040">
        <f>100*Raw_counts!H3040/28341</f>
        <v>0</v>
      </c>
      <c r="I3040">
        <f>100*Raw_counts!I3040/32722</f>
        <v>0</v>
      </c>
      <c r="J3040">
        <f>100*Raw_counts!J3040/27792</f>
        <v>0</v>
      </c>
      <c r="K3040">
        <f>100*Raw_counts!K3040/42577</f>
        <v>0</v>
      </c>
      <c r="L3040">
        <f>100*Raw_counts!L3040/30146</f>
        <v>3.3171896769057254E-3</v>
      </c>
      <c r="M3040">
        <f>100*Raw_counts!M3040/17272</f>
        <v>0</v>
      </c>
      <c r="N3040">
        <f>100*Raw_counts!N3040/34788</f>
        <v>0</v>
      </c>
      <c r="O3040">
        <f>100*Raw_counts!O3040/34763</f>
        <v>0</v>
      </c>
      <c r="P3040">
        <f>100*Raw_counts!P3040/31694</f>
        <v>0</v>
      </c>
      <c r="Q3040">
        <f>100*Raw_counts!Q3040/18022</f>
        <v>0</v>
      </c>
      <c r="S3040" t="s">
        <v>241</v>
      </c>
      <c r="T3040" t="s">
        <v>72</v>
      </c>
      <c r="U3040" t="s">
        <v>73</v>
      </c>
      <c r="V3040" t="s">
        <v>134</v>
      </c>
      <c r="W3040" t="s">
        <v>135</v>
      </c>
      <c r="X3040">
        <v>100</v>
      </c>
      <c r="Y3040">
        <v>100</v>
      </c>
      <c r="Z3040">
        <v>100</v>
      </c>
      <c r="AA3040">
        <v>91</v>
      </c>
      <c r="AB3040">
        <v>82</v>
      </c>
      <c r="AC3040">
        <v>82</v>
      </c>
      <c r="AD3040">
        <v>58</v>
      </c>
    </row>
    <row r="3041" spans="1:30">
      <c r="A3041">
        <v>3047</v>
      </c>
      <c r="B3041" t="s">
        <v>3611</v>
      </c>
      <c r="C3041">
        <f>100*Raw_counts!C3041/25794</f>
        <v>0</v>
      </c>
      <c r="D3041">
        <f>100*Raw_counts!D3041/31879</f>
        <v>0</v>
      </c>
      <c r="E3041">
        <f>100*Raw_counts!E3041/63592</f>
        <v>0</v>
      </c>
      <c r="F3041">
        <f>100*Raw_counts!F3041/29682</f>
        <v>0</v>
      </c>
      <c r="G3041">
        <f>100*Raw_counts!G3041/22137</f>
        <v>0</v>
      </c>
      <c r="H3041">
        <f>100*Raw_counts!H3041/28341</f>
        <v>0</v>
      </c>
      <c r="I3041">
        <f>100*Raw_counts!I3041/32722</f>
        <v>0</v>
      </c>
      <c r="J3041">
        <f>100*Raw_counts!J3041/27792</f>
        <v>0</v>
      </c>
      <c r="K3041">
        <f>100*Raw_counts!K3041/42577</f>
        <v>0</v>
      </c>
      <c r="L3041">
        <f>100*Raw_counts!L3041/30146</f>
        <v>3.3171896769057254E-3</v>
      </c>
      <c r="M3041">
        <f>100*Raw_counts!M3041/17272</f>
        <v>0</v>
      </c>
      <c r="N3041">
        <f>100*Raw_counts!N3041/34788</f>
        <v>0</v>
      </c>
      <c r="O3041">
        <f>100*Raw_counts!O3041/34763</f>
        <v>0</v>
      </c>
      <c r="P3041">
        <f>100*Raw_counts!P3041/31694</f>
        <v>0</v>
      </c>
      <c r="Q3041">
        <f>100*Raw_counts!Q3041/18022</f>
        <v>0</v>
      </c>
      <c r="S3041" t="s">
        <v>241</v>
      </c>
      <c r="T3041" t="s">
        <v>72</v>
      </c>
      <c r="U3041" t="s">
        <v>73</v>
      </c>
      <c r="V3041" t="s">
        <v>74</v>
      </c>
      <c r="W3041" t="s">
        <v>152</v>
      </c>
      <c r="X3041">
        <v>100</v>
      </c>
      <c r="Y3041">
        <v>100</v>
      </c>
      <c r="Z3041">
        <v>100</v>
      </c>
      <c r="AA3041">
        <v>95</v>
      </c>
      <c r="AB3041">
        <v>72</v>
      </c>
      <c r="AC3041">
        <v>72</v>
      </c>
      <c r="AD3041">
        <v>23</v>
      </c>
    </row>
    <row r="3042" spans="1:30">
      <c r="A3042">
        <v>3048</v>
      </c>
      <c r="B3042" t="s">
        <v>3612</v>
      </c>
      <c r="C3042">
        <f>100*Raw_counts!C3042/25794</f>
        <v>0</v>
      </c>
      <c r="D3042">
        <f>100*Raw_counts!D3042/31879</f>
        <v>0</v>
      </c>
      <c r="E3042">
        <f>100*Raw_counts!E3042/63592</f>
        <v>0</v>
      </c>
      <c r="F3042">
        <f>100*Raw_counts!F3042/29682</f>
        <v>0</v>
      </c>
      <c r="G3042">
        <f>100*Raw_counts!G3042/22137</f>
        <v>0</v>
      </c>
      <c r="H3042">
        <f>100*Raw_counts!H3042/28341</f>
        <v>0</v>
      </c>
      <c r="I3042">
        <f>100*Raw_counts!I3042/32722</f>
        <v>0</v>
      </c>
      <c r="J3042">
        <f>100*Raw_counts!J3042/27792</f>
        <v>0</v>
      </c>
      <c r="K3042">
        <f>100*Raw_counts!K3042/42577</f>
        <v>0</v>
      </c>
      <c r="L3042">
        <f>100*Raw_counts!L3042/30146</f>
        <v>3.3171896769057254E-3</v>
      </c>
      <c r="M3042">
        <f>100*Raw_counts!M3042/17272</f>
        <v>0</v>
      </c>
      <c r="N3042">
        <f>100*Raw_counts!N3042/34788</f>
        <v>0</v>
      </c>
      <c r="O3042">
        <f>100*Raw_counts!O3042/34763</f>
        <v>0</v>
      </c>
      <c r="P3042">
        <f>100*Raw_counts!P3042/31694</f>
        <v>0</v>
      </c>
      <c r="Q3042">
        <f>100*Raw_counts!Q3042/18022</f>
        <v>0</v>
      </c>
      <c r="S3042" t="s">
        <v>18</v>
      </c>
      <c r="T3042" t="s">
        <v>827</v>
      </c>
      <c r="U3042" t="s">
        <v>828</v>
      </c>
      <c r="V3042" t="s">
        <v>200</v>
      </c>
      <c r="X3042">
        <v>100</v>
      </c>
      <c r="Y3042">
        <v>100</v>
      </c>
      <c r="Z3042">
        <v>100</v>
      </c>
      <c r="AA3042">
        <v>100</v>
      </c>
      <c r="AB3042">
        <v>100</v>
      </c>
      <c r="AC3042">
        <v>29</v>
      </c>
      <c r="AD3042">
        <v>29</v>
      </c>
    </row>
    <row r="3043" spans="1:30">
      <c r="A3043">
        <v>3049</v>
      </c>
      <c r="B3043" t="s">
        <v>3613</v>
      </c>
      <c r="C3043">
        <f>100*Raw_counts!C3043/25794</f>
        <v>0</v>
      </c>
      <c r="D3043">
        <f>100*Raw_counts!D3043/31879</f>
        <v>0</v>
      </c>
      <c r="E3043">
        <f>100*Raw_counts!E3043/63592</f>
        <v>0</v>
      </c>
      <c r="F3043">
        <f>100*Raw_counts!F3043/29682</f>
        <v>0</v>
      </c>
      <c r="G3043">
        <f>100*Raw_counts!G3043/22137</f>
        <v>0</v>
      </c>
      <c r="H3043">
        <f>100*Raw_counts!H3043/28341</f>
        <v>0</v>
      </c>
      <c r="I3043">
        <f>100*Raw_counts!I3043/32722</f>
        <v>0</v>
      </c>
      <c r="J3043">
        <f>100*Raw_counts!J3043/27792</f>
        <v>0</v>
      </c>
      <c r="K3043">
        <f>100*Raw_counts!K3043/42577</f>
        <v>0</v>
      </c>
      <c r="L3043">
        <f>100*Raw_counts!L3043/30146</f>
        <v>3.3171896769057254E-3</v>
      </c>
      <c r="M3043">
        <f>100*Raw_counts!M3043/17272</f>
        <v>0</v>
      </c>
      <c r="N3043">
        <f>100*Raw_counts!N3043/34788</f>
        <v>0</v>
      </c>
      <c r="O3043">
        <f>100*Raw_counts!O3043/34763</f>
        <v>0</v>
      </c>
      <c r="P3043">
        <f>100*Raw_counts!P3043/31694</f>
        <v>0</v>
      </c>
      <c r="Q3043">
        <f>100*Raw_counts!Q3043/18022</f>
        <v>0</v>
      </c>
      <c r="S3043" t="s">
        <v>241</v>
      </c>
      <c r="T3043" t="s">
        <v>72</v>
      </c>
      <c r="U3043" t="s">
        <v>73</v>
      </c>
      <c r="V3043" t="s">
        <v>134</v>
      </c>
      <c r="W3043" t="s">
        <v>135</v>
      </c>
      <c r="X3043">
        <v>100</v>
      </c>
      <c r="Y3043">
        <v>100</v>
      </c>
      <c r="Z3043">
        <v>100</v>
      </c>
      <c r="AA3043">
        <v>100</v>
      </c>
      <c r="AB3043">
        <v>100</v>
      </c>
      <c r="AC3043">
        <v>97</v>
      </c>
      <c r="AD3043">
        <v>79</v>
      </c>
    </row>
    <row r="3044" spans="1:30">
      <c r="A3044">
        <v>3050</v>
      </c>
      <c r="B3044" t="s">
        <v>3614</v>
      </c>
      <c r="C3044">
        <f>100*Raw_counts!C3044/25794</f>
        <v>0</v>
      </c>
      <c r="D3044">
        <f>100*Raw_counts!D3044/31879</f>
        <v>0</v>
      </c>
      <c r="E3044">
        <f>100*Raw_counts!E3044/63592</f>
        <v>0</v>
      </c>
      <c r="F3044">
        <f>100*Raw_counts!F3044/29682</f>
        <v>0</v>
      </c>
      <c r="G3044">
        <f>100*Raw_counts!G3044/22137</f>
        <v>0</v>
      </c>
      <c r="H3044">
        <f>100*Raw_counts!H3044/28341</f>
        <v>0</v>
      </c>
      <c r="I3044">
        <f>100*Raw_counts!I3044/32722</f>
        <v>0</v>
      </c>
      <c r="J3044">
        <f>100*Raw_counts!J3044/27792</f>
        <v>0</v>
      </c>
      <c r="K3044">
        <f>100*Raw_counts!K3044/42577</f>
        <v>0</v>
      </c>
      <c r="L3044">
        <f>100*Raw_counts!L3044/30146</f>
        <v>3.3171896769057254E-3</v>
      </c>
      <c r="M3044">
        <f>100*Raw_counts!M3044/17272</f>
        <v>0</v>
      </c>
      <c r="N3044">
        <f>100*Raw_counts!N3044/34788</f>
        <v>0</v>
      </c>
      <c r="O3044">
        <f>100*Raw_counts!O3044/34763</f>
        <v>0</v>
      </c>
      <c r="P3044">
        <f>100*Raw_counts!P3044/31694</f>
        <v>0</v>
      </c>
      <c r="Q3044">
        <f>100*Raw_counts!Q3044/18022</f>
        <v>0</v>
      </c>
      <c r="S3044" t="s">
        <v>18</v>
      </c>
      <c r="T3044" t="s">
        <v>35</v>
      </c>
      <c r="U3044" t="s">
        <v>36</v>
      </c>
      <c r="V3044" t="s">
        <v>115</v>
      </c>
      <c r="W3044" t="s">
        <v>173</v>
      </c>
      <c r="X3044">
        <v>100</v>
      </c>
      <c r="Y3044">
        <v>100</v>
      </c>
      <c r="Z3044">
        <v>74</v>
      </c>
      <c r="AA3044">
        <v>74</v>
      </c>
      <c r="AB3044">
        <v>74</v>
      </c>
      <c r="AC3044">
        <v>69</v>
      </c>
      <c r="AD3044">
        <v>49</v>
      </c>
    </row>
    <row r="3045" spans="1:30">
      <c r="A3045">
        <v>3051</v>
      </c>
      <c r="B3045" t="s">
        <v>3615</v>
      </c>
      <c r="C3045">
        <f>100*Raw_counts!C3045/25794</f>
        <v>0</v>
      </c>
      <c r="D3045">
        <f>100*Raw_counts!D3045/31879</f>
        <v>0</v>
      </c>
      <c r="E3045">
        <f>100*Raw_counts!E3045/63592</f>
        <v>0</v>
      </c>
      <c r="F3045">
        <f>100*Raw_counts!F3045/29682</f>
        <v>0</v>
      </c>
      <c r="G3045">
        <f>100*Raw_counts!G3045/22137</f>
        <v>0</v>
      </c>
      <c r="H3045">
        <f>100*Raw_counts!H3045/28341</f>
        <v>0</v>
      </c>
      <c r="I3045">
        <f>100*Raw_counts!I3045/32722</f>
        <v>0</v>
      </c>
      <c r="J3045">
        <f>100*Raw_counts!J3045/27792</f>
        <v>0</v>
      </c>
      <c r="K3045">
        <f>100*Raw_counts!K3045/42577</f>
        <v>0</v>
      </c>
      <c r="L3045">
        <f>100*Raw_counts!L3045/30146</f>
        <v>3.3171896769057254E-3</v>
      </c>
      <c r="M3045">
        <f>100*Raw_counts!M3045/17272</f>
        <v>0</v>
      </c>
      <c r="N3045">
        <f>100*Raw_counts!N3045/34788</f>
        <v>0</v>
      </c>
      <c r="O3045">
        <f>100*Raw_counts!O3045/34763</f>
        <v>0</v>
      </c>
      <c r="P3045">
        <f>100*Raw_counts!P3045/31694</f>
        <v>0</v>
      </c>
      <c r="Q3045">
        <f>100*Raw_counts!Q3045/18022</f>
        <v>0</v>
      </c>
      <c r="S3045" t="s">
        <v>18</v>
      </c>
      <c r="T3045" t="s">
        <v>35</v>
      </c>
      <c r="U3045" t="s">
        <v>36</v>
      </c>
      <c r="V3045" t="s">
        <v>115</v>
      </c>
      <c r="X3045">
        <v>100</v>
      </c>
      <c r="Y3045">
        <v>99</v>
      </c>
      <c r="Z3045">
        <v>69</v>
      </c>
      <c r="AA3045">
        <v>69</v>
      </c>
      <c r="AB3045">
        <v>68</v>
      </c>
      <c r="AC3045">
        <v>16</v>
      </c>
      <c r="AD3045">
        <v>15</v>
      </c>
    </row>
    <row r="3046" spans="1:30">
      <c r="A3046">
        <v>3052</v>
      </c>
      <c r="B3046" t="s">
        <v>3616</v>
      </c>
      <c r="C3046">
        <f>100*Raw_counts!C3046/25794</f>
        <v>0</v>
      </c>
      <c r="D3046">
        <f>100*Raw_counts!D3046/31879</f>
        <v>0</v>
      </c>
      <c r="E3046">
        <f>100*Raw_counts!E3046/63592</f>
        <v>0</v>
      </c>
      <c r="F3046">
        <f>100*Raw_counts!F3046/29682</f>
        <v>0</v>
      </c>
      <c r="G3046">
        <f>100*Raw_counts!G3046/22137</f>
        <v>0</v>
      </c>
      <c r="H3046">
        <f>100*Raw_counts!H3046/28341</f>
        <v>0</v>
      </c>
      <c r="I3046">
        <f>100*Raw_counts!I3046/32722</f>
        <v>0</v>
      </c>
      <c r="J3046">
        <f>100*Raw_counts!J3046/27792</f>
        <v>0</v>
      </c>
      <c r="K3046">
        <f>100*Raw_counts!K3046/42577</f>
        <v>0</v>
      </c>
      <c r="L3046">
        <f>100*Raw_counts!L3046/30146</f>
        <v>3.3171896769057254E-3</v>
      </c>
      <c r="M3046">
        <f>100*Raw_counts!M3046/17272</f>
        <v>0</v>
      </c>
      <c r="N3046">
        <f>100*Raw_counts!N3046/34788</f>
        <v>0</v>
      </c>
      <c r="O3046">
        <f>100*Raw_counts!O3046/34763</f>
        <v>0</v>
      </c>
      <c r="P3046">
        <f>100*Raw_counts!P3046/31694</f>
        <v>0</v>
      </c>
      <c r="Q3046">
        <f>100*Raw_counts!Q3046/18022</f>
        <v>0</v>
      </c>
      <c r="S3046" t="s">
        <v>241</v>
      </c>
      <c r="T3046" t="s">
        <v>72</v>
      </c>
      <c r="U3046" t="s">
        <v>73</v>
      </c>
      <c r="V3046" t="s">
        <v>74</v>
      </c>
      <c r="W3046" t="s">
        <v>152</v>
      </c>
      <c r="X3046">
        <v>100</v>
      </c>
      <c r="Y3046">
        <v>100</v>
      </c>
      <c r="Z3046">
        <v>100</v>
      </c>
      <c r="AA3046">
        <v>92</v>
      </c>
      <c r="AB3046">
        <v>84</v>
      </c>
      <c r="AC3046">
        <v>84</v>
      </c>
      <c r="AD3046">
        <v>24</v>
      </c>
    </row>
    <row r="3047" spans="1:30">
      <c r="A3047">
        <v>3053</v>
      </c>
      <c r="B3047" t="s">
        <v>3617</v>
      </c>
      <c r="C3047">
        <f>100*Raw_counts!C3047/25794</f>
        <v>0</v>
      </c>
      <c r="D3047">
        <f>100*Raw_counts!D3047/31879</f>
        <v>0</v>
      </c>
      <c r="E3047">
        <f>100*Raw_counts!E3047/63592</f>
        <v>0</v>
      </c>
      <c r="F3047">
        <f>100*Raw_counts!F3047/29682</f>
        <v>0</v>
      </c>
      <c r="G3047">
        <f>100*Raw_counts!G3047/22137</f>
        <v>0</v>
      </c>
      <c r="H3047">
        <f>100*Raw_counts!H3047/28341</f>
        <v>0</v>
      </c>
      <c r="I3047">
        <f>100*Raw_counts!I3047/32722</f>
        <v>0</v>
      </c>
      <c r="J3047">
        <f>100*Raw_counts!J3047/27792</f>
        <v>0</v>
      </c>
      <c r="K3047">
        <f>100*Raw_counts!K3047/42577</f>
        <v>0</v>
      </c>
      <c r="L3047">
        <f>100*Raw_counts!L3047/30146</f>
        <v>3.3171896769057254E-3</v>
      </c>
      <c r="M3047">
        <f>100*Raw_counts!M3047/17272</f>
        <v>0</v>
      </c>
      <c r="N3047">
        <f>100*Raw_counts!N3047/34788</f>
        <v>0</v>
      </c>
      <c r="O3047">
        <f>100*Raw_counts!O3047/34763</f>
        <v>0</v>
      </c>
      <c r="P3047">
        <f>100*Raw_counts!P3047/31694</f>
        <v>0</v>
      </c>
      <c r="Q3047">
        <f>100*Raw_counts!Q3047/18022</f>
        <v>0</v>
      </c>
      <c r="S3047" t="s">
        <v>241</v>
      </c>
      <c r="T3047" t="s">
        <v>72</v>
      </c>
      <c r="U3047" t="s">
        <v>73</v>
      </c>
      <c r="V3047" t="s">
        <v>134</v>
      </c>
      <c r="W3047" t="s">
        <v>135</v>
      </c>
      <c r="X3047">
        <v>100</v>
      </c>
      <c r="Y3047">
        <v>100</v>
      </c>
      <c r="Z3047">
        <v>100</v>
      </c>
      <c r="AA3047">
        <v>92</v>
      </c>
      <c r="AB3047">
        <v>69</v>
      </c>
      <c r="AC3047">
        <v>69</v>
      </c>
      <c r="AD3047">
        <v>53</v>
      </c>
    </row>
    <row r="3048" spans="1:30">
      <c r="A3048">
        <v>3054</v>
      </c>
      <c r="B3048" t="s">
        <v>3618</v>
      </c>
      <c r="C3048">
        <f>100*Raw_counts!C3048/25794</f>
        <v>0</v>
      </c>
      <c r="D3048">
        <f>100*Raw_counts!D3048/31879</f>
        <v>0</v>
      </c>
      <c r="E3048">
        <f>100*Raw_counts!E3048/63592</f>
        <v>0</v>
      </c>
      <c r="F3048">
        <f>100*Raw_counts!F3048/29682</f>
        <v>0</v>
      </c>
      <c r="G3048">
        <f>100*Raw_counts!G3048/22137</f>
        <v>0</v>
      </c>
      <c r="H3048">
        <f>100*Raw_counts!H3048/28341</f>
        <v>0</v>
      </c>
      <c r="I3048">
        <f>100*Raw_counts!I3048/32722</f>
        <v>0</v>
      </c>
      <c r="J3048">
        <f>100*Raw_counts!J3048/27792</f>
        <v>0</v>
      </c>
      <c r="K3048">
        <f>100*Raw_counts!K3048/42577</f>
        <v>0</v>
      </c>
      <c r="L3048">
        <f>100*Raw_counts!L3048/30146</f>
        <v>3.3171896769057254E-3</v>
      </c>
      <c r="M3048">
        <f>100*Raw_counts!M3048/17272</f>
        <v>0</v>
      </c>
      <c r="N3048">
        <f>100*Raw_counts!N3048/34788</f>
        <v>0</v>
      </c>
      <c r="O3048">
        <f>100*Raw_counts!O3048/34763</f>
        <v>0</v>
      </c>
      <c r="P3048">
        <f>100*Raw_counts!P3048/31694</f>
        <v>0</v>
      </c>
      <c r="Q3048">
        <f>100*Raw_counts!Q3048/18022</f>
        <v>0</v>
      </c>
      <c r="S3048" t="s">
        <v>241</v>
      </c>
      <c r="T3048" t="s">
        <v>72</v>
      </c>
      <c r="U3048" t="s">
        <v>73</v>
      </c>
      <c r="V3048" t="s">
        <v>321</v>
      </c>
      <c r="X3048">
        <v>100</v>
      </c>
      <c r="Y3048">
        <v>100</v>
      </c>
      <c r="Z3048">
        <v>100</v>
      </c>
      <c r="AA3048">
        <v>91</v>
      </c>
      <c r="AB3048">
        <v>59</v>
      </c>
      <c r="AC3048">
        <v>47</v>
      </c>
      <c r="AD3048">
        <v>41</v>
      </c>
    </row>
    <row r="3049" spans="1:30">
      <c r="A3049">
        <v>3055</v>
      </c>
      <c r="B3049" t="s">
        <v>3619</v>
      </c>
      <c r="C3049">
        <f>100*Raw_counts!C3049/25794</f>
        <v>0</v>
      </c>
      <c r="D3049">
        <f>100*Raw_counts!D3049/31879</f>
        <v>0</v>
      </c>
      <c r="E3049">
        <f>100*Raw_counts!E3049/63592</f>
        <v>0</v>
      </c>
      <c r="F3049">
        <f>100*Raw_counts!F3049/29682</f>
        <v>0</v>
      </c>
      <c r="G3049">
        <f>100*Raw_counts!G3049/22137</f>
        <v>0</v>
      </c>
      <c r="H3049">
        <f>100*Raw_counts!H3049/28341</f>
        <v>0</v>
      </c>
      <c r="I3049">
        <f>100*Raw_counts!I3049/32722</f>
        <v>0</v>
      </c>
      <c r="J3049">
        <f>100*Raw_counts!J3049/27792</f>
        <v>0</v>
      </c>
      <c r="K3049">
        <f>100*Raw_counts!K3049/42577</f>
        <v>0</v>
      </c>
      <c r="L3049">
        <f>100*Raw_counts!L3049/30146</f>
        <v>0</v>
      </c>
      <c r="M3049">
        <f>100*Raw_counts!M3049/17272</f>
        <v>5.7897174617878647E-3</v>
      </c>
      <c r="N3049">
        <f>100*Raw_counts!N3049/34788</f>
        <v>0</v>
      </c>
      <c r="O3049">
        <f>100*Raw_counts!O3049/34763</f>
        <v>0</v>
      </c>
      <c r="P3049">
        <f>100*Raw_counts!P3049/31694</f>
        <v>0</v>
      </c>
      <c r="Q3049">
        <f>100*Raw_counts!Q3049/18022</f>
        <v>0</v>
      </c>
      <c r="S3049" t="s">
        <v>349</v>
      </c>
      <c r="X3049">
        <v>100</v>
      </c>
      <c r="Y3049">
        <v>32</v>
      </c>
      <c r="Z3049">
        <v>32</v>
      </c>
      <c r="AA3049">
        <v>32</v>
      </c>
      <c r="AB3049">
        <v>32</v>
      </c>
      <c r="AC3049">
        <v>15</v>
      </c>
      <c r="AD3049">
        <v>14</v>
      </c>
    </row>
    <row r="3050" spans="1:30">
      <c r="A3050">
        <v>3056</v>
      </c>
      <c r="B3050" t="s">
        <v>3620</v>
      </c>
      <c r="C3050">
        <f>100*Raw_counts!C3050/25794</f>
        <v>0</v>
      </c>
      <c r="D3050">
        <f>100*Raw_counts!D3050/31879</f>
        <v>0</v>
      </c>
      <c r="E3050">
        <f>100*Raw_counts!E3050/63592</f>
        <v>0</v>
      </c>
      <c r="F3050">
        <f>100*Raw_counts!F3050/29682</f>
        <v>0</v>
      </c>
      <c r="G3050">
        <f>100*Raw_counts!G3050/22137</f>
        <v>0</v>
      </c>
      <c r="H3050">
        <f>100*Raw_counts!H3050/28341</f>
        <v>0</v>
      </c>
      <c r="I3050">
        <f>100*Raw_counts!I3050/32722</f>
        <v>0</v>
      </c>
      <c r="J3050">
        <f>100*Raw_counts!J3050/27792</f>
        <v>0</v>
      </c>
      <c r="K3050">
        <f>100*Raw_counts!K3050/42577</f>
        <v>0</v>
      </c>
      <c r="L3050">
        <f>100*Raw_counts!L3050/30146</f>
        <v>0</v>
      </c>
      <c r="M3050">
        <f>100*Raw_counts!M3050/17272</f>
        <v>5.7897174617878647E-3</v>
      </c>
      <c r="N3050">
        <f>100*Raw_counts!N3050/34788</f>
        <v>0</v>
      </c>
      <c r="O3050">
        <f>100*Raw_counts!O3050/34763</f>
        <v>0</v>
      </c>
      <c r="P3050">
        <f>100*Raw_counts!P3050/31694</f>
        <v>0</v>
      </c>
      <c r="Q3050">
        <f>100*Raw_counts!Q3050/18022</f>
        <v>0</v>
      </c>
      <c r="S3050" t="s">
        <v>18</v>
      </c>
      <c r="T3050" t="s">
        <v>19</v>
      </c>
      <c r="U3050" t="s">
        <v>253</v>
      </c>
      <c r="V3050" t="s">
        <v>27</v>
      </c>
      <c r="W3050" t="s">
        <v>498</v>
      </c>
      <c r="X3050">
        <v>100</v>
      </c>
      <c r="Y3050">
        <v>97</v>
      </c>
      <c r="Z3050">
        <v>97</v>
      </c>
      <c r="AA3050">
        <v>96</v>
      </c>
      <c r="AB3050">
        <v>96</v>
      </c>
      <c r="AC3050">
        <v>78</v>
      </c>
      <c r="AD3050">
        <v>77</v>
      </c>
    </row>
    <row r="3051" spans="1:30">
      <c r="A3051">
        <v>3057</v>
      </c>
      <c r="B3051" t="s">
        <v>3621</v>
      </c>
      <c r="C3051">
        <f>100*Raw_counts!C3051/25794</f>
        <v>0</v>
      </c>
      <c r="D3051">
        <f>100*Raw_counts!D3051/31879</f>
        <v>0</v>
      </c>
      <c r="E3051">
        <f>100*Raw_counts!E3051/63592</f>
        <v>0</v>
      </c>
      <c r="F3051">
        <f>100*Raw_counts!F3051/29682</f>
        <v>0</v>
      </c>
      <c r="G3051">
        <f>100*Raw_counts!G3051/22137</f>
        <v>0</v>
      </c>
      <c r="H3051">
        <f>100*Raw_counts!H3051/28341</f>
        <v>0</v>
      </c>
      <c r="I3051">
        <f>100*Raw_counts!I3051/32722</f>
        <v>0</v>
      </c>
      <c r="J3051">
        <f>100*Raw_counts!J3051/27792</f>
        <v>0</v>
      </c>
      <c r="K3051">
        <f>100*Raw_counts!K3051/42577</f>
        <v>0</v>
      </c>
      <c r="L3051">
        <f>100*Raw_counts!L3051/30146</f>
        <v>0</v>
      </c>
      <c r="M3051">
        <f>100*Raw_counts!M3051/17272</f>
        <v>5.7897174617878647E-3</v>
      </c>
      <c r="N3051">
        <f>100*Raw_counts!N3051/34788</f>
        <v>0</v>
      </c>
      <c r="O3051">
        <f>100*Raw_counts!O3051/34763</f>
        <v>0</v>
      </c>
      <c r="P3051">
        <f>100*Raw_counts!P3051/31694</f>
        <v>0</v>
      </c>
      <c r="Q3051">
        <f>100*Raw_counts!Q3051/18022</f>
        <v>0</v>
      </c>
      <c r="S3051" t="s">
        <v>477</v>
      </c>
      <c r="T3051" t="s">
        <v>68</v>
      </c>
      <c r="U3051" t="s">
        <v>69</v>
      </c>
      <c r="V3051" t="s">
        <v>685</v>
      </c>
      <c r="W3051" t="s">
        <v>164</v>
      </c>
      <c r="X3051">
        <v>100</v>
      </c>
      <c r="Y3051">
        <v>79</v>
      </c>
      <c r="Z3051">
        <v>79</v>
      </c>
      <c r="AA3051">
        <v>79</v>
      </c>
      <c r="AB3051">
        <v>79</v>
      </c>
      <c r="AC3051">
        <v>79</v>
      </c>
      <c r="AD3051">
        <v>71</v>
      </c>
    </row>
    <row r="3052" spans="1:30">
      <c r="A3052">
        <v>3058</v>
      </c>
      <c r="B3052" t="s">
        <v>3622</v>
      </c>
      <c r="C3052">
        <f>100*Raw_counts!C3052/25794</f>
        <v>0</v>
      </c>
      <c r="D3052">
        <f>100*Raw_counts!D3052/31879</f>
        <v>0</v>
      </c>
      <c r="E3052">
        <f>100*Raw_counts!E3052/63592</f>
        <v>0</v>
      </c>
      <c r="F3052">
        <f>100*Raw_counts!F3052/29682</f>
        <v>0</v>
      </c>
      <c r="G3052">
        <f>100*Raw_counts!G3052/22137</f>
        <v>0</v>
      </c>
      <c r="H3052">
        <f>100*Raw_counts!H3052/28341</f>
        <v>0</v>
      </c>
      <c r="I3052">
        <f>100*Raw_counts!I3052/32722</f>
        <v>0</v>
      </c>
      <c r="J3052">
        <f>100*Raw_counts!J3052/27792</f>
        <v>0</v>
      </c>
      <c r="K3052">
        <f>100*Raw_counts!K3052/42577</f>
        <v>0</v>
      </c>
      <c r="L3052">
        <f>100*Raw_counts!L3052/30146</f>
        <v>0</v>
      </c>
      <c r="M3052">
        <f>100*Raw_counts!M3052/17272</f>
        <v>5.7897174617878647E-3</v>
      </c>
      <c r="N3052">
        <f>100*Raw_counts!N3052/34788</f>
        <v>0</v>
      </c>
      <c r="O3052">
        <f>100*Raw_counts!O3052/34763</f>
        <v>0</v>
      </c>
      <c r="P3052">
        <f>100*Raw_counts!P3052/31694</f>
        <v>0</v>
      </c>
      <c r="Q3052">
        <f>100*Raw_counts!Q3052/18022</f>
        <v>0</v>
      </c>
      <c r="S3052" t="s">
        <v>269</v>
      </c>
      <c r="T3052" t="s">
        <v>270</v>
      </c>
      <c r="U3052" t="s">
        <v>160</v>
      </c>
      <c r="X3052">
        <v>100</v>
      </c>
      <c r="Y3052">
        <v>91</v>
      </c>
      <c r="Z3052">
        <v>90</v>
      </c>
      <c r="AA3052">
        <v>90</v>
      </c>
      <c r="AB3052">
        <v>33</v>
      </c>
      <c r="AC3052">
        <v>33</v>
      </c>
      <c r="AD3052">
        <v>14</v>
      </c>
    </row>
    <row r="3053" spans="1:30">
      <c r="A3053">
        <v>3059</v>
      </c>
      <c r="B3053" t="s">
        <v>3623</v>
      </c>
      <c r="C3053">
        <f>100*Raw_counts!C3053/25794</f>
        <v>0</v>
      </c>
      <c r="D3053">
        <f>100*Raw_counts!D3053/31879</f>
        <v>0</v>
      </c>
      <c r="E3053">
        <f>100*Raw_counts!E3053/63592</f>
        <v>0</v>
      </c>
      <c r="F3053">
        <f>100*Raw_counts!F3053/29682</f>
        <v>0</v>
      </c>
      <c r="G3053">
        <f>100*Raw_counts!G3053/22137</f>
        <v>0</v>
      </c>
      <c r="H3053">
        <f>100*Raw_counts!H3053/28341</f>
        <v>0</v>
      </c>
      <c r="I3053">
        <f>100*Raw_counts!I3053/32722</f>
        <v>0</v>
      </c>
      <c r="J3053">
        <f>100*Raw_counts!J3053/27792</f>
        <v>0</v>
      </c>
      <c r="K3053">
        <f>100*Raw_counts!K3053/42577</f>
        <v>0</v>
      </c>
      <c r="L3053">
        <f>100*Raw_counts!L3053/30146</f>
        <v>0</v>
      </c>
      <c r="M3053">
        <f>100*Raw_counts!M3053/17272</f>
        <v>5.7897174617878647E-3</v>
      </c>
      <c r="N3053">
        <f>100*Raw_counts!N3053/34788</f>
        <v>0</v>
      </c>
      <c r="O3053">
        <f>100*Raw_counts!O3053/34763</f>
        <v>0</v>
      </c>
      <c r="P3053">
        <f>100*Raw_counts!P3053/31694</f>
        <v>0</v>
      </c>
      <c r="Q3053">
        <f>100*Raw_counts!Q3053/18022</f>
        <v>0</v>
      </c>
      <c r="S3053" t="s">
        <v>241</v>
      </c>
      <c r="T3053" t="s">
        <v>72</v>
      </c>
      <c r="U3053" t="s">
        <v>73</v>
      </c>
      <c r="V3053" t="s">
        <v>134</v>
      </c>
      <c r="W3053" t="s">
        <v>135</v>
      </c>
      <c r="X3053">
        <v>100</v>
      </c>
      <c r="Y3053">
        <v>100</v>
      </c>
      <c r="Z3053">
        <v>100</v>
      </c>
      <c r="AA3053">
        <v>100</v>
      </c>
      <c r="AB3053">
        <v>100</v>
      </c>
      <c r="AC3053">
        <v>100</v>
      </c>
      <c r="AD3053">
        <v>44</v>
      </c>
    </row>
    <row r="3054" spans="1:30">
      <c r="A3054">
        <v>3060</v>
      </c>
      <c r="B3054" t="s">
        <v>3624</v>
      </c>
      <c r="C3054">
        <f>100*Raw_counts!C3054/25794</f>
        <v>0</v>
      </c>
      <c r="D3054">
        <f>100*Raw_counts!D3054/31879</f>
        <v>0</v>
      </c>
      <c r="E3054">
        <f>100*Raw_counts!E3054/63592</f>
        <v>0</v>
      </c>
      <c r="F3054">
        <f>100*Raw_counts!F3054/29682</f>
        <v>0</v>
      </c>
      <c r="G3054">
        <f>100*Raw_counts!G3054/22137</f>
        <v>0</v>
      </c>
      <c r="H3054">
        <f>100*Raw_counts!H3054/28341</f>
        <v>0</v>
      </c>
      <c r="I3054">
        <f>100*Raw_counts!I3054/32722</f>
        <v>0</v>
      </c>
      <c r="J3054">
        <f>100*Raw_counts!J3054/27792</f>
        <v>0</v>
      </c>
      <c r="K3054">
        <f>100*Raw_counts!K3054/42577</f>
        <v>0</v>
      </c>
      <c r="L3054">
        <f>100*Raw_counts!L3054/30146</f>
        <v>0</v>
      </c>
      <c r="M3054">
        <f>100*Raw_counts!M3054/17272</f>
        <v>5.7897174617878647E-3</v>
      </c>
      <c r="N3054">
        <f>100*Raw_counts!N3054/34788</f>
        <v>0</v>
      </c>
      <c r="O3054">
        <f>100*Raw_counts!O3054/34763</f>
        <v>0</v>
      </c>
      <c r="P3054">
        <f>100*Raw_counts!P3054/31694</f>
        <v>0</v>
      </c>
      <c r="Q3054">
        <f>100*Raw_counts!Q3054/18022</f>
        <v>0</v>
      </c>
      <c r="S3054" t="s">
        <v>8</v>
      </c>
      <c r="X3054">
        <v>100</v>
      </c>
      <c r="Y3054">
        <v>91</v>
      </c>
      <c r="Z3054">
        <v>40</v>
      </c>
      <c r="AA3054">
        <v>39</v>
      </c>
      <c r="AB3054">
        <v>39</v>
      </c>
      <c r="AC3054">
        <v>39</v>
      </c>
      <c r="AD3054">
        <v>39</v>
      </c>
    </row>
    <row r="3055" spans="1:30">
      <c r="A3055">
        <v>3061</v>
      </c>
      <c r="B3055" t="s">
        <v>3625</v>
      </c>
      <c r="C3055">
        <f>100*Raw_counts!C3055/25794</f>
        <v>0</v>
      </c>
      <c r="D3055">
        <f>100*Raw_counts!D3055/31879</f>
        <v>0</v>
      </c>
      <c r="E3055">
        <f>100*Raw_counts!E3055/63592</f>
        <v>0</v>
      </c>
      <c r="F3055">
        <f>100*Raw_counts!F3055/29682</f>
        <v>0</v>
      </c>
      <c r="G3055">
        <f>100*Raw_counts!G3055/22137</f>
        <v>0</v>
      </c>
      <c r="H3055">
        <f>100*Raw_counts!H3055/28341</f>
        <v>0</v>
      </c>
      <c r="I3055">
        <f>100*Raw_counts!I3055/32722</f>
        <v>0</v>
      </c>
      <c r="J3055">
        <f>100*Raw_counts!J3055/27792</f>
        <v>0</v>
      </c>
      <c r="K3055">
        <f>100*Raw_counts!K3055/42577</f>
        <v>0</v>
      </c>
      <c r="L3055">
        <f>100*Raw_counts!L3055/30146</f>
        <v>0</v>
      </c>
      <c r="M3055">
        <f>100*Raw_counts!M3055/17272</f>
        <v>5.7897174617878647E-3</v>
      </c>
      <c r="N3055">
        <f>100*Raw_counts!N3055/34788</f>
        <v>0</v>
      </c>
      <c r="O3055">
        <f>100*Raw_counts!O3055/34763</f>
        <v>0</v>
      </c>
      <c r="P3055">
        <f>100*Raw_counts!P3055/31694</f>
        <v>0</v>
      </c>
      <c r="Q3055">
        <f>100*Raw_counts!Q3055/18022</f>
        <v>0</v>
      </c>
      <c r="S3055" t="s">
        <v>269</v>
      </c>
      <c r="T3055" t="s">
        <v>305</v>
      </c>
      <c r="U3055" t="s">
        <v>146</v>
      </c>
      <c r="V3055" t="s">
        <v>155</v>
      </c>
      <c r="W3055" t="s">
        <v>332</v>
      </c>
      <c r="X3055">
        <v>100</v>
      </c>
      <c r="Y3055">
        <v>95</v>
      </c>
      <c r="Z3055">
        <v>93</v>
      </c>
      <c r="AA3055">
        <v>93</v>
      </c>
      <c r="AB3055">
        <v>84</v>
      </c>
      <c r="AC3055">
        <v>84</v>
      </c>
      <c r="AD3055">
        <v>80</v>
      </c>
    </row>
    <row r="3056" spans="1:30">
      <c r="A3056">
        <v>3062</v>
      </c>
      <c r="B3056" t="s">
        <v>3626</v>
      </c>
      <c r="C3056">
        <f>100*Raw_counts!C3056/25794</f>
        <v>0</v>
      </c>
      <c r="D3056">
        <f>100*Raw_counts!D3056/31879</f>
        <v>0</v>
      </c>
      <c r="E3056">
        <f>100*Raw_counts!E3056/63592</f>
        <v>0</v>
      </c>
      <c r="F3056">
        <f>100*Raw_counts!F3056/29682</f>
        <v>0</v>
      </c>
      <c r="G3056">
        <f>100*Raw_counts!G3056/22137</f>
        <v>0</v>
      </c>
      <c r="H3056">
        <f>100*Raw_counts!H3056/28341</f>
        <v>0</v>
      </c>
      <c r="I3056">
        <f>100*Raw_counts!I3056/32722</f>
        <v>0</v>
      </c>
      <c r="J3056">
        <f>100*Raw_counts!J3056/27792</f>
        <v>0</v>
      </c>
      <c r="K3056">
        <f>100*Raw_counts!K3056/42577</f>
        <v>0</v>
      </c>
      <c r="L3056">
        <f>100*Raw_counts!L3056/30146</f>
        <v>0</v>
      </c>
      <c r="M3056">
        <f>100*Raw_counts!M3056/17272</f>
        <v>5.7897174617878647E-3</v>
      </c>
      <c r="N3056">
        <f>100*Raw_counts!N3056/34788</f>
        <v>0</v>
      </c>
      <c r="O3056">
        <f>100*Raw_counts!O3056/34763</f>
        <v>0</v>
      </c>
      <c r="P3056">
        <f>100*Raw_counts!P3056/31694</f>
        <v>0</v>
      </c>
      <c r="Q3056">
        <f>100*Raw_counts!Q3056/18022</f>
        <v>0</v>
      </c>
      <c r="S3056" t="s">
        <v>241</v>
      </c>
      <c r="T3056" t="s">
        <v>72</v>
      </c>
      <c r="U3056" t="s">
        <v>73</v>
      </c>
      <c r="V3056" t="s">
        <v>134</v>
      </c>
      <c r="W3056" t="s">
        <v>135</v>
      </c>
      <c r="X3056">
        <v>100</v>
      </c>
      <c r="Y3056">
        <v>68</v>
      </c>
      <c r="Z3056">
        <v>68</v>
      </c>
      <c r="AA3056">
        <v>68</v>
      </c>
      <c r="AB3056">
        <v>67</v>
      </c>
      <c r="AC3056">
        <v>67</v>
      </c>
      <c r="AD3056">
        <v>62</v>
      </c>
    </row>
    <row r="3057" spans="1:30">
      <c r="A3057">
        <v>3063</v>
      </c>
      <c r="B3057" t="s">
        <v>3627</v>
      </c>
      <c r="C3057">
        <f>100*Raw_counts!C3057/25794</f>
        <v>0</v>
      </c>
      <c r="D3057">
        <f>100*Raw_counts!D3057/31879</f>
        <v>0</v>
      </c>
      <c r="E3057">
        <f>100*Raw_counts!E3057/63592</f>
        <v>0</v>
      </c>
      <c r="F3057">
        <f>100*Raw_counts!F3057/29682</f>
        <v>0</v>
      </c>
      <c r="G3057">
        <f>100*Raw_counts!G3057/22137</f>
        <v>0</v>
      </c>
      <c r="H3057">
        <f>100*Raw_counts!H3057/28341</f>
        <v>0</v>
      </c>
      <c r="I3057">
        <f>100*Raw_counts!I3057/32722</f>
        <v>0</v>
      </c>
      <c r="J3057">
        <f>100*Raw_counts!J3057/27792</f>
        <v>0</v>
      </c>
      <c r="K3057">
        <f>100*Raw_counts!K3057/42577</f>
        <v>0</v>
      </c>
      <c r="L3057">
        <f>100*Raw_counts!L3057/30146</f>
        <v>0</v>
      </c>
      <c r="M3057">
        <f>100*Raw_counts!M3057/17272</f>
        <v>5.7897174617878647E-3</v>
      </c>
      <c r="N3057">
        <f>100*Raw_counts!N3057/34788</f>
        <v>0</v>
      </c>
      <c r="O3057">
        <f>100*Raw_counts!O3057/34763</f>
        <v>0</v>
      </c>
      <c r="P3057">
        <f>100*Raw_counts!P3057/31694</f>
        <v>0</v>
      </c>
      <c r="Q3057">
        <f>100*Raw_counts!Q3057/18022</f>
        <v>0</v>
      </c>
      <c r="S3057" t="s">
        <v>18</v>
      </c>
      <c r="T3057" t="s">
        <v>78</v>
      </c>
      <c r="U3057" t="s">
        <v>81</v>
      </c>
      <c r="V3057" t="s">
        <v>82</v>
      </c>
      <c r="X3057">
        <v>100</v>
      </c>
      <c r="Y3057">
        <v>100</v>
      </c>
      <c r="Z3057">
        <v>100</v>
      </c>
      <c r="AA3057">
        <v>100</v>
      </c>
      <c r="AB3057">
        <v>100</v>
      </c>
      <c r="AC3057">
        <v>99</v>
      </c>
      <c r="AD3057">
        <v>99</v>
      </c>
    </row>
    <row r="3058" spans="1:30">
      <c r="A3058">
        <v>3064</v>
      </c>
      <c r="B3058" t="s">
        <v>3628</v>
      </c>
      <c r="C3058">
        <f>100*Raw_counts!C3058/25794</f>
        <v>0</v>
      </c>
      <c r="D3058">
        <f>100*Raw_counts!D3058/31879</f>
        <v>0</v>
      </c>
      <c r="E3058">
        <f>100*Raw_counts!E3058/63592</f>
        <v>0</v>
      </c>
      <c r="F3058">
        <f>100*Raw_counts!F3058/29682</f>
        <v>0</v>
      </c>
      <c r="G3058">
        <f>100*Raw_counts!G3058/22137</f>
        <v>0</v>
      </c>
      <c r="H3058">
        <f>100*Raw_counts!H3058/28341</f>
        <v>0</v>
      </c>
      <c r="I3058">
        <f>100*Raw_counts!I3058/32722</f>
        <v>0</v>
      </c>
      <c r="J3058">
        <f>100*Raw_counts!J3058/27792</f>
        <v>0</v>
      </c>
      <c r="K3058">
        <f>100*Raw_counts!K3058/42577</f>
        <v>0</v>
      </c>
      <c r="L3058">
        <f>100*Raw_counts!L3058/30146</f>
        <v>0</v>
      </c>
      <c r="M3058">
        <f>100*Raw_counts!M3058/17272</f>
        <v>5.7897174617878647E-3</v>
      </c>
      <c r="N3058">
        <f>100*Raw_counts!N3058/34788</f>
        <v>0</v>
      </c>
      <c r="O3058">
        <f>100*Raw_counts!O3058/34763</f>
        <v>0</v>
      </c>
      <c r="P3058">
        <f>100*Raw_counts!P3058/31694</f>
        <v>0</v>
      </c>
      <c r="Q3058">
        <f>100*Raw_counts!Q3058/18022</f>
        <v>0</v>
      </c>
      <c r="S3058" t="s">
        <v>241</v>
      </c>
      <c r="T3058" t="s">
        <v>72</v>
      </c>
      <c r="U3058" t="s">
        <v>73</v>
      </c>
      <c r="V3058" t="s">
        <v>74</v>
      </c>
      <c r="W3058" t="s">
        <v>152</v>
      </c>
      <c r="X3058">
        <v>100</v>
      </c>
      <c r="Y3058">
        <v>100</v>
      </c>
      <c r="Z3058">
        <v>100</v>
      </c>
      <c r="AA3058">
        <v>100</v>
      </c>
      <c r="AB3058">
        <v>62</v>
      </c>
      <c r="AC3058">
        <v>62</v>
      </c>
      <c r="AD3058">
        <v>37</v>
      </c>
    </row>
    <row r="3059" spans="1:30">
      <c r="A3059">
        <v>3065</v>
      </c>
      <c r="B3059" t="s">
        <v>3629</v>
      </c>
      <c r="C3059">
        <f>100*Raw_counts!C3059/25794</f>
        <v>0</v>
      </c>
      <c r="D3059">
        <f>100*Raw_counts!D3059/31879</f>
        <v>0</v>
      </c>
      <c r="E3059">
        <f>100*Raw_counts!E3059/63592</f>
        <v>0</v>
      </c>
      <c r="F3059">
        <f>100*Raw_counts!F3059/29682</f>
        <v>0</v>
      </c>
      <c r="G3059">
        <f>100*Raw_counts!G3059/22137</f>
        <v>0</v>
      </c>
      <c r="H3059">
        <f>100*Raw_counts!H3059/28341</f>
        <v>0</v>
      </c>
      <c r="I3059">
        <f>100*Raw_counts!I3059/32722</f>
        <v>0</v>
      </c>
      <c r="J3059">
        <f>100*Raw_counts!J3059/27792</f>
        <v>0</v>
      </c>
      <c r="K3059">
        <f>100*Raw_counts!K3059/42577</f>
        <v>0</v>
      </c>
      <c r="L3059">
        <f>100*Raw_counts!L3059/30146</f>
        <v>0</v>
      </c>
      <c r="M3059">
        <f>100*Raw_counts!M3059/17272</f>
        <v>5.7897174617878647E-3</v>
      </c>
      <c r="N3059">
        <f>100*Raw_counts!N3059/34788</f>
        <v>0</v>
      </c>
      <c r="O3059">
        <f>100*Raw_counts!O3059/34763</f>
        <v>0</v>
      </c>
      <c r="P3059">
        <f>100*Raw_counts!P3059/31694</f>
        <v>0</v>
      </c>
      <c r="Q3059">
        <f>100*Raw_counts!Q3059/18022</f>
        <v>0</v>
      </c>
      <c r="S3059" t="s">
        <v>241</v>
      </c>
      <c r="T3059" t="s">
        <v>72</v>
      </c>
      <c r="U3059" t="s">
        <v>73</v>
      </c>
      <c r="X3059">
        <v>100</v>
      </c>
      <c r="Y3059">
        <v>100</v>
      </c>
      <c r="Z3059">
        <v>100</v>
      </c>
      <c r="AA3059">
        <v>99</v>
      </c>
      <c r="AB3059">
        <v>15</v>
      </c>
      <c r="AC3059">
        <v>8</v>
      </c>
      <c r="AD3059">
        <v>8</v>
      </c>
    </row>
    <row r="3060" spans="1:30">
      <c r="A3060">
        <v>3066</v>
      </c>
      <c r="B3060" t="s">
        <v>3630</v>
      </c>
      <c r="C3060">
        <f>100*Raw_counts!C3060/25794</f>
        <v>0</v>
      </c>
      <c r="D3060">
        <f>100*Raw_counts!D3060/31879</f>
        <v>0</v>
      </c>
      <c r="E3060">
        <f>100*Raw_counts!E3060/63592</f>
        <v>0</v>
      </c>
      <c r="F3060">
        <f>100*Raw_counts!F3060/29682</f>
        <v>0</v>
      </c>
      <c r="G3060">
        <f>100*Raw_counts!G3060/22137</f>
        <v>0</v>
      </c>
      <c r="H3060">
        <f>100*Raw_counts!H3060/28341</f>
        <v>0</v>
      </c>
      <c r="I3060">
        <f>100*Raw_counts!I3060/32722</f>
        <v>0</v>
      </c>
      <c r="J3060">
        <f>100*Raw_counts!J3060/27792</f>
        <v>0</v>
      </c>
      <c r="K3060">
        <f>100*Raw_counts!K3060/42577</f>
        <v>0</v>
      </c>
      <c r="L3060">
        <f>100*Raw_counts!L3060/30146</f>
        <v>0</v>
      </c>
      <c r="M3060">
        <f>100*Raw_counts!M3060/17272</f>
        <v>5.7897174617878647E-3</v>
      </c>
      <c r="N3060">
        <f>100*Raw_counts!N3060/34788</f>
        <v>0</v>
      </c>
      <c r="O3060">
        <f>100*Raw_counts!O3060/34763</f>
        <v>0</v>
      </c>
      <c r="P3060">
        <f>100*Raw_counts!P3060/31694</f>
        <v>0</v>
      </c>
      <c r="Q3060">
        <f>100*Raw_counts!Q3060/18022</f>
        <v>0</v>
      </c>
      <c r="S3060" t="s">
        <v>241</v>
      </c>
      <c r="T3060" t="s">
        <v>72</v>
      </c>
      <c r="U3060" t="s">
        <v>73</v>
      </c>
      <c r="X3060">
        <v>100</v>
      </c>
      <c r="Y3060">
        <v>100</v>
      </c>
      <c r="Z3060">
        <v>100</v>
      </c>
      <c r="AA3060">
        <v>90</v>
      </c>
      <c r="AB3060">
        <v>47</v>
      </c>
      <c r="AC3060">
        <v>34</v>
      </c>
      <c r="AD3060">
        <v>34</v>
      </c>
    </row>
    <row r="3061" spans="1:30">
      <c r="A3061">
        <v>3067</v>
      </c>
      <c r="B3061" t="s">
        <v>3631</v>
      </c>
      <c r="C3061">
        <f>100*Raw_counts!C3061/25794</f>
        <v>0</v>
      </c>
      <c r="D3061">
        <f>100*Raw_counts!D3061/31879</f>
        <v>0</v>
      </c>
      <c r="E3061">
        <f>100*Raw_counts!E3061/63592</f>
        <v>0</v>
      </c>
      <c r="F3061">
        <f>100*Raw_counts!F3061/29682</f>
        <v>0</v>
      </c>
      <c r="G3061">
        <f>100*Raw_counts!G3061/22137</f>
        <v>0</v>
      </c>
      <c r="H3061">
        <f>100*Raw_counts!H3061/28341</f>
        <v>0</v>
      </c>
      <c r="I3061">
        <f>100*Raw_counts!I3061/32722</f>
        <v>0</v>
      </c>
      <c r="J3061">
        <f>100*Raw_counts!J3061/27792</f>
        <v>0</v>
      </c>
      <c r="K3061">
        <f>100*Raw_counts!K3061/42577</f>
        <v>0</v>
      </c>
      <c r="L3061">
        <f>100*Raw_counts!L3061/30146</f>
        <v>0</v>
      </c>
      <c r="M3061">
        <f>100*Raw_counts!M3061/17272</f>
        <v>5.7897174617878647E-3</v>
      </c>
      <c r="N3061">
        <f>100*Raw_counts!N3061/34788</f>
        <v>0</v>
      </c>
      <c r="O3061">
        <f>100*Raw_counts!O3061/34763</f>
        <v>0</v>
      </c>
      <c r="P3061">
        <f>100*Raw_counts!P3061/31694</f>
        <v>0</v>
      </c>
      <c r="Q3061">
        <f>100*Raw_counts!Q3061/18022</f>
        <v>0</v>
      </c>
      <c r="S3061" t="s">
        <v>241</v>
      </c>
      <c r="T3061" t="s">
        <v>72</v>
      </c>
      <c r="U3061" t="s">
        <v>73</v>
      </c>
      <c r="V3061" t="s">
        <v>134</v>
      </c>
      <c r="X3061">
        <v>100</v>
      </c>
      <c r="Y3061">
        <v>100</v>
      </c>
      <c r="Z3061">
        <v>100</v>
      </c>
      <c r="AA3061">
        <v>69</v>
      </c>
      <c r="AB3061">
        <v>58</v>
      </c>
      <c r="AC3061">
        <v>47</v>
      </c>
      <c r="AD3061">
        <v>32</v>
      </c>
    </row>
    <row r="3062" spans="1:30">
      <c r="A3062">
        <v>3068</v>
      </c>
      <c r="B3062" t="s">
        <v>3632</v>
      </c>
      <c r="C3062">
        <f>100*Raw_counts!C3062/25794</f>
        <v>0</v>
      </c>
      <c r="D3062">
        <f>100*Raw_counts!D3062/31879</f>
        <v>0</v>
      </c>
      <c r="E3062">
        <f>100*Raw_counts!E3062/63592</f>
        <v>0</v>
      </c>
      <c r="F3062">
        <f>100*Raw_counts!F3062/29682</f>
        <v>0</v>
      </c>
      <c r="G3062">
        <f>100*Raw_counts!G3062/22137</f>
        <v>0</v>
      </c>
      <c r="H3062">
        <f>100*Raw_counts!H3062/28341</f>
        <v>0</v>
      </c>
      <c r="I3062">
        <f>100*Raw_counts!I3062/32722</f>
        <v>0</v>
      </c>
      <c r="J3062">
        <f>100*Raw_counts!J3062/27792</f>
        <v>0</v>
      </c>
      <c r="K3062">
        <f>100*Raw_counts!K3062/42577</f>
        <v>0</v>
      </c>
      <c r="L3062">
        <f>100*Raw_counts!L3062/30146</f>
        <v>0</v>
      </c>
      <c r="M3062">
        <f>100*Raw_counts!M3062/17272</f>
        <v>5.7897174617878647E-3</v>
      </c>
      <c r="N3062">
        <f>100*Raw_counts!N3062/34788</f>
        <v>0</v>
      </c>
      <c r="O3062">
        <f>100*Raw_counts!O3062/34763</f>
        <v>0</v>
      </c>
      <c r="P3062">
        <f>100*Raw_counts!P3062/31694</f>
        <v>0</v>
      </c>
      <c r="Q3062">
        <f>100*Raw_counts!Q3062/18022</f>
        <v>0</v>
      </c>
      <c r="S3062" t="s">
        <v>241</v>
      </c>
      <c r="T3062" t="s">
        <v>72</v>
      </c>
      <c r="U3062" t="s">
        <v>73</v>
      </c>
      <c r="X3062">
        <v>100</v>
      </c>
      <c r="Y3062">
        <v>100</v>
      </c>
      <c r="Z3062">
        <v>100</v>
      </c>
      <c r="AA3062">
        <v>96</v>
      </c>
      <c r="AB3062">
        <v>41</v>
      </c>
      <c r="AC3062">
        <v>39</v>
      </c>
      <c r="AD3062">
        <v>36</v>
      </c>
    </row>
    <row r="3063" spans="1:30">
      <c r="A3063">
        <v>3069</v>
      </c>
      <c r="B3063" t="s">
        <v>3633</v>
      </c>
      <c r="C3063">
        <f>100*Raw_counts!C3063/25794</f>
        <v>0</v>
      </c>
      <c r="D3063">
        <f>100*Raw_counts!D3063/31879</f>
        <v>0</v>
      </c>
      <c r="E3063">
        <f>100*Raw_counts!E3063/63592</f>
        <v>0</v>
      </c>
      <c r="F3063">
        <f>100*Raw_counts!F3063/29682</f>
        <v>0</v>
      </c>
      <c r="G3063">
        <f>100*Raw_counts!G3063/22137</f>
        <v>0</v>
      </c>
      <c r="H3063">
        <f>100*Raw_counts!H3063/28341</f>
        <v>0</v>
      </c>
      <c r="I3063">
        <f>100*Raw_counts!I3063/32722</f>
        <v>0</v>
      </c>
      <c r="J3063">
        <f>100*Raw_counts!J3063/27792</f>
        <v>0</v>
      </c>
      <c r="K3063">
        <f>100*Raw_counts!K3063/42577</f>
        <v>0</v>
      </c>
      <c r="L3063">
        <f>100*Raw_counts!L3063/30146</f>
        <v>0</v>
      </c>
      <c r="M3063">
        <f>100*Raw_counts!M3063/17272</f>
        <v>5.7897174617878647E-3</v>
      </c>
      <c r="N3063">
        <f>100*Raw_counts!N3063/34788</f>
        <v>0</v>
      </c>
      <c r="O3063">
        <f>100*Raw_counts!O3063/34763</f>
        <v>0</v>
      </c>
      <c r="P3063">
        <f>100*Raw_counts!P3063/31694</f>
        <v>0</v>
      </c>
      <c r="Q3063">
        <f>100*Raw_counts!Q3063/18022</f>
        <v>0</v>
      </c>
      <c r="S3063" t="s">
        <v>18</v>
      </c>
      <c r="T3063" t="s">
        <v>19</v>
      </c>
      <c r="U3063" t="s">
        <v>283</v>
      </c>
      <c r="V3063" t="s">
        <v>284</v>
      </c>
      <c r="W3063" t="s">
        <v>285</v>
      </c>
      <c r="X3063">
        <v>100</v>
      </c>
      <c r="Y3063">
        <v>100</v>
      </c>
      <c r="Z3063">
        <v>100</v>
      </c>
      <c r="AA3063">
        <v>94</v>
      </c>
      <c r="AB3063">
        <v>94</v>
      </c>
      <c r="AC3063">
        <v>57</v>
      </c>
      <c r="AD3063">
        <v>57</v>
      </c>
    </row>
    <row r="3064" spans="1:30">
      <c r="A3064">
        <v>3070</v>
      </c>
      <c r="B3064" t="s">
        <v>3634</v>
      </c>
      <c r="C3064">
        <f>100*Raw_counts!C3064/25794</f>
        <v>0</v>
      </c>
      <c r="D3064">
        <f>100*Raw_counts!D3064/31879</f>
        <v>0</v>
      </c>
      <c r="E3064">
        <f>100*Raw_counts!E3064/63592</f>
        <v>0</v>
      </c>
      <c r="F3064">
        <f>100*Raw_counts!F3064/29682</f>
        <v>0</v>
      </c>
      <c r="G3064">
        <f>100*Raw_counts!G3064/22137</f>
        <v>0</v>
      </c>
      <c r="H3064">
        <f>100*Raw_counts!H3064/28341</f>
        <v>0</v>
      </c>
      <c r="I3064">
        <f>100*Raw_counts!I3064/32722</f>
        <v>0</v>
      </c>
      <c r="J3064">
        <f>100*Raw_counts!J3064/27792</f>
        <v>0</v>
      </c>
      <c r="K3064">
        <f>100*Raw_counts!K3064/42577</f>
        <v>0</v>
      </c>
      <c r="L3064">
        <f>100*Raw_counts!L3064/30146</f>
        <v>0</v>
      </c>
      <c r="M3064">
        <f>100*Raw_counts!M3064/17272</f>
        <v>5.7897174617878647E-3</v>
      </c>
      <c r="N3064">
        <f>100*Raw_counts!N3064/34788</f>
        <v>0</v>
      </c>
      <c r="O3064">
        <f>100*Raw_counts!O3064/34763</f>
        <v>0</v>
      </c>
      <c r="P3064">
        <f>100*Raw_counts!P3064/31694</f>
        <v>0</v>
      </c>
      <c r="Q3064">
        <f>100*Raw_counts!Q3064/18022</f>
        <v>0</v>
      </c>
      <c r="S3064" t="s">
        <v>18</v>
      </c>
      <c r="T3064" t="s">
        <v>19</v>
      </c>
      <c r="U3064" t="s">
        <v>283</v>
      </c>
      <c r="V3064" t="s">
        <v>284</v>
      </c>
      <c r="W3064" t="s">
        <v>285</v>
      </c>
      <c r="X3064">
        <v>100</v>
      </c>
      <c r="Y3064">
        <v>94</v>
      </c>
      <c r="Z3064">
        <v>83</v>
      </c>
      <c r="AA3064">
        <v>73</v>
      </c>
      <c r="AB3064">
        <v>73</v>
      </c>
      <c r="AC3064">
        <v>73</v>
      </c>
      <c r="AD3064">
        <v>73</v>
      </c>
    </row>
    <row r="3065" spans="1:30">
      <c r="A3065">
        <v>3071</v>
      </c>
      <c r="B3065" t="s">
        <v>3635</v>
      </c>
      <c r="C3065">
        <f>100*Raw_counts!C3065/25794</f>
        <v>0</v>
      </c>
      <c r="D3065">
        <f>100*Raw_counts!D3065/31879</f>
        <v>0</v>
      </c>
      <c r="E3065">
        <f>100*Raw_counts!E3065/63592</f>
        <v>0</v>
      </c>
      <c r="F3065">
        <f>100*Raw_counts!F3065/29682</f>
        <v>0</v>
      </c>
      <c r="G3065">
        <f>100*Raw_counts!G3065/22137</f>
        <v>0</v>
      </c>
      <c r="H3065">
        <f>100*Raw_counts!H3065/28341</f>
        <v>0</v>
      </c>
      <c r="I3065">
        <f>100*Raw_counts!I3065/32722</f>
        <v>0</v>
      </c>
      <c r="J3065">
        <f>100*Raw_counts!J3065/27792</f>
        <v>0</v>
      </c>
      <c r="K3065">
        <f>100*Raw_counts!K3065/42577</f>
        <v>0</v>
      </c>
      <c r="L3065">
        <f>100*Raw_counts!L3065/30146</f>
        <v>0</v>
      </c>
      <c r="M3065">
        <f>100*Raw_counts!M3065/17272</f>
        <v>5.7897174617878647E-3</v>
      </c>
      <c r="N3065">
        <f>100*Raw_counts!N3065/34788</f>
        <v>0</v>
      </c>
      <c r="O3065">
        <f>100*Raw_counts!O3065/34763</f>
        <v>0</v>
      </c>
      <c r="P3065">
        <f>100*Raw_counts!P3065/31694</f>
        <v>0</v>
      </c>
      <c r="Q3065">
        <f>100*Raw_counts!Q3065/18022</f>
        <v>0</v>
      </c>
      <c r="S3065" t="s">
        <v>241</v>
      </c>
      <c r="T3065" t="s">
        <v>72</v>
      </c>
      <c r="U3065" t="s">
        <v>73</v>
      </c>
      <c r="V3065" t="s">
        <v>626</v>
      </c>
      <c r="W3065" t="s">
        <v>205</v>
      </c>
      <c r="X3065">
        <v>100</v>
      </c>
      <c r="Y3065">
        <v>96</v>
      </c>
      <c r="Z3065">
        <v>96</v>
      </c>
      <c r="AA3065">
        <v>95</v>
      </c>
      <c r="AB3065">
        <v>53</v>
      </c>
      <c r="AC3065">
        <v>52</v>
      </c>
      <c r="AD3065">
        <v>34</v>
      </c>
    </row>
    <row r="3066" spans="1:30">
      <c r="A3066">
        <v>3072</v>
      </c>
      <c r="B3066" t="s">
        <v>3636</v>
      </c>
      <c r="C3066">
        <f>100*Raw_counts!C3066/25794</f>
        <v>0</v>
      </c>
      <c r="D3066">
        <f>100*Raw_counts!D3066/31879</f>
        <v>0</v>
      </c>
      <c r="E3066">
        <f>100*Raw_counts!E3066/63592</f>
        <v>0</v>
      </c>
      <c r="F3066">
        <f>100*Raw_counts!F3066/29682</f>
        <v>0</v>
      </c>
      <c r="G3066">
        <f>100*Raw_counts!G3066/22137</f>
        <v>0</v>
      </c>
      <c r="H3066">
        <f>100*Raw_counts!H3066/28341</f>
        <v>0</v>
      </c>
      <c r="I3066">
        <f>100*Raw_counts!I3066/32722</f>
        <v>0</v>
      </c>
      <c r="J3066">
        <f>100*Raw_counts!J3066/27792</f>
        <v>0</v>
      </c>
      <c r="K3066">
        <f>100*Raw_counts!K3066/42577</f>
        <v>0</v>
      </c>
      <c r="L3066">
        <f>100*Raw_counts!L3066/30146</f>
        <v>0</v>
      </c>
      <c r="M3066">
        <f>100*Raw_counts!M3066/17272</f>
        <v>5.7897174617878647E-3</v>
      </c>
      <c r="N3066">
        <f>100*Raw_counts!N3066/34788</f>
        <v>0</v>
      </c>
      <c r="O3066">
        <f>100*Raw_counts!O3066/34763</f>
        <v>0</v>
      </c>
      <c r="P3066">
        <f>100*Raw_counts!P3066/31694</f>
        <v>0</v>
      </c>
      <c r="Q3066">
        <f>100*Raw_counts!Q3066/18022</f>
        <v>0</v>
      </c>
      <c r="S3066" t="s">
        <v>241</v>
      </c>
      <c r="T3066" t="s">
        <v>72</v>
      </c>
      <c r="U3066" t="s">
        <v>73</v>
      </c>
      <c r="X3066">
        <v>100</v>
      </c>
      <c r="Y3066">
        <v>100</v>
      </c>
      <c r="Z3066">
        <v>100</v>
      </c>
      <c r="AA3066">
        <v>55</v>
      </c>
      <c r="AB3066">
        <v>41</v>
      </c>
      <c r="AC3066">
        <v>41</v>
      </c>
      <c r="AD3066">
        <v>21</v>
      </c>
    </row>
    <row r="3067" spans="1:30">
      <c r="A3067">
        <v>3073</v>
      </c>
      <c r="B3067" t="s">
        <v>3637</v>
      </c>
      <c r="C3067">
        <f>100*Raw_counts!C3067/25794</f>
        <v>0</v>
      </c>
      <c r="D3067">
        <f>100*Raw_counts!D3067/31879</f>
        <v>0</v>
      </c>
      <c r="E3067">
        <f>100*Raw_counts!E3067/63592</f>
        <v>0</v>
      </c>
      <c r="F3067">
        <f>100*Raw_counts!F3067/29682</f>
        <v>0</v>
      </c>
      <c r="G3067">
        <f>100*Raw_counts!G3067/22137</f>
        <v>0</v>
      </c>
      <c r="H3067">
        <f>100*Raw_counts!H3067/28341</f>
        <v>0</v>
      </c>
      <c r="I3067">
        <f>100*Raw_counts!I3067/32722</f>
        <v>0</v>
      </c>
      <c r="J3067">
        <f>100*Raw_counts!J3067/27792</f>
        <v>0</v>
      </c>
      <c r="K3067">
        <f>100*Raw_counts!K3067/42577</f>
        <v>0</v>
      </c>
      <c r="L3067">
        <f>100*Raw_counts!L3067/30146</f>
        <v>0</v>
      </c>
      <c r="M3067">
        <f>100*Raw_counts!M3067/17272</f>
        <v>5.7897174617878647E-3</v>
      </c>
      <c r="N3067">
        <f>100*Raw_counts!N3067/34788</f>
        <v>0</v>
      </c>
      <c r="O3067">
        <f>100*Raw_counts!O3067/34763</f>
        <v>0</v>
      </c>
      <c r="P3067">
        <f>100*Raw_counts!P3067/31694</f>
        <v>0</v>
      </c>
      <c r="Q3067">
        <f>100*Raw_counts!Q3067/18022</f>
        <v>0</v>
      </c>
      <c r="S3067" t="s">
        <v>241</v>
      </c>
      <c r="T3067" t="s">
        <v>72</v>
      </c>
      <c r="U3067" t="s">
        <v>73</v>
      </c>
      <c r="V3067" t="s">
        <v>77</v>
      </c>
      <c r="X3067">
        <v>100</v>
      </c>
      <c r="Y3067">
        <v>100</v>
      </c>
      <c r="Z3067">
        <v>100</v>
      </c>
      <c r="AA3067">
        <v>95</v>
      </c>
      <c r="AB3067">
        <v>55</v>
      </c>
      <c r="AC3067">
        <v>18</v>
      </c>
      <c r="AD3067">
        <v>10</v>
      </c>
    </row>
    <row r="3068" spans="1:30">
      <c r="A3068">
        <v>3074</v>
      </c>
      <c r="B3068" t="s">
        <v>3638</v>
      </c>
      <c r="C3068">
        <f>100*Raw_counts!C3068/25794</f>
        <v>0</v>
      </c>
      <c r="D3068">
        <f>100*Raw_counts!D3068/31879</f>
        <v>0</v>
      </c>
      <c r="E3068">
        <f>100*Raw_counts!E3068/63592</f>
        <v>0</v>
      </c>
      <c r="F3068">
        <f>100*Raw_counts!F3068/29682</f>
        <v>0</v>
      </c>
      <c r="G3068">
        <f>100*Raw_counts!G3068/22137</f>
        <v>0</v>
      </c>
      <c r="H3068">
        <f>100*Raw_counts!H3068/28341</f>
        <v>0</v>
      </c>
      <c r="I3068">
        <f>100*Raw_counts!I3068/32722</f>
        <v>0</v>
      </c>
      <c r="J3068">
        <f>100*Raw_counts!J3068/27792</f>
        <v>0</v>
      </c>
      <c r="K3068">
        <f>100*Raw_counts!K3068/42577</f>
        <v>0</v>
      </c>
      <c r="L3068">
        <f>100*Raw_counts!L3068/30146</f>
        <v>0</v>
      </c>
      <c r="M3068">
        <f>100*Raw_counts!M3068/17272</f>
        <v>5.7897174617878647E-3</v>
      </c>
      <c r="N3068">
        <f>100*Raw_counts!N3068/34788</f>
        <v>0</v>
      </c>
      <c r="O3068">
        <f>100*Raw_counts!O3068/34763</f>
        <v>0</v>
      </c>
      <c r="P3068">
        <f>100*Raw_counts!P3068/31694</f>
        <v>0</v>
      </c>
      <c r="Q3068">
        <f>100*Raw_counts!Q3068/18022</f>
        <v>0</v>
      </c>
      <c r="S3068" t="s">
        <v>241</v>
      </c>
      <c r="T3068" t="s">
        <v>72</v>
      </c>
      <c r="U3068" t="s">
        <v>73</v>
      </c>
      <c r="V3068" t="s">
        <v>321</v>
      </c>
      <c r="W3068" t="s">
        <v>184</v>
      </c>
      <c r="X3068">
        <v>100</v>
      </c>
      <c r="Y3068">
        <v>100</v>
      </c>
      <c r="Z3068">
        <v>100</v>
      </c>
      <c r="AA3068">
        <v>100</v>
      </c>
      <c r="AB3068">
        <v>87</v>
      </c>
      <c r="AC3068">
        <v>60</v>
      </c>
      <c r="AD3068">
        <v>29</v>
      </c>
    </row>
    <row r="3069" spans="1:30">
      <c r="A3069">
        <v>3075</v>
      </c>
      <c r="B3069" t="s">
        <v>3639</v>
      </c>
      <c r="C3069">
        <f>100*Raw_counts!C3069/25794</f>
        <v>0</v>
      </c>
      <c r="D3069">
        <f>100*Raw_counts!D3069/31879</f>
        <v>0</v>
      </c>
      <c r="E3069">
        <f>100*Raw_counts!E3069/63592</f>
        <v>0</v>
      </c>
      <c r="F3069">
        <f>100*Raw_counts!F3069/29682</f>
        <v>0</v>
      </c>
      <c r="G3069">
        <f>100*Raw_counts!G3069/22137</f>
        <v>0</v>
      </c>
      <c r="H3069">
        <f>100*Raw_counts!H3069/28341</f>
        <v>0</v>
      </c>
      <c r="I3069">
        <f>100*Raw_counts!I3069/32722</f>
        <v>0</v>
      </c>
      <c r="J3069">
        <f>100*Raw_counts!J3069/27792</f>
        <v>0</v>
      </c>
      <c r="K3069">
        <f>100*Raw_counts!K3069/42577</f>
        <v>0</v>
      </c>
      <c r="L3069">
        <f>100*Raw_counts!L3069/30146</f>
        <v>0</v>
      </c>
      <c r="M3069">
        <f>100*Raw_counts!M3069/17272</f>
        <v>5.7897174617878647E-3</v>
      </c>
      <c r="N3069">
        <f>100*Raw_counts!N3069/34788</f>
        <v>0</v>
      </c>
      <c r="O3069">
        <f>100*Raw_counts!O3069/34763</f>
        <v>0</v>
      </c>
      <c r="P3069">
        <f>100*Raw_counts!P3069/31694</f>
        <v>0</v>
      </c>
      <c r="Q3069">
        <f>100*Raw_counts!Q3069/18022</f>
        <v>0</v>
      </c>
      <c r="S3069" t="s">
        <v>241</v>
      </c>
      <c r="T3069" t="s">
        <v>72</v>
      </c>
      <c r="U3069" t="s">
        <v>73</v>
      </c>
      <c r="X3069">
        <v>100</v>
      </c>
      <c r="Y3069">
        <v>82</v>
      </c>
      <c r="Z3069">
        <v>82</v>
      </c>
      <c r="AA3069">
        <v>63</v>
      </c>
      <c r="AB3069">
        <v>44</v>
      </c>
      <c r="AC3069">
        <v>38</v>
      </c>
      <c r="AD3069">
        <v>11</v>
      </c>
    </row>
    <row r="3070" spans="1:30">
      <c r="A3070">
        <v>3076</v>
      </c>
      <c r="B3070" t="s">
        <v>3640</v>
      </c>
      <c r="C3070">
        <f>100*Raw_counts!C3070/25794</f>
        <v>0</v>
      </c>
      <c r="D3070">
        <f>100*Raw_counts!D3070/31879</f>
        <v>0</v>
      </c>
      <c r="E3070">
        <f>100*Raw_counts!E3070/63592</f>
        <v>0</v>
      </c>
      <c r="F3070">
        <f>100*Raw_counts!F3070/29682</f>
        <v>0</v>
      </c>
      <c r="G3070">
        <f>100*Raw_counts!G3070/22137</f>
        <v>0</v>
      </c>
      <c r="H3070">
        <f>100*Raw_counts!H3070/28341</f>
        <v>0</v>
      </c>
      <c r="I3070">
        <f>100*Raw_counts!I3070/32722</f>
        <v>0</v>
      </c>
      <c r="J3070">
        <f>100*Raw_counts!J3070/27792</f>
        <v>0</v>
      </c>
      <c r="K3070">
        <f>100*Raw_counts!K3070/42577</f>
        <v>0</v>
      </c>
      <c r="L3070">
        <f>100*Raw_counts!L3070/30146</f>
        <v>0</v>
      </c>
      <c r="M3070">
        <f>100*Raw_counts!M3070/17272</f>
        <v>5.7897174617878647E-3</v>
      </c>
      <c r="N3070">
        <f>100*Raw_counts!N3070/34788</f>
        <v>0</v>
      </c>
      <c r="O3070">
        <f>100*Raw_counts!O3070/34763</f>
        <v>0</v>
      </c>
      <c r="P3070">
        <f>100*Raw_counts!P3070/31694</f>
        <v>0</v>
      </c>
      <c r="Q3070">
        <f>100*Raw_counts!Q3070/18022</f>
        <v>0</v>
      </c>
      <c r="S3070" t="s">
        <v>18</v>
      </c>
      <c r="T3070" t="s">
        <v>35</v>
      </c>
      <c r="U3070" t="s">
        <v>196</v>
      </c>
      <c r="V3070" t="s">
        <v>197</v>
      </c>
      <c r="W3070" t="s">
        <v>969</v>
      </c>
      <c r="X3070">
        <v>100</v>
      </c>
      <c r="Y3070">
        <v>100</v>
      </c>
      <c r="Z3070">
        <v>100</v>
      </c>
      <c r="AA3070">
        <v>100</v>
      </c>
      <c r="AB3070">
        <v>100</v>
      </c>
      <c r="AC3070">
        <v>88</v>
      </c>
      <c r="AD3070">
        <v>88</v>
      </c>
    </row>
    <row r="3071" spans="1:30">
      <c r="A3071">
        <v>3077</v>
      </c>
      <c r="B3071" t="s">
        <v>3641</v>
      </c>
      <c r="C3071">
        <f>100*Raw_counts!C3071/25794</f>
        <v>0</v>
      </c>
      <c r="D3071">
        <f>100*Raw_counts!D3071/31879</f>
        <v>0</v>
      </c>
      <c r="E3071">
        <f>100*Raw_counts!E3071/63592</f>
        <v>0</v>
      </c>
      <c r="F3071">
        <f>100*Raw_counts!F3071/29682</f>
        <v>0</v>
      </c>
      <c r="G3071">
        <f>100*Raw_counts!G3071/22137</f>
        <v>0</v>
      </c>
      <c r="H3071">
        <f>100*Raw_counts!H3071/28341</f>
        <v>0</v>
      </c>
      <c r="I3071">
        <f>100*Raw_counts!I3071/32722</f>
        <v>0</v>
      </c>
      <c r="J3071">
        <f>100*Raw_counts!J3071/27792</f>
        <v>0</v>
      </c>
      <c r="K3071">
        <f>100*Raw_counts!K3071/42577</f>
        <v>0</v>
      </c>
      <c r="L3071">
        <f>100*Raw_counts!L3071/30146</f>
        <v>0</v>
      </c>
      <c r="M3071">
        <f>100*Raw_counts!M3071/17272</f>
        <v>5.7897174617878647E-3</v>
      </c>
      <c r="N3071">
        <f>100*Raw_counts!N3071/34788</f>
        <v>0</v>
      </c>
      <c r="O3071">
        <f>100*Raw_counts!O3071/34763</f>
        <v>0</v>
      </c>
      <c r="P3071">
        <f>100*Raw_counts!P3071/31694</f>
        <v>0</v>
      </c>
      <c r="Q3071">
        <f>100*Raw_counts!Q3071/18022</f>
        <v>0</v>
      </c>
      <c r="S3071" t="s">
        <v>241</v>
      </c>
      <c r="T3071" t="s">
        <v>72</v>
      </c>
      <c r="U3071" t="s">
        <v>73</v>
      </c>
      <c r="V3071" t="s">
        <v>134</v>
      </c>
      <c r="W3071" t="s">
        <v>373</v>
      </c>
      <c r="X3071">
        <v>100</v>
      </c>
      <c r="Y3071">
        <v>100</v>
      </c>
      <c r="Z3071">
        <v>100</v>
      </c>
      <c r="AA3071">
        <v>94</v>
      </c>
      <c r="AB3071">
        <v>84</v>
      </c>
      <c r="AC3071">
        <v>55</v>
      </c>
      <c r="AD3071">
        <v>55</v>
      </c>
    </row>
    <row r="3072" spans="1:30">
      <c r="A3072">
        <v>3078</v>
      </c>
      <c r="B3072" t="s">
        <v>3642</v>
      </c>
      <c r="C3072">
        <f>100*Raw_counts!C3072/25794</f>
        <v>0</v>
      </c>
      <c r="D3072">
        <f>100*Raw_counts!D3072/31879</f>
        <v>0</v>
      </c>
      <c r="E3072">
        <f>100*Raw_counts!E3072/63592</f>
        <v>0</v>
      </c>
      <c r="F3072">
        <f>100*Raw_counts!F3072/29682</f>
        <v>0</v>
      </c>
      <c r="G3072">
        <f>100*Raw_counts!G3072/22137</f>
        <v>0</v>
      </c>
      <c r="H3072">
        <f>100*Raw_counts!H3072/28341</f>
        <v>0</v>
      </c>
      <c r="I3072">
        <f>100*Raw_counts!I3072/32722</f>
        <v>0</v>
      </c>
      <c r="J3072">
        <f>100*Raw_counts!J3072/27792</f>
        <v>0</v>
      </c>
      <c r="K3072">
        <f>100*Raw_counts!K3072/42577</f>
        <v>0</v>
      </c>
      <c r="L3072">
        <f>100*Raw_counts!L3072/30146</f>
        <v>0</v>
      </c>
      <c r="M3072">
        <f>100*Raw_counts!M3072/17272</f>
        <v>0</v>
      </c>
      <c r="N3072">
        <f>100*Raw_counts!N3072/34788</f>
        <v>2.8745544440611707E-3</v>
      </c>
      <c r="O3072">
        <f>100*Raw_counts!O3072/34763</f>
        <v>0</v>
      </c>
      <c r="P3072">
        <f>100*Raw_counts!P3072/31694</f>
        <v>0</v>
      </c>
      <c r="Q3072">
        <f>100*Raw_counts!Q3072/18022</f>
        <v>0</v>
      </c>
      <c r="S3072" t="s">
        <v>269</v>
      </c>
      <c r="T3072" t="s">
        <v>270</v>
      </c>
      <c r="U3072" t="s">
        <v>160</v>
      </c>
      <c r="V3072" t="s">
        <v>161</v>
      </c>
      <c r="W3072" t="s">
        <v>162</v>
      </c>
      <c r="X3072">
        <v>100</v>
      </c>
      <c r="Y3072">
        <v>100</v>
      </c>
      <c r="Z3072">
        <v>100</v>
      </c>
      <c r="AA3072">
        <v>100</v>
      </c>
      <c r="AB3072">
        <v>100</v>
      </c>
      <c r="AC3072">
        <v>100</v>
      </c>
      <c r="AD3072">
        <v>97</v>
      </c>
    </row>
    <row r="3073" spans="1:30">
      <c r="A3073">
        <v>3079</v>
      </c>
      <c r="B3073" t="s">
        <v>3643</v>
      </c>
      <c r="C3073">
        <f>100*Raw_counts!C3073/25794</f>
        <v>0</v>
      </c>
      <c r="D3073">
        <f>100*Raw_counts!D3073/31879</f>
        <v>0</v>
      </c>
      <c r="E3073">
        <f>100*Raw_counts!E3073/63592</f>
        <v>0</v>
      </c>
      <c r="F3073">
        <f>100*Raw_counts!F3073/29682</f>
        <v>0</v>
      </c>
      <c r="G3073">
        <f>100*Raw_counts!G3073/22137</f>
        <v>0</v>
      </c>
      <c r="H3073">
        <f>100*Raw_counts!H3073/28341</f>
        <v>0</v>
      </c>
      <c r="I3073">
        <f>100*Raw_counts!I3073/32722</f>
        <v>0</v>
      </c>
      <c r="J3073">
        <f>100*Raw_counts!J3073/27792</f>
        <v>0</v>
      </c>
      <c r="K3073">
        <f>100*Raw_counts!K3073/42577</f>
        <v>0</v>
      </c>
      <c r="L3073">
        <f>100*Raw_counts!L3073/30146</f>
        <v>0</v>
      </c>
      <c r="M3073">
        <f>100*Raw_counts!M3073/17272</f>
        <v>0</v>
      </c>
      <c r="N3073">
        <f>100*Raw_counts!N3073/34788</f>
        <v>2.8745544440611707E-3</v>
      </c>
      <c r="O3073">
        <f>100*Raw_counts!O3073/34763</f>
        <v>0</v>
      </c>
      <c r="P3073">
        <f>100*Raw_counts!P3073/31694</f>
        <v>0</v>
      </c>
      <c r="Q3073">
        <f>100*Raw_counts!Q3073/18022</f>
        <v>0</v>
      </c>
      <c r="S3073" t="s">
        <v>241</v>
      </c>
      <c r="T3073" t="s">
        <v>72</v>
      </c>
      <c r="U3073" t="s">
        <v>73</v>
      </c>
      <c r="V3073" t="s">
        <v>77</v>
      </c>
      <c r="X3073">
        <v>100</v>
      </c>
      <c r="Y3073">
        <v>100</v>
      </c>
      <c r="Z3073">
        <v>100</v>
      </c>
      <c r="AA3073">
        <v>100</v>
      </c>
      <c r="AB3073">
        <v>71</v>
      </c>
      <c r="AC3073">
        <v>71</v>
      </c>
      <c r="AD3073">
        <v>71</v>
      </c>
    </row>
    <row r="3074" spans="1:30">
      <c r="A3074">
        <v>3080</v>
      </c>
      <c r="B3074" t="s">
        <v>3644</v>
      </c>
      <c r="C3074">
        <f>100*Raw_counts!C3074/25794</f>
        <v>0</v>
      </c>
      <c r="D3074">
        <f>100*Raw_counts!D3074/31879</f>
        <v>0</v>
      </c>
      <c r="E3074">
        <f>100*Raw_counts!E3074/63592</f>
        <v>0</v>
      </c>
      <c r="F3074">
        <f>100*Raw_counts!F3074/29682</f>
        <v>0</v>
      </c>
      <c r="G3074">
        <f>100*Raw_counts!G3074/22137</f>
        <v>0</v>
      </c>
      <c r="H3074">
        <f>100*Raw_counts!H3074/28341</f>
        <v>0</v>
      </c>
      <c r="I3074">
        <f>100*Raw_counts!I3074/32722</f>
        <v>0</v>
      </c>
      <c r="J3074">
        <f>100*Raw_counts!J3074/27792</f>
        <v>0</v>
      </c>
      <c r="K3074">
        <f>100*Raw_counts!K3074/42577</f>
        <v>0</v>
      </c>
      <c r="L3074">
        <f>100*Raw_counts!L3074/30146</f>
        <v>0</v>
      </c>
      <c r="M3074">
        <f>100*Raw_counts!M3074/17272</f>
        <v>0</v>
      </c>
      <c r="N3074">
        <f>100*Raw_counts!N3074/34788</f>
        <v>2.8745544440611707E-3</v>
      </c>
      <c r="O3074">
        <f>100*Raw_counts!O3074/34763</f>
        <v>0</v>
      </c>
      <c r="P3074">
        <f>100*Raw_counts!P3074/31694</f>
        <v>0</v>
      </c>
      <c r="Q3074">
        <f>100*Raw_counts!Q3074/18022</f>
        <v>0</v>
      </c>
      <c r="S3074" t="s">
        <v>18</v>
      </c>
      <c r="T3074" t="s">
        <v>19</v>
      </c>
      <c r="U3074" t="s">
        <v>259</v>
      </c>
      <c r="V3074" t="s">
        <v>408</v>
      </c>
      <c r="X3074">
        <v>100</v>
      </c>
      <c r="Y3074">
        <v>100</v>
      </c>
      <c r="Z3074">
        <v>78</v>
      </c>
      <c r="AA3074">
        <v>75</v>
      </c>
      <c r="AB3074">
        <v>53</v>
      </c>
      <c r="AC3074">
        <v>35</v>
      </c>
      <c r="AD3074">
        <v>32</v>
      </c>
    </row>
    <row r="3075" spans="1:30">
      <c r="A3075">
        <v>3081</v>
      </c>
      <c r="B3075" t="s">
        <v>3645</v>
      </c>
      <c r="C3075">
        <f>100*Raw_counts!C3075/25794</f>
        <v>0</v>
      </c>
      <c r="D3075">
        <f>100*Raw_counts!D3075/31879</f>
        <v>0</v>
      </c>
      <c r="E3075">
        <f>100*Raw_counts!E3075/63592</f>
        <v>0</v>
      </c>
      <c r="F3075">
        <f>100*Raw_counts!F3075/29682</f>
        <v>0</v>
      </c>
      <c r="G3075">
        <f>100*Raw_counts!G3075/22137</f>
        <v>0</v>
      </c>
      <c r="H3075">
        <f>100*Raw_counts!H3075/28341</f>
        <v>0</v>
      </c>
      <c r="I3075">
        <f>100*Raw_counts!I3075/32722</f>
        <v>0</v>
      </c>
      <c r="J3075">
        <f>100*Raw_counts!J3075/27792</f>
        <v>0</v>
      </c>
      <c r="K3075">
        <f>100*Raw_counts!K3075/42577</f>
        <v>0</v>
      </c>
      <c r="L3075">
        <f>100*Raw_counts!L3075/30146</f>
        <v>0</v>
      </c>
      <c r="M3075">
        <f>100*Raw_counts!M3075/17272</f>
        <v>0</v>
      </c>
      <c r="N3075">
        <f>100*Raw_counts!N3075/34788</f>
        <v>2.8745544440611707E-3</v>
      </c>
      <c r="O3075">
        <f>100*Raw_counts!O3075/34763</f>
        <v>0</v>
      </c>
      <c r="P3075">
        <f>100*Raw_counts!P3075/31694</f>
        <v>0</v>
      </c>
      <c r="Q3075">
        <f>100*Raw_counts!Q3075/18022</f>
        <v>0</v>
      </c>
      <c r="S3075" t="s">
        <v>18</v>
      </c>
      <c r="T3075" t="s">
        <v>35</v>
      </c>
      <c r="U3075" t="s">
        <v>36</v>
      </c>
      <c r="V3075" t="s">
        <v>115</v>
      </c>
      <c r="W3075" t="s">
        <v>3125</v>
      </c>
      <c r="X3075">
        <v>100</v>
      </c>
      <c r="Y3075">
        <v>100</v>
      </c>
      <c r="Z3075">
        <v>90</v>
      </c>
      <c r="AA3075">
        <v>89</v>
      </c>
      <c r="AB3075">
        <v>89</v>
      </c>
      <c r="AC3075">
        <v>67</v>
      </c>
      <c r="AD3075">
        <v>61</v>
      </c>
    </row>
    <row r="3076" spans="1:30">
      <c r="A3076">
        <v>3082</v>
      </c>
      <c r="B3076" t="s">
        <v>3646</v>
      </c>
      <c r="C3076">
        <f>100*Raw_counts!C3076/25794</f>
        <v>0</v>
      </c>
      <c r="D3076">
        <f>100*Raw_counts!D3076/31879</f>
        <v>0</v>
      </c>
      <c r="E3076">
        <f>100*Raw_counts!E3076/63592</f>
        <v>0</v>
      </c>
      <c r="F3076">
        <f>100*Raw_counts!F3076/29682</f>
        <v>0</v>
      </c>
      <c r="G3076">
        <f>100*Raw_counts!G3076/22137</f>
        <v>0</v>
      </c>
      <c r="H3076">
        <f>100*Raw_counts!H3076/28341</f>
        <v>0</v>
      </c>
      <c r="I3076">
        <f>100*Raw_counts!I3076/32722</f>
        <v>0</v>
      </c>
      <c r="J3076">
        <f>100*Raw_counts!J3076/27792</f>
        <v>0</v>
      </c>
      <c r="K3076">
        <f>100*Raw_counts!K3076/42577</f>
        <v>0</v>
      </c>
      <c r="L3076">
        <f>100*Raw_counts!L3076/30146</f>
        <v>0</v>
      </c>
      <c r="M3076">
        <f>100*Raw_counts!M3076/17272</f>
        <v>0</v>
      </c>
      <c r="N3076">
        <f>100*Raw_counts!N3076/34788</f>
        <v>2.8745544440611707E-3</v>
      </c>
      <c r="O3076">
        <f>100*Raw_counts!O3076/34763</f>
        <v>0</v>
      </c>
      <c r="P3076">
        <f>100*Raw_counts!P3076/31694</f>
        <v>0</v>
      </c>
      <c r="Q3076">
        <f>100*Raw_counts!Q3076/18022</f>
        <v>0</v>
      </c>
      <c r="S3076" t="s">
        <v>241</v>
      </c>
      <c r="T3076" t="s">
        <v>72</v>
      </c>
      <c r="U3076" t="s">
        <v>73</v>
      </c>
      <c r="V3076" t="s">
        <v>134</v>
      </c>
      <c r="X3076">
        <v>100</v>
      </c>
      <c r="Y3076">
        <v>100</v>
      </c>
      <c r="Z3076">
        <v>100</v>
      </c>
      <c r="AA3076">
        <v>98</v>
      </c>
      <c r="AB3076">
        <v>89</v>
      </c>
      <c r="AC3076">
        <v>48</v>
      </c>
      <c r="AD3076">
        <v>48</v>
      </c>
    </row>
    <row r="3077" spans="1:30">
      <c r="A3077">
        <v>3083</v>
      </c>
      <c r="B3077" t="s">
        <v>3647</v>
      </c>
      <c r="C3077">
        <f>100*Raw_counts!C3077/25794</f>
        <v>0</v>
      </c>
      <c r="D3077">
        <f>100*Raw_counts!D3077/31879</f>
        <v>0</v>
      </c>
      <c r="E3077">
        <f>100*Raw_counts!E3077/63592</f>
        <v>0</v>
      </c>
      <c r="F3077">
        <f>100*Raw_counts!F3077/29682</f>
        <v>0</v>
      </c>
      <c r="G3077">
        <f>100*Raw_counts!G3077/22137</f>
        <v>0</v>
      </c>
      <c r="H3077">
        <f>100*Raw_counts!H3077/28341</f>
        <v>0</v>
      </c>
      <c r="I3077">
        <f>100*Raw_counts!I3077/32722</f>
        <v>0</v>
      </c>
      <c r="J3077">
        <f>100*Raw_counts!J3077/27792</f>
        <v>0</v>
      </c>
      <c r="K3077">
        <f>100*Raw_counts!K3077/42577</f>
        <v>0</v>
      </c>
      <c r="L3077">
        <f>100*Raw_counts!L3077/30146</f>
        <v>0</v>
      </c>
      <c r="M3077">
        <f>100*Raw_counts!M3077/17272</f>
        <v>0</v>
      </c>
      <c r="N3077">
        <f>100*Raw_counts!N3077/34788</f>
        <v>2.8745544440611707E-3</v>
      </c>
      <c r="O3077">
        <f>100*Raw_counts!O3077/34763</f>
        <v>0</v>
      </c>
      <c r="P3077">
        <f>100*Raw_counts!P3077/31694</f>
        <v>0</v>
      </c>
      <c r="Q3077">
        <f>100*Raw_counts!Q3077/18022</f>
        <v>0</v>
      </c>
      <c r="S3077" t="s">
        <v>241</v>
      </c>
      <c r="T3077" t="s">
        <v>72</v>
      </c>
      <c r="U3077" t="s">
        <v>73</v>
      </c>
      <c r="V3077" t="s">
        <v>134</v>
      </c>
      <c r="W3077" t="s">
        <v>135</v>
      </c>
      <c r="X3077">
        <v>100</v>
      </c>
      <c r="Y3077">
        <v>100</v>
      </c>
      <c r="Z3077">
        <v>100</v>
      </c>
      <c r="AA3077">
        <v>98</v>
      </c>
      <c r="AB3077">
        <v>80</v>
      </c>
      <c r="AC3077">
        <v>79</v>
      </c>
      <c r="AD3077">
        <v>64</v>
      </c>
    </row>
    <row r="3078" spans="1:30">
      <c r="A3078">
        <v>3084</v>
      </c>
      <c r="B3078" t="s">
        <v>3648</v>
      </c>
      <c r="C3078">
        <f>100*Raw_counts!C3078/25794</f>
        <v>0</v>
      </c>
      <c r="D3078">
        <f>100*Raw_counts!D3078/31879</f>
        <v>0</v>
      </c>
      <c r="E3078">
        <f>100*Raw_counts!E3078/63592</f>
        <v>0</v>
      </c>
      <c r="F3078">
        <f>100*Raw_counts!F3078/29682</f>
        <v>0</v>
      </c>
      <c r="G3078">
        <f>100*Raw_counts!G3078/22137</f>
        <v>0</v>
      </c>
      <c r="H3078">
        <f>100*Raw_counts!H3078/28341</f>
        <v>0</v>
      </c>
      <c r="I3078">
        <f>100*Raw_counts!I3078/32722</f>
        <v>0</v>
      </c>
      <c r="J3078">
        <f>100*Raw_counts!J3078/27792</f>
        <v>0</v>
      </c>
      <c r="K3078">
        <f>100*Raw_counts!K3078/42577</f>
        <v>0</v>
      </c>
      <c r="L3078">
        <f>100*Raw_counts!L3078/30146</f>
        <v>0</v>
      </c>
      <c r="M3078">
        <f>100*Raw_counts!M3078/17272</f>
        <v>0</v>
      </c>
      <c r="N3078">
        <f>100*Raw_counts!N3078/34788</f>
        <v>2.8745544440611707E-3</v>
      </c>
      <c r="O3078">
        <f>100*Raw_counts!O3078/34763</f>
        <v>0</v>
      </c>
      <c r="P3078">
        <f>100*Raw_counts!P3078/31694</f>
        <v>0</v>
      </c>
      <c r="Q3078">
        <f>100*Raw_counts!Q3078/18022</f>
        <v>0</v>
      </c>
      <c r="S3078" t="s">
        <v>241</v>
      </c>
      <c r="T3078" t="s">
        <v>72</v>
      </c>
      <c r="U3078" t="s">
        <v>73</v>
      </c>
      <c r="V3078" t="s">
        <v>134</v>
      </c>
      <c r="W3078" t="s">
        <v>135</v>
      </c>
      <c r="X3078">
        <v>100</v>
      </c>
      <c r="Y3078">
        <v>100</v>
      </c>
      <c r="Z3078">
        <v>100</v>
      </c>
      <c r="AA3078">
        <v>100</v>
      </c>
      <c r="AB3078">
        <v>100</v>
      </c>
      <c r="AC3078">
        <v>100</v>
      </c>
      <c r="AD3078">
        <v>90</v>
      </c>
    </row>
    <row r="3079" spans="1:30">
      <c r="A3079">
        <v>3085</v>
      </c>
      <c r="B3079" t="s">
        <v>3649</v>
      </c>
      <c r="C3079">
        <f>100*Raw_counts!C3079/25794</f>
        <v>0</v>
      </c>
      <c r="D3079">
        <f>100*Raw_counts!D3079/31879</f>
        <v>0</v>
      </c>
      <c r="E3079">
        <f>100*Raw_counts!E3079/63592</f>
        <v>0</v>
      </c>
      <c r="F3079">
        <f>100*Raw_counts!F3079/29682</f>
        <v>0</v>
      </c>
      <c r="G3079">
        <f>100*Raw_counts!G3079/22137</f>
        <v>0</v>
      </c>
      <c r="H3079">
        <f>100*Raw_counts!H3079/28341</f>
        <v>0</v>
      </c>
      <c r="I3079">
        <f>100*Raw_counts!I3079/32722</f>
        <v>0</v>
      </c>
      <c r="J3079">
        <f>100*Raw_counts!J3079/27792</f>
        <v>0</v>
      </c>
      <c r="K3079">
        <f>100*Raw_counts!K3079/42577</f>
        <v>0</v>
      </c>
      <c r="L3079">
        <f>100*Raw_counts!L3079/30146</f>
        <v>0</v>
      </c>
      <c r="M3079">
        <f>100*Raw_counts!M3079/17272</f>
        <v>0</v>
      </c>
      <c r="N3079">
        <f>100*Raw_counts!N3079/34788</f>
        <v>2.8745544440611707E-3</v>
      </c>
      <c r="O3079">
        <f>100*Raw_counts!O3079/34763</f>
        <v>0</v>
      </c>
      <c r="P3079">
        <f>100*Raw_counts!P3079/31694</f>
        <v>0</v>
      </c>
      <c r="Q3079">
        <f>100*Raw_counts!Q3079/18022</f>
        <v>0</v>
      </c>
      <c r="S3079" t="s">
        <v>18</v>
      </c>
      <c r="T3079" t="s">
        <v>35</v>
      </c>
      <c r="U3079" t="s">
        <v>36</v>
      </c>
      <c r="V3079" t="s">
        <v>115</v>
      </c>
      <c r="W3079" t="s">
        <v>173</v>
      </c>
      <c r="X3079">
        <v>100</v>
      </c>
      <c r="Y3079">
        <v>80</v>
      </c>
      <c r="Z3079">
        <v>80</v>
      </c>
      <c r="AA3079">
        <v>78</v>
      </c>
      <c r="AB3079">
        <v>78</v>
      </c>
      <c r="AC3079">
        <v>77</v>
      </c>
      <c r="AD3079">
        <v>19</v>
      </c>
    </row>
    <row r="3080" spans="1:30">
      <c r="A3080">
        <v>3086</v>
      </c>
      <c r="B3080" t="s">
        <v>3650</v>
      </c>
      <c r="C3080">
        <f>100*Raw_counts!C3080/25794</f>
        <v>0</v>
      </c>
      <c r="D3080">
        <f>100*Raw_counts!D3080/31879</f>
        <v>0</v>
      </c>
      <c r="E3080">
        <f>100*Raw_counts!E3080/63592</f>
        <v>0</v>
      </c>
      <c r="F3080">
        <f>100*Raw_counts!F3080/29682</f>
        <v>0</v>
      </c>
      <c r="G3080">
        <f>100*Raw_counts!G3080/22137</f>
        <v>0</v>
      </c>
      <c r="H3080">
        <f>100*Raw_counts!H3080/28341</f>
        <v>0</v>
      </c>
      <c r="I3080">
        <f>100*Raw_counts!I3080/32722</f>
        <v>0</v>
      </c>
      <c r="J3080">
        <f>100*Raw_counts!J3080/27792</f>
        <v>0</v>
      </c>
      <c r="K3080">
        <f>100*Raw_counts!K3080/42577</f>
        <v>0</v>
      </c>
      <c r="L3080">
        <f>100*Raw_counts!L3080/30146</f>
        <v>0</v>
      </c>
      <c r="M3080">
        <f>100*Raw_counts!M3080/17272</f>
        <v>0</v>
      </c>
      <c r="N3080">
        <f>100*Raw_counts!N3080/34788</f>
        <v>2.8745544440611707E-3</v>
      </c>
      <c r="O3080">
        <f>100*Raw_counts!O3080/34763</f>
        <v>0</v>
      </c>
      <c r="P3080">
        <f>100*Raw_counts!P3080/31694</f>
        <v>0</v>
      </c>
      <c r="Q3080">
        <f>100*Raw_counts!Q3080/18022</f>
        <v>0</v>
      </c>
      <c r="S3080" t="s">
        <v>18</v>
      </c>
      <c r="T3080" t="s">
        <v>35</v>
      </c>
      <c r="U3080" t="s">
        <v>36</v>
      </c>
      <c r="V3080" t="s">
        <v>115</v>
      </c>
      <c r="W3080" t="s">
        <v>173</v>
      </c>
      <c r="X3080">
        <v>100</v>
      </c>
      <c r="Y3080">
        <v>100</v>
      </c>
      <c r="Z3080">
        <v>89</v>
      </c>
      <c r="AA3080">
        <v>88</v>
      </c>
      <c r="AB3080">
        <v>88</v>
      </c>
      <c r="AC3080">
        <v>87</v>
      </c>
      <c r="AD3080">
        <v>52</v>
      </c>
    </row>
    <row r="3081" spans="1:30">
      <c r="A3081">
        <v>3087</v>
      </c>
      <c r="B3081" t="s">
        <v>3651</v>
      </c>
      <c r="C3081">
        <f>100*Raw_counts!C3081/25794</f>
        <v>0</v>
      </c>
      <c r="D3081">
        <f>100*Raw_counts!D3081/31879</f>
        <v>0</v>
      </c>
      <c r="E3081">
        <f>100*Raw_counts!E3081/63592</f>
        <v>0</v>
      </c>
      <c r="F3081">
        <f>100*Raw_counts!F3081/29682</f>
        <v>0</v>
      </c>
      <c r="G3081">
        <f>100*Raw_counts!G3081/22137</f>
        <v>0</v>
      </c>
      <c r="H3081">
        <f>100*Raw_counts!H3081/28341</f>
        <v>0</v>
      </c>
      <c r="I3081">
        <f>100*Raw_counts!I3081/32722</f>
        <v>0</v>
      </c>
      <c r="J3081">
        <f>100*Raw_counts!J3081/27792</f>
        <v>0</v>
      </c>
      <c r="K3081">
        <f>100*Raw_counts!K3081/42577</f>
        <v>0</v>
      </c>
      <c r="L3081">
        <f>100*Raw_counts!L3081/30146</f>
        <v>0</v>
      </c>
      <c r="M3081">
        <f>100*Raw_counts!M3081/17272</f>
        <v>0</v>
      </c>
      <c r="N3081">
        <f>100*Raw_counts!N3081/34788</f>
        <v>2.8745544440611707E-3</v>
      </c>
      <c r="O3081">
        <f>100*Raw_counts!O3081/34763</f>
        <v>0</v>
      </c>
      <c r="P3081">
        <f>100*Raw_counts!P3081/31694</f>
        <v>0</v>
      </c>
      <c r="Q3081">
        <f>100*Raw_counts!Q3081/18022</f>
        <v>0</v>
      </c>
      <c r="S3081" t="s">
        <v>18</v>
      </c>
      <c r="T3081" t="s">
        <v>35</v>
      </c>
      <c r="U3081" t="s">
        <v>295</v>
      </c>
      <c r="V3081" t="s">
        <v>296</v>
      </c>
      <c r="W3081" t="s">
        <v>297</v>
      </c>
      <c r="X3081">
        <v>100</v>
      </c>
      <c r="Y3081">
        <v>100</v>
      </c>
      <c r="Z3081">
        <v>94</v>
      </c>
      <c r="AA3081">
        <v>94</v>
      </c>
      <c r="AB3081">
        <v>94</v>
      </c>
      <c r="AC3081">
        <v>94</v>
      </c>
      <c r="AD3081">
        <v>14</v>
      </c>
    </row>
    <row r="3082" spans="1:30">
      <c r="A3082">
        <v>3088</v>
      </c>
      <c r="B3082" t="s">
        <v>3652</v>
      </c>
      <c r="C3082">
        <f>100*Raw_counts!C3082/25794</f>
        <v>0</v>
      </c>
      <c r="D3082">
        <f>100*Raw_counts!D3082/31879</f>
        <v>0</v>
      </c>
      <c r="E3082">
        <f>100*Raw_counts!E3082/63592</f>
        <v>0</v>
      </c>
      <c r="F3082">
        <f>100*Raw_counts!F3082/29682</f>
        <v>0</v>
      </c>
      <c r="G3082">
        <f>100*Raw_counts!G3082/22137</f>
        <v>0</v>
      </c>
      <c r="H3082">
        <f>100*Raw_counts!H3082/28341</f>
        <v>0</v>
      </c>
      <c r="I3082">
        <f>100*Raw_counts!I3082/32722</f>
        <v>0</v>
      </c>
      <c r="J3082">
        <f>100*Raw_counts!J3082/27792</f>
        <v>0</v>
      </c>
      <c r="K3082">
        <f>100*Raw_counts!K3082/42577</f>
        <v>0</v>
      </c>
      <c r="L3082">
        <f>100*Raw_counts!L3082/30146</f>
        <v>0</v>
      </c>
      <c r="M3082">
        <f>100*Raw_counts!M3082/17272</f>
        <v>0</v>
      </c>
      <c r="N3082">
        <f>100*Raw_counts!N3082/34788</f>
        <v>2.8745544440611707E-3</v>
      </c>
      <c r="O3082">
        <f>100*Raw_counts!O3082/34763</f>
        <v>0</v>
      </c>
      <c r="P3082">
        <f>100*Raw_counts!P3082/31694</f>
        <v>0</v>
      </c>
      <c r="Q3082">
        <f>100*Raw_counts!Q3082/18022</f>
        <v>0</v>
      </c>
      <c r="S3082" t="s">
        <v>18</v>
      </c>
      <c r="T3082" t="s">
        <v>19</v>
      </c>
      <c r="U3082" t="s">
        <v>867</v>
      </c>
      <c r="V3082" t="s">
        <v>868</v>
      </c>
      <c r="X3082">
        <v>100</v>
      </c>
      <c r="Y3082">
        <v>100</v>
      </c>
      <c r="Z3082">
        <v>100</v>
      </c>
      <c r="AA3082">
        <v>100</v>
      </c>
      <c r="AB3082">
        <v>100</v>
      </c>
      <c r="AC3082">
        <v>98</v>
      </c>
      <c r="AD3082">
        <v>98</v>
      </c>
    </row>
    <row r="3083" spans="1:30">
      <c r="A3083">
        <v>3089</v>
      </c>
      <c r="B3083" t="s">
        <v>3653</v>
      </c>
      <c r="C3083">
        <f>100*Raw_counts!C3083/25794</f>
        <v>0</v>
      </c>
      <c r="D3083">
        <f>100*Raw_counts!D3083/31879</f>
        <v>0</v>
      </c>
      <c r="E3083">
        <f>100*Raw_counts!E3083/63592</f>
        <v>0</v>
      </c>
      <c r="F3083">
        <f>100*Raw_counts!F3083/29682</f>
        <v>0</v>
      </c>
      <c r="G3083">
        <f>100*Raw_counts!G3083/22137</f>
        <v>0</v>
      </c>
      <c r="H3083">
        <f>100*Raw_counts!H3083/28341</f>
        <v>0</v>
      </c>
      <c r="I3083">
        <f>100*Raw_counts!I3083/32722</f>
        <v>0</v>
      </c>
      <c r="J3083">
        <f>100*Raw_counts!J3083/27792</f>
        <v>0</v>
      </c>
      <c r="K3083">
        <f>100*Raw_counts!K3083/42577</f>
        <v>0</v>
      </c>
      <c r="L3083">
        <f>100*Raw_counts!L3083/30146</f>
        <v>0</v>
      </c>
      <c r="M3083">
        <f>100*Raw_counts!M3083/17272</f>
        <v>0</v>
      </c>
      <c r="N3083">
        <f>100*Raw_counts!N3083/34788</f>
        <v>2.8745544440611707E-3</v>
      </c>
      <c r="O3083">
        <f>100*Raw_counts!O3083/34763</f>
        <v>0</v>
      </c>
      <c r="P3083">
        <f>100*Raw_counts!P3083/31694</f>
        <v>0</v>
      </c>
      <c r="Q3083">
        <f>100*Raw_counts!Q3083/18022</f>
        <v>0</v>
      </c>
      <c r="S3083" t="s">
        <v>269</v>
      </c>
      <c r="T3083" t="s">
        <v>270</v>
      </c>
      <c r="U3083" t="s">
        <v>160</v>
      </c>
      <c r="V3083" t="s">
        <v>161</v>
      </c>
      <c r="W3083" t="s">
        <v>162</v>
      </c>
      <c r="X3083">
        <v>100</v>
      </c>
      <c r="Y3083">
        <v>100</v>
      </c>
      <c r="Z3083">
        <v>100</v>
      </c>
      <c r="AA3083">
        <v>100</v>
      </c>
      <c r="AB3083">
        <v>100</v>
      </c>
      <c r="AC3083">
        <v>100</v>
      </c>
      <c r="AD3083">
        <v>100</v>
      </c>
    </row>
    <row r="3084" spans="1:30">
      <c r="A3084">
        <v>3090</v>
      </c>
      <c r="B3084" t="s">
        <v>3654</v>
      </c>
      <c r="C3084">
        <f>100*Raw_counts!C3084/25794</f>
        <v>0</v>
      </c>
      <c r="D3084">
        <f>100*Raw_counts!D3084/31879</f>
        <v>0</v>
      </c>
      <c r="E3084">
        <f>100*Raw_counts!E3084/63592</f>
        <v>0</v>
      </c>
      <c r="F3084">
        <f>100*Raw_counts!F3084/29682</f>
        <v>0</v>
      </c>
      <c r="G3084">
        <f>100*Raw_counts!G3084/22137</f>
        <v>0</v>
      </c>
      <c r="H3084">
        <f>100*Raw_counts!H3084/28341</f>
        <v>0</v>
      </c>
      <c r="I3084">
        <f>100*Raw_counts!I3084/32722</f>
        <v>0</v>
      </c>
      <c r="J3084">
        <f>100*Raw_counts!J3084/27792</f>
        <v>0</v>
      </c>
      <c r="K3084">
        <f>100*Raw_counts!K3084/42577</f>
        <v>0</v>
      </c>
      <c r="L3084">
        <f>100*Raw_counts!L3084/30146</f>
        <v>0</v>
      </c>
      <c r="M3084">
        <f>100*Raw_counts!M3084/17272</f>
        <v>0</v>
      </c>
      <c r="N3084">
        <f>100*Raw_counts!N3084/34788</f>
        <v>2.8745544440611707E-3</v>
      </c>
      <c r="O3084">
        <f>100*Raw_counts!O3084/34763</f>
        <v>0</v>
      </c>
      <c r="P3084">
        <f>100*Raw_counts!P3084/31694</f>
        <v>0</v>
      </c>
      <c r="Q3084">
        <f>100*Raw_counts!Q3084/18022</f>
        <v>0</v>
      </c>
      <c r="S3084" t="s">
        <v>18</v>
      </c>
      <c r="T3084" t="s">
        <v>35</v>
      </c>
      <c r="U3084" t="s">
        <v>36</v>
      </c>
      <c r="V3084" t="s">
        <v>115</v>
      </c>
      <c r="W3084" t="s">
        <v>173</v>
      </c>
      <c r="X3084">
        <v>100</v>
      </c>
      <c r="Y3084">
        <v>100</v>
      </c>
      <c r="Z3084">
        <v>55</v>
      </c>
      <c r="AA3084">
        <v>55</v>
      </c>
      <c r="AB3084">
        <v>53</v>
      </c>
      <c r="AC3084">
        <v>53</v>
      </c>
      <c r="AD3084">
        <v>12</v>
      </c>
    </row>
    <row r="3085" spans="1:30">
      <c r="A3085">
        <v>3091</v>
      </c>
      <c r="B3085" t="s">
        <v>3655</v>
      </c>
      <c r="C3085">
        <f>100*Raw_counts!C3085/25794</f>
        <v>0</v>
      </c>
      <c r="D3085">
        <f>100*Raw_counts!D3085/31879</f>
        <v>0</v>
      </c>
      <c r="E3085">
        <f>100*Raw_counts!E3085/63592</f>
        <v>0</v>
      </c>
      <c r="F3085">
        <f>100*Raw_counts!F3085/29682</f>
        <v>0</v>
      </c>
      <c r="G3085">
        <f>100*Raw_counts!G3085/22137</f>
        <v>0</v>
      </c>
      <c r="H3085">
        <f>100*Raw_counts!H3085/28341</f>
        <v>0</v>
      </c>
      <c r="I3085">
        <f>100*Raw_counts!I3085/32722</f>
        <v>0</v>
      </c>
      <c r="J3085">
        <f>100*Raw_counts!J3085/27792</f>
        <v>0</v>
      </c>
      <c r="K3085">
        <f>100*Raw_counts!K3085/42577</f>
        <v>0</v>
      </c>
      <c r="L3085">
        <f>100*Raw_counts!L3085/30146</f>
        <v>0</v>
      </c>
      <c r="M3085">
        <f>100*Raw_counts!M3085/17272</f>
        <v>0</v>
      </c>
      <c r="N3085">
        <f>100*Raw_counts!N3085/34788</f>
        <v>2.8745544440611707E-3</v>
      </c>
      <c r="O3085">
        <f>100*Raw_counts!O3085/34763</f>
        <v>0</v>
      </c>
      <c r="P3085">
        <f>100*Raw_counts!P3085/31694</f>
        <v>0</v>
      </c>
      <c r="Q3085">
        <f>100*Raw_counts!Q3085/18022</f>
        <v>0</v>
      </c>
      <c r="S3085" t="s">
        <v>241</v>
      </c>
      <c r="T3085" t="s">
        <v>72</v>
      </c>
      <c r="U3085" t="s">
        <v>73</v>
      </c>
      <c r="X3085">
        <v>100</v>
      </c>
      <c r="Y3085">
        <v>60</v>
      </c>
      <c r="Z3085">
        <v>60</v>
      </c>
      <c r="AA3085">
        <v>54</v>
      </c>
      <c r="AB3085">
        <v>25</v>
      </c>
      <c r="AC3085">
        <v>25</v>
      </c>
      <c r="AD3085">
        <v>11</v>
      </c>
    </row>
    <row r="3086" spans="1:30">
      <c r="A3086">
        <v>3092</v>
      </c>
      <c r="B3086" t="s">
        <v>3656</v>
      </c>
      <c r="C3086">
        <f>100*Raw_counts!C3086/25794</f>
        <v>0</v>
      </c>
      <c r="D3086">
        <f>100*Raw_counts!D3086/31879</f>
        <v>0</v>
      </c>
      <c r="E3086">
        <f>100*Raw_counts!E3086/63592</f>
        <v>0</v>
      </c>
      <c r="F3086">
        <f>100*Raw_counts!F3086/29682</f>
        <v>0</v>
      </c>
      <c r="G3086">
        <f>100*Raw_counts!G3086/22137</f>
        <v>0</v>
      </c>
      <c r="H3086">
        <f>100*Raw_counts!H3086/28341</f>
        <v>0</v>
      </c>
      <c r="I3086">
        <f>100*Raw_counts!I3086/32722</f>
        <v>0</v>
      </c>
      <c r="J3086">
        <f>100*Raw_counts!J3086/27792</f>
        <v>0</v>
      </c>
      <c r="K3086">
        <f>100*Raw_counts!K3086/42577</f>
        <v>0</v>
      </c>
      <c r="L3086">
        <f>100*Raw_counts!L3086/30146</f>
        <v>0</v>
      </c>
      <c r="M3086">
        <f>100*Raw_counts!M3086/17272</f>
        <v>0</v>
      </c>
      <c r="N3086">
        <f>100*Raw_counts!N3086/34788</f>
        <v>2.8745544440611707E-3</v>
      </c>
      <c r="O3086">
        <f>100*Raw_counts!O3086/34763</f>
        <v>0</v>
      </c>
      <c r="P3086">
        <f>100*Raw_counts!P3086/31694</f>
        <v>0</v>
      </c>
      <c r="Q3086">
        <f>100*Raw_counts!Q3086/18022</f>
        <v>0</v>
      </c>
      <c r="S3086" t="s">
        <v>269</v>
      </c>
      <c r="T3086" t="s">
        <v>270</v>
      </c>
      <c r="U3086" t="s">
        <v>160</v>
      </c>
      <c r="V3086" t="s">
        <v>161</v>
      </c>
      <c r="W3086" t="s">
        <v>162</v>
      </c>
      <c r="X3086">
        <v>100</v>
      </c>
      <c r="Y3086">
        <v>99</v>
      </c>
      <c r="Z3086">
        <v>92</v>
      </c>
      <c r="AA3086">
        <v>92</v>
      </c>
      <c r="AB3086">
        <v>92</v>
      </c>
      <c r="AC3086">
        <v>91</v>
      </c>
      <c r="AD3086">
        <v>78</v>
      </c>
    </row>
    <row r="3087" spans="1:30">
      <c r="A3087">
        <v>3093</v>
      </c>
      <c r="B3087" t="s">
        <v>3657</v>
      </c>
      <c r="C3087">
        <f>100*Raw_counts!C3087/25794</f>
        <v>0</v>
      </c>
      <c r="D3087">
        <f>100*Raw_counts!D3087/31879</f>
        <v>0</v>
      </c>
      <c r="E3087">
        <f>100*Raw_counts!E3087/63592</f>
        <v>0</v>
      </c>
      <c r="F3087">
        <f>100*Raw_counts!F3087/29682</f>
        <v>0</v>
      </c>
      <c r="G3087">
        <f>100*Raw_counts!G3087/22137</f>
        <v>0</v>
      </c>
      <c r="H3087">
        <f>100*Raw_counts!H3087/28341</f>
        <v>0</v>
      </c>
      <c r="I3087">
        <f>100*Raw_counts!I3087/32722</f>
        <v>0</v>
      </c>
      <c r="J3087">
        <f>100*Raw_counts!J3087/27792</f>
        <v>0</v>
      </c>
      <c r="K3087">
        <f>100*Raw_counts!K3087/42577</f>
        <v>0</v>
      </c>
      <c r="L3087">
        <f>100*Raw_counts!L3087/30146</f>
        <v>0</v>
      </c>
      <c r="M3087">
        <f>100*Raw_counts!M3087/17272</f>
        <v>0</v>
      </c>
      <c r="N3087">
        <f>100*Raw_counts!N3087/34788</f>
        <v>2.8745544440611707E-3</v>
      </c>
      <c r="O3087">
        <f>100*Raw_counts!O3087/34763</f>
        <v>0</v>
      </c>
      <c r="P3087">
        <f>100*Raw_counts!P3087/31694</f>
        <v>0</v>
      </c>
      <c r="Q3087">
        <f>100*Raw_counts!Q3087/18022</f>
        <v>0</v>
      </c>
      <c r="S3087" t="s">
        <v>269</v>
      </c>
      <c r="T3087" t="s">
        <v>270</v>
      </c>
      <c r="U3087" t="s">
        <v>160</v>
      </c>
      <c r="V3087" t="s">
        <v>161</v>
      </c>
      <c r="W3087" t="s">
        <v>162</v>
      </c>
      <c r="X3087">
        <v>100</v>
      </c>
      <c r="Y3087">
        <v>100</v>
      </c>
      <c r="Z3087">
        <v>100</v>
      </c>
      <c r="AA3087">
        <v>100</v>
      </c>
      <c r="AB3087">
        <v>100</v>
      </c>
      <c r="AC3087">
        <v>100</v>
      </c>
      <c r="AD3087">
        <v>100</v>
      </c>
    </row>
    <row r="3088" spans="1:30">
      <c r="A3088">
        <v>3094</v>
      </c>
      <c r="B3088" t="s">
        <v>3658</v>
      </c>
      <c r="C3088">
        <f>100*Raw_counts!C3088/25794</f>
        <v>0</v>
      </c>
      <c r="D3088">
        <f>100*Raw_counts!D3088/31879</f>
        <v>0</v>
      </c>
      <c r="E3088">
        <f>100*Raw_counts!E3088/63592</f>
        <v>0</v>
      </c>
      <c r="F3088">
        <f>100*Raw_counts!F3088/29682</f>
        <v>0</v>
      </c>
      <c r="G3088">
        <f>100*Raw_counts!G3088/22137</f>
        <v>0</v>
      </c>
      <c r="H3088">
        <f>100*Raw_counts!H3088/28341</f>
        <v>0</v>
      </c>
      <c r="I3088">
        <f>100*Raw_counts!I3088/32722</f>
        <v>0</v>
      </c>
      <c r="J3088">
        <f>100*Raw_counts!J3088/27792</f>
        <v>0</v>
      </c>
      <c r="K3088">
        <f>100*Raw_counts!K3088/42577</f>
        <v>0</v>
      </c>
      <c r="L3088">
        <f>100*Raw_counts!L3088/30146</f>
        <v>0</v>
      </c>
      <c r="M3088">
        <f>100*Raw_counts!M3088/17272</f>
        <v>0</v>
      </c>
      <c r="N3088">
        <f>100*Raw_counts!N3088/34788</f>
        <v>2.8745544440611707E-3</v>
      </c>
      <c r="O3088">
        <f>100*Raw_counts!O3088/34763</f>
        <v>0</v>
      </c>
      <c r="P3088">
        <f>100*Raw_counts!P3088/31694</f>
        <v>0</v>
      </c>
      <c r="Q3088">
        <f>100*Raw_counts!Q3088/18022</f>
        <v>0</v>
      </c>
      <c r="S3088" t="s">
        <v>18</v>
      </c>
      <c r="T3088" t="s">
        <v>19</v>
      </c>
      <c r="U3088" t="s">
        <v>259</v>
      </c>
      <c r="V3088" t="s">
        <v>408</v>
      </c>
      <c r="W3088" t="s">
        <v>421</v>
      </c>
      <c r="X3088">
        <v>100</v>
      </c>
      <c r="Y3088">
        <v>100</v>
      </c>
      <c r="Z3088">
        <v>100</v>
      </c>
      <c r="AA3088">
        <v>98</v>
      </c>
      <c r="AB3088">
        <v>84</v>
      </c>
      <c r="AC3088">
        <v>58</v>
      </c>
      <c r="AD3088">
        <v>58</v>
      </c>
    </row>
    <row r="3089" spans="1:30">
      <c r="A3089">
        <v>3095</v>
      </c>
      <c r="B3089" t="s">
        <v>3659</v>
      </c>
      <c r="C3089">
        <f>100*Raw_counts!C3089/25794</f>
        <v>0</v>
      </c>
      <c r="D3089">
        <f>100*Raw_counts!D3089/31879</f>
        <v>0</v>
      </c>
      <c r="E3089">
        <f>100*Raw_counts!E3089/63592</f>
        <v>0</v>
      </c>
      <c r="F3089">
        <f>100*Raw_counts!F3089/29682</f>
        <v>0</v>
      </c>
      <c r="G3089">
        <f>100*Raw_counts!G3089/22137</f>
        <v>0</v>
      </c>
      <c r="H3089">
        <f>100*Raw_counts!H3089/28341</f>
        <v>0</v>
      </c>
      <c r="I3089">
        <f>100*Raw_counts!I3089/32722</f>
        <v>0</v>
      </c>
      <c r="J3089">
        <f>100*Raw_counts!J3089/27792</f>
        <v>0</v>
      </c>
      <c r="K3089">
        <f>100*Raw_counts!K3089/42577</f>
        <v>0</v>
      </c>
      <c r="L3089">
        <f>100*Raw_counts!L3089/30146</f>
        <v>0</v>
      </c>
      <c r="M3089">
        <f>100*Raw_counts!M3089/17272</f>
        <v>0</v>
      </c>
      <c r="N3089">
        <f>100*Raw_counts!N3089/34788</f>
        <v>2.8745544440611707E-3</v>
      </c>
      <c r="O3089">
        <f>100*Raw_counts!O3089/34763</f>
        <v>0</v>
      </c>
      <c r="P3089">
        <f>100*Raw_counts!P3089/31694</f>
        <v>0</v>
      </c>
      <c r="Q3089">
        <f>100*Raw_counts!Q3089/18022</f>
        <v>0</v>
      </c>
      <c r="S3089" t="s">
        <v>241</v>
      </c>
      <c r="T3089" t="s">
        <v>72</v>
      </c>
      <c r="U3089" t="s">
        <v>73</v>
      </c>
      <c r="V3089" t="s">
        <v>74</v>
      </c>
      <c r="W3089" t="s">
        <v>152</v>
      </c>
      <c r="X3089">
        <v>100</v>
      </c>
      <c r="Y3089">
        <v>56</v>
      </c>
      <c r="Z3089">
        <v>56</v>
      </c>
      <c r="AA3089">
        <v>55</v>
      </c>
      <c r="AB3089">
        <v>55</v>
      </c>
      <c r="AC3089">
        <v>55</v>
      </c>
      <c r="AD3089">
        <v>30</v>
      </c>
    </row>
    <row r="3090" spans="1:30">
      <c r="A3090">
        <v>3096</v>
      </c>
      <c r="B3090" t="s">
        <v>3660</v>
      </c>
      <c r="C3090">
        <f>100*Raw_counts!C3090/25794</f>
        <v>0</v>
      </c>
      <c r="D3090">
        <f>100*Raw_counts!D3090/31879</f>
        <v>0</v>
      </c>
      <c r="E3090">
        <f>100*Raw_counts!E3090/63592</f>
        <v>0</v>
      </c>
      <c r="F3090">
        <f>100*Raw_counts!F3090/29682</f>
        <v>0</v>
      </c>
      <c r="G3090">
        <f>100*Raw_counts!G3090/22137</f>
        <v>0</v>
      </c>
      <c r="H3090">
        <f>100*Raw_counts!H3090/28341</f>
        <v>0</v>
      </c>
      <c r="I3090">
        <f>100*Raw_counts!I3090/32722</f>
        <v>0</v>
      </c>
      <c r="J3090">
        <f>100*Raw_counts!J3090/27792</f>
        <v>0</v>
      </c>
      <c r="K3090">
        <f>100*Raw_counts!K3090/42577</f>
        <v>0</v>
      </c>
      <c r="L3090">
        <f>100*Raw_counts!L3090/30146</f>
        <v>0</v>
      </c>
      <c r="M3090">
        <f>100*Raw_counts!M3090/17272</f>
        <v>0</v>
      </c>
      <c r="N3090">
        <f>100*Raw_counts!N3090/34788</f>
        <v>2.8745544440611707E-3</v>
      </c>
      <c r="O3090">
        <f>100*Raw_counts!O3090/34763</f>
        <v>0</v>
      </c>
      <c r="P3090">
        <f>100*Raw_counts!P3090/31694</f>
        <v>0</v>
      </c>
      <c r="Q3090">
        <f>100*Raw_counts!Q3090/18022</f>
        <v>0</v>
      </c>
      <c r="S3090" t="s">
        <v>265</v>
      </c>
      <c r="T3090" t="s">
        <v>441</v>
      </c>
      <c r="U3090" t="s">
        <v>442</v>
      </c>
      <c r="X3090">
        <v>100</v>
      </c>
      <c r="Y3090">
        <v>92</v>
      </c>
      <c r="Z3090">
        <v>90</v>
      </c>
      <c r="AA3090">
        <v>90</v>
      </c>
      <c r="AB3090">
        <v>90</v>
      </c>
      <c r="AC3090">
        <v>90</v>
      </c>
      <c r="AD3090">
        <v>90</v>
      </c>
    </row>
    <row r="3091" spans="1:30">
      <c r="A3091">
        <v>3097</v>
      </c>
      <c r="B3091" t="s">
        <v>3661</v>
      </c>
      <c r="C3091">
        <f>100*Raw_counts!C3091/25794</f>
        <v>0</v>
      </c>
      <c r="D3091">
        <f>100*Raw_counts!D3091/31879</f>
        <v>0</v>
      </c>
      <c r="E3091">
        <f>100*Raw_counts!E3091/63592</f>
        <v>0</v>
      </c>
      <c r="F3091">
        <f>100*Raw_counts!F3091/29682</f>
        <v>0</v>
      </c>
      <c r="G3091">
        <f>100*Raw_counts!G3091/22137</f>
        <v>0</v>
      </c>
      <c r="H3091">
        <f>100*Raw_counts!H3091/28341</f>
        <v>0</v>
      </c>
      <c r="I3091">
        <f>100*Raw_counts!I3091/32722</f>
        <v>0</v>
      </c>
      <c r="J3091">
        <f>100*Raw_counts!J3091/27792</f>
        <v>0</v>
      </c>
      <c r="K3091">
        <f>100*Raw_counts!K3091/42577</f>
        <v>0</v>
      </c>
      <c r="L3091">
        <f>100*Raw_counts!L3091/30146</f>
        <v>0</v>
      </c>
      <c r="M3091">
        <f>100*Raw_counts!M3091/17272</f>
        <v>0</v>
      </c>
      <c r="N3091">
        <f>100*Raw_counts!N3091/34788</f>
        <v>2.8745544440611707E-3</v>
      </c>
      <c r="O3091">
        <f>100*Raw_counts!O3091/34763</f>
        <v>0</v>
      </c>
      <c r="P3091">
        <f>100*Raw_counts!P3091/31694</f>
        <v>0</v>
      </c>
      <c r="Q3091">
        <f>100*Raw_counts!Q3091/18022</f>
        <v>0</v>
      </c>
      <c r="S3091" t="s">
        <v>241</v>
      </c>
      <c r="T3091" t="s">
        <v>72</v>
      </c>
      <c r="U3091" t="s">
        <v>73</v>
      </c>
      <c r="V3091" t="s">
        <v>134</v>
      </c>
      <c r="W3091" t="s">
        <v>135</v>
      </c>
      <c r="X3091">
        <v>100</v>
      </c>
      <c r="Y3091">
        <v>100</v>
      </c>
      <c r="Z3091">
        <v>100</v>
      </c>
      <c r="AA3091">
        <v>98</v>
      </c>
      <c r="AB3091">
        <v>92</v>
      </c>
      <c r="AC3091">
        <v>72</v>
      </c>
      <c r="AD3091">
        <v>44</v>
      </c>
    </row>
    <row r="3092" spans="1:30">
      <c r="A3092">
        <v>3098</v>
      </c>
      <c r="B3092" t="s">
        <v>3662</v>
      </c>
      <c r="C3092">
        <f>100*Raw_counts!C3092/25794</f>
        <v>0</v>
      </c>
      <c r="D3092">
        <f>100*Raw_counts!D3092/31879</f>
        <v>0</v>
      </c>
      <c r="E3092">
        <f>100*Raw_counts!E3092/63592</f>
        <v>0</v>
      </c>
      <c r="F3092">
        <f>100*Raw_counts!F3092/29682</f>
        <v>0</v>
      </c>
      <c r="G3092">
        <f>100*Raw_counts!G3092/22137</f>
        <v>0</v>
      </c>
      <c r="H3092">
        <f>100*Raw_counts!H3092/28341</f>
        <v>0</v>
      </c>
      <c r="I3092">
        <f>100*Raw_counts!I3092/32722</f>
        <v>0</v>
      </c>
      <c r="J3092">
        <f>100*Raw_counts!J3092/27792</f>
        <v>0</v>
      </c>
      <c r="K3092">
        <f>100*Raw_counts!K3092/42577</f>
        <v>0</v>
      </c>
      <c r="L3092">
        <f>100*Raw_counts!L3092/30146</f>
        <v>0</v>
      </c>
      <c r="M3092">
        <f>100*Raw_counts!M3092/17272</f>
        <v>0</v>
      </c>
      <c r="N3092">
        <f>100*Raw_counts!N3092/34788</f>
        <v>2.8745544440611707E-3</v>
      </c>
      <c r="O3092">
        <f>100*Raw_counts!O3092/34763</f>
        <v>0</v>
      </c>
      <c r="P3092">
        <f>100*Raw_counts!P3092/31694</f>
        <v>0</v>
      </c>
      <c r="Q3092">
        <f>100*Raw_counts!Q3092/18022</f>
        <v>0</v>
      </c>
      <c r="S3092" t="s">
        <v>241</v>
      </c>
      <c r="T3092" t="s">
        <v>72</v>
      </c>
      <c r="U3092" t="s">
        <v>73</v>
      </c>
      <c r="V3092" t="s">
        <v>134</v>
      </c>
      <c r="W3092" t="s">
        <v>135</v>
      </c>
      <c r="X3092">
        <v>100</v>
      </c>
      <c r="Y3092">
        <v>100</v>
      </c>
      <c r="Z3092">
        <v>100</v>
      </c>
      <c r="AA3092">
        <v>100</v>
      </c>
      <c r="AB3092">
        <v>100</v>
      </c>
      <c r="AC3092">
        <v>100</v>
      </c>
      <c r="AD3092">
        <v>86</v>
      </c>
    </row>
    <row r="3093" spans="1:30">
      <c r="A3093">
        <v>3099</v>
      </c>
      <c r="B3093" t="s">
        <v>3663</v>
      </c>
      <c r="C3093">
        <f>100*Raw_counts!C3093/25794</f>
        <v>0</v>
      </c>
      <c r="D3093">
        <f>100*Raw_counts!D3093/31879</f>
        <v>0</v>
      </c>
      <c r="E3093">
        <f>100*Raw_counts!E3093/63592</f>
        <v>0</v>
      </c>
      <c r="F3093">
        <f>100*Raw_counts!F3093/29682</f>
        <v>0</v>
      </c>
      <c r="G3093">
        <f>100*Raw_counts!G3093/22137</f>
        <v>0</v>
      </c>
      <c r="H3093">
        <f>100*Raw_counts!H3093/28341</f>
        <v>0</v>
      </c>
      <c r="I3093">
        <f>100*Raw_counts!I3093/32722</f>
        <v>0</v>
      </c>
      <c r="J3093">
        <f>100*Raw_counts!J3093/27792</f>
        <v>0</v>
      </c>
      <c r="K3093">
        <f>100*Raw_counts!K3093/42577</f>
        <v>0</v>
      </c>
      <c r="L3093">
        <f>100*Raw_counts!L3093/30146</f>
        <v>0</v>
      </c>
      <c r="M3093">
        <f>100*Raw_counts!M3093/17272</f>
        <v>0</v>
      </c>
      <c r="N3093">
        <f>100*Raw_counts!N3093/34788</f>
        <v>2.8745544440611707E-3</v>
      </c>
      <c r="O3093">
        <f>100*Raw_counts!O3093/34763</f>
        <v>0</v>
      </c>
      <c r="P3093">
        <f>100*Raw_counts!P3093/31694</f>
        <v>0</v>
      </c>
      <c r="Q3093">
        <f>100*Raw_counts!Q3093/18022</f>
        <v>0</v>
      </c>
      <c r="S3093" t="s">
        <v>18</v>
      </c>
      <c r="T3093" t="s">
        <v>35</v>
      </c>
      <c r="U3093" t="s">
        <v>36</v>
      </c>
      <c r="V3093" t="s">
        <v>115</v>
      </c>
      <c r="W3093" t="s">
        <v>173</v>
      </c>
      <c r="X3093">
        <v>100</v>
      </c>
      <c r="Y3093">
        <v>100</v>
      </c>
      <c r="Z3093">
        <v>58</v>
      </c>
      <c r="AA3093">
        <v>58</v>
      </c>
      <c r="AB3093">
        <v>57</v>
      </c>
      <c r="AC3093">
        <v>57</v>
      </c>
      <c r="AD3093">
        <v>32</v>
      </c>
    </row>
    <row r="3094" spans="1:30">
      <c r="A3094">
        <v>3100</v>
      </c>
      <c r="B3094" t="s">
        <v>3664</v>
      </c>
      <c r="C3094">
        <f>100*Raw_counts!C3094/25794</f>
        <v>0</v>
      </c>
      <c r="D3094">
        <f>100*Raw_counts!D3094/31879</f>
        <v>0</v>
      </c>
      <c r="E3094">
        <f>100*Raw_counts!E3094/63592</f>
        <v>0</v>
      </c>
      <c r="F3094">
        <f>100*Raw_counts!F3094/29682</f>
        <v>0</v>
      </c>
      <c r="G3094">
        <f>100*Raw_counts!G3094/22137</f>
        <v>0</v>
      </c>
      <c r="H3094">
        <f>100*Raw_counts!H3094/28341</f>
        <v>0</v>
      </c>
      <c r="I3094">
        <f>100*Raw_counts!I3094/32722</f>
        <v>0</v>
      </c>
      <c r="J3094">
        <f>100*Raw_counts!J3094/27792</f>
        <v>0</v>
      </c>
      <c r="K3094">
        <f>100*Raw_counts!K3094/42577</f>
        <v>0</v>
      </c>
      <c r="L3094">
        <f>100*Raw_counts!L3094/30146</f>
        <v>0</v>
      </c>
      <c r="M3094">
        <f>100*Raw_counts!M3094/17272</f>
        <v>0</v>
      </c>
      <c r="N3094">
        <f>100*Raw_counts!N3094/34788</f>
        <v>2.8745544440611707E-3</v>
      </c>
      <c r="O3094">
        <f>100*Raw_counts!O3094/34763</f>
        <v>0</v>
      </c>
      <c r="P3094">
        <f>100*Raw_counts!P3094/31694</f>
        <v>0</v>
      </c>
      <c r="Q3094">
        <f>100*Raw_counts!Q3094/18022</f>
        <v>0</v>
      </c>
      <c r="S3094" t="s">
        <v>241</v>
      </c>
      <c r="T3094" t="s">
        <v>72</v>
      </c>
      <c r="U3094" t="s">
        <v>73</v>
      </c>
      <c r="X3094">
        <v>100</v>
      </c>
      <c r="Y3094">
        <v>100</v>
      </c>
      <c r="Z3094">
        <v>100</v>
      </c>
      <c r="AA3094">
        <v>99</v>
      </c>
      <c r="AB3094">
        <v>38</v>
      </c>
      <c r="AC3094">
        <v>37</v>
      </c>
      <c r="AD3094">
        <v>15</v>
      </c>
    </row>
    <row r="3095" spans="1:30">
      <c r="A3095">
        <v>3101</v>
      </c>
      <c r="B3095" t="s">
        <v>3665</v>
      </c>
      <c r="C3095">
        <f>100*Raw_counts!C3095/25794</f>
        <v>0</v>
      </c>
      <c r="D3095">
        <f>100*Raw_counts!D3095/31879</f>
        <v>0</v>
      </c>
      <c r="E3095">
        <f>100*Raw_counts!E3095/63592</f>
        <v>0</v>
      </c>
      <c r="F3095">
        <f>100*Raw_counts!F3095/29682</f>
        <v>0</v>
      </c>
      <c r="G3095">
        <f>100*Raw_counts!G3095/22137</f>
        <v>0</v>
      </c>
      <c r="H3095">
        <f>100*Raw_counts!H3095/28341</f>
        <v>0</v>
      </c>
      <c r="I3095">
        <f>100*Raw_counts!I3095/32722</f>
        <v>0</v>
      </c>
      <c r="J3095">
        <f>100*Raw_counts!J3095/27792</f>
        <v>0</v>
      </c>
      <c r="K3095">
        <f>100*Raw_counts!K3095/42577</f>
        <v>0</v>
      </c>
      <c r="L3095">
        <f>100*Raw_counts!L3095/30146</f>
        <v>0</v>
      </c>
      <c r="M3095">
        <f>100*Raw_counts!M3095/17272</f>
        <v>0</v>
      </c>
      <c r="N3095">
        <f>100*Raw_counts!N3095/34788</f>
        <v>2.8745544440611707E-3</v>
      </c>
      <c r="O3095">
        <f>100*Raw_counts!O3095/34763</f>
        <v>0</v>
      </c>
      <c r="P3095">
        <f>100*Raw_counts!P3095/31694</f>
        <v>0</v>
      </c>
      <c r="Q3095">
        <f>100*Raw_counts!Q3095/18022</f>
        <v>0</v>
      </c>
      <c r="S3095" t="s">
        <v>18</v>
      </c>
      <c r="T3095" t="s">
        <v>35</v>
      </c>
      <c r="U3095" t="s">
        <v>36</v>
      </c>
      <c r="V3095" t="s">
        <v>115</v>
      </c>
      <c r="W3095" t="s">
        <v>173</v>
      </c>
      <c r="X3095">
        <v>100</v>
      </c>
      <c r="Y3095">
        <v>100</v>
      </c>
      <c r="Z3095">
        <v>79</v>
      </c>
      <c r="AA3095">
        <v>78</v>
      </c>
      <c r="AB3095">
        <v>77</v>
      </c>
      <c r="AC3095">
        <v>77</v>
      </c>
      <c r="AD3095">
        <v>20</v>
      </c>
    </row>
    <row r="3096" spans="1:30">
      <c r="A3096">
        <v>3102</v>
      </c>
      <c r="B3096" t="s">
        <v>3666</v>
      </c>
      <c r="C3096">
        <f>100*Raw_counts!C3096/25794</f>
        <v>0</v>
      </c>
      <c r="D3096">
        <f>100*Raw_counts!D3096/31879</f>
        <v>0</v>
      </c>
      <c r="E3096">
        <f>100*Raw_counts!E3096/63592</f>
        <v>0</v>
      </c>
      <c r="F3096">
        <f>100*Raw_counts!F3096/29682</f>
        <v>0</v>
      </c>
      <c r="G3096">
        <f>100*Raw_counts!G3096/22137</f>
        <v>0</v>
      </c>
      <c r="H3096">
        <f>100*Raw_counts!H3096/28341</f>
        <v>0</v>
      </c>
      <c r="I3096">
        <f>100*Raw_counts!I3096/32722</f>
        <v>0</v>
      </c>
      <c r="J3096">
        <f>100*Raw_counts!J3096/27792</f>
        <v>0</v>
      </c>
      <c r="K3096">
        <f>100*Raw_counts!K3096/42577</f>
        <v>0</v>
      </c>
      <c r="L3096">
        <f>100*Raw_counts!L3096/30146</f>
        <v>0</v>
      </c>
      <c r="M3096">
        <f>100*Raw_counts!M3096/17272</f>
        <v>0</v>
      </c>
      <c r="N3096">
        <f>100*Raw_counts!N3096/34788</f>
        <v>0</v>
      </c>
      <c r="O3096">
        <f>100*Raw_counts!O3096/34763</f>
        <v>2.8766216954808272E-3</v>
      </c>
      <c r="P3096">
        <f>100*Raw_counts!P3096/31694</f>
        <v>0</v>
      </c>
      <c r="Q3096">
        <f>100*Raw_counts!Q3096/18022</f>
        <v>0</v>
      </c>
      <c r="S3096" t="s">
        <v>241</v>
      </c>
      <c r="T3096" t="s">
        <v>72</v>
      </c>
      <c r="U3096" t="s">
        <v>52</v>
      </c>
      <c r="V3096" t="s">
        <v>53</v>
      </c>
      <c r="W3096" t="s">
        <v>56</v>
      </c>
      <c r="X3096">
        <v>100</v>
      </c>
      <c r="Y3096">
        <v>100</v>
      </c>
      <c r="Z3096">
        <v>100</v>
      </c>
      <c r="AA3096">
        <v>100</v>
      </c>
      <c r="AB3096">
        <v>100</v>
      </c>
      <c r="AC3096">
        <v>99</v>
      </c>
      <c r="AD3096">
        <v>65</v>
      </c>
    </row>
    <row r="3097" spans="1:30">
      <c r="A3097">
        <v>3103</v>
      </c>
      <c r="B3097" t="s">
        <v>3668</v>
      </c>
      <c r="C3097">
        <f>100*Raw_counts!C3097/25794</f>
        <v>0</v>
      </c>
      <c r="D3097">
        <f>100*Raw_counts!D3097/31879</f>
        <v>0</v>
      </c>
      <c r="E3097">
        <f>100*Raw_counts!E3097/63592</f>
        <v>0</v>
      </c>
      <c r="F3097">
        <f>100*Raw_counts!F3097/29682</f>
        <v>0</v>
      </c>
      <c r="G3097">
        <f>100*Raw_counts!G3097/22137</f>
        <v>0</v>
      </c>
      <c r="H3097">
        <f>100*Raw_counts!H3097/28341</f>
        <v>0</v>
      </c>
      <c r="I3097">
        <f>100*Raw_counts!I3097/32722</f>
        <v>0</v>
      </c>
      <c r="J3097">
        <f>100*Raw_counts!J3097/27792</f>
        <v>0</v>
      </c>
      <c r="K3097">
        <f>100*Raw_counts!K3097/42577</f>
        <v>0</v>
      </c>
      <c r="L3097">
        <f>100*Raw_counts!L3097/30146</f>
        <v>0</v>
      </c>
      <c r="M3097">
        <f>100*Raw_counts!M3097/17272</f>
        <v>0</v>
      </c>
      <c r="N3097">
        <f>100*Raw_counts!N3097/34788</f>
        <v>0</v>
      </c>
      <c r="O3097">
        <f>100*Raw_counts!O3097/34763</f>
        <v>0</v>
      </c>
      <c r="P3097">
        <f>100*Raw_counts!P3097/31694</f>
        <v>3.1551713258029909E-3</v>
      </c>
      <c r="Q3097">
        <f>100*Raw_counts!Q3097/18022</f>
        <v>0</v>
      </c>
      <c r="S3097" t="s">
        <v>241</v>
      </c>
      <c r="T3097" t="s">
        <v>72</v>
      </c>
      <c r="U3097" t="s">
        <v>73</v>
      </c>
      <c r="V3097" t="s">
        <v>321</v>
      </c>
      <c r="X3097">
        <v>100</v>
      </c>
      <c r="Y3097">
        <v>100</v>
      </c>
      <c r="Z3097">
        <v>100</v>
      </c>
      <c r="AA3097">
        <v>100</v>
      </c>
      <c r="AB3097">
        <v>80</v>
      </c>
      <c r="AC3097">
        <v>43</v>
      </c>
      <c r="AD3097">
        <v>38</v>
      </c>
    </row>
    <row r="3098" spans="1:30">
      <c r="A3098">
        <v>3104</v>
      </c>
      <c r="B3098" t="s">
        <v>3669</v>
      </c>
      <c r="C3098">
        <f>100*Raw_counts!C3098/25794</f>
        <v>0</v>
      </c>
      <c r="D3098">
        <f>100*Raw_counts!D3098/31879</f>
        <v>0</v>
      </c>
      <c r="E3098">
        <f>100*Raw_counts!E3098/63592</f>
        <v>0</v>
      </c>
      <c r="F3098">
        <f>100*Raw_counts!F3098/29682</f>
        <v>0</v>
      </c>
      <c r="G3098">
        <f>100*Raw_counts!G3098/22137</f>
        <v>0</v>
      </c>
      <c r="H3098">
        <f>100*Raw_counts!H3098/28341</f>
        <v>0</v>
      </c>
      <c r="I3098">
        <f>100*Raw_counts!I3098/32722</f>
        <v>0</v>
      </c>
      <c r="J3098">
        <f>100*Raw_counts!J3098/27792</f>
        <v>0</v>
      </c>
      <c r="K3098">
        <f>100*Raw_counts!K3098/42577</f>
        <v>0</v>
      </c>
      <c r="L3098">
        <f>100*Raw_counts!L3098/30146</f>
        <v>0</v>
      </c>
      <c r="M3098">
        <f>100*Raw_counts!M3098/17272</f>
        <v>0</v>
      </c>
      <c r="N3098">
        <f>100*Raw_counts!N3098/34788</f>
        <v>0</v>
      </c>
      <c r="O3098">
        <f>100*Raw_counts!O3098/34763</f>
        <v>0</v>
      </c>
      <c r="P3098">
        <f>100*Raw_counts!P3098/31694</f>
        <v>3.1551713258029909E-3</v>
      </c>
      <c r="Q3098">
        <f>100*Raw_counts!Q3098/18022</f>
        <v>0</v>
      </c>
      <c r="S3098" t="s">
        <v>241</v>
      </c>
      <c r="T3098" t="s">
        <v>72</v>
      </c>
      <c r="U3098" t="s">
        <v>73</v>
      </c>
      <c r="V3098" t="s">
        <v>134</v>
      </c>
      <c r="W3098" t="s">
        <v>135</v>
      </c>
      <c r="X3098">
        <v>100</v>
      </c>
      <c r="Y3098">
        <v>100</v>
      </c>
      <c r="Z3098">
        <v>100</v>
      </c>
      <c r="AA3098">
        <v>97</v>
      </c>
      <c r="AB3098">
        <v>97</v>
      </c>
      <c r="AC3098">
        <v>97</v>
      </c>
      <c r="AD3098">
        <v>63</v>
      </c>
    </row>
    <row r="3099" spans="1:30">
      <c r="A3099">
        <v>3105</v>
      </c>
      <c r="B3099" t="s">
        <v>3670</v>
      </c>
      <c r="C3099">
        <f>100*Raw_counts!C3099/25794</f>
        <v>0</v>
      </c>
      <c r="D3099">
        <f>100*Raw_counts!D3099/31879</f>
        <v>0</v>
      </c>
      <c r="E3099">
        <f>100*Raw_counts!E3099/63592</f>
        <v>0</v>
      </c>
      <c r="F3099">
        <f>100*Raw_counts!F3099/29682</f>
        <v>0</v>
      </c>
      <c r="G3099">
        <f>100*Raw_counts!G3099/22137</f>
        <v>0</v>
      </c>
      <c r="H3099">
        <f>100*Raw_counts!H3099/28341</f>
        <v>0</v>
      </c>
      <c r="I3099">
        <f>100*Raw_counts!I3099/32722</f>
        <v>0</v>
      </c>
      <c r="J3099">
        <f>100*Raw_counts!J3099/27792</f>
        <v>0</v>
      </c>
      <c r="K3099">
        <f>100*Raw_counts!K3099/42577</f>
        <v>0</v>
      </c>
      <c r="L3099">
        <f>100*Raw_counts!L3099/30146</f>
        <v>0</v>
      </c>
      <c r="M3099">
        <f>100*Raw_counts!M3099/17272</f>
        <v>0</v>
      </c>
      <c r="N3099">
        <f>100*Raw_counts!N3099/34788</f>
        <v>0</v>
      </c>
      <c r="O3099">
        <f>100*Raw_counts!O3099/34763</f>
        <v>0</v>
      </c>
      <c r="P3099">
        <f>100*Raw_counts!P3099/31694</f>
        <v>3.1551713258029909E-3</v>
      </c>
      <c r="Q3099">
        <f>100*Raw_counts!Q3099/18022</f>
        <v>0</v>
      </c>
      <c r="S3099" t="s">
        <v>241</v>
      </c>
      <c r="T3099" t="s">
        <v>72</v>
      </c>
      <c r="U3099" t="s">
        <v>73</v>
      </c>
      <c r="V3099" t="s">
        <v>321</v>
      </c>
      <c r="X3099">
        <v>100</v>
      </c>
      <c r="Y3099">
        <v>100</v>
      </c>
      <c r="Z3099">
        <v>100</v>
      </c>
      <c r="AA3099">
        <v>100</v>
      </c>
      <c r="AB3099">
        <v>61</v>
      </c>
      <c r="AC3099">
        <v>34</v>
      </c>
      <c r="AD3099">
        <v>23</v>
      </c>
    </row>
    <row r="3100" spans="1:30">
      <c r="A3100">
        <v>3106</v>
      </c>
      <c r="B3100" t="s">
        <v>3671</v>
      </c>
      <c r="C3100">
        <f>100*Raw_counts!C3100/25794</f>
        <v>0</v>
      </c>
      <c r="D3100">
        <f>100*Raw_counts!D3100/31879</f>
        <v>0</v>
      </c>
      <c r="E3100">
        <f>100*Raw_counts!E3100/63592</f>
        <v>0</v>
      </c>
      <c r="F3100">
        <f>100*Raw_counts!F3100/29682</f>
        <v>0</v>
      </c>
      <c r="G3100">
        <f>100*Raw_counts!G3100/22137</f>
        <v>0</v>
      </c>
      <c r="H3100">
        <f>100*Raw_counts!H3100/28341</f>
        <v>0</v>
      </c>
      <c r="I3100">
        <f>100*Raw_counts!I3100/32722</f>
        <v>0</v>
      </c>
      <c r="J3100">
        <f>100*Raw_counts!J3100/27792</f>
        <v>0</v>
      </c>
      <c r="K3100">
        <f>100*Raw_counts!K3100/42577</f>
        <v>0</v>
      </c>
      <c r="L3100">
        <f>100*Raw_counts!L3100/30146</f>
        <v>0</v>
      </c>
      <c r="M3100">
        <f>100*Raw_counts!M3100/17272</f>
        <v>0</v>
      </c>
      <c r="N3100">
        <f>100*Raw_counts!N3100/34788</f>
        <v>0</v>
      </c>
      <c r="O3100">
        <f>100*Raw_counts!O3100/34763</f>
        <v>0</v>
      </c>
      <c r="P3100">
        <f>100*Raw_counts!P3100/31694</f>
        <v>3.1551713258029909E-3</v>
      </c>
      <c r="Q3100">
        <f>100*Raw_counts!Q3100/18022</f>
        <v>0</v>
      </c>
      <c r="S3100" t="s">
        <v>241</v>
      </c>
      <c r="T3100" t="s">
        <v>72</v>
      </c>
      <c r="U3100" t="s">
        <v>73</v>
      </c>
      <c r="V3100" t="s">
        <v>321</v>
      </c>
      <c r="W3100" t="s">
        <v>156</v>
      </c>
      <c r="X3100">
        <v>100</v>
      </c>
      <c r="Y3100">
        <v>100</v>
      </c>
      <c r="Z3100">
        <v>100</v>
      </c>
      <c r="AA3100">
        <v>100</v>
      </c>
      <c r="AB3100">
        <v>99</v>
      </c>
      <c r="AC3100">
        <v>59</v>
      </c>
      <c r="AD3100">
        <v>24</v>
      </c>
    </row>
    <row r="3101" spans="1:30">
      <c r="A3101">
        <v>3107</v>
      </c>
      <c r="B3101" t="s">
        <v>3672</v>
      </c>
      <c r="C3101">
        <f>100*Raw_counts!C3101/25794</f>
        <v>0</v>
      </c>
      <c r="D3101">
        <f>100*Raw_counts!D3101/31879</f>
        <v>0</v>
      </c>
      <c r="E3101">
        <f>100*Raw_counts!E3101/63592</f>
        <v>0</v>
      </c>
      <c r="F3101">
        <f>100*Raw_counts!F3101/29682</f>
        <v>0</v>
      </c>
      <c r="G3101">
        <f>100*Raw_counts!G3101/22137</f>
        <v>0</v>
      </c>
      <c r="H3101">
        <f>100*Raw_counts!H3101/28341</f>
        <v>0</v>
      </c>
      <c r="I3101">
        <f>100*Raw_counts!I3101/32722</f>
        <v>0</v>
      </c>
      <c r="J3101">
        <f>100*Raw_counts!J3101/27792</f>
        <v>0</v>
      </c>
      <c r="K3101">
        <f>100*Raw_counts!K3101/42577</f>
        <v>0</v>
      </c>
      <c r="L3101">
        <f>100*Raw_counts!L3101/30146</f>
        <v>0</v>
      </c>
      <c r="M3101">
        <f>100*Raw_counts!M3101/17272</f>
        <v>0</v>
      </c>
      <c r="N3101">
        <f>100*Raw_counts!N3101/34788</f>
        <v>0</v>
      </c>
      <c r="O3101">
        <f>100*Raw_counts!O3101/34763</f>
        <v>0</v>
      </c>
      <c r="P3101">
        <f>100*Raw_counts!P3101/31694</f>
        <v>3.1551713258029909E-3</v>
      </c>
      <c r="Q3101">
        <f>100*Raw_counts!Q3101/18022</f>
        <v>0</v>
      </c>
      <c r="S3101" t="s">
        <v>241</v>
      </c>
      <c r="T3101" t="s">
        <v>72</v>
      </c>
      <c r="U3101" t="s">
        <v>73</v>
      </c>
      <c r="V3101" t="s">
        <v>134</v>
      </c>
      <c r="W3101" t="s">
        <v>135</v>
      </c>
      <c r="X3101">
        <v>100</v>
      </c>
      <c r="Y3101">
        <v>67</v>
      </c>
      <c r="Z3101">
        <v>67</v>
      </c>
      <c r="AA3101">
        <v>61</v>
      </c>
      <c r="AB3101">
        <v>55</v>
      </c>
      <c r="AC3101">
        <v>52</v>
      </c>
      <c r="AD3101">
        <v>34</v>
      </c>
    </row>
    <row r="3102" spans="1:30">
      <c r="A3102">
        <v>3108</v>
      </c>
      <c r="B3102" t="s">
        <v>3673</v>
      </c>
      <c r="C3102">
        <f>100*Raw_counts!C3102/25794</f>
        <v>0</v>
      </c>
      <c r="D3102">
        <f>100*Raw_counts!D3102/31879</f>
        <v>0</v>
      </c>
      <c r="E3102">
        <f>100*Raw_counts!E3102/63592</f>
        <v>0</v>
      </c>
      <c r="F3102">
        <f>100*Raw_counts!F3102/29682</f>
        <v>0</v>
      </c>
      <c r="G3102">
        <f>100*Raw_counts!G3102/22137</f>
        <v>0</v>
      </c>
      <c r="H3102">
        <f>100*Raw_counts!H3102/28341</f>
        <v>0</v>
      </c>
      <c r="I3102">
        <f>100*Raw_counts!I3102/32722</f>
        <v>0</v>
      </c>
      <c r="J3102">
        <f>100*Raw_counts!J3102/27792</f>
        <v>0</v>
      </c>
      <c r="K3102">
        <f>100*Raw_counts!K3102/42577</f>
        <v>0</v>
      </c>
      <c r="L3102">
        <f>100*Raw_counts!L3102/30146</f>
        <v>0</v>
      </c>
      <c r="M3102">
        <f>100*Raw_counts!M3102/17272</f>
        <v>0</v>
      </c>
      <c r="N3102">
        <f>100*Raw_counts!N3102/34788</f>
        <v>0</v>
      </c>
      <c r="O3102">
        <f>100*Raw_counts!O3102/34763</f>
        <v>0</v>
      </c>
      <c r="P3102">
        <f>100*Raw_counts!P3102/31694</f>
        <v>3.1551713258029909E-3</v>
      </c>
      <c r="Q3102">
        <f>100*Raw_counts!Q3102/18022</f>
        <v>0</v>
      </c>
      <c r="S3102" t="s">
        <v>241</v>
      </c>
      <c r="T3102" t="s">
        <v>72</v>
      </c>
      <c r="U3102" t="s">
        <v>73</v>
      </c>
      <c r="V3102" t="s">
        <v>321</v>
      </c>
      <c r="W3102" t="s">
        <v>156</v>
      </c>
      <c r="X3102">
        <v>100</v>
      </c>
      <c r="Y3102">
        <v>100</v>
      </c>
      <c r="Z3102">
        <v>100</v>
      </c>
      <c r="AA3102">
        <v>100</v>
      </c>
      <c r="AB3102">
        <v>88</v>
      </c>
      <c r="AC3102">
        <v>50</v>
      </c>
      <c r="AD3102">
        <v>47</v>
      </c>
    </row>
    <row r="3103" spans="1:30">
      <c r="A3103">
        <v>3109</v>
      </c>
      <c r="B3103" t="s">
        <v>3674</v>
      </c>
      <c r="C3103">
        <f>100*Raw_counts!C3103/25794</f>
        <v>0</v>
      </c>
      <c r="D3103">
        <f>100*Raw_counts!D3103/31879</f>
        <v>0</v>
      </c>
      <c r="E3103">
        <f>100*Raw_counts!E3103/63592</f>
        <v>0</v>
      </c>
      <c r="F3103">
        <f>100*Raw_counts!F3103/29682</f>
        <v>0</v>
      </c>
      <c r="G3103">
        <f>100*Raw_counts!G3103/22137</f>
        <v>0</v>
      </c>
      <c r="H3103">
        <f>100*Raw_counts!H3103/28341</f>
        <v>0</v>
      </c>
      <c r="I3103">
        <f>100*Raw_counts!I3103/32722</f>
        <v>0</v>
      </c>
      <c r="J3103">
        <f>100*Raw_counts!J3103/27792</f>
        <v>0</v>
      </c>
      <c r="K3103">
        <f>100*Raw_counts!K3103/42577</f>
        <v>0</v>
      </c>
      <c r="L3103">
        <f>100*Raw_counts!L3103/30146</f>
        <v>0</v>
      </c>
      <c r="M3103">
        <f>100*Raw_counts!M3103/17272</f>
        <v>0</v>
      </c>
      <c r="N3103">
        <f>100*Raw_counts!N3103/34788</f>
        <v>0</v>
      </c>
      <c r="O3103">
        <f>100*Raw_counts!O3103/34763</f>
        <v>0</v>
      </c>
      <c r="P3103">
        <f>100*Raw_counts!P3103/31694</f>
        <v>3.1551713258029909E-3</v>
      </c>
      <c r="Q3103">
        <f>100*Raw_counts!Q3103/18022</f>
        <v>0</v>
      </c>
      <c r="S3103" t="s">
        <v>241</v>
      </c>
      <c r="T3103" t="s">
        <v>72</v>
      </c>
      <c r="U3103" t="s">
        <v>73</v>
      </c>
      <c r="V3103" t="s">
        <v>134</v>
      </c>
      <c r="W3103" t="s">
        <v>135</v>
      </c>
      <c r="X3103">
        <v>100</v>
      </c>
      <c r="Y3103">
        <v>100</v>
      </c>
      <c r="Z3103">
        <v>100</v>
      </c>
      <c r="AA3103">
        <v>94</v>
      </c>
      <c r="AB3103">
        <v>92</v>
      </c>
      <c r="AC3103">
        <v>92</v>
      </c>
      <c r="AD3103">
        <v>60</v>
      </c>
    </row>
    <row r="3104" spans="1:30">
      <c r="A3104">
        <v>3110</v>
      </c>
      <c r="B3104" t="s">
        <v>3675</v>
      </c>
      <c r="C3104">
        <f>100*Raw_counts!C3104/25794</f>
        <v>0</v>
      </c>
      <c r="D3104">
        <f>100*Raw_counts!D3104/31879</f>
        <v>0</v>
      </c>
      <c r="E3104">
        <f>100*Raw_counts!E3104/63592</f>
        <v>0</v>
      </c>
      <c r="F3104">
        <f>100*Raw_counts!F3104/29682</f>
        <v>0</v>
      </c>
      <c r="G3104">
        <f>100*Raw_counts!G3104/22137</f>
        <v>0</v>
      </c>
      <c r="H3104">
        <f>100*Raw_counts!H3104/28341</f>
        <v>0</v>
      </c>
      <c r="I3104">
        <f>100*Raw_counts!I3104/32722</f>
        <v>0</v>
      </c>
      <c r="J3104">
        <f>100*Raw_counts!J3104/27792</f>
        <v>0</v>
      </c>
      <c r="K3104">
        <f>100*Raw_counts!K3104/42577</f>
        <v>0</v>
      </c>
      <c r="L3104">
        <f>100*Raw_counts!L3104/30146</f>
        <v>0</v>
      </c>
      <c r="M3104">
        <f>100*Raw_counts!M3104/17272</f>
        <v>0</v>
      </c>
      <c r="N3104">
        <f>100*Raw_counts!N3104/34788</f>
        <v>0</v>
      </c>
      <c r="O3104">
        <f>100*Raw_counts!O3104/34763</f>
        <v>0</v>
      </c>
      <c r="P3104">
        <f>100*Raw_counts!P3104/31694</f>
        <v>3.1551713258029909E-3</v>
      </c>
      <c r="Q3104">
        <f>100*Raw_counts!Q3104/18022</f>
        <v>0</v>
      </c>
      <c r="S3104" t="s">
        <v>18</v>
      </c>
      <c r="T3104" t="s">
        <v>35</v>
      </c>
      <c r="U3104" t="s">
        <v>196</v>
      </c>
      <c r="V3104" t="s">
        <v>197</v>
      </c>
      <c r="W3104" t="s">
        <v>198</v>
      </c>
      <c r="X3104">
        <v>100</v>
      </c>
      <c r="Y3104">
        <v>98</v>
      </c>
      <c r="Z3104">
        <v>91</v>
      </c>
      <c r="AA3104">
        <v>91</v>
      </c>
      <c r="AB3104">
        <v>91</v>
      </c>
      <c r="AC3104">
        <v>68</v>
      </c>
      <c r="AD3104">
        <v>19</v>
      </c>
    </row>
    <row r="3105" spans="1:30">
      <c r="A3105">
        <v>3111</v>
      </c>
      <c r="B3105" t="s">
        <v>3676</v>
      </c>
      <c r="C3105">
        <f>100*Raw_counts!C3105/25794</f>
        <v>0</v>
      </c>
      <c r="D3105">
        <f>100*Raw_counts!D3105/31879</f>
        <v>0</v>
      </c>
      <c r="E3105">
        <f>100*Raw_counts!E3105/63592</f>
        <v>0</v>
      </c>
      <c r="F3105">
        <f>100*Raw_counts!F3105/29682</f>
        <v>0</v>
      </c>
      <c r="G3105">
        <f>100*Raw_counts!G3105/22137</f>
        <v>0</v>
      </c>
      <c r="H3105">
        <f>100*Raw_counts!H3105/28341</f>
        <v>0</v>
      </c>
      <c r="I3105">
        <f>100*Raw_counts!I3105/32722</f>
        <v>0</v>
      </c>
      <c r="J3105">
        <f>100*Raw_counts!J3105/27792</f>
        <v>0</v>
      </c>
      <c r="K3105">
        <f>100*Raw_counts!K3105/42577</f>
        <v>0</v>
      </c>
      <c r="L3105">
        <f>100*Raw_counts!L3105/30146</f>
        <v>0</v>
      </c>
      <c r="M3105">
        <f>100*Raw_counts!M3105/17272</f>
        <v>0</v>
      </c>
      <c r="N3105">
        <f>100*Raw_counts!N3105/34788</f>
        <v>0</v>
      </c>
      <c r="O3105">
        <f>100*Raw_counts!O3105/34763</f>
        <v>0</v>
      </c>
      <c r="P3105">
        <f>100*Raw_counts!P3105/31694</f>
        <v>3.1551713258029909E-3</v>
      </c>
      <c r="Q3105">
        <f>100*Raw_counts!Q3105/18022</f>
        <v>0</v>
      </c>
      <c r="S3105" t="s">
        <v>241</v>
      </c>
      <c r="T3105" t="s">
        <v>72</v>
      </c>
      <c r="U3105" t="s">
        <v>73</v>
      </c>
      <c r="V3105" t="s">
        <v>134</v>
      </c>
      <c r="W3105" t="s">
        <v>135</v>
      </c>
      <c r="X3105">
        <v>100</v>
      </c>
      <c r="Y3105">
        <v>100</v>
      </c>
      <c r="Z3105">
        <v>100</v>
      </c>
      <c r="AA3105">
        <v>100</v>
      </c>
      <c r="AB3105">
        <v>100</v>
      </c>
      <c r="AC3105">
        <v>100</v>
      </c>
      <c r="AD3105">
        <v>81</v>
      </c>
    </row>
    <row r="3106" spans="1:30">
      <c r="A3106">
        <v>3112</v>
      </c>
      <c r="B3106" t="s">
        <v>3677</v>
      </c>
      <c r="C3106">
        <f>100*Raw_counts!C3106/25794</f>
        <v>0</v>
      </c>
      <c r="D3106">
        <f>100*Raw_counts!D3106/31879</f>
        <v>0</v>
      </c>
      <c r="E3106">
        <f>100*Raw_counts!E3106/63592</f>
        <v>0</v>
      </c>
      <c r="F3106">
        <f>100*Raw_counts!F3106/29682</f>
        <v>0</v>
      </c>
      <c r="G3106">
        <f>100*Raw_counts!G3106/22137</f>
        <v>0</v>
      </c>
      <c r="H3106">
        <f>100*Raw_counts!H3106/28341</f>
        <v>0</v>
      </c>
      <c r="I3106">
        <f>100*Raw_counts!I3106/32722</f>
        <v>0</v>
      </c>
      <c r="J3106">
        <f>100*Raw_counts!J3106/27792</f>
        <v>0</v>
      </c>
      <c r="K3106">
        <f>100*Raw_counts!K3106/42577</f>
        <v>0</v>
      </c>
      <c r="L3106">
        <f>100*Raw_counts!L3106/30146</f>
        <v>0</v>
      </c>
      <c r="M3106">
        <f>100*Raw_counts!M3106/17272</f>
        <v>0</v>
      </c>
      <c r="N3106">
        <f>100*Raw_counts!N3106/34788</f>
        <v>0</v>
      </c>
      <c r="O3106">
        <f>100*Raw_counts!O3106/34763</f>
        <v>0</v>
      </c>
      <c r="P3106">
        <f>100*Raw_counts!P3106/31694</f>
        <v>3.1551713258029909E-3</v>
      </c>
      <c r="Q3106">
        <f>100*Raw_counts!Q3106/18022</f>
        <v>0</v>
      </c>
      <c r="S3106" t="s">
        <v>241</v>
      </c>
      <c r="T3106" t="s">
        <v>72</v>
      </c>
      <c r="U3106" t="s">
        <v>73</v>
      </c>
      <c r="V3106" t="s">
        <v>203</v>
      </c>
      <c r="X3106">
        <v>100</v>
      </c>
      <c r="Y3106">
        <v>100</v>
      </c>
      <c r="Z3106">
        <v>100</v>
      </c>
      <c r="AA3106">
        <v>100</v>
      </c>
      <c r="AB3106">
        <v>74</v>
      </c>
      <c r="AC3106">
        <v>38</v>
      </c>
      <c r="AD3106">
        <v>38</v>
      </c>
    </row>
    <row r="3107" spans="1:30">
      <c r="A3107">
        <v>3113</v>
      </c>
      <c r="B3107" t="s">
        <v>3678</v>
      </c>
      <c r="C3107">
        <f>100*Raw_counts!C3107/25794</f>
        <v>0</v>
      </c>
      <c r="D3107">
        <f>100*Raw_counts!D3107/31879</f>
        <v>0</v>
      </c>
      <c r="E3107">
        <f>100*Raw_counts!E3107/63592</f>
        <v>0</v>
      </c>
      <c r="F3107">
        <f>100*Raw_counts!F3107/29682</f>
        <v>0</v>
      </c>
      <c r="G3107">
        <f>100*Raw_counts!G3107/22137</f>
        <v>0</v>
      </c>
      <c r="H3107">
        <f>100*Raw_counts!H3107/28341</f>
        <v>0</v>
      </c>
      <c r="I3107">
        <f>100*Raw_counts!I3107/32722</f>
        <v>0</v>
      </c>
      <c r="J3107">
        <f>100*Raw_counts!J3107/27792</f>
        <v>0</v>
      </c>
      <c r="K3107">
        <f>100*Raw_counts!K3107/42577</f>
        <v>0</v>
      </c>
      <c r="L3107">
        <f>100*Raw_counts!L3107/30146</f>
        <v>0</v>
      </c>
      <c r="M3107">
        <f>100*Raw_counts!M3107/17272</f>
        <v>0</v>
      </c>
      <c r="N3107">
        <f>100*Raw_counts!N3107/34788</f>
        <v>0</v>
      </c>
      <c r="O3107">
        <f>100*Raw_counts!O3107/34763</f>
        <v>0</v>
      </c>
      <c r="P3107">
        <f>100*Raw_counts!P3107/31694</f>
        <v>3.1551713258029909E-3</v>
      </c>
      <c r="Q3107">
        <f>100*Raw_counts!Q3107/18022</f>
        <v>0</v>
      </c>
      <c r="S3107" t="s">
        <v>241</v>
      </c>
      <c r="T3107" t="s">
        <v>72</v>
      </c>
      <c r="U3107" t="s">
        <v>73</v>
      </c>
      <c r="V3107" t="s">
        <v>134</v>
      </c>
      <c r="W3107" t="s">
        <v>135</v>
      </c>
      <c r="X3107">
        <v>100</v>
      </c>
      <c r="Y3107">
        <v>100</v>
      </c>
      <c r="Z3107">
        <v>100</v>
      </c>
      <c r="AA3107">
        <v>99</v>
      </c>
      <c r="AB3107">
        <v>99</v>
      </c>
      <c r="AC3107">
        <v>97</v>
      </c>
      <c r="AD3107">
        <v>67</v>
      </c>
    </row>
    <row r="3108" spans="1:30">
      <c r="A3108">
        <v>3114</v>
      </c>
      <c r="B3108" t="s">
        <v>3679</v>
      </c>
      <c r="C3108">
        <f>100*Raw_counts!C3108/25794</f>
        <v>0</v>
      </c>
      <c r="D3108">
        <f>100*Raw_counts!D3108/31879</f>
        <v>0</v>
      </c>
      <c r="E3108">
        <f>100*Raw_counts!E3108/63592</f>
        <v>0</v>
      </c>
      <c r="F3108">
        <f>100*Raw_counts!F3108/29682</f>
        <v>0</v>
      </c>
      <c r="G3108">
        <f>100*Raw_counts!G3108/22137</f>
        <v>0</v>
      </c>
      <c r="H3108">
        <f>100*Raw_counts!H3108/28341</f>
        <v>0</v>
      </c>
      <c r="I3108">
        <f>100*Raw_counts!I3108/32722</f>
        <v>0</v>
      </c>
      <c r="J3108">
        <f>100*Raw_counts!J3108/27792</f>
        <v>0</v>
      </c>
      <c r="K3108">
        <f>100*Raw_counts!K3108/42577</f>
        <v>0</v>
      </c>
      <c r="L3108">
        <f>100*Raw_counts!L3108/30146</f>
        <v>0</v>
      </c>
      <c r="M3108">
        <f>100*Raw_counts!M3108/17272</f>
        <v>0</v>
      </c>
      <c r="N3108">
        <f>100*Raw_counts!N3108/34788</f>
        <v>0</v>
      </c>
      <c r="O3108">
        <f>100*Raw_counts!O3108/34763</f>
        <v>0</v>
      </c>
      <c r="P3108">
        <f>100*Raw_counts!P3108/31694</f>
        <v>3.1551713258029909E-3</v>
      </c>
      <c r="Q3108">
        <f>100*Raw_counts!Q3108/18022</f>
        <v>0</v>
      </c>
      <c r="S3108" t="s">
        <v>269</v>
      </c>
      <c r="X3108">
        <v>100</v>
      </c>
      <c r="Y3108">
        <v>45</v>
      </c>
      <c r="Z3108">
        <v>44</v>
      </c>
      <c r="AA3108">
        <v>44</v>
      </c>
      <c r="AB3108">
        <v>41</v>
      </c>
      <c r="AC3108">
        <v>41</v>
      </c>
      <c r="AD3108">
        <v>12</v>
      </c>
    </row>
    <row r="3109" spans="1:30">
      <c r="A3109">
        <v>3115</v>
      </c>
      <c r="B3109" t="s">
        <v>3680</v>
      </c>
      <c r="C3109">
        <f>100*Raw_counts!C3109/25794</f>
        <v>0</v>
      </c>
      <c r="D3109">
        <f>100*Raw_counts!D3109/31879</f>
        <v>0</v>
      </c>
      <c r="E3109">
        <f>100*Raw_counts!E3109/63592</f>
        <v>0</v>
      </c>
      <c r="F3109">
        <f>100*Raw_counts!F3109/29682</f>
        <v>0</v>
      </c>
      <c r="G3109">
        <f>100*Raw_counts!G3109/22137</f>
        <v>0</v>
      </c>
      <c r="H3109">
        <f>100*Raw_counts!H3109/28341</f>
        <v>0</v>
      </c>
      <c r="I3109">
        <f>100*Raw_counts!I3109/32722</f>
        <v>0</v>
      </c>
      <c r="J3109">
        <f>100*Raw_counts!J3109/27792</f>
        <v>0</v>
      </c>
      <c r="K3109">
        <f>100*Raw_counts!K3109/42577</f>
        <v>0</v>
      </c>
      <c r="L3109">
        <f>100*Raw_counts!L3109/30146</f>
        <v>0</v>
      </c>
      <c r="M3109">
        <f>100*Raw_counts!M3109/17272</f>
        <v>0</v>
      </c>
      <c r="N3109">
        <f>100*Raw_counts!N3109/34788</f>
        <v>0</v>
      </c>
      <c r="O3109">
        <f>100*Raw_counts!O3109/34763</f>
        <v>0</v>
      </c>
      <c r="P3109">
        <f>100*Raw_counts!P3109/31694</f>
        <v>3.1551713258029909E-3</v>
      </c>
      <c r="Q3109">
        <f>100*Raw_counts!Q3109/18022</f>
        <v>0</v>
      </c>
      <c r="S3109" t="s">
        <v>241</v>
      </c>
      <c r="T3109" t="s">
        <v>72</v>
      </c>
      <c r="U3109" t="s">
        <v>73</v>
      </c>
      <c r="V3109" t="s">
        <v>626</v>
      </c>
      <c r="W3109" t="s">
        <v>627</v>
      </c>
      <c r="X3109">
        <v>100</v>
      </c>
      <c r="Y3109">
        <v>100</v>
      </c>
      <c r="Z3109">
        <v>100</v>
      </c>
      <c r="AA3109">
        <v>100</v>
      </c>
      <c r="AB3109">
        <v>79</v>
      </c>
      <c r="AC3109">
        <v>57</v>
      </c>
      <c r="AD3109">
        <v>57</v>
      </c>
    </row>
    <row r="3110" spans="1:30">
      <c r="A3110">
        <v>3116</v>
      </c>
      <c r="B3110" t="s">
        <v>3681</v>
      </c>
      <c r="C3110">
        <f>100*Raw_counts!C3110/25794</f>
        <v>0</v>
      </c>
      <c r="D3110">
        <f>100*Raw_counts!D3110/31879</f>
        <v>0</v>
      </c>
      <c r="E3110">
        <f>100*Raw_counts!E3110/63592</f>
        <v>0</v>
      </c>
      <c r="F3110">
        <f>100*Raw_counts!F3110/29682</f>
        <v>0</v>
      </c>
      <c r="G3110">
        <f>100*Raw_counts!G3110/22137</f>
        <v>0</v>
      </c>
      <c r="H3110">
        <f>100*Raw_counts!H3110/28341</f>
        <v>0</v>
      </c>
      <c r="I3110">
        <f>100*Raw_counts!I3110/32722</f>
        <v>0</v>
      </c>
      <c r="J3110">
        <f>100*Raw_counts!J3110/27792</f>
        <v>0</v>
      </c>
      <c r="K3110">
        <f>100*Raw_counts!K3110/42577</f>
        <v>0</v>
      </c>
      <c r="L3110">
        <f>100*Raw_counts!L3110/30146</f>
        <v>0</v>
      </c>
      <c r="M3110">
        <f>100*Raw_counts!M3110/17272</f>
        <v>0</v>
      </c>
      <c r="N3110">
        <f>100*Raw_counts!N3110/34788</f>
        <v>0</v>
      </c>
      <c r="O3110">
        <f>100*Raw_counts!O3110/34763</f>
        <v>0</v>
      </c>
      <c r="P3110">
        <f>100*Raw_counts!P3110/31694</f>
        <v>0</v>
      </c>
      <c r="Q3110">
        <f>100*Raw_counts!Q3110/18022</f>
        <v>5.5487737210076571E-3</v>
      </c>
      <c r="S3110" t="s">
        <v>241</v>
      </c>
      <c r="T3110" t="s">
        <v>72</v>
      </c>
      <c r="U3110" t="s">
        <v>73</v>
      </c>
      <c r="V3110" t="s">
        <v>77</v>
      </c>
      <c r="X3110">
        <v>100</v>
      </c>
      <c r="Y3110">
        <v>100</v>
      </c>
      <c r="Z3110">
        <v>100</v>
      </c>
      <c r="AA3110">
        <v>57</v>
      </c>
      <c r="AB3110">
        <v>57</v>
      </c>
      <c r="AC3110">
        <v>57</v>
      </c>
      <c r="AD3110">
        <v>57</v>
      </c>
    </row>
    <row r="3111" spans="1:30">
      <c r="A3111">
        <v>3117</v>
      </c>
      <c r="B3111" t="s">
        <v>3682</v>
      </c>
      <c r="C3111">
        <f>100*Raw_counts!C3111/25794</f>
        <v>0</v>
      </c>
      <c r="D3111">
        <f>100*Raw_counts!D3111/31879</f>
        <v>0</v>
      </c>
      <c r="E3111">
        <f>100*Raw_counts!E3111/63592</f>
        <v>0</v>
      </c>
      <c r="F3111">
        <f>100*Raw_counts!F3111/29682</f>
        <v>0</v>
      </c>
      <c r="G3111">
        <f>100*Raw_counts!G3111/22137</f>
        <v>0</v>
      </c>
      <c r="H3111">
        <f>100*Raw_counts!H3111/28341</f>
        <v>0</v>
      </c>
      <c r="I3111">
        <f>100*Raw_counts!I3111/32722</f>
        <v>0</v>
      </c>
      <c r="J3111">
        <f>100*Raw_counts!J3111/27792</f>
        <v>0</v>
      </c>
      <c r="K3111">
        <f>100*Raw_counts!K3111/42577</f>
        <v>0</v>
      </c>
      <c r="L3111">
        <f>100*Raw_counts!L3111/30146</f>
        <v>0</v>
      </c>
      <c r="M3111">
        <f>100*Raw_counts!M3111/17272</f>
        <v>0</v>
      </c>
      <c r="N3111">
        <f>100*Raw_counts!N3111/34788</f>
        <v>0</v>
      </c>
      <c r="O3111">
        <f>100*Raw_counts!O3111/34763</f>
        <v>0</v>
      </c>
      <c r="P3111">
        <f>100*Raw_counts!P3111/31694</f>
        <v>0</v>
      </c>
      <c r="Q3111">
        <f>100*Raw_counts!Q3111/18022</f>
        <v>5.5487737210076571E-3</v>
      </c>
      <c r="S3111" t="s">
        <v>18</v>
      </c>
      <c r="T3111" t="s">
        <v>19</v>
      </c>
      <c r="U3111" t="s">
        <v>251</v>
      </c>
      <c r="V3111" t="s">
        <v>21</v>
      </c>
      <c r="X3111">
        <v>100</v>
      </c>
      <c r="Y3111">
        <v>100</v>
      </c>
      <c r="Z3111">
        <v>99</v>
      </c>
      <c r="AA3111">
        <v>99</v>
      </c>
      <c r="AB3111">
        <v>99</v>
      </c>
      <c r="AC3111">
        <v>26</v>
      </c>
      <c r="AD3111">
        <v>17</v>
      </c>
    </row>
    <row r="3112" spans="1:30">
      <c r="A3112">
        <v>3118</v>
      </c>
      <c r="B3112" t="s">
        <v>3683</v>
      </c>
      <c r="C3112">
        <f>100*Raw_counts!C3112/25794</f>
        <v>0</v>
      </c>
      <c r="D3112">
        <f>100*Raw_counts!D3112/31879</f>
        <v>0</v>
      </c>
      <c r="E3112">
        <f>100*Raw_counts!E3112/63592</f>
        <v>0</v>
      </c>
      <c r="F3112">
        <f>100*Raw_counts!F3112/29682</f>
        <v>0</v>
      </c>
      <c r="G3112">
        <f>100*Raw_counts!G3112/22137</f>
        <v>0</v>
      </c>
      <c r="H3112">
        <f>100*Raw_counts!H3112/28341</f>
        <v>0</v>
      </c>
      <c r="I3112">
        <f>100*Raw_counts!I3112/32722</f>
        <v>0</v>
      </c>
      <c r="J3112">
        <f>100*Raw_counts!J3112/27792</f>
        <v>0</v>
      </c>
      <c r="K3112">
        <f>100*Raw_counts!K3112/42577</f>
        <v>0</v>
      </c>
      <c r="L3112">
        <f>100*Raw_counts!L3112/30146</f>
        <v>0</v>
      </c>
      <c r="M3112">
        <f>100*Raw_counts!M3112/17272</f>
        <v>0</v>
      </c>
      <c r="N3112">
        <f>100*Raw_counts!N3112/34788</f>
        <v>0</v>
      </c>
      <c r="O3112">
        <f>100*Raw_counts!O3112/34763</f>
        <v>0</v>
      </c>
      <c r="P3112">
        <f>100*Raw_counts!P3112/31694</f>
        <v>0</v>
      </c>
      <c r="Q3112">
        <f>100*Raw_counts!Q3112/18022</f>
        <v>5.5487737210076571E-3</v>
      </c>
      <c r="S3112" t="s">
        <v>376</v>
      </c>
      <c r="T3112" t="s">
        <v>382</v>
      </c>
      <c r="X3112">
        <v>100</v>
      </c>
      <c r="Y3112">
        <v>100</v>
      </c>
      <c r="Z3112">
        <v>100</v>
      </c>
      <c r="AA3112">
        <v>100</v>
      </c>
      <c r="AB3112">
        <v>100</v>
      </c>
      <c r="AC3112">
        <v>100</v>
      </c>
      <c r="AD3112">
        <v>100</v>
      </c>
    </row>
    <row r="3113" spans="1:30">
      <c r="A3113">
        <v>3119</v>
      </c>
      <c r="B3113" t="s">
        <v>3684</v>
      </c>
      <c r="C3113">
        <f>100*Raw_counts!C3113/25794</f>
        <v>0</v>
      </c>
      <c r="D3113">
        <f>100*Raw_counts!D3113/31879</f>
        <v>0</v>
      </c>
      <c r="E3113">
        <f>100*Raw_counts!E3113/63592</f>
        <v>0</v>
      </c>
      <c r="F3113">
        <f>100*Raw_counts!F3113/29682</f>
        <v>0</v>
      </c>
      <c r="G3113">
        <f>100*Raw_counts!G3113/22137</f>
        <v>0</v>
      </c>
      <c r="H3113">
        <f>100*Raw_counts!H3113/28341</f>
        <v>0</v>
      </c>
      <c r="I3113">
        <f>100*Raw_counts!I3113/32722</f>
        <v>0</v>
      </c>
      <c r="J3113">
        <f>100*Raw_counts!J3113/27792</f>
        <v>0</v>
      </c>
      <c r="K3113">
        <f>100*Raw_counts!K3113/42577</f>
        <v>0</v>
      </c>
      <c r="L3113">
        <f>100*Raw_counts!L3113/30146</f>
        <v>0</v>
      </c>
      <c r="M3113">
        <f>100*Raw_counts!M3113/17272</f>
        <v>0</v>
      </c>
      <c r="N3113">
        <f>100*Raw_counts!N3113/34788</f>
        <v>0</v>
      </c>
      <c r="O3113">
        <f>100*Raw_counts!O3113/34763</f>
        <v>0</v>
      </c>
      <c r="P3113">
        <f>100*Raw_counts!P3113/31694</f>
        <v>0</v>
      </c>
      <c r="Q3113">
        <f>100*Raw_counts!Q3113/18022</f>
        <v>5.5487737210076571E-3</v>
      </c>
      <c r="S3113" t="s">
        <v>241</v>
      </c>
      <c r="T3113" t="s">
        <v>72</v>
      </c>
      <c r="U3113" t="s">
        <v>52</v>
      </c>
      <c r="V3113" t="s">
        <v>242</v>
      </c>
      <c r="W3113" t="s">
        <v>243</v>
      </c>
      <c r="X3113">
        <v>100</v>
      </c>
      <c r="Y3113">
        <v>100</v>
      </c>
      <c r="Z3113">
        <v>100</v>
      </c>
      <c r="AA3113">
        <v>51</v>
      </c>
      <c r="AB3113">
        <v>51</v>
      </c>
      <c r="AC3113">
        <v>51</v>
      </c>
      <c r="AD3113">
        <v>49</v>
      </c>
    </row>
    <row r="3114" spans="1:30">
      <c r="A3114">
        <v>3120</v>
      </c>
      <c r="B3114" t="s">
        <v>3685</v>
      </c>
      <c r="C3114">
        <f>100*Raw_counts!C3114/25794</f>
        <v>0</v>
      </c>
      <c r="D3114">
        <f>100*Raw_counts!D3114/31879</f>
        <v>0</v>
      </c>
      <c r="E3114">
        <f>100*Raw_counts!E3114/63592</f>
        <v>0</v>
      </c>
      <c r="F3114">
        <f>100*Raw_counts!F3114/29682</f>
        <v>0</v>
      </c>
      <c r="G3114">
        <f>100*Raw_counts!G3114/22137</f>
        <v>0</v>
      </c>
      <c r="H3114">
        <f>100*Raw_counts!H3114/28341</f>
        <v>0</v>
      </c>
      <c r="I3114">
        <f>100*Raw_counts!I3114/32722</f>
        <v>0</v>
      </c>
      <c r="J3114">
        <f>100*Raw_counts!J3114/27792</f>
        <v>0</v>
      </c>
      <c r="K3114">
        <f>100*Raw_counts!K3114/42577</f>
        <v>0</v>
      </c>
      <c r="L3114">
        <f>100*Raw_counts!L3114/30146</f>
        <v>0</v>
      </c>
      <c r="M3114">
        <f>100*Raw_counts!M3114/17272</f>
        <v>0</v>
      </c>
      <c r="N3114">
        <f>100*Raw_counts!N3114/34788</f>
        <v>0</v>
      </c>
      <c r="O3114">
        <f>100*Raw_counts!O3114/34763</f>
        <v>0</v>
      </c>
      <c r="P3114">
        <f>100*Raw_counts!P3114/31694</f>
        <v>0</v>
      </c>
      <c r="Q3114">
        <f>100*Raw_counts!Q3114/18022</f>
        <v>5.5487737210076571E-3</v>
      </c>
      <c r="S3114" t="s">
        <v>8</v>
      </c>
      <c r="T3114" t="s">
        <v>31</v>
      </c>
      <c r="U3114" t="s">
        <v>44</v>
      </c>
      <c r="V3114" t="s">
        <v>61</v>
      </c>
      <c r="W3114" t="s">
        <v>1762</v>
      </c>
      <c r="X3114">
        <v>100</v>
      </c>
      <c r="Y3114">
        <v>100</v>
      </c>
      <c r="Z3114">
        <v>100</v>
      </c>
      <c r="AA3114">
        <v>100</v>
      </c>
      <c r="AB3114">
        <v>100</v>
      </c>
      <c r="AC3114">
        <v>100</v>
      </c>
      <c r="AD3114">
        <v>52</v>
      </c>
    </row>
    <row r="3115" spans="1:30">
      <c r="A3115">
        <v>3121</v>
      </c>
      <c r="B3115" t="s">
        <v>3686</v>
      </c>
      <c r="C3115">
        <f>100*Raw_counts!C3115/25794</f>
        <v>0</v>
      </c>
      <c r="D3115">
        <f>100*Raw_counts!D3115/31879</f>
        <v>0</v>
      </c>
      <c r="E3115">
        <f>100*Raw_counts!E3115/63592</f>
        <v>0</v>
      </c>
      <c r="F3115">
        <f>100*Raw_counts!F3115/29682</f>
        <v>0</v>
      </c>
      <c r="G3115">
        <f>100*Raw_counts!G3115/22137</f>
        <v>0</v>
      </c>
      <c r="H3115">
        <f>100*Raw_counts!H3115/28341</f>
        <v>0</v>
      </c>
      <c r="I3115">
        <f>100*Raw_counts!I3115/32722</f>
        <v>0</v>
      </c>
      <c r="J3115">
        <f>100*Raw_counts!J3115/27792</f>
        <v>0</v>
      </c>
      <c r="K3115">
        <f>100*Raw_counts!K3115/42577</f>
        <v>0</v>
      </c>
      <c r="L3115">
        <f>100*Raw_counts!L3115/30146</f>
        <v>0</v>
      </c>
      <c r="M3115">
        <f>100*Raw_counts!M3115/17272</f>
        <v>0</v>
      </c>
      <c r="N3115">
        <f>100*Raw_counts!N3115/34788</f>
        <v>0</v>
      </c>
      <c r="O3115">
        <f>100*Raw_counts!O3115/34763</f>
        <v>0</v>
      </c>
      <c r="P3115">
        <f>100*Raw_counts!P3115/31694</f>
        <v>0</v>
      </c>
      <c r="Q3115">
        <f>100*Raw_counts!Q3115/18022</f>
        <v>5.5487737210076571E-3</v>
      </c>
      <c r="S3115" t="s">
        <v>18</v>
      </c>
      <c r="X3115">
        <v>100</v>
      </c>
      <c r="Y3115">
        <v>99</v>
      </c>
      <c r="Z3115">
        <v>32</v>
      </c>
      <c r="AA3115">
        <v>32</v>
      </c>
      <c r="AB3115">
        <v>32</v>
      </c>
      <c r="AC3115">
        <v>30</v>
      </c>
      <c r="AD3115">
        <v>25</v>
      </c>
    </row>
    <row r="3116" spans="1:30">
      <c r="A3116">
        <v>3122</v>
      </c>
      <c r="B3116" t="s">
        <v>3687</v>
      </c>
      <c r="C3116">
        <f>100*Raw_counts!C3116/25794</f>
        <v>0</v>
      </c>
      <c r="D3116">
        <f>100*Raw_counts!D3116/31879</f>
        <v>0</v>
      </c>
      <c r="E3116">
        <f>100*Raw_counts!E3116/63592</f>
        <v>0</v>
      </c>
      <c r="F3116">
        <f>100*Raw_counts!F3116/29682</f>
        <v>0</v>
      </c>
      <c r="G3116">
        <f>100*Raw_counts!G3116/22137</f>
        <v>0</v>
      </c>
      <c r="H3116">
        <f>100*Raw_counts!H3116/28341</f>
        <v>0</v>
      </c>
      <c r="I3116">
        <f>100*Raw_counts!I3116/32722</f>
        <v>0</v>
      </c>
      <c r="J3116">
        <f>100*Raw_counts!J3116/27792</f>
        <v>0</v>
      </c>
      <c r="K3116">
        <f>100*Raw_counts!K3116/42577</f>
        <v>0</v>
      </c>
      <c r="L3116">
        <f>100*Raw_counts!L3116/30146</f>
        <v>0</v>
      </c>
      <c r="M3116">
        <f>100*Raw_counts!M3116/17272</f>
        <v>0</v>
      </c>
      <c r="N3116">
        <f>100*Raw_counts!N3116/34788</f>
        <v>0</v>
      </c>
      <c r="O3116">
        <f>100*Raw_counts!O3116/34763</f>
        <v>0</v>
      </c>
      <c r="P3116">
        <f>100*Raw_counts!P3116/31694</f>
        <v>0</v>
      </c>
      <c r="Q3116">
        <f>100*Raw_counts!Q3116/18022</f>
        <v>5.5487737210076571E-3</v>
      </c>
      <c r="S3116" t="s">
        <v>241</v>
      </c>
      <c r="T3116" t="s">
        <v>72</v>
      </c>
      <c r="U3116" t="s">
        <v>73</v>
      </c>
      <c r="V3116" t="s">
        <v>134</v>
      </c>
      <c r="W3116" t="s">
        <v>135</v>
      </c>
      <c r="X3116">
        <v>100</v>
      </c>
      <c r="Y3116">
        <v>100</v>
      </c>
      <c r="Z3116">
        <v>100</v>
      </c>
      <c r="AA3116">
        <v>100</v>
      </c>
      <c r="AB3116">
        <v>100</v>
      </c>
      <c r="AC3116">
        <v>100</v>
      </c>
      <c r="AD3116">
        <v>100</v>
      </c>
    </row>
    <row r="3117" spans="1:30">
      <c r="A3117">
        <v>3123</v>
      </c>
      <c r="B3117" t="s">
        <v>3688</v>
      </c>
      <c r="C3117">
        <f>100*Raw_counts!C3117/25794</f>
        <v>0</v>
      </c>
      <c r="D3117">
        <f>100*Raw_counts!D3117/31879</f>
        <v>0</v>
      </c>
      <c r="E3117">
        <f>100*Raw_counts!E3117/63592</f>
        <v>0</v>
      </c>
      <c r="F3117">
        <f>100*Raw_counts!F3117/29682</f>
        <v>0</v>
      </c>
      <c r="G3117">
        <f>100*Raw_counts!G3117/22137</f>
        <v>0</v>
      </c>
      <c r="H3117">
        <f>100*Raw_counts!H3117/28341</f>
        <v>0</v>
      </c>
      <c r="I3117">
        <f>100*Raw_counts!I3117/32722</f>
        <v>0</v>
      </c>
      <c r="J3117">
        <f>100*Raw_counts!J3117/27792</f>
        <v>0</v>
      </c>
      <c r="K3117">
        <f>100*Raw_counts!K3117/42577</f>
        <v>0</v>
      </c>
      <c r="L3117">
        <f>100*Raw_counts!L3117/30146</f>
        <v>0</v>
      </c>
      <c r="M3117">
        <f>100*Raw_counts!M3117/17272</f>
        <v>0</v>
      </c>
      <c r="N3117">
        <f>100*Raw_counts!N3117/34788</f>
        <v>0</v>
      </c>
      <c r="O3117">
        <f>100*Raw_counts!O3117/34763</f>
        <v>0</v>
      </c>
      <c r="P3117">
        <f>100*Raw_counts!P3117/31694</f>
        <v>0</v>
      </c>
      <c r="Q3117">
        <f>100*Raw_counts!Q3117/18022</f>
        <v>5.5487737210076571E-3</v>
      </c>
      <c r="S3117" t="s">
        <v>18</v>
      </c>
      <c r="T3117" t="s">
        <v>35</v>
      </c>
      <c r="U3117" t="s">
        <v>38</v>
      </c>
      <c r="V3117" t="s">
        <v>739</v>
      </c>
      <c r="W3117" t="s">
        <v>90</v>
      </c>
      <c r="X3117">
        <v>100</v>
      </c>
      <c r="Y3117">
        <v>100</v>
      </c>
      <c r="Z3117">
        <v>100</v>
      </c>
      <c r="AA3117">
        <v>100</v>
      </c>
      <c r="AB3117">
        <v>100</v>
      </c>
      <c r="AC3117">
        <v>82</v>
      </c>
      <c r="AD3117">
        <v>13</v>
      </c>
    </row>
    <row r="3118" spans="1:30">
      <c r="A3118">
        <v>3124</v>
      </c>
      <c r="B3118" t="s">
        <v>3689</v>
      </c>
      <c r="C3118">
        <f>100*Raw_counts!C3118/25794</f>
        <v>0</v>
      </c>
      <c r="D3118">
        <f>100*Raw_counts!D3118/31879</f>
        <v>0</v>
      </c>
      <c r="E3118">
        <f>100*Raw_counts!E3118/63592</f>
        <v>0</v>
      </c>
      <c r="F3118">
        <f>100*Raw_counts!F3118/29682</f>
        <v>0</v>
      </c>
      <c r="G3118">
        <f>100*Raw_counts!G3118/22137</f>
        <v>0</v>
      </c>
      <c r="H3118">
        <f>100*Raw_counts!H3118/28341</f>
        <v>0</v>
      </c>
      <c r="I3118">
        <f>100*Raw_counts!I3118/32722</f>
        <v>0</v>
      </c>
      <c r="J3118">
        <f>100*Raw_counts!J3118/27792</f>
        <v>0</v>
      </c>
      <c r="K3118">
        <f>100*Raw_counts!K3118/42577</f>
        <v>0</v>
      </c>
      <c r="L3118">
        <f>100*Raw_counts!L3118/30146</f>
        <v>0</v>
      </c>
      <c r="M3118">
        <f>100*Raw_counts!M3118/17272</f>
        <v>0</v>
      </c>
      <c r="N3118">
        <f>100*Raw_counts!N3118/34788</f>
        <v>0</v>
      </c>
      <c r="O3118">
        <f>100*Raw_counts!O3118/34763</f>
        <v>0</v>
      </c>
      <c r="P3118">
        <f>100*Raw_counts!P3118/31694</f>
        <v>0</v>
      </c>
      <c r="Q3118">
        <f>100*Raw_counts!Q3118/18022</f>
        <v>5.5487737210076571E-3</v>
      </c>
      <c r="S3118" t="s">
        <v>18</v>
      </c>
      <c r="X3118">
        <v>100</v>
      </c>
      <c r="Y3118">
        <v>64</v>
      </c>
      <c r="Z3118">
        <v>38</v>
      </c>
      <c r="AA3118">
        <v>12</v>
      </c>
      <c r="AB3118">
        <v>9</v>
      </c>
      <c r="AC3118">
        <v>9</v>
      </c>
      <c r="AD3118">
        <v>9</v>
      </c>
    </row>
    <row r="3119" spans="1:30">
      <c r="A3119">
        <v>3125</v>
      </c>
      <c r="B3119" t="s">
        <v>3690</v>
      </c>
      <c r="C3119">
        <f>100*Raw_counts!C3119/25794</f>
        <v>0</v>
      </c>
      <c r="D3119">
        <f>100*Raw_counts!D3119/31879</f>
        <v>0</v>
      </c>
      <c r="E3119">
        <f>100*Raw_counts!E3119/63592</f>
        <v>0</v>
      </c>
      <c r="F3119">
        <f>100*Raw_counts!F3119/29682</f>
        <v>0</v>
      </c>
      <c r="G3119">
        <f>100*Raw_counts!G3119/22137</f>
        <v>0</v>
      </c>
      <c r="H3119">
        <f>100*Raw_counts!H3119/28341</f>
        <v>0</v>
      </c>
      <c r="I3119">
        <f>100*Raw_counts!I3119/32722</f>
        <v>0</v>
      </c>
      <c r="J3119">
        <f>100*Raw_counts!J3119/27792</f>
        <v>0</v>
      </c>
      <c r="K3119">
        <f>100*Raw_counts!K3119/42577</f>
        <v>0</v>
      </c>
      <c r="L3119">
        <f>100*Raw_counts!L3119/30146</f>
        <v>0</v>
      </c>
      <c r="M3119">
        <f>100*Raw_counts!M3119/17272</f>
        <v>0</v>
      </c>
      <c r="N3119">
        <f>100*Raw_counts!N3119/34788</f>
        <v>0</v>
      </c>
      <c r="O3119">
        <f>100*Raw_counts!O3119/34763</f>
        <v>0</v>
      </c>
      <c r="P3119">
        <f>100*Raw_counts!P3119/31694</f>
        <v>0</v>
      </c>
      <c r="Q3119">
        <f>100*Raw_counts!Q3119/18022</f>
        <v>5.5487737210076571E-3</v>
      </c>
      <c r="S3119" t="s">
        <v>18</v>
      </c>
      <c r="T3119" t="s">
        <v>35</v>
      </c>
      <c r="U3119" t="s">
        <v>38</v>
      </c>
      <c r="V3119" t="s">
        <v>48</v>
      </c>
      <c r="W3119" t="s">
        <v>123</v>
      </c>
      <c r="X3119">
        <v>100</v>
      </c>
      <c r="Y3119">
        <v>100</v>
      </c>
      <c r="Z3119">
        <v>100</v>
      </c>
      <c r="AA3119">
        <v>100</v>
      </c>
      <c r="AB3119">
        <v>100</v>
      </c>
      <c r="AC3119">
        <v>77</v>
      </c>
      <c r="AD3119">
        <v>77</v>
      </c>
    </row>
    <row r="3120" spans="1:30">
      <c r="A3120">
        <v>3126</v>
      </c>
      <c r="B3120" t="s">
        <v>3691</v>
      </c>
      <c r="C3120">
        <f>100*Raw_counts!C3120/25794</f>
        <v>0</v>
      </c>
      <c r="D3120">
        <f>100*Raw_counts!D3120/31879</f>
        <v>0</v>
      </c>
      <c r="E3120">
        <f>100*Raw_counts!E3120/63592</f>
        <v>0</v>
      </c>
      <c r="F3120">
        <f>100*Raw_counts!F3120/29682</f>
        <v>0</v>
      </c>
      <c r="G3120">
        <f>100*Raw_counts!G3120/22137</f>
        <v>0</v>
      </c>
      <c r="H3120">
        <f>100*Raw_counts!H3120/28341</f>
        <v>0</v>
      </c>
      <c r="I3120">
        <f>100*Raw_counts!I3120/32722</f>
        <v>0</v>
      </c>
      <c r="J3120">
        <f>100*Raw_counts!J3120/27792</f>
        <v>0</v>
      </c>
      <c r="K3120">
        <f>100*Raw_counts!K3120/42577</f>
        <v>0</v>
      </c>
      <c r="L3120">
        <f>100*Raw_counts!L3120/30146</f>
        <v>0</v>
      </c>
      <c r="M3120">
        <f>100*Raw_counts!M3120/17272</f>
        <v>0</v>
      </c>
      <c r="N3120">
        <f>100*Raw_counts!N3120/34788</f>
        <v>0</v>
      </c>
      <c r="O3120">
        <f>100*Raw_counts!O3120/34763</f>
        <v>0</v>
      </c>
      <c r="P3120">
        <f>100*Raw_counts!P3120/31694</f>
        <v>0</v>
      </c>
      <c r="Q3120">
        <f>100*Raw_counts!Q3120/18022</f>
        <v>5.5487737210076571E-3</v>
      </c>
      <c r="S3120" t="s">
        <v>18</v>
      </c>
      <c r="T3120" t="s">
        <v>35</v>
      </c>
      <c r="U3120" t="s">
        <v>36</v>
      </c>
      <c r="V3120" t="s">
        <v>115</v>
      </c>
      <c r="W3120" t="s">
        <v>173</v>
      </c>
      <c r="X3120">
        <v>100</v>
      </c>
      <c r="Y3120">
        <v>98</v>
      </c>
      <c r="Z3120">
        <v>94</v>
      </c>
      <c r="AA3120">
        <v>91</v>
      </c>
      <c r="AB3120">
        <v>91</v>
      </c>
      <c r="AC3120">
        <v>90</v>
      </c>
      <c r="AD3120">
        <v>73</v>
      </c>
    </row>
    <row r="3121" spans="1:30">
      <c r="A3121">
        <v>3127</v>
      </c>
      <c r="B3121" t="s">
        <v>3692</v>
      </c>
      <c r="C3121">
        <f>100*Raw_counts!C3121/25794</f>
        <v>0</v>
      </c>
      <c r="D3121">
        <f>100*Raw_counts!D3121/31879</f>
        <v>0</v>
      </c>
      <c r="E3121">
        <f>100*Raw_counts!E3121/63592</f>
        <v>0</v>
      </c>
      <c r="F3121">
        <f>100*Raw_counts!F3121/29682</f>
        <v>0</v>
      </c>
      <c r="G3121">
        <f>100*Raw_counts!G3121/22137</f>
        <v>0</v>
      </c>
      <c r="H3121">
        <f>100*Raw_counts!H3121/28341</f>
        <v>0</v>
      </c>
      <c r="I3121">
        <f>100*Raw_counts!I3121/32722</f>
        <v>0</v>
      </c>
      <c r="J3121">
        <f>100*Raw_counts!J3121/27792</f>
        <v>0</v>
      </c>
      <c r="K3121">
        <f>100*Raw_counts!K3121/42577</f>
        <v>0</v>
      </c>
      <c r="L3121">
        <f>100*Raw_counts!L3121/30146</f>
        <v>0</v>
      </c>
      <c r="M3121">
        <f>100*Raw_counts!M3121/17272</f>
        <v>0</v>
      </c>
      <c r="N3121">
        <f>100*Raw_counts!N3121/34788</f>
        <v>0</v>
      </c>
      <c r="O3121">
        <f>100*Raw_counts!O3121/34763</f>
        <v>0</v>
      </c>
      <c r="P3121">
        <f>100*Raw_counts!P3121/31694</f>
        <v>0</v>
      </c>
      <c r="Q3121">
        <f>100*Raw_counts!Q3121/18022</f>
        <v>5.5487737210076571E-3</v>
      </c>
      <c r="S3121" t="s">
        <v>241</v>
      </c>
      <c r="T3121" t="s">
        <v>72</v>
      </c>
      <c r="U3121" t="s">
        <v>58</v>
      </c>
      <c r="V3121" t="s">
        <v>59</v>
      </c>
      <c r="W3121" t="s">
        <v>92</v>
      </c>
      <c r="X3121">
        <v>100</v>
      </c>
      <c r="Y3121">
        <v>100</v>
      </c>
      <c r="Z3121">
        <v>100</v>
      </c>
      <c r="AA3121">
        <v>76</v>
      </c>
      <c r="AB3121">
        <v>76</v>
      </c>
      <c r="AC3121">
        <v>74</v>
      </c>
      <c r="AD3121">
        <v>73</v>
      </c>
    </row>
    <row r="3122" spans="1:30">
      <c r="A3122">
        <v>3128</v>
      </c>
      <c r="B3122" t="s">
        <v>3693</v>
      </c>
      <c r="C3122">
        <f>100*Raw_counts!C3122/25794</f>
        <v>0</v>
      </c>
      <c r="D3122">
        <f>100*Raw_counts!D3122/31879</f>
        <v>0</v>
      </c>
      <c r="E3122">
        <f>100*Raw_counts!E3122/63592</f>
        <v>0</v>
      </c>
      <c r="F3122">
        <f>100*Raw_counts!F3122/29682</f>
        <v>0</v>
      </c>
      <c r="G3122">
        <f>100*Raw_counts!G3122/22137</f>
        <v>0</v>
      </c>
      <c r="H3122">
        <f>100*Raw_counts!H3122/28341</f>
        <v>0</v>
      </c>
      <c r="I3122">
        <f>100*Raw_counts!I3122/32722</f>
        <v>0</v>
      </c>
      <c r="J3122">
        <f>100*Raw_counts!J3122/27792</f>
        <v>0</v>
      </c>
      <c r="K3122">
        <f>100*Raw_counts!K3122/42577</f>
        <v>0</v>
      </c>
      <c r="L3122">
        <f>100*Raw_counts!L3122/30146</f>
        <v>0</v>
      </c>
      <c r="M3122">
        <f>100*Raw_counts!M3122/17272</f>
        <v>0</v>
      </c>
      <c r="N3122">
        <f>100*Raw_counts!N3122/34788</f>
        <v>0</v>
      </c>
      <c r="O3122">
        <f>100*Raw_counts!O3122/34763</f>
        <v>0</v>
      </c>
      <c r="P3122">
        <f>100*Raw_counts!P3122/31694</f>
        <v>0</v>
      </c>
      <c r="Q3122">
        <f>100*Raw_counts!Q3122/18022</f>
        <v>5.5487737210076571E-3</v>
      </c>
      <c r="S3122" t="s">
        <v>8</v>
      </c>
      <c r="T3122" t="s">
        <v>31</v>
      </c>
      <c r="U3122" t="s">
        <v>44</v>
      </c>
      <c r="V3122" t="s">
        <v>61</v>
      </c>
      <c r="W3122" t="s">
        <v>1762</v>
      </c>
      <c r="X3122">
        <v>100</v>
      </c>
      <c r="Y3122">
        <v>99</v>
      </c>
      <c r="Z3122">
        <v>93</v>
      </c>
      <c r="AA3122">
        <v>93</v>
      </c>
      <c r="AB3122">
        <v>92</v>
      </c>
      <c r="AC3122">
        <v>81</v>
      </c>
      <c r="AD3122">
        <v>63</v>
      </c>
    </row>
    <row r="3123" spans="1:30">
      <c r="A3123">
        <v>3129</v>
      </c>
      <c r="B3123" t="s">
        <v>3695</v>
      </c>
      <c r="C3123">
        <f>100*Raw_counts!C3123/25794</f>
        <v>0</v>
      </c>
      <c r="D3123">
        <f>100*Raw_counts!D3123/31879</f>
        <v>0</v>
      </c>
      <c r="E3123">
        <f>100*Raw_counts!E3123/63592</f>
        <v>0</v>
      </c>
      <c r="F3123">
        <f>100*Raw_counts!F3123/29682</f>
        <v>0</v>
      </c>
      <c r="G3123">
        <f>100*Raw_counts!G3123/22137</f>
        <v>0</v>
      </c>
      <c r="H3123">
        <f>100*Raw_counts!H3123/28341</f>
        <v>0</v>
      </c>
      <c r="I3123">
        <f>100*Raw_counts!I3123/32722</f>
        <v>0</v>
      </c>
      <c r="J3123">
        <f>100*Raw_counts!J3123/27792</f>
        <v>0</v>
      </c>
      <c r="K3123">
        <f>100*Raw_counts!K3123/42577</f>
        <v>0</v>
      </c>
      <c r="L3123">
        <f>100*Raw_counts!L3123/30146</f>
        <v>0</v>
      </c>
      <c r="M3123">
        <f>100*Raw_counts!M3123/17272</f>
        <v>0</v>
      </c>
      <c r="N3123">
        <f>100*Raw_counts!N3123/34788</f>
        <v>0</v>
      </c>
      <c r="O3123">
        <f>100*Raw_counts!O3123/34763</f>
        <v>0</v>
      </c>
      <c r="P3123">
        <f>100*Raw_counts!P3123/31694</f>
        <v>0</v>
      </c>
      <c r="Q3123">
        <f>100*Raw_counts!Q3123/18022</f>
        <v>5.5487737210076571E-3</v>
      </c>
      <c r="S3123" t="s">
        <v>241</v>
      </c>
      <c r="T3123" t="s">
        <v>72</v>
      </c>
      <c r="U3123" t="s">
        <v>101</v>
      </c>
      <c r="V3123" t="s">
        <v>3696</v>
      </c>
      <c r="W3123" t="s">
        <v>3697</v>
      </c>
      <c r="X3123">
        <v>100</v>
      </c>
      <c r="Y3123">
        <v>100</v>
      </c>
      <c r="Z3123">
        <v>100</v>
      </c>
      <c r="AA3123">
        <v>79</v>
      </c>
      <c r="AB3123">
        <v>79</v>
      </c>
      <c r="AC3123">
        <v>79</v>
      </c>
      <c r="AD3123">
        <v>78</v>
      </c>
    </row>
  </sheetData>
  <sortState ref="A2:AG3124">
    <sortCondition descending="1" ref="R1"/>
  </sortState>
  <conditionalFormatting sqref="C2:R3123">
    <cfRule type="colorScale" priority="3">
      <colorScale>
        <cfvo type="min"/>
        <cfvo type="percentile" val="1"/>
        <cfvo type="max"/>
        <color theme="0"/>
        <color theme="8" tint="0.39997558519241921"/>
        <color rgb="FFFF0000"/>
      </colorScale>
    </cfRule>
    <cfRule type="colorScale" priority="4">
      <colorScale>
        <cfvo type="min"/>
        <cfvo type="max"/>
        <color rgb="FFFCFCFF"/>
        <color rgb="FFF8696B"/>
      </colorScale>
    </cfRule>
  </conditionalFormatting>
  <pageMargins left="0.25" right="0.25" top="0.75" bottom="0.75" header="0.3" footer="0.3"/>
  <pageSetup paperSize="9" scale="3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K35" sqref="K35"/>
    </sheetView>
  </sheetViews>
  <sheetFormatPr baseColWidth="10" defaultRowHeight="15.75"/>
  <sheetData>
    <row r="1" spans="1:7">
      <c r="A1" s="4"/>
      <c r="B1" s="1" t="s">
        <v>3699</v>
      </c>
      <c r="C1" s="1" t="s">
        <v>3700</v>
      </c>
      <c r="D1" s="1" t="s">
        <v>3701</v>
      </c>
      <c r="E1" s="1" t="s">
        <v>3702</v>
      </c>
      <c r="F1" s="1" t="s">
        <v>3703</v>
      </c>
      <c r="G1" s="1" t="s">
        <v>3704</v>
      </c>
    </row>
    <row r="2" spans="1:7">
      <c r="A2" s="1" t="s">
        <v>213</v>
      </c>
      <c r="B2" s="2">
        <v>33733</v>
      </c>
      <c r="C2" s="2">
        <v>28557</v>
      </c>
      <c r="D2" s="2">
        <v>28170</v>
      </c>
      <c r="E2" s="2">
        <v>28188</v>
      </c>
      <c r="F2" s="2">
        <v>27331</v>
      </c>
      <c r="G2" s="2">
        <v>25801</v>
      </c>
    </row>
    <row r="3" spans="1:7">
      <c r="A3" s="1" t="s">
        <v>214</v>
      </c>
      <c r="B3" s="2">
        <v>82567</v>
      </c>
      <c r="C3" s="2">
        <v>69556</v>
      </c>
      <c r="D3" s="2">
        <v>65951</v>
      </c>
      <c r="E3" s="2">
        <v>66102</v>
      </c>
      <c r="F3" s="2">
        <v>47993</v>
      </c>
      <c r="G3" s="2">
        <v>31885</v>
      </c>
    </row>
    <row r="4" spans="1:7">
      <c r="A4" s="1" t="s">
        <v>215</v>
      </c>
      <c r="B4" s="2">
        <v>105377</v>
      </c>
      <c r="C4" s="2">
        <v>89196</v>
      </c>
      <c r="D4" s="2">
        <v>88753</v>
      </c>
      <c r="E4" s="2">
        <v>88819</v>
      </c>
      <c r="F4" s="2">
        <v>86984</v>
      </c>
      <c r="G4" s="2">
        <v>63592</v>
      </c>
    </row>
    <row r="5" spans="1:7">
      <c r="A5" s="1" t="s">
        <v>216</v>
      </c>
      <c r="B5" s="2">
        <v>57555</v>
      </c>
      <c r="C5" s="2">
        <v>49827</v>
      </c>
      <c r="D5" s="2">
        <v>49364</v>
      </c>
      <c r="E5" s="2">
        <v>49285</v>
      </c>
      <c r="F5" s="2">
        <v>48169</v>
      </c>
      <c r="G5" s="2">
        <v>29682</v>
      </c>
    </row>
    <row r="6" spans="1:7">
      <c r="A6" s="1" t="s">
        <v>217</v>
      </c>
      <c r="B6" s="2">
        <v>68597</v>
      </c>
      <c r="C6" s="2">
        <v>56005</v>
      </c>
      <c r="D6" s="2">
        <v>52829</v>
      </c>
      <c r="E6" s="2">
        <v>52194</v>
      </c>
      <c r="F6" s="2">
        <v>35729</v>
      </c>
      <c r="G6" s="2">
        <v>22137</v>
      </c>
    </row>
    <row r="7" spans="1:7">
      <c r="A7" s="1" t="s">
        <v>218</v>
      </c>
      <c r="B7" s="2">
        <v>47907</v>
      </c>
      <c r="C7" s="2">
        <v>40530</v>
      </c>
      <c r="D7" s="2">
        <v>39934</v>
      </c>
      <c r="E7" s="2">
        <v>40063</v>
      </c>
      <c r="F7" s="2">
        <v>38105</v>
      </c>
      <c r="G7" s="2">
        <v>28341</v>
      </c>
    </row>
    <row r="8" spans="1:7">
      <c r="A8" s="1" t="s">
        <v>219</v>
      </c>
      <c r="B8" s="2">
        <v>46793</v>
      </c>
      <c r="C8" s="2">
        <v>39226</v>
      </c>
      <c r="D8" s="2">
        <v>38821</v>
      </c>
      <c r="E8" s="2">
        <v>38837</v>
      </c>
      <c r="F8" s="2">
        <v>37610</v>
      </c>
      <c r="G8" s="2">
        <v>32725</v>
      </c>
    </row>
    <row r="9" spans="1:7">
      <c r="A9" s="1" t="s">
        <v>220</v>
      </c>
      <c r="B9" s="2">
        <v>76648</v>
      </c>
      <c r="C9" s="2">
        <v>62966</v>
      </c>
      <c r="D9" s="2">
        <v>59372</v>
      </c>
      <c r="E9" s="2">
        <v>59508</v>
      </c>
      <c r="F9" s="2">
        <v>43759</v>
      </c>
      <c r="G9" s="2">
        <v>27792</v>
      </c>
    </row>
    <row r="10" spans="1:7">
      <c r="A10" s="1" t="s">
        <v>221</v>
      </c>
      <c r="B10" s="2">
        <v>71513</v>
      </c>
      <c r="C10" s="2">
        <v>58942</v>
      </c>
      <c r="D10" s="2">
        <v>58274</v>
      </c>
      <c r="E10" s="2">
        <v>58527</v>
      </c>
      <c r="F10" s="2">
        <v>55987</v>
      </c>
      <c r="G10" s="2">
        <v>42577</v>
      </c>
    </row>
    <row r="11" spans="1:7">
      <c r="A11" s="1" t="s">
        <v>222</v>
      </c>
      <c r="B11" s="2">
        <v>66576</v>
      </c>
      <c r="C11" s="2">
        <v>56491</v>
      </c>
      <c r="D11" s="2">
        <v>55410</v>
      </c>
      <c r="E11" s="2">
        <v>55235</v>
      </c>
      <c r="F11" s="2">
        <v>49582</v>
      </c>
      <c r="G11" s="2">
        <v>30146</v>
      </c>
    </row>
    <row r="12" spans="1:7">
      <c r="A12" s="1" t="s">
        <v>223</v>
      </c>
      <c r="B12" s="2">
        <v>41171</v>
      </c>
      <c r="C12" s="2">
        <v>34481</v>
      </c>
      <c r="D12" s="2">
        <v>32513</v>
      </c>
      <c r="E12" s="2">
        <v>32504</v>
      </c>
      <c r="F12" s="2">
        <v>23715</v>
      </c>
      <c r="G12" s="2">
        <v>17276</v>
      </c>
    </row>
    <row r="13" spans="1:7">
      <c r="A13" s="1" t="s">
        <v>224</v>
      </c>
      <c r="B13" s="2">
        <v>74207</v>
      </c>
      <c r="C13" s="2">
        <v>62170</v>
      </c>
      <c r="D13" s="2">
        <v>60589</v>
      </c>
      <c r="E13" s="2">
        <v>60306</v>
      </c>
      <c r="F13" s="2">
        <v>50934</v>
      </c>
      <c r="G13" s="2">
        <v>34788</v>
      </c>
    </row>
    <row r="14" spans="1:7">
      <c r="A14" s="1" t="s">
        <v>225</v>
      </c>
      <c r="B14" s="2">
        <v>50422</v>
      </c>
      <c r="C14" s="2">
        <v>42406</v>
      </c>
      <c r="D14" s="2">
        <v>42219</v>
      </c>
      <c r="E14" s="2">
        <v>42174</v>
      </c>
      <c r="F14" s="2">
        <v>41405</v>
      </c>
      <c r="G14" s="2">
        <v>34765</v>
      </c>
    </row>
    <row r="15" spans="1:7">
      <c r="A15" s="1" t="s">
        <v>226</v>
      </c>
      <c r="B15" s="2">
        <v>61520</v>
      </c>
      <c r="C15" s="2">
        <v>50318</v>
      </c>
      <c r="D15" s="2">
        <v>48919</v>
      </c>
      <c r="E15" s="2">
        <v>48718</v>
      </c>
      <c r="F15" s="2">
        <v>41501</v>
      </c>
      <c r="G15" s="2">
        <v>31698</v>
      </c>
    </row>
    <row r="16" spans="1:7">
      <c r="A16" s="1" t="s">
        <v>227</v>
      </c>
      <c r="B16" s="2">
        <v>39528</v>
      </c>
      <c r="C16" s="2">
        <v>32805</v>
      </c>
      <c r="D16" s="2">
        <v>31885</v>
      </c>
      <c r="E16" s="2">
        <v>32031</v>
      </c>
      <c r="F16" s="2">
        <v>27760</v>
      </c>
      <c r="G16" s="2">
        <v>18022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Raw_counts</vt:lpstr>
      <vt:lpstr>Relative_abundance</vt:lpstr>
      <vt:lpstr>QC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Juan Guzman</cp:lastModifiedBy>
  <cp:lastPrinted>2022-02-22T12:05:37Z</cp:lastPrinted>
  <dcterms:created xsi:type="dcterms:W3CDTF">2021-07-16T12:00:13Z</dcterms:created>
  <dcterms:modified xsi:type="dcterms:W3CDTF">2022-05-25T09:01:26Z</dcterms:modified>
</cp:coreProperties>
</file>